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 activeTab="4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state="hidden" r:id="rId6"/>
    <sheet name="采购计划明细数据（2025.11-2026.2.17" sheetId="8" state="hidden" r:id="rId7"/>
  </sheets>
  <externalReferences>
    <externalReference r:id="rId8"/>
  </externalReferences>
  <definedNames>
    <definedName name="_xlnm._FilterDatabase" localSheetId="0" hidden="1">'补货建议-每月快照'!$A$1:$Z$4564</definedName>
    <definedName name="_xlnm._FilterDatabase" localSheetId="1" hidden="1">商品信息!$A$1:$I$1610</definedName>
    <definedName name="_xlnm._FilterDatabase" localSheetId="2" hidden="1">'销量数据-每月'!$A$1:$C$10144</definedName>
    <definedName name="_xlnm._FilterDatabase" localSheetId="3" hidden="1">'采购数据-每月'!$A$1:$F$3306</definedName>
    <definedName name="_xlnm._FilterDatabase" localSheetId="4" hidden="1">'头程费用-明细'!$A$1:$H$4564</definedName>
    <definedName name="_xlnm._FilterDatabase" localSheetId="5" hidden="1">年货采购上传拆分!$A$1:$H$531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<sst xmlns="http://schemas.openxmlformats.org/spreadsheetml/2006/main" count="82369" uniqueCount="4406">
  <si>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</si>
  <si>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</si>
  <si>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</si>
  <si>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</si>
  <si>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</si>
  <si>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</si>
  <si>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</si>
  <si>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</si>
  <si>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</si>
  <si>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</si>
  <si>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</si>
  <si>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</si>
  <si>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</si>
  <si>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</si>
  <si>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</si>
  <si>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</si>
  <si>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</si>
  <si>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</si>
  <si>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</si>
  <si>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</si>
  <si>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</si>
  <si>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</si>
  <si>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</si>
  <si>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</si>
  <si>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</si>
  <si>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</si>
  <si>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</si>
  <si>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</si>
  <si>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</si>
  <si>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规则④-老品(加权)</t>
  </si>
  <si>
    <t>否</t>
  </si>
  <si>
    <t>2026-02-21~2026-02-27</t>
  </si>
  <si>
    <t>2026-02-14~2026-02-27</t>
  </si>
  <si>
    <t>2026-01-31~2026-02-27</t>
  </si>
  <si>
    <t>规则④-老品(7天)</t>
  </si>
  <si>
    <t>2026-03-24~2026-03-30</t>
  </si>
  <si>
    <t>2026-03-17~2026-03-30</t>
  </si>
  <si>
    <t>2026-03-03~2026-03-30</t>
  </si>
  <si>
    <t>2026-04-23~2026-04-29</t>
  </si>
  <si>
    <t>2026-04-16~2026-04-29</t>
  </si>
  <si>
    <t>2026-04-02~2026-04-29</t>
  </si>
  <si>
    <t>JY01103</t>
  </si>
  <si>
    <t>New1-【JY01103】-棒球1岁生日蜂窝九件套-进益（淘汰）</t>
  </si>
  <si>
    <t>是</t>
  </si>
  <si>
    <t>JY01105</t>
  </si>
  <si>
    <t>New1-【JY01105】-粉色1岁生日蜂窝八件套-进益（淘汰）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</si>
  <si>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</si>
  <si>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</si>
  <si>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</si>
  <si>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</si>
  <si>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</si>
  <si>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</si>
  <si>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</si>
  <si>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</si>
  <si>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</si>
  <si>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</si>
  <si>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</si>
  <si>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</si>
  <si>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</si>
  <si>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</si>
  <si>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</si>
  <si>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</si>
  <si>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</si>
  <si>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</si>
  <si>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</si>
  <si>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</si>
  <si>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</si>
  <si>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</si>
  <si>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</si>
  <si>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</si>
  <si>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</si>
  <si>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</si>
  <si>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</si>
  <si>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</si>
  <si>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</si>
  <si>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</si>
  <si>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</si>
  <si>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</si>
  <si>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</si>
  <si>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</si>
  <si>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</si>
  <si>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</si>
  <si>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</si>
  <si>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</si>
  <si>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</si>
  <si>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</si>
  <si>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</si>
  <si>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</si>
  <si>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</si>
  <si>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</si>
  <si>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</si>
  <si>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</si>
  <si>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</si>
  <si>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</si>
  <si>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</si>
  <si>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</si>
  <si>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</si>
  <si>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</si>
  <si>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</si>
  <si>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</si>
  <si>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</si>
  <si>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</si>
  <si>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</si>
  <si>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</si>
  <si>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</si>
  <si>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</si>
  <si>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</si>
  <si>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</si>
  <si>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</si>
  <si>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</si>
  <si>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</si>
  <si>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</si>
  <si>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</si>
  <si>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</si>
  <si>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</si>
  <si>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</si>
  <si>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</si>
  <si>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</si>
  <si>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</si>
  <si>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</si>
  <si>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</si>
  <si>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</si>
  <si>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</si>
  <si>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</si>
  <si>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</si>
  <si>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</si>
  <si>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</si>
  <si>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</si>
  <si>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</si>
  <si>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</si>
  <si>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</si>
  <si>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</si>
  <si>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</si>
  <si>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</si>
  <si>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</si>
  <si>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</si>
  <si>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</si>
  <si>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</si>
  <si>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</si>
  <si>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</si>
  <si>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</si>
  <si>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</si>
  <si>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</si>
  <si>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</si>
  <si>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</si>
  <si>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</si>
  <si>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</si>
  <si>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</si>
  <si>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</si>
  <si>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</si>
  <si>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</si>
  <si>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</si>
  <si>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</si>
  <si>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</si>
  <si>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</si>
  <si>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</si>
  <si>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</si>
  <si>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</si>
  <si>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</si>
  <si>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</si>
  <si>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</si>
  <si>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</si>
  <si>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</si>
  <si>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</si>
  <si>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</si>
  <si>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</si>
  <si>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</si>
  <si>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</si>
  <si>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</si>
  <si>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</si>
  <si>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</si>
  <si>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</si>
  <si>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</si>
  <si>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</si>
  <si>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</si>
  <si>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</si>
  <si>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</si>
  <si>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</si>
  <si>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</si>
  <si>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</si>
  <si>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</si>
  <si>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</si>
  <si>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</si>
  <si>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</si>
  <si>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</si>
  <si>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</si>
  <si>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</si>
  <si>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</si>
  <si>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</si>
  <si>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</si>
  <si>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</si>
  <si>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</si>
  <si>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</si>
  <si>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</si>
  <si>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</si>
  <si>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</si>
  <si>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</si>
  <si>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</si>
  <si>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</si>
  <si>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</si>
  <si>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</si>
  <si>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</si>
  <si>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</si>
  <si>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</si>
  <si>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</si>
  <si>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</si>
  <si>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</si>
  <si>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</si>
  <si>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</si>
  <si>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</si>
  <si>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</si>
  <si>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</si>
  <si>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</si>
  <si>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</si>
  <si>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</si>
  <si>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</si>
  <si>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</si>
  <si>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</si>
  <si>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</si>
  <si>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</si>
  <si>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</si>
  <si>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</si>
  <si>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</si>
  <si>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</si>
  <si>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</si>
  <si>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</si>
  <si>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</si>
  <si>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</si>
  <si>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</si>
  <si>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</si>
  <si>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</si>
  <si>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</si>
  <si>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</si>
  <si>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</si>
  <si>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</si>
  <si>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</si>
  <si>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</si>
  <si>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</si>
  <si>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</si>
  <si>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</si>
  <si>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</si>
  <si>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</si>
  <si>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</si>
  <si>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</si>
  <si>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</si>
  <si>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</si>
  <si>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</si>
  <si>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</si>
  <si>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</si>
  <si>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</si>
  <si>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</si>
  <si>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</si>
  <si>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</si>
  <si>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</si>
  <si>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</si>
  <si>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</si>
  <si>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</si>
  <si>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</si>
  <si>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</si>
  <si>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</si>
  <si>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</si>
  <si>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</si>
  <si>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</si>
  <si>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</si>
  <si>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</si>
  <si>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</si>
  <si>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</si>
  <si>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</si>
  <si>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</si>
  <si>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</si>
  <si>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</si>
  <si>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</si>
  <si>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</si>
  <si>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</si>
  <si>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</si>
  <si>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</si>
  <si>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</si>
  <si>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</si>
  <si>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</si>
  <si>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</si>
  <si>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</si>
  <si>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</si>
  <si>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</si>
  <si>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</si>
  <si>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</si>
  <si>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</si>
  <si>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</si>
  <si>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</si>
  <si>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</si>
  <si>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</si>
  <si>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</si>
  <si>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</si>
  <si>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</si>
  <si>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</si>
  <si>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</si>
  <si>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</si>
  <si>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</si>
  <si>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</si>
  <si>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</si>
  <si>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</si>
  <si>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</si>
  <si>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</si>
  <si>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</si>
  <si>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</si>
  <si>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</si>
  <si>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</si>
  <si>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</si>
  <si>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</si>
  <si>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规则②-退休(系数1.45)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</si>
  <si>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</si>
  <si>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</si>
  <si>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</si>
  <si>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</si>
  <si>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</si>
  <si>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</si>
  <si>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</si>
  <si>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</si>
  <si>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</si>
  <si>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</si>
  <si>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</si>
  <si>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</si>
  <si>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</si>
  <si>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</si>
  <si>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</si>
  <si>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</si>
  <si>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</si>
  <si>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</si>
  <si>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</si>
  <si>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</si>
  <si>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</si>
  <si>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</si>
  <si>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</si>
  <si>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</si>
  <si>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</si>
  <si>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</si>
  <si>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</si>
  <si>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</si>
  <si>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</si>
  <si>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</si>
  <si>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</si>
  <si>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</si>
  <si>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</si>
  <si>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</si>
  <si>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</si>
  <si>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</si>
  <si>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</si>
  <si>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</si>
  <si>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</si>
  <si>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</si>
  <si>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</si>
  <si>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</si>
  <si>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</si>
  <si>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</si>
  <si>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</si>
  <si>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</si>
  <si>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</si>
  <si>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</si>
  <si>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</si>
  <si>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</si>
  <si>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</si>
  <si>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</si>
  <si>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</si>
  <si>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</si>
  <si>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</si>
  <si>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</si>
  <si>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</si>
  <si>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</si>
  <si>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</si>
  <si>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</si>
  <si>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</si>
  <si>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</si>
  <si>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</si>
  <si>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</si>
  <si>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</si>
  <si>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</si>
  <si>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</si>
  <si>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</si>
  <si>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</si>
  <si>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</si>
  <si>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</si>
  <si>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</si>
  <si>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</si>
  <si>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</si>
  <si>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</si>
  <si>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</si>
  <si>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</si>
  <si>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</si>
  <si>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</si>
  <si>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</si>
  <si>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</si>
  <si>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</si>
  <si>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</si>
  <si>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</si>
  <si>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</si>
  <si>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</si>
  <si>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</si>
  <si>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</si>
  <si>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</si>
  <si>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</si>
  <si>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</si>
  <si>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</si>
  <si>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</si>
  <si>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</si>
  <si>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</si>
  <si>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</si>
  <si>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</si>
  <si>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</si>
  <si>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</si>
  <si>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</si>
  <si>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</si>
  <si>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</si>
  <si>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</si>
  <si>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</si>
  <si>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</si>
  <si>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</si>
  <si>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</si>
  <si>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</si>
  <si>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</si>
  <si>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</si>
  <si>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</si>
  <si>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</si>
  <si>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</si>
  <si>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</si>
  <si>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</si>
  <si>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</si>
  <si>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</si>
  <si>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</si>
  <si>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</si>
  <si>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</si>
  <si>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</si>
  <si>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</si>
  <si>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</si>
  <si>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</si>
  <si>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</si>
  <si>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</si>
  <si>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</si>
  <si>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</si>
  <si>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</si>
  <si>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</si>
  <si>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</si>
  <si>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</si>
  <si>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</si>
  <si>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</si>
  <si>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</si>
  <si>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</si>
  <si>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</si>
  <si>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</si>
  <si>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</si>
  <si>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</si>
  <si>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</si>
  <si>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</si>
  <si>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</si>
  <si>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</si>
  <si>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</si>
  <si>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</si>
  <si>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</si>
  <si>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</si>
  <si>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</si>
  <si>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</si>
  <si>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</si>
  <si>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</si>
  <si>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</si>
  <si>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</si>
  <si>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</si>
  <si>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</si>
  <si>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</si>
  <si>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</si>
  <si>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</si>
  <si>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</si>
  <si>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</si>
  <si>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</si>
  <si>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</si>
  <si>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</si>
  <si>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</si>
  <si>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</si>
  <si>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</si>
  <si>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</si>
  <si>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</si>
  <si>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</si>
  <si>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</si>
  <si>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</si>
  <si>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</si>
  <si>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</si>
  <si>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</si>
  <si>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</si>
  <si>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</si>
  <si>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</si>
  <si>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</si>
  <si>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</si>
  <si>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</si>
  <si>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</si>
  <si>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</si>
  <si>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</si>
  <si>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</si>
  <si>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</si>
  <si>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</si>
  <si>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</si>
  <si>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</si>
  <si>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</si>
  <si>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</si>
  <si>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</si>
  <si>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</si>
  <si>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</si>
  <si>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</si>
  <si>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</si>
  <si>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</si>
  <si>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</si>
  <si>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</si>
  <si>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</si>
  <si>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</si>
  <si>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</si>
  <si>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</si>
  <si>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</si>
  <si>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</si>
  <si>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</si>
  <si>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</si>
  <si>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</si>
  <si>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</si>
  <si>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</si>
  <si>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</si>
  <si>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</si>
  <si>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</si>
  <si>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</si>
  <si>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</si>
  <si>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</si>
  <si>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</si>
  <si>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</si>
  <si>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</si>
  <si>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</si>
  <si>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</si>
  <si>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</si>
  <si>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</si>
  <si>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</si>
  <si>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</si>
  <si>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</si>
  <si>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</si>
  <si>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</si>
  <si>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</si>
  <si>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</si>
  <si>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</si>
  <si>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</si>
  <si>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</si>
  <si>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</si>
  <si>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</si>
  <si>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</si>
  <si>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</si>
  <si>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</si>
  <si>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</si>
  <si>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</si>
  <si>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</si>
  <si>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</si>
  <si>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</si>
  <si>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</si>
  <si>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</si>
  <si>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</si>
  <si>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</si>
  <si>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</si>
  <si>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</si>
  <si>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</si>
  <si>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</si>
  <si>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</si>
  <si>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</si>
  <si>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</si>
  <si>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</si>
  <si>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</si>
  <si>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</si>
  <si>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</si>
  <si>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</si>
  <si>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</si>
  <si>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</si>
  <si>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</si>
  <si>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</si>
  <si>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</si>
  <si>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</si>
  <si>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</si>
  <si>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</si>
  <si>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</si>
  <si>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</si>
  <si>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</si>
  <si>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</si>
  <si>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</si>
  <si>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</si>
  <si>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</si>
  <si>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</si>
  <si>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</si>
  <si>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</si>
  <si>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</si>
  <si>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</si>
  <si>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</si>
  <si>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</si>
  <si>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</si>
  <si>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</si>
  <si>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</si>
  <si>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</si>
  <si>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</si>
  <si>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</si>
  <si>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</si>
  <si>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</si>
  <si>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</si>
  <si>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</si>
  <si>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</si>
  <si>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</si>
  <si>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</si>
  <si>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</si>
  <si>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</si>
  <si>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</si>
  <si>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</si>
  <si>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</si>
  <si>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</si>
  <si>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</si>
  <si>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</si>
  <si>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</si>
  <si>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</si>
  <si>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</si>
  <si>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</si>
  <si>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</si>
  <si>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</si>
  <si>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</si>
  <si>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</si>
  <si>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</si>
  <si>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</si>
  <si>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</si>
  <si>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</si>
  <si>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</si>
  <si>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</si>
  <si>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</si>
  <si>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</si>
  <si>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</si>
  <si>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</si>
  <si>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</si>
  <si>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</si>
  <si>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</si>
  <si>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</si>
  <si>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</si>
  <si>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</si>
  <si>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</si>
  <si>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</si>
  <si>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</si>
  <si>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</si>
  <si>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</si>
  <si>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</si>
  <si>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</si>
  <si>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</si>
  <si>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</si>
  <si>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</si>
  <si>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</si>
  <si>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</si>
  <si>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</si>
  <si>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</si>
  <si>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</si>
  <si>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</si>
  <si>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</si>
  <si>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</si>
  <si>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</si>
  <si>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</si>
  <si>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</si>
  <si>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</si>
  <si>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</si>
  <si>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</si>
  <si>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</si>
  <si>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</si>
  <si>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</si>
  <si>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</si>
  <si>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</si>
  <si>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</si>
  <si>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</si>
  <si>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</si>
  <si>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</si>
  <si>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</si>
  <si>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</si>
  <si>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</si>
  <si>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</si>
  <si>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</si>
  <si>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</si>
  <si>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</si>
  <si>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</si>
  <si>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</si>
  <si>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</si>
  <si>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</si>
  <si>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</si>
  <si>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</si>
  <si>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</si>
  <si>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</si>
  <si>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</si>
  <si>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</si>
  <si>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</si>
  <si>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</si>
  <si>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</si>
  <si>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</si>
  <si>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</si>
  <si>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</si>
  <si>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</si>
  <si>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</si>
  <si>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</si>
  <si>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</si>
  <si>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</si>
  <si>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</si>
  <si>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</si>
  <si>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</si>
  <si>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</si>
  <si>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</si>
  <si>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</si>
  <si>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</si>
  <si>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</si>
  <si>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</si>
  <si>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</si>
  <si>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</si>
  <si>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</si>
  <si>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</si>
  <si>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</si>
  <si>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</si>
  <si>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</si>
  <si>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</si>
  <si>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</si>
  <si>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</si>
  <si>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</si>
  <si>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</si>
  <si>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</si>
  <si>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</si>
  <si>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</si>
  <si>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</si>
  <si>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</si>
  <si>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</si>
  <si>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</si>
  <si>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</si>
  <si>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</si>
  <si>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</si>
  <si>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</si>
  <si>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</si>
  <si>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</si>
  <si>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</si>
  <si>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</si>
  <si>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</si>
  <si>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</si>
  <si>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</si>
  <si>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</si>
  <si>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</si>
  <si>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</si>
  <si>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</si>
  <si>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</si>
  <si>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</si>
  <si>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</si>
  <si>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</si>
  <si>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</si>
  <si>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</si>
  <si>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</si>
  <si>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</si>
  <si>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</si>
  <si>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</si>
  <si>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</si>
  <si>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</si>
  <si>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</si>
  <si>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</si>
  <si>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</si>
  <si>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</si>
  <si>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</si>
  <si>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</si>
  <si>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</si>
  <si>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</si>
  <si>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</si>
  <si>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</si>
  <si>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</si>
  <si>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</si>
  <si>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</si>
  <si>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</si>
  <si>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</si>
  <si>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</si>
  <si>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</si>
  <si>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</si>
  <si>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</si>
  <si>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</si>
  <si>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</si>
  <si>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</si>
  <si>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</si>
  <si>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</si>
  <si>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</si>
  <si>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</si>
  <si>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</si>
  <si>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</si>
  <si>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</si>
  <si>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</si>
  <si>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</si>
  <si>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</si>
  <si>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</si>
  <si>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</si>
  <si>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</si>
  <si>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</si>
  <si>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</si>
  <si>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</si>
  <si>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</si>
  <si>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</si>
  <si>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</si>
  <si>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</si>
  <si>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</si>
  <si>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</si>
  <si>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</si>
  <si>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</si>
  <si>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</si>
  <si>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</si>
  <si>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</si>
  <si>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</si>
  <si>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</si>
  <si>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</si>
  <si>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</si>
  <si>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</si>
  <si>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</si>
  <si>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</si>
  <si>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</si>
  <si>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</si>
  <si>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</si>
  <si>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</si>
  <si>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</si>
  <si>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</si>
  <si>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</si>
  <si>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</si>
  <si>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</si>
  <si>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</si>
  <si>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</si>
  <si>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</si>
  <si>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</si>
  <si>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</si>
  <si>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</si>
  <si>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</si>
  <si>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</si>
  <si>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</si>
  <si>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</si>
  <si>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</si>
  <si>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</si>
  <si>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</si>
  <si>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</si>
  <si>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</si>
  <si>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</si>
  <si>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</si>
  <si>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</si>
  <si>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</si>
  <si>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</si>
  <si>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</si>
  <si>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</si>
  <si>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</si>
  <si>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</si>
  <si>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</si>
  <si>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</si>
  <si>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</si>
  <si>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</si>
  <si>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</si>
  <si>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</si>
  <si>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</si>
  <si>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</si>
  <si>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</si>
  <si>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</si>
  <si>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</si>
  <si>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</si>
  <si>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</si>
  <si>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</si>
  <si>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</si>
  <si>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</si>
  <si>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</si>
  <si>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</si>
  <si>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</si>
  <si>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</si>
  <si>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</si>
  <si>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</si>
  <si>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</si>
  <si>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</si>
  <si>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</si>
  <si>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</si>
  <si>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</si>
  <si>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</si>
  <si>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</si>
  <si>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</si>
  <si>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</si>
  <si>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</si>
  <si>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</si>
  <si>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</si>
  <si>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</si>
  <si>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</si>
  <si>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</si>
  <si>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</si>
  <si>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</si>
  <si>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</si>
  <si>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</si>
  <si>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</si>
  <si>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</si>
  <si>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</si>
  <si>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</si>
  <si>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</si>
  <si>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</si>
  <si>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</si>
  <si>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</si>
  <si>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</si>
  <si>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</si>
  <si>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</si>
  <si>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</si>
  <si>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</si>
  <si>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</si>
  <si>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</si>
  <si>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</si>
  <si>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</si>
  <si>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</si>
  <si>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</si>
  <si>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</si>
  <si>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</si>
  <si>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</si>
  <si>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</si>
  <si>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</si>
  <si>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</si>
  <si>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</si>
  <si>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</si>
  <si>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</si>
  <si>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</si>
  <si>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</si>
  <si>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</si>
  <si>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</si>
  <si>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</si>
  <si>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</si>
  <si>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</si>
  <si>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</si>
  <si>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</si>
  <si>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</si>
  <si>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</si>
  <si>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</si>
  <si>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</si>
  <si>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</si>
  <si>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</si>
  <si>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</si>
  <si>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</si>
  <si>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</si>
  <si>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</si>
  <si>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</si>
  <si>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</si>
  <si>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</si>
  <si>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</si>
  <si>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</si>
  <si>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</si>
  <si>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</si>
  <si>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</si>
  <si>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</si>
  <si>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</si>
  <si>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</si>
  <si>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</si>
  <si>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</si>
  <si>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</si>
  <si>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</si>
  <si>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</si>
  <si>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</si>
  <si>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</si>
  <si>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</si>
  <si>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</si>
  <si>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</si>
  <si>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</si>
  <si>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</si>
  <si>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</si>
  <si>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</si>
  <si>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</si>
  <si>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</si>
  <si>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</si>
  <si>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</si>
  <si>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</si>
  <si>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</si>
  <si>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</si>
  <si>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</si>
  <si>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</si>
  <si>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</si>
  <si>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</si>
  <si>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</si>
  <si>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</si>
  <si>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</si>
  <si>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</si>
  <si>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</si>
  <si>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</si>
  <si>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</si>
  <si>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</si>
  <si>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</si>
  <si>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</si>
  <si>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</si>
  <si>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</si>
  <si>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</si>
  <si>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</si>
  <si>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</si>
  <si>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</si>
  <si>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</si>
  <si>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</si>
  <si>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</si>
  <si>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</si>
  <si>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</si>
  <si>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</si>
  <si>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</si>
  <si>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</si>
  <si>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</si>
  <si>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</si>
  <si>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</si>
  <si>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</si>
  <si>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</si>
  <si>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</si>
  <si>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</si>
  <si>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</si>
  <si>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</si>
  <si>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</si>
  <si>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</si>
  <si>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</si>
  <si>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</si>
  <si>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</si>
  <si>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</si>
  <si>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</si>
  <si>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</si>
  <si>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</si>
  <si>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</si>
  <si>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</si>
  <si>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</si>
  <si>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</si>
  <si>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</si>
  <si>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</si>
  <si>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</si>
  <si>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</si>
  <si>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</si>
  <si>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</si>
  <si>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</si>
  <si>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</si>
  <si>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</si>
  <si>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</si>
  <si>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</si>
  <si>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</si>
  <si>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</si>
  <si>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</si>
  <si>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</si>
  <si>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</si>
  <si>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</si>
  <si>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</si>
  <si>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</si>
  <si>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</si>
  <si>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</si>
  <si>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</si>
  <si>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</si>
  <si>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</si>
  <si>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</si>
  <si>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</si>
  <si>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</si>
  <si>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</si>
  <si>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</si>
  <si>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</si>
  <si>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</si>
  <si>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</si>
  <si>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</si>
  <si>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</si>
  <si>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</si>
  <si>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</si>
  <si>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</si>
  <si>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</si>
  <si>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</si>
  <si>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</si>
  <si>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</si>
  <si>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</si>
  <si>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</si>
  <si>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</si>
  <si>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</si>
  <si>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</si>
  <si>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</si>
  <si>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</si>
  <si>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</si>
  <si>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</si>
  <si>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</si>
  <si>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</si>
  <si>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</si>
  <si>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</si>
  <si>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</si>
  <si>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</si>
  <si>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</si>
  <si>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</si>
  <si>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</si>
  <si>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</si>
  <si>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</si>
  <si>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</si>
  <si>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</si>
  <si>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</si>
  <si>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</si>
  <si>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</si>
  <si>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</si>
  <si>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</si>
  <si>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</si>
  <si>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</si>
  <si>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</si>
  <si>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</si>
  <si>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</si>
  <si>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</si>
  <si>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</si>
  <si>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</si>
  <si>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</si>
  <si>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</si>
  <si>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</si>
  <si>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</si>
  <si>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</si>
  <si>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</si>
  <si>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</si>
  <si>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</si>
  <si>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</si>
  <si>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</si>
  <si>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</si>
  <si>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</si>
  <si>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</si>
  <si>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</si>
  <si>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</si>
  <si>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</si>
  <si>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</si>
  <si>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</si>
  <si>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</si>
  <si>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</si>
  <si>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</si>
  <si>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</si>
  <si>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</si>
  <si>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</si>
  <si>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</si>
  <si>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</si>
  <si>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</si>
  <si>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</si>
  <si>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</si>
  <si>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</si>
  <si>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</si>
  <si>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</si>
  <si>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</si>
  <si>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</si>
  <si>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</si>
  <si>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</si>
  <si>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</si>
  <si>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</si>
  <si>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</si>
  <si>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</si>
  <si>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</si>
  <si>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</si>
  <si>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</si>
  <si>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</si>
  <si>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</si>
  <si>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</si>
  <si>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</si>
  <si>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</si>
  <si>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</si>
  <si>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</si>
  <si>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</si>
  <si>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</si>
  <si>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</si>
  <si>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</si>
  <si>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</si>
  <si>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</si>
  <si>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</si>
  <si>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</si>
  <si>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</si>
  <si>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</si>
  <si>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</si>
  <si>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</si>
  <si>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</si>
  <si>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</si>
  <si>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</si>
  <si>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</si>
  <si>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</si>
  <si>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</si>
  <si>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</si>
  <si>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</si>
  <si>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</si>
  <si>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</si>
  <si>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</si>
  <si>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</si>
  <si>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</si>
  <si>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</si>
  <si>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</si>
  <si>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</si>
  <si>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</si>
  <si>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</si>
  <si>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</si>
  <si>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</si>
  <si>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</si>
  <si>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</si>
  <si>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</si>
  <si>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</si>
  <si>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</si>
  <si>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</si>
  <si>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</si>
  <si>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</si>
  <si>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</si>
  <si>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</si>
  <si>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</si>
  <si>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</si>
  <si>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</si>
  <si>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</si>
  <si>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</si>
  <si>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</si>
  <si>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</si>
  <si>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</si>
  <si>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</si>
  <si>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</si>
  <si>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</si>
  <si>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</si>
  <si>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</si>
  <si>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</si>
  <si>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</si>
  <si>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</si>
  <si>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</si>
  <si>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</si>
  <si>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</si>
  <si>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</si>
  <si>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</si>
  <si>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</si>
  <si>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</si>
  <si>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</si>
  <si>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</si>
  <si>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</si>
  <si>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</si>
  <si>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</si>
  <si>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</si>
  <si>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</si>
  <si>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</si>
  <si>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</si>
  <si>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</si>
  <si>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</si>
  <si>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</si>
  <si>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</si>
  <si>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</si>
  <si>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</si>
  <si>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</si>
  <si>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</si>
  <si>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</si>
  <si>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</si>
  <si>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</si>
  <si>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</si>
  <si>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</si>
  <si>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</si>
  <si>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</si>
  <si>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</si>
  <si>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</si>
  <si>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</si>
  <si>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</si>
  <si>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</si>
  <si>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</si>
  <si>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</si>
  <si>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</si>
  <si>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</si>
  <si>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</si>
  <si>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</si>
  <si>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</si>
  <si>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</si>
  <si>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</si>
  <si>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</si>
  <si>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</si>
  <si>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</si>
  <si>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</si>
  <si>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</si>
  <si>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</si>
  <si>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</si>
  <si>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</si>
  <si>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</si>
  <si>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</si>
  <si>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</si>
  <si>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</si>
  <si>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</si>
  <si>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</si>
  <si>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</si>
  <si>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</si>
  <si>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</si>
  <si>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</si>
  <si>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</si>
  <si>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</si>
  <si>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</si>
  <si>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</si>
  <si>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</si>
  <si>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</si>
  <si>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</si>
  <si>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</si>
  <si>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</si>
  <si>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</si>
  <si>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</si>
  <si>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</si>
  <si>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</si>
  <si>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</si>
  <si>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</si>
  <si>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</si>
  <si>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</si>
  <si>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</si>
  <si>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</si>
  <si>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</si>
  <si>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</si>
  <si>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</si>
  <si>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</si>
  <si>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</si>
  <si>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</si>
  <si>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</si>
  <si>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</si>
  <si>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</si>
  <si>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</si>
  <si>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</si>
  <si>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</si>
  <si>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</si>
  <si>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</si>
  <si>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</si>
  <si>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</si>
  <si>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</si>
  <si>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</si>
  <si>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</si>
  <si>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</si>
  <si>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</si>
  <si>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</si>
  <si>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</si>
  <si>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</si>
  <si>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</si>
  <si>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</si>
  <si>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</si>
  <si>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</si>
  <si>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</si>
  <si>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</si>
  <si>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</si>
  <si>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</si>
  <si>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</si>
  <si>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</si>
  <si>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</si>
  <si>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</si>
  <si>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</si>
  <si>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</si>
  <si>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</si>
  <si>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</si>
  <si>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</si>
  <si>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</si>
  <si>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</si>
  <si>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</si>
  <si>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</si>
  <si>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</si>
  <si>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</si>
  <si>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</si>
  <si>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</si>
  <si>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</si>
  <si>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</si>
  <si>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</si>
  <si>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</si>
  <si>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</si>
  <si>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</si>
  <si>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</si>
  <si>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</si>
  <si>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</si>
  <si>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</si>
  <si>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</si>
  <si>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</si>
  <si>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</si>
  <si>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</si>
  <si>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</si>
  <si>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</si>
  <si>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</si>
  <si>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</si>
  <si>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</si>
  <si>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</si>
  <si>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</si>
  <si>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</si>
  <si>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</si>
  <si>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</si>
  <si>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</si>
  <si>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</si>
  <si>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</si>
  <si>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</si>
  <si>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</si>
  <si>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</si>
  <si>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</si>
  <si>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</si>
  <si>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</si>
  <si>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</si>
  <si>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</si>
  <si>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</si>
  <si>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</si>
  <si>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</si>
  <si>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</si>
  <si>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</si>
  <si>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</si>
  <si>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</si>
  <si>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</si>
  <si>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</si>
  <si>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</si>
  <si>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</si>
  <si>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</si>
  <si>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</si>
  <si>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</si>
  <si>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</si>
  <si>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</si>
  <si>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</si>
  <si>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</si>
  <si>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</si>
  <si>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</si>
  <si>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</si>
  <si>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</si>
  <si>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</si>
  <si>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</si>
  <si>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</si>
  <si>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</si>
  <si>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</si>
  <si>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</si>
  <si>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</si>
  <si>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</si>
  <si>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</si>
  <si>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</si>
  <si>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</si>
  <si>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</si>
  <si>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</si>
  <si>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</si>
  <si>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</si>
  <si>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</si>
  <si>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</si>
  <si>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</si>
  <si>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</si>
  <si>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</si>
  <si>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</si>
  <si>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</si>
  <si>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</si>
  <si>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</si>
  <si>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</si>
  <si>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</si>
  <si>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</si>
  <si>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</si>
  <si>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</si>
  <si>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</si>
  <si>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</si>
  <si>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</si>
  <si>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</si>
  <si>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</si>
  <si>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</si>
  <si>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</si>
  <si>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</si>
  <si>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</si>
  <si>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</si>
  <si>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</si>
  <si>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</si>
  <si>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</si>
  <si>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</si>
  <si>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</si>
  <si>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</si>
  <si>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</si>
  <si>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</si>
  <si>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</si>
  <si>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</si>
  <si>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</si>
  <si>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</si>
  <si>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</si>
  <si>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</si>
  <si>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</si>
  <si>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</si>
  <si>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</si>
  <si>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</si>
  <si>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</si>
  <si>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</si>
  <si>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</si>
  <si>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</si>
  <si>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</si>
  <si>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</si>
  <si>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</si>
  <si>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</si>
  <si>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</si>
  <si>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</si>
  <si>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</si>
  <si>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</si>
  <si>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</si>
  <si>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</si>
  <si>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</si>
  <si>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</si>
  <si>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</si>
  <si>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</si>
  <si>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</si>
  <si>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</si>
  <si>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</si>
  <si>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</si>
  <si>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</si>
  <si>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</si>
  <si>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</si>
  <si>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</si>
  <si>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</si>
  <si>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</si>
  <si>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</si>
  <si>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</si>
  <si>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</si>
  <si>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</si>
  <si>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</si>
  <si>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</si>
  <si>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</si>
  <si>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</si>
  <si>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</si>
  <si>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</si>
  <si>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</si>
  <si>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</si>
  <si>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</si>
  <si>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</si>
  <si>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</si>
  <si>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</si>
  <si>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</si>
  <si>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</si>
  <si>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</si>
  <si>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</si>
  <si>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</si>
  <si>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</si>
  <si>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</si>
  <si>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</si>
  <si>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</si>
  <si>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</si>
  <si>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</si>
  <si>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</si>
  <si>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</si>
  <si>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</si>
  <si>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</si>
  <si>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</si>
  <si>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</si>
  <si>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</si>
  <si>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</si>
  <si>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</si>
  <si>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</si>
  <si>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</si>
  <si>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</si>
  <si>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</si>
  <si>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</si>
  <si>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</si>
  <si>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</si>
  <si>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</si>
  <si>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</si>
  <si>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</si>
  <si>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</si>
  <si>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</si>
  <si>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</si>
  <si>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</si>
  <si>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</si>
  <si>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</si>
  <si>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</si>
  <si>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</si>
  <si>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</si>
  <si>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</si>
  <si>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</si>
  <si>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</si>
  <si>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</si>
  <si>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</si>
  <si>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</si>
  <si>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</si>
  <si>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</si>
  <si>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</si>
  <si>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</si>
  <si>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</si>
  <si>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</si>
  <si>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</si>
  <si>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</si>
  <si>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</si>
  <si>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</si>
  <si>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</si>
  <si>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</si>
  <si>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</si>
  <si>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</si>
  <si>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</si>
  <si>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</si>
  <si>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</si>
  <si>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</si>
  <si>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</si>
  <si>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</si>
  <si>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</si>
  <si>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</si>
  <si>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</si>
  <si>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</si>
  <si>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</si>
  <si>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</si>
  <si>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</si>
  <si>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</si>
  <si>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</si>
  <si>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</si>
  <si>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</si>
  <si>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</si>
  <si>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</si>
  <si>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</si>
  <si>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</si>
  <si>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</si>
  <si>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</si>
  <si>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</si>
  <si>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</si>
  <si>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</si>
  <si>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</si>
  <si>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</si>
  <si>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</si>
  <si>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</si>
  <si>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</si>
  <si>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</si>
  <si>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</si>
  <si>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</si>
  <si>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</si>
  <si>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</si>
  <si>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</si>
  <si>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</si>
  <si>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</si>
  <si>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</si>
  <si>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</si>
  <si>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</si>
  <si>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</si>
  <si>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</si>
  <si>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</si>
  <si>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</si>
  <si>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</si>
  <si>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</si>
  <si>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</si>
  <si>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</si>
  <si>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</si>
  <si>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</si>
  <si>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</si>
  <si>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</si>
  <si>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</si>
  <si>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</si>
  <si>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</si>
  <si>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</si>
  <si>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</si>
  <si>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</si>
  <si>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</si>
  <si>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</si>
  <si>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</si>
  <si>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</si>
  <si>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</si>
  <si>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</si>
  <si>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</si>
  <si>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</si>
  <si>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</si>
  <si>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</si>
  <si>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</si>
  <si>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</si>
  <si>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</si>
  <si>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</si>
  <si>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</si>
  <si>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</si>
  <si>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</si>
  <si>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</si>
  <si>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</si>
  <si>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</si>
  <si>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</si>
  <si>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</si>
  <si>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</si>
  <si>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</si>
  <si>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</si>
  <si>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</si>
  <si>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</si>
  <si>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</si>
  <si>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</si>
  <si>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</si>
  <si>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</si>
  <si>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</si>
  <si>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</si>
  <si>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</si>
  <si>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</si>
  <si>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</si>
  <si>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</si>
  <si>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</si>
  <si>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</si>
  <si>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</si>
  <si>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</si>
  <si>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</si>
  <si>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</si>
  <si>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</si>
  <si>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</si>
  <si>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</si>
  <si>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</si>
  <si>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</si>
  <si>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</si>
  <si>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</si>
  <si>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</si>
  <si>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</si>
  <si>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</si>
  <si>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</si>
  <si>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</si>
  <si>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</si>
  <si>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</si>
  <si>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</si>
  <si>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</si>
  <si>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</si>
  <si>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</si>
  <si>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</si>
  <si>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</si>
  <si>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</si>
  <si>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</si>
  <si>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</si>
  <si>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</si>
  <si>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</si>
  <si>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</si>
  <si>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</si>
  <si>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</si>
  <si>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</si>
  <si>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</si>
  <si>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</si>
  <si>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</si>
  <si>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</si>
  <si>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</si>
  <si>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</si>
  <si>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</si>
  <si>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</si>
  <si>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</si>
  <si>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</si>
  <si>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</si>
  <si>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</si>
  <si>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</si>
  <si>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</si>
  <si>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</si>
  <si>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</si>
  <si>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</si>
  <si>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</si>
  <si>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</si>
  <si>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</si>
  <si>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</si>
  <si>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</si>
  <si>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</si>
  <si>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</si>
  <si>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</si>
  <si>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</si>
  <si>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</si>
  <si>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</si>
  <si>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</si>
  <si>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</si>
  <si>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</si>
  <si>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</si>
  <si>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</si>
  <si>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</si>
  <si>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</si>
  <si>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</si>
  <si>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</si>
  <si>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</si>
  <si>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</si>
  <si>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</si>
  <si>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</si>
  <si>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</si>
  <si>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</si>
  <si>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</si>
  <si>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</si>
  <si>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</si>
  <si>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</si>
  <si>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</si>
  <si>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</si>
  <si>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</si>
  <si>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</si>
  <si>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</si>
  <si>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</si>
  <si>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</si>
  <si>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</si>
  <si>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</si>
  <si>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</si>
  <si>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</si>
  <si>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</si>
  <si>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</si>
  <si>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</si>
  <si>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</si>
  <si>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</si>
  <si>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</si>
  <si>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</si>
  <si>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</si>
  <si>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</si>
  <si>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</si>
  <si>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</si>
  <si>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</si>
  <si>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</si>
  <si>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</si>
  <si>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</si>
  <si>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</si>
  <si>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</si>
  <si>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</si>
  <si>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</si>
  <si>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</si>
  <si>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</si>
  <si>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</si>
  <si>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</si>
  <si>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</si>
  <si>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</si>
  <si>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</si>
  <si>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</si>
  <si>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</si>
  <si>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</si>
  <si>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</si>
  <si>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</si>
  <si>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</si>
  <si>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</si>
  <si>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</si>
  <si>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</si>
  <si>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</si>
  <si>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</si>
  <si>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</si>
  <si>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</si>
  <si>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</si>
  <si>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</si>
  <si>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</si>
  <si>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</si>
  <si>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</si>
  <si>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</si>
  <si>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</si>
  <si>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</si>
  <si>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</si>
  <si>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</si>
  <si>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</si>
  <si>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</si>
  <si>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</si>
  <si>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</si>
  <si>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</si>
  <si>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</si>
  <si>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</si>
  <si>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</si>
  <si>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</si>
  <si>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</si>
  <si>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</si>
  <si>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</si>
  <si>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</si>
  <si>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</si>
  <si>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</si>
  <si>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</si>
  <si>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</si>
  <si>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</si>
  <si>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</si>
  <si>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</si>
  <si>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</si>
  <si>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</si>
  <si>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</si>
  <si>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</si>
  <si>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</si>
  <si>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</si>
  <si>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</si>
  <si>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</si>
  <si>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</si>
  <si>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</si>
  <si>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</si>
  <si>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</si>
  <si>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</si>
  <si>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</si>
  <si>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</si>
  <si>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</si>
  <si>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</si>
  <si>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</si>
  <si>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</si>
  <si>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</si>
  <si>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</si>
  <si>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</si>
  <si>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</si>
  <si>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</si>
  <si>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</si>
  <si>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</si>
  <si>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</si>
  <si>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</si>
  <si>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</si>
  <si>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</si>
  <si>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</si>
  <si>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</si>
  <si>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</si>
  <si>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</si>
  <si>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</si>
  <si>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</si>
  <si>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</si>
  <si>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</si>
  <si>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</si>
  <si>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</si>
  <si>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</si>
  <si>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</si>
  <si>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</si>
  <si>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</si>
  <si>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</si>
  <si>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</si>
  <si>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</si>
  <si>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</si>
  <si>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</si>
  <si>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</si>
  <si>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</si>
  <si>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</si>
  <si>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</si>
  <si>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</si>
  <si>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</si>
  <si>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</si>
  <si>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</si>
  <si>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</si>
  <si>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</si>
  <si>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</si>
  <si>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</si>
  <si>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</si>
  <si>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</si>
  <si>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</si>
  <si>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</si>
  <si>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</si>
  <si>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</si>
  <si>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</si>
  <si>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</si>
  <si>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</si>
  <si>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</si>
  <si>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</si>
  <si>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</si>
  <si>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</si>
  <si>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</si>
  <si>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</si>
  <si>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</si>
  <si>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</si>
  <si>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</si>
  <si>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</si>
  <si>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</si>
  <si>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</si>
  <si>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</si>
  <si>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</si>
  <si>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</si>
  <si>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</si>
  <si>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</si>
  <si>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</si>
  <si>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</si>
  <si>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</si>
  <si>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</si>
  <si>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</si>
  <si>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</si>
  <si>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</si>
  <si>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</si>
  <si>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</si>
  <si>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</si>
  <si>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</si>
  <si>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</si>
  <si>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</si>
  <si>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</si>
  <si>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</si>
  <si>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</si>
  <si>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</si>
  <si>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</si>
  <si>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</si>
  <si>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</si>
  <si>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</si>
  <si>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</si>
  <si>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</si>
  <si>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</si>
  <si>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</si>
  <si>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</si>
  <si>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</si>
  <si>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</si>
  <si>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</si>
  <si>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</si>
  <si>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</si>
  <si>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</si>
  <si>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</si>
  <si>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</si>
  <si>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</si>
  <si>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</si>
  <si>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</si>
  <si>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</si>
  <si>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</si>
  <si>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</si>
  <si>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</si>
  <si>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</si>
  <si>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</si>
  <si>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</si>
  <si>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</si>
  <si>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</si>
  <si>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</si>
  <si>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</si>
  <si>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</si>
  <si>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</si>
  <si>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</si>
  <si>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</si>
  <si>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</si>
  <si>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</si>
  <si>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</si>
  <si>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</si>
  <si>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</si>
  <si>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</si>
  <si>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</si>
  <si>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</si>
  <si>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</si>
  <si>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</si>
  <si>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</si>
  <si>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</si>
  <si>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</si>
  <si>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</si>
  <si>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</si>
  <si>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</si>
  <si>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</si>
  <si>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</si>
  <si>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</si>
  <si>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</si>
  <si>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</si>
  <si>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</si>
  <si>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</si>
  <si>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</si>
  <si>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</si>
  <si>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</si>
  <si>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</si>
  <si>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</si>
  <si>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</si>
  <si>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</si>
  <si>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</si>
  <si>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</si>
  <si>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</si>
  <si>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</si>
  <si>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</si>
  <si>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</si>
  <si>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</si>
  <si>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</si>
  <si>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</si>
  <si>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</si>
  <si>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</si>
  <si>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</si>
  <si>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</si>
  <si>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</si>
  <si>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</si>
  <si>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</si>
  <si>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</si>
  <si>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</si>
  <si>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</si>
  <si>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</si>
  <si>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</si>
  <si>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</si>
  <si>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</si>
  <si>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</si>
  <si>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</si>
  <si>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</si>
  <si>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</si>
  <si>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</si>
  <si>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</si>
  <si>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</si>
  <si>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</si>
  <si>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</si>
  <si>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</si>
  <si>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</si>
  <si>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</si>
  <si>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</si>
  <si>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</si>
  <si>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</si>
  <si>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</si>
  <si>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</si>
  <si>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</si>
  <si>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</si>
  <si>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</si>
  <si>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</si>
  <si>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</si>
  <si>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</si>
  <si>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</si>
  <si>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</si>
  <si>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</si>
  <si>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</si>
  <si>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</si>
  <si>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</si>
  <si>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</si>
  <si>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</si>
  <si>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</si>
  <si>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</si>
  <si>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</si>
  <si>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</si>
  <si>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</si>
  <si>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</si>
  <si>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</si>
  <si>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</si>
  <si>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</si>
  <si>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</si>
  <si>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</si>
  <si>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</si>
  <si>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</si>
  <si>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</si>
  <si>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</si>
  <si>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</si>
  <si>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</si>
  <si>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</si>
  <si>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</si>
  <si>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</si>
  <si>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</si>
  <si>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</si>
  <si>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</si>
  <si>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</si>
  <si>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</si>
  <si>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</si>
  <si>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</si>
  <si>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</si>
  <si>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</si>
  <si>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</si>
  <si>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</si>
  <si>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</si>
  <si>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</si>
  <si>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</si>
  <si>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</si>
  <si>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</si>
  <si>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</si>
  <si>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</si>
  <si>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</si>
  <si>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</si>
  <si>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</si>
  <si>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</si>
  <si>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</si>
  <si>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</si>
  <si>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</si>
  <si>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</si>
  <si>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</si>
  <si>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</si>
  <si>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</si>
  <si>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</si>
  <si>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</si>
  <si>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</si>
  <si>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</si>
  <si>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</si>
  <si>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</si>
  <si>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</si>
  <si>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</si>
  <si>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</si>
  <si>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</si>
  <si>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</si>
  <si>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</si>
  <si>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</si>
  <si>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</si>
  <si>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</si>
  <si>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</si>
  <si>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</si>
  <si>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</si>
  <si>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</si>
  <si>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</si>
  <si>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</si>
  <si>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</si>
  <si>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</si>
  <si>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</si>
  <si>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</si>
  <si>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</si>
  <si>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</si>
  <si>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</si>
  <si>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</si>
  <si>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</si>
  <si>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</si>
  <si>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</si>
  <si>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</si>
  <si>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</si>
  <si>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</si>
  <si>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</si>
  <si>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</si>
  <si>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</si>
  <si>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</si>
  <si>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</si>
  <si>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</si>
  <si>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</si>
  <si>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</si>
  <si>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</si>
  <si>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</si>
  <si>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</si>
  <si>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</si>
  <si>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</si>
  <si>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</si>
  <si>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</si>
  <si>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</si>
  <si>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</si>
  <si>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</si>
  <si>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</si>
  <si>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</si>
  <si>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</si>
  <si>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</si>
  <si>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</si>
  <si>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</si>
  <si>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</si>
  <si>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</si>
  <si>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</si>
  <si>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</si>
  <si>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</si>
  <si>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</si>
  <si>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</si>
  <si>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</si>
  <si>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</si>
  <si>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</si>
  <si>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</si>
  <si>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</si>
  <si>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</si>
  <si>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</si>
  <si>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</si>
  <si>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</si>
  <si>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</si>
  <si>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</si>
  <si>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</si>
  <si>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</si>
  <si>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</si>
  <si>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</si>
  <si>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</si>
  <si>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</si>
  <si>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</si>
  <si>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</si>
  <si>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</si>
  <si>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</si>
  <si>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</si>
  <si>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</si>
  <si>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</si>
  <si>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</si>
  <si>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</si>
  <si>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</si>
  <si>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</si>
  <si>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</si>
  <si>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</si>
  <si>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</si>
  <si>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</si>
  <si>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</si>
  <si>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</si>
  <si>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</si>
  <si>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</si>
  <si>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</si>
  <si>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</si>
  <si>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</si>
  <si>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</si>
  <si>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</si>
  <si>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</si>
  <si>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</si>
  <si>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</si>
  <si>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</si>
  <si>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</si>
  <si>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</si>
  <si>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</si>
  <si>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</si>
  <si>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</si>
  <si>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</si>
  <si>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</si>
  <si>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</si>
  <si>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</si>
  <si>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</si>
  <si>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</si>
  <si>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</si>
  <si>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</si>
  <si>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</si>
  <si>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</si>
  <si>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</si>
  <si>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</si>
  <si>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</si>
  <si>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</si>
  <si>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</si>
  <si>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</si>
  <si>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</si>
  <si>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</si>
  <si>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</si>
  <si>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</si>
  <si>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开售在1-2个月内</t>
  </si>
  <si>
    <t>规则⑥-开售在1-2个月内(7天均)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</si>
  <si>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</si>
  <si>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</si>
  <si>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</si>
  <si>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</si>
  <si>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</si>
  <si>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</si>
  <si>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</si>
  <si>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</si>
  <si>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</si>
  <si>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</si>
  <si>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</si>
  <si>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</si>
  <si>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</si>
  <si>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</si>
  <si>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</si>
  <si>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</si>
  <si>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</si>
  <si>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</si>
  <si>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</si>
  <si>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</si>
  <si>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</si>
  <si>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</si>
  <si>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</si>
  <si>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</si>
  <si>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</si>
  <si>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</si>
  <si>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</si>
  <si>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</si>
  <si>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</si>
  <si>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</si>
  <si>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</si>
  <si>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</si>
  <si>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</si>
  <si>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</si>
  <si>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</si>
  <si>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</si>
  <si>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</si>
  <si>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</si>
  <si>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</si>
  <si>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</si>
  <si>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</si>
  <si>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</si>
  <si>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</si>
  <si>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</si>
  <si>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</si>
  <si>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</si>
  <si>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</si>
  <si>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</si>
  <si>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</si>
  <si>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</si>
  <si>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</si>
  <si>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</si>
  <si>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</si>
  <si>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</si>
  <si>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</si>
  <si>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</si>
  <si>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</si>
  <si>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</si>
  <si>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</si>
  <si>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</si>
  <si>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</si>
  <si>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</si>
  <si>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</si>
  <si>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</si>
  <si>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</si>
  <si>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</si>
  <si>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</si>
  <si>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</si>
  <si>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</si>
  <si>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</si>
  <si>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</si>
  <si>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</si>
  <si>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</si>
  <si>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</si>
  <si>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</si>
  <si>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</si>
  <si>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</si>
  <si>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</si>
  <si>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</si>
  <si>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</si>
  <si>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</si>
  <si>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</si>
  <si>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</si>
  <si>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</si>
  <si>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</si>
  <si>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</si>
  <si>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</si>
  <si>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</si>
  <si>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</si>
  <si>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</si>
  <si>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</si>
  <si>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</si>
  <si>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</si>
  <si>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</si>
  <si>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</si>
  <si>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</si>
  <si>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</si>
  <si>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</si>
  <si>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</si>
  <si>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</si>
  <si>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</si>
  <si>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</si>
  <si>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</si>
  <si>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</si>
  <si>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</si>
  <si>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</si>
  <si>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</si>
  <si>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</si>
  <si>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</si>
  <si>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</si>
  <si>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</si>
  <si>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</si>
  <si>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</si>
  <si>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</si>
  <si>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</si>
  <si>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</si>
  <si>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</si>
  <si>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</si>
  <si>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</si>
  <si>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</si>
  <si>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</si>
  <si>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</si>
  <si>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</si>
  <si>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</si>
  <si>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</si>
  <si>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</si>
  <si>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</si>
  <si>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</si>
  <si>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</si>
  <si>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</si>
  <si>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</si>
  <si>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</si>
  <si>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</si>
  <si>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</si>
  <si>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</si>
  <si>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</si>
  <si>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</si>
  <si>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</si>
  <si>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</si>
  <si>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</si>
  <si>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</si>
  <si>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</si>
  <si>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</si>
  <si>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</si>
  <si>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</si>
  <si>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</si>
  <si>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</si>
  <si>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</si>
  <si>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</si>
  <si>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</si>
  <si>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</si>
  <si>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</si>
  <si>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</si>
  <si>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</si>
  <si>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</si>
  <si>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</si>
  <si>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</si>
  <si>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</si>
  <si>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</si>
  <si>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</si>
  <si>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</si>
  <si>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</si>
  <si>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</si>
  <si>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</si>
  <si>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开售在半个月-1个月</t>
  </si>
  <si>
    <t>规则⑦-开售在半个月-1个月(近3天最大)</t>
  </si>
  <si>
    <t>规则⑦-开售在半个月-1个月(近7天最大)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</si>
  <si>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</si>
  <si>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</si>
  <si>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</si>
  <si>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</si>
  <si>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</si>
  <si>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</si>
  <si>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</si>
  <si>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</si>
  <si>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</si>
  <si>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</si>
  <si>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</si>
  <si>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</si>
  <si>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</si>
  <si>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</si>
  <si>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</si>
  <si>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</si>
  <si>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</si>
  <si>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</si>
  <si>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</si>
  <si>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</si>
  <si>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</si>
  <si>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</si>
  <si>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</si>
  <si>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</si>
  <si>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SYC626</t>
  </si>
  <si>
    <t>【SYC626】-金粉100岁生日音乐贺卡-思业成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</si>
  <si>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</si>
  <si>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</si>
  <si>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</si>
  <si>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</si>
  <si>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</si>
  <si>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</si>
  <si>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</si>
  <si>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</si>
  <si>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</si>
  <si>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</si>
  <si>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</si>
  <si>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</si>
  <si>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</si>
  <si>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</si>
  <si>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</si>
  <si>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</si>
  <si>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</si>
  <si>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</si>
  <si>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</si>
  <si>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</si>
  <si>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</si>
  <si>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</si>
  <si>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</si>
  <si>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</si>
  <si>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</si>
  <si>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</si>
  <si>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</si>
  <si>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</si>
  <si>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</si>
  <si>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</si>
  <si>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</si>
  <si>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</si>
  <si>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</si>
  <si>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</si>
  <si>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</si>
  <si>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</si>
  <si>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</si>
  <si>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</si>
  <si>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</si>
  <si>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</si>
  <si>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</si>
  <si>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</si>
  <si>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</si>
  <si>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</si>
  <si>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</si>
  <si>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</si>
  <si>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</si>
  <si>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</si>
  <si>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</si>
  <si>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</si>
  <si>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</si>
  <si>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</si>
  <si>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</si>
  <si>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</si>
  <si>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</si>
  <si>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</si>
  <si>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</si>
  <si>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</si>
  <si>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</si>
  <si>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</si>
  <si>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</si>
  <si>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</si>
  <si>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</si>
  <si>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</si>
  <si>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</si>
  <si>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</si>
  <si>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</si>
  <si>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</si>
  <si>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</si>
  <si>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</si>
  <si>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</si>
  <si>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</si>
  <si>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</si>
  <si>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</si>
  <si>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</si>
  <si>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</si>
  <si>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</si>
  <si>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</si>
  <si>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</si>
  <si>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</si>
  <si>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</si>
  <si>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</si>
  <si>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</si>
  <si>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</si>
  <si>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</si>
  <si>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</si>
  <si>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</si>
  <si>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</si>
  <si>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</si>
  <si>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</si>
  <si>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</si>
  <si>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</si>
  <si>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</si>
  <si>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</si>
  <si>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</si>
  <si>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</si>
  <si>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</si>
  <si>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</si>
  <si>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</si>
  <si>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</si>
  <si>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</si>
  <si>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</si>
  <si>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</si>
  <si>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</si>
  <si>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</si>
  <si>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</si>
  <si>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</si>
  <si>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</si>
  <si>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</si>
  <si>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</si>
  <si>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</si>
  <si>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</si>
  <si>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</si>
  <si>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</si>
  <si>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</si>
  <si>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</si>
  <si>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</si>
  <si>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</si>
  <si>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</si>
  <si>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</si>
  <si>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</si>
  <si>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</si>
  <si>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</si>
  <si>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</si>
  <si>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</si>
  <si>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</si>
  <si>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</si>
  <si>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</si>
  <si>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</si>
  <si>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</si>
  <si>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</si>
  <si>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</si>
  <si>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</si>
  <si>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</si>
  <si>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</si>
  <si>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</si>
  <si>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</si>
  <si>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</si>
  <si>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</si>
  <si>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</si>
  <si>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</si>
  <si>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</si>
  <si>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</si>
  <si>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</si>
  <si>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</si>
  <si>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</si>
  <si>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</si>
  <si>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</si>
  <si>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</si>
  <si>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</si>
  <si>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</si>
  <si>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</si>
  <si>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</si>
  <si>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</si>
  <si>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</si>
  <si>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</si>
  <si>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</si>
  <si>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</si>
  <si>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</si>
  <si>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</si>
  <si>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</si>
  <si>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</si>
  <si>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</si>
  <si>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</si>
  <si>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</si>
  <si>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</si>
  <si>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</si>
  <si>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</si>
  <si>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</si>
  <si>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</si>
  <si>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</si>
  <si>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</si>
  <si>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</si>
  <si>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</si>
  <si>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</si>
  <si>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</si>
  <si>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</si>
  <si>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</si>
  <si>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</si>
  <si>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</si>
  <si>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</si>
  <si>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</si>
  <si>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</si>
  <si>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</si>
  <si>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</si>
  <si>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</si>
  <si>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</si>
  <si>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</si>
  <si>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</si>
  <si>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</si>
  <si>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</si>
  <si>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</si>
  <si>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</si>
  <si>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</si>
  <si>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</si>
  <si>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</si>
  <si>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</si>
  <si>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</si>
  <si>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</si>
  <si>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</si>
  <si>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</si>
  <si>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</si>
  <si>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</si>
  <si>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</si>
  <si>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</si>
  <si>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</si>
  <si>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</si>
  <si>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</si>
  <si>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</si>
  <si>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</si>
  <si>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</si>
  <si>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</si>
  <si>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</si>
  <si>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</si>
  <si>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</si>
  <si>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</si>
  <si>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</si>
  <si>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</si>
  <si>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</si>
  <si>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</si>
  <si>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</si>
  <si>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</si>
  <si>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</si>
  <si>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</si>
  <si>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</si>
  <si>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</si>
  <si>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</si>
  <si>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</si>
  <si>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</si>
  <si>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</si>
  <si>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</si>
  <si>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</si>
  <si>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</si>
  <si>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</si>
  <si>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</si>
  <si>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</si>
  <si>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</si>
  <si>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</si>
  <si>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</si>
  <si>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</si>
  <si>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</si>
  <si>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</si>
  <si>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</si>
  <si>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</si>
  <si>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</si>
  <si>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</si>
  <si>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</si>
  <si>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</si>
  <si>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</si>
  <si>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</si>
  <si>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</si>
  <si>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</si>
  <si>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</si>
  <si>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</si>
  <si>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</si>
  <si>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</si>
  <si>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</si>
  <si>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</si>
  <si>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</si>
  <si>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</si>
  <si>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</si>
  <si>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</si>
  <si>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</si>
  <si>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</si>
  <si>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</si>
  <si>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</si>
  <si>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</si>
  <si>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</si>
  <si>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</si>
  <si>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</si>
  <si>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</si>
  <si>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</si>
  <si>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</si>
  <si>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</si>
  <si>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</si>
  <si>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</si>
  <si>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</si>
  <si>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</si>
  <si>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</si>
  <si>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</si>
  <si>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</si>
  <si>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</si>
  <si>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</si>
  <si>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</si>
  <si>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</si>
  <si>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</si>
  <si>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</si>
  <si>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</si>
  <si>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</si>
  <si>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</si>
  <si>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</si>
  <si>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</si>
  <si>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</si>
  <si>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</si>
  <si>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</si>
  <si>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</si>
  <si>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</si>
  <si>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</si>
  <si>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</si>
  <si>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</si>
  <si>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</si>
  <si>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</si>
  <si>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</si>
  <si>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</si>
  <si>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</si>
  <si>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</si>
  <si>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</si>
  <si>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</si>
  <si>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</si>
  <si>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</si>
  <si>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</si>
  <si>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</si>
  <si>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</si>
  <si>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</si>
  <si>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</si>
  <si>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</si>
  <si>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</si>
  <si>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</si>
  <si>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</si>
  <si>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</si>
  <si>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</si>
  <si>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</si>
  <si>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</si>
  <si>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</si>
  <si>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</si>
  <si>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</si>
  <si>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</si>
  <si>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</si>
  <si>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</si>
  <si>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</si>
  <si>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</si>
  <si>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</si>
  <si>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</si>
  <si>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</si>
  <si>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</si>
  <si>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</si>
  <si>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</si>
  <si>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</si>
  <si>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</si>
  <si>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</si>
  <si>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</si>
  <si>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</si>
  <si>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</si>
  <si>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</si>
  <si>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</si>
  <si>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</si>
  <si>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</si>
  <si>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</si>
  <si>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</si>
  <si>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</si>
  <si>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</si>
  <si>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</si>
  <si>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</si>
  <si>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</si>
  <si>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</si>
  <si>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</si>
  <si>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</si>
  <si>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</si>
  <si>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</si>
  <si>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</si>
  <si>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</si>
  <si>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</si>
  <si>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</si>
  <si>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</si>
  <si>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</si>
  <si>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</si>
  <si>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</si>
  <si>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</si>
  <si>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</si>
  <si>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</si>
  <si>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</si>
  <si>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</si>
  <si>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</si>
  <si>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</si>
  <si>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</si>
  <si>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</si>
  <si>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</si>
  <si>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</si>
  <si>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</si>
  <si>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</si>
  <si>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</si>
  <si>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</si>
  <si>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</si>
  <si>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</si>
  <si>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</si>
  <si>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</si>
  <si>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</si>
  <si>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</si>
  <si>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</si>
  <si>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</si>
  <si>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</si>
  <si>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</si>
  <si>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</si>
  <si>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</si>
  <si>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</si>
  <si>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</si>
  <si>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</si>
  <si>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</si>
  <si>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</si>
  <si>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</si>
  <si>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</si>
  <si>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</si>
  <si>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</si>
  <si>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</si>
  <si>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</si>
  <si>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</si>
  <si>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</si>
  <si>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</si>
  <si>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</si>
  <si>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</si>
  <si>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</si>
  <si>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</si>
  <si>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</si>
  <si>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</si>
  <si>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</si>
  <si>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</si>
  <si>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</si>
  <si>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</si>
  <si>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</si>
  <si>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</si>
  <si>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</si>
  <si>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</si>
  <si>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</si>
  <si>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</si>
  <si>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</si>
  <si>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</si>
  <si>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</si>
  <si>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</si>
  <si>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</si>
  <si>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</si>
  <si>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</si>
  <si>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</si>
  <si>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</si>
  <si>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</si>
  <si>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</si>
  <si>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</si>
  <si>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</si>
  <si>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</si>
  <si>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</si>
  <si>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</si>
  <si>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</si>
  <si>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</si>
  <si>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</si>
  <si>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</si>
  <si>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</si>
  <si>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</si>
  <si>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</si>
  <si>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</si>
  <si>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</si>
  <si>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</si>
  <si>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</si>
  <si>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</si>
  <si>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</si>
  <si>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</si>
  <si>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</si>
  <si>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</si>
  <si>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</si>
  <si>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</si>
  <si>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</si>
  <si>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</si>
  <si>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</si>
  <si>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</si>
  <si>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</si>
  <si>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</si>
  <si>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</si>
  <si>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</si>
  <si>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</si>
  <si>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</si>
  <si>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</si>
  <si>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</si>
  <si>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</si>
  <si>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</si>
  <si>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</si>
  <si>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</si>
  <si>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</si>
  <si>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</si>
  <si>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</si>
  <si>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</si>
  <si>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</si>
  <si>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</si>
  <si>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</si>
  <si>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</si>
  <si>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</si>
  <si>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</si>
  <si>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</si>
  <si>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</si>
  <si>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</si>
  <si>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</si>
  <si>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</si>
  <si>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</si>
  <si>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</si>
  <si>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</si>
  <si>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</si>
  <si>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</si>
  <si>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</si>
  <si>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</si>
  <si>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</si>
  <si>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</si>
  <si>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</si>
  <si>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</si>
  <si>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</si>
  <si>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</si>
  <si>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</si>
  <si>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</si>
  <si>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</si>
  <si>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</si>
  <si>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</si>
  <si>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</si>
  <si>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</si>
  <si>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</si>
  <si>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</si>
  <si>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</si>
  <si>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</si>
  <si>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</si>
  <si>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</si>
  <si>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</si>
  <si>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</si>
  <si>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</si>
  <si>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</si>
  <si>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</si>
  <si>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</si>
  <si>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</si>
  <si>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</si>
  <si>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</si>
  <si>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</si>
  <si>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</si>
  <si>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</si>
  <si>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</si>
  <si>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</si>
  <si>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</si>
  <si>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</si>
  <si>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</si>
  <si>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</si>
  <si>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</si>
  <si>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</si>
  <si>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</si>
  <si>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</si>
  <si>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</si>
  <si>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</si>
  <si>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</si>
  <si>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</si>
  <si>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</si>
  <si>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</si>
  <si>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</si>
  <si>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</si>
  <si>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</si>
  <si>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</si>
  <si>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</si>
  <si>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</si>
  <si>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</si>
  <si>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</si>
  <si>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</si>
  <si>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</si>
  <si>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</si>
  <si>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</si>
  <si>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</si>
  <si>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</si>
  <si>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</si>
  <si>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</si>
  <si>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</si>
  <si>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</si>
  <si>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</si>
  <si>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</si>
  <si>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</si>
  <si>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</si>
  <si>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</si>
  <si>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</si>
  <si>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</si>
  <si>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</si>
  <si>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</si>
  <si>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</si>
  <si>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</si>
  <si>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</si>
  <si>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</si>
  <si>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</si>
  <si>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</si>
  <si>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</si>
  <si>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</si>
  <si>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</si>
  <si>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</si>
  <si>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</si>
  <si>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</si>
  <si>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</si>
  <si>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</si>
  <si>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</si>
  <si>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</si>
  <si>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</si>
  <si>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</si>
  <si>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</si>
  <si>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</si>
  <si>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</si>
  <si>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</si>
  <si>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</si>
  <si>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</si>
  <si>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</si>
  <si>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</si>
  <si>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</si>
  <si>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</si>
  <si>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</si>
  <si>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</si>
  <si>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</si>
  <si>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</si>
  <si>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</si>
  <si>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</si>
  <si>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</si>
  <si>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</si>
  <si>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</si>
  <si>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</si>
  <si>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</si>
  <si>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</si>
  <si>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</si>
  <si>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</si>
  <si>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</si>
  <si>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</si>
  <si>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</si>
  <si>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</si>
  <si>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</si>
  <si>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</si>
  <si>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</si>
  <si>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</si>
  <si>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</si>
  <si>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</si>
  <si>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</si>
  <si>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</si>
  <si>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</si>
  <si>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</si>
  <si>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</si>
  <si>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</si>
  <si>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</si>
  <si>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</si>
  <si>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</si>
  <si>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</si>
  <si>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</si>
  <si>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</si>
  <si>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</si>
  <si>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</si>
  <si>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</si>
  <si>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</si>
  <si>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</si>
  <si>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</si>
  <si>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</si>
  <si>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</si>
  <si>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</si>
  <si>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</si>
  <si>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</si>
  <si>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</si>
  <si>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</si>
  <si>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</si>
  <si>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</si>
  <si>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</si>
  <si>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</si>
  <si>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</si>
  <si>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</si>
  <si>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</si>
  <si>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</si>
  <si>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</si>
  <si>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</si>
  <si>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</si>
  <si>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</si>
  <si>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</si>
  <si>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</si>
  <si>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</si>
  <si>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</si>
  <si>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</si>
  <si>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</si>
  <si>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</si>
  <si>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</si>
  <si>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</si>
  <si>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</si>
  <si>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</si>
  <si>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</si>
  <si>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</si>
  <si>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</si>
  <si>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</si>
  <si>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</si>
  <si>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</si>
  <si>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</si>
  <si>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</si>
  <si>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</si>
  <si>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</si>
  <si>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</si>
  <si>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</si>
  <si>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</si>
  <si>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</si>
  <si>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</si>
  <si>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</si>
  <si>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</si>
  <si>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</si>
  <si>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</si>
  <si>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</si>
  <si>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</si>
  <si>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</si>
  <si>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SYC647</t>
  </si>
  <si>
    <t>2026-【SYC647】-黑金60岁签名本蜂窝-思业成</t>
  </si>
  <si>
    <t>ZY02316</t>
  </si>
  <si>
    <t>2026-【ZY02316】-玫瑰金1976年份皇冠肩带-争艳</t>
  </si>
  <si>
    <t>是否年份</t>
  </si>
  <si>
    <t>主题</t>
  </si>
  <si>
    <t>类别</t>
  </si>
  <si>
    <t>岁数</t>
  </si>
  <si>
    <t>婴儿沐浴</t>
  </si>
  <si>
    <t>蜂窝套装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</si>
  <si>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</si>
  <si>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</si>
  <si>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</si>
  <si>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</si>
  <si>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</si>
  <si>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</si>
  <si>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</si>
  <si>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</si>
  <si>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</si>
  <si>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漩涡套装</t>
  </si>
  <si>
    <t>眼镜套装</t>
  </si>
  <si>
    <t>80岁</t>
  </si>
  <si>
    <t>盒子</t>
  </si>
  <si>
    <t>60岁</t>
  </si>
  <si>
    <t>签名本</t>
  </si>
  <si>
    <t>16岁</t>
  </si>
  <si>
    <t>照片蜂窝套装</t>
  </si>
  <si>
    <t>15岁</t>
  </si>
  <si>
    <t>18岁</t>
  </si>
  <si>
    <t>21岁</t>
  </si>
  <si>
    <t>70岁</t>
  </si>
  <si>
    <t>90岁</t>
  </si>
  <si>
    <t>横幅套装</t>
  </si>
  <si>
    <t>13岁</t>
  </si>
  <si>
    <t>灯饰门联</t>
  </si>
  <si>
    <t>新娘单身</t>
  </si>
  <si>
    <t>横幅</t>
  </si>
  <si>
    <t>未明确岁数</t>
  </si>
  <si>
    <t>退休</t>
  </si>
  <si>
    <t>其它套装</t>
  </si>
  <si>
    <t>海报</t>
  </si>
  <si>
    <t>蛋糕签套装</t>
  </si>
  <si>
    <t>10岁</t>
  </si>
  <si>
    <t>14岁</t>
  </si>
  <si>
    <t>17岁</t>
  </si>
  <si>
    <t>桌面插件</t>
  </si>
  <si>
    <t>25岁</t>
  </si>
  <si>
    <t>65岁</t>
  </si>
  <si>
    <t>75岁</t>
  </si>
  <si>
    <t>回家</t>
  </si>
  <si>
    <t>气球套装</t>
  </si>
  <si>
    <t>9岁</t>
  </si>
  <si>
    <t>12岁</t>
  </si>
  <si>
    <t>100岁</t>
  </si>
  <si>
    <t>拉旗</t>
  </si>
  <si>
    <t>7岁</t>
  </si>
  <si>
    <t>19岁</t>
  </si>
  <si>
    <t>桌布套装</t>
  </si>
  <si>
    <t>20岁</t>
  </si>
  <si>
    <t>85岁</t>
  </si>
  <si>
    <t>海报套装</t>
  </si>
  <si>
    <t>摆件套装</t>
  </si>
  <si>
    <t>海报蜂窝套装</t>
  </si>
  <si>
    <t>周年</t>
  </si>
  <si>
    <t>拍照道具</t>
  </si>
  <si>
    <t>气球拉花套装</t>
  </si>
  <si>
    <t>雨帘套装</t>
  </si>
  <si>
    <t>年代</t>
  </si>
  <si>
    <t>拱圈</t>
  </si>
  <si>
    <t>海报加拱圈</t>
  </si>
  <si>
    <t>横幅蜂窝套装</t>
  </si>
  <si>
    <t>门牌</t>
  </si>
  <si>
    <t>皇冠套装</t>
  </si>
  <si>
    <t>餐具套装</t>
  </si>
  <si>
    <t>橄榄球</t>
  </si>
  <si>
    <t>吊坠套装</t>
  </si>
  <si>
    <t>音乐贺卡</t>
  </si>
  <si>
    <t>拉旗套装</t>
  </si>
  <si>
    <t>照片横幅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</si>
  <si>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</si>
  <si>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</si>
  <si>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</si>
  <si>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</si>
  <si>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</si>
  <si>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</si>
  <si>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</si>
  <si>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</si>
  <si>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</si>
  <si>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</si>
  <si>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</si>
  <si>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</si>
  <si>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气球蜂窝套装</t>
  </si>
  <si>
    <t>抽钱盒子</t>
  </si>
  <si>
    <t>贺卡</t>
  </si>
  <si>
    <t>年份生日</t>
  </si>
  <si>
    <t>海报木板套装</t>
  </si>
  <si>
    <t>年份品（无岁数）</t>
  </si>
  <si>
    <t>海报木板</t>
  </si>
  <si>
    <t>墙面装饰</t>
  </si>
  <si>
    <t>签名本加丝带</t>
  </si>
  <si>
    <t>木摆件</t>
  </si>
  <si>
    <t>气球小木板</t>
  </si>
  <si>
    <t>金葱纸套装</t>
  </si>
  <si>
    <t>CQ11710</t>
  </si>
  <si>
    <t>2026-【CQ11710】-黑色1986纸绒花小套装-创奇（整套真空）（SKU改为：CQ11740）</t>
  </si>
  <si>
    <t>纸绒花套装</t>
  </si>
  <si>
    <t>CQ11738</t>
  </si>
  <si>
    <t>【CQ11738】-橄榄球1岁生日蜂窝-创奇</t>
  </si>
  <si>
    <t>11岁</t>
  </si>
  <si>
    <t>灯饰横幅</t>
  </si>
  <si>
    <t>插牌</t>
  </si>
  <si>
    <t>4岁</t>
  </si>
  <si>
    <t>8岁</t>
  </si>
  <si>
    <t>流苏花球套装</t>
  </si>
  <si>
    <t>JY01319</t>
  </si>
  <si>
    <t>2026-【JY01319】-粉白18年份气球亚克力板-进益</t>
  </si>
  <si>
    <t>开售在半个月内</t>
  </si>
  <si>
    <t>45岁</t>
  </si>
  <si>
    <t>55岁</t>
  </si>
  <si>
    <t>5岁</t>
  </si>
  <si>
    <t>CQ11746</t>
  </si>
  <si>
    <t>【CQ11746】-黑金80岁灯光音乐贺卡（新设计）-创奇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</si>
  <si>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</si>
  <si>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</si>
  <si>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</si>
  <si>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</si>
  <si>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</si>
  <si>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</si>
  <si>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</si>
  <si>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</si>
  <si>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</si>
  <si>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</si>
  <si>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</si>
  <si>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</si>
  <si>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</si>
  <si>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</si>
  <si>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</si>
  <si>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</si>
  <si>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</si>
  <si>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</si>
  <si>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</si>
  <si>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</si>
  <si>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</si>
  <si>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</si>
  <si>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三角拉旗套装</t>
  </si>
  <si>
    <t>皇冠肩带</t>
  </si>
  <si>
    <t>想你</t>
  </si>
  <si>
    <t>3岁</t>
  </si>
  <si>
    <t>纸巾套装</t>
  </si>
  <si>
    <t>无</t>
  </si>
  <si>
    <t>CR32562</t>
  </si>
  <si>
    <t>2026-【CR32562】-报纸色70岁生日音乐贺卡-辰瑞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</si>
  <si>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</si>
  <si>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</si>
  <si>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</si>
  <si>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</si>
  <si>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</si>
  <si>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</si>
  <si>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</si>
  <si>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</si>
  <si>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</si>
  <si>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</si>
  <si>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</si>
  <si>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</si>
  <si>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</si>
  <si>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</si>
  <si>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CR32567</t>
  </si>
  <si>
    <t>【CR32567】-黑金40岁气球雨帘2件套-辰瑞</t>
  </si>
  <si>
    <t>CR32569</t>
  </si>
  <si>
    <t>【CR32569】-黑金60岁极好签名本套装-辰瑞</t>
  </si>
  <si>
    <t>CR32570</t>
  </si>
  <si>
    <t>2026-【CR32570】-蓝黑1986签名本海报套装-辰瑞</t>
  </si>
  <si>
    <t>工作周年</t>
  </si>
  <si>
    <t>DM21471</t>
  </si>
  <si>
    <t>【DM21471】-蓝银工作周年横幅套装-大卖（点胶固定）</t>
  </si>
  <si>
    <t>SYC648</t>
  </si>
  <si>
    <t>2604-【SYC648】-金粉DIY年龄抽钱盒子-思业成</t>
  </si>
  <si>
    <t>SYC641</t>
  </si>
  <si>
    <t>2026-【SYC641】-黑金40岁亚克力摆件4件套-思业成</t>
  </si>
  <si>
    <t>SYC642</t>
  </si>
  <si>
    <t>2026-【SYC642】-黑金50岁亚克力摆件4件套-思业成</t>
  </si>
  <si>
    <t>亚克力摆件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</si>
  <si>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</si>
  <si>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</si>
  <si>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</si>
  <si>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</si>
  <si>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</si>
  <si>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</si>
  <si>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</si>
  <si>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</si>
  <si>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</si>
  <si>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</si>
  <si>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</si>
  <si>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</si>
  <si>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SYC651</t>
  </si>
  <si>
    <t>【SYC651】-蓝银9岁抽钱盒子-思业成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</si>
  <si>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</si>
  <si>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</si>
  <si>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</si>
  <si>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</si>
  <si>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</si>
  <si>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</si>
  <si>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</si>
  <si>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</si>
  <si>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</si>
  <si>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</si>
  <si>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</si>
  <si>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</si>
  <si>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</si>
  <si>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</si>
  <si>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</si>
  <si>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</si>
  <si>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</si>
  <si>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</si>
  <si>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</si>
  <si>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</si>
  <si>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</si>
  <si>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</si>
  <si>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</si>
  <si>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</si>
  <si>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</si>
  <si>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</si>
  <si>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</si>
  <si>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</si>
  <si>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</si>
  <si>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</si>
  <si>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</si>
  <si>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</si>
  <si>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</si>
  <si>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</si>
  <si>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</si>
  <si>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</si>
  <si>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</si>
  <si>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</si>
  <si>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</si>
  <si>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</si>
  <si>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</si>
  <si>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</si>
  <si>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</si>
  <si>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</si>
  <si>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</si>
  <si>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</si>
  <si>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</si>
  <si>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</si>
  <si>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</si>
  <si>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</si>
  <si>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</si>
  <si>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</si>
  <si>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</si>
  <si>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</si>
  <si>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</si>
  <si>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</si>
  <si>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</si>
  <si>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</si>
  <si>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</si>
  <si>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</si>
  <si>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</si>
  <si>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</si>
  <si>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</si>
  <si>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</si>
  <si>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</si>
  <si>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</si>
  <si>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</si>
  <si>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</si>
  <si>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</si>
  <si>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</si>
  <si>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</si>
  <si>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</si>
  <si>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</si>
  <si>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</si>
  <si>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</si>
  <si>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</si>
  <si>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</si>
  <si>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</si>
  <si>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</si>
  <si>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</si>
  <si>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</si>
  <si>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</si>
  <si>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</si>
  <si>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</si>
  <si>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</si>
  <si>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</si>
  <si>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</si>
  <si>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</si>
  <si>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</si>
  <si>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</si>
  <si>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</si>
  <si>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</si>
  <si>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</si>
  <si>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</si>
  <si>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</si>
  <si>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</si>
  <si>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</si>
  <si>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</si>
  <si>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</si>
  <si>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</si>
  <si>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</si>
  <si>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</si>
  <si>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</si>
  <si>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</si>
  <si>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</si>
  <si>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</si>
  <si>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</si>
  <si>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</si>
  <si>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</si>
  <si>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</si>
  <si>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</si>
  <si>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</si>
  <si>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</si>
  <si>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</si>
  <si>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</si>
  <si>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</si>
  <si>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</si>
  <si>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</si>
  <si>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</si>
  <si>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</si>
  <si>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</si>
  <si>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</si>
  <si>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</si>
  <si>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</si>
  <si>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</si>
  <si>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</si>
  <si>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</si>
  <si>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</si>
  <si>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</si>
  <si>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</si>
  <si>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</si>
  <si>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</si>
  <si>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</si>
  <si>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</si>
  <si>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</si>
  <si>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</si>
  <si>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</si>
  <si>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</si>
  <si>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</si>
  <si>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</si>
  <si>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</si>
  <si>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</si>
  <si>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</si>
  <si>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</si>
  <si>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</si>
  <si>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</si>
  <si>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</si>
  <si>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</si>
  <si>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</si>
  <si>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</si>
  <si>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</si>
  <si>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</si>
  <si>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</si>
  <si>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</si>
  <si>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</si>
  <si>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</si>
  <si>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</si>
  <si>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</si>
  <si>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</si>
  <si>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</si>
  <si>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</si>
  <si>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</si>
  <si>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</si>
  <si>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</si>
  <si>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</si>
  <si>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</si>
  <si>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</si>
  <si>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</si>
  <si>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</si>
  <si>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</si>
  <si>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</si>
  <si>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</si>
  <si>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</si>
  <si>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</si>
  <si>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</si>
  <si>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</si>
  <si>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</si>
  <si>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</si>
  <si>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</si>
  <si>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</si>
  <si>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</si>
  <si>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</si>
  <si>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</si>
  <si>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</si>
  <si>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</si>
  <si>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</si>
  <si>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</si>
  <si>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</si>
  <si>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</si>
  <si>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</si>
  <si>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</si>
  <si>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</si>
  <si>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</si>
  <si>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</si>
  <si>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</si>
  <si>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</si>
  <si>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</si>
  <si>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</si>
  <si>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</si>
  <si>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</si>
  <si>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</si>
  <si>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</si>
  <si>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</si>
  <si>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</si>
  <si>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</si>
  <si>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</si>
  <si>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</si>
  <si>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</si>
  <si>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</si>
  <si>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</si>
  <si>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</si>
  <si>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</si>
  <si>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</si>
  <si>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</si>
  <si>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</si>
  <si>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</si>
  <si>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</si>
  <si>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</si>
  <si>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</si>
  <si>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</si>
  <si>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</si>
  <si>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</si>
  <si>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</si>
  <si>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</si>
  <si>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</si>
  <si>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</si>
  <si>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</si>
  <si>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</si>
  <si>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</si>
  <si>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</si>
  <si>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</si>
  <si>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</si>
  <si>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</si>
  <si>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</si>
  <si>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</si>
  <si>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</si>
  <si>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</si>
  <si>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</si>
  <si>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</si>
  <si>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</si>
  <si>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</si>
  <si>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</si>
  <si>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</si>
  <si>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</si>
  <si>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</si>
  <si>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</si>
  <si>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</si>
  <si>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</si>
  <si>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</si>
  <si>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</si>
  <si>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</si>
  <si>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</si>
  <si>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</si>
  <si>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</si>
  <si>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</si>
  <si>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</si>
  <si>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</si>
  <si>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</si>
  <si>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</si>
  <si>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</si>
  <si>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</si>
  <si>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</si>
  <si>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</si>
  <si>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</si>
  <si>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</si>
  <si>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</si>
  <si>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</si>
  <si>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</si>
  <si>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</si>
  <si>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</si>
  <si>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</si>
  <si>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</si>
  <si>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</si>
  <si>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</si>
  <si>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</si>
  <si>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</si>
  <si>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</si>
  <si>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</si>
  <si>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</si>
  <si>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</si>
  <si>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</si>
  <si>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</si>
  <si>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</si>
  <si>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</si>
  <si>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</si>
  <si>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</si>
  <si>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</si>
  <si>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</si>
  <si>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</si>
  <si>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</si>
  <si>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</si>
  <si>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</si>
  <si>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</si>
  <si>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</si>
  <si>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</si>
  <si>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</si>
  <si>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</si>
  <si>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</si>
  <si>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</si>
  <si>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</si>
  <si>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</si>
  <si>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</si>
  <si>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</si>
  <si>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</si>
  <si>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</si>
  <si>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</si>
  <si>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</si>
  <si>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</si>
  <si>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</si>
  <si>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</si>
  <si>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</si>
  <si>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</si>
  <si>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</si>
  <si>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</si>
  <si>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</si>
  <si>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</si>
  <si>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</si>
  <si>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</si>
  <si>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</si>
  <si>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</si>
  <si>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</si>
  <si>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</si>
  <si>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</si>
  <si>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</si>
  <si>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</si>
  <si>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</si>
  <si>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</si>
  <si>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</si>
  <si>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</si>
  <si>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</si>
  <si>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</si>
  <si>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</si>
  <si>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</si>
  <si>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</si>
  <si>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</si>
  <si>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</si>
  <si>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</si>
  <si>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</si>
  <si>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</si>
  <si>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</si>
  <si>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</si>
  <si>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</si>
  <si>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</si>
  <si>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</si>
  <si>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</si>
  <si>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</si>
  <si>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</si>
  <si>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</si>
  <si>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</si>
  <si>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</si>
  <si>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</si>
  <si>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</si>
  <si>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</si>
  <si>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</si>
  <si>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</si>
  <si>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</si>
  <si>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</si>
  <si>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</si>
  <si>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</si>
  <si>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</si>
  <si>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</si>
  <si>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</si>
  <si>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</si>
  <si>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</si>
  <si>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</si>
  <si>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</si>
  <si>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</si>
  <si>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</si>
  <si>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</si>
  <si>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</si>
  <si>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</si>
  <si>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</si>
  <si>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</si>
  <si>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</si>
  <si>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</si>
  <si>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</si>
  <si>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</si>
  <si>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</si>
  <si>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</si>
  <si>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</si>
  <si>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</si>
  <si>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</si>
  <si>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</si>
  <si>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</si>
  <si>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</si>
  <si>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</si>
  <si>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</si>
  <si>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</si>
  <si>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</si>
  <si>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</si>
  <si>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</si>
  <si>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</si>
  <si>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</si>
  <si>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</si>
  <si>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</si>
  <si>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</si>
  <si>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</si>
  <si>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</si>
  <si>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</si>
  <si>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</si>
  <si>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</si>
  <si>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</si>
  <si>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</si>
  <si>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</si>
  <si>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</si>
  <si>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</si>
  <si>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</si>
  <si>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</si>
  <si>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</si>
  <si>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</si>
  <si>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</si>
  <si>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</si>
  <si>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</si>
  <si>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</si>
  <si>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</si>
  <si>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</si>
  <si>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</si>
  <si>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</si>
  <si>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</si>
  <si>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</si>
  <si>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</si>
  <si>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</si>
  <si>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</si>
  <si>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</si>
  <si>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</si>
  <si>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</si>
  <si>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</si>
  <si>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</si>
  <si>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</si>
  <si>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</si>
  <si>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</si>
  <si>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</si>
  <si>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</si>
  <si>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</si>
  <si>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</si>
  <si>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</si>
  <si>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</si>
  <si>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</si>
  <si>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</si>
  <si>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</si>
  <si>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</si>
  <si>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</si>
  <si>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</si>
  <si>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</si>
  <si>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</si>
  <si>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</si>
  <si>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</si>
  <si>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</si>
  <si>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</si>
  <si>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</si>
  <si>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</si>
  <si>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</si>
  <si>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</si>
  <si>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</si>
  <si>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</si>
  <si>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</si>
  <si>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</si>
  <si>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</si>
  <si>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</si>
  <si>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</si>
  <si>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</si>
  <si>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</si>
  <si>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</si>
  <si>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</si>
  <si>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</si>
  <si>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</si>
  <si>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</si>
  <si>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</si>
  <si>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</si>
  <si>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</si>
  <si>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</si>
  <si>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</si>
  <si>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</si>
  <si>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</si>
  <si>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</si>
  <si>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</si>
  <si>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</si>
  <si>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</si>
  <si>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</si>
  <si>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</si>
  <si>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</si>
  <si>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</si>
  <si>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</si>
  <si>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</si>
  <si>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</si>
  <si>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</si>
  <si>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</si>
  <si>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</si>
  <si>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</si>
  <si>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</si>
  <si>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</si>
  <si>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</si>
  <si>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</si>
  <si>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</si>
  <si>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</si>
  <si>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</si>
  <si>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</si>
  <si>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</si>
  <si>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</si>
  <si>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</si>
  <si>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</si>
  <si>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</si>
  <si>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</si>
  <si>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</si>
  <si>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</si>
  <si>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</si>
  <si>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</si>
  <si>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</si>
  <si>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</si>
  <si>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</si>
  <si>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</si>
  <si>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</si>
  <si>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</si>
  <si>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</si>
  <si>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</si>
  <si>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</si>
  <si>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</si>
  <si>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</si>
  <si>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</si>
  <si>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</si>
  <si>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</si>
  <si>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</si>
  <si>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</si>
  <si>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</si>
  <si>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</si>
  <si>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</si>
  <si>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</si>
  <si>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</si>
  <si>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</si>
  <si>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</si>
  <si>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</si>
  <si>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</si>
  <si>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</si>
  <si>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</si>
  <si>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</si>
  <si>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</si>
  <si>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</si>
  <si>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</si>
  <si>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</si>
  <si>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</si>
  <si>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</si>
  <si>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</si>
  <si>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</si>
  <si>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</si>
  <si>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</si>
  <si>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</si>
  <si>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</si>
  <si>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</si>
  <si>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</si>
  <si>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</si>
  <si>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</si>
  <si>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</si>
  <si>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</si>
  <si>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</si>
  <si>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</si>
  <si>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</si>
  <si>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</si>
  <si>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</si>
  <si>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</si>
  <si>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</si>
  <si>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</si>
  <si>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</si>
  <si>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</si>
  <si>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</si>
  <si>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</si>
  <si>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</si>
  <si>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</si>
  <si>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</si>
  <si>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</si>
  <si>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</si>
  <si>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</si>
  <si>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</si>
  <si>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</si>
  <si>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</si>
  <si>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</si>
  <si>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</si>
  <si>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</si>
  <si>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</si>
  <si>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</si>
  <si>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</si>
  <si>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</si>
  <si>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</si>
  <si>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</si>
  <si>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</si>
  <si>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</si>
  <si>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</si>
  <si>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</si>
  <si>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</si>
  <si>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</si>
  <si>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</si>
  <si>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</si>
  <si>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</si>
  <si>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</si>
  <si>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</si>
  <si>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</si>
  <si>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</si>
  <si>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</si>
  <si>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</si>
  <si>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</si>
  <si>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</si>
  <si>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</si>
  <si>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</si>
  <si>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</si>
  <si>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</si>
  <si>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</si>
  <si>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</si>
  <si>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</si>
  <si>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</si>
  <si>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</si>
  <si>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</si>
  <si>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</si>
  <si>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</si>
  <si>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</si>
  <si>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</si>
  <si>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</si>
  <si>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</si>
  <si>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</si>
  <si>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</si>
  <si>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</si>
  <si>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</si>
  <si>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</si>
  <si>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</si>
  <si>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</si>
  <si>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</si>
  <si>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</si>
  <si>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</si>
  <si>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</si>
  <si>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</si>
  <si>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</si>
  <si>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</si>
  <si>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</si>
  <si>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</si>
  <si>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</si>
  <si>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</si>
  <si>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</si>
  <si>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</si>
  <si>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</si>
  <si>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</si>
  <si>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</si>
  <si>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</si>
  <si>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</si>
  <si>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</si>
  <si>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</si>
  <si>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</si>
  <si>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</si>
  <si>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</si>
  <si>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</si>
  <si>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</si>
  <si>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</si>
  <si>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</si>
  <si>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</si>
  <si>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</si>
  <si>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</si>
  <si>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</si>
  <si>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</si>
  <si>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</si>
  <si>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</si>
  <si>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</si>
  <si>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</si>
  <si>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</si>
  <si>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</si>
  <si>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</si>
  <si>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</si>
  <si>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</si>
  <si>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</si>
  <si>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</si>
  <si>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</si>
  <si>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</si>
  <si>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</si>
  <si>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</si>
  <si>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</si>
  <si>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</si>
  <si>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</si>
  <si>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</si>
  <si>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</si>
  <si>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</si>
  <si>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</si>
  <si>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</si>
  <si>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</si>
  <si>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</si>
  <si>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</si>
  <si>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</si>
  <si>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</si>
  <si>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</si>
  <si>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</si>
  <si>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</si>
  <si>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</si>
  <si>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</si>
  <si>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</si>
  <si>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</si>
  <si>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</si>
  <si>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</si>
  <si>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</si>
  <si>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</si>
  <si>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</si>
  <si>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</si>
  <si>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</si>
  <si>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</si>
  <si>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</si>
  <si>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</si>
  <si>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</si>
  <si>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</si>
  <si>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</si>
  <si>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</si>
  <si>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YS06716</t>
  </si>
  <si>
    <t>YS06718</t>
  </si>
  <si>
    <t>SYC655</t>
  </si>
  <si>
    <t>CQ11806</t>
  </si>
  <si>
    <t>CQ11807</t>
  </si>
  <si>
    <t>DM21480</t>
  </si>
  <si>
    <t>CQ11808</t>
  </si>
  <si>
    <t>CQ11809</t>
  </si>
  <si>
    <t>CQ11810</t>
  </si>
  <si>
    <t>CQ11811</t>
  </si>
  <si>
    <t>CQ11812</t>
  </si>
  <si>
    <t>CQ11813</t>
  </si>
  <si>
    <t>SYC659</t>
  </si>
  <si>
    <t>SYC658</t>
  </si>
  <si>
    <t>SYC657</t>
  </si>
  <si>
    <t>YS06719</t>
  </si>
  <si>
    <t>DM21481</t>
  </si>
  <si>
    <t>DM21482</t>
  </si>
  <si>
    <t>DM21483</t>
  </si>
  <si>
    <t>DM21484</t>
  </si>
  <si>
    <t>DM21485</t>
  </si>
  <si>
    <t>DX06038</t>
  </si>
  <si>
    <t>DX06039</t>
  </si>
  <si>
    <t>DX06040</t>
  </si>
  <si>
    <t>DX06041</t>
  </si>
  <si>
    <t>DX06042</t>
  </si>
  <si>
    <t>SYC660</t>
  </si>
  <si>
    <t>CQ11814</t>
  </si>
  <si>
    <t>CQ11815</t>
  </si>
  <si>
    <t>CQ11816</t>
  </si>
  <si>
    <t>CQ11817</t>
  </si>
  <si>
    <t>CQ11818</t>
  </si>
  <si>
    <t>SYC661</t>
  </si>
  <si>
    <t>SYC662</t>
  </si>
  <si>
    <t>SX00457</t>
  </si>
  <si>
    <t>CQ11819</t>
  </si>
  <si>
    <t>DX06043</t>
  </si>
  <si>
    <t>JY01326</t>
  </si>
  <si>
    <t>CR32572</t>
  </si>
  <si>
    <t>SYC663</t>
  </si>
  <si>
    <t>SYC664</t>
  </si>
  <si>
    <t>SYC665</t>
  </si>
  <si>
    <t>SYC666</t>
  </si>
  <si>
    <t>SYC667</t>
  </si>
  <si>
    <t>SYC668</t>
  </si>
  <si>
    <t>SYC669</t>
  </si>
  <si>
    <t>SYC670</t>
  </si>
  <si>
    <t>SYC671</t>
  </si>
  <si>
    <t>ZY02317</t>
  </si>
  <si>
    <t>DX06044</t>
  </si>
  <si>
    <t>DX06045</t>
  </si>
  <si>
    <t>DX06046</t>
  </si>
  <si>
    <t>DX06047</t>
  </si>
  <si>
    <t>SYC672</t>
  </si>
  <si>
    <t>SYC673</t>
  </si>
  <si>
    <t>SYC674</t>
  </si>
  <si>
    <t>SYC675</t>
  </si>
  <si>
    <t>SYC676</t>
  </si>
  <si>
    <t>SYC677</t>
  </si>
  <si>
    <t>PT53626</t>
  </si>
  <si>
    <t>PT53627</t>
  </si>
  <si>
    <t>CQ11823</t>
  </si>
  <si>
    <t>CQ11824</t>
  </si>
  <si>
    <t>CQ11820</t>
  </si>
  <si>
    <t>CQ11821</t>
  </si>
  <si>
    <t>CQ11822</t>
  </si>
  <si>
    <t>CR32573</t>
  </si>
  <si>
    <t>ZY02318</t>
  </si>
  <si>
    <t>YS06720</t>
  </si>
  <si>
    <t>SYC678</t>
  </si>
  <si>
    <t>SYC679</t>
  </si>
  <si>
    <t>SYC680</t>
  </si>
  <si>
    <t>PT53628</t>
  </si>
  <si>
    <t>CQ11826</t>
  </si>
  <si>
    <t>CQ11825</t>
  </si>
  <si>
    <t>DM21486</t>
  </si>
  <si>
    <t>DM21487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</si>
  <si>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</si>
  <si>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</si>
  <si>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</si>
  <si>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</si>
  <si>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</si>
  <si>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</si>
  <si>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</si>
  <si>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</si>
  <si>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</si>
  <si>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</si>
  <si>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</si>
  <si>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FBA库存+在途+海外仓在库+在途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</si>
  <si>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</si>
  <si>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</si>
  <si>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</si>
  <si>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</si>
  <si>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</si>
  <si>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</si>
  <si>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</t>
  </si>
  <si>
    <t>创建批次号</t>
  </si>
  <si>
    <t>计划编号</t>
  </si>
  <si>
    <t>计划状态</t>
  </si>
  <si>
    <t>创建人</t>
  </si>
  <si>
    <t>创建时间</t>
  </si>
  <si>
    <t>批次备注</t>
  </si>
  <si>
    <t>款名</t>
  </si>
  <si>
    <t>SPU</t>
  </si>
  <si>
    <t>属性</t>
  </si>
  <si>
    <t>是否组合产品</t>
  </si>
  <si>
    <t>标签</t>
  </si>
  <si>
    <t>FNSKU</t>
  </si>
  <si>
    <t>供应商</t>
  </si>
  <si>
    <t>仓库</t>
  </si>
  <si>
    <t>采购方</t>
  </si>
  <si>
    <t>供应商报价</t>
  </si>
  <si>
    <t>金额</t>
  </si>
  <si>
    <t>单箱数量</t>
  </si>
  <si>
    <t>箱数</t>
  </si>
  <si>
    <t>计划采购量</t>
  </si>
  <si>
    <t>期望到货时间</t>
  </si>
  <si>
    <t>采购员</t>
  </si>
  <si>
    <t>产品备注</t>
  </si>
  <si>
    <t>PPG260211006</t>
  </si>
  <si>
    <t>PP260211008</t>
  </si>
  <si>
    <t>已完成</t>
  </si>
  <si>
    <t>邝思琳</t>
  </si>
  <si>
    <t>2026-02-11 17:45:02</t>
  </si>
  <si>
    <t>2.11新品采购</t>
  </si>
  <si>
    <t>广州市美跃诗工艺品有限公司</t>
  </si>
  <si>
    <t>******</t>
  </si>
  <si>
    <t>PPG260211004</t>
  </si>
  <si>
    <t>PP260211006</t>
  </si>
  <si>
    <t>2026-02-11 17:40:16</t>
  </si>
  <si>
    <t>湖北弈彩旗帜有限公司</t>
  </si>
  <si>
    <t>PP260211005</t>
  </si>
  <si>
    <t>PPG260211002</t>
  </si>
  <si>
    <t>PP260211002</t>
  </si>
  <si>
    <t>2026-02-11 17:35:43</t>
  </si>
  <si>
    <t>广州市德政印刷有限公司</t>
  </si>
  <si>
    <t>PPG260210005</t>
  </si>
  <si>
    <t>PP260210014</t>
  </si>
  <si>
    <t>吕欣如</t>
  </si>
  <si>
    <t>2026-02-10 16:37:40</t>
  </si>
  <si>
    <t>新品</t>
  </si>
  <si>
    <t>PP260210013</t>
  </si>
  <si>
    <t>PPG260209001</t>
  </si>
  <si>
    <t>PP260209028</t>
  </si>
  <si>
    <t>2026-02-09 14:34:23</t>
  </si>
  <si>
    <t>新品补录</t>
  </si>
  <si>
    <t>PP260209027</t>
  </si>
  <si>
    <t>PP260209026</t>
  </si>
  <si>
    <t>PP260209025</t>
  </si>
  <si>
    <t>PP260209024</t>
  </si>
  <si>
    <t>PP260209023</t>
  </si>
  <si>
    <t>PP260209022</t>
  </si>
  <si>
    <t>PP260209021</t>
  </si>
  <si>
    <t>PP260209020</t>
  </si>
  <si>
    <t>PP260209019</t>
  </si>
  <si>
    <t>PP260209018</t>
  </si>
  <si>
    <t>PP260209017</t>
  </si>
  <si>
    <t>PP260209016</t>
  </si>
  <si>
    <t>PP260209015</t>
  </si>
  <si>
    <t>PP260209014</t>
  </si>
  <si>
    <t>PP260209013</t>
  </si>
  <si>
    <t>PP260209012</t>
  </si>
  <si>
    <t>PP260209011</t>
  </si>
  <si>
    <t>PP260209010</t>
  </si>
  <si>
    <t>PP260209009</t>
  </si>
  <si>
    <t>PP260209008</t>
  </si>
  <si>
    <t>PP260209007</t>
  </si>
  <si>
    <t>PP260209006</t>
  </si>
  <si>
    <t>PP260209005</t>
  </si>
  <si>
    <t>PP260209004</t>
  </si>
  <si>
    <t>PP260209003</t>
  </si>
  <si>
    <t>PP260209002</t>
  </si>
  <si>
    <t>PP260209001</t>
  </si>
  <si>
    <t>PPG260208002</t>
  </si>
  <si>
    <t>PP260208004</t>
  </si>
  <si>
    <t>2026-02-08 16:57:51</t>
  </si>
  <si>
    <t>2.8新品采购</t>
  </si>
  <si>
    <t>PP260208003</t>
  </si>
  <si>
    <t>PPG260206011</t>
  </si>
  <si>
    <t>PP260206115</t>
  </si>
  <si>
    <t>2026-02-06 17:44:51</t>
  </si>
  <si>
    <t>2.6新品</t>
  </si>
  <si>
    <t>东莞市合盛创意科技有限公司</t>
  </si>
  <si>
    <t>PP260206114</t>
  </si>
  <si>
    <t>PP260206113</t>
  </si>
  <si>
    <t>PP260206112</t>
  </si>
  <si>
    <t>PP260206111</t>
  </si>
  <si>
    <t>PP260206110</t>
  </si>
  <si>
    <t>PP260206109</t>
  </si>
  <si>
    <t>PP260206108</t>
  </si>
  <si>
    <t>PP260206107</t>
  </si>
  <si>
    <t>PP260206106</t>
  </si>
  <si>
    <t>PP260206105</t>
  </si>
  <si>
    <t>PP260206104</t>
  </si>
  <si>
    <t>PPG260202018</t>
  </si>
  <si>
    <t>PP260202175</t>
  </si>
  <si>
    <t>2026-02-02 19:21:49</t>
  </si>
  <si>
    <t>2.2新品采购</t>
  </si>
  <si>
    <t>PP260202174</t>
  </si>
  <si>
    <t>PPG260131001</t>
  </si>
  <si>
    <t>PP260131002</t>
  </si>
  <si>
    <t>2026-01-31 11:06:40</t>
  </si>
  <si>
    <t>PP260131001</t>
  </si>
  <si>
    <t>PPG260129005</t>
  </si>
  <si>
    <t>PP260129014</t>
  </si>
  <si>
    <t>2026-01-29 17:37:25</t>
  </si>
  <si>
    <t>PPG260128003</t>
  </si>
  <si>
    <t>PP260128006</t>
  </si>
  <si>
    <t>2026-01-28 17:15:20</t>
  </si>
  <si>
    <t>PP260128005</t>
  </si>
  <si>
    <t>PP260128004</t>
  </si>
  <si>
    <t>PPG260127002</t>
  </si>
  <si>
    <t>PP260127002</t>
  </si>
  <si>
    <t>2026-01-27 14:20:56</t>
  </si>
  <si>
    <t>PPG260126007</t>
  </si>
  <si>
    <t>PP260126018</t>
  </si>
  <si>
    <t>2026-01-26 18:49:47</t>
  </si>
  <si>
    <t>1.26新品采购</t>
  </si>
  <si>
    <t>PP260126017</t>
  </si>
  <si>
    <t>PP260126016</t>
  </si>
  <si>
    <t>PP260126015</t>
  </si>
  <si>
    <t>PP260126014</t>
  </si>
  <si>
    <t>【PT53604】-玫瑰金10岁灯饰横幅-拼途（点胶固定）（SKU改为：PT53609）</t>
  </si>
  <si>
    <t>PT53604</t>
  </si>
  <si>
    <t>PP260126013</t>
  </si>
  <si>
    <t>PPG260126005</t>
  </si>
  <si>
    <t>PP260126009</t>
  </si>
  <si>
    <t>2026-01-26 18:31:44</t>
  </si>
  <si>
    <t>1.26新品</t>
  </si>
  <si>
    <t>DZ</t>
  </si>
  <si>
    <t>PP260126008</t>
  </si>
  <si>
    <t>PP260126007</t>
  </si>
  <si>
    <t>PPG260126003</t>
  </si>
  <si>
    <t>PP260126004</t>
  </si>
  <si>
    <t>2026-01-26 16:11:22</t>
  </si>
  <si>
    <t>1.26 新品</t>
  </si>
  <si>
    <t>PP260126003</t>
  </si>
  <si>
    <t>PPG251211004</t>
  </si>
  <si>
    <t>PP251211165</t>
  </si>
  <si>
    <t>2025-12-11 17:16:08</t>
  </si>
  <si>
    <t>QQ套装</t>
  </si>
  <si>
    <t>PPG251210004</t>
  </si>
  <si>
    <t>PP251210007</t>
  </si>
  <si>
    <t>2025-12-10 18:37:14</t>
  </si>
  <si>
    <t>PPG251209002</t>
  </si>
  <si>
    <t>PP251209006</t>
  </si>
  <si>
    <t>2025-12-09 15:30:27</t>
  </si>
  <si>
    <t>2026-【SX00439】-金色16岁年份横幅2件套-势兴（淘汰）</t>
  </si>
  <si>
    <t>PP251209005</t>
  </si>
  <si>
    <t>PP251209004</t>
  </si>
  <si>
    <t>PP251209003</t>
  </si>
  <si>
    <t>PP251209002</t>
  </si>
  <si>
    <t>PPG251208002</t>
  </si>
  <si>
    <t>PP251208003</t>
  </si>
  <si>
    <t>2025-12-08 15:20:03</t>
  </si>
  <si>
    <t>【DM21467】-金粉16岁长方形海报雨帘套装-大卖（整套真空+外面套opp袋子）</t>
  </si>
  <si>
    <t>PPG251128004</t>
  </si>
  <si>
    <t>PP251128105</t>
  </si>
  <si>
    <t>2025-11-28 16:59:23</t>
  </si>
  <si>
    <t>杭州东望工艺品有限公司</t>
  </si>
  <si>
    <t>PP251128104</t>
  </si>
  <si>
    <t>PP251128103</t>
  </si>
  <si>
    <t>PPG251126004</t>
  </si>
  <si>
    <t>PP251126007</t>
  </si>
  <si>
    <t>2025-11-26 16:23:24</t>
  </si>
  <si>
    <t>PP251126006</t>
  </si>
  <si>
    <t>PP251126005</t>
  </si>
  <si>
    <t>PP251126004</t>
  </si>
  <si>
    <t>PPG251126002</t>
  </si>
  <si>
    <t>PP251126002</t>
  </si>
  <si>
    <t>2025-11-26 11:53:31</t>
  </si>
  <si>
    <t>PPG251126001</t>
  </si>
  <si>
    <t>PP251126001</t>
  </si>
  <si>
    <t>赖梦婷</t>
  </si>
  <si>
    <t>2025-11-26 10:30:36</t>
  </si>
  <si>
    <t>2601-【JY01312】-男孩婴儿沐浴横幅套装-进益（点胶固定）</t>
  </si>
  <si>
    <t>PPG251125004</t>
  </si>
  <si>
    <t>PP251125008</t>
  </si>
  <si>
    <t>2025-11-25 17:59:43</t>
  </si>
  <si>
    <t>26年份新品</t>
  </si>
  <si>
    <t>PP251125007</t>
  </si>
  <si>
    <t>【SYC587】-蓝银15岁抽钱盒子-思业成（弃用）</t>
  </si>
  <si>
    <t>PP251125006</t>
  </si>
  <si>
    <t>【SYC586】-蓝银10岁抽钱盒子-思业成（弃用）</t>
  </si>
  <si>
    <t>PPG251125001</t>
  </si>
  <si>
    <t>PP251125001</t>
  </si>
  <si>
    <t>2025-11-25 09:21:29</t>
  </si>
  <si>
    <t>PPG251124001</t>
  </si>
  <si>
    <t>PP251124003</t>
  </si>
  <si>
    <t>2025-11-24 17:02:17</t>
  </si>
  <si>
    <t>2601-【JY01311】-玫瑰金16岁照片横幅3件套-进益（淘汰）</t>
  </si>
  <si>
    <t>PP251124002</t>
  </si>
  <si>
    <t>2601-【JY01310】-黑金70岁照片横幅3件套-进益（淘汰）</t>
  </si>
  <si>
    <t>PP251124001</t>
  </si>
  <si>
    <t>2601-【JY01309】-黑金50岁照片横幅3件套-进益（淘汰）</t>
  </si>
  <si>
    <t>PPG251121015</t>
  </si>
  <si>
    <t>PP251121465</t>
  </si>
  <si>
    <t>2025-11-21 17:49:32</t>
  </si>
  <si>
    <t>2026-【CQ11741】-玫瑰金60岁贺卡海报套装-创奇（抛货不带电）</t>
  </si>
  <si>
    <t>PP251121464</t>
  </si>
  <si>
    <t>PP251121463</t>
  </si>
  <si>
    <t>PP251121462</t>
  </si>
  <si>
    <t>PP251121461</t>
  </si>
  <si>
    <t>PPG251120006</t>
  </si>
  <si>
    <t>PP251120007</t>
  </si>
  <si>
    <t>2025-11-20 18:17:00</t>
  </si>
  <si>
    <t>PPG251120004</t>
  </si>
  <si>
    <t>PP251120004</t>
  </si>
  <si>
    <t>2025-11-20 17:57:21</t>
  </si>
  <si>
    <t>26年份新品（CQ11710改为CQ11740）</t>
  </si>
  <si>
    <t>PPG251120002</t>
  </si>
  <si>
    <t>PP251120002</t>
  </si>
  <si>
    <t>2025-11-20 13:41:56</t>
  </si>
  <si>
    <t>广西金多来智能科技有限公司</t>
  </si>
  <si>
    <t>PPG251120001</t>
  </si>
  <si>
    <t>PP251120001</t>
  </si>
  <si>
    <t>2025-11-20 12:02:29</t>
  </si>
  <si>
    <t>惠州市佰斯特户外用品有限公司</t>
  </si>
  <si>
    <t>PPG251117001</t>
  </si>
  <si>
    <t>PP251117001</t>
  </si>
  <si>
    <t>2025-11-17 10:34:40</t>
  </si>
  <si>
    <t>PPG251114010</t>
  </si>
  <si>
    <t>PP251114044</t>
  </si>
  <si>
    <t>2025-11-14 18:34:49</t>
  </si>
  <si>
    <t>PP251114043</t>
  </si>
  <si>
    <t>PPG251113002</t>
  </si>
  <si>
    <t>PP251113004</t>
  </si>
  <si>
    <t>2025-11-13 17:29:04</t>
  </si>
  <si>
    <t>PP251113003</t>
  </si>
  <si>
    <t>PP251113002</t>
  </si>
  <si>
    <t>PPG251113001</t>
  </si>
  <si>
    <t>PP251113001</t>
  </si>
  <si>
    <t>2025-11-13 15:33:42</t>
  </si>
  <si>
    <t>PPG251112005</t>
  </si>
  <si>
    <t>PP251112010</t>
  </si>
  <si>
    <t>2025-11-12 16:08:32</t>
  </si>
  <si>
    <t>2026新年份品采购</t>
  </si>
  <si>
    <t>PP251112009</t>
  </si>
  <si>
    <t>PP251112008</t>
  </si>
  <si>
    <t>PPG251112004</t>
  </si>
  <si>
    <t>PP251112007</t>
  </si>
  <si>
    <t>2025-11-12 16:08:14</t>
  </si>
  <si>
    <t>PPG251112003</t>
  </si>
  <si>
    <t>PP251112006</t>
  </si>
  <si>
    <t>2025-11-12 15:46:20</t>
  </si>
  <si>
    <t>PP251112005</t>
  </si>
  <si>
    <t>PPG251112001</t>
  </si>
  <si>
    <t>PP251112002</t>
  </si>
  <si>
    <t>2025-11-12 11:27:37</t>
  </si>
  <si>
    <t>PP251112001</t>
  </si>
  <si>
    <t>PPG251111001</t>
  </si>
  <si>
    <t>PP251111003</t>
  </si>
  <si>
    <t>2025-11-11 11:25:58</t>
  </si>
  <si>
    <t>PP251111002</t>
  </si>
  <si>
    <t>PP251111001</t>
  </si>
  <si>
    <t>PPG251110004</t>
  </si>
  <si>
    <t>PP251110005</t>
  </si>
  <si>
    <t>2025-11-10 17:25:22</t>
  </si>
  <si>
    <t>杭州顺奕兴科技有限公司</t>
  </si>
  <si>
    <t>PPG251110002</t>
  </si>
  <si>
    <t>PP251110002</t>
  </si>
  <si>
    <t>2025-11-10 15:59:50</t>
  </si>
  <si>
    <t>XF 派对</t>
  </si>
  <si>
    <t>PPG251110001</t>
  </si>
  <si>
    <t>PP251110001</t>
  </si>
  <si>
    <t>2025-11-10 11:48:05</t>
  </si>
  <si>
    <t>PPG251107006</t>
  </si>
  <si>
    <t>PP251107026</t>
  </si>
  <si>
    <t>2025-11-07 16:02:26</t>
  </si>
  <si>
    <t>PPG251106001</t>
  </si>
  <si>
    <t>PP251106001</t>
  </si>
  <si>
    <t>2025-11-06 11:22:17</t>
  </si>
  <si>
    <t>漳州优美饰纸业有限公司</t>
  </si>
  <si>
    <t>PPG251105008</t>
  </si>
  <si>
    <t>PP251105040</t>
  </si>
  <si>
    <t>2025-11-05 17:44:25</t>
  </si>
  <si>
    <t>PP251105039</t>
  </si>
  <si>
    <t>PP251105038</t>
  </si>
  <si>
    <t>PP251105037</t>
  </si>
  <si>
    <t>PP251105036</t>
  </si>
  <si>
    <t>PP251105035</t>
  </si>
  <si>
    <t>2026年份新品</t>
  </si>
  <si>
    <t>PP251105034</t>
  </si>
  <si>
    <t>PP251105033</t>
  </si>
  <si>
    <t>PP251105032</t>
  </si>
  <si>
    <t>PP251105031</t>
  </si>
  <si>
    <t>PP251105030</t>
  </si>
  <si>
    <t>PP251105029</t>
  </si>
  <si>
    <t>PP251105028</t>
  </si>
  <si>
    <t>PP251105027</t>
  </si>
  <si>
    <t>PP251105026</t>
  </si>
  <si>
    <t>PPG251103009</t>
  </si>
  <si>
    <t>PP251103033</t>
  </si>
  <si>
    <t>2025-11-03 17:49:06</t>
  </si>
  <si>
    <t>PPG251103008</t>
  </si>
  <si>
    <t>PP251103032</t>
  </si>
  <si>
    <t>2025-11-03 17:44:36</t>
  </si>
  <si>
    <t>PP251103031</t>
  </si>
  <si>
    <t>PP251103030</t>
  </si>
  <si>
    <t>PP251103029</t>
  </si>
  <si>
    <t>PP251103028</t>
  </si>
  <si>
    <t>PP251103027</t>
  </si>
  <si>
    <t>PP251103026</t>
  </si>
  <si>
    <t>PP251103025</t>
  </si>
  <si>
    <t>PPG251103007</t>
  </si>
  <si>
    <t>PP251103024</t>
  </si>
  <si>
    <t>2025-11-03 16:48:02</t>
  </si>
  <si>
    <t>PPG251103005</t>
  </si>
  <si>
    <t>PP251103019</t>
  </si>
  <si>
    <t>2025-11-03 15:21:38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</si>
</sst>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yjbq\Desktop\&#26368;&#26032;\&#21457;&#36135;&#35745;&#21010;&#22522;&#30784;&#25968;&#2545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补货建议-当日"/>
      <sheetName val="补货建议-FBA在途"/>
      <sheetName val="补货建议-海外仓在途"/>
      <sheetName val="MSKU-销量数据"/>
      <sheetName val="核对"/>
    </sheetNames>
    <sheetDataSet>
      <sheetData sheetId="0">
        <row r="1">
          <cell r="C1" t="str">
            <v>MSKU</v>
          </cell>
        </row>
        <row r="1">
          <cell r="E1" t="str">
            <v>SKU</v>
          </cell>
        </row>
        <row r="2">
          <cell r="C2" t="str">
            <v>DM21378</v>
          </cell>
        </row>
        <row r="2">
          <cell r="E2" t="str">
            <v>DM21378</v>
          </cell>
        </row>
        <row r="3">
          <cell r="C3" t="str">
            <v>JY01102</v>
          </cell>
        </row>
        <row r="3">
          <cell r="E3" t="str">
            <v>JY01102</v>
          </cell>
        </row>
        <row r="4">
          <cell r="C4" t="str">
            <v>DM21381</v>
          </cell>
        </row>
        <row r="4">
          <cell r="E4" t="str">
            <v>DM21381</v>
          </cell>
        </row>
        <row r="5">
          <cell r="C5" t="str">
            <v>SX00321</v>
          </cell>
        </row>
        <row r="5">
          <cell r="E5" t="str">
            <v>SX00321</v>
          </cell>
        </row>
        <row r="6">
          <cell r="C6" t="str">
            <v>SX00114</v>
          </cell>
        </row>
        <row r="6">
          <cell r="E6" t="str">
            <v>SX00114</v>
          </cell>
        </row>
        <row r="7">
          <cell r="C7" t="str">
            <v>CR32463</v>
          </cell>
        </row>
        <row r="7">
          <cell r="E7" t="str">
            <v>CR32463</v>
          </cell>
        </row>
        <row r="8">
          <cell r="C8" t="str">
            <v>DM21388</v>
          </cell>
        </row>
        <row r="8">
          <cell r="E8" t="str">
            <v>DM21388</v>
          </cell>
        </row>
        <row r="9">
          <cell r="C9" t="str">
            <v>CR32499</v>
          </cell>
        </row>
        <row r="9">
          <cell r="E9" t="str">
            <v>CR32499</v>
          </cell>
        </row>
        <row r="10">
          <cell r="C10" t="str">
            <v>DM21387</v>
          </cell>
        </row>
        <row r="10">
          <cell r="E10" t="str">
            <v>DM21387</v>
          </cell>
        </row>
        <row r="11">
          <cell r="C11" t="str">
            <v>DM21437</v>
          </cell>
        </row>
        <row r="11">
          <cell r="E11" t="str">
            <v>DM21437</v>
          </cell>
        </row>
        <row r="12">
          <cell r="C12" t="str">
            <v>DM21385</v>
          </cell>
        </row>
        <row r="12">
          <cell r="E12" t="str">
            <v>DM21385</v>
          </cell>
        </row>
        <row r="13">
          <cell r="C13" t="str">
            <v>CQ11709</v>
          </cell>
        </row>
        <row r="13">
          <cell r="E13" t="str">
            <v>CQ11709</v>
          </cell>
        </row>
        <row r="14">
          <cell r="C14" t="str">
            <v>1987Y11391</v>
          </cell>
        </row>
        <row r="14">
          <cell r="E14" t="str">
            <v>1987Y11391</v>
          </cell>
        </row>
        <row r="15">
          <cell r="C15" t="str">
            <v>CR32451</v>
          </cell>
        </row>
        <row r="15">
          <cell r="E15" t="str">
            <v>CR32451</v>
          </cell>
        </row>
        <row r="16">
          <cell r="C16" t="str">
            <v>CQ11576</v>
          </cell>
        </row>
        <row r="16">
          <cell r="E16" t="str">
            <v>CQ11576</v>
          </cell>
        </row>
        <row r="17">
          <cell r="C17" t="str">
            <v>CR32452</v>
          </cell>
        </row>
        <row r="17">
          <cell r="E17" t="str">
            <v>CR32452</v>
          </cell>
        </row>
        <row r="18">
          <cell r="C18" t="str">
            <v>DM21444</v>
          </cell>
        </row>
        <row r="18">
          <cell r="E18" t="str">
            <v>DM21444</v>
          </cell>
        </row>
        <row r="19">
          <cell r="C19" t="str">
            <v>YS06710</v>
          </cell>
        </row>
        <row r="19">
          <cell r="E19" t="str">
            <v>YS06710</v>
          </cell>
        </row>
        <row r="20">
          <cell r="C20" t="str">
            <v>CQ11577</v>
          </cell>
        </row>
        <row r="20">
          <cell r="E20" t="str">
            <v>CQ11577</v>
          </cell>
        </row>
        <row r="21">
          <cell r="C21" t="str">
            <v>DM21386</v>
          </cell>
        </row>
        <row r="21">
          <cell r="E21" t="str">
            <v>DM21386</v>
          </cell>
        </row>
        <row r="22">
          <cell r="C22" t="str">
            <v>DM21440</v>
          </cell>
        </row>
        <row r="22">
          <cell r="E22" t="str">
            <v>DM21440</v>
          </cell>
        </row>
        <row r="23">
          <cell r="C23" t="str">
            <v>SX00327</v>
          </cell>
        </row>
        <row r="23">
          <cell r="E23" t="str">
            <v>SX00327</v>
          </cell>
        </row>
        <row r="24">
          <cell r="C24" t="str">
            <v>SX00115</v>
          </cell>
        </row>
        <row r="24">
          <cell r="E24" t="str">
            <v>SX00115</v>
          </cell>
        </row>
        <row r="25">
          <cell r="C25" t="str">
            <v>DM21436</v>
          </cell>
        </row>
        <row r="25">
          <cell r="E25" t="str">
            <v>DM21436</v>
          </cell>
        </row>
        <row r="26">
          <cell r="C26" t="str">
            <v>DM21377</v>
          </cell>
        </row>
        <row r="26">
          <cell r="E26" t="str">
            <v>DM21377</v>
          </cell>
        </row>
        <row r="27">
          <cell r="C27" t="str">
            <v>SYC445</v>
          </cell>
        </row>
        <row r="27">
          <cell r="E27" t="str">
            <v>SYC445</v>
          </cell>
        </row>
        <row r="28">
          <cell r="C28" t="str">
            <v>1987Y11244</v>
          </cell>
        </row>
        <row r="28">
          <cell r="E28" t="str">
            <v>1987Y11244</v>
          </cell>
        </row>
        <row r="29">
          <cell r="C29" t="str">
            <v>1987Y11498</v>
          </cell>
        </row>
        <row r="29">
          <cell r="E29" t="str">
            <v>1987Y11498</v>
          </cell>
        </row>
        <row r="30">
          <cell r="C30" t="str">
            <v>DM21379</v>
          </cell>
        </row>
        <row r="30">
          <cell r="E30" t="str">
            <v>DM21379</v>
          </cell>
        </row>
        <row r="31">
          <cell r="C31" t="str">
            <v>DM21446</v>
          </cell>
        </row>
        <row r="31">
          <cell r="E31" t="str">
            <v>DM21446</v>
          </cell>
        </row>
        <row r="32">
          <cell r="C32" t="str">
            <v>JY01186</v>
          </cell>
        </row>
        <row r="32">
          <cell r="E32" t="str">
            <v>JY01186</v>
          </cell>
        </row>
        <row r="33">
          <cell r="C33" t="str">
            <v>CR32433</v>
          </cell>
        </row>
        <row r="33">
          <cell r="E33" t="str">
            <v>CR32433</v>
          </cell>
        </row>
        <row r="34">
          <cell r="C34" t="str">
            <v>JY01146</v>
          </cell>
        </row>
        <row r="34">
          <cell r="E34" t="str">
            <v>JY01146</v>
          </cell>
        </row>
        <row r="35">
          <cell r="C35" t="str">
            <v>SX00303</v>
          </cell>
        </row>
        <row r="35">
          <cell r="E35" t="str">
            <v>SX00303</v>
          </cell>
        </row>
        <row r="36">
          <cell r="C36" t="str">
            <v>JY01312</v>
          </cell>
        </row>
        <row r="36">
          <cell r="E36" t="str">
            <v>JY01312</v>
          </cell>
        </row>
        <row r="37">
          <cell r="C37" t="str">
            <v>SX00335</v>
          </cell>
        </row>
        <row r="37">
          <cell r="E37" t="str">
            <v>SX00335</v>
          </cell>
        </row>
        <row r="38">
          <cell r="C38" t="str">
            <v>SYC537</v>
          </cell>
        </row>
        <row r="38">
          <cell r="E38" t="str">
            <v>SYC537</v>
          </cell>
        </row>
        <row r="39">
          <cell r="C39" t="str">
            <v>DM21389</v>
          </cell>
        </row>
        <row r="39">
          <cell r="E39" t="str">
            <v>DM21389</v>
          </cell>
        </row>
        <row r="40">
          <cell r="C40" t="str">
            <v>SYC327</v>
          </cell>
        </row>
        <row r="40">
          <cell r="E40" t="str">
            <v>SYC327</v>
          </cell>
        </row>
        <row r="41">
          <cell r="C41" t="str">
            <v>SYC612</v>
          </cell>
        </row>
        <row r="41">
          <cell r="E41" t="str">
            <v>SYC612</v>
          </cell>
        </row>
        <row r="42">
          <cell r="C42" t="str">
            <v>1987Y11545</v>
          </cell>
        </row>
        <row r="42">
          <cell r="E42" t="str">
            <v>1987Y11545</v>
          </cell>
        </row>
        <row r="43">
          <cell r="C43" t="str">
            <v>JY01145</v>
          </cell>
        </row>
        <row r="43">
          <cell r="E43" t="str">
            <v>JY01145</v>
          </cell>
        </row>
        <row r="44">
          <cell r="C44" t="str">
            <v>JY01165</v>
          </cell>
        </row>
        <row r="44">
          <cell r="E44" t="str">
            <v>JY01165</v>
          </cell>
        </row>
        <row r="45">
          <cell r="C45" t="str">
            <v>DX05903</v>
          </cell>
        </row>
        <row r="45">
          <cell r="E45" t="str">
            <v>DX05903</v>
          </cell>
        </row>
        <row r="46">
          <cell r="C46" t="str">
            <v>JY01147</v>
          </cell>
        </row>
        <row r="46">
          <cell r="E46" t="str">
            <v>JY01147</v>
          </cell>
        </row>
        <row r="47">
          <cell r="C47" t="str">
            <v>DM21382</v>
          </cell>
        </row>
        <row r="47">
          <cell r="E47" t="str">
            <v>DM21382</v>
          </cell>
        </row>
        <row r="48">
          <cell r="C48" t="str">
            <v>SX00341</v>
          </cell>
        </row>
        <row r="48">
          <cell r="E48" t="str">
            <v>SX00341</v>
          </cell>
        </row>
        <row r="49">
          <cell r="C49" t="str">
            <v>1987Y11539</v>
          </cell>
        </row>
        <row r="49">
          <cell r="E49" t="str">
            <v>1987Y11539</v>
          </cell>
        </row>
        <row r="50">
          <cell r="C50" t="str">
            <v>ZY02192</v>
          </cell>
        </row>
        <row r="50">
          <cell r="E50" t="str">
            <v>ZY02192</v>
          </cell>
        </row>
        <row r="51">
          <cell r="C51" t="str">
            <v>CQ11633</v>
          </cell>
        </row>
        <row r="51">
          <cell r="E51" t="str">
            <v>CQ11633</v>
          </cell>
        </row>
        <row r="52">
          <cell r="C52" t="str">
            <v>JY01148</v>
          </cell>
        </row>
        <row r="52">
          <cell r="E52" t="str">
            <v>JY01148</v>
          </cell>
        </row>
        <row r="53">
          <cell r="C53" t="str">
            <v>SX00116</v>
          </cell>
        </row>
        <row r="53">
          <cell r="E53" t="str">
            <v>SX00116</v>
          </cell>
        </row>
        <row r="54">
          <cell r="C54" t="str">
            <v>JY01263</v>
          </cell>
        </row>
        <row r="54">
          <cell r="E54" t="str">
            <v>JY01263</v>
          </cell>
        </row>
        <row r="55">
          <cell r="C55" t="str">
            <v>DM21448</v>
          </cell>
        </row>
        <row r="55">
          <cell r="E55" t="str">
            <v>DM21448</v>
          </cell>
        </row>
        <row r="56">
          <cell r="C56" t="str">
            <v>1987Y11399</v>
          </cell>
        </row>
        <row r="56">
          <cell r="E56" t="str">
            <v>1987Y11399</v>
          </cell>
        </row>
        <row r="57">
          <cell r="C57" t="str">
            <v>SYC494</v>
          </cell>
        </row>
        <row r="57">
          <cell r="E57" t="str">
            <v>SYC494</v>
          </cell>
        </row>
        <row r="58">
          <cell r="C58" t="str">
            <v>CQ11714</v>
          </cell>
        </row>
        <row r="58">
          <cell r="E58" t="str">
            <v>CQ11714</v>
          </cell>
        </row>
        <row r="59">
          <cell r="C59" t="str">
            <v>CR32482</v>
          </cell>
        </row>
        <row r="59">
          <cell r="E59" t="str">
            <v>CR32482</v>
          </cell>
        </row>
        <row r="60">
          <cell r="C60" t="str">
            <v>PT53607</v>
          </cell>
        </row>
        <row r="60">
          <cell r="E60" t="str">
            <v>PT53607</v>
          </cell>
        </row>
        <row r="61">
          <cell r="C61" t="str">
            <v>SX00350</v>
          </cell>
        </row>
        <row r="61">
          <cell r="E61" t="str">
            <v>SX00350</v>
          </cell>
        </row>
        <row r="62">
          <cell r="C62" t="str">
            <v>JY01144</v>
          </cell>
        </row>
        <row r="62">
          <cell r="E62" t="str">
            <v>JY01144</v>
          </cell>
        </row>
        <row r="63">
          <cell r="C63" t="str">
            <v>CQ11581</v>
          </cell>
        </row>
        <row r="63">
          <cell r="E63" t="str">
            <v>CQ11581</v>
          </cell>
        </row>
        <row r="64">
          <cell r="C64" t="str">
            <v>1987Y11489</v>
          </cell>
        </row>
        <row r="64">
          <cell r="E64" t="str">
            <v>1987Y11489</v>
          </cell>
        </row>
        <row r="65">
          <cell r="C65" t="str">
            <v>JY01136</v>
          </cell>
        </row>
        <row r="65">
          <cell r="E65" t="str">
            <v>JY01136</v>
          </cell>
        </row>
        <row r="66">
          <cell r="C66" t="str">
            <v>SYC512</v>
          </cell>
        </row>
        <row r="66">
          <cell r="E66" t="str">
            <v>SYC512</v>
          </cell>
        </row>
        <row r="67">
          <cell r="C67" t="str">
            <v>SYC469</v>
          </cell>
        </row>
        <row r="67">
          <cell r="E67" t="str">
            <v>SYC469</v>
          </cell>
        </row>
        <row r="68">
          <cell r="C68" t="str">
            <v>PT53570</v>
          </cell>
        </row>
        <row r="68">
          <cell r="E68" t="str">
            <v>PT53570</v>
          </cell>
        </row>
        <row r="69">
          <cell r="C69" t="str">
            <v>SX00111</v>
          </cell>
        </row>
        <row r="69">
          <cell r="E69" t="str">
            <v>SX00111</v>
          </cell>
        </row>
        <row r="70">
          <cell r="C70" t="str">
            <v>1987Y11452</v>
          </cell>
        </row>
        <row r="70">
          <cell r="E70" t="str">
            <v>1987Y11452</v>
          </cell>
        </row>
        <row r="71">
          <cell r="C71" t="str">
            <v>CQ11748</v>
          </cell>
        </row>
        <row r="71">
          <cell r="E71" t="str">
            <v>CQ11748</v>
          </cell>
        </row>
        <row r="72">
          <cell r="C72" t="str">
            <v>DM21449</v>
          </cell>
        </row>
        <row r="72">
          <cell r="E72" t="str">
            <v>DM21449</v>
          </cell>
        </row>
        <row r="73">
          <cell r="C73" t="str">
            <v>SX00326</v>
          </cell>
        </row>
        <row r="73">
          <cell r="E73" t="str">
            <v>SX00326</v>
          </cell>
        </row>
        <row r="74">
          <cell r="C74" t="str">
            <v>SX00345</v>
          </cell>
        </row>
        <row r="74">
          <cell r="E74" t="str">
            <v>SX00345</v>
          </cell>
        </row>
        <row r="75">
          <cell r="C75" t="str">
            <v>SX00123</v>
          </cell>
        </row>
        <row r="75">
          <cell r="E75" t="str">
            <v>SX00123</v>
          </cell>
        </row>
        <row r="76">
          <cell r="C76" t="str">
            <v>CQ11720</v>
          </cell>
        </row>
        <row r="76">
          <cell r="E76" t="str">
            <v>CQ11720</v>
          </cell>
        </row>
        <row r="77">
          <cell r="C77" t="str">
            <v>SX00336</v>
          </cell>
        </row>
        <row r="77">
          <cell r="E77" t="str">
            <v>SX00336</v>
          </cell>
        </row>
        <row r="78">
          <cell r="C78" t="str">
            <v>CR32426</v>
          </cell>
        </row>
        <row r="78">
          <cell r="E78" t="str">
            <v>CR32426</v>
          </cell>
        </row>
        <row r="79">
          <cell r="C79" t="str">
            <v>DX05813</v>
          </cell>
        </row>
        <row r="79">
          <cell r="E79" t="str">
            <v>DX05813</v>
          </cell>
        </row>
        <row r="80">
          <cell r="C80" t="str">
            <v>SYC493</v>
          </cell>
        </row>
        <row r="80">
          <cell r="E80" t="str">
            <v>SYC493</v>
          </cell>
        </row>
        <row r="81">
          <cell r="C81" t="str">
            <v>SYC476</v>
          </cell>
        </row>
        <row r="81">
          <cell r="E81" t="str">
            <v>SYC476</v>
          </cell>
        </row>
        <row r="82">
          <cell r="C82" t="str">
            <v>1987Y11487</v>
          </cell>
        </row>
        <row r="82">
          <cell r="E82" t="str">
            <v>1987Y11487</v>
          </cell>
        </row>
        <row r="83">
          <cell r="C83" t="str">
            <v>JY01180</v>
          </cell>
        </row>
        <row r="83">
          <cell r="E83" t="str">
            <v>JY01180</v>
          </cell>
        </row>
        <row r="84">
          <cell r="C84" t="str">
            <v>CR32497</v>
          </cell>
        </row>
        <row r="84">
          <cell r="E84" t="str">
            <v>CR32497</v>
          </cell>
        </row>
        <row r="85">
          <cell r="C85" t="str">
            <v>YS06707</v>
          </cell>
        </row>
        <row r="85">
          <cell r="E85" t="str">
            <v>YS06707</v>
          </cell>
        </row>
        <row r="86">
          <cell r="C86" t="str">
            <v>PT53620</v>
          </cell>
        </row>
        <row r="86">
          <cell r="E86" t="str">
            <v>PT53620</v>
          </cell>
        </row>
        <row r="87">
          <cell r="C87" t="str">
            <v>JY01238</v>
          </cell>
        </row>
        <row r="87">
          <cell r="E87" t="str">
            <v>JY01238</v>
          </cell>
        </row>
        <row r="88">
          <cell r="C88" t="str">
            <v>1987Y11529</v>
          </cell>
        </row>
        <row r="88">
          <cell r="E88" t="str">
            <v>1987Y11529</v>
          </cell>
        </row>
        <row r="89">
          <cell r="C89" t="str">
            <v>SYC438</v>
          </cell>
        </row>
        <row r="89">
          <cell r="E89" t="str">
            <v>SYC438</v>
          </cell>
        </row>
        <row r="90">
          <cell r="C90" t="str">
            <v>CQ11634</v>
          </cell>
        </row>
        <row r="90">
          <cell r="E90" t="str">
            <v>CQ11634</v>
          </cell>
        </row>
        <row r="91">
          <cell r="C91" t="str">
            <v>DM21401</v>
          </cell>
        </row>
        <row r="91">
          <cell r="E91" t="str">
            <v>DM21401</v>
          </cell>
        </row>
        <row r="92">
          <cell r="C92" t="str">
            <v>1987Y11398</v>
          </cell>
        </row>
        <row r="92">
          <cell r="E92" t="str">
            <v>1987Y11398</v>
          </cell>
        </row>
        <row r="93">
          <cell r="C93" t="str">
            <v>PT53306</v>
          </cell>
        </row>
        <row r="93">
          <cell r="E93" t="str">
            <v>PT53306</v>
          </cell>
        </row>
        <row r="94">
          <cell r="C94" t="str">
            <v>YS06714</v>
          </cell>
        </row>
        <row r="94">
          <cell r="E94" t="str">
            <v>YS06714</v>
          </cell>
        </row>
        <row r="95">
          <cell r="C95" t="str">
            <v>JY01167</v>
          </cell>
        </row>
        <row r="95">
          <cell r="E95" t="str">
            <v>JY01167</v>
          </cell>
        </row>
        <row r="96">
          <cell r="C96" t="str">
            <v>SYC570</v>
          </cell>
        </row>
        <row r="96">
          <cell r="E96" t="str">
            <v>SYC570</v>
          </cell>
        </row>
        <row r="97">
          <cell r="C97" t="str">
            <v>SX00354</v>
          </cell>
        </row>
        <row r="97">
          <cell r="E97" t="str">
            <v>SX00354</v>
          </cell>
        </row>
        <row r="98">
          <cell r="C98" t="str">
            <v>SX00275</v>
          </cell>
        </row>
        <row r="98">
          <cell r="E98" t="str">
            <v>SX00275</v>
          </cell>
        </row>
        <row r="99">
          <cell r="C99" t="str">
            <v>PT53614</v>
          </cell>
        </row>
        <row r="99">
          <cell r="E99" t="str">
            <v>PT53614</v>
          </cell>
        </row>
        <row r="100">
          <cell r="C100" t="str">
            <v>SX00355</v>
          </cell>
        </row>
        <row r="100">
          <cell r="E100" t="str">
            <v>SX00355</v>
          </cell>
        </row>
        <row r="101">
          <cell r="C101" t="str">
            <v>SYC527</v>
          </cell>
        </row>
        <row r="101">
          <cell r="E101" t="str">
            <v>SYC527</v>
          </cell>
        </row>
        <row r="102">
          <cell r="C102" t="str">
            <v>DM21390</v>
          </cell>
        </row>
        <row r="102">
          <cell r="E102" t="str">
            <v>DM21390</v>
          </cell>
        </row>
        <row r="103">
          <cell r="C103" t="str">
            <v>SYC586</v>
          </cell>
        </row>
        <row r="103">
          <cell r="E103" t="str">
            <v>SYC586</v>
          </cell>
        </row>
        <row r="104">
          <cell r="C104" t="str">
            <v>SYC371</v>
          </cell>
        </row>
        <row r="104">
          <cell r="E104" t="str">
            <v>SYC371</v>
          </cell>
        </row>
        <row r="105">
          <cell r="C105" t="str">
            <v>CR32480</v>
          </cell>
        </row>
        <row r="105">
          <cell r="E105" t="str">
            <v>CR32480</v>
          </cell>
        </row>
        <row r="106">
          <cell r="C106" t="str">
            <v>1987Y11395</v>
          </cell>
        </row>
        <row r="106">
          <cell r="E106" t="str">
            <v>1987Y11395</v>
          </cell>
        </row>
        <row r="107">
          <cell r="C107" t="str">
            <v>ZY02284</v>
          </cell>
        </row>
        <row r="107">
          <cell r="E107" t="str">
            <v>ZY02284</v>
          </cell>
        </row>
        <row r="108">
          <cell r="C108" t="str">
            <v>DM21469</v>
          </cell>
        </row>
        <row r="108">
          <cell r="E108" t="str">
            <v>DM21469</v>
          </cell>
        </row>
        <row r="109">
          <cell r="C109" t="str">
            <v>CQ11715</v>
          </cell>
        </row>
        <row r="109">
          <cell r="E109" t="str">
            <v>CQ11715</v>
          </cell>
        </row>
        <row r="110">
          <cell r="C110" t="str">
            <v>CR32484</v>
          </cell>
        </row>
        <row r="110">
          <cell r="E110" t="str">
            <v>CR32484</v>
          </cell>
        </row>
        <row r="111">
          <cell r="C111" t="str">
            <v>JY01242</v>
          </cell>
        </row>
        <row r="111">
          <cell r="E111" t="str">
            <v>JY01242</v>
          </cell>
        </row>
        <row r="112">
          <cell r="C112" t="str">
            <v>JY01149</v>
          </cell>
        </row>
        <row r="112">
          <cell r="E112" t="str">
            <v>JY01149</v>
          </cell>
        </row>
        <row r="113">
          <cell r="C113" t="str">
            <v>SYC538</v>
          </cell>
        </row>
        <row r="113">
          <cell r="E113" t="str">
            <v>SYC538</v>
          </cell>
        </row>
        <row r="114">
          <cell r="C114" t="str">
            <v>CQ11649</v>
          </cell>
        </row>
        <row r="114">
          <cell r="E114" t="str">
            <v>CQ11649</v>
          </cell>
        </row>
        <row r="115">
          <cell r="C115" t="str">
            <v>DM21235</v>
          </cell>
        </row>
        <row r="115">
          <cell r="E115" t="str">
            <v>DM21235</v>
          </cell>
        </row>
        <row r="116">
          <cell r="C116" t="str">
            <v>CQ11739</v>
          </cell>
        </row>
        <row r="116">
          <cell r="E116" t="str">
            <v>CQ11739</v>
          </cell>
        </row>
        <row r="117">
          <cell r="C117" t="str">
            <v>ZY02244</v>
          </cell>
        </row>
        <row r="117">
          <cell r="E117" t="str">
            <v>ZY02244</v>
          </cell>
        </row>
        <row r="118">
          <cell r="C118" t="str">
            <v>JY01286</v>
          </cell>
        </row>
        <row r="118">
          <cell r="E118" t="str">
            <v>JY01286</v>
          </cell>
        </row>
        <row r="119">
          <cell r="C119" t="str">
            <v>DM21438</v>
          </cell>
        </row>
        <row r="119">
          <cell r="E119" t="str">
            <v>DM21438</v>
          </cell>
        </row>
        <row r="120">
          <cell r="C120" t="str">
            <v>CR32496</v>
          </cell>
        </row>
        <row r="120">
          <cell r="E120" t="str">
            <v>CR32496</v>
          </cell>
        </row>
        <row r="121">
          <cell r="C121" t="str">
            <v>DM21429</v>
          </cell>
        </row>
        <row r="121">
          <cell r="E121" t="str">
            <v>DM21429</v>
          </cell>
        </row>
        <row r="122">
          <cell r="C122" t="str">
            <v>DM21353</v>
          </cell>
        </row>
        <row r="122">
          <cell r="E122" t="str">
            <v>DM21353</v>
          </cell>
        </row>
        <row r="123">
          <cell r="C123" t="str">
            <v>SYC134</v>
          </cell>
        </row>
        <row r="123">
          <cell r="E123" t="str">
            <v>SYC134</v>
          </cell>
        </row>
        <row r="124">
          <cell r="C124" t="str">
            <v>DM21447</v>
          </cell>
        </row>
        <row r="124">
          <cell r="E124" t="str">
            <v>DM21447</v>
          </cell>
        </row>
        <row r="125">
          <cell r="C125" t="str">
            <v>DX05931</v>
          </cell>
        </row>
        <row r="125">
          <cell r="E125" t="str">
            <v>DX05931</v>
          </cell>
        </row>
        <row r="126">
          <cell r="C126" t="str">
            <v>SYC479</v>
          </cell>
        </row>
        <row r="126">
          <cell r="E126" t="str">
            <v>SYC479</v>
          </cell>
        </row>
        <row r="127">
          <cell r="C127" t="str">
            <v>JY01166</v>
          </cell>
        </row>
        <row r="127">
          <cell r="E127" t="str">
            <v>JY01166</v>
          </cell>
        </row>
        <row r="128">
          <cell r="C128" t="str">
            <v>SYC441</v>
          </cell>
        </row>
        <row r="128">
          <cell r="E128" t="str">
            <v>SYC441</v>
          </cell>
        </row>
        <row r="129">
          <cell r="C129" t="str">
            <v>DM21445</v>
          </cell>
        </row>
        <row r="129">
          <cell r="E129" t="str">
            <v>DM21445</v>
          </cell>
        </row>
        <row r="130">
          <cell r="C130" t="str">
            <v>DX05929</v>
          </cell>
        </row>
        <row r="130">
          <cell r="E130" t="str">
            <v>DX05929</v>
          </cell>
        </row>
        <row r="131">
          <cell r="C131" t="str">
            <v>SX00411</v>
          </cell>
        </row>
        <row r="131">
          <cell r="E131" t="str">
            <v>SX00411</v>
          </cell>
        </row>
        <row r="132">
          <cell r="C132" t="str">
            <v>JY01287</v>
          </cell>
        </row>
        <row r="132">
          <cell r="E132" t="str">
            <v>JY01287</v>
          </cell>
        </row>
        <row r="133">
          <cell r="C133" t="str">
            <v>1987Y11501</v>
          </cell>
        </row>
        <row r="133">
          <cell r="E133" t="str">
            <v>1987Y11501</v>
          </cell>
        </row>
        <row r="134">
          <cell r="C134" t="str">
            <v>CR32494</v>
          </cell>
        </row>
        <row r="134">
          <cell r="E134" t="str">
            <v>CR32494</v>
          </cell>
        </row>
        <row r="135">
          <cell r="C135" t="str">
            <v>SX00338</v>
          </cell>
        </row>
        <row r="135">
          <cell r="E135" t="str">
            <v>SX00338</v>
          </cell>
        </row>
        <row r="136">
          <cell r="C136" t="str">
            <v>SYC301</v>
          </cell>
        </row>
        <row r="136">
          <cell r="E136" t="str">
            <v>SYC301</v>
          </cell>
        </row>
        <row r="137">
          <cell r="C137" t="str">
            <v>1987Y11499</v>
          </cell>
        </row>
        <row r="137">
          <cell r="E137" t="str">
            <v>1987Y11499</v>
          </cell>
        </row>
        <row r="138">
          <cell r="C138" t="str">
            <v>JY01175</v>
          </cell>
        </row>
        <row r="138">
          <cell r="E138" t="str">
            <v>JY01175</v>
          </cell>
        </row>
        <row r="139">
          <cell r="C139" t="str">
            <v>DM21380</v>
          </cell>
        </row>
        <row r="139">
          <cell r="E139" t="str">
            <v>DM21380</v>
          </cell>
        </row>
        <row r="140">
          <cell r="C140" t="str">
            <v>CQ11712</v>
          </cell>
        </row>
        <row r="140">
          <cell r="E140" t="str">
            <v>CQ11712</v>
          </cell>
        </row>
        <row r="141">
          <cell r="C141" t="str">
            <v>JY01215</v>
          </cell>
        </row>
        <row r="141">
          <cell r="E141" t="str">
            <v>JY01215</v>
          </cell>
        </row>
        <row r="142">
          <cell r="C142" t="str">
            <v>PT53616</v>
          </cell>
        </row>
        <row r="142">
          <cell r="E142" t="str">
            <v>PT53616</v>
          </cell>
        </row>
        <row r="143">
          <cell r="C143" t="str">
            <v>DX05939</v>
          </cell>
        </row>
        <row r="143">
          <cell r="E143" t="str">
            <v>DX05939</v>
          </cell>
        </row>
        <row r="144">
          <cell r="C144" t="str">
            <v>SYC467</v>
          </cell>
        </row>
        <row r="144">
          <cell r="E144" t="str">
            <v>SYC467</v>
          </cell>
        </row>
        <row r="145">
          <cell r="C145" t="str">
            <v>SYC635</v>
          </cell>
        </row>
        <row r="145">
          <cell r="E145" t="str">
            <v>SYC635</v>
          </cell>
        </row>
        <row r="146">
          <cell r="C146" t="str">
            <v>SYC513</v>
          </cell>
        </row>
        <row r="146">
          <cell r="E146" t="str">
            <v>SYC513</v>
          </cell>
        </row>
        <row r="147">
          <cell r="C147" t="str">
            <v>SX00428</v>
          </cell>
        </row>
        <row r="147">
          <cell r="E147" t="str">
            <v>SX00428</v>
          </cell>
        </row>
        <row r="148">
          <cell r="C148" t="str">
            <v>CQ11716</v>
          </cell>
        </row>
        <row r="148">
          <cell r="E148" t="str">
            <v>CQ11716</v>
          </cell>
        </row>
        <row r="149">
          <cell r="C149" t="str">
            <v>DM21384</v>
          </cell>
        </row>
        <row r="149">
          <cell r="E149" t="str">
            <v>DM21384</v>
          </cell>
        </row>
        <row r="150">
          <cell r="C150" t="str">
            <v>CR32503</v>
          </cell>
        </row>
        <row r="150">
          <cell r="E150" t="str">
            <v>CR32503</v>
          </cell>
        </row>
        <row r="151">
          <cell r="C151" t="str">
            <v>JY01113</v>
          </cell>
        </row>
        <row r="151">
          <cell r="E151" t="str">
            <v>JY01113</v>
          </cell>
        </row>
        <row r="152">
          <cell r="C152" t="str">
            <v>SX00267</v>
          </cell>
        </row>
        <row r="152">
          <cell r="E152" t="str">
            <v>SX00267</v>
          </cell>
        </row>
        <row r="153">
          <cell r="C153" t="str">
            <v>SYC535</v>
          </cell>
        </row>
        <row r="153">
          <cell r="E153" t="str">
            <v>SYC535</v>
          </cell>
        </row>
        <row r="154">
          <cell r="C154" t="str">
            <v>SX00225</v>
          </cell>
        </row>
        <row r="154">
          <cell r="E154" t="str">
            <v>SX00225</v>
          </cell>
        </row>
        <row r="155">
          <cell r="C155" t="str">
            <v>DM21383</v>
          </cell>
        </row>
        <row r="155">
          <cell r="E155" t="str">
            <v>DM21383</v>
          </cell>
        </row>
        <row r="156">
          <cell r="C156" t="str">
            <v>1987Y11547</v>
          </cell>
        </row>
        <row r="156">
          <cell r="E156" t="str">
            <v>1987Y11547</v>
          </cell>
        </row>
        <row r="157">
          <cell r="C157" t="str">
            <v>CR32502</v>
          </cell>
        </row>
        <row r="157">
          <cell r="E157" t="str">
            <v>CR32502</v>
          </cell>
        </row>
        <row r="158">
          <cell r="C158" t="str">
            <v>CR32549</v>
          </cell>
        </row>
        <row r="158">
          <cell r="E158" t="str">
            <v>CR32549</v>
          </cell>
        </row>
        <row r="159">
          <cell r="C159" t="str">
            <v>YS06708</v>
          </cell>
        </row>
        <row r="159">
          <cell r="E159" t="str">
            <v>YS06708</v>
          </cell>
        </row>
        <row r="160">
          <cell r="C160" t="str">
            <v>SYC587</v>
          </cell>
        </row>
        <row r="160">
          <cell r="E160" t="str">
            <v>SYC587</v>
          </cell>
        </row>
        <row r="161">
          <cell r="C161" t="str">
            <v>CR32492</v>
          </cell>
        </row>
        <row r="161">
          <cell r="E161" t="str">
            <v>CR32492</v>
          </cell>
        </row>
        <row r="162">
          <cell r="C162" t="str">
            <v>JY01288</v>
          </cell>
        </row>
        <row r="162">
          <cell r="E162" t="str">
            <v>JY01288</v>
          </cell>
        </row>
        <row r="163">
          <cell r="C163" t="str">
            <v>SYC135</v>
          </cell>
        </row>
        <row r="163">
          <cell r="E163" t="str">
            <v>SYC135</v>
          </cell>
        </row>
        <row r="164">
          <cell r="C164" t="str">
            <v>1987Y11497</v>
          </cell>
        </row>
        <row r="164">
          <cell r="E164" t="str">
            <v>1987Y11497</v>
          </cell>
        </row>
        <row r="165">
          <cell r="C165" t="str">
            <v>CQ11578</v>
          </cell>
        </row>
        <row r="165">
          <cell r="E165" t="str">
            <v>CQ11578</v>
          </cell>
        </row>
        <row r="166">
          <cell r="C166" t="str">
            <v>CQ11722</v>
          </cell>
        </row>
        <row r="166">
          <cell r="E166" t="str">
            <v>CQ11722</v>
          </cell>
        </row>
        <row r="167">
          <cell r="C167" t="str">
            <v>CQ11711</v>
          </cell>
        </row>
        <row r="167">
          <cell r="E167" t="str">
            <v>CQ11711</v>
          </cell>
        </row>
        <row r="168">
          <cell r="C168" t="str">
            <v>SYC599</v>
          </cell>
        </row>
        <row r="168">
          <cell r="E168" t="str">
            <v>SYC599</v>
          </cell>
        </row>
        <row r="169">
          <cell r="C169" t="str">
            <v>DM21441</v>
          </cell>
        </row>
        <row r="169">
          <cell r="E169" t="str">
            <v>DM21441</v>
          </cell>
        </row>
        <row r="170">
          <cell r="C170" t="str">
            <v>SYC334</v>
          </cell>
        </row>
        <row r="170">
          <cell r="E170" t="str">
            <v>SYC334</v>
          </cell>
        </row>
        <row r="171">
          <cell r="C171" t="str">
            <v>SX00120</v>
          </cell>
        </row>
        <row r="171">
          <cell r="E171" t="str">
            <v>SX00120</v>
          </cell>
        </row>
        <row r="172">
          <cell r="C172" t="str">
            <v>JY01159</v>
          </cell>
        </row>
        <row r="172">
          <cell r="E172" t="str">
            <v>JY01159</v>
          </cell>
        </row>
        <row r="173">
          <cell r="C173" t="str">
            <v>SX00328</v>
          </cell>
        </row>
        <row r="173">
          <cell r="E173" t="str">
            <v>SX00328</v>
          </cell>
        </row>
        <row r="174">
          <cell r="C174" t="str">
            <v>DX05933</v>
          </cell>
        </row>
        <row r="174">
          <cell r="E174" t="str">
            <v>DX05933</v>
          </cell>
        </row>
        <row r="175">
          <cell r="C175" t="str">
            <v>SX00342</v>
          </cell>
        </row>
        <row r="175">
          <cell r="E175" t="str">
            <v>SX00342</v>
          </cell>
        </row>
        <row r="176">
          <cell r="C176" t="str">
            <v>SYC567</v>
          </cell>
        </row>
        <row r="176">
          <cell r="E176" t="str">
            <v>SYC567</v>
          </cell>
        </row>
        <row r="177">
          <cell r="C177" t="str">
            <v>SYC534</v>
          </cell>
        </row>
        <row r="177">
          <cell r="E177" t="str">
            <v>SYC534</v>
          </cell>
        </row>
        <row r="178">
          <cell r="C178" t="str">
            <v>CQ11713</v>
          </cell>
        </row>
        <row r="178">
          <cell r="E178" t="str">
            <v>CQ11713</v>
          </cell>
        </row>
        <row r="179">
          <cell r="C179" t="str">
            <v>DM21337</v>
          </cell>
        </row>
        <row r="179">
          <cell r="E179" t="str">
            <v>DM21337</v>
          </cell>
        </row>
        <row r="180">
          <cell r="C180" t="str">
            <v>CR32498</v>
          </cell>
        </row>
        <row r="180">
          <cell r="E180" t="str">
            <v>CR32498</v>
          </cell>
        </row>
        <row r="181">
          <cell r="C181" t="str">
            <v>SX00352</v>
          </cell>
        </row>
        <row r="181">
          <cell r="E181" t="str">
            <v>SX00352</v>
          </cell>
        </row>
        <row r="182">
          <cell r="C182" t="str">
            <v>SYC498</v>
          </cell>
        </row>
        <row r="182">
          <cell r="E182" t="str">
            <v>SYC498</v>
          </cell>
        </row>
        <row r="183">
          <cell r="C183" t="str">
            <v>ZY02245</v>
          </cell>
        </row>
        <row r="183">
          <cell r="E183" t="str">
            <v>ZY02245</v>
          </cell>
        </row>
        <row r="184">
          <cell r="C184" t="str">
            <v>DM21354</v>
          </cell>
        </row>
        <row r="184">
          <cell r="E184" t="str">
            <v>DM21354</v>
          </cell>
        </row>
        <row r="185">
          <cell r="C185" t="str">
            <v>JY01203</v>
          </cell>
        </row>
        <row r="185">
          <cell r="E185" t="str">
            <v>JY01203</v>
          </cell>
        </row>
        <row r="186">
          <cell r="C186" t="str">
            <v>SYC553</v>
          </cell>
        </row>
        <row r="186">
          <cell r="E186" t="str">
            <v>SYC553</v>
          </cell>
        </row>
        <row r="187">
          <cell r="C187" t="str">
            <v>SX00183</v>
          </cell>
        </row>
        <row r="187">
          <cell r="E187" t="str">
            <v>SX00183</v>
          </cell>
        </row>
        <row r="188">
          <cell r="C188" t="str">
            <v>DX06019</v>
          </cell>
        </row>
        <row r="188">
          <cell r="E188" t="str">
            <v>DX06019</v>
          </cell>
        </row>
        <row r="189">
          <cell r="C189" t="str">
            <v>SX00344</v>
          </cell>
        </row>
        <row r="189">
          <cell r="E189" t="str">
            <v>SX00344</v>
          </cell>
        </row>
        <row r="190">
          <cell r="C190" t="str">
            <v>ZY02222</v>
          </cell>
        </row>
        <row r="190">
          <cell r="E190" t="str">
            <v>ZY02222</v>
          </cell>
        </row>
        <row r="191">
          <cell r="C191" t="str">
            <v>SYC571</v>
          </cell>
        </row>
        <row r="191">
          <cell r="E191" t="str">
            <v>SYC571</v>
          </cell>
        </row>
        <row r="192">
          <cell r="C192" t="str">
            <v>DX06020</v>
          </cell>
        </row>
        <row r="192">
          <cell r="E192" t="str">
            <v>DX06020</v>
          </cell>
        </row>
        <row r="193">
          <cell r="C193" t="str">
            <v>SYC468</v>
          </cell>
        </row>
        <row r="193">
          <cell r="E193" t="str">
            <v>SYC468</v>
          </cell>
        </row>
        <row r="194">
          <cell r="C194" t="str">
            <v>SYC496</v>
          </cell>
        </row>
        <row r="194">
          <cell r="E194" t="str">
            <v>SYC496</v>
          </cell>
        </row>
        <row r="195">
          <cell r="C195" t="str">
            <v>SX00131</v>
          </cell>
        </row>
        <row r="195">
          <cell r="E195" t="str">
            <v>SX00131</v>
          </cell>
        </row>
        <row r="196">
          <cell r="C196" t="str">
            <v>SX00110</v>
          </cell>
        </row>
        <row r="196">
          <cell r="E196" t="str">
            <v>SX00110</v>
          </cell>
        </row>
        <row r="197">
          <cell r="C197" t="str">
            <v>DM21478</v>
          </cell>
        </row>
        <row r="197">
          <cell r="E197" t="str">
            <v>DM21478</v>
          </cell>
        </row>
        <row r="198">
          <cell r="C198" t="str">
            <v>SYC525</v>
          </cell>
        </row>
        <row r="198">
          <cell r="E198" t="str">
            <v>SYC525</v>
          </cell>
        </row>
        <row r="199">
          <cell r="C199" t="str">
            <v>1987Y11397</v>
          </cell>
        </row>
        <row r="199">
          <cell r="E199" t="str">
            <v>1987Y11397</v>
          </cell>
        </row>
        <row r="200">
          <cell r="C200" t="str">
            <v>SYC601</v>
          </cell>
        </row>
        <row r="200">
          <cell r="E200" t="str">
            <v>SYC601</v>
          </cell>
        </row>
        <row r="201">
          <cell r="C201" t="str">
            <v>1987Y11455</v>
          </cell>
        </row>
        <row r="201">
          <cell r="E201" t="str">
            <v>1987Y11455</v>
          </cell>
        </row>
        <row r="202">
          <cell r="C202" t="str">
            <v>DX05943</v>
          </cell>
        </row>
        <row r="202">
          <cell r="E202" t="str">
            <v>DX05943</v>
          </cell>
        </row>
        <row r="203">
          <cell r="C203" t="str">
            <v>DM21335</v>
          </cell>
        </row>
        <row r="203">
          <cell r="E203" t="str">
            <v>DM21335</v>
          </cell>
        </row>
        <row r="204">
          <cell r="C204" t="str">
            <v>ZY02289</v>
          </cell>
        </row>
        <row r="204">
          <cell r="E204" t="str">
            <v>ZY02289</v>
          </cell>
        </row>
        <row r="205">
          <cell r="C205" t="str">
            <v>1987Y11304</v>
          </cell>
        </row>
        <row r="205">
          <cell r="E205" t="str">
            <v>1987Y11304</v>
          </cell>
        </row>
        <row r="206">
          <cell r="C206" t="str">
            <v>CQ11708</v>
          </cell>
        </row>
        <row r="206">
          <cell r="E206" t="str">
            <v>CQ11708</v>
          </cell>
        </row>
        <row r="207">
          <cell r="C207" t="str">
            <v>DM21439</v>
          </cell>
        </row>
        <row r="207">
          <cell r="E207" t="str">
            <v>DM21439</v>
          </cell>
        </row>
        <row r="208">
          <cell r="C208" t="str">
            <v>SX00143</v>
          </cell>
        </row>
        <row r="208">
          <cell r="E208" t="str">
            <v>SX00143</v>
          </cell>
        </row>
        <row r="209">
          <cell r="C209" t="str">
            <v>DX05993</v>
          </cell>
        </row>
        <row r="209">
          <cell r="E209" t="str">
            <v>DX05993</v>
          </cell>
        </row>
        <row r="210">
          <cell r="C210" t="str">
            <v>DX05985</v>
          </cell>
        </row>
        <row r="210">
          <cell r="E210" t="str">
            <v>DX05985</v>
          </cell>
        </row>
        <row r="211">
          <cell r="C211" t="str">
            <v>JY01192</v>
          </cell>
        </row>
        <row r="211">
          <cell r="E211" t="str">
            <v>JY01192</v>
          </cell>
        </row>
        <row r="212">
          <cell r="C212" t="str">
            <v>CQ11718</v>
          </cell>
        </row>
        <row r="212">
          <cell r="E212" t="str">
            <v>CQ11718</v>
          </cell>
        </row>
        <row r="213">
          <cell r="C213" t="str">
            <v>PT53613</v>
          </cell>
        </row>
        <row r="213">
          <cell r="E213" t="str">
            <v>PT53613</v>
          </cell>
        </row>
        <row r="214">
          <cell r="C214" t="str">
            <v>1987Y11488</v>
          </cell>
        </row>
        <row r="214">
          <cell r="E214" t="str">
            <v>1987Y11488</v>
          </cell>
        </row>
        <row r="215">
          <cell r="C215" t="str">
            <v>DX05935</v>
          </cell>
        </row>
        <row r="215">
          <cell r="E215" t="str">
            <v>DX05935</v>
          </cell>
        </row>
        <row r="216">
          <cell r="C216" t="str">
            <v>DX05981</v>
          </cell>
        </row>
        <row r="216">
          <cell r="E216" t="str">
            <v>DX05981</v>
          </cell>
        </row>
        <row r="217">
          <cell r="C217" t="str">
            <v>DX06010</v>
          </cell>
        </row>
        <row r="217">
          <cell r="E217" t="str">
            <v>DX06010</v>
          </cell>
        </row>
        <row r="218">
          <cell r="C218" t="str">
            <v>SX00436</v>
          </cell>
        </row>
        <row r="218">
          <cell r="E218" t="str">
            <v>SX00436</v>
          </cell>
        </row>
        <row r="219">
          <cell r="C219" t="str">
            <v>SX00122</v>
          </cell>
        </row>
        <row r="219">
          <cell r="E219" t="str">
            <v>SX00122</v>
          </cell>
        </row>
        <row r="220">
          <cell r="C220" t="str">
            <v>1987Y11454</v>
          </cell>
        </row>
        <row r="220">
          <cell r="E220" t="str">
            <v>1987Y11454</v>
          </cell>
        </row>
        <row r="221">
          <cell r="C221" t="str">
            <v>SYC447</v>
          </cell>
        </row>
        <row r="221">
          <cell r="E221" t="str">
            <v>SYC447</v>
          </cell>
        </row>
        <row r="222">
          <cell r="C222" t="str">
            <v>CQ11774</v>
          </cell>
        </row>
        <row r="222">
          <cell r="E222" t="str">
            <v>CQ11774</v>
          </cell>
        </row>
        <row r="223">
          <cell r="C223" t="str">
            <v>1987Y11380</v>
          </cell>
        </row>
        <row r="223">
          <cell r="E223" t="str">
            <v>1987Y11380</v>
          </cell>
        </row>
        <row r="224">
          <cell r="C224" t="str">
            <v>SX00258</v>
          </cell>
        </row>
        <row r="224">
          <cell r="E224" t="str">
            <v>SX00258</v>
          </cell>
        </row>
        <row r="225">
          <cell r="C225" t="str">
            <v>JY01182</v>
          </cell>
        </row>
        <row r="225">
          <cell r="E225" t="str">
            <v>JY01182</v>
          </cell>
        </row>
        <row r="226">
          <cell r="C226" t="str">
            <v>PT53569</v>
          </cell>
        </row>
        <row r="226">
          <cell r="E226" t="str">
            <v>PT53569</v>
          </cell>
        </row>
        <row r="227">
          <cell r="C227" t="str">
            <v>ZY02297</v>
          </cell>
        </row>
        <row r="227">
          <cell r="E227" t="str">
            <v>ZY02297</v>
          </cell>
        </row>
        <row r="228">
          <cell r="C228" t="str">
            <v>ZY02182</v>
          </cell>
        </row>
        <row r="228">
          <cell r="E228" t="str">
            <v>ZY02182</v>
          </cell>
        </row>
        <row r="229">
          <cell r="C229" t="str">
            <v>1987Y11546</v>
          </cell>
        </row>
        <row r="229">
          <cell r="E229" t="str">
            <v>1987Y11546</v>
          </cell>
        </row>
        <row r="230">
          <cell r="C230" t="str">
            <v>SX00325</v>
          </cell>
        </row>
        <row r="230">
          <cell r="E230" t="str">
            <v>SX00325</v>
          </cell>
        </row>
        <row r="231">
          <cell r="C231" t="str">
            <v>JY01187</v>
          </cell>
        </row>
        <row r="231">
          <cell r="E231" t="str">
            <v>JY01187</v>
          </cell>
        </row>
        <row r="232">
          <cell r="C232" t="str">
            <v>DX06008</v>
          </cell>
        </row>
        <row r="232">
          <cell r="E232" t="str">
            <v>DX06008</v>
          </cell>
        </row>
        <row r="233">
          <cell r="C233" t="str">
            <v>JY01172</v>
          </cell>
        </row>
        <row r="233">
          <cell r="E233" t="str">
            <v>JY01172</v>
          </cell>
        </row>
        <row r="234">
          <cell r="C234" t="str">
            <v>ZY02263</v>
          </cell>
        </row>
        <row r="234">
          <cell r="E234" t="str">
            <v>ZY02263</v>
          </cell>
        </row>
        <row r="235">
          <cell r="C235" t="str">
            <v>SYC446</v>
          </cell>
        </row>
        <row r="235">
          <cell r="E235" t="str">
            <v>SYC446</v>
          </cell>
        </row>
        <row r="236">
          <cell r="C236" t="str">
            <v>DM21393</v>
          </cell>
        </row>
        <row r="236">
          <cell r="E236" t="str">
            <v>DM21393</v>
          </cell>
        </row>
        <row r="237">
          <cell r="C237" t="str">
            <v>SYC202</v>
          </cell>
        </row>
        <row r="237">
          <cell r="E237" t="str">
            <v>SYC202</v>
          </cell>
        </row>
        <row r="238">
          <cell r="C238" t="str">
            <v>SX00339</v>
          </cell>
        </row>
        <row r="238">
          <cell r="E238" t="str">
            <v>SX00339</v>
          </cell>
        </row>
        <row r="239">
          <cell r="C239" t="str">
            <v>PT53596</v>
          </cell>
        </row>
        <row r="239">
          <cell r="E239" t="str">
            <v>PT53596</v>
          </cell>
        </row>
        <row r="240">
          <cell r="C240" t="str">
            <v>SYC495</v>
          </cell>
        </row>
        <row r="240">
          <cell r="E240" t="str">
            <v>SYC495</v>
          </cell>
        </row>
        <row r="241">
          <cell r="C241" t="str">
            <v>PT53618</v>
          </cell>
        </row>
        <row r="241">
          <cell r="E241" t="str">
            <v>PT53618</v>
          </cell>
        </row>
        <row r="242">
          <cell r="C242" t="str">
            <v>SYC524</v>
          </cell>
        </row>
        <row r="242">
          <cell r="E242" t="str">
            <v>SYC524</v>
          </cell>
        </row>
        <row r="243">
          <cell r="C243" t="str">
            <v>SX00337</v>
          </cell>
        </row>
        <row r="243">
          <cell r="E243" t="str">
            <v>SX00337</v>
          </cell>
        </row>
        <row r="244">
          <cell r="C244" t="str">
            <v>CQ11776</v>
          </cell>
        </row>
        <row r="244">
          <cell r="E244" t="str">
            <v>CQ11776</v>
          </cell>
        </row>
        <row r="245">
          <cell r="C245" t="str">
            <v>CR32546</v>
          </cell>
        </row>
        <row r="245">
          <cell r="E245" t="str">
            <v>CR32546</v>
          </cell>
        </row>
        <row r="246">
          <cell r="C246" t="str">
            <v>DX05942</v>
          </cell>
        </row>
        <row r="246">
          <cell r="E246" t="str">
            <v>DX05942</v>
          </cell>
        </row>
        <row r="247">
          <cell r="C247" t="str">
            <v>1987Y11280</v>
          </cell>
        </row>
        <row r="247">
          <cell r="E247" t="str">
            <v>1987Y11280</v>
          </cell>
        </row>
        <row r="248">
          <cell r="C248" t="str">
            <v>SYC515</v>
          </cell>
        </row>
        <row r="248">
          <cell r="E248" t="str">
            <v>SYC515</v>
          </cell>
        </row>
        <row r="249">
          <cell r="C249" t="str">
            <v>SX00324</v>
          </cell>
        </row>
        <row r="249">
          <cell r="E249" t="str">
            <v>SX00324</v>
          </cell>
        </row>
        <row r="250">
          <cell r="C250" t="str">
            <v>ZY02255</v>
          </cell>
        </row>
        <row r="250">
          <cell r="E250" t="str">
            <v>ZY02255</v>
          </cell>
        </row>
        <row r="251">
          <cell r="C251" t="str">
            <v>1987Y11400</v>
          </cell>
        </row>
        <row r="251">
          <cell r="E251" t="str">
            <v>1987Y11400</v>
          </cell>
        </row>
        <row r="252">
          <cell r="C252" t="str">
            <v>SYC440</v>
          </cell>
        </row>
        <row r="252">
          <cell r="E252" t="str">
            <v>SYC440</v>
          </cell>
        </row>
        <row r="253">
          <cell r="C253" t="str">
            <v>CR32447</v>
          </cell>
        </row>
        <row r="253">
          <cell r="E253" t="str">
            <v>CR32447</v>
          </cell>
        </row>
        <row r="254">
          <cell r="C254" t="str">
            <v>SYC546</v>
          </cell>
        </row>
        <row r="254">
          <cell r="E254" t="str">
            <v>SYC546</v>
          </cell>
        </row>
        <row r="255">
          <cell r="C255" t="str">
            <v>DX05777</v>
          </cell>
        </row>
        <row r="255">
          <cell r="E255" t="str">
            <v>DX05777</v>
          </cell>
        </row>
        <row r="256">
          <cell r="C256" t="str">
            <v>DX06002</v>
          </cell>
        </row>
        <row r="256">
          <cell r="E256" t="str">
            <v>DX06002</v>
          </cell>
        </row>
        <row r="257">
          <cell r="C257" t="str">
            <v>SX00215</v>
          </cell>
        </row>
        <row r="257">
          <cell r="E257" t="str">
            <v>SX00215</v>
          </cell>
        </row>
        <row r="258">
          <cell r="C258" t="str">
            <v>SX00219</v>
          </cell>
        </row>
        <row r="258">
          <cell r="E258" t="str">
            <v>SX00219</v>
          </cell>
        </row>
        <row r="259">
          <cell r="C259" t="str">
            <v>SYC442</v>
          </cell>
        </row>
        <row r="259">
          <cell r="E259" t="str">
            <v>SYC442</v>
          </cell>
        </row>
        <row r="260">
          <cell r="C260" t="str">
            <v>JY01300</v>
          </cell>
        </row>
        <row r="260">
          <cell r="E260" t="str">
            <v>JY01300</v>
          </cell>
        </row>
        <row r="261">
          <cell r="C261" t="str">
            <v>JY01213</v>
          </cell>
        </row>
        <row r="261">
          <cell r="E261" t="str">
            <v>JY01213</v>
          </cell>
        </row>
        <row r="262">
          <cell r="C262" t="str">
            <v>JY01202</v>
          </cell>
        </row>
        <row r="262">
          <cell r="E262" t="str">
            <v>JY01202</v>
          </cell>
        </row>
        <row r="263">
          <cell r="C263" t="str">
            <v>CQ11719</v>
          </cell>
        </row>
        <row r="263">
          <cell r="E263" t="str">
            <v>CQ11719</v>
          </cell>
        </row>
        <row r="264">
          <cell r="C264" t="str">
            <v>DX05815</v>
          </cell>
        </row>
        <row r="264">
          <cell r="E264" t="str">
            <v>DX05815</v>
          </cell>
        </row>
        <row r="265">
          <cell r="C265" t="str">
            <v>CR32559</v>
          </cell>
        </row>
        <row r="265">
          <cell r="E265" t="str">
            <v>CR32559</v>
          </cell>
        </row>
        <row r="266">
          <cell r="C266" t="str">
            <v>YS06704</v>
          </cell>
        </row>
        <row r="266">
          <cell r="E266" t="str">
            <v>YS06704</v>
          </cell>
        </row>
        <row r="267">
          <cell r="C267" t="str">
            <v>SYC514</v>
          </cell>
        </row>
        <row r="267">
          <cell r="E267" t="str">
            <v>SYC514</v>
          </cell>
        </row>
        <row r="268">
          <cell r="C268" t="str">
            <v>SYC428</v>
          </cell>
        </row>
        <row r="268">
          <cell r="E268" t="str">
            <v>SYC428</v>
          </cell>
        </row>
        <row r="269">
          <cell r="C269" t="str">
            <v>DM21466</v>
          </cell>
        </row>
        <row r="269">
          <cell r="E269" t="str">
            <v>DM21466</v>
          </cell>
        </row>
        <row r="270">
          <cell r="C270" t="str">
            <v>SX00232</v>
          </cell>
        </row>
        <row r="270">
          <cell r="E270" t="str">
            <v>SX00232</v>
          </cell>
        </row>
        <row r="271">
          <cell r="C271" t="str">
            <v>ZY02262</v>
          </cell>
        </row>
        <row r="271">
          <cell r="E271" t="str">
            <v>ZY02262</v>
          </cell>
        </row>
        <row r="272">
          <cell r="C272" t="str">
            <v>PT53621</v>
          </cell>
        </row>
        <row r="272">
          <cell r="E272" t="str">
            <v>PT53621</v>
          </cell>
        </row>
        <row r="273">
          <cell r="C273" t="str">
            <v>CQ11678</v>
          </cell>
        </row>
        <row r="273">
          <cell r="E273" t="str">
            <v>CQ11678</v>
          </cell>
        </row>
        <row r="274">
          <cell r="C274" t="str">
            <v>SYC614</v>
          </cell>
        </row>
        <row r="274">
          <cell r="E274" t="str">
            <v>SYC614</v>
          </cell>
        </row>
        <row r="275">
          <cell r="C275" t="str">
            <v>PT53610</v>
          </cell>
        </row>
        <row r="275">
          <cell r="E275" t="str">
            <v>PT53610</v>
          </cell>
        </row>
        <row r="276">
          <cell r="C276" t="str">
            <v>CQ11645</v>
          </cell>
        </row>
        <row r="276">
          <cell r="E276" t="str">
            <v>CQ11645</v>
          </cell>
        </row>
        <row r="277">
          <cell r="C277" t="str">
            <v>1987Y11490</v>
          </cell>
        </row>
        <row r="277">
          <cell r="E277" t="str">
            <v>1987Y11490</v>
          </cell>
        </row>
        <row r="278">
          <cell r="C278" t="str">
            <v>CR32533</v>
          </cell>
        </row>
        <row r="278">
          <cell r="E278" t="str">
            <v>CR32533</v>
          </cell>
        </row>
        <row r="279">
          <cell r="C279" t="str">
            <v>SYC530</v>
          </cell>
        </row>
        <row r="279">
          <cell r="E279" t="str">
            <v>SYC530</v>
          </cell>
        </row>
        <row r="280">
          <cell r="C280" t="str">
            <v>JY01217</v>
          </cell>
        </row>
        <row r="280">
          <cell r="E280" t="str">
            <v>JY01217</v>
          </cell>
        </row>
        <row r="281">
          <cell r="C281" t="str">
            <v>SYC600</v>
          </cell>
        </row>
        <row r="281">
          <cell r="E281" t="str">
            <v>SYC600</v>
          </cell>
        </row>
        <row r="282">
          <cell r="C282" t="str">
            <v>SX00391</v>
          </cell>
        </row>
        <row r="282">
          <cell r="E282" t="str">
            <v>SX00391</v>
          </cell>
        </row>
        <row r="283">
          <cell r="C283" t="str">
            <v>SYC302</v>
          </cell>
        </row>
        <row r="283">
          <cell r="E283" t="str">
            <v>SYC302</v>
          </cell>
        </row>
        <row r="284">
          <cell r="C284" t="str">
            <v>CQ11741</v>
          </cell>
        </row>
        <row r="284">
          <cell r="E284" t="str">
            <v>CQ11741</v>
          </cell>
        </row>
        <row r="285">
          <cell r="C285" t="str">
            <v>PT53573</v>
          </cell>
        </row>
        <row r="285">
          <cell r="E285" t="str">
            <v>PT53573</v>
          </cell>
        </row>
        <row r="286">
          <cell r="C286" t="str">
            <v>SYC475</v>
          </cell>
        </row>
        <row r="286">
          <cell r="E286" t="str">
            <v>SYC475</v>
          </cell>
        </row>
        <row r="287">
          <cell r="C287" t="str">
            <v>SYC592</v>
          </cell>
        </row>
        <row r="287">
          <cell r="E287" t="str">
            <v>SYC592</v>
          </cell>
        </row>
        <row r="288">
          <cell r="C288" t="str">
            <v>SX00121</v>
          </cell>
        </row>
        <row r="288">
          <cell r="E288" t="str">
            <v>SX00121</v>
          </cell>
        </row>
        <row r="289">
          <cell r="C289" t="str">
            <v>SYC551</v>
          </cell>
        </row>
        <row r="289">
          <cell r="E289" t="str">
            <v>SYC551</v>
          </cell>
        </row>
        <row r="290">
          <cell r="C290" t="str">
            <v>SYC201</v>
          </cell>
        </row>
        <row r="290">
          <cell r="E290" t="str">
            <v>SYC201</v>
          </cell>
        </row>
        <row r="291">
          <cell r="C291" t="str">
            <v>DX06023</v>
          </cell>
        </row>
        <row r="291">
          <cell r="E291" t="str">
            <v>DX06023</v>
          </cell>
        </row>
        <row r="292">
          <cell r="C292" t="str">
            <v>JY01183</v>
          </cell>
        </row>
        <row r="292">
          <cell r="E292" t="str">
            <v>JY01183</v>
          </cell>
        </row>
        <row r="293">
          <cell r="C293" t="str">
            <v>JY01125</v>
          </cell>
        </row>
        <row r="293">
          <cell r="E293" t="str">
            <v>JY01125</v>
          </cell>
        </row>
        <row r="294">
          <cell r="C294" t="str">
            <v>SX00334</v>
          </cell>
        </row>
        <row r="294">
          <cell r="E294" t="str">
            <v>SX00334</v>
          </cell>
        </row>
        <row r="295">
          <cell r="C295" t="str">
            <v>ZY02125</v>
          </cell>
        </row>
        <row r="295">
          <cell r="E295" t="str">
            <v>ZY02125</v>
          </cell>
        </row>
        <row r="296">
          <cell r="C296" t="str">
            <v>ZY02137</v>
          </cell>
        </row>
        <row r="296">
          <cell r="E296" t="str">
            <v>ZY02137</v>
          </cell>
        </row>
        <row r="297">
          <cell r="C297" t="str">
            <v>ZY02181</v>
          </cell>
        </row>
        <row r="297">
          <cell r="E297" t="str">
            <v>ZY02181</v>
          </cell>
        </row>
        <row r="298">
          <cell r="C298" t="str">
            <v>JY01216</v>
          </cell>
        </row>
        <row r="298">
          <cell r="E298" t="str">
            <v>JY01216</v>
          </cell>
        </row>
        <row r="299">
          <cell r="C299" t="str">
            <v>ZY02291</v>
          </cell>
        </row>
        <row r="299">
          <cell r="E299" t="str">
            <v>ZY02291</v>
          </cell>
        </row>
        <row r="300">
          <cell r="C300" t="str">
            <v>SX00353</v>
          </cell>
        </row>
        <row r="300">
          <cell r="E300" t="str">
            <v>SX00353</v>
          </cell>
        </row>
        <row r="301">
          <cell r="C301" t="str">
            <v>1987Y11549</v>
          </cell>
        </row>
        <row r="301">
          <cell r="E301" t="str">
            <v>1987Y11549</v>
          </cell>
        </row>
        <row r="302">
          <cell r="C302" t="str">
            <v>1987Y11296</v>
          </cell>
        </row>
        <row r="302">
          <cell r="E302" t="str">
            <v>1987Y11296</v>
          </cell>
        </row>
        <row r="303">
          <cell r="C303" t="str">
            <v>CQ11646</v>
          </cell>
        </row>
        <row r="303">
          <cell r="E303" t="str">
            <v>CQ11646</v>
          </cell>
        </row>
        <row r="304">
          <cell r="C304" t="str">
            <v>SYC615</v>
          </cell>
        </row>
        <row r="304">
          <cell r="E304" t="str">
            <v>SYC615</v>
          </cell>
        </row>
        <row r="305">
          <cell r="C305" t="str">
            <v>JY01191</v>
          </cell>
        </row>
        <row r="305">
          <cell r="E305" t="str">
            <v>JY01191</v>
          </cell>
        </row>
        <row r="306">
          <cell r="C306" t="str">
            <v>DM21307</v>
          </cell>
        </row>
        <row r="306">
          <cell r="E306" t="str">
            <v>DM21307</v>
          </cell>
        </row>
        <row r="307">
          <cell r="C307" t="str">
            <v>JY01189</v>
          </cell>
        </row>
        <row r="307">
          <cell r="E307" t="str">
            <v>JY01189</v>
          </cell>
        </row>
        <row r="308">
          <cell r="C308" t="str">
            <v>SYC322</v>
          </cell>
        </row>
        <row r="308">
          <cell r="E308" t="str">
            <v>SYC322</v>
          </cell>
        </row>
        <row r="309">
          <cell r="C309" t="str">
            <v>DM21476</v>
          </cell>
        </row>
        <row r="309">
          <cell r="E309" t="str">
            <v>DM21476</v>
          </cell>
        </row>
        <row r="310">
          <cell r="C310" t="str">
            <v>ZY02290</v>
          </cell>
        </row>
        <row r="310">
          <cell r="E310" t="str">
            <v>ZY02290</v>
          </cell>
        </row>
        <row r="311">
          <cell r="C311" t="str">
            <v>SYC519</v>
          </cell>
        </row>
        <row r="311">
          <cell r="E311" t="str">
            <v>SYC519</v>
          </cell>
        </row>
        <row r="312">
          <cell r="C312" t="str">
            <v>DM21474</v>
          </cell>
        </row>
        <row r="312">
          <cell r="E312" t="str">
            <v>DM21474</v>
          </cell>
        </row>
        <row r="313">
          <cell r="C313" t="str">
            <v>SYC340</v>
          </cell>
        </row>
        <row r="313">
          <cell r="E313" t="str">
            <v>SYC340</v>
          </cell>
        </row>
        <row r="314">
          <cell r="C314" t="str">
            <v>SX00176</v>
          </cell>
        </row>
        <row r="314">
          <cell r="E314" t="str">
            <v>SX00176</v>
          </cell>
        </row>
        <row r="315">
          <cell r="C315" t="str">
            <v>JY01212</v>
          </cell>
        </row>
        <row r="315">
          <cell r="E315" t="str">
            <v>JY01212</v>
          </cell>
        </row>
        <row r="316">
          <cell r="C316" t="str">
            <v>DM21400</v>
          </cell>
        </row>
        <row r="316">
          <cell r="E316" t="str">
            <v>DM21400</v>
          </cell>
        </row>
        <row r="317">
          <cell r="C317" t="str">
            <v>SYC602</v>
          </cell>
        </row>
        <row r="317">
          <cell r="E317" t="str">
            <v>SYC602</v>
          </cell>
        </row>
        <row r="318">
          <cell r="C318" t="str">
            <v>CQ11717</v>
          </cell>
        </row>
        <row r="318">
          <cell r="E318" t="str">
            <v>CQ11717</v>
          </cell>
        </row>
        <row r="319">
          <cell r="C319" t="str">
            <v>CQ11798</v>
          </cell>
        </row>
        <row r="319">
          <cell r="E319" t="str">
            <v>CQ11798</v>
          </cell>
        </row>
        <row r="320">
          <cell r="C320" t="str">
            <v>ZY02308</v>
          </cell>
        </row>
        <row r="320">
          <cell r="E320" t="str">
            <v>ZY02308</v>
          </cell>
        </row>
        <row r="321">
          <cell r="C321" t="str">
            <v>CR32454</v>
          </cell>
        </row>
        <row r="321">
          <cell r="E321" t="str">
            <v>CR32454</v>
          </cell>
        </row>
        <row r="322">
          <cell r="C322" t="str">
            <v>DX05919</v>
          </cell>
        </row>
        <row r="322">
          <cell r="E322" t="str">
            <v>DX05919</v>
          </cell>
        </row>
        <row r="323">
          <cell r="C323" t="str">
            <v>PT53593</v>
          </cell>
        </row>
        <row r="323">
          <cell r="E323" t="str">
            <v>PT53593</v>
          </cell>
        </row>
        <row r="324">
          <cell r="C324" t="str">
            <v>DX05790</v>
          </cell>
        </row>
        <row r="324">
          <cell r="E324" t="str">
            <v>DX05790</v>
          </cell>
        </row>
        <row r="325">
          <cell r="C325" t="str">
            <v>CQ11590</v>
          </cell>
        </row>
        <row r="325">
          <cell r="E325" t="str">
            <v>CQ11590</v>
          </cell>
        </row>
        <row r="326">
          <cell r="C326" t="str">
            <v>SX00117</v>
          </cell>
        </row>
        <row r="326">
          <cell r="E326" t="str">
            <v>SX00117</v>
          </cell>
        </row>
        <row r="327">
          <cell r="C327" t="str">
            <v>JY01204</v>
          </cell>
        </row>
        <row r="327">
          <cell r="E327" t="str">
            <v>JY01204</v>
          </cell>
        </row>
        <row r="328">
          <cell r="C328" t="str">
            <v>SX00413</v>
          </cell>
        </row>
        <row r="328">
          <cell r="E328" t="str">
            <v>SX00413</v>
          </cell>
        </row>
        <row r="329">
          <cell r="C329" t="str">
            <v>JY01184</v>
          </cell>
        </row>
        <row r="329">
          <cell r="E329" t="str">
            <v>JY01184</v>
          </cell>
        </row>
        <row r="330">
          <cell r="C330" t="str">
            <v>ZY02257</v>
          </cell>
        </row>
        <row r="330">
          <cell r="E330" t="str">
            <v>ZY02257</v>
          </cell>
        </row>
        <row r="331">
          <cell r="C331" t="str">
            <v>DX05725</v>
          </cell>
        </row>
        <row r="331">
          <cell r="E331" t="str">
            <v>DX05725</v>
          </cell>
        </row>
        <row r="332">
          <cell r="C332" t="str">
            <v>JY01153</v>
          </cell>
        </row>
        <row r="332">
          <cell r="E332" t="str">
            <v>JY01153</v>
          </cell>
        </row>
        <row r="333">
          <cell r="C333" t="str">
            <v>CQ11579</v>
          </cell>
        </row>
        <row r="333">
          <cell r="E333" t="str">
            <v>CQ11579</v>
          </cell>
        </row>
        <row r="334">
          <cell r="C334" t="str">
            <v>JY01158</v>
          </cell>
        </row>
        <row r="334">
          <cell r="E334" t="str">
            <v>JY01158</v>
          </cell>
        </row>
        <row r="335">
          <cell r="C335" t="str">
            <v>CQ11705</v>
          </cell>
        </row>
        <row r="335">
          <cell r="E335" t="str">
            <v>CQ11705</v>
          </cell>
        </row>
        <row r="336">
          <cell r="C336" t="str">
            <v>ZY02246</v>
          </cell>
        </row>
        <row r="336">
          <cell r="E336" t="str">
            <v>ZY02246</v>
          </cell>
        </row>
        <row r="337">
          <cell r="C337" t="str">
            <v>1987Y11544</v>
          </cell>
        </row>
        <row r="337">
          <cell r="E337" t="str">
            <v>1987Y11544</v>
          </cell>
        </row>
        <row r="338">
          <cell r="C338" t="str">
            <v>PT53590</v>
          </cell>
        </row>
        <row r="338">
          <cell r="E338" t="str">
            <v>PT53590</v>
          </cell>
        </row>
        <row r="339">
          <cell r="C339" t="str">
            <v>YS06717</v>
          </cell>
        </row>
        <row r="339">
          <cell r="E339" t="str">
            <v>YS06717</v>
          </cell>
        </row>
        <row r="340">
          <cell r="C340" t="str">
            <v>JY01126</v>
          </cell>
        </row>
        <row r="340">
          <cell r="E340" t="str">
            <v>JY01126</v>
          </cell>
        </row>
        <row r="341">
          <cell r="C341" t="str">
            <v>SX00360</v>
          </cell>
        </row>
        <row r="341">
          <cell r="E341" t="str">
            <v>SX00360</v>
          </cell>
        </row>
        <row r="342">
          <cell r="C342" t="str">
            <v>1987Y11533</v>
          </cell>
        </row>
        <row r="342">
          <cell r="E342" t="str">
            <v>1987Y11533</v>
          </cell>
        </row>
        <row r="343">
          <cell r="C343" t="str">
            <v>JY01218</v>
          </cell>
        </row>
        <row r="343">
          <cell r="E343" t="str">
            <v>JY01218</v>
          </cell>
        </row>
        <row r="344">
          <cell r="C344" t="str">
            <v>SYC341</v>
          </cell>
        </row>
        <row r="344">
          <cell r="E344" t="str">
            <v>SYC341</v>
          </cell>
        </row>
        <row r="345">
          <cell r="C345" t="str">
            <v>JY01264</v>
          </cell>
        </row>
        <row r="345">
          <cell r="E345" t="str">
            <v>JY01264</v>
          </cell>
        </row>
        <row r="346">
          <cell r="C346" t="str">
            <v>SYC508</v>
          </cell>
        </row>
        <row r="346">
          <cell r="E346" t="str">
            <v>SYC508</v>
          </cell>
        </row>
        <row r="347">
          <cell r="C347" t="str">
            <v>1987Y11495</v>
          </cell>
        </row>
        <row r="347">
          <cell r="E347" t="str">
            <v>1987Y11495</v>
          </cell>
        </row>
        <row r="348">
          <cell r="C348" t="str">
            <v>YS06713</v>
          </cell>
        </row>
        <row r="348">
          <cell r="E348" t="str">
            <v>YS06713</v>
          </cell>
        </row>
        <row r="349">
          <cell r="C349" t="str">
            <v>1987Y11466</v>
          </cell>
        </row>
        <row r="349">
          <cell r="E349" t="str">
            <v>1987Y11466</v>
          </cell>
        </row>
        <row r="350">
          <cell r="C350" t="str">
            <v>1987Y11463</v>
          </cell>
        </row>
        <row r="350">
          <cell r="E350" t="str">
            <v>1987Y11463</v>
          </cell>
        </row>
        <row r="351">
          <cell r="C351" t="str">
            <v>JY01302</v>
          </cell>
        </row>
        <row r="351">
          <cell r="E351" t="str">
            <v>JY01302</v>
          </cell>
        </row>
        <row r="352">
          <cell r="C352" t="str">
            <v>DM21452</v>
          </cell>
        </row>
        <row r="352">
          <cell r="E352" t="str">
            <v>DM21452</v>
          </cell>
        </row>
        <row r="353">
          <cell r="C353" t="str">
            <v>CQ11753</v>
          </cell>
        </row>
        <row r="353">
          <cell r="E353" t="str">
            <v>CQ11753</v>
          </cell>
        </row>
        <row r="354">
          <cell r="C354" t="str">
            <v>1987Y11496</v>
          </cell>
        </row>
        <row r="354">
          <cell r="E354" t="str">
            <v>1987Y11496</v>
          </cell>
        </row>
        <row r="355">
          <cell r="C355" t="str">
            <v>1987Y11267</v>
          </cell>
        </row>
        <row r="355">
          <cell r="E355" t="str">
            <v>1987Y11267-</v>
          </cell>
        </row>
        <row r="356">
          <cell r="C356" t="str">
            <v>CQ11580</v>
          </cell>
        </row>
        <row r="356">
          <cell r="E356" t="str">
            <v>CQ11580</v>
          </cell>
        </row>
        <row r="357">
          <cell r="C357" t="str">
            <v>SYC478</v>
          </cell>
        </row>
        <row r="357">
          <cell r="E357" t="str">
            <v>SYC478</v>
          </cell>
        </row>
        <row r="358">
          <cell r="C358" t="str">
            <v>DM21376</v>
          </cell>
        </row>
        <row r="358">
          <cell r="E358" t="str">
            <v>DM21376</v>
          </cell>
        </row>
        <row r="359">
          <cell r="C359" t="str">
            <v>1987Y11548</v>
          </cell>
        </row>
        <row r="359">
          <cell r="E359" t="str">
            <v>1987Y11548</v>
          </cell>
        </row>
        <row r="360">
          <cell r="C360" t="str">
            <v>1987Y11500</v>
          </cell>
        </row>
        <row r="360">
          <cell r="E360" t="str">
            <v>1987Y11500</v>
          </cell>
        </row>
        <row r="361">
          <cell r="C361" t="str">
            <v>JY01101</v>
          </cell>
        </row>
        <row r="361">
          <cell r="E361" t="str">
            <v>JY01101</v>
          </cell>
        </row>
        <row r="362">
          <cell r="C362" t="str">
            <v>PT53594</v>
          </cell>
        </row>
        <row r="362">
          <cell r="E362" t="str">
            <v>PT53594</v>
          </cell>
        </row>
        <row r="363">
          <cell r="C363" t="str">
            <v>PT53615</v>
          </cell>
        </row>
        <row r="363">
          <cell r="E363" t="str">
            <v>PT53615</v>
          </cell>
        </row>
        <row r="364">
          <cell r="C364" t="str">
            <v>DM21465</v>
          </cell>
        </row>
        <row r="364">
          <cell r="E364" t="str">
            <v>DM21465</v>
          </cell>
        </row>
        <row r="365">
          <cell r="C365" t="str">
            <v>1987Y11543</v>
          </cell>
        </row>
        <row r="365">
          <cell r="E365" t="str">
            <v>1987Y11543</v>
          </cell>
        </row>
        <row r="366">
          <cell r="C366" t="str">
            <v>CQ11747</v>
          </cell>
        </row>
        <row r="366">
          <cell r="E366" t="str">
            <v>CQ11747</v>
          </cell>
        </row>
        <row r="367">
          <cell r="C367" t="str">
            <v>CR32517</v>
          </cell>
        </row>
        <row r="367">
          <cell r="E367" t="str">
            <v>CR32517</v>
          </cell>
        </row>
        <row r="368">
          <cell r="C368" t="str">
            <v>SYC565</v>
          </cell>
        </row>
        <row r="368">
          <cell r="E368" t="str">
            <v>SYC565</v>
          </cell>
        </row>
        <row r="369">
          <cell r="C369" t="str">
            <v>SX00278</v>
          </cell>
        </row>
        <row r="369">
          <cell r="E369" t="str">
            <v>SX00278</v>
          </cell>
        </row>
        <row r="370">
          <cell r="C370" t="str">
            <v>SYC245</v>
          </cell>
        </row>
        <row r="370">
          <cell r="E370" t="str">
            <v>SYC245</v>
          </cell>
        </row>
        <row r="371">
          <cell r="C371" t="str">
            <v>DX06003</v>
          </cell>
        </row>
        <row r="371">
          <cell r="E371" t="str">
            <v>DX06003</v>
          </cell>
        </row>
        <row r="372">
          <cell r="C372" t="str">
            <v>PT53304</v>
          </cell>
        </row>
        <row r="372">
          <cell r="E372" t="str">
            <v>PT53304</v>
          </cell>
        </row>
        <row r="373">
          <cell r="C373" t="str">
            <v>SX00229</v>
          </cell>
        </row>
        <row r="373">
          <cell r="E373" t="str">
            <v>SX00229</v>
          </cell>
        </row>
        <row r="374">
          <cell r="C374" t="str">
            <v>SYC197</v>
          </cell>
        </row>
        <row r="374">
          <cell r="E374" t="str">
            <v>SYC197</v>
          </cell>
        </row>
        <row r="375">
          <cell r="C375" t="str">
            <v>PT53612</v>
          </cell>
        </row>
        <row r="375">
          <cell r="E375" t="str">
            <v>PT53612</v>
          </cell>
        </row>
        <row r="376">
          <cell r="C376" t="str">
            <v>1987Y11503</v>
          </cell>
        </row>
        <row r="376">
          <cell r="E376" t="str">
            <v>1987Y11503</v>
          </cell>
        </row>
        <row r="377">
          <cell r="C377" t="str">
            <v>CQ11682</v>
          </cell>
        </row>
        <row r="377">
          <cell r="E377" t="str">
            <v>CQ11682</v>
          </cell>
        </row>
        <row r="378">
          <cell r="C378" t="str">
            <v>DM21371</v>
          </cell>
        </row>
        <row r="378">
          <cell r="E378" t="str">
            <v>DM21371</v>
          </cell>
        </row>
        <row r="379">
          <cell r="C379" t="str">
            <v>CQ11650</v>
          </cell>
        </row>
        <row r="379">
          <cell r="E379" t="str">
            <v>CQ11650</v>
          </cell>
        </row>
        <row r="380">
          <cell r="C380" t="str">
            <v>SX00322</v>
          </cell>
        </row>
        <row r="380">
          <cell r="E380" t="str">
            <v>SX00322</v>
          </cell>
        </row>
        <row r="381">
          <cell r="C381" t="str">
            <v>CQ11775</v>
          </cell>
        </row>
        <row r="381">
          <cell r="E381" t="str">
            <v>CQ11775</v>
          </cell>
        </row>
        <row r="382">
          <cell r="C382" t="str">
            <v>1987Y11436</v>
          </cell>
        </row>
        <row r="382">
          <cell r="E382" t="str">
            <v>1987Y11436</v>
          </cell>
        </row>
        <row r="383">
          <cell r="C383" t="str">
            <v>JY01206</v>
          </cell>
        </row>
        <row r="383">
          <cell r="E383" t="str">
            <v>JY01206</v>
          </cell>
        </row>
        <row r="384">
          <cell r="C384" t="str">
            <v>1987Y11531</v>
          </cell>
        </row>
        <row r="384">
          <cell r="E384" t="str">
            <v>1987Y11531</v>
          </cell>
        </row>
        <row r="385">
          <cell r="C385" t="str">
            <v>SX00224</v>
          </cell>
        </row>
        <row r="385">
          <cell r="E385" t="str">
            <v>SX00224</v>
          </cell>
        </row>
        <row r="386">
          <cell r="C386" t="str">
            <v>CQ11675</v>
          </cell>
        </row>
        <row r="386">
          <cell r="E386" t="str">
            <v>CQ11675</v>
          </cell>
        </row>
        <row r="387">
          <cell r="C387" t="str">
            <v>1987Y11459</v>
          </cell>
        </row>
        <row r="387">
          <cell r="E387" t="str">
            <v>1987Y11459</v>
          </cell>
        </row>
        <row r="388">
          <cell r="C388" t="str">
            <v>SYC594</v>
          </cell>
        </row>
        <row r="388">
          <cell r="E388" t="str">
            <v>SYC594</v>
          </cell>
        </row>
        <row r="389">
          <cell r="C389" t="str">
            <v>SYC622</v>
          </cell>
        </row>
        <row r="389">
          <cell r="E389" t="str">
            <v>SYC622</v>
          </cell>
        </row>
        <row r="390">
          <cell r="C390" t="str">
            <v>CR32544</v>
          </cell>
        </row>
        <row r="390">
          <cell r="E390" t="str">
            <v>CR32544</v>
          </cell>
        </row>
        <row r="391">
          <cell r="C391" t="str">
            <v>PT53624</v>
          </cell>
        </row>
        <row r="391">
          <cell r="E391" t="str">
            <v>PT53624</v>
          </cell>
        </row>
        <row r="392">
          <cell r="C392" t="str">
            <v>CQ11691</v>
          </cell>
        </row>
        <row r="392">
          <cell r="E392" t="str">
            <v>CQ11691</v>
          </cell>
        </row>
        <row r="393">
          <cell r="C393" t="str">
            <v>CR32500</v>
          </cell>
        </row>
        <row r="393">
          <cell r="E393" t="str">
            <v>CR32500</v>
          </cell>
        </row>
        <row r="394">
          <cell r="C394" t="str">
            <v>1987Y11492</v>
          </cell>
        </row>
        <row r="394">
          <cell r="E394" t="str">
            <v>1987Y11492</v>
          </cell>
        </row>
        <row r="395">
          <cell r="C395" t="str">
            <v>SX00302</v>
          </cell>
        </row>
        <row r="395">
          <cell r="E395" t="str">
            <v>SX00302</v>
          </cell>
        </row>
        <row r="396">
          <cell r="C396" t="str">
            <v>SYC640</v>
          </cell>
        </row>
        <row r="396">
          <cell r="E396" t="str">
            <v>SYC640</v>
          </cell>
        </row>
        <row r="397">
          <cell r="C397" t="str">
            <v>DM21391</v>
          </cell>
        </row>
        <row r="397">
          <cell r="E397" t="str">
            <v>DM21391</v>
          </cell>
        </row>
        <row r="398">
          <cell r="C398" t="str">
            <v>1987Y11510</v>
          </cell>
        </row>
        <row r="398">
          <cell r="E398" t="str">
            <v>1987Y11510</v>
          </cell>
        </row>
        <row r="399">
          <cell r="C399" t="str">
            <v>CR32493</v>
          </cell>
        </row>
        <row r="399">
          <cell r="E399" t="str">
            <v>CR32493</v>
          </cell>
        </row>
        <row r="400">
          <cell r="C400" t="str">
            <v>ZY02190</v>
          </cell>
        </row>
        <row r="400">
          <cell r="E400" t="str">
            <v>ZY02190</v>
          </cell>
        </row>
        <row r="401">
          <cell r="C401" t="str">
            <v>ZY02157</v>
          </cell>
        </row>
        <row r="401">
          <cell r="E401" t="str">
            <v>ZY02157</v>
          </cell>
        </row>
        <row r="402">
          <cell r="C402" t="str">
            <v>DM21430</v>
          </cell>
        </row>
        <row r="402">
          <cell r="E402" t="str">
            <v>DM21430</v>
          </cell>
        </row>
        <row r="403">
          <cell r="C403" t="str">
            <v>JY01320</v>
          </cell>
        </row>
        <row r="403">
          <cell r="E403" t="str">
            <v>JY01320</v>
          </cell>
        </row>
        <row r="404">
          <cell r="C404" t="str">
            <v>DM21311</v>
          </cell>
        </row>
        <row r="404">
          <cell r="E404" t="str">
            <v>DM21311</v>
          </cell>
        </row>
        <row r="405">
          <cell r="C405" t="str">
            <v>CR32464</v>
          </cell>
        </row>
        <row r="405">
          <cell r="E405" t="str">
            <v>CR32464</v>
          </cell>
        </row>
        <row r="406">
          <cell r="C406" t="str">
            <v>CQ11788</v>
          </cell>
        </row>
        <row r="406">
          <cell r="E406" t="str">
            <v>CQ11788</v>
          </cell>
        </row>
        <row r="407">
          <cell r="C407" t="str">
            <v>SX00392</v>
          </cell>
        </row>
        <row r="407">
          <cell r="E407" t="str">
            <v>SX00392</v>
          </cell>
        </row>
        <row r="408">
          <cell r="C408" t="str">
            <v>CQ11772</v>
          </cell>
        </row>
        <row r="408">
          <cell r="E408" t="str">
            <v>CQ11772</v>
          </cell>
        </row>
        <row r="409">
          <cell r="C409" t="str">
            <v>ZY02256</v>
          </cell>
        </row>
        <row r="409">
          <cell r="E409" t="str">
            <v>ZY02256</v>
          </cell>
        </row>
        <row r="410">
          <cell r="C410" t="str">
            <v>CQ11694</v>
          </cell>
        </row>
        <row r="410">
          <cell r="E410" t="str">
            <v>CQ11694</v>
          </cell>
        </row>
        <row r="411">
          <cell r="C411" t="str">
            <v>SYC564</v>
          </cell>
        </row>
        <row r="411">
          <cell r="E411" t="str">
            <v>SYC564</v>
          </cell>
        </row>
        <row r="412">
          <cell r="C412" t="str">
            <v>SYC656</v>
          </cell>
        </row>
        <row r="412">
          <cell r="E412" t="str">
            <v>SYC656</v>
          </cell>
        </row>
        <row r="413">
          <cell r="C413" t="str">
            <v>SYC480</v>
          </cell>
        </row>
        <row r="413">
          <cell r="E413" t="str">
            <v>SYC480</v>
          </cell>
        </row>
        <row r="414">
          <cell r="C414" t="str">
            <v>1987Y11494</v>
          </cell>
        </row>
        <row r="414">
          <cell r="E414" t="str">
            <v>1987Y11494</v>
          </cell>
        </row>
        <row r="415">
          <cell r="C415" t="str">
            <v>SYC230</v>
          </cell>
        </row>
        <row r="415">
          <cell r="E415" t="str">
            <v>SYC230</v>
          </cell>
        </row>
        <row r="416">
          <cell r="C416" t="str">
            <v>DX05798</v>
          </cell>
        </row>
        <row r="416">
          <cell r="E416" t="str">
            <v>DX05798</v>
          </cell>
        </row>
        <row r="417">
          <cell r="C417" t="str">
            <v>SYC639</v>
          </cell>
        </row>
        <row r="417">
          <cell r="E417" t="str">
            <v>SYC639</v>
          </cell>
        </row>
        <row r="418">
          <cell r="C418" t="str">
            <v>DX06012</v>
          </cell>
        </row>
        <row r="418">
          <cell r="E418" t="str">
            <v>DX06012</v>
          </cell>
        </row>
        <row r="419">
          <cell r="C419" t="str">
            <v>PT53605</v>
          </cell>
        </row>
        <row r="419">
          <cell r="E419" t="str">
            <v>PT53605</v>
          </cell>
        </row>
        <row r="420">
          <cell r="C420" t="str">
            <v>SYC590</v>
          </cell>
        </row>
        <row r="420">
          <cell r="E420" t="str">
            <v>SYC590</v>
          </cell>
        </row>
        <row r="421">
          <cell r="C421" t="str">
            <v>DX05908</v>
          </cell>
        </row>
        <row r="421">
          <cell r="E421" t="str">
            <v>DX05908</v>
          </cell>
        </row>
        <row r="422">
          <cell r="C422" t="str">
            <v>1987Y11260</v>
          </cell>
        </row>
        <row r="422">
          <cell r="E422" t="str">
            <v>1987Y11260</v>
          </cell>
        </row>
        <row r="423">
          <cell r="C423" t="str">
            <v>CQ11789</v>
          </cell>
        </row>
        <row r="423">
          <cell r="E423" t="str">
            <v>CQ11789</v>
          </cell>
        </row>
        <row r="424">
          <cell r="C424" t="str">
            <v>SYC367</v>
          </cell>
        </row>
        <row r="424">
          <cell r="E424" t="str">
            <v>SYC367</v>
          </cell>
        </row>
        <row r="425">
          <cell r="C425" t="str">
            <v>CQ11750</v>
          </cell>
        </row>
        <row r="425">
          <cell r="E425" t="str">
            <v>CQ11750</v>
          </cell>
        </row>
        <row r="426">
          <cell r="C426" t="str">
            <v>ZY02307</v>
          </cell>
        </row>
        <row r="426">
          <cell r="E426" t="str">
            <v>ZY02307</v>
          </cell>
        </row>
        <row r="427">
          <cell r="C427" t="str">
            <v>1987Y11502</v>
          </cell>
        </row>
        <row r="427">
          <cell r="E427" t="str">
            <v>1987Y11502</v>
          </cell>
        </row>
        <row r="428">
          <cell r="C428" t="str">
            <v>PT53617</v>
          </cell>
        </row>
        <row r="428">
          <cell r="E428" t="str">
            <v>PT53617</v>
          </cell>
        </row>
        <row r="429">
          <cell r="C429" t="str">
            <v>PT53303</v>
          </cell>
        </row>
        <row r="429">
          <cell r="E429" t="str">
            <v>PT53303</v>
          </cell>
        </row>
        <row r="430">
          <cell r="C430" t="str">
            <v>SYC616</v>
          </cell>
        </row>
        <row r="430">
          <cell r="E430" t="str">
            <v>SYC616</v>
          </cell>
        </row>
        <row r="431">
          <cell r="C431" t="str">
            <v>DX06015</v>
          </cell>
        </row>
        <row r="431">
          <cell r="E431" t="str">
            <v>DX06015</v>
          </cell>
        </row>
        <row r="432">
          <cell r="C432" t="str">
            <v>DX05986</v>
          </cell>
        </row>
        <row r="432">
          <cell r="E432" t="str">
            <v>DX05986</v>
          </cell>
        </row>
        <row r="433">
          <cell r="C433" t="str">
            <v>SYC630</v>
          </cell>
        </row>
        <row r="433">
          <cell r="E433" t="str">
            <v>SYC630</v>
          </cell>
        </row>
        <row r="434">
          <cell r="C434" t="str">
            <v>JY01210</v>
          </cell>
        </row>
        <row r="434">
          <cell r="E434" t="str">
            <v>JY01210</v>
          </cell>
        </row>
        <row r="435">
          <cell r="C435" t="str">
            <v>DX05966</v>
          </cell>
        </row>
        <row r="435">
          <cell r="E435" t="str">
            <v>DX05966</v>
          </cell>
        </row>
        <row r="436">
          <cell r="C436" t="str">
            <v>DX05799</v>
          </cell>
        </row>
        <row r="436">
          <cell r="E436" t="str">
            <v>DX05799</v>
          </cell>
        </row>
        <row r="437">
          <cell r="C437" t="str">
            <v>CQ11758</v>
          </cell>
        </row>
        <row r="437">
          <cell r="E437" t="str">
            <v>CQ11758</v>
          </cell>
        </row>
        <row r="438">
          <cell r="C438" t="str">
            <v>SYC543</v>
          </cell>
        </row>
        <row r="438">
          <cell r="E438" t="str">
            <v>SYC543</v>
          </cell>
        </row>
        <row r="439">
          <cell r="C439" t="str">
            <v>SYC613</v>
          </cell>
        </row>
        <row r="439">
          <cell r="E439" t="str">
            <v>SYC613</v>
          </cell>
        </row>
        <row r="440">
          <cell r="C440" t="str">
            <v>SYC637</v>
          </cell>
        </row>
        <row r="440">
          <cell r="E440" t="str">
            <v>SYC637</v>
          </cell>
        </row>
        <row r="441">
          <cell r="C441" t="str">
            <v>1987Y11524</v>
          </cell>
        </row>
        <row r="441">
          <cell r="E441" t="str">
            <v>1987Y11524</v>
          </cell>
        </row>
        <row r="442">
          <cell r="C442" t="str">
            <v>SYC578</v>
          </cell>
        </row>
        <row r="442">
          <cell r="E442" t="str">
            <v>SYC578</v>
          </cell>
        </row>
        <row r="443">
          <cell r="C443" t="str">
            <v>CR32545</v>
          </cell>
        </row>
        <row r="443">
          <cell r="E443" t="str">
            <v>CR32545</v>
          </cell>
        </row>
        <row r="444">
          <cell r="C444" t="str">
            <v>CQ11723</v>
          </cell>
        </row>
        <row r="444">
          <cell r="E444" t="str">
            <v>CQ11723</v>
          </cell>
        </row>
        <row r="445">
          <cell r="C445" t="str">
            <v>YS06711</v>
          </cell>
        </row>
        <row r="445">
          <cell r="E445" t="str">
            <v>YS06711</v>
          </cell>
        </row>
        <row r="446">
          <cell r="C446" t="str">
            <v>DM21453</v>
          </cell>
        </row>
        <row r="446">
          <cell r="E446" t="str">
            <v>DM21453</v>
          </cell>
        </row>
        <row r="447">
          <cell r="C447" t="str">
            <v>DM21373</v>
          </cell>
        </row>
        <row r="447">
          <cell r="E447" t="str">
            <v>DM21373</v>
          </cell>
        </row>
        <row r="448">
          <cell r="C448" t="str">
            <v>CR32457</v>
          </cell>
        </row>
        <row r="448">
          <cell r="E448" t="str">
            <v>CR32457</v>
          </cell>
        </row>
        <row r="449">
          <cell r="C449" t="str">
            <v>SX00362</v>
          </cell>
        </row>
        <row r="449">
          <cell r="E449" t="str">
            <v>SX00362</v>
          </cell>
        </row>
        <row r="450">
          <cell r="C450" t="str">
            <v>1987Y11538</v>
          </cell>
        </row>
        <row r="450">
          <cell r="E450" t="str">
            <v>1987Y11538</v>
          </cell>
        </row>
        <row r="451">
          <cell r="C451" t="str">
            <v>SX00408</v>
          </cell>
        </row>
        <row r="451">
          <cell r="E451" t="str">
            <v>SX00408</v>
          </cell>
        </row>
        <row r="452">
          <cell r="C452" t="str">
            <v>SYC568</v>
          </cell>
        </row>
        <row r="452">
          <cell r="E452" t="str">
            <v>SYC568</v>
          </cell>
        </row>
        <row r="453">
          <cell r="C453" t="str">
            <v>1987Y11343</v>
          </cell>
        </row>
        <row r="453">
          <cell r="E453" t="str">
            <v>1987Y11343</v>
          </cell>
        </row>
        <row r="454">
          <cell r="C454" t="str">
            <v>CR32460</v>
          </cell>
        </row>
        <row r="454">
          <cell r="E454" t="str">
            <v>CR32460</v>
          </cell>
        </row>
        <row r="455">
          <cell r="C455" t="str">
            <v>SX00395</v>
          </cell>
        </row>
        <row r="455">
          <cell r="E455" t="str">
            <v>SX00395</v>
          </cell>
        </row>
        <row r="456">
          <cell r="C456" t="str">
            <v>SYC526</v>
          </cell>
        </row>
        <row r="456">
          <cell r="E456" t="str">
            <v>SYC526</v>
          </cell>
        </row>
        <row r="457">
          <cell r="C457" t="str">
            <v>SX00200</v>
          </cell>
        </row>
        <row r="457">
          <cell r="E457" t="str">
            <v>SX00200</v>
          </cell>
        </row>
        <row r="458">
          <cell r="C458" t="str">
            <v>DX05941</v>
          </cell>
        </row>
        <row r="458">
          <cell r="E458" t="str">
            <v>DX05941</v>
          </cell>
        </row>
        <row r="459">
          <cell r="C459" t="str">
            <v>DX05920</v>
          </cell>
        </row>
        <row r="459">
          <cell r="E459" t="str">
            <v>DX05920</v>
          </cell>
        </row>
        <row r="460">
          <cell r="C460" t="str">
            <v>SYC542</v>
          </cell>
        </row>
        <row r="460">
          <cell r="E460" t="str">
            <v>SYC542</v>
          </cell>
        </row>
        <row r="461">
          <cell r="C461" t="str">
            <v>CR32518</v>
          </cell>
        </row>
        <row r="461">
          <cell r="E461" t="str">
            <v>CR32518</v>
          </cell>
        </row>
        <row r="462">
          <cell r="C462" t="str">
            <v>DX05905</v>
          </cell>
        </row>
        <row r="462">
          <cell r="E462" t="str">
            <v>DX05905</v>
          </cell>
        </row>
        <row r="463">
          <cell r="C463" t="str">
            <v>CQ11799</v>
          </cell>
        </row>
        <row r="463">
          <cell r="E463" t="str">
            <v>CQ11799</v>
          </cell>
        </row>
        <row r="464">
          <cell r="C464" t="str">
            <v>ZY02294</v>
          </cell>
        </row>
        <row r="464">
          <cell r="E464" t="str">
            <v>ZY02294</v>
          </cell>
        </row>
        <row r="465">
          <cell r="C465" t="str">
            <v>1987Y11527</v>
          </cell>
        </row>
        <row r="465">
          <cell r="E465" t="str">
            <v>1987Y11527</v>
          </cell>
        </row>
        <row r="466">
          <cell r="C466" t="str">
            <v>ZY02156</v>
          </cell>
        </row>
        <row r="466">
          <cell r="E466" t="str">
            <v>ZY02156</v>
          </cell>
        </row>
        <row r="467">
          <cell r="C467" t="str">
            <v>CR32481</v>
          </cell>
        </row>
        <row r="467">
          <cell r="E467" t="str">
            <v>CR32481</v>
          </cell>
        </row>
        <row r="468">
          <cell r="C468" t="str">
            <v>YS06715</v>
          </cell>
        </row>
        <row r="468">
          <cell r="E468" t="str">
            <v>YS06715</v>
          </cell>
        </row>
        <row r="469">
          <cell r="C469" t="str">
            <v>SX00346</v>
          </cell>
        </row>
        <row r="469">
          <cell r="E469" t="str">
            <v>SX00346</v>
          </cell>
        </row>
        <row r="470">
          <cell r="C470" t="str">
            <v>ZY02282</v>
          </cell>
        </row>
        <row r="470">
          <cell r="E470" t="str">
            <v>ZY02282</v>
          </cell>
        </row>
        <row r="471">
          <cell r="C471" t="str">
            <v>SX00177</v>
          </cell>
        </row>
        <row r="471">
          <cell r="E471" t="str">
            <v>SX00177</v>
          </cell>
        </row>
        <row r="472">
          <cell r="C472" t="str">
            <v>PT53625</v>
          </cell>
        </row>
        <row r="472">
          <cell r="E472" t="str">
            <v>PT53625</v>
          </cell>
        </row>
        <row r="473">
          <cell r="C473" t="str">
            <v>JY01164</v>
          </cell>
        </row>
        <row r="473">
          <cell r="E473" t="str">
            <v>JY01164</v>
          </cell>
        </row>
        <row r="474">
          <cell r="C474" t="str">
            <v>JY01198</v>
          </cell>
        </row>
        <row r="474">
          <cell r="E474" t="str">
            <v>JY01198</v>
          </cell>
        </row>
        <row r="475">
          <cell r="C475" t="str">
            <v>SX00306</v>
          </cell>
        </row>
        <row r="475">
          <cell r="E475" t="str">
            <v>SX00306</v>
          </cell>
        </row>
        <row r="476">
          <cell r="C476" t="str">
            <v>JY01200</v>
          </cell>
        </row>
        <row r="476">
          <cell r="E476" t="str">
            <v>JY01200</v>
          </cell>
        </row>
        <row r="477">
          <cell r="C477" t="str">
            <v>SYC603</v>
          </cell>
        </row>
        <row r="477">
          <cell r="E477" t="str">
            <v>SYC603</v>
          </cell>
        </row>
        <row r="478">
          <cell r="C478" t="str">
            <v>1987Y11491</v>
          </cell>
        </row>
        <row r="478">
          <cell r="E478" t="str">
            <v>1987Y11491</v>
          </cell>
        </row>
        <row r="479">
          <cell r="C479" t="str">
            <v>SYC562</v>
          </cell>
        </row>
        <row r="479">
          <cell r="E479" t="str">
            <v>SYC562</v>
          </cell>
        </row>
        <row r="480">
          <cell r="C480" t="str">
            <v>1987Y11541</v>
          </cell>
        </row>
        <row r="480">
          <cell r="E480" t="str">
            <v>1987Y11541</v>
          </cell>
        </row>
        <row r="481">
          <cell r="C481" t="str">
            <v>SYC477</v>
          </cell>
        </row>
        <row r="481">
          <cell r="E481" t="str">
            <v>SYC477</v>
          </cell>
        </row>
        <row r="482">
          <cell r="C482" t="str">
            <v>1987Y11476</v>
          </cell>
        </row>
        <row r="482">
          <cell r="E482" t="str">
            <v>1987Y11476</v>
          </cell>
        </row>
        <row r="483">
          <cell r="C483" t="str">
            <v>ZY02298</v>
          </cell>
        </row>
        <row r="483">
          <cell r="E483" t="str">
            <v>ZY02298</v>
          </cell>
        </row>
        <row r="484">
          <cell r="C484" t="str">
            <v>ZY02261</v>
          </cell>
        </row>
        <row r="484">
          <cell r="E484" t="str">
            <v>ZY02261</v>
          </cell>
        </row>
        <row r="485">
          <cell r="C485" t="str">
            <v>SYC529</v>
          </cell>
        </row>
        <row r="485">
          <cell r="E485" t="str">
            <v>SYC529</v>
          </cell>
        </row>
        <row r="486">
          <cell r="C486" t="str">
            <v>SYC591</v>
          </cell>
        </row>
        <row r="486">
          <cell r="E486" t="str">
            <v>SYC591</v>
          </cell>
        </row>
        <row r="487">
          <cell r="C487" t="str">
            <v>SYC585</v>
          </cell>
        </row>
        <row r="487">
          <cell r="E487" t="str">
            <v>SYC585</v>
          </cell>
        </row>
        <row r="488">
          <cell r="C488" t="str">
            <v>CQ11785</v>
          </cell>
        </row>
        <row r="488">
          <cell r="E488" t="str">
            <v>CQ11785</v>
          </cell>
        </row>
        <row r="489">
          <cell r="C489" t="str">
            <v>SYC598</v>
          </cell>
        </row>
        <row r="489">
          <cell r="E489" t="str">
            <v>SYC598</v>
          </cell>
        </row>
        <row r="490">
          <cell r="C490" t="str">
            <v>DX05816</v>
          </cell>
        </row>
        <row r="490">
          <cell r="E490" t="str">
            <v>DX05816</v>
          </cell>
        </row>
        <row r="491">
          <cell r="C491" t="str">
            <v>ZY02223</v>
          </cell>
        </row>
        <row r="491">
          <cell r="E491" t="str">
            <v>ZY02223</v>
          </cell>
        </row>
        <row r="492">
          <cell r="C492" t="str">
            <v>SYC470</v>
          </cell>
        </row>
        <row r="492">
          <cell r="E492" t="str">
            <v>SYC470</v>
          </cell>
        </row>
        <row r="493">
          <cell r="C493" t="str">
            <v>JY01226</v>
          </cell>
        </row>
        <row r="493">
          <cell r="E493" t="str">
            <v>JY01226</v>
          </cell>
        </row>
        <row r="494">
          <cell r="C494" t="str">
            <v>SYC497</v>
          </cell>
        </row>
        <row r="494">
          <cell r="E494" t="str">
            <v>SYC497</v>
          </cell>
        </row>
        <row r="495">
          <cell r="C495" t="str">
            <v>DX05983</v>
          </cell>
        </row>
        <row r="495">
          <cell r="E495" t="str">
            <v>DX05983</v>
          </cell>
        </row>
        <row r="496">
          <cell r="C496" t="str">
            <v>1987Y11453</v>
          </cell>
        </row>
        <row r="496">
          <cell r="E496" t="str">
            <v>1987Y11453</v>
          </cell>
        </row>
        <row r="497">
          <cell r="C497" t="str">
            <v>SX00361</v>
          </cell>
        </row>
        <row r="497">
          <cell r="E497" t="str">
            <v>SX00361</v>
          </cell>
        </row>
        <row r="498">
          <cell r="C498" t="str">
            <v>JY01151</v>
          </cell>
        </row>
        <row r="498">
          <cell r="E498" t="str">
            <v>JY01151</v>
          </cell>
        </row>
        <row r="499">
          <cell r="C499" t="str">
            <v>SYC550</v>
          </cell>
        </row>
        <row r="499">
          <cell r="E499" t="str">
            <v>SYC550</v>
          </cell>
        </row>
        <row r="500">
          <cell r="C500" t="str">
            <v>1987Y11537</v>
          </cell>
        </row>
        <row r="500">
          <cell r="E500" t="str">
            <v>1987Y11537</v>
          </cell>
        </row>
        <row r="501">
          <cell r="C501" t="str">
            <v>ZY02132</v>
          </cell>
        </row>
        <row r="501">
          <cell r="E501" t="str">
            <v>ZY02132</v>
          </cell>
        </row>
        <row r="502">
          <cell r="C502" t="str">
            <v>SX00259</v>
          </cell>
        </row>
        <row r="502">
          <cell r="E502" t="str">
            <v>SX00259</v>
          </cell>
        </row>
        <row r="503">
          <cell r="C503" t="str">
            <v>SX00343</v>
          </cell>
        </row>
        <row r="503">
          <cell r="E503" t="str">
            <v>SX00343</v>
          </cell>
        </row>
        <row r="504">
          <cell r="C504" t="str">
            <v>DX05994</v>
          </cell>
        </row>
        <row r="504">
          <cell r="E504" t="str">
            <v>DX05994</v>
          </cell>
        </row>
        <row r="505">
          <cell r="C505" t="str">
            <v>SX00379</v>
          </cell>
        </row>
        <row r="505">
          <cell r="E505" t="str">
            <v>SX00379</v>
          </cell>
        </row>
        <row r="506">
          <cell r="C506" t="str">
            <v>SYC321</v>
          </cell>
        </row>
        <row r="506">
          <cell r="E506" t="str">
            <v>SYC321</v>
          </cell>
        </row>
        <row r="507">
          <cell r="C507" t="str">
            <v>CQ11766</v>
          </cell>
        </row>
        <row r="507">
          <cell r="E507" t="str">
            <v>CQ11766</v>
          </cell>
        </row>
        <row r="508">
          <cell r="C508" t="str">
            <v>CR32541</v>
          </cell>
        </row>
        <row r="508">
          <cell r="E508" t="str">
            <v>CR32541</v>
          </cell>
        </row>
        <row r="509">
          <cell r="C509" t="str">
            <v>SX00421</v>
          </cell>
        </row>
        <row r="509">
          <cell r="E509" t="str">
            <v>SX00421</v>
          </cell>
        </row>
        <row r="510">
          <cell r="C510" t="str">
            <v>SYC528</v>
          </cell>
        </row>
        <row r="510">
          <cell r="E510" t="str">
            <v>SYC528</v>
          </cell>
        </row>
        <row r="511">
          <cell r="C511" t="str">
            <v>JY01280</v>
          </cell>
        </row>
        <row r="511">
          <cell r="E511" t="str">
            <v>JY01280</v>
          </cell>
        </row>
        <row r="512">
          <cell r="C512" t="str">
            <v>SYC547</v>
          </cell>
        </row>
        <row r="512">
          <cell r="E512" t="str">
            <v>SYC547</v>
          </cell>
        </row>
        <row r="513">
          <cell r="C513" t="str">
            <v>ZY02183</v>
          </cell>
        </row>
        <row r="513">
          <cell r="E513" t="str">
            <v>ZY02183</v>
          </cell>
        </row>
        <row r="514">
          <cell r="C514" t="str">
            <v>1987Y11493</v>
          </cell>
        </row>
        <row r="514">
          <cell r="E514" t="str">
            <v>1987Y11493</v>
          </cell>
        </row>
        <row r="515">
          <cell r="C515" t="str">
            <v>1987Y11482</v>
          </cell>
        </row>
        <row r="515">
          <cell r="E515" t="str">
            <v>1987Y11482</v>
          </cell>
        </row>
        <row r="516">
          <cell r="C516" t="str">
            <v>SYC544</v>
          </cell>
        </row>
        <row r="516">
          <cell r="E516" t="str">
            <v>SYC544</v>
          </cell>
        </row>
        <row r="517">
          <cell r="C517" t="str">
            <v>SYC366</v>
          </cell>
        </row>
        <row r="517">
          <cell r="E517" t="str">
            <v>SYC366</v>
          </cell>
        </row>
        <row r="518">
          <cell r="C518" t="str">
            <v>JY01252</v>
          </cell>
        </row>
        <row r="518">
          <cell r="E518" t="str">
            <v>JY01252</v>
          </cell>
        </row>
        <row r="519">
          <cell r="C519" t="str">
            <v>PT53582</v>
          </cell>
        </row>
        <row r="519">
          <cell r="E519" t="str">
            <v>PT53582</v>
          </cell>
        </row>
        <row r="520">
          <cell r="C520" t="str">
            <v>CR32555</v>
          </cell>
        </row>
        <row r="520">
          <cell r="E520" t="str">
            <v>CR32555</v>
          </cell>
        </row>
        <row r="521">
          <cell r="C521" t="str">
            <v>CQ11756</v>
          </cell>
        </row>
        <row r="521">
          <cell r="E521" t="str">
            <v>CQ11756</v>
          </cell>
        </row>
        <row r="522">
          <cell r="C522" t="str">
            <v>CQ11643</v>
          </cell>
        </row>
        <row r="522">
          <cell r="E522" t="str">
            <v>CQ11643</v>
          </cell>
        </row>
        <row r="523">
          <cell r="C523" t="str">
            <v>SX00453</v>
          </cell>
        </row>
        <row r="523">
          <cell r="E523" t="str">
            <v>SX00453</v>
          </cell>
        </row>
        <row r="524">
          <cell r="C524" t="str">
            <v>SX00260</v>
          </cell>
        </row>
        <row r="524">
          <cell r="E524" t="str">
            <v>SX00260</v>
          </cell>
        </row>
        <row r="525">
          <cell r="C525" t="str">
            <v>SYC617</v>
          </cell>
        </row>
        <row r="525">
          <cell r="E525" t="str">
            <v>SYC617</v>
          </cell>
        </row>
        <row r="526">
          <cell r="C526" t="str">
            <v>JY01188</v>
          </cell>
        </row>
        <row r="526">
          <cell r="E526" t="str">
            <v>JY01188</v>
          </cell>
        </row>
        <row r="527">
          <cell r="C527" t="str">
            <v>DM21403</v>
          </cell>
        </row>
        <row r="527">
          <cell r="E527" t="str">
            <v>DM21403</v>
          </cell>
        </row>
        <row r="528">
          <cell r="C528" t="str">
            <v>1987Y11470</v>
          </cell>
        </row>
        <row r="528">
          <cell r="E528" t="str">
            <v>1987Y11470</v>
          </cell>
        </row>
        <row r="529">
          <cell r="C529" t="str">
            <v>SX00329</v>
          </cell>
        </row>
        <row r="529">
          <cell r="E529" t="str">
            <v>SX00329</v>
          </cell>
        </row>
        <row r="530">
          <cell r="C530" t="str">
            <v>ZY02253</v>
          </cell>
        </row>
        <row r="530">
          <cell r="E530" t="str">
            <v>ZY02253</v>
          </cell>
        </row>
        <row r="531">
          <cell r="C531" t="str">
            <v>YS06712</v>
          </cell>
        </row>
        <row r="531">
          <cell r="E531" t="str">
            <v>YS06712</v>
          </cell>
        </row>
        <row r="532">
          <cell r="C532" t="str">
            <v>CQ11672</v>
          </cell>
        </row>
        <row r="532">
          <cell r="E532" t="str">
            <v>CQ11672</v>
          </cell>
        </row>
        <row r="533">
          <cell r="C533" t="str">
            <v>SX00385</v>
          </cell>
        </row>
        <row r="533">
          <cell r="E533" t="str">
            <v>SX00385</v>
          </cell>
        </row>
        <row r="534">
          <cell r="C534" t="str">
            <v>JY01299</v>
          </cell>
        </row>
        <row r="534">
          <cell r="E534" t="str">
            <v>JY01299</v>
          </cell>
        </row>
        <row r="535">
          <cell r="C535" t="str">
            <v>DM21405</v>
          </cell>
        </row>
        <row r="535">
          <cell r="E535" t="str">
            <v>DM21405</v>
          </cell>
        </row>
        <row r="536">
          <cell r="C536" t="str">
            <v>SYC632</v>
          </cell>
        </row>
        <row r="536">
          <cell r="E536" t="str">
            <v>SYC632</v>
          </cell>
        </row>
        <row r="537">
          <cell r="C537" t="str">
            <v>ZY02187</v>
          </cell>
        </row>
        <row r="537">
          <cell r="E537" t="str">
            <v>ZY02187</v>
          </cell>
        </row>
        <row r="538">
          <cell r="C538" t="str">
            <v>CR32539</v>
          </cell>
        </row>
        <row r="538">
          <cell r="E538" t="str">
            <v>CR32539</v>
          </cell>
        </row>
        <row r="539">
          <cell r="C539" t="str">
            <v>JY01260</v>
          </cell>
        </row>
        <row r="539">
          <cell r="E539" t="str">
            <v>JY01260</v>
          </cell>
        </row>
        <row r="540">
          <cell r="C540" t="str">
            <v>CR32519</v>
          </cell>
        </row>
        <row r="540">
          <cell r="E540" t="str">
            <v>CR32519</v>
          </cell>
        </row>
        <row r="541">
          <cell r="C541" t="str">
            <v>SYC563</v>
          </cell>
        </row>
        <row r="541">
          <cell r="E541" t="str">
            <v>SYC563</v>
          </cell>
        </row>
        <row r="542">
          <cell r="C542" t="str">
            <v>SYC638</v>
          </cell>
        </row>
        <row r="542">
          <cell r="E542" t="str">
            <v>SYC638</v>
          </cell>
        </row>
        <row r="543">
          <cell r="C543" t="str">
            <v>1987Y11449</v>
          </cell>
        </row>
        <row r="543">
          <cell r="E543" t="str">
            <v>1987Y11449</v>
          </cell>
        </row>
        <row r="544">
          <cell r="C544" t="str">
            <v>CQ11778</v>
          </cell>
        </row>
        <row r="544">
          <cell r="E544" t="str">
            <v>CQ11778</v>
          </cell>
        </row>
        <row r="545">
          <cell r="C545" t="str">
            <v>DX05940</v>
          </cell>
        </row>
        <row r="545">
          <cell r="E545" t="str">
            <v>DX05940</v>
          </cell>
        </row>
        <row r="546">
          <cell r="C546" t="str">
            <v>CQ11584</v>
          </cell>
        </row>
        <row r="546">
          <cell r="E546" t="str">
            <v>CQ11584</v>
          </cell>
        </row>
        <row r="547">
          <cell r="C547" t="str">
            <v>SYC474</v>
          </cell>
        </row>
        <row r="547">
          <cell r="E547" t="str">
            <v>SYC474</v>
          </cell>
        </row>
        <row r="548">
          <cell r="C548" t="str">
            <v>1987Y11311</v>
          </cell>
        </row>
        <row r="548">
          <cell r="E548" t="str">
            <v>1987Y11311</v>
          </cell>
        </row>
        <row r="549">
          <cell r="C549" t="str">
            <v>CR32513</v>
          </cell>
        </row>
        <row r="549">
          <cell r="E549" t="str">
            <v>CR32513</v>
          </cell>
        </row>
        <row r="550">
          <cell r="C550" t="str">
            <v>JY01138</v>
          </cell>
        </row>
        <row r="550">
          <cell r="E550" t="str">
            <v>JY01138</v>
          </cell>
        </row>
        <row r="551">
          <cell r="C551" t="str">
            <v>CR32520</v>
          </cell>
        </row>
        <row r="551">
          <cell r="E551" t="str">
            <v>CR32520</v>
          </cell>
        </row>
        <row r="552">
          <cell r="C552" t="str">
            <v>ZY02231</v>
          </cell>
        </row>
        <row r="552">
          <cell r="E552" t="str">
            <v>ZY02231</v>
          </cell>
        </row>
        <row r="553">
          <cell r="C553" t="str">
            <v>DM21372</v>
          </cell>
        </row>
        <row r="553">
          <cell r="E553" t="str">
            <v>DM21372</v>
          </cell>
        </row>
        <row r="554">
          <cell r="C554" t="str">
            <v>JY01214</v>
          </cell>
        </row>
        <row r="554">
          <cell r="E554" t="str">
            <v>JY01214</v>
          </cell>
        </row>
        <row r="555">
          <cell r="C555" t="str">
            <v>1987Y11306</v>
          </cell>
        </row>
        <row r="555">
          <cell r="E555" t="str">
            <v>1987Y11306</v>
          </cell>
        </row>
        <row r="556">
          <cell r="C556" t="str">
            <v>1987Y11516</v>
          </cell>
        </row>
        <row r="556">
          <cell r="E556" t="str">
            <v>1987Y11516</v>
          </cell>
        </row>
        <row r="557">
          <cell r="C557" t="str">
            <v>DM21475</v>
          </cell>
        </row>
        <row r="557">
          <cell r="E557" t="str">
            <v>DM21475</v>
          </cell>
        </row>
        <row r="558">
          <cell r="C558" t="str">
            <v>PT53598</v>
          </cell>
        </row>
        <row r="558">
          <cell r="E558" t="str">
            <v>PT53598</v>
          </cell>
        </row>
        <row r="559">
          <cell r="C559" t="str">
            <v>DX05889</v>
          </cell>
        </row>
        <row r="559">
          <cell r="E559" t="str">
            <v>DX05889</v>
          </cell>
        </row>
        <row r="560">
          <cell r="C560" t="str">
            <v>CQ11773</v>
          </cell>
        </row>
        <row r="560">
          <cell r="E560" t="str">
            <v>CQ11773</v>
          </cell>
        </row>
        <row r="561">
          <cell r="C561" t="str">
            <v>JY01257</v>
          </cell>
        </row>
        <row r="561">
          <cell r="E561" t="str">
            <v>JY01257</v>
          </cell>
        </row>
        <row r="562">
          <cell r="C562" t="str">
            <v>SX00175</v>
          </cell>
        </row>
        <row r="562">
          <cell r="E562" t="str">
            <v>SX00175</v>
          </cell>
        </row>
        <row r="563">
          <cell r="C563" t="str">
            <v>CQ11655</v>
          </cell>
        </row>
        <row r="563">
          <cell r="E563" t="str">
            <v>CQ11655</v>
          </cell>
        </row>
        <row r="564">
          <cell r="C564" t="str">
            <v>DX06011</v>
          </cell>
        </row>
        <row r="564">
          <cell r="E564" t="str">
            <v>DX06011</v>
          </cell>
        </row>
        <row r="565">
          <cell r="C565" t="str">
            <v>CQ11693</v>
          </cell>
        </row>
        <row r="565">
          <cell r="E565" t="str">
            <v>CQ11693</v>
          </cell>
        </row>
        <row r="566">
          <cell r="C566" t="str">
            <v>SX00199</v>
          </cell>
        </row>
        <row r="566">
          <cell r="E566" t="str">
            <v>SX00199</v>
          </cell>
        </row>
        <row r="567">
          <cell r="C567" t="str">
            <v>SYC566</v>
          </cell>
        </row>
        <row r="567">
          <cell r="E567" t="str">
            <v>SYC566</v>
          </cell>
        </row>
        <row r="568">
          <cell r="C568" t="str">
            <v>SYC631</v>
          </cell>
        </row>
        <row r="568">
          <cell r="E568" t="str">
            <v>SYC631</v>
          </cell>
        </row>
        <row r="569">
          <cell r="C569" t="str">
            <v>PT53623</v>
          </cell>
        </row>
        <row r="569">
          <cell r="E569" t="str">
            <v>PT53623</v>
          </cell>
        </row>
        <row r="570">
          <cell r="C570" t="str">
            <v>CR32554</v>
          </cell>
        </row>
        <row r="570">
          <cell r="E570" t="str">
            <v>CR32554</v>
          </cell>
        </row>
        <row r="571">
          <cell r="C571" t="str">
            <v>PT53368</v>
          </cell>
        </row>
        <row r="571">
          <cell r="E571" t="str">
            <v>PT53368</v>
          </cell>
        </row>
        <row r="572">
          <cell r="C572" t="str">
            <v>SYC489</v>
          </cell>
        </row>
        <row r="572">
          <cell r="E572" t="str">
            <v>SYC489</v>
          </cell>
        </row>
        <row r="573">
          <cell r="C573" t="str">
            <v>CQ11757</v>
          </cell>
        </row>
        <row r="573">
          <cell r="E573" t="str">
            <v>CQ11757</v>
          </cell>
        </row>
        <row r="574">
          <cell r="C574" t="str">
            <v>CQ11752</v>
          </cell>
        </row>
        <row r="574">
          <cell r="E574" t="str">
            <v>CQ11752</v>
          </cell>
        </row>
        <row r="575">
          <cell r="C575" t="str">
            <v>JY01116</v>
          </cell>
        </row>
        <row r="575">
          <cell r="E575" t="str">
            <v>JY01116</v>
          </cell>
        </row>
        <row r="576">
          <cell r="C576" t="str">
            <v>DM21321</v>
          </cell>
        </row>
        <row r="576">
          <cell r="E576" t="str">
            <v>DM21321</v>
          </cell>
        </row>
        <row r="577">
          <cell r="C577" t="str">
            <v>JY01301</v>
          </cell>
        </row>
        <row r="577">
          <cell r="E577" t="str">
            <v>JY01301</v>
          </cell>
        </row>
        <row r="578">
          <cell r="C578" t="str">
            <v>DX05960</v>
          </cell>
        </row>
        <row r="578">
          <cell r="E578" t="str">
            <v>DX05960</v>
          </cell>
        </row>
        <row r="579">
          <cell r="C579" t="str">
            <v>CQ11582</v>
          </cell>
        </row>
        <row r="579">
          <cell r="E579" t="str">
            <v>CQ11582</v>
          </cell>
        </row>
        <row r="580">
          <cell r="C580" t="str">
            <v>ZY02285</v>
          </cell>
        </row>
        <row r="580">
          <cell r="E580" t="str">
            <v>ZY02285</v>
          </cell>
        </row>
        <row r="581">
          <cell r="C581" t="str">
            <v>SYC636</v>
          </cell>
        </row>
        <row r="581">
          <cell r="E581" t="str">
            <v>SYC636</v>
          </cell>
        </row>
        <row r="582">
          <cell r="C582" t="str">
            <v>CQ11783</v>
          </cell>
        </row>
        <row r="582">
          <cell r="E582" t="str">
            <v>CQ11783</v>
          </cell>
        </row>
        <row r="583">
          <cell r="C583" t="str">
            <v>SX00130</v>
          </cell>
        </row>
        <row r="583">
          <cell r="E583" t="str">
            <v>SX00130</v>
          </cell>
        </row>
        <row r="584">
          <cell r="C584" t="str">
            <v>SX00359</v>
          </cell>
        </row>
        <row r="584">
          <cell r="E584" t="str">
            <v>SX00359</v>
          </cell>
        </row>
        <row r="585">
          <cell r="C585" t="str">
            <v>JY01157</v>
          </cell>
        </row>
        <row r="585">
          <cell r="E585" t="str">
            <v>JY01157</v>
          </cell>
        </row>
        <row r="586">
          <cell r="C586" t="str">
            <v>JY01318</v>
          </cell>
        </row>
        <row r="586">
          <cell r="E586" t="str">
            <v>JY01318</v>
          </cell>
        </row>
        <row r="587">
          <cell r="C587" t="str">
            <v>1987Y11532</v>
          </cell>
        </row>
        <row r="587">
          <cell r="E587" t="str">
            <v>1987Y11532</v>
          </cell>
        </row>
        <row r="588">
          <cell r="C588" t="str">
            <v>1987Y11542</v>
          </cell>
        </row>
        <row r="588">
          <cell r="E588" t="str">
            <v>1987Y11542</v>
          </cell>
        </row>
        <row r="589">
          <cell r="C589" t="str">
            <v>YS06703</v>
          </cell>
        </row>
        <row r="589">
          <cell r="E589" t="str">
            <v>YS06703</v>
          </cell>
        </row>
        <row r="590">
          <cell r="C590" t="str">
            <v>1987Y11460</v>
          </cell>
        </row>
        <row r="590">
          <cell r="E590" t="str">
            <v>1987Y11460</v>
          </cell>
        </row>
        <row r="591">
          <cell r="C591" t="str">
            <v>CR32357</v>
          </cell>
        </row>
        <row r="591">
          <cell r="E591" t="str">
            <v>CR32357</v>
          </cell>
        </row>
        <row r="592">
          <cell r="C592" t="str">
            <v>SX00184</v>
          </cell>
        </row>
        <row r="592">
          <cell r="E592" t="str">
            <v>SX00184</v>
          </cell>
        </row>
        <row r="593">
          <cell r="C593" t="str">
            <v>SYC509</v>
          </cell>
        </row>
        <row r="593">
          <cell r="E593" t="str">
            <v>SYC509</v>
          </cell>
        </row>
        <row r="594">
          <cell r="C594" t="str">
            <v>JY01254</v>
          </cell>
        </row>
        <row r="594">
          <cell r="E594" t="str">
            <v>JY01254</v>
          </cell>
        </row>
        <row r="595">
          <cell r="C595" t="str">
            <v>CR32521</v>
          </cell>
        </row>
        <row r="595">
          <cell r="E595" t="str">
            <v>CR32521</v>
          </cell>
        </row>
        <row r="596">
          <cell r="C596" t="str">
            <v>DX06028</v>
          </cell>
        </row>
        <row r="596">
          <cell r="E596" t="str">
            <v>DX06028</v>
          </cell>
        </row>
        <row r="597">
          <cell r="C597" t="str">
            <v>ZY02283</v>
          </cell>
        </row>
        <row r="597">
          <cell r="E597" t="str">
            <v>ZY02283</v>
          </cell>
        </row>
        <row r="598">
          <cell r="C598" t="str">
            <v>CQ11784</v>
          </cell>
        </row>
        <row r="598">
          <cell r="E598" t="str">
            <v>CQ11784</v>
          </cell>
        </row>
        <row r="599">
          <cell r="C599" t="str">
            <v>DM21275</v>
          </cell>
        </row>
        <row r="599">
          <cell r="E599" t="str">
            <v>DM21275</v>
          </cell>
        </row>
        <row r="600">
          <cell r="C600" t="str">
            <v>CQ11591</v>
          </cell>
        </row>
        <row r="600">
          <cell r="E600" t="str">
            <v>CQ11591</v>
          </cell>
        </row>
        <row r="601">
          <cell r="C601" t="str">
            <v>SX00161</v>
          </cell>
        </row>
        <row r="601">
          <cell r="E601" t="str">
            <v>SX00161</v>
          </cell>
        </row>
        <row r="602">
          <cell r="C602" t="str">
            <v>DX05904</v>
          </cell>
        </row>
        <row r="602">
          <cell r="E602" t="str">
            <v>DX05904</v>
          </cell>
        </row>
        <row r="603">
          <cell r="C603" t="str">
            <v>DM21396</v>
          </cell>
        </row>
        <row r="603">
          <cell r="E603" t="str">
            <v>DM21396</v>
          </cell>
        </row>
        <row r="604">
          <cell r="C604" t="str">
            <v>ZY02313</v>
          </cell>
        </row>
        <row r="604">
          <cell r="E604" t="str">
            <v>ZY02313</v>
          </cell>
        </row>
        <row r="605">
          <cell r="C605" t="str">
            <v>ZY02158</v>
          </cell>
        </row>
        <row r="605">
          <cell r="E605" t="str">
            <v>ZY02158</v>
          </cell>
        </row>
        <row r="606">
          <cell r="C606" t="str">
            <v>1987Y11226</v>
          </cell>
        </row>
        <row r="606">
          <cell r="E606" t="str">
            <v>1987Y11226</v>
          </cell>
        </row>
        <row r="607">
          <cell r="C607" t="str">
            <v>DX05804</v>
          </cell>
        </row>
        <row r="607">
          <cell r="E607" t="str">
            <v>DX05804</v>
          </cell>
        </row>
        <row r="608">
          <cell r="C608" t="str">
            <v>JY01156</v>
          </cell>
        </row>
        <row r="608">
          <cell r="E608" t="str">
            <v>JY01156</v>
          </cell>
        </row>
        <row r="609">
          <cell r="C609" t="str">
            <v>ZY02287</v>
          </cell>
        </row>
        <row r="609">
          <cell r="E609" t="str">
            <v>ZY02287</v>
          </cell>
        </row>
        <row r="610">
          <cell r="C610" t="str">
            <v>DM21477</v>
          </cell>
        </row>
        <row r="610">
          <cell r="E610" t="str">
            <v>DM21477</v>
          </cell>
        </row>
        <row r="611">
          <cell r="C611" t="str">
            <v>PT53578</v>
          </cell>
        </row>
        <row r="611">
          <cell r="E611" t="str">
            <v>PT53578</v>
          </cell>
        </row>
        <row r="612">
          <cell r="C612" t="str">
            <v>SYC455</v>
          </cell>
        </row>
        <row r="612">
          <cell r="E612" t="str">
            <v>SYC455</v>
          </cell>
        </row>
        <row r="613">
          <cell r="C613" t="str">
            <v>PT53572</v>
          </cell>
        </row>
        <row r="613">
          <cell r="E613" t="str">
            <v>PT53572</v>
          </cell>
        </row>
        <row r="614">
          <cell r="C614" t="str">
            <v>DM21442</v>
          </cell>
        </row>
        <row r="614">
          <cell r="E614" t="str">
            <v>DM21442</v>
          </cell>
        </row>
        <row r="615">
          <cell r="C615" t="str">
            <v>SX00351</v>
          </cell>
        </row>
        <row r="615">
          <cell r="E615" t="str">
            <v>SX00351</v>
          </cell>
        </row>
        <row r="616">
          <cell r="C616" t="str">
            <v>DM21399</v>
          </cell>
        </row>
        <row r="616">
          <cell r="E616" t="str">
            <v>DM21399</v>
          </cell>
        </row>
        <row r="617">
          <cell r="C617" t="str">
            <v>1987Y11456</v>
          </cell>
        </row>
        <row r="617">
          <cell r="E617" t="str">
            <v>1987Y11456</v>
          </cell>
        </row>
        <row r="618">
          <cell r="C618" t="str">
            <v>JY01207</v>
          </cell>
        </row>
        <row r="618">
          <cell r="E618" t="str">
            <v>JY01207</v>
          </cell>
        </row>
        <row r="619">
          <cell r="C619" t="str">
            <v>ZY02302</v>
          </cell>
        </row>
        <row r="619">
          <cell r="E619" t="str">
            <v>ZY02302</v>
          </cell>
        </row>
        <row r="620">
          <cell r="C620" t="str">
            <v>JY01168</v>
          </cell>
        </row>
        <row r="620">
          <cell r="E620" t="str">
            <v>JY01168</v>
          </cell>
        </row>
        <row r="621">
          <cell r="C621" t="str">
            <v>JY01199</v>
          </cell>
        </row>
        <row r="621">
          <cell r="E621" t="str">
            <v>JY01199</v>
          </cell>
        </row>
        <row r="622">
          <cell r="C622" t="str">
            <v>1987Y11512</v>
          </cell>
        </row>
        <row r="622">
          <cell r="E622" t="str">
            <v>1987Y11512</v>
          </cell>
        </row>
        <row r="623">
          <cell r="C623" t="str">
            <v>CR32564</v>
          </cell>
        </row>
        <row r="623">
          <cell r="E623" t="str">
            <v>CR32564</v>
          </cell>
        </row>
        <row r="624">
          <cell r="C624" t="str">
            <v>SYC517</v>
          </cell>
        </row>
        <row r="624">
          <cell r="E624" t="str">
            <v>SYC517</v>
          </cell>
        </row>
        <row r="625">
          <cell r="C625" t="str">
            <v>JY01283</v>
          </cell>
        </row>
        <row r="625">
          <cell r="E625" t="str">
            <v>JY01283</v>
          </cell>
        </row>
        <row r="626">
          <cell r="C626" t="str">
            <v>SX00434</v>
          </cell>
        </row>
        <row r="626">
          <cell r="E626" t="str">
            <v>SX00434</v>
          </cell>
        </row>
        <row r="627">
          <cell r="C627" t="str">
            <v>DM21180</v>
          </cell>
        </row>
        <row r="627">
          <cell r="E627" t="str">
            <v>DM21180</v>
          </cell>
        </row>
        <row r="628">
          <cell r="C628" t="str">
            <v>DX06000</v>
          </cell>
        </row>
        <row r="628">
          <cell r="E628" t="str">
            <v>DX06000</v>
          </cell>
        </row>
        <row r="629">
          <cell r="C629" t="str">
            <v>DM21297</v>
          </cell>
        </row>
        <row r="629">
          <cell r="E629" t="str">
            <v>DM21297</v>
          </cell>
        </row>
        <row r="630">
          <cell r="C630" t="str">
            <v>1987Y11505</v>
          </cell>
        </row>
        <row r="630">
          <cell r="E630" t="str">
            <v>1987Y11505</v>
          </cell>
        </row>
        <row r="631">
          <cell r="C631" t="str">
            <v>SYC539</v>
          </cell>
        </row>
        <row r="631">
          <cell r="E631" t="str">
            <v>SYC539</v>
          </cell>
        </row>
        <row r="632">
          <cell r="C632" t="str">
            <v>SYC650</v>
          </cell>
        </row>
        <row r="632">
          <cell r="E632" t="str">
            <v>SYC650</v>
          </cell>
        </row>
        <row r="633">
          <cell r="C633" t="str">
            <v>SX00455</v>
          </cell>
        </row>
        <row r="633">
          <cell r="E633" t="str">
            <v>SX00455</v>
          </cell>
        </row>
        <row r="634">
          <cell r="C634" t="str">
            <v>DM21404</v>
          </cell>
        </row>
        <row r="634">
          <cell r="E634" t="str">
            <v>DM21404</v>
          </cell>
        </row>
        <row r="635">
          <cell r="C635" t="str">
            <v>JY01313</v>
          </cell>
        </row>
        <row r="635">
          <cell r="E635" t="str">
            <v>JY01313</v>
          </cell>
        </row>
        <row r="636">
          <cell r="C636" t="str">
            <v>CQ11777</v>
          </cell>
        </row>
        <row r="636">
          <cell r="E636" t="str">
            <v>CQ11777</v>
          </cell>
        </row>
        <row r="637">
          <cell r="C637" t="str">
            <v>DM21338</v>
          </cell>
        </row>
        <row r="637">
          <cell r="E637" t="str">
            <v>DM21338</v>
          </cell>
        </row>
        <row r="638">
          <cell r="C638" t="str">
            <v>JY01289</v>
          </cell>
        </row>
        <row r="638">
          <cell r="E638" t="str">
            <v>JY01289</v>
          </cell>
        </row>
        <row r="639">
          <cell r="C639" t="str">
            <v>SYC569</v>
          </cell>
        </row>
        <row r="639">
          <cell r="E639" t="str">
            <v>SYC569</v>
          </cell>
        </row>
        <row r="640">
          <cell r="C640" t="str">
            <v>SX00394</v>
          </cell>
        </row>
        <row r="640">
          <cell r="E640" t="str">
            <v>SX00394</v>
          </cell>
        </row>
        <row r="641">
          <cell r="C641" t="str">
            <v>CR32531</v>
          </cell>
        </row>
        <row r="641">
          <cell r="E641" t="str">
            <v>CR32531</v>
          </cell>
        </row>
        <row r="642">
          <cell r="C642" t="str">
            <v>ZY02292</v>
          </cell>
        </row>
        <row r="642">
          <cell r="E642" t="str">
            <v>ZY02292</v>
          </cell>
        </row>
        <row r="643">
          <cell r="C643" t="str">
            <v>DX06005</v>
          </cell>
        </row>
        <row r="643">
          <cell r="E643" t="str">
            <v>DX06005</v>
          </cell>
        </row>
        <row r="644">
          <cell r="C644" t="str">
            <v>DX06001</v>
          </cell>
        </row>
        <row r="644">
          <cell r="E644" t="str">
            <v>DX06001</v>
          </cell>
        </row>
        <row r="645">
          <cell r="C645" t="str">
            <v>DM21470</v>
          </cell>
        </row>
        <row r="645">
          <cell r="E645" t="str">
            <v>DM21470</v>
          </cell>
        </row>
        <row r="646">
          <cell r="C646" t="str">
            <v>SX00305</v>
          </cell>
        </row>
        <row r="646">
          <cell r="E646" t="str">
            <v>SX00305</v>
          </cell>
        </row>
        <row r="647">
          <cell r="C647" t="str">
            <v>CR32526</v>
          </cell>
        </row>
        <row r="647">
          <cell r="E647" t="str">
            <v>CR32526</v>
          </cell>
        </row>
        <row r="648">
          <cell r="C648" t="str">
            <v>SX00261</v>
          </cell>
        </row>
        <row r="648">
          <cell r="E648" t="str">
            <v>SX00261</v>
          </cell>
        </row>
        <row r="649">
          <cell r="C649" t="str">
            <v>CQ11701</v>
          </cell>
        </row>
        <row r="649">
          <cell r="E649" t="str">
            <v>CQ11701</v>
          </cell>
        </row>
        <row r="650">
          <cell r="C650" t="str">
            <v>DM21395</v>
          </cell>
        </row>
        <row r="650">
          <cell r="E650" t="str">
            <v>DM21395</v>
          </cell>
        </row>
        <row r="651">
          <cell r="C651" t="str">
            <v>ZY02229</v>
          </cell>
        </row>
        <row r="651">
          <cell r="E651" t="str">
            <v>ZY02229</v>
          </cell>
        </row>
        <row r="652">
          <cell r="C652" t="str">
            <v>PT53585</v>
          </cell>
        </row>
        <row r="652">
          <cell r="E652" t="str">
            <v>PT53585</v>
          </cell>
        </row>
        <row r="653">
          <cell r="C653" t="str">
            <v>DM21468</v>
          </cell>
        </row>
        <row r="653">
          <cell r="E653" t="str">
            <v>DM21468</v>
          </cell>
        </row>
        <row r="654">
          <cell r="C654" t="str">
            <v>DX06004</v>
          </cell>
        </row>
        <row r="654">
          <cell r="E654" t="str">
            <v>DX06004</v>
          </cell>
        </row>
        <row r="655">
          <cell r="C655" t="str">
            <v>1987Y11534</v>
          </cell>
        </row>
        <row r="655">
          <cell r="E655" t="str">
            <v>1987Y11534</v>
          </cell>
        </row>
        <row r="656">
          <cell r="C656" t="str">
            <v>SYC633</v>
          </cell>
        </row>
        <row r="656">
          <cell r="E656" t="str">
            <v>SYC633</v>
          </cell>
        </row>
        <row r="657">
          <cell r="C657" t="str">
            <v>DM21412</v>
          </cell>
        </row>
        <row r="657">
          <cell r="E657" t="str">
            <v>DM21412</v>
          </cell>
        </row>
        <row r="658">
          <cell r="C658" t="str">
            <v>SX00290</v>
          </cell>
        </row>
        <row r="658">
          <cell r="E658" t="str">
            <v>SX00290</v>
          </cell>
        </row>
        <row r="659">
          <cell r="C659" t="str">
            <v>ZY02106</v>
          </cell>
        </row>
        <row r="659">
          <cell r="E659" t="str">
            <v>ZY02106</v>
          </cell>
        </row>
        <row r="660">
          <cell r="C660" t="str">
            <v>SYC370</v>
          </cell>
        </row>
        <row r="660">
          <cell r="E660" t="str">
            <v>SYC370</v>
          </cell>
        </row>
        <row r="661">
          <cell r="C661" t="str">
            <v>SYC532</v>
          </cell>
        </row>
        <row r="661">
          <cell r="E661" t="str">
            <v>SYC532</v>
          </cell>
        </row>
        <row r="662">
          <cell r="C662" t="str">
            <v>CR32495</v>
          </cell>
        </row>
        <row r="662">
          <cell r="E662" t="str">
            <v>CR32495</v>
          </cell>
        </row>
        <row r="663">
          <cell r="C663" t="str">
            <v>YS06709</v>
          </cell>
        </row>
        <row r="663">
          <cell r="E663" t="str">
            <v>YS06709</v>
          </cell>
        </row>
        <row r="664">
          <cell r="C664" t="str">
            <v>SYC198</v>
          </cell>
        </row>
        <row r="664">
          <cell r="E664" t="str">
            <v>SYC198</v>
          </cell>
        </row>
        <row r="665">
          <cell r="C665" t="str">
            <v>SX00133</v>
          </cell>
        </row>
        <row r="665">
          <cell r="E665" t="str">
            <v>SX00133</v>
          </cell>
        </row>
        <row r="666">
          <cell r="C666" t="str">
            <v>SX00287</v>
          </cell>
        </row>
        <row r="666">
          <cell r="E666" t="str">
            <v>SX00287</v>
          </cell>
        </row>
        <row r="667">
          <cell r="C667" t="str">
            <v>DM21479</v>
          </cell>
        </row>
        <row r="667">
          <cell r="E667" t="str">
            <v>DM21479</v>
          </cell>
        </row>
        <row r="668">
          <cell r="C668" t="str">
            <v>JY01273</v>
          </cell>
        </row>
        <row r="668">
          <cell r="E668" t="str">
            <v>JY01273</v>
          </cell>
        </row>
        <row r="669">
          <cell r="C669" t="str">
            <v>SYC628</v>
          </cell>
        </row>
        <row r="669">
          <cell r="E669" t="str">
            <v>SYC628</v>
          </cell>
        </row>
        <row r="670">
          <cell r="C670" t="str">
            <v>JY01267</v>
          </cell>
        </row>
        <row r="670">
          <cell r="E670" t="str">
            <v>JY01267</v>
          </cell>
        </row>
        <row r="671">
          <cell r="C671" t="str">
            <v>SX00179</v>
          </cell>
        </row>
        <row r="671">
          <cell r="E671" t="str">
            <v>SX00179</v>
          </cell>
        </row>
        <row r="672">
          <cell r="C672" t="str">
            <v>DX05947</v>
          </cell>
        </row>
        <row r="672">
          <cell r="E672" t="str">
            <v>DX05947</v>
          </cell>
        </row>
        <row r="673">
          <cell r="C673" t="str">
            <v>PT53299</v>
          </cell>
        </row>
        <row r="673">
          <cell r="E673" t="str">
            <v>PT53299</v>
          </cell>
        </row>
        <row r="674">
          <cell r="C674" t="str">
            <v>SYC523</v>
          </cell>
        </row>
        <row r="674">
          <cell r="E674" t="str">
            <v>SYC523</v>
          </cell>
        </row>
        <row r="675">
          <cell r="C675" t="str">
            <v>SX00285</v>
          </cell>
        </row>
        <row r="675">
          <cell r="E675" t="str">
            <v>SX00285</v>
          </cell>
        </row>
        <row r="676">
          <cell r="C676" t="str">
            <v>ZY02293</v>
          </cell>
        </row>
        <row r="676">
          <cell r="E676" t="str">
            <v>ZY02293</v>
          </cell>
        </row>
        <row r="677">
          <cell r="C677" t="str">
            <v>1987Y11525</v>
          </cell>
        </row>
        <row r="677">
          <cell r="E677" t="str">
            <v>1987Y11525</v>
          </cell>
        </row>
        <row r="678">
          <cell r="C678" t="str">
            <v>CQ11781</v>
          </cell>
        </row>
        <row r="678">
          <cell r="E678" t="str">
            <v>CQ11781</v>
          </cell>
        </row>
        <row r="679">
          <cell r="C679" t="str">
            <v>CR32490</v>
          </cell>
        </row>
        <row r="679">
          <cell r="E679" t="str">
            <v>CR32490</v>
          </cell>
        </row>
        <row r="680">
          <cell r="C680" t="str">
            <v>PT53356</v>
          </cell>
        </row>
        <row r="680">
          <cell r="E680" t="str">
            <v>PT53356</v>
          </cell>
        </row>
        <row r="681">
          <cell r="C681" t="str">
            <v>JY01315</v>
          </cell>
        </row>
        <row r="681">
          <cell r="E681" t="str">
            <v>JY01315</v>
          </cell>
        </row>
        <row r="682">
          <cell r="C682" t="str">
            <v>1987Y11540</v>
          </cell>
        </row>
        <row r="682">
          <cell r="E682" t="str">
            <v>1987Y11540</v>
          </cell>
        </row>
        <row r="683">
          <cell r="C683" t="str">
            <v>CR32456</v>
          </cell>
        </row>
        <row r="683">
          <cell r="E683" t="str">
            <v>CR32456</v>
          </cell>
        </row>
        <row r="684">
          <cell r="C684" t="str">
            <v>SYC118</v>
          </cell>
        </row>
        <row r="684">
          <cell r="E684" t="str">
            <v>SYC118</v>
          </cell>
        </row>
        <row r="685">
          <cell r="C685" t="str">
            <v>CR32536</v>
          </cell>
        </row>
        <row r="685">
          <cell r="E685" t="str">
            <v>CR32536</v>
          </cell>
        </row>
        <row r="686">
          <cell r="C686" t="str">
            <v>hjwssznyhqq30jt</v>
          </cell>
        </row>
        <row r="686">
          <cell r="E686" t="str">
            <v>hjwssznyhqq30jt</v>
          </cell>
        </row>
        <row r="687">
          <cell r="C687" t="str">
            <v>JY01325</v>
          </cell>
        </row>
        <row r="687">
          <cell r="E687" t="str">
            <v>JY01325</v>
          </cell>
        </row>
        <row r="688">
          <cell r="C688" t="str">
            <v>1987Y11523</v>
          </cell>
        </row>
        <row r="688">
          <cell r="E688" t="str">
            <v>1987Y11523</v>
          </cell>
        </row>
        <row r="689">
          <cell r="C689" t="str">
            <v>JY01251</v>
          </cell>
        </row>
        <row r="689">
          <cell r="E689" t="str">
            <v>JY01251</v>
          </cell>
        </row>
        <row r="690">
          <cell r="C690" t="str">
            <v>1987Y11372</v>
          </cell>
        </row>
        <row r="690">
          <cell r="E690" t="str">
            <v>1987Y11372</v>
          </cell>
        </row>
        <row r="691">
          <cell r="C691" t="str">
            <v>JY01154</v>
          </cell>
        </row>
        <row r="691">
          <cell r="E691" t="str">
            <v>JY01154</v>
          </cell>
        </row>
        <row r="692">
          <cell r="C692" t="str">
            <v>SX00323</v>
          </cell>
        </row>
        <row r="692">
          <cell r="E692" t="str">
            <v>SX00323</v>
          </cell>
        </row>
        <row r="693">
          <cell r="C693" t="str">
            <v>JY01181</v>
          </cell>
        </row>
        <row r="693">
          <cell r="E693" t="str">
            <v>JY01181</v>
          </cell>
        </row>
        <row r="694">
          <cell r="C694" t="str">
            <v>1987Y11507</v>
          </cell>
        </row>
        <row r="694">
          <cell r="E694" t="str">
            <v>1987Y11507</v>
          </cell>
        </row>
        <row r="695">
          <cell r="C695" t="str">
            <v>SX00291</v>
          </cell>
        </row>
        <row r="695">
          <cell r="E695" t="str">
            <v>SX00291</v>
          </cell>
        </row>
        <row r="696">
          <cell r="C696" t="str">
            <v>JY01150</v>
          </cell>
        </row>
        <row r="696">
          <cell r="E696" t="str">
            <v>JY01150</v>
          </cell>
        </row>
        <row r="697">
          <cell r="C697" t="str">
            <v>DM21341</v>
          </cell>
        </row>
        <row r="697">
          <cell r="E697" t="str">
            <v>DM21341</v>
          </cell>
        </row>
        <row r="698">
          <cell r="C698" t="str">
            <v>ZY02165</v>
          </cell>
        </row>
        <row r="698">
          <cell r="E698" t="str">
            <v>ZY02165</v>
          </cell>
        </row>
        <row r="699">
          <cell r="C699" t="str">
            <v>JY01258</v>
          </cell>
        </row>
        <row r="699">
          <cell r="E699" t="str">
            <v>JY01258</v>
          </cell>
        </row>
        <row r="700">
          <cell r="C700" t="str">
            <v>DM21309</v>
          </cell>
        </row>
        <row r="700">
          <cell r="E700" t="str">
            <v>DM21309</v>
          </cell>
        </row>
        <row r="701">
          <cell r="C701" t="str">
            <v>PT53602</v>
          </cell>
        </row>
        <row r="701">
          <cell r="E701" t="str">
            <v>PT53602</v>
          </cell>
        </row>
        <row r="702">
          <cell r="C702" t="str">
            <v>SYC588</v>
          </cell>
        </row>
        <row r="702">
          <cell r="E702" t="str">
            <v>SYC588</v>
          </cell>
        </row>
        <row r="703">
          <cell r="C703" t="str">
            <v>ZY02254</v>
          </cell>
        </row>
        <row r="703">
          <cell r="E703" t="str">
            <v>ZY02254</v>
          </cell>
        </row>
        <row r="704">
          <cell r="C704" t="str">
            <v>JY01255</v>
          </cell>
        </row>
        <row r="704">
          <cell r="E704" t="str">
            <v>JY01255</v>
          </cell>
        </row>
        <row r="705">
          <cell r="C705" t="str">
            <v>CQ11585</v>
          </cell>
        </row>
        <row r="705">
          <cell r="E705" t="str">
            <v>CQ11585</v>
          </cell>
        </row>
        <row r="706">
          <cell r="C706" t="str">
            <v>SYC220</v>
          </cell>
        </row>
        <row r="706">
          <cell r="E706" t="str">
            <v>SYC220</v>
          </cell>
        </row>
        <row r="707">
          <cell r="C707" t="str">
            <v>PT53577</v>
          </cell>
        </row>
        <row r="707">
          <cell r="E707" t="str">
            <v>PT53577</v>
          </cell>
        </row>
        <row r="708">
          <cell r="C708" t="str">
            <v>SYC649</v>
          </cell>
        </row>
        <row r="708">
          <cell r="E708" t="str">
            <v>SYC649</v>
          </cell>
        </row>
        <row r="709">
          <cell r="C709" t="str">
            <v>ZY02269</v>
          </cell>
        </row>
        <row r="709">
          <cell r="E709" t="str">
            <v>ZY02269</v>
          </cell>
        </row>
        <row r="710">
          <cell r="C710" t="str">
            <v>CQ11782</v>
          </cell>
        </row>
        <row r="710">
          <cell r="E710" t="str">
            <v>CQ11782</v>
          </cell>
        </row>
        <row r="711">
          <cell r="C711" t="str">
            <v>DX05840</v>
          </cell>
        </row>
        <row r="711">
          <cell r="E711" t="str">
            <v>DX05840</v>
          </cell>
        </row>
        <row r="712">
          <cell r="C712" t="str">
            <v>PT53583</v>
          </cell>
        </row>
        <row r="712">
          <cell r="E712" t="str">
            <v>PT53583</v>
          </cell>
        </row>
        <row r="713">
          <cell r="C713" t="str">
            <v>CR32535</v>
          </cell>
        </row>
        <row r="713">
          <cell r="E713" t="str">
            <v>CR32535</v>
          </cell>
        </row>
        <row r="714">
          <cell r="C714" t="str">
            <v>CR32459</v>
          </cell>
        </row>
        <row r="714">
          <cell r="E714" t="str">
            <v>CR32459</v>
          </cell>
        </row>
        <row r="715">
          <cell r="C715" t="str">
            <v>CR32425</v>
          </cell>
        </row>
        <row r="715">
          <cell r="E715" t="str">
            <v>CR32425</v>
          </cell>
        </row>
        <row r="716">
          <cell r="C716" t="str">
            <v>SX00223</v>
          </cell>
        </row>
        <row r="716">
          <cell r="E716" t="str">
            <v>SX00223</v>
          </cell>
        </row>
        <row r="717">
          <cell r="C717" t="str">
            <v>SX00233</v>
          </cell>
        </row>
        <row r="717">
          <cell r="E717" t="str">
            <v>SX00233</v>
          </cell>
        </row>
        <row r="718">
          <cell r="C718" t="str">
            <v>SX00286</v>
          </cell>
        </row>
        <row r="718">
          <cell r="E718" t="str">
            <v>SX00286</v>
          </cell>
        </row>
        <row r="719">
          <cell r="C719" t="str">
            <v>SX00134</v>
          </cell>
        </row>
        <row r="719">
          <cell r="E719" t="str">
            <v>SX00134</v>
          </cell>
        </row>
        <row r="720">
          <cell r="C720" t="str">
            <v>1987Y11228</v>
          </cell>
        </row>
        <row r="720">
          <cell r="E720" t="str">
            <v>1987Y11228</v>
          </cell>
        </row>
        <row r="721">
          <cell r="C721" t="str">
            <v>CQ11647</v>
          </cell>
        </row>
        <row r="721">
          <cell r="E721" t="str">
            <v>CQ11647</v>
          </cell>
        </row>
        <row r="722">
          <cell r="C722" t="str">
            <v>JY01111</v>
          </cell>
        </row>
        <row r="722">
          <cell r="E722" t="str">
            <v>JY01111</v>
          </cell>
        </row>
        <row r="723">
          <cell r="C723" t="str">
            <v>SX00449</v>
          </cell>
        </row>
        <row r="723">
          <cell r="E723" t="str">
            <v>SX00449</v>
          </cell>
        </row>
        <row r="724">
          <cell r="C724" t="str">
            <v>CR32515</v>
          </cell>
        </row>
        <row r="724">
          <cell r="E724" t="str">
            <v>CR32515</v>
          </cell>
        </row>
        <row r="725">
          <cell r="C725" t="str">
            <v>SYC545</v>
          </cell>
        </row>
        <row r="725">
          <cell r="E725" t="str">
            <v>SYC545</v>
          </cell>
        </row>
        <row r="726">
          <cell r="C726" t="str">
            <v>1987Y11515</v>
          </cell>
        </row>
        <row r="726">
          <cell r="E726" t="str">
            <v>1987Y11515</v>
          </cell>
        </row>
        <row r="727">
          <cell r="C727" t="str">
            <v>CQ11767</v>
          </cell>
        </row>
        <row r="727">
          <cell r="E727" t="str">
            <v>CQ11767</v>
          </cell>
        </row>
        <row r="728">
          <cell r="C728" t="str">
            <v>SX00435</v>
          </cell>
        </row>
        <row r="728">
          <cell r="E728" t="str">
            <v>SX00435</v>
          </cell>
        </row>
        <row r="729">
          <cell r="C729" t="str">
            <v>1987Y11292</v>
          </cell>
        </row>
        <row r="729">
          <cell r="E729" t="str">
            <v>1987Y11292</v>
          </cell>
        </row>
        <row r="730">
          <cell r="C730" t="str">
            <v>DX06009</v>
          </cell>
        </row>
        <row r="730">
          <cell r="E730" t="str">
            <v>DX06009</v>
          </cell>
        </row>
        <row r="731">
          <cell r="C731" t="str">
            <v>JY01160</v>
          </cell>
        </row>
        <row r="731">
          <cell r="E731" t="str">
            <v>JY01160</v>
          </cell>
        </row>
        <row r="732">
          <cell r="C732" t="str">
            <v>CQ11627</v>
          </cell>
        </row>
        <row r="732">
          <cell r="E732" t="str">
            <v>CQ11627</v>
          </cell>
        </row>
        <row r="733">
          <cell r="C733" t="str">
            <v>CQ11654</v>
          </cell>
        </row>
        <row r="733">
          <cell r="E733" t="str">
            <v>CQ11654</v>
          </cell>
        </row>
        <row r="734">
          <cell r="C734" t="str">
            <v>ZY02109</v>
          </cell>
        </row>
        <row r="734">
          <cell r="E734" t="str">
            <v>ZY02109</v>
          </cell>
        </row>
        <row r="735">
          <cell r="C735" t="str">
            <v>CR32505</v>
          </cell>
        </row>
        <row r="735">
          <cell r="E735" t="str">
            <v>CR32505</v>
          </cell>
        </row>
        <row r="736">
          <cell r="C736" t="str">
            <v>JY01201</v>
          </cell>
        </row>
        <row r="736">
          <cell r="E736" t="str">
            <v>JY01201</v>
          </cell>
        </row>
        <row r="737">
          <cell r="C737" t="str">
            <v>JY01205</v>
          </cell>
        </row>
        <row r="737">
          <cell r="E737" t="str">
            <v>JY01205</v>
          </cell>
        </row>
        <row r="738">
          <cell r="C738" t="str">
            <v>DM21392</v>
          </cell>
        </row>
        <row r="738">
          <cell r="E738" t="str">
            <v>DM21392</v>
          </cell>
        </row>
        <row r="739">
          <cell r="C739" t="str">
            <v>DM21375</v>
          </cell>
        </row>
        <row r="739">
          <cell r="E739" t="str">
            <v>DM21375</v>
          </cell>
        </row>
        <row r="740">
          <cell r="C740" t="str">
            <v>YS06705</v>
          </cell>
        </row>
        <row r="740">
          <cell r="E740" t="str">
            <v>YS06705</v>
          </cell>
        </row>
        <row r="741">
          <cell r="C741" t="str">
            <v>CR32509</v>
          </cell>
        </row>
        <row r="741">
          <cell r="E741" t="str">
            <v>CR32509</v>
          </cell>
        </row>
        <row r="742">
          <cell r="C742" t="str">
            <v>CQ11702</v>
          </cell>
        </row>
        <row r="742">
          <cell r="E742" t="str">
            <v>CQ11702</v>
          </cell>
        </row>
        <row r="743">
          <cell r="C743" t="str">
            <v>SYC607</v>
          </cell>
        </row>
        <row r="743">
          <cell r="E743" t="str">
            <v>SYC607</v>
          </cell>
        </row>
        <row r="744">
          <cell r="C744" t="str">
            <v>CQ11700</v>
          </cell>
        </row>
        <row r="744">
          <cell r="E744" t="str">
            <v>CQ11700</v>
          </cell>
        </row>
        <row r="745">
          <cell r="C745" t="str">
            <v>SX00386</v>
          </cell>
        </row>
        <row r="745">
          <cell r="E745" t="str">
            <v>SX00386</v>
          </cell>
        </row>
        <row r="746">
          <cell r="C746" t="str">
            <v>JY01268</v>
          </cell>
        </row>
        <row r="746">
          <cell r="E746" t="str">
            <v>JY01268</v>
          </cell>
        </row>
        <row r="747">
          <cell r="C747" t="str">
            <v>ZY02259</v>
          </cell>
        </row>
        <row r="747">
          <cell r="E747" t="str">
            <v>ZY02259</v>
          </cell>
        </row>
        <row r="748">
          <cell r="C748" t="str">
            <v>CQ11676</v>
          </cell>
        </row>
        <row r="748">
          <cell r="E748" t="str">
            <v>CQ11676</v>
          </cell>
        </row>
        <row r="749">
          <cell r="C749" t="str">
            <v>SX00157</v>
          </cell>
        </row>
        <row r="749">
          <cell r="E749" t="str">
            <v>SX00157</v>
          </cell>
        </row>
        <row r="750">
          <cell r="C750" t="str">
            <v>SYC162</v>
          </cell>
        </row>
        <row r="750">
          <cell r="E750" t="str">
            <v>SYC162</v>
          </cell>
        </row>
        <row r="751">
          <cell r="C751" t="str">
            <v>CQ11604</v>
          </cell>
        </row>
        <row r="751">
          <cell r="E751" t="str">
            <v>CQ11604</v>
          </cell>
        </row>
        <row r="752">
          <cell r="C752" t="str">
            <v>1987Y11462</v>
          </cell>
        </row>
        <row r="752">
          <cell r="E752" t="str">
            <v>1987Y11462</v>
          </cell>
        </row>
        <row r="753">
          <cell r="C753" t="str">
            <v>CQ11688</v>
          </cell>
        </row>
        <row r="753">
          <cell r="E753" t="str">
            <v>CQ11688</v>
          </cell>
        </row>
        <row r="754">
          <cell r="C754" t="str">
            <v>ZY02288</v>
          </cell>
        </row>
        <row r="754">
          <cell r="E754" t="str">
            <v>ZY02288</v>
          </cell>
        </row>
        <row r="755">
          <cell r="C755" t="str">
            <v>JY01276</v>
          </cell>
        </row>
        <row r="755">
          <cell r="E755" t="str">
            <v>JY01276</v>
          </cell>
        </row>
        <row r="756">
          <cell r="C756" t="str">
            <v>JY01303</v>
          </cell>
        </row>
        <row r="756">
          <cell r="E756" t="str">
            <v>JY01303</v>
          </cell>
        </row>
        <row r="757">
          <cell r="C757" t="str">
            <v>CQ11706</v>
          </cell>
        </row>
        <row r="757">
          <cell r="E757" t="str">
            <v>CQ11706</v>
          </cell>
        </row>
        <row r="758">
          <cell r="C758" t="str">
            <v>ZY02286</v>
          </cell>
        </row>
        <row r="758">
          <cell r="E758" t="str">
            <v>ZY02286</v>
          </cell>
        </row>
        <row r="759">
          <cell r="C759" t="str">
            <v>JY01174</v>
          </cell>
        </row>
        <row r="759">
          <cell r="E759" t="str">
            <v>JY01174</v>
          </cell>
        </row>
        <row r="760">
          <cell r="C760" t="str">
            <v>JY01228</v>
          </cell>
        </row>
        <row r="760">
          <cell r="E760" t="str">
            <v>JY01228</v>
          </cell>
        </row>
        <row r="761">
          <cell r="C761" t="str">
            <v>PT53357</v>
          </cell>
        </row>
        <row r="761">
          <cell r="E761" t="str">
            <v>PT53357</v>
          </cell>
        </row>
        <row r="762">
          <cell r="C762" t="str">
            <v>DX05964</v>
          </cell>
        </row>
        <row r="762">
          <cell r="E762" t="str">
            <v>DX05964</v>
          </cell>
        </row>
        <row r="763">
          <cell r="C763" t="str">
            <v>PT53619</v>
          </cell>
        </row>
        <row r="763">
          <cell r="E763" t="str">
            <v>PT53619</v>
          </cell>
        </row>
        <row r="764">
          <cell r="C764" t="str">
            <v>PT53611</v>
          </cell>
        </row>
        <row r="764">
          <cell r="E764" t="str">
            <v>PT53611</v>
          </cell>
        </row>
        <row r="765">
          <cell r="C765" t="str">
            <v>SYC516</v>
          </cell>
        </row>
        <row r="765">
          <cell r="E765" t="str">
            <v>SYC516</v>
          </cell>
        </row>
        <row r="766">
          <cell r="C766" t="str">
            <v>DX05974</v>
          </cell>
        </row>
        <row r="766">
          <cell r="E766" t="str">
            <v>DX05974</v>
          </cell>
        </row>
        <row r="767">
          <cell r="C767" t="str">
            <v>CR32516</v>
          </cell>
        </row>
        <row r="767">
          <cell r="E767" t="str">
            <v>CR32516</v>
          </cell>
        </row>
        <row r="768">
          <cell r="C768" t="str">
            <v>SYC556</v>
          </cell>
        </row>
        <row r="768">
          <cell r="E768" t="str">
            <v>SYC556</v>
          </cell>
        </row>
        <row r="769">
          <cell r="C769" t="str">
            <v>SX00454</v>
          </cell>
        </row>
        <row r="769">
          <cell r="E769" t="str">
            <v>SX00454</v>
          </cell>
        </row>
        <row r="770">
          <cell r="C770" t="str">
            <v>SYC368</v>
          </cell>
        </row>
        <row r="770">
          <cell r="E770" t="str">
            <v>SYC368</v>
          </cell>
        </row>
        <row r="771">
          <cell r="C771" t="str">
            <v>CR32483</v>
          </cell>
        </row>
        <row r="771">
          <cell r="E771" t="str">
            <v>CR32483</v>
          </cell>
        </row>
        <row r="772">
          <cell r="C772" t="str">
            <v>JY01185</v>
          </cell>
        </row>
        <row r="772">
          <cell r="E772" t="str">
            <v>JY01185</v>
          </cell>
        </row>
        <row r="773">
          <cell r="C773" t="str">
            <v>DM21402</v>
          </cell>
        </row>
        <row r="773">
          <cell r="E773" t="str">
            <v>DM21402</v>
          </cell>
        </row>
        <row r="774">
          <cell r="C774" t="str">
            <v>SX00254</v>
          </cell>
        </row>
        <row r="774">
          <cell r="E774" t="str">
            <v>SX00254</v>
          </cell>
        </row>
        <row r="775">
          <cell r="C775" t="str">
            <v>PT53580</v>
          </cell>
        </row>
        <row r="775">
          <cell r="E775" t="str">
            <v>PT53580</v>
          </cell>
        </row>
        <row r="776">
          <cell r="C776" t="str">
            <v>ZY02185</v>
          </cell>
        </row>
        <row r="776">
          <cell r="E776" t="str">
            <v>ZY02185</v>
          </cell>
        </row>
        <row r="777">
          <cell r="C777" t="str">
            <v>1987Y11360</v>
          </cell>
        </row>
        <row r="777">
          <cell r="E777" t="str">
            <v>1987Y11360</v>
          </cell>
        </row>
        <row r="778">
          <cell r="C778" t="str">
            <v>DX05965</v>
          </cell>
        </row>
        <row r="778">
          <cell r="E778" t="str">
            <v>DX05965</v>
          </cell>
        </row>
        <row r="779">
          <cell r="C779" t="str">
            <v>SX00320</v>
          </cell>
        </row>
        <row r="779">
          <cell r="E779" t="str">
            <v>SX00320</v>
          </cell>
        </row>
        <row r="780">
          <cell r="C780" t="str">
            <v>ZY02131</v>
          </cell>
        </row>
        <row r="780">
          <cell r="E780" t="str">
            <v>ZY02131</v>
          </cell>
        </row>
        <row r="781">
          <cell r="C781" t="str">
            <v>DM21314</v>
          </cell>
        </row>
        <row r="781">
          <cell r="E781" t="str">
            <v>DM21314</v>
          </cell>
        </row>
        <row r="782">
          <cell r="C782" t="str">
            <v>mgj 18s srchf</v>
          </cell>
        </row>
        <row r="782">
          <cell r="E782" t="str">
            <v>mgj 18s srchf</v>
          </cell>
        </row>
        <row r="783">
          <cell r="C783" t="str">
            <v>SX00396</v>
          </cell>
        </row>
        <row r="783">
          <cell r="E783" t="str">
            <v>SX00396</v>
          </cell>
        </row>
        <row r="784">
          <cell r="C784" t="str">
            <v>ZY02130</v>
          </cell>
        </row>
        <row r="784">
          <cell r="E784" t="str">
            <v>ZY02130</v>
          </cell>
        </row>
        <row r="785">
          <cell r="C785" t="str">
            <v>SYC589</v>
          </cell>
        </row>
        <row r="785">
          <cell r="E785" t="str">
            <v>SYC589</v>
          </cell>
        </row>
        <row r="786">
          <cell r="C786" t="str">
            <v>1987Y11461</v>
          </cell>
        </row>
        <row r="786">
          <cell r="E786" t="str">
            <v>1987Y11461</v>
          </cell>
        </row>
        <row r="787">
          <cell r="C787" t="str">
            <v>1987Y11513</v>
          </cell>
        </row>
        <row r="787">
          <cell r="E787" t="str">
            <v>1987Y11513</v>
          </cell>
        </row>
        <row r="788">
          <cell r="C788" t="str">
            <v>CR32453</v>
          </cell>
        </row>
        <row r="788">
          <cell r="E788" t="str">
            <v>CR32453</v>
          </cell>
        </row>
        <row r="789">
          <cell r="C789" t="str">
            <v>DX06014</v>
          </cell>
        </row>
        <row r="789">
          <cell r="E789" t="str">
            <v>DX06014</v>
          </cell>
        </row>
        <row r="790">
          <cell r="C790" t="str">
            <v>DX05921</v>
          </cell>
        </row>
        <row r="790">
          <cell r="E790" t="str">
            <v>DX05921</v>
          </cell>
        </row>
        <row r="791">
          <cell r="C791" t="str">
            <v>CQ11754</v>
          </cell>
        </row>
        <row r="791">
          <cell r="E791" t="str">
            <v>CQ11754</v>
          </cell>
        </row>
        <row r="792">
          <cell r="C792" t="str">
            <v>SYC510</v>
          </cell>
        </row>
        <row r="792">
          <cell r="E792" t="str">
            <v>SYC510</v>
          </cell>
        </row>
        <row r="793">
          <cell r="C793" t="str">
            <v>DX06034</v>
          </cell>
        </row>
        <row r="793">
          <cell r="E793" t="str">
            <v>DX06034</v>
          </cell>
        </row>
        <row r="794">
          <cell r="C794" t="str">
            <v>ZY02189</v>
          </cell>
        </row>
        <row r="794">
          <cell r="E794" t="str">
            <v>ZY02189</v>
          </cell>
        </row>
        <row r="795">
          <cell r="C795" t="str">
            <v>ZY02278</v>
          </cell>
        </row>
        <row r="795">
          <cell r="E795" t="str">
            <v>ZY02278</v>
          </cell>
        </row>
        <row r="796">
          <cell r="C796" t="str">
            <v>DX05936</v>
          </cell>
        </row>
        <row r="796">
          <cell r="E796" t="str">
            <v>DX05936</v>
          </cell>
        </row>
        <row r="797">
          <cell r="C797" t="str">
            <v>SYC575</v>
          </cell>
        </row>
        <row r="797">
          <cell r="E797" t="str">
            <v>SYC575</v>
          </cell>
        </row>
        <row r="798">
          <cell r="C798" t="str">
            <v>ZY02201</v>
          </cell>
        </row>
        <row r="798">
          <cell r="E798" t="str">
            <v>ZY02201</v>
          </cell>
        </row>
        <row r="799">
          <cell r="C799" t="str">
            <v>1987Y11396</v>
          </cell>
        </row>
        <row r="799">
          <cell r="E799" t="str">
            <v>1987Y11396</v>
          </cell>
        </row>
        <row r="800">
          <cell r="C800" t="str">
            <v>CR32504</v>
          </cell>
        </row>
        <row r="800">
          <cell r="E800" t="str">
            <v>CR32504</v>
          </cell>
        </row>
        <row r="801">
          <cell r="C801" t="str">
            <v>SYC204</v>
          </cell>
        </row>
        <row r="801">
          <cell r="E801" t="str">
            <v>SYC204</v>
          </cell>
        </row>
        <row r="802">
          <cell r="C802" t="str">
            <v>PT53589</v>
          </cell>
        </row>
        <row r="802">
          <cell r="E802" t="str">
            <v>PT53589</v>
          </cell>
        </row>
        <row r="803">
          <cell r="C803" t="str">
            <v>SX00153</v>
          </cell>
        </row>
        <row r="803">
          <cell r="E803" t="str">
            <v>SX00153</v>
          </cell>
        </row>
        <row r="804">
          <cell r="C804" t="str">
            <v>SX00424</v>
          </cell>
        </row>
        <row r="804">
          <cell r="E804" t="str">
            <v>SX00424</v>
          </cell>
        </row>
        <row r="805">
          <cell r="C805" t="str">
            <v>DM21472</v>
          </cell>
        </row>
        <row r="805">
          <cell r="E805" t="str">
            <v>DM21472</v>
          </cell>
        </row>
        <row r="806">
          <cell r="C806" t="str">
            <v>SYC653</v>
          </cell>
        </row>
        <row r="806">
          <cell r="E806" t="str">
            <v>SYC653</v>
          </cell>
        </row>
        <row r="807">
          <cell r="C807" t="str">
            <v>SYC552</v>
          </cell>
        </row>
        <row r="807">
          <cell r="E807" t="str">
            <v>SYC552</v>
          </cell>
        </row>
        <row r="808">
          <cell r="C808" t="str">
            <v>SYC531</v>
          </cell>
        </row>
        <row r="808">
          <cell r="E808" t="str">
            <v>SYC531</v>
          </cell>
        </row>
        <row r="809">
          <cell r="C809" t="str">
            <v>CQ11641</v>
          </cell>
        </row>
        <row r="809">
          <cell r="E809" t="str">
            <v>CQ11641</v>
          </cell>
        </row>
        <row r="810">
          <cell r="C810" t="str">
            <v>CR32566</v>
          </cell>
        </row>
        <row r="810">
          <cell r="E810" t="str">
            <v>CR32566</v>
          </cell>
        </row>
        <row r="811">
          <cell r="C811" t="str">
            <v>SYC196</v>
          </cell>
        </row>
        <row r="811">
          <cell r="E811" t="str">
            <v>SYC196</v>
          </cell>
        </row>
        <row r="812">
          <cell r="C812" t="str">
            <v>DM21458</v>
          </cell>
        </row>
        <row r="812">
          <cell r="E812" t="str">
            <v>DM21458</v>
          </cell>
        </row>
        <row r="813">
          <cell r="C813" t="str">
            <v>JY01193</v>
          </cell>
        </row>
        <row r="813">
          <cell r="E813" t="str">
            <v>JY01193</v>
          </cell>
        </row>
        <row r="814">
          <cell r="C814" t="str">
            <v>CR32467</v>
          </cell>
        </row>
        <row r="814">
          <cell r="E814" t="str">
            <v>CR32467</v>
          </cell>
        </row>
        <row r="815">
          <cell r="C815" t="str">
            <v>PT53588</v>
          </cell>
        </row>
        <row r="815">
          <cell r="E815" t="str">
            <v>PT53588</v>
          </cell>
        </row>
        <row r="816">
          <cell r="C816" t="str">
            <v>CR32537</v>
          </cell>
        </row>
        <row r="816">
          <cell r="E816" t="str">
            <v>CR32537</v>
          </cell>
        </row>
        <row r="817">
          <cell r="C817" t="str">
            <v>CR32552</v>
          </cell>
        </row>
        <row r="817">
          <cell r="E817" t="str">
            <v>CR32552</v>
          </cell>
        </row>
        <row r="818">
          <cell r="C818" t="str">
            <v>SYC597</v>
          </cell>
        </row>
        <row r="818">
          <cell r="E818" t="str">
            <v>SYC597</v>
          </cell>
        </row>
        <row r="819">
          <cell r="C819" t="str">
            <v>PT53376</v>
          </cell>
        </row>
        <row r="819">
          <cell r="E819" t="str">
            <v>PT53376</v>
          </cell>
        </row>
        <row r="820">
          <cell r="C820" t="str">
            <v>SYC549</v>
          </cell>
        </row>
        <row r="820">
          <cell r="E820" t="str">
            <v>SYC549</v>
          </cell>
        </row>
        <row r="821">
          <cell r="C821" t="str">
            <v>CQ11689</v>
          </cell>
        </row>
        <row r="821">
          <cell r="E821" t="str">
            <v>CQ11689</v>
          </cell>
        </row>
        <row r="822">
          <cell r="C822" t="str">
            <v>SX00304</v>
          </cell>
        </row>
        <row r="822">
          <cell r="E822" t="str">
            <v>SX00304</v>
          </cell>
        </row>
        <row r="823">
          <cell r="C823" t="str">
            <v>JY01265</v>
          </cell>
        </row>
        <row r="823">
          <cell r="E823" t="str">
            <v>JY01265</v>
          </cell>
        </row>
        <row r="824">
          <cell r="C824" t="str">
            <v>DM21331</v>
          </cell>
        </row>
        <row r="824">
          <cell r="E824" t="str">
            <v>DM21331</v>
          </cell>
        </row>
        <row r="825">
          <cell r="C825" t="str">
            <v>1987Y11506</v>
          </cell>
        </row>
        <row r="825">
          <cell r="E825" t="str">
            <v>1987Y11506</v>
          </cell>
        </row>
        <row r="826">
          <cell r="C826" t="str">
            <v>1987Y11514</v>
          </cell>
        </row>
        <row r="826">
          <cell r="E826" t="str">
            <v>1987Y11514</v>
          </cell>
        </row>
        <row r="827">
          <cell r="C827" t="str">
            <v>1987Y11340</v>
          </cell>
        </row>
        <row r="827">
          <cell r="E827" t="str">
            <v>1987Y11410</v>
          </cell>
        </row>
        <row r="828">
          <cell r="C828" t="str">
            <v>CQ11769</v>
          </cell>
        </row>
        <row r="828">
          <cell r="E828" t="str">
            <v>CQ11769</v>
          </cell>
        </row>
        <row r="829">
          <cell r="C829" t="str">
            <v>DX05938</v>
          </cell>
        </row>
        <row r="829">
          <cell r="E829" t="str">
            <v>DX05938</v>
          </cell>
        </row>
        <row r="830">
          <cell r="C830" t="str">
            <v>PT53595</v>
          </cell>
        </row>
        <row r="830">
          <cell r="E830" t="str">
            <v>PT53595</v>
          </cell>
        </row>
        <row r="831">
          <cell r="C831" t="str">
            <v>SX00180</v>
          </cell>
        </row>
        <row r="831">
          <cell r="E831" t="str">
            <v>SX00180</v>
          </cell>
        </row>
        <row r="832">
          <cell r="C832" t="str">
            <v>CQ11695</v>
          </cell>
        </row>
        <row r="832">
          <cell r="E832" t="str">
            <v>CQ11695</v>
          </cell>
        </row>
        <row r="833">
          <cell r="C833" t="str">
            <v>1987Y11377</v>
          </cell>
        </row>
        <row r="833">
          <cell r="E833" t="str">
            <v>1987Y11377</v>
          </cell>
        </row>
        <row r="834">
          <cell r="C834" t="str">
            <v>CQ11644</v>
          </cell>
        </row>
        <row r="834">
          <cell r="E834" t="str">
            <v>CQ11644</v>
          </cell>
        </row>
        <row r="835">
          <cell r="C835" t="str">
            <v>ZY02249</v>
          </cell>
        </row>
        <row r="835">
          <cell r="E835" t="str">
            <v>ZY02249</v>
          </cell>
        </row>
        <row r="836">
          <cell r="C836" t="str">
            <v>CQ11704</v>
          </cell>
        </row>
        <row r="836">
          <cell r="E836" t="str">
            <v>CQ11704</v>
          </cell>
        </row>
        <row r="837">
          <cell r="C837" t="str">
            <v>1987Y11556</v>
          </cell>
        </row>
        <row r="837">
          <cell r="E837" t="str">
            <v>1987Y11556</v>
          </cell>
        </row>
        <row r="838">
          <cell r="C838" t="str">
            <v>ZY02314</v>
          </cell>
        </row>
        <row r="838">
          <cell r="E838" t="str">
            <v>ZY02314</v>
          </cell>
        </row>
        <row r="839">
          <cell r="C839" t="str">
            <v>SX00356</v>
          </cell>
        </row>
        <row r="839">
          <cell r="E839" t="str">
            <v>SX00356</v>
          </cell>
        </row>
        <row r="840">
          <cell r="C840" t="str">
            <v>DM21406</v>
          </cell>
        </row>
        <row r="840">
          <cell r="E840" t="str">
            <v>DM21406</v>
          </cell>
        </row>
        <row r="841">
          <cell r="C841" t="str">
            <v>ZY02251</v>
          </cell>
        </row>
        <row r="841">
          <cell r="E841" t="str">
            <v>ZY02251</v>
          </cell>
        </row>
        <row r="842">
          <cell r="C842" t="str">
            <v>1987Y11517</v>
          </cell>
        </row>
        <row r="842">
          <cell r="E842" t="str">
            <v>1987Y11517</v>
          </cell>
        </row>
        <row r="843">
          <cell r="C843" t="str">
            <v>SYC193</v>
          </cell>
        </row>
        <row r="843">
          <cell r="E843" t="str">
            <v>SYC193</v>
          </cell>
        </row>
        <row r="844">
          <cell r="C844" t="str">
            <v>DM21342</v>
          </cell>
        </row>
        <row r="844">
          <cell r="E844" t="str">
            <v>DM21342</v>
          </cell>
        </row>
        <row r="845">
          <cell r="C845" t="str">
            <v>SYC490</v>
          </cell>
        </row>
        <row r="845">
          <cell r="E845" t="str">
            <v>SYC490</v>
          </cell>
        </row>
        <row r="846">
          <cell r="C846" t="str">
            <v>10zhounian kl</v>
          </cell>
        </row>
        <row r="846">
          <cell r="E846" t="str">
            <v>10zhouniankl-</v>
          </cell>
        </row>
        <row r="847">
          <cell r="C847" t="str">
            <v>1987Y11530</v>
          </cell>
        </row>
        <row r="847">
          <cell r="E847" t="str">
            <v>1987Y11530</v>
          </cell>
        </row>
        <row r="848">
          <cell r="C848" t="str">
            <v>SX00156</v>
          </cell>
        </row>
        <row r="848">
          <cell r="E848" t="str">
            <v>SX00156</v>
          </cell>
        </row>
        <row r="849">
          <cell r="C849" t="str">
            <v>SYC533</v>
          </cell>
        </row>
        <row r="849">
          <cell r="E849" t="str">
            <v>SYC533</v>
          </cell>
        </row>
        <row r="850">
          <cell r="C850" t="str">
            <v>CR32556</v>
          </cell>
        </row>
        <row r="850">
          <cell r="E850" t="str">
            <v>CR32556</v>
          </cell>
        </row>
        <row r="851">
          <cell r="C851" t="str">
            <v>ZY02315</v>
          </cell>
        </row>
        <row r="851">
          <cell r="E851" t="str">
            <v>ZY02315</v>
          </cell>
        </row>
        <row r="852">
          <cell r="C852" t="str">
            <v>PT53592</v>
          </cell>
        </row>
        <row r="852">
          <cell r="E852" t="str">
            <v>PT53592</v>
          </cell>
        </row>
        <row r="853">
          <cell r="C853" t="str">
            <v>1987Y11229</v>
          </cell>
        </row>
        <row r="853">
          <cell r="E853" t="str">
            <v>1987Y11229</v>
          </cell>
        </row>
        <row r="854">
          <cell r="C854" t="str">
            <v>CQ11703</v>
          </cell>
        </row>
        <row r="854">
          <cell r="E854" t="str">
            <v>CQ11703</v>
          </cell>
        </row>
        <row r="855">
          <cell r="C855" t="str">
            <v>CQ11583</v>
          </cell>
        </row>
        <row r="855">
          <cell r="E855" t="str">
            <v>CQ11583</v>
          </cell>
        </row>
        <row r="856">
          <cell r="C856" t="str">
            <v>CQ11679</v>
          </cell>
        </row>
        <row r="856">
          <cell r="E856" t="str">
            <v>CQ11679</v>
          </cell>
        </row>
        <row r="857">
          <cell r="C857" t="str">
            <v>JY01231</v>
          </cell>
        </row>
        <row r="857">
          <cell r="E857" t="str">
            <v>JY01231</v>
          </cell>
        </row>
        <row r="858">
          <cell r="C858" t="str">
            <v>ZY02258</v>
          </cell>
        </row>
        <row r="858">
          <cell r="E858" t="str">
            <v>ZY02258</v>
          </cell>
        </row>
        <row r="859">
          <cell r="C859" t="str">
            <v>ZY02312</v>
          </cell>
        </row>
        <row r="859">
          <cell r="E859" t="str">
            <v>ZY02312</v>
          </cell>
        </row>
        <row r="860">
          <cell r="C860" t="str">
            <v>SYC518</v>
          </cell>
        </row>
        <row r="860">
          <cell r="E860" t="str">
            <v>SYC518</v>
          </cell>
        </row>
        <row r="861">
          <cell r="C861" t="str">
            <v>ZY02310</v>
          </cell>
        </row>
        <row r="861">
          <cell r="E861" t="str">
            <v>ZY02310</v>
          </cell>
        </row>
        <row r="862">
          <cell r="C862" t="str">
            <v>SX00431</v>
          </cell>
        </row>
        <row r="862">
          <cell r="E862" t="str">
            <v>SX00431</v>
          </cell>
        </row>
        <row r="863">
          <cell r="C863" t="str">
            <v>CQ11680</v>
          </cell>
        </row>
        <row r="863">
          <cell r="E863" t="str">
            <v>CQ11680</v>
          </cell>
        </row>
        <row r="864">
          <cell r="C864" t="str">
            <v>DM21450</v>
          </cell>
        </row>
        <row r="864">
          <cell r="E864" t="str">
            <v>DM21450</v>
          </cell>
        </row>
        <row r="865">
          <cell r="C865" t="str">
            <v>CQ11786</v>
          </cell>
        </row>
        <row r="865">
          <cell r="E865" t="str">
            <v>CQ11786</v>
          </cell>
        </row>
        <row r="866">
          <cell r="C866" t="str">
            <v>DX05979</v>
          </cell>
        </row>
        <row r="866">
          <cell r="E866" t="str">
            <v>DX05979</v>
          </cell>
        </row>
        <row r="867">
          <cell r="C867" t="str">
            <v>SX00340</v>
          </cell>
        </row>
        <row r="867">
          <cell r="E867" t="str">
            <v>SX00340</v>
          </cell>
        </row>
        <row r="868">
          <cell r="C868" t="str">
            <v>ZY02166</v>
          </cell>
        </row>
        <row r="868">
          <cell r="E868" t="str">
            <v>ZY02166</v>
          </cell>
        </row>
        <row r="869">
          <cell r="C869" t="str">
            <v>SX00308</v>
          </cell>
        </row>
        <row r="869">
          <cell r="E869" t="str">
            <v>SX00308</v>
          </cell>
        </row>
        <row r="870">
          <cell r="C870" t="str">
            <v>1987Y11309</v>
          </cell>
        </row>
        <row r="870">
          <cell r="E870" t="str">
            <v>1987Y11309</v>
          </cell>
        </row>
        <row r="871">
          <cell r="C871" t="str">
            <v>SX00230</v>
          </cell>
        </row>
        <row r="871">
          <cell r="E871" t="str">
            <v>SX00230</v>
          </cell>
        </row>
        <row r="872">
          <cell r="C872" t="str">
            <v>JY01142</v>
          </cell>
        </row>
        <row r="872">
          <cell r="E872" t="str">
            <v>JY01142</v>
          </cell>
        </row>
        <row r="873">
          <cell r="C873" t="str">
            <v>DM21312</v>
          </cell>
        </row>
        <row r="873">
          <cell r="E873" t="str">
            <v>DM21312</v>
          </cell>
        </row>
        <row r="874">
          <cell r="C874" t="str">
            <v>1987Y11246</v>
          </cell>
        </row>
        <row r="874">
          <cell r="E874" t="str">
            <v>1987Y11246</v>
          </cell>
        </row>
        <row r="875">
          <cell r="C875" t="str">
            <v>SYC448</v>
          </cell>
        </row>
        <row r="875">
          <cell r="E875" t="str">
            <v>SYC448</v>
          </cell>
        </row>
        <row r="876">
          <cell r="C876" t="str">
            <v>JY01290</v>
          </cell>
        </row>
        <row r="876">
          <cell r="E876" t="str">
            <v>JY01290</v>
          </cell>
        </row>
        <row r="877">
          <cell r="C877" t="str">
            <v>CQ11589</v>
          </cell>
        </row>
        <row r="877">
          <cell r="E877" t="str">
            <v>CQ11589</v>
          </cell>
        </row>
        <row r="878">
          <cell r="C878" t="str">
            <v>CQ11790</v>
          </cell>
        </row>
        <row r="878">
          <cell r="E878" t="str">
            <v>CQ11790</v>
          </cell>
        </row>
        <row r="879">
          <cell r="C879" t="str">
            <v>ZY02134</v>
          </cell>
        </row>
        <row r="879">
          <cell r="E879" t="str">
            <v>ZY02134</v>
          </cell>
        </row>
        <row r="880">
          <cell r="C880" t="str">
            <v>ZY02311</v>
          </cell>
        </row>
        <row r="880">
          <cell r="E880" t="str">
            <v>ZY02311</v>
          </cell>
        </row>
        <row r="881">
          <cell r="C881" t="str">
            <v>1987Y11305</v>
          </cell>
        </row>
        <row r="881">
          <cell r="E881" t="str">
            <v>1987Y11305</v>
          </cell>
        </row>
        <row r="882">
          <cell r="C882" t="str">
            <v>CQ11681</v>
          </cell>
        </row>
        <row r="882">
          <cell r="E882" t="str">
            <v>CQ11681</v>
          </cell>
        </row>
        <row r="883">
          <cell r="C883" t="str">
            <v>DX05552</v>
          </cell>
        </row>
        <row r="883">
          <cell r="E883" t="str">
            <v>DX05552</v>
          </cell>
        </row>
        <row r="884">
          <cell r="C884" t="str">
            <v>CR32548</v>
          </cell>
        </row>
        <row r="884">
          <cell r="E884" t="str">
            <v>CR32548</v>
          </cell>
        </row>
        <row r="885">
          <cell r="C885" t="str">
            <v>hj 60n jb hb</v>
          </cell>
        </row>
        <row r="885">
          <cell r="E885" t="str">
            <v>hj 60n jb hb</v>
          </cell>
        </row>
        <row r="886">
          <cell r="C886" t="str">
            <v>DX05909</v>
          </cell>
        </row>
        <row r="886">
          <cell r="E886" t="str">
            <v>DX05909</v>
          </cell>
        </row>
        <row r="887">
          <cell r="C887" t="str">
            <v>CQ11586</v>
          </cell>
        </row>
        <row r="887">
          <cell r="E887" t="str">
            <v>CQ11586</v>
          </cell>
        </row>
        <row r="888">
          <cell r="C888" t="str">
            <v>CQ11635</v>
          </cell>
        </row>
        <row r="888">
          <cell r="E888" t="str">
            <v>CQ11635</v>
          </cell>
        </row>
        <row r="889">
          <cell r="C889" t="str">
            <v>SYC486</v>
          </cell>
        </row>
        <row r="889">
          <cell r="E889" t="str">
            <v>SYC486</v>
          </cell>
        </row>
        <row r="890">
          <cell r="C890" t="str">
            <v>SX00125</v>
          </cell>
        </row>
        <row r="890">
          <cell r="E890" t="str">
            <v>SX00125</v>
          </cell>
        </row>
        <row r="891">
          <cell r="C891" t="str">
            <v>SX00132</v>
          </cell>
        </row>
        <row r="891">
          <cell r="E891" t="str">
            <v>SX00132</v>
          </cell>
        </row>
        <row r="892">
          <cell r="C892" t="str">
            <v>SX00284</v>
          </cell>
        </row>
        <row r="892">
          <cell r="E892" t="str">
            <v>SX00284</v>
          </cell>
        </row>
        <row r="893">
          <cell r="C893" t="str">
            <v>1987Y11231</v>
          </cell>
        </row>
        <row r="893">
          <cell r="E893" t="str">
            <v>1987Y11231</v>
          </cell>
        </row>
        <row r="894">
          <cell r="C894" t="str">
            <v>DX05980</v>
          </cell>
        </row>
        <row r="894">
          <cell r="E894" t="str">
            <v>DX05980</v>
          </cell>
        </row>
        <row r="895">
          <cell r="C895" t="str">
            <v>hj 50n jb hb</v>
          </cell>
        </row>
        <row r="895">
          <cell r="E895" t="str">
            <v>hj 50n jb hb</v>
          </cell>
        </row>
        <row r="896">
          <cell r="C896" t="str">
            <v>CQ11666</v>
          </cell>
        </row>
        <row r="896">
          <cell r="E896" t="str">
            <v>CQ11666</v>
          </cell>
        </row>
        <row r="897">
          <cell r="C897" t="str">
            <v>DX05591</v>
          </cell>
        </row>
        <row r="897">
          <cell r="E897" t="str">
            <v>DX05591</v>
          </cell>
        </row>
        <row r="898">
          <cell r="C898" t="str">
            <v>SX00452</v>
          </cell>
        </row>
        <row r="898">
          <cell r="E898" t="str">
            <v>SX00452</v>
          </cell>
        </row>
        <row r="899">
          <cell r="C899" t="str">
            <v>ZY02309</v>
          </cell>
        </row>
        <row r="899">
          <cell r="E899" t="str">
            <v>ZY02309</v>
          </cell>
        </row>
        <row r="900">
          <cell r="C900" t="str">
            <v>ZY02280</v>
          </cell>
        </row>
        <row r="900">
          <cell r="E900" t="str">
            <v>ZY02280</v>
          </cell>
        </row>
        <row r="901">
          <cell r="C901" t="str">
            <v>CQ11587</v>
          </cell>
        </row>
        <row r="901">
          <cell r="E901" t="str">
            <v>CQ11587</v>
          </cell>
        </row>
        <row r="902">
          <cell r="C902" t="str">
            <v>CR32570</v>
          </cell>
        </row>
        <row r="902">
          <cell r="E902" t="str">
            <v>CR32570</v>
          </cell>
        </row>
        <row r="903">
          <cell r="C903" t="str">
            <v>ZY02281</v>
          </cell>
        </row>
        <row r="903">
          <cell r="E903" t="str">
            <v>ZY02281</v>
          </cell>
        </row>
        <row r="904">
          <cell r="C904" t="str">
            <v>CQ11690</v>
          </cell>
        </row>
        <row r="904">
          <cell r="E904" t="str">
            <v>CQ11690</v>
          </cell>
        </row>
        <row r="905">
          <cell r="C905" t="str">
            <v>SYC654</v>
          </cell>
        </row>
        <row r="905">
          <cell r="E905" t="str">
            <v>SYC654</v>
          </cell>
        </row>
        <row r="906">
          <cell r="C906" t="str">
            <v>CQ11653</v>
          </cell>
        </row>
        <row r="906">
          <cell r="E906" t="str">
            <v>CQ11653</v>
          </cell>
        </row>
        <row r="907">
          <cell r="C907" t="str">
            <v>CQ11692</v>
          </cell>
        </row>
        <row r="907">
          <cell r="E907" t="str">
            <v>CQ11692</v>
          </cell>
        </row>
        <row r="908">
          <cell r="C908" t="str">
            <v>SX00191</v>
          </cell>
        </row>
        <row r="908">
          <cell r="E908" t="str">
            <v>SX00191</v>
          </cell>
        </row>
        <row r="909">
          <cell r="C909" t="str">
            <v>CQ11600</v>
          </cell>
        </row>
        <row r="909">
          <cell r="E909" t="str">
            <v>CQ11600</v>
          </cell>
        </row>
        <row r="910">
          <cell r="C910" t="str">
            <v>ZY02188</v>
          </cell>
        </row>
        <row r="910">
          <cell r="E910" t="str">
            <v>ZY02188</v>
          </cell>
        </row>
        <row r="911">
          <cell r="C911" t="str">
            <v>DX05775</v>
          </cell>
        </row>
        <row r="911">
          <cell r="E911" t="str">
            <v>DX05775</v>
          </cell>
        </row>
        <row r="912">
          <cell r="C912" t="str">
            <v>DM21289</v>
          </cell>
        </row>
        <row r="912">
          <cell r="E912" t="str">
            <v>DM21289</v>
          </cell>
        </row>
        <row r="913">
          <cell r="C913" t="str">
            <v>CR32465</v>
          </cell>
        </row>
        <row r="913">
          <cell r="E913" t="str">
            <v>CR32465</v>
          </cell>
        </row>
        <row r="914">
          <cell r="C914" t="str">
            <v>DM21221</v>
          </cell>
        </row>
        <row r="914">
          <cell r="E914" t="str">
            <v>DM21221</v>
          </cell>
        </row>
        <row r="915">
          <cell r="C915" t="str">
            <v>CQ11593</v>
          </cell>
        </row>
        <row r="915">
          <cell r="E915" t="str">
            <v>CQ11593</v>
          </cell>
        </row>
        <row r="916">
          <cell r="C916" t="str">
            <v>SX00429</v>
          </cell>
        </row>
        <row r="916">
          <cell r="E916" t="str">
            <v>SX00429</v>
          </cell>
        </row>
        <row r="917">
          <cell r="C917" t="str">
            <v>1987Y11550</v>
          </cell>
        </row>
        <row r="917">
          <cell r="E917" t="str">
            <v>1987Y11550</v>
          </cell>
        </row>
        <row r="918">
          <cell r="C918" t="str">
            <v>SX00231</v>
          </cell>
        </row>
        <row r="918">
          <cell r="E918" t="str">
            <v>SX00231</v>
          </cell>
        </row>
        <row r="919">
          <cell r="C919" t="str">
            <v>1987Y11486</v>
          </cell>
        </row>
        <row r="919">
          <cell r="E919" t="str">
            <v>1987Y11486</v>
          </cell>
        </row>
        <row r="920">
          <cell r="C920" t="str">
            <v>DM21398</v>
          </cell>
        </row>
        <row r="920">
          <cell r="E920" t="str">
            <v>DM21398</v>
          </cell>
        </row>
        <row r="921">
          <cell r="C921" t="str">
            <v>DM21285</v>
          </cell>
        </row>
        <row r="921">
          <cell r="E921" t="str">
            <v>DM21285</v>
          </cell>
        </row>
        <row r="922">
          <cell r="C922" t="str">
            <v>1987Y11384</v>
          </cell>
        </row>
        <row r="922">
          <cell r="E922" t="str">
            <v>1987Y11384</v>
          </cell>
        </row>
        <row r="923">
          <cell r="C923" t="str">
            <v>DX05958</v>
          </cell>
        </row>
        <row r="923">
          <cell r="E923" t="str">
            <v>DX05958</v>
          </cell>
        </row>
        <row r="924">
          <cell r="C924" t="str">
            <v>JY01270</v>
          </cell>
        </row>
        <row r="924">
          <cell r="E924" t="str">
            <v>JY01270</v>
          </cell>
        </row>
        <row r="925">
          <cell r="C925" t="str">
            <v>DX06016</v>
          </cell>
        </row>
        <row r="925">
          <cell r="E925" t="str">
            <v>DX06016</v>
          </cell>
        </row>
        <row r="926">
          <cell r="C926" t="str">
            <v>SYC540</v>
          </cell>
        </row>
        <row r="926">
          <cell r="E926" t="str">
            <v>SYC540</v>
          </cell>
        </row>
        <row r="927">
          <cell r="C927" t="str">
            <v>CQ11759</v>
          </cell>
        </row>
        <row r="927">
          <cell r="E927" t="str">
            <v>CQ11759</v>
          </cell>
        </row>
        <row r="928">
          <cell r="C928" t="str">
            <v>SX00234</v>
          </cell>
        </row>
        <row r="928">
          <cell r="E928" t="str">
            <v>SX00234</v>
          </cell>
        </row>
        <row r="929">
          <cell r="C929" t="str">
            <v>1987Y11480</v>
          </cell>
        </row>
        <row r="929">
          <cell r="E929" t="str">
            <v>1987Y11480</v>
          </cell>
        </row>
        <row r="930">
          <cell r="C930" t="str">
            <v>SX00422</v>
          </cell>
        </row>
        <row r="930">
          <cell r="E930" t="str">
            <v>SX00422</v>
          </cell>
        </row>
        <row r="931">
          <cell r="C931" t="str">
            <v>jinse zdshz hf sx7</v>
          </cell>
        </row>
        <row r="931">
          <cell r="E931" t="str">
            <v>jinse zdshz hf sx7</v>
          </cell>
        </row>
        <row r="932">
          <cell r="C932" t="str">
            <v>DX06030</v>
          </cell>
        </row>
        <row r="932">
          <cell r="E932" t="str">
            <v>DX06030</v>
          </cell>
        </row>
        <row r="933">
          <cell r="C933" t="str">
            <v>SYC242</v>
          </cell>
        </row>
        <row r="933">
          <cell r="E933" t="str">
            <v>SYC242</v>
          </cell>
        </row>
        <row r="934">
          <cell r="C934" t="str">
            <v>SX00446</v>
          </cell>
        </row>
        <row r="934">
          <cell r="E934" t="str">
            <v>SX00446</v>
          </cell>
        </row>
        <row r="935">
          <cell r="C935" t="str">
            <v>CQ11707</v>
          </cell>
        </row>
        <row r="935">
          <cell r="E935" t="str">
            <v>CQ11707</v>
          </cell>
        </row>
        <row r="936">
          <cell r="C936" t="str">
            <v>1987Y11448</v>
          </cell>
        </row>
        <row r="936">
          <cell r="E936" t="str">
            <v>1987Y11448</v>
          </cell>
        </row>
        <row r="937">
          <cell r="C937" t="str">
            <v>CQ11594</v>
          </cell>
        </row>
        <row r="937">
          <cell r="E937" t="str">
            <v>CQ11594</v>
          </cell>
        </row>
        <row r="938">
          <cell r="C938" t="str">
            <v>1987Y11383</v>
          </cell>
        </row>
        <row r="938">
          <cell r="E938" t="str">
            <v>1987Y11383</v>
          </cell>
        </row>
        <row r="939">
          <cell r="C939" t="str">
            <v>SX00313</v>
          </cell>
        </row>
        <row r="939">
          <cell r="E939" t="str">
            <v>SX00313</v>
          </cell>
        </row>
        <row r="940">
          <cell r="C940" t="str">
            <v>1987Y11241</v>
          </cell>
        </row>
        <row r="940">
          <cell r="E940" t="str">
            <v>1987Y11241</v>
          </cell>
        </row>
        <row r="941">
          <cell r="C941" t="str">
            <v>DM21296</v>
          </cell>
        </row>
        <row r="941">
          <cell r="E941" t="str">
            <v>DM21296</v>
          </cell>
        </row>
        <row r="942">
          <cell r="C942" t="str">
            <v>1987Y11457</v>
          </cell>
        </row>
        <row r="942">
          <cell r="E942" t="str">
            <v>1987Y11457</v>
          </cell>
        </row>
        <row r="943">
          <cell r="C943" t="str">
            <v>JY01284</v>
          </cell>
        </row>
        <row r="943">
          <cell r="E943" t="str">
            <v>JY01284</v>
          </cell>
        </row>
        <row r="944">
          <cell r="C944" t="str">
            <v>SX00393</v>
          </cell>
        </row>
        <row r="944">
          <cell r="E944" t="str">
            <v>SX00393</v>
          </cell>
        </row>
        <row r="945">
          <cell r="C945" t="str">
            <v>CQ11721</v>
          </cell>
        </row>
        <row r="945">
          <cell r="E945" t="str">
            <v>CQ11721</v>
          </cell>
        </row>
        <row r="946">
          <cell r="C946" t="str">
            <v>CQ11768</v>
          </cell>
        </row>
        <row r="946">
          <cell r="E946" t="str">
            <v>CQ11768</v>
          </cell>
        </row>
        <row r="947">
          <cell r="C947" t="str">
            <v>SX00268</v>
          </cell>
        </row>
        <row r="947">
          <cell r="E947" t="str">
            <v>SX00268</v>
          </cell>
        </row>
        <row r="948">
          <cell r="C948" t="str">
            <v>DM21233</v>
          </cell>
        </row>
        <row r="948">
          <cell r="E948" t="str">
            <v>DM21233</v>
          </cell>
        </row>
        <row r="949">
          <cell r="C949" t="str">
            <v>CQ11763</v>
          </cell>
        </row>
        <row r="949">
          <cell r="E949" t="str">
            <v>CQ11763</v>
          </cell>
        </row>
        <row r="950">
          <cell r="C950" t="str">
            <v>PT53584</v>
          </cell>
        </row>
        <row r="950">
          <cell r="E950" t="str">
            <v>PT53584</v>
          </cell>
        </row>
        <row r="951">
          <cell r="C951" t="str">
            <v>SYC624</v>
          </cell>
        </row>
        <row r="951">
          <cell r="E951" t="str">
            <v>SYC624</v>
          </cell>
        </row>
        <row r="952">
          <cell r="C952" t="str">
            <v>CQ11687</v>
          </cell>
        </row>
        <row r="952">
          <cell r="E952" t="str">
            <v>CQ11687</v>
          </cell>
        </row>
        <row r="953">
          <cell r="C953" t="str">
            <v>SYC584</v>
          </cell>
        </row>
        <row r="953">
          <cell r="E953" t="str">
            <v>SYC584</v>
          </cell>
        </row>
        <row r="954">
          <cell r="C954" t="str">
            <v>ZY02268</v>
          </cell>
        </row>
        <row r="954">
          <cell r="E954" t="str">
            <v>ZY02268</v>
          </cell>
        </row>
        <row r="955">
          <cell r="C955" t="str">
            <v>DX05962</v>
          </cell>
        </row>
        <row r="955">
          <cell r="E955" t="str">
            <v>DX05962</v>
          </cell>
        </row>
        <row r="956">
          <cell r="C956" t="str">
            <v>CR32361</v>
          </cell>
        </row>
        <row r="956">
          <cell r="E956" t="str">
            <v>CR32361</v>
          </cell>
        </row>
        <row r="957">
          <cell r="C957" t="str">
            <v>CR32565</v>
          </cell>
        </row>
        <row r="957">
          <cell r="E957" t="str">
            <v>CR32565</v>
          </cell>
        </row>
        <row r="958">
          <cell r="C958" t="str">
            <v>DM21397</v>
          </cell>
        </row>
        <row r="958">
          <cell r="E958" t="str">
            <v>DM21397</v>
          </cell>
        </row>
        <row r="959">
          <cell r="C959" t="str">
            <v>PT53599</v>
          </cell>
        </row>
        <row r="959">
          <cell r="E959" t="str">
            <v>PT53599</v>
          </cell>
        </row>
        <row r="960">
          <cell r="C960" t="str">
            <v>SX00162</v>
          </cell>
        </row>
        <row r="960">
          <cell r="E960" t="str">
            <v>SX00162</v>
          </cell>
        </row>
        <row r="961">
          <cell r="C961" t="str">
            <v>SX00289</v>
          </cell>
        </row>
        <row r="961">
          <cell r="E961" t="str">
            <v>SX00289</v>
          </cell>
        </row>
        <row r="962">
          <cell r="C962" t="str">
            <v>SX00159</v>
          </cell>
        </row>
        <row r="962">
          <cell r="E962" t="str">
            <v>SX00159</v>
          </cell>
        </row>
        <row r="963">
          <cell r="C963" t="str">
            <v>ZY02267</v>
          </cell>
        </row>
        <row r="963">
          <cell r="E963" t="str">
            <v>ZY02267</v>
          </cell>
        </row>
        <row r="964">
          <cell r="C964" t="str">
            <v>JY01195</v>
          </cell>
        </row>
        <row r="964">
          <cell r="E964" t="str">
            <v>JY01195</v>
          </cell>
        </row>
        <row r="965">
          <cell r="C965" t="str">
            <v>DM21282</v>
          </cell>
        </row>
        <row r="965">
          <cell r="E965" t="str">
            <v>DM21282</v>
          </cell>
        </row>
        <row r="966">
          <cell r="C966" t="str">
            <v>JY01155</v>
          </cell>
        </row>
        <row r="966">
          <cell r="E966" t="str">
            <v>JY01155</v>
          </cell>
        </row>
        <row r="967">
          <cell r="C967" t="str">
            <v>JY01163</v>
          </cell>
        </row>
        <row r="967">
          <cell r="E967" t="str">
            <v>JY01163</v>
          </cell>
        </row>
        <row r="968">
          <cell r="C968" t="str">
            <v>JY01161</v>
          </cell>
        </row>
        <row r="968">
          <cell r="E968" t="str">
            <v>JY01161</v>
          </cell>
        </row>
        <row r="969">
          <cell r="C969" t="str">
            <v>1987Y11458</v>
          </cell>
        </row>
        <row r="969">
          <cell r="E969" t="str">
            <v>1987Y11458</v>
          </cell>
        </row>
        <row r="970">
          <cell r="C970" t="str">
            <v>1987Y11552</v>
          </cell>
        </row>
        <row r="970">
          <cell r="E970" t="str">
            <v>1987Y11552</v>
          </cell>
        </row>
        <row r="971">
          <cell r="C971" t="str">
            <v>PT53339</v>
          </cell>
        </row>
        <row r="971">
          <cell r="E971" t="str">
            <v>PT53339</v>
          </cell>
        </row>
        <row r="972">
          <cell r="C972" t="str">
            <v>SYC577</v>
          </cell>
        </row>
        <row r="972">
          <cell r="E972" t="str">
            <v>SYC577</v>
          </cell>
        </row>
        <row r="973">
          <cell r="C973" t="str">
            <v>DX06032</v>
          </cell>
        </row>
        <row r="973">
          <cell r="E973" t="str">
            <v>DX06032</v>
          </cell>
        </row>
        <row r="974">
          <cell r="C974" t="str">
            <v>CQ11744</v>
          </cell>
        </row>
        <row r="974">
          <cell r="E974" t="str">
            <v>CQ11744</v>
          </cell>
        </row>
        <row r="975">
          <cell r="C975" t="str">
            <v>SYC554</v>
          </cell>
        </row>
        <row r="975">
          <cell r="E975" t="str">
            <v>SYC554</v>
          </cell>
        </row>
        <row r="976">
          <cell r="C976" t="str">
            <v>SX00414</v>
          </cell>
        </row>
        <row r="976">
          <cell r="E976" t="str">
            <v>SX00414</v>
          </cell>
        </row>
        <row r="977">
          <cell r="C977" t="str">
            <v>ZY02300</v>
          </cell>
        </row>
        <row r="977">
          <cell r="E977" t="str">
            <v>ZY02300</v>
          </cell>
        </row>
        <row r="978">
          <cell r="C978" t="str">
            <v>DM21367</v>
          </cell>
        </row>
        <row r="978">
          <cell r="E978" t="str">
            <v>DM21367</v>
          </cell>
        </row>
        <row r="979">
          <cell r="C979" t="str">
            <v>PT53358</v>
          </cell>
        </row>
        <row r="979">
          <cell r="E979" t="str">
            <v>PT53358</v>
          </cell>
        </row>
        <row r="980">
          <cell r="C980" t="str">
            <v>1987Y11245</v>
          </cell>
        </row>
        <row r="980">
          <cell r="E980" t="str">
            <v>1987Y11245</v>
          </cell>
        </row>
        <row r="981">
          <cell r="C981" t="str">
            <v>CR32560</v>
          </cell>
        </row>
        <row r="981">
          <cell r="E981" t="str">
            <v>CR32560</v>
          </cell>
        </row>
        <row r="982">
          <cell r="C982" t="str">
            <v>CR32568</v>
          </cell>
        </row>
        <row r="982">
          <cell r="E982" t="str">
            <v>CR32568</v>
          </cell>
        </row>
        <row r="983">
          <cell r="C983" t="str">
            <v>SYC206</v>
          </cell>
        </row>
        <row r="983">
          <cell r="E983" t="str">
            <v>SYC206</v>
          </cell>
        </row>
        <row r="984">
          <cell r="C984" t="str">
            <v>DX06006</v>
          </cell>
        </row>
        <row r="984">
          <cell r="E984" t="str">
            <v>DX06006</v>
          </cell>
        </row>
        <row r="985">
          <cell r="C985" t="str">
            <v>PT53568</v>
          </cell>
        </row>
        <row r="985">
          <cell r="E985" t="str">
            <v>PT53568</v>
          </cell>
        </row>
        <row r="986">
          <cell r="C986" t="str">
            <v>SX00432</v>
          </cell>
        </row>
        <row r="986">
          <cell r="E986" t="str">
            <v>SX00432</v>
          </cell>
        </row>
        <row r="987">
          <cell r="C987" t="str">
            <v>SYC536</v>
          </cell>
        </row>
        <row r="987">
          <cell r="E987" t="str">
            <v>SYC536</v>
          </cell>
        </row>
        <row r="988">
          <cell r="C988" t="str">
            <v>JY01266</v>
          </cell>
        </row>
        <row r="988">
          <cell r="E988" t="str">
            <v>JY01266</v>
          </cell>
        </row>
        <row r="989">
          <cell r="C989" t="str">
            <v>CQ11764</v>
          </cell>
        </row>
        <row r="989">
          <cell r="E989" t="str">
            <v>CQ11764</v>
          </cell>
        </row>
        <row r="990">
          <cell r="C990" t="str">
            <v>DX05992</v>
          </cell>
        </row>
        <row r="990">
          <cell r="E990" t="str">
            <v>DX05992</v>
          </cell>
        </row>
        <row r="991">
          <cell r="C991" t="str">
            <v>CR32487</v>
          </cell>
        </row>
        <row r="991">
          <cell r="E991" t="str">
            <v>CR32487</v>
          </cell>
        </row>
        <row r="992">
          <cell r="C992" t="str">
            <v>SYC316</v>
          </cell>
        </row>
        <row r="992">
          <cell r="E992" t="str">
            <v>SYC316</v>
          </cell>
        </row>
        <row r="993">
          <cell r="C993" t="str">
            <v>CQ11608</v>
          </cell>
        </row>
        <row r="993">
          <cell r="E993" t="str">
            <v>CQ11608</v>
          </cell>
        </row>
        <row r="994">
          <cell r="C994" t="str">
            <v>SX00300</v>
          </cell>
        </row>
        <row r="994">
          <cell r="E994" t="str">
            <v>SX00300</v>
          </cell>
        </row>
        <row r="995">
          <cell r="C995" t="str">
            <v>CR32472</v>
          </cell>
        </row>
        <row r="995">
          <cell r="E995" t="str">
            <v>CR32472</v>
          </cell>
        </row>
        <row r="996">
          <cell r="C996" t="str">
            <v>DM21294</v>
          </cell>
        </row>
        <row r="996">
          <cell r="E996" t="str">
            <v>DM21294</v>
          </cell>
        </row>
        <row r="997">
          <cell r="C997" t="str">
            <v>CQ11597</v>
          </cell>
        </row>
        <row r="997">
          <cell r="E997" t="str">
            <v>CQ11597</v>
          </cell>
        </row>
        <row r="998">
          <cell r="C998" t="str">
            <v>DX05948</v>
          </cell>
        </row>
        <row r="998">
          <cell r="E998" t="str">
            <v>DX05948</v>
          </cell>
        </row>
        <row r="999">
          <cell r="C999" t="str">
            <v>CQ11607</v>
          </cell>
        </row>
        <row r="999">
          <cell r="E999" t="str">
            <v>CQ11607</v>
          </cell>
        </row>
        <row r="1000">
          <cell r="C1000" t="str">
            <v>SYC194</v>
          </cell>
        </row>
        <row r="1000">
          <cell r="E1000" t="str">
            <v>SYC194</v>
          </cell>
        </row>
        <row r="1001">
          <cell r="C1001" t="str">
            <v>SYC229</v>
          </cell>
        </row>
        <row r="1001">
          <cell r="E1001" t="str">
            <v>SYC229</v>
          </cell>
        </row>
        <row r="1002">
          <cell r="C1002" t="str">
            <v>CR32468</v>
          </cell>
        </row>
        <row r="1002">
          <cell r="E1002" t="str">
            <v>CR32468</v>
          </cell>
        </row>
        <row r="1003">
          <cell r="C1003" t="str">
            <v>JY01253</v>
          </cell>
        </row>
        <row r="1003">
          <cell r="E1003" t="str">
            <v>JY01253</v>
          </cell>
        </row>
        <row r="1004">
          <cell r="C1004" t="str">
            <v>SX00398</v>
          </cell>
        </row>
        <row r="1004">
          <cell r="E1004" t="str">
            <v>SX00398</v>
          </cell>
        </row>
        <row r="1005">
          <cell r="C1005" t="str">
            <v>SYC623</v>
          </cell>
        </row>
        <row r="1005">
          <cell r="E1005" t="str">
            <v>SYC623</v>
          </cell>
        </row>
        <row r="1006">
          <cell r="C1006" t="str">
            <v>1987Y11555</v>
          </cell>
        </row>
        <row r="1006">
          <cell r="E1006" t="str">
            <v>1987Y11555</v>
          </cell>
        </row>
        <row r="1007">
          <cell r="C1007" t="str">
            <v>CR32530</v>
          </cell>
        </row>
        <row r="1007">
          <cell r="E1007" t="str">
            <v>CR32530</v>
          </cell>
        </row>
        <row r="1008">
          <cell r="C1008" t="str">
            <v>JY01279</v>
          </cell>
        </row>
        <row r="1008">
          <cell r="E1008" t="str">
            <v>JY01279</v>
          </cell>
        </row>
        <row r="1009">
          <cell r="C1009" t="str">
            <v>JY01317</v>
          </cell>
        </row>
        <row r="1009">
          <cell r="E1009" t="str">
            <v>JY01317</v>
          </cell>
        </row>
        <row r="1010">
          <cell r="C1010" t="str">
            <v>SYC296</v>
          </cell>
        </row>
        <row r="1010">
          <cell r="E1010" t="str">
            <v>SYC296</v>
          </cell>
        </row>
        <row r="1011">
          <cell r="C1011" t="str">
            <v>SX00173</v>
          </cell>
        </row>
        <row r="1011">
          <cell r="E1011" t="str">
            <v>SX00173</v>
          </cell>
        </row>
        <row r="1012">
          <cell r="C1012" t="str">
            <v>DM21232</v>
          </cell>
        </row>
        <row r="1012">
          <cell r="E1012" t="str">
            <v>DM21232</v>
          </cell>
        </row>
        <row r="1013">
          <cell r="C1013" t="str">
            <v>1987Y11465</v>
          </cell>
        </row>
        <row r="1013">
          <cell r="E1013" t="str">
            <v>1987Y11465</v>
          </cell>
        </row>
        <row r="1014">
          <cell r="C1014" t="str">
            <v>CQ11660</v>
          </cell>
        </row>
        <row r="1014">
          <cell r="E1014" t="str">
            <v>CQ11660</v>
          </cell>
        </row>
        <row r="1015">
          <cell r="C1015" t="str">
            <v>SX00185</v>
          </cell>
        </row>
        <row r="1015">
          <cell r="E1015" t="str">
            <v>SX00185</v>
          </cell>
        </row>
        <row r="1016">
          <cell r="C1016" t="str">
            <v>DX05932</v>
          </cell>
        </row>
        <row r="1016">
          <cell r="E1016" t="str">
            <v>DX05932</v>
          </cell>
        </row>
        <row r="1017">
          <cell r="C1017" t="str">
            <v>DX05930</v>
          </cell>
        </row>
        <row r="1017">
          <cell r="E1017" t="str">
            <v>DX05930</v>
          </cell>
        </row>
        <row r="1018">
          <cell r="C1018" t="str">
            <v>SYC501</v>
          </cell>
        </row>
        <row r="1018">
          <cell r="E1018" t="str">
            <v>SYC501</v>
          </cell>
        </row>
        <row r="1019">
          <cell r="C1019" t="str">
            <v>SX00201</v>
          </cell>
        </row>
        <row r="1019">
          <cell r="E1019" t="str">
            <v>SX00201</v>
          </cell>
        </row>
        <row r="1020">
          <cell r="C1020" t="str">
            <v>DM21293</v>
          </cell>
        </row>
        <row r="1020">
          <cell r="E1020" t="str">
            <v>DM21293</v>
          </cell>
        </row>
        <row r="1021">
          <cell r="C1021" t="str">
            <v>CQ11630</v>
          </cell>
        </row>
        <row r="1021">
          <cell r="E1021" t="str">
            <v>CQ11630</v>
          </cell>
        </row>
        <row r="1022">
          <cell r="C1022" t="str">
            <v>CQ11603</v>
          </cell>
        </row>
        <row r="1022">
          <cell r="E1022" t="str">
            <v>CQ11603</v>
          </cell>
        </row>
        <row r="1023">
          <cell r="C1023" t="str">
            <v>SYC625</v>
          </cell>
        </row>
        <row r="1023">
          <cell r="E1023" t="str">
            <v>SYC625</v>
          </cell>
        </row>
        <row r="1024">
          <cell r="C1024" t="str">
            <v>PT53608</v>
          </cell>
        </row>
        <row r="1024">
          <cell r="E1024" t="str">
            <v>PT53608</v>
          </cell>
        </row>
        <row r="1025">
          <cell r="C1025" t="str">
            <v>CQ11791</v>
          </cell>
        </row>
        <row r="1025">
          <cell r="E1025" t="str">
            <v>CQ11791</v>
          </cell>
        </row>
        <row r="1026">
          <cell r="C1026" t="str">
            <v>SX00409</v>
          </cell>
        </row>
        <row r="1026">
          <cell r="E1026" t="str">
            <v>SX00409</v>
          </cell>
        </row>
        <row r="1027">
          <cell r="C1027" t="str">
            <v>1987Y11551</v>
          </cell>
        </row>
        <row r="1027">
          <cell r="E1027" t="str">
            <v>1987Y11551</v>
          </cell>
        </row>
        <row r="1028">
          <cell r="C1028" t="str">
            <v>SX00193</v>
          </cell>
        </row>
        <row r="1028">
          <cell r="E1028" t="str">
            <v>SX00193</v>
          </cell>
        </row>
        <row r="1029">
          <cell r="C1029" t="str">
            <v>1987Y11475</v>
          </cell>
        </row>
        <row r="1029">
          <cell r="E1029" t="str">
            <v>1987Y11475</v>
          </cell>
        </row>
        <row r="1030">
          <cell r="C1030" t="str">
            <v>JY01269</v>
          </cell>
        </row>
        <row r="1030">
          <cell r="E1030" t="str">
            <v>JY01269</v>
          </cell>
        </row>
        <row r="1031">
          <cell r="C1031" t="str">
            <v>JY01190</v>
          </cell>
        </row>
        <row r="1031">
          <cell r="E1031" t="str">
            <v>JY01190</v>
          </cell>
        </row>
        <row r="1032">
          <cell r="C1032" t="str">
            <v>SYC558</v>
          </cell>
        </row>
        <row r="1032">
          <cell r="E1032" t="str">
            <v>SYC558</v>
          </cell>
        </row>
        <row r="1033">
          <cell r="C1033" t="str">
            <v>ZY02101</v>
          </cell>
        </row>
        <row r="1033">
          <cell r="E1033" t="str">
            <v>ZY02101</v>
          </cell>
        </row>
        <row r="1034">
          <cell r="C1034" t="str">
            <v>SX00266</v>
          </cell>
        </row>
        <row r="1034">
          <cell r="E1034" t="str">
            <v>SX00266</v>
          </cell>
        </row>
        <row r="1035">
          <cell r="C1035" t="str">
            <v>DX05961</v>
          </cell>
        </row>
        <row r="1035">
          <cell r="E1035" t="str">
            <v>DX05961</v>
          </cell>
        </row>
        <row r="1036">
          <cell r="C1036" t="str">
            <v>CQ11648</v>
          </cell>
        </row>
        <row r="1036">
          <cell r="E1036" t="str">
            <v>CQ11648</v>
          </cell>
        </row>
        <row r="1037">
          <cell r="C1037" t="str">
            <v>ZY02164</v>
          </cell>
        </row>
        <row r="1037">
          <cell r="E1037" t="str">
            <v>ZY02164</v>
          </cell>
        </row>
        <row r="1038">
          <cell r="C1038" t="str">
            <v>JY01256</v>
          </cell>
        </row>
        <row r="1038">
          <cell r="E1038" t="str">
            <v>JY01256</v>
          </cell>
        </row>
        <row r="1039">
          <cell r="C1039" t="str">
            <v>SX00430</v>
          </cell>
        </row>
        <row r="1039">
          <cell r="E1039" t="str">
            <v>SX00430</v>
          </cell>
        </row>
        <row r="1040">
          <cell r="C1040" t="str">
            <v>SX00235</v>
          </cell>
        </row>
        <row r="1040">
          <cell r="E1040" t="str">
            <v>SX00235</v>
          </cell>
        </row>
        <row r="1041">
          <cell r="C1041" t="str">
            <v>JY01132</v>
          </cell>
        </row>
        <row r="1041">
          <cell r="E1041" t="str">
            <v>JY01132</v>
          </cell>
        </row>
        <row r="1042">
          <cell r="C1042" t="str">
            <v>1987Y11521</v>
          </cell>
        </row>
        <row r="1042">
          <cell r="E1042" t="str">
            <v>1987Y11521</v>
          </cell>
        </row>
        <row r="1043">
          <cell r="C1043" t="str">
            <v>SX00445</v>
          </cell>
        </row>
        <row r="1043">
          <cell r="E1043" t="str">
            <v>SX00445</v>
          </cell>
        </row>
        <row r="1044">
          <cell r="C1044" t="str">
            <v>CQ11755</v>
          </cell>
        </row>
        <row r="1044">
          <cell r="E1044" t="str">
            <v>CQ11755</v>
          </cell>
        </row>
        <row r="1045">
          <cell r="C1045" t="str">
            <v>JY01308</v>
          </cell>
        </row>
        <row r="1045">
          <cell r="E1045" t="str">
            <v>JY01308</v>
          </cell>
        </row>
        <row r="1046">
          <cell r="C1046" t="str">
            <v>CQ11800</v>
          </cell>
        </row>
        <row r="1046">
          <cell r="E1046" t="str">
            <v>CQ11800</v>
          </cell>
        </row>
        <row r="1047">
          <cell r="C1047" t="str">
            <v>SYC246</v>
          </cell>
        </row>
        <row r="1047">
          <cell r="E1047" t="str">
            <v>SYC246</v>
          </cell>
        </row>
        <row r="1048">
          <cell r="C1048" t="str">
            <v>DM21473</v>
          </cell>
        </row>
        <row r="1048">
          <cell r="E1048" t="str">
            <v>DM21473</v>
          </cell>
        </row>
        <row r="1049">
          <cell r="C1049" t="str">
            <v>CR32524</v>
          </cell>
        </row>
        <row r="1049">
          <cell r="E1049" t="str">
            <v>CR32524</v>
          </cell>
        </row>
        <row r="1050">
          <cell r="C1050" t="str">
            <v>CQ11699</v>
          </cell>
        </row>
        <row r="1050">
          <cell r="E1050" t="str">
            <v>CQ11699</v>
          </cell>
        </row>
        <row r="1051">
          <cell r="C1051" t="str">
            <v>SX00401</v>
          </cell>
        </row>
        <row r="1051">
          <cell r="E1051" t="str">
            <v>SX00401</v>
          </cell>
        </row>
        <row r="1052">
          <cell r="C1052" t="str">
            <v>DM21324</v>
          </cell>
        </row>
        <row r="1052">
          <cell r="E1052" t="str">
            <v>DM21324</v>
          </cell>
        </row>
        <row r="1053">
          <cell r="C1053" t="str">
            <v>CR32328</v>
          </cell>
        </row>
        <row r="1053">
          <cell r="E1053" t="str">
            <v>CR32328</v>
          </cell>
        </row>
        <row r="1054">
          <cell r="C1054" t="str">
            <v>SYC487</v>
          </cell>
        </row>
        <row r="1054">
          <cell r="E1054" t="str">
            <v>SYC487</v>
          </cell>
        </row>
        <row r="1055">
          <cell r="C1055" t="str">
            <v>CQ11762</v>
          </cell>
        </row>
        <row r="1055">
          <cell r="E1055" t="str">
            <v>CQ11762</v>
          </cell>
        </row>
        <row r="1056">
          <cell r="C1056" t="str">
            <v>ZY02184</v>
          </cell>
        </row>
        <row r="1056">
          <cell r="E1056" t="str">
            <v>ZY02184</v>
          </cell>
        </row>
        <row r="1057">
          <cell r="C1057" t="str">
            <v>JY01282</v>
          </cell>
        </row>
        <row r="1057">
          <cell r="E1057" t="str">
            <v>JY01282</v>
          </cell>
        </row>
        <row r="1058">
          <cell r="C1058" t="str">
            <v>SYC314</v>
          </cell>
        </row>
        <row r="1058">
          <cell r="E1058" t="str">
            <v>SYC314</v>
          </cell>
        </row>
        <row r="1059">
          <cell r="C1059" t="str">
            <v>SX00248</v>
          </cell>
        </row>
        <row r="1059">
          <cell r="E1059" t="str">
            <v>SX00248</v>
          </cell>
        </row>
        <row r="1060">
          <cell r="C1060" t="str">
            <v>DX05952</v>
          </cell>
        </row>
        <row r="1060">
          <cell r="E1060" t="str">
            <v>DX05952</v>
          </cell>
        </row>
        <row r="1061">
          <cell r="C1061" t="str">
            <v>DX05937</v>
          </cell>
        </row>
        <row r="1061">
          <cell r="E1061" t="str">
            <v>DX05937</v>
          </cell>
        </row>
        <row r="1062">
          <cell r="C1062" t="str">
            <v>ZY02270</v>
          </cell>
        </row>
        <row r="1062">
          <cell r="E1062" t="str">
            <v>ZY02270</v>
          </cell>
        </row>
        <row r="1063">
          <cell r="C1063" t="str">
            <v>CR32550</v>
          </cell>
        </row>
        <row r="1063">
          <cell r="E1063" t="str">
            <v>CR32550</v>
          </cell>
        </row>
        <row r="1064">
          <cell r="C1064" t="str">
            <v>DX05984</v>
          </cell>
        </row>
        <row r="1064">
          <cell r="E1064" t="str">
            <v>DX05984</v>
          </cell>
        </row>
        <row r="1065">
          <cell r="C1065" t="str">
            <v>DX05575</v>
          </cell>
        </row>
        <row r="1065">
          <cell r="E1065" t="str">
            <v>DX05575</v>
          </cell>
        </row>
        <row r="1066">
          <cell r="C1066" t="str">
            <v>DM21295</v>
          </cell>
        </row>
        <row r="1066">
          <cell r="E1066" t="str">
            <v>DM21295</v>
          </cell>
        </row>
        <row r="1067">
          <cell r="C1067" t="str">
            <v>SX00204</v>
          </cell>
        </row>
        <row r="1067">
          <cell r="E1067" t="str">
            <v>SX00204</v>
          </cell>
        </row>
        <row r="1068">
          <cell r="C1068" t="str">
            <v>JY01314</v>
          </cell>
        </row>
        <row r="1068">
          <cell r="E1068" t="str">
            <v>JY01314</v>
          </cell>
        </row>
        <row r="1069">
          <cell r="C1069" t="str">
            <v>1987Y11242</v>
          </cell>
        </row>
        <row r="1069">
          <cell r="E1069" t="str">
            <v>1987Y11242</v>
          </cell>
        </row>
        <row r="1070">
          <cell r="C1070" t="str">
            <v>SX00390</v>
          </cell>
        </row>
        <row r="1070">
          <cell r="E1070" t="str">
            <v>SX00390</v>
          </cell>
        </row>
        <row r="1071">
          <cell r="C1071" t="str">
            <v>DM21187</v>
          </cell>
        </row>
        <row r="1071">
          <cell r="E1071" t="str">
            <v>DM21187</v>
          </cell>
        </row>
        <row r="1072">
          <cell r="C1072" t="str">
            <v>SYC157</v>
          </cell>
        </row>
        <row r="1072">
          <cell r="E1072" t="str">
            <v>SYC157</v>
          </cell>
        </row>
        <row r="1073">
          <cell r="C1073" t="str">
            <v>CQ11729</v>
          </cell>
        </row>
        <row r="1073">
          <cell r="E1073" t="str">
            <v>CQ11729</v>
          </cell>
        </row>
        <row r="1074">
          <cell r="C1074" t="str">
            <v>SX00298</v>
          </cell>
        </row>
        <row r="1074">
          <cell r="E1074" t="str">
            <v>SX00298</v>
          </cell>
        </row>
        <row r="1075">
          <cell r="C1075" t="str">
            <v>SX00228</v>
          </cell>
        </row>
        <row r="1075">
          <cell r="E1075" t="str">
            <v>SX00228</v>
          </cell>
        </row>
        <row r="1076">
          <cell r="C1076" t="str">
            <v>SYC548</v>
          </cell>
        </row>
        <row r="1076">
          <cell r="E1076" t="str">
            <v>SYC548</v>
          </cell>
        </row>
        <row r="1077">
          <cell r="C1077" t="str">
            <v>CQ11802</v>
          </cell>
        </row>
        <row r="1077">
          <cell r="E1077" t="str">
            <v>CQ11802</v>
          </cell>
        </row>
        <row r="1078">
          <cell r="C1078" t="str">
            <v>1987Y11518</v>
          </cell>
        </row>
        <row r="1078">
          <cell r="E1078" t="str">
            <v>1987Y11518</v>
          </cell>
        </row>
        <row r="1079">
          <cell r="C1079" t="str">
            <v>CQ11616</v>
          </cell>
        </row>
        <row r="1079">
          <cell r="E1079" t="str">
            <v>CQ11616</v>
          </cell>
        </row>
        <row r="1080">
          <cell r="C1080" t="str">
            <v>1zhounian kl</v>
          </cell>
        </row>
        <row r="1080">
          <cell r="E1080" t="str">
            <v>1zhouniankl-</v>
          </cell>
        </row>
        <row r="1081">
          <cell r="C1081" t="str">
            <v>DM21284</v>
          </cell>
        </row>
        <row r="1081">
          <cell r="E1081" t="str">
            <v>DM21284</v>
          </cell>
        </row>
        <row r="1082">
          <cell r="C1082" t="str">
            <v>SX00319</v>
          </cell>
        </row>
        <row r="1082">
          <cell r="E1082" t="str">
            <v>SX00319</v>
          </cell>
        </row>
        <row r="1083">
          <cell r="C1083" t="str">
            <v>SX00397</v>
          </cell>
        </row>
        <row r="1083">
          <cell r="E1083" t="str">
            <v>SX00397</v>
          </cell>
        </row>
        <row r="1084">
          <cell r="C1084" t="str">
            <v>CR32540</v>
          </cell>
        </row>
        <row r="1084">
          <cell r="E1084" t="str">
            <v>CR32540</v>
          </cell>
        </row>
        <row r="1085">
          <cell r="C1085" t="str">
            <v>ZY02266</v>
          </cell>
        </row>
        <row r="1085">
          <cell r="E1085" t="str">
            <v>ZY02266</v>
          </cell>
        </row>
        <row r="1086">
          <cell r="C1086" t="str">
            <v>DM21451</v>
          </cell>
        </row>
        <row r="1086">
          <cell r="E1086" t="str">
            <v>DM21451</v>
          </cell>
        </row>
        <row r="1087">
          <cell r="C1087" t="str">
            <v>CQ11596</v>
          </cell>
        </row>
        <row r="1087">
          <cell r="E1087" t="str">
            <v>CQ11596</v>
          </cell>
        </row>
        <row r="1088">
          <cell r="C1088" t="str">
            <v>SX00415</v>
          </cell>
        </row>
        <row r="1088">
          <cell r="E1088" t="str">
            <v>SX00415</v>
          </cell>
        </row>
        <row r="1089">
          <cell r="C1089" t="str">
            <v>DX05927</v>
          </cell>
        </row>
        <row r="1089">
          <cell r="E1089" t="str">
            <v>DX05927</v>
          </cell>
        </row>
        <row r="1090">
          <cell r="C1090" t="str">
            <v>CQ11642</v>
          </cell>
        </row>
        <row r="1090">
          <cell r="E1090" t="str">
            <v>CQ11642</v>
          </cell>
        </row>
        <row r="1091">
          <cell r="C1091" t="str">
            <v>PT53394</v>
          </cell>
        </row>
        <row r="1091">
          <cell r="E1091" t="str">
            <v>PT53394</v>
          </cell>
        </row>
        <row r="1092">
          <cell r="C1092" t="str">
            <v>DX05991</v>
          </cell>
        </row>
        <row r="1092">
          <cell r="E1092" t="str">
            <v>DX05991</v>
          </cell>
        </row>
        <row r="1093">
          <cell r="C1093" t="str">
            <v>CR32501</v>
          </cell>
        </row>
        <row r="1093">
          <cell r="E1093" t="str">
            <v>CR32501</v>
          </cell>
        </row>
        <row r="1094">
          <cell r="C1094" t="str">
            <v>ZY02274</v>
          </cell>
        </row>
        <row r="1094">
          <cell r="E1094" t="str">
            <v>ZY02274</v>
          </cell>
        </row>
        <row r="1095">
          <cell r="C1095" t="str">
            <v>CQ11771</v>
          </cell>
        </row>
        <row r="1095">
          <cell r="E1095" t="str">
            <v>CQ11771</v>
          </cell>
        </row>
        <row r="1096">
          <cell r="C1096" t="str">
            <v>SYC507</v>
          </cell>
        </row>
        <row r="1096">
          <cell r="E1096" t="str">
            <v>SYC507</v>
          </cell>
        </row>
        <row r="1097">
          <cell r="C1097" t="str">
            <v>CR32543</v>
          </cell>
        </row>
        <row r="1097">
          <cell r="E1097" t="str">
            <v>CR32543</v>
          </cell>
        </row>
        <row r="1098">
          <cell r="C1098" t="str">
            <v>JY01209</v>
          </cell>
        </row>
        <row r="1098">
          <cell r="E1098" t="str">
            <v>JY01209</v>
          </cell>
        </row>
        <row r="1099">
          <cell r="C1099" t="str">
            <v>SX00263</v>
          </cell>
        </row>
        <row r="1099">
          <cell r="E1099" t="str">
            <v>SX00263</v>
          </cell>
        </row>
        <row r="1100">
          <cell r="C1100" t="str">
            <v>ZY02198</v>
          </cell>
        </row>
        <row r="1100">
          <cell r="E1100" t="str">
            <v>ZY02204</v>
          </cell>
        </row>
        <row r="1101">
          <cell r="C1101" t="str">
            <v>JY01173</v>
          </cell>
        </row>
        <row r="1101">
          <cell r="E1101" t="str">
            <v>JY01173</v>
          </cell>
        </row>
        <row r="1102">
          <cell r="C1102" t="str">
            <v>ZY02103</v>
          </cell>
        </row>
        <row r="1102">
          <cell r="E1102" t="str">
            <v>ZY02103</v>
          </cell>
        </row>
        <row r="1103">
          <cell r="C1103" t="str">
            <v>1987Y11522</v>
          </cell>
        </row>
        <row r="1103">
          <cell r="E1103" t="str">
            <v>1987Y11522</v>
          </cell>
        </row>
        <row r="1104">
          <cell r="C1104" t="str">
            <v>DM21310</v>
          </cell>
        </row>
        <row r="1104">
          <cell r="E1104" t="str">
            <v>DM21310</v>
          </cell>
        </row>
        <row r="1105">
          <cell r="C1105" t="str">
            <v>PT53591</v>
          </cell>
        </row>
        <row r="1105">
          <cell r="E1105" t="str">
            <v>PT53591</v>
          </cell>
        </row>
        <row r="1106">
          <cell r="C1106" t="str">
            <v>SX00220</v>
          </cell>
        </row>
        <row r="1106">
          <cell r="E1106" t="str">
            <v>SX00220</v>
          </cell>
        </row>
        <row r="1107">
          <cell r="C1107" t="str">
            <v>1987Y11247</v>
          </cell>
        </row>
        <row r="1107">
          <cell r="E1107" t="str">
            <v>1987Y11247</v>
          </cell>
        </row>
        <row r="1108">
          <cell r="C1108" t="str">
            <v>ZY02171</v>
          </cell>
        </row>
        <row r="1108">
          <cell r="E1108" t="str">
            <v>ZY02171</v>
          </cell>
        </row>
        <row r="1109">
          <cell r="C1109" t="str">
            <v>SX00222</v>
          </cell>
        </row>
        <row r="1109">
          <cell r="E1109" t="str">
            <v>SX00222</v>
          </cell>
        </row>
        <row r="1110">
          <cell r="C1110" t="str">
            <v>1987Y11379</v>
          </cell>
        </row>
        <row r="1110">
          <cell r="E1110" t="str">
            <v>1987Y11379</v>
          </cell>
        </row>
        <row r="1111">
          <cell r="C1111" t="str">
            <v>CQ11793</v>
          </cell>
        </row>
        <row r="1111">
          <cell r="E1111" t="str">
            <v>CQ11793</v>
          </cell>
        </row>
        <row r="1112">
          <cell r="C1112" t="str">
            <v>CQ11588</v>
          </cell>
        </row>
        <row r="1112">
          <cell r="E1112" t="str">
            <v>CQ11588</v>
          </cell>
        </row>
        <row r="1113">
          <cell r="C1113" t="str">
            <v>CR32486</v>
          </cell>
        </row>
        <row r="1113">
          <cell r="E1113" t="str">
            <v>CR32486</v>
          </cell>
        </row>
        <row r="1114">
          <cell r="C1114" t="str">
            <v>DX06031</v>
          </cell>
        </row>
        <row r="1114">
          <cell r="E1114" t="str">
            <v>DX06031</v>
          </cell>
        </row>
        <row r="1115">
          <cell r="C1115" t="str">
            <v>DX05890</v>
          </cell>
        </row>
        <row r="1115">
          <cell r="E1115" t="str">
            <v>DX05890</v>
          </cell>
        </row>
        <row r="1116">
          <cell r="C1116" t="str">
            <v>DM21368</v>
          </cell>
        </row>
        <row r="1116">
          <cell r="E1116" t="str">
            <v>DM21368</v>
          </cell>
        </row>
        <row r="1117">
          <cell r="C1117" t="str">
            <v>SX00416</v>
          </cell>
        </row>
        <row r="1117">
          <cell r="E1117" t="str">
            <v>SX00416</v>
          </cell>
        </row>
        <row r="1118">
          <cell r="C1118" t="str">
            <v>CQ11669</v>
          </cell>
        </row>
        <row r="1118">
          <cell r="E1118" t="str">
            <v>CQ11669</v>
          </cell>
        </row>
        <row r="1119">
          <cell r="C1119" t="str">
            <v>CR32514</v>
          </cell>
        </row>
        <row r="1119">
          <cell r="E1119" t="str">
            <v>CR32514</v>
          </cell>
        </row>
        <row r="1120">
          <cell r="C1120" t="str">
            <v>SYC626</v>
          </cell>
        </row>
        <row r="1120">
          <cell r="E1120" t="str">
            <v>SYC626</v>
          </cell>
        </row>
        <row r="1121">
          <cell r="C1121" t="str">
            <v>PT53575</v>
          </cell>
        </row>
        <row r="1121">
          <cell r="E1121" t="str">
            <v>PT53575</v>
          </cell>
        </row>
        <row r="1122">
          <cell r="C1122" t="str">
            <v>SYC132</v>
          </cell>
        </row>
        <row r="1122">
          <cell r="E1122" t="str">
            <v>SYC132</v>
          </cell>
        </row>
        <row r="1123">
          <cell r="C1123" t="str">
            <v>DX05944</v>
          </cell>
        </row>
        <row r="1123">
          <cell r="E1123" t="str">
            <v>DX05944</v>
          </cell>
        </row>
        <row r="1124">
          <cell r="C1124" t="str">
            <v>SYC573</v>
          </cell>
        </row>
        <row r="1124">
          <cell r="E1124" t="str">
            <v>SYC573</v>
          </cell>
        </row>
        <row r="1125">
          <cell r="C1125" t="str">
            <v>rongqiu xnn tz</v>
          </cell>
        </row>
        <row r="1125">
          <cell r="E1125" t="str">
            <v>rongqiuxnntz</v>
          </cell>
        </row>
        <row r="1126">
          <cell r="C1126" t="str">
            <v>DM21471</v>
          </cell>
        </row>
        <row r="1126">
          <cell r="E1126" t="str">
            <v>DM21471</v>
          </cell>
        </row>
        <row r="1127">
          <cell r="C1127" t="str">
            <v>JY01305</v>
          </cell>
        </row>
        <row r="1127">
          <cell r="E1127" t="str">
            <v>JY01305</v>
          </cell>
        </row>
        <row r="1128">
          <cell r="C1128" t="str">
            <v>SYC207</v>
          </cell>
        </row>
        <row r="1128">
          <cell r="E1128" t="str">
            <v>SYC207</v>
          </cell>
        </row>
        <row r="1129">
          <cell r="C1129" t="str">
            <v>SX00181</v>
          </cell>
        </row>
        <row r="1129">
          <cell r="E1129" t="str">
            <v>SX00181</v>
          </cell>
        </row>
        <row r="1130">
          <cell r="C1130" t="str">
            <v>CR32538</v>
          </cell>
        </row>
        <row r="1130">
          <cell r="E1130" t="str">
            <v>CR32538</v>
          </cell>
        </row>
        <row r="1131">
          <cell r="C1131" t="str">
            <v>DX05967</v>
          </cell>
        </row>
        <row r="1131">
          <cell r="E1131" t="str">
            <v>DX05967</v>
          </cell>
        </row>
        <row r="1132">
          <cell r="C1132" t="str">
            <v>1987Y11478</v>
          </cell>
        </row>
        <row r="1132">
          <cell r="E1132" t="str">
            <v>1987Y11478</v>
          </cell>
        </row>
        <row r="1133">
          <cell r="C1133" t="str">
            <v>CQ11619</v>
          </cell>
        </row>
        <row r="1133">
          <cell r="E1133" t="str">
            <v>CQ11619</v>
          </cell>
        </row>
        <row r="1134">
          <cell r="C1134" t="str">
            <v>DM21374</v>
          </cell>
        </row>
        <row r="1134">
          <cell r="E1134" t="str">
            <v>DM21374</v>
          </cell>
        </row>
        <row r="1135">
          <cell r="C1135" t="str">
            <v>CQ11663</v>
          </cell>
        </row>
        <row r="1135">
          <cell r="E1135" t="str">
            <v>CQ11663</v>
          </cell>
        </row>
        <row r="1136">
          <cell r="C1136" t="str">
            <v>CQ11657</v>
          </cell>
        </row>
        <row r="1136">
          <cell r="E1136" t="str">
            <v>CQ11657</v>
          </cell>
        </row>
        <row r="1137">
          <cell r="C1137" t="str">
            <v>PT53606</v>
          </cell>
        </row>
        <row r="1137">
          <cell r="E1137" t="str">
            <v>PT53606</v>
          </cell>
        </row>
        <row r="1138">
          <cell r="C1138" t="str">
            <v>hj 1zn hb</v>
          </cell>
        </row>
        <row r="1138">
          <cell r="E1138" t="str">
            <v>hj 1zn hb</v>
          </cell>
        </row>
        <row r="1139">
          <cell r="C1139" t="str">
            <v>CR32563</v>
          </cell>
        </row>
        <row r="1139">
          <cell r="E1139" t="str">
            <v>CR32563</v>
          </cell>
        </row>
        <row r="1140">
          <cell r="C1140" t="str">
            <v>CQ11599</v>
          </cell>
        </row>
        <row r="1140">
          <cell r="E1140" t="str">
            <v>CQ11599</v>
          </cell>
        </row>
        <row r="1141">
          <cell r="C1141" t="str">
            <v>SYC541</v>
          </cell>
        </row>
        <row r="1141">
          <cell r="E1141" t="str">
            <v>SYC541</v>
          </cell>
        </row>
        <row r="1142">
          <cell r="C1142" t="str">
            <v>ZY02272</v>
          </cell>
        </row>
        <row r="1142">
          <cell r="E1142" t="str">
            <v>ZY02272</v>
          </cell>
        </row>
        <row r="1143">
          <cell r="C1143" t="str">
            <v>SYC233</v>
          </cell>
        </row>
        <row r="1143">
          <cell r="E1143" t="str">
            <v>SYC233</v>
          </cell>
        </row>
        <row r="1144">
          <cell r="C1144" t="str">
            <v>SX00331</v>
          </cell>
        </row>
        <row r="1144">
          <cell r="E1144" t="str">
            <v>SX00331</v>
          </cell>
        </row>
        <row r="1145">
          <cell r="C1145" t="str">
            <v>PT53380</v>
          </cell>
        </row>
        <row r="1145">
          <cell r="E1145" t="str">
            <v>PT53380</v>
          </cell>
        </row>
        <row r="1146">
          <cell r="C1146" t="str">
            <v>DX05953</v>
          </cell>
        </row>
        <row r="1146">
          <cell r="E1146" t="str">
            <v>DX05953</v>
          </cell>
        </row>
        <row r="1147">
          <cell r="C1147" t="str">
            <v>ZY02159</v>
          </cell>
        </row>
        <row r="1147">
          <cell r="E1147" t="str">
            <v>ZY02159</v>
          </cell>
        </row>
        <row r="1148">
          <cell r="C1148" t="str">
            <v>JY01219</v>
          </cell>
        </row>
        <row r="1148">
          <cell r="E1148" t="str">
            <v>JY01219</v>
          </cell>
        </row>
        <row r="1149">
          <cell r="C1149" t="str">
            <v>ZY02279</v>
          </cell>
        </row>
        <row r="1149">
          <cell r="E1149" t="str">
            <v>ZY02279</v>
          </cell>
        </row>
        <row r="1150">
          <cell r="C1150" t="str">
            <v>1987Y11361</v>
          </cell>
        </row>
        <row r="1150">
          <cell r="E1150" t="str">
            <v>1987Y11361</v>
          </cell>
        </row>
        <row r="1151">
          <cell r="C1151" t="str">
            <v>1987Y11554</v>
          </cell>
        </row>
        <row r="1151">
          <cell r="E1151" t="str">
            <v>1987Y11554</v>
          </cell>
        </row>
        <row r="1152">
          <cell r="C1152" t="str">
            <v>DX05571</v>
          </cell>
        </row>
        <row r="1152">
          <cell r="E1152" t="str">
            <v>DX05571</v>
          </cell>
        </row>
        <row r="1153">
          <cell r="C1153" t="str">
            <v>SX00174</v>
          </cell>
        </row>
        <row r="1153">
          <cell r="E1153" t="str">
            <v>SX00174</v>
          </cell>
        </row>
        <row r="1154">
          <cell r="C1154" t="str">
            <v>ZY02191</v>
          </cell>
        </row>
        <row r="1154">
          <cell r="E1154" t="str">
            <v>ZY02191</v>
          </cell>
        </row>
        <row r="1155">
          <cell r="C1155" t="str">
            <v>hj 40n jb hb</v>
          </cell>
        </row>
        <row r="1155">
          <cell r="E1155" t="str">
            <v>hj 40n jb hb</v>
          </cell>
        </row>
        <row r="1156">
          <cell r="C1156" t="str">
            <v>DM21461</v>
          </cell>
        </row>
        <row r="1156">
          <cell r="E1156" t="str">
            <v>DM21461</v>
          </cell>
        </row>
        <row r="1157">
          <cell r="C1157" t="str">
            <v>PT53350</v>
          </cell>
        </row>
        <row r="1157">
          <cell r="E1157" t="str">
            <v>PT53350</v>
          </cell>
        </row>
        <row r="1158">
          <cell r="C1158" t="str">
            <v>DX05996</v>
          </cell>
        </row>
        <row r="1158">
          <cell r="E1158" t="str">
            <v>DX05996</v>
          </cell>
        </row>
        <row r="1159">
          <cell r="C1159" t="str">
            <v>1987Y11374</v>
          </cell>
        </row>
        <row r="1159">
          <cell r="E1159" t="str">
            <v>1987Y11374</v>
          </cell>
        </row>
        <row r="1160">
          <cell r="C1160" t="str">
            <v>SX00412</v>
          </cell>
        </row>
        <row r="1160">
          <cell r="E1160" t="str">
            <v>SX00412</v>
          </cell>
        </row>
        <row r="1161">
          <cell r="C1161" t="str">
            <v>DX05792</v>
          </cell>
        </row>
        <row r="1161">
          <cell r="E1161" t="str">
            <v>DX05792</v>
          </cell>
        </row>
        <row r="1162">
          <cell r="C1162" t="str">
            <v>ZY02179</v>
          </cell>
        </row>
        <row r="1162">
          <cell r="E1162" t="str">
            <v>ZY02179</v>
          </cell>
        </row>
        <row r="1163">
          <cell r="C1163" t="str">
            <v>SYC583</v>
          </cell>
        </row>
        <row r="1163">
          <cell r="E1163" t="str">
            <v>SYC583</v>
          </cell>
        </row>
        <row r="1164">
          <cell r="C1164" t="str">
            <v>CQ11658</v>
          </cell>
        </row>
        <row r="1164">
          <cell r="E1164" t="str">
            <v>CQ11658</v>
          </cell>
        </row>
        <row r="1165">
          <cell r="C1165" t="str">
            <v>DM21455</v>
          </cell>
        </row>
        <row r="1165">
          <cell r="E1165" t="str">
            <v>DM21455</v>
          </cell>
        </row>
        <row r="1166">
          <cell r="C1166" t="str">
            <v>JY01162</v>
          </cell>
        </row>
        <row r="1166">
          <cell r="E1166" t="str">
            <v>JY01162</v>
          </cell>
        </row>
        <row r="1167">
          <cell r="C1167" t="str">
            <v>JY01178</v>
          </cell>
        </row>
        <row r="1167">
          <cell r="E1167" t="str">
            <v>JY01178</v>
          </cell>
        </row>
        <row r="1168">
          <cell r="C1168" t="str">
            <v>JY01292</v>
          </cell>
        </row>
        <row r="1168">
          <cell r="E1168" t="str">
            <v>JY01292</v>
          </cell>
        </row>
        <row r="1169">
          <cell r="C1169" t="str">
            <v>DX05982</v>
          </cell>
        </row>
        <row r="1169">
          <cell r="E1169" t="str">
            <v>DX05982</v>
          </cell>
        </row>
        <row r="1170">
          <cell r="C1170" t="str">
            <v>ZY02316</v>
          </cell>
        </row>
        <row r="1170">
          <cell r="E1170" t="str">
            <v>ZY02316</v>
          </cell>
        </row>
        <row r="1171">
          <cell r="C1171" t="str">
            <v>DX05570</v>
          </cell>
        </row>
        <row r="1171">
          <cell r="E1171" t="str">
            <v>DX05570</v>
          </cell>
        </row>
        <row r="1172">
          <cell r="C1172" t="str">
            <v>SYC520</v>
          </cell>
        </row>
        <row r="1172">
          <cell r="E1172" t="str">
            <v>SYC520</v>
          </cell>
        </row>
        <row r="1173">
          <cell r="C1173" t="str">
            <v>hj 50zn hb</v>
          </cell>
        </row>
        <row r="1173">
          <cell r="E1173" t="str">
            <v>hj 50zn hb</v>
          </cell>
        </row>
        <row r="1174">
          <cell r="C1174" t="str">
            <v>CQ11684</v>
          </cell>
        </row>
        <row r="1174">
          <cell r="E1174" t="str">
            <v>CQ11684</v>
          </cell>
        </row>
        <row r="1175">
          <cell r="C1175" t="str">
            <v>DX06013</v>
          </cell>
        </row>
        <row r="1175">
          <cell r="E1175" t="str">
            <v>DX06013</v>
          </cell>
        </row>
        <row r="1176">
          <cell r="C1176" t="str">
            <v>ZY02252</v>
          </cell>
        </row>
        <row r="1176">
          <cell r="E1176" t="str">
            <v>ZY02252</v>
          </cell>
        </row>
        <row r="1177">
          <cell r="C1177" t="str">
            <v>SYC522</v>
          </cell>
        </row>
        <row r="1177">
          <cell r="E1177" t="str">
            <v>SYC522</v>
          </cell>
        </row>
        <row r="1178">
          <cell r="C1178" t="str">
            <v>DM21434</v>
          </cell>
        </row>
        <row r="1178">
          <cell r="E1178" t="str">
            <v>DM21434</v>
          </cell>
        </row>
        <row r="1179">
          <cell r="C1179" t="str">
            <v>ZY02295</v>
          </cell>
        </row>
        <row r="1179">
          <cell r="E1179" t="str">
            <v>ZY02295</v>
          </cell>
        </row>
        <row r="1180">
          <cell r="C1180" t="str">
            <v>DX05584</v>
          </cell>
        </row>
        <row r="1180">
          <cell r="E1180" t="str">
            <v>DX05584</v>
          </cell>
        </row>
        <row r="1181">
          <cell r="C1181" t="str">
            <v>DM21308</v>
          </cell>
        </row>
        <row r="1181">
          <cell r="E1181" t="str">
            <v>DM21308</v>
          </cell>
        </row>
        <row r="1182">
          <cell r="C1182" t="str">
            <v>DX05945</v>
          </cell>
        </row>
        <row r="1182">
          <cell r="E1182" t="str">
            <v>DX05945</v>
          </cell>
        </row>
        <row r="1183">
          <cell r="C1183" t="str">
            <v>CR32474</v>
          </cell>
        </row>
        <row r="1183">
          <cell r="E1183" t="str">
            <v>CR32474</v>
          </cell>
        </row>
        <row r="1184">
          <cell r="C1184" t="str">
            <v>DM21291</v>
          </cell>
        </row>
        <row r="1184">
          <cell r="E1184" t="str">
            <v>DM21291</v>
          </cell>
        </row>
        <row r="1185">
          <cell r="C1185" t="str">
            <v>CR32542</v>
          </cell>
        </row>
        <row r="1185">
          <cell r="E1185" t="str">
            <v>CR32542</v>
          </cell>
        </row>
        <row r="1186">
          <cell r="C1186" t="str">
            <v>SX00146</v>
          </cell>
        </row>
        <row r="1186">
          <cell r="E1186" t="str">
            <v>SX00146</v>
          </cell>
        </row>
        <row r="1187">
          <cell r="C1187" t="str">
            <v>1987Y11519</v>
          </cell>
        </row>
        <row r="1187">
          <cell r="E1187" t="str">
            <v>1987Y11519</v>
          </cell>
        </row>
        <row r="1188">
          <cell r="C1188" t="str">
            <v>SX00417</v>
          </cell>
        </row>
        <row r="1188">
          <cell r="E1188" t="str">
            <v>SX00417</v>
          </cell>
        </row>
        <row r="1189">
          <cell r="C1189" t="str">
            <v>CQ11803</v>
          </cell>
        </row>
        <row r="1189">
          <cell r="E1189" t="str">
            <v>CQ11803</v>
          </cell>
        </row>
        <row r="1190">
          <cell r="C1190" t="str">
            <v>ZY02136</v>
          </cell>
        </row>
        <row r="1190">
          <cell r="E1190" t="str">
            <v>ZY02136</v>
          </cell>
        </row>
        <row r="1191">
          <cell r="C1191" t="str">
            <v>DX05726</v>
          </cell>
        </row>
        <row r="1191">
          <cell r="E1191" t="str">
            <v>DX05726</v>
          </cell>
        </row>
        <row r="1192">
          <cell r="C1192" t="str">
            <v>DX06027</v>
          </cell>
        </row>
        <row r="1192">
          <cell r="E1192" t="str">
            <v>DX06027</v>
          </cell>
        </row>
        <row r="1193">
          <cell r="C1193" t="str">
            <v>1987Y11303</v>
          </cell>
        </row>
        <row r="1193">
          <cell r="E1193" t="str">
            <v>1987Y11303</v>
          </cell>
        </row>
        <row r="1194">
          <cell r="C1194" t="str">
            <v>ZY02275</v>
          </cell>
        </row>
        <row r="1194">
          <cell r="E1194" t="str">
            <v>ZY02275</v>
          </cell>
        </row>
        <row r="1195">
          <cell r="C1195" t="str">
            <v>SX00283</v>
          </cell>
        </row>
        <row r="1195">
          <cell r="E1195" t="str">
            <v>SX00283</v>
          </cell>
        </row>
        <row r="1196">
          <cell r="C1196" t="str">
            <v>CQ11779</v>
          </cell>
        </row>
        <row r="1196">
          <cell r="E1196" t="str">
            <v>CQ11779</v>
          </cell>
        </row>
        <row r="1197">
          <cell r="C1197" t="str">
            <v>CQ11685</v>
          </cell>
        </row>
        <row r="1197">
          <cell r="E1197" t="str">
            <v>CQ11685</v>
          </cell>
        </row>
        <row r="1198">
          <cell r="C1198" t="str">
            <v>SYC234</v>
          </cell>
        </row>
        <row r="1198">
          <cell r="E1198" t="str">
            <v>SYC234</v>
          </cell>
        </row>
        <row r="1199">
          <cell r="C1199" t="str">
            <v>ZY02119</v>
          </cell>
        </row>
        <row r="1199">
          <cell r="E1199" t="str">
            <v>ZY02119</v>
          </cell>
        </row>
        <row r="1200">
          <cell r="C1200" t="str">
            <v>CQ11674</v>
          </cell>
        </row>
        <row r="1200">
          <cell r="E1200" t="str">
            <v>CQ11674</v>
          </cell>
        </row>
        <row r="1201">
          <cell r="C1201" t="str">
            <v>DX05955</v>
          </cell>
        </row>
        <row r="1201">
          <cell r="E1201" t="str">
            <v>DX05955</v>
          </cell>
        </row>
        <row r="1202">
          <cell r="C1202" t="str">
            <v>CQ11770</v>
          </cell>
        </row>
        <row r="1202">
          <cell r="E1202" t="str">
            <v>CQ11770</v>
          </cell>
        </row>
        <row r="1203">
          <cell r="C1203" t="str">
            <v>SX00145</v>
          </cell>
        </row>
        <row r="1203">
          <cell r="E1203" t="str">
            <v>SX00145</v>
          </cell>
        </row>
        <row r="1204">
          <cell r="C1204" t="str">
            <v>SX00119</v>
          </cell>
        </row>
        <row r="1204">
          <cell r="E1204" t="str">
            <v>SX00119</v>
          </cell>
        </row>
        <row r="1205">
          <cell r="C1205" t="str">
            <v>hj 70n jb hb</v>
          </cell>
        </row>
        <row r="1205">
          <cell r="E1205" t="str">
            <v>hj 70n jb hb</v>
          </cell>
        </row>
        <row r="1206">
          <cell r="C1206" t="str">
            <v>SYC147</v>
          </cell>
        </row>
        <row r="1206">
          <cell r="E1206" t="str">
            <v>SYC147</v>
          </cell>
        </row>
        <row r="1207">
          <cell r="C1207" t="str">
            <v>CR32558</v>
          </cell>
        </row>
        <row r="1207">
          <cell r="E1207" t="str">
            <v>CR32558</v>
          </cell>
        </row>
        <row r="1208">
          <cell r="C1208" t="str">
            <v>DM21456</v>
          </cell>
        </row>
        <row r="1208">
          <cell r="E1208" t="str">
            <v>DM21456</v>
          </cell>
        </row>
        <row r="1209">
          <cell r="C1209" t="str">
            <v>1987Y11389</v>
          </cell>
        </row>
        <row r="1209">
          <cell r="E1209" t="str">
            <v>1987Y11389</v>
          </cell>
        </row>
        <row r="1210">
          <cell r="C1210" t="str">
            <v>DM21394</v>
          </cell>
        </row>
        <row r="1210">
          <cell r="E1210" t="str">
            <v>DM21394</v>
          </cell>
        </row>
        <row r="1211">
          <cell r="C1211" t="str">
            <v>PT53335</v>
          </cell>
        </row>
        <row r="1211">
          <cell r="E1211" t="str">
            <v>PT53335</v>
          </cell>
        </row>
        <row r="1212">
          <cell r="C1212" t="str">
            <v>SX00129</v>
          </cell>
        </row>
        <row r="1212">
          <cell r="E1212" t="str">
            <v>SX00129</v>
          </cell>
        </row>
        <row r="1213">
          <cell r="C1213" t="str">
            <v>DX06025</v>
          </cell>
        </row>
        <row r="1213">
          <cell r="E1213" t="str">
            <v>DX06025</v>
          </cell>
        </row>
        <row r="1214">
          <cell r="C1214" t="str">
            <v>SYC502</v>
          </cell>
        </row>
        <row r="1214">
          <cell r="E1214" t="str">
            <v>SYC502</v>
          </cell>
        </row>
        <row r="1215">
          <cell r="C1215" t="str">
            <v>CQ11652</v>
          </cell>
        </row>
        <row r="1215">
          <cell r="E1215" t="str">
            <v>CQ11652</v>
          </cell>
        </row>
        <row r="1216">
          <cell r="C1216" t="str">
            <v>JY01294</v>
          </cell>
        </row>
        <row r="1216">
          <cell r="E1216" t="str">
            <v>JY01294</v>
          </cell>
        </row>
        <row r="1217">
          <cell r="C1217" t="str">
            <v>YS06702</v>
          </cell>
        </row>
        <row r="1217">
          <cell r="E1217" t="str">
            <v>YS06702</v>
          </cell>
        </row>
        <row r="1218">
          <cell r="C1218" t="str">
            <v>PT53360</v>
          </cell>
        </row>
        <row r="1218">
          <cell r="E1218" t="str">
            <v>PT53360</v>
          </cell>
        </row>
        <row r="1219">
          <cell r="C1219" t="str">
            <v>DX06017</v>
          </cell>
        </row>
        <row r="1219">
          <cell r="E1219" t="str">
            <v>DX06017</v>
          </cell>
        </row>
        <row r="1220">
          <cell r="C1220" t="str">
            <v>JY01271</v>
          </cell>
        </row>
        <row r="1220">
          <cell r="E1220" t="str">
            <v>JY01271</v>
          </cell>
        </row>
        <row r="1221">
          <cell r="C1221" t="str">
            <v>DX05978</v>
          </cell>
        </row>
        <row r="1221">
          <cell r="E1221" t="str">
            <v>DX05978</v>
          </cell>
        </row>
        <row r="1222">
          <cell r="C1222" t="str">
            <v>CQ11592</v>
          </cell>
        </row>
        <row r="1222">
          <cell r="E1222" t="str">
            <v>CQ11592</v>
          </cell>
        </row>
        <row r="1223">
          <cell r="C1223" t="str">
            <v>DM21251</v>
          </cell>
        </row>
        <row r="1223">
          <cell r="E1223" t="str">
            <v>DM21251</v>
          </cell>
        </row>
        <row r="1224">
          <cell r="C1224" t="str">
            <v>SYC557</v>
          </cell>
        </row>
        <row r="1224">
          <cell r="E1224" t="str">
            <v>SYC557</v>
          </cell>
        </row>
        <row r="1225">
          <cell r="C1225" t="str">
            <v>SX00405</v>
          </cell>
        </row>
        <row r="1225">
          <cell r="E1225" t="str">
            <v>SX00405</v>
          </cell>
        </row>
        <row r="1226">
          <cell r="C1226" t="str">
            <v>SYC559</v>
          </cell>
        </row>
        <row r="1226">
          <cell r="E1226" t="str">
            <v>SYC559</v>
          </cell>
        </row>
        <row r="1227">
          <cell r="C1227" t="str">
            <v>1987Y11526</v>
          </cell>
        </row>
        <row r="1227">
          <cell r="E1227" t="str">
            <v>1987Y11526</v>
          </cell>
        </row>
        <row r="1228">
          <cell r="C1228" t="str">
            <v>90nd chf</v>
          </cell>
        </row>
        <row r="1228">
          <cell r="E1228" t="str">
            <v>90nd chf</v>
          </cell>
        </row>
        <row r="1229">
          <cell r="C1229" t="str">
            <v>PT53609</v>
          </cell>
        </row>
        <row r="1229">
          <cell r="E1229" t="str">
            <v>PT53609</v>
          </cell>
        </row>
        <row r="1230">
          <cell r="C1230" t="str">
            <v>JY01103</v>
          </cell>
        </row>
        <row r="1230">
          <cell r="E1230" t="str">
            <v>JY01103</v>
          </cell>
        </row>
        <row r="1231">
          <cell r="C1231" t="str">
            <v>JY01112</v>
          </cell>
        </row>
        <row r="1231">
          <cell r="E1231" t="str">
            <v>JY01139</v>
          </cell>
        </row>
        <row r="1232">
          <cell r="C1232" t="str">
            <v>CQ11614</v>
          </cell>
        </row>
        <row r="1232">
          <cell r="E1232" t="str">
            <v>CQ11614</v>
          </cell>
        </row>
        <row r="1233">
          <cell r="C1233" t="str">
            <v>SX00444</v>
          </cell>
        </row>
        <row r="1233">
          <cell r="E1233" t="str">
            <v>SX00444</v>
          </cell>
        </row>
        <row r="1234">
          <cell r="C1234" t="str">
            <v>JY01211</v>
          </cell>
        </row>
        <row r="1234">
          <cell r="E1234" t="str">
            <v>JY01211</v>
          </cell>
        </row>
        <row r="1235">
          <cell r="C1235" t="str">
            <v>DX05892</v>
          </cell>
        </row>
        <row r="1235">
          <cell r="E1235" t="str">
            <v>DX05892</v>
          </cell>
        </row>
        <row r="1236">
          <cell r="C1236" t="str">
            <v>DX05637</v>
          </cell>
        </row>
        <row r="1236">
          <cell r="E1236" t="str">
            <v>DX05637</v>
          </cell>
        </row>
        <row r="1237">
          <cell r="C1237" t="str">
            <v>SX00141</v>
          </cell>
        </row>
        <row r="1237">
          <cell r="E1237" t="str">
            <v>SX00141</v>
          </cell>
        </row>
        <row r="1238">
          <cell r="C1238" t="str">
            <v>PT53460</v>
          </cell>
        </row>
        <row r="1238">
          <cell r="E1238" t="str">
            <v>PT53460</v>
          </cell>
        </row>
        <row r="1239">
          <cell r="C1239" t="str">
            <v>DX05629</v>
          </cell>
        </row>
        <row r="1239">
          <cell r="E1239" t="str">
            <v>DX05629</v>
          </cell>
        </row>
        <row r="1240">
          <cell r="C1240" t="str">
            <v>SYC595</v>
          </cell>
        </row>
        <row r="1240">
          <cell r="E1240" t="str">
            <v>SYC595</v>
          </cell>
        </row>
        <row r="1241">
          <cell r="C1241" t="str">
            <v>CQ11727</v>
          </cell>
        </row>
        <row r="1241">
          <cell r="E1241" t="str">
            <v>CQ11727</v>
          </cell>
        </row>
        <row r="1242">
          <cell r="C1242" t="str">
            <v>SX00160</v>
          </cell>
        </row>
        <row r="1242">
          <cell r="E1242" t="str">
            <v>SX00160</v>
          </cell>
        </row>
        <row r="1243">
          <cell r="C1243" t="str">
            <v>SX00274</v>
          </cell>
        </row>
        <row r="1243">
          <cell r="E1243" t="str">
            <v>SX00274</v>
          </cell>
        </row>
        <row r="1244">
          <cell r="C1244" t="str">
            <v>DX05995</v>
          </cell>
        </row>
        <row r="1244">
          <cell r="E1244" t="str">
            <v>DX05995</v>
          </cell>
        </row>
        <row r="1245">
          <cell r="C1245" t="str">
            <v>SX00198</v>
          </cell>
        </row>
        <row r="1245">
          <cell r="E1245" t="str">
            <v>SX00198</v>
          </cell>
        </row>
        <row r="1246">
          <cell r="C1246" t="str">
            <v>1987Y11342</v>
          </cell>
        </row>
        <row r="1246">
          <cell r="E1246" t="str">
            <v>1987Y11342</v>
          </cell>
        </row>
        <row r="1247">
          <cell r="C1247" t="str">
            <v>JY01227</v>
          </cell>
        </row>
        <row r="1247">
          <cell r="E1247" t="str">
            <v>JY01227</v>
          </cell>
        </row>
        <row r="1248">
          <cell r="C1248" t="str">
            <v>DX05776</v>
          </cell>
        </row>
        <row r="1248">
          <cell r="E1248" t="str">
            <v>DX05776</v>
          </cell>
        </row>
        <row r="1249">
          <cell r="C1249" t="str">
            <v>CQ11609</v>
          </cell>
        </row>
        <row r="1249">
          <cell r="E1249" t="str">
            <v>CQ11609</v>
          </cell>
        </row>
        <row r="1250">
          <cell r="C1250" t="str">
            <v>DM21190</v>
          </cell>
        </row>
        <row r="1250">
          <cell r="E1250" t="str">
            <v>DM21190</v>
          </cell>
        </row>
        <row r="1251">
          <cell r="C1251" t="str">
            <v>SX00433</v>
          </cell>
        </row>
        <row r="1251">
          <cell r="E1251" t="str">
            <v>SX00433</v>
          </cell>
        </row>
        <row r="1252">
          <cell r="C1252" t="str">
            <v>SX00255</v>
          </cell>
        </row>
        <row r="1252">
          <cell r="E1252" t="str">
            <v>SX00255</v>
          </cell>
        </row>
        <row r="1253">
          <cell r="C1253" t="str">
            <v>SX00164</v>
          </cell>
        </row>
        <row r="1253">
          <cell r="E1253" t="str">
            <v>SX00164</v>
          </cell>
        </row>
        <row r="1254">
          <cell r="C1254" t="str">
            <v>SX00142</v>
          </cell>
        </row>
        <row r="1254">
          <cell r="E1254" t="str">
            <v>SX00142</v>
          </cell>
        </row>
        <row r="1255">
          <cell r="C1255" t="str">
            <v>1987Y11232</v>
          </cell>
        </row>
        <row r="1255">
          <cell r="E1255" t="str">
            <v>1987Y11232</v>
          </cell>
        </row>
        <row r="1256">
          <cell r="C1256" t="str">
            <v>SX00316</v>
          </cell>
        </row>
        <row r="1256">
          <cell r="E1256" t="str">
            <v>SX00316</v>
          </cell>
        </row>
        <row r="1257">
          <cell r="C1257" t="str">
            <v>SYC211</v>
          </cell>
        </row>
        <row r="1257">
          <cell r="E1257" t="str">
            <v>SYC211</v>
          </cell>
        </row>
        <row r="1258">
          <cell r="C1258" t="str">
            <v>PT53586</v>
          </cell>
        </row>
        <row r="1258">
          <cell r="E1258" t="str">
            <v>PT53586</v>
          </cell>
        </row>
        <row r="1259">
          <cell r="C1259" t="str">
            <v>DM21320</v>
          </cell>
        </row>
        <row r="1259">
          <cell r="E1259" t="str">
            <v>DM21320</v>
          </cell>
        </row>
        <row r="1260">
          <cell r="C1260" t="str">
            <v>JY01107</v>
          </cell>
        </row>
        <row r="1260">
          <cell r="E1260" t="str">
            <v>JY01107</v>
          </cell>
        </row>
        <row r="1261">
          <cell r="C1261" t="str">
            <v>CQ11618</v>
          </cell>
        </row>
        <row r="1261">
          <cell r="E1261" t="str">
            <v>CQ11618</v>
          </cell>
        </row>
        <row r="1262">
          <cell r="C1262" t="str">
            <v>JY01230</v>
          </cell>
        </row>
        <row r="1262">
          <cell r="E1262" t="str">
            <v>JY01230</v>
          </cell>
        </row>
        <row r="1263">
          <cell r="C1263" t="str">
            <v>PT53362</v>
          </cell>
        </row>
        <row r="1263">
          <cell r="E1263" t="str">
            <v>PT53362</v>
          </cell>
        </row>
        <row r="1264">
          <cell r="C1264" t="str">
            <v>PT53439</v>
          </cell>
        </row>
        <row r="1264">
          <cell r="E1264" t="str">
            <v>PT53439</v>
          </cell>
        </row>
        <row r="1265">
          <cell r="C1265" t="str">
            <v>DX05697</v>
          </cell>
        </row>
        <row r="1265">
          <cell r="E1265" t="str">
            <v>DX05697</v>
          </cell>
        </row>
        <row r="1266">
          <cell r="C1266" t="str">
            <v>SYC244</v>
          </cell>
        </row>
        <row r="1266">
          <cell r="E1266" t="str">
            <v>SYC244</v>
          </cell>
        </row>
        <row r="1267">
          <cell r="C1267" t="str">
            <v>JY01296</v>
          </cell>
        </row>
        <row r="1267">
          <cell r="E1267" t="str">
            <v>JY01296</v>
          </cell>
        </row>
        <row r="1268">
          <cell r="C1268" t="str">
            <v>DM21370</v>
          </cell>
        </row>
        <row r="1268">
          <cell r="E1268" t="str">
            <v>DM21370</v>
          </cell>
        </row>
        <row r="1269">
          <cell r="C1269" t="str">
            <v>SYC463</v>
          </cell>
        </row>
        <row r="1269">
          <cell r="E1269" t="str">
            <v>SYC463</v>
          </cell>
        </row>
        <row r="1270">
          <cell r="C1270" t="str">
            <v>1987Y11346</v>
          </cell>
        </row>
        <row r="1270">
          <cell r="E1270" t="str">
            <v>1987Y11346</v>
          </cell>
        </row>
        <row r="1271">
          <cell r="C1271" t="str">
            <v>DM21249</v>
          </cell>
        </row>
        <row r="1271">
          <cell r="E1271" t="str">
            <v>DM21249</v>
          </cell>
        </row>
        <row r="1272">
          <cell r="C1272" t="str">
            <v>DX05951</v>
          </cell>
        </row>
        <row r="1272">
          <cell r="E1272" t="str">
            <v>DX05951</v>
          </cell>
        </row>
        <row r="1273">
          <cell r="C1273" t="str">
            <v>SX00347</v>
          </cell>
        </row>
        <row r="1273">
          <cell r="E1273" t="str">
            <v>SX00347</v>
          </cell>
        </row>
        <row r="1274">
          <cell r="C1274" t="str">
            <v>SYC343</v>
          </cell>
        </row>
        <row r="1274">
          <cell r="E1274" t="str">
            <v>SYC343</v>
          </cell>
        </row>
        <row r="1275">
          <cell r="C1275" t="str">
            <v>CR32534</v>
          </cell>
        </row>
        <row r="1275">
          <cell r="E1275" t="str">
            <v>CR32534</v>
          </cell>
        </row>
        <row r="1276">
          <cell r="C1276" t="str">
            <v>ZY02273</v>
          </cell>
        </row>
        <row r="1276">
          <cell r="E1276" t="str">
            <v>ZY02273</v>
          </cell>
        </row>
        <row r="1277">
          <cell r="C1277" t="str">
            <v>PT53340</v>
          </cell>
        </row>
        <row r="1277">
          <cell r="E1277" t="str">
            <v>PT53340</v>
          </cell>
        </row>
        <row r="1278">
          <cell r="C1278" t="str">
            <v>DX05612</v>
          </cell>
        </row>
        <row r="1278">
          <cell r="E1278" t="str">
            <v>DX05612</v>
          </cell>
        </row>
        <row r="1279">
          <cell r="C1279" t="str">
            <v>SYC555</v>
          </cell>
        </row>
        <row r="1279">
          <cell r="E1279" t="str">
            <v>SYC555</v>
          </cell>
        </row>
        <row r="1280">
          <cell r="C1280" t="str">
            <v>DM21222</v>
          </cell>
        </row>
        <row r="1280">
          <cell r="E1280" t="str">
            <v>DM21222</v>
          </cell>
        </row>
        <row r="1281">
          <cell r="C1281" t="str">
            <v>JY01277</v>
          </cell>
        </row>
        <row r="1281">
          <cell r="E1281" t="str">
            <v>JY01277</v>
          </cell>
        </row>
        <row r="1282">
          <cell r="C1282" t="str">
            <v>CQ11726</v>
          </cell>
        </row>
        <row r="1282">
          <cell r="E1282" t="str">
            <v>CQ11726</v>
          </cell>
        </row>
        <row r="1283">
          <cell r="C1283" t="str">
            <v>SX00226</v>
          </cell>
        </row>
        <row r="1283">
          <cell r="E1283" t="str">
            <v>SX00226</v>
          </cell>
        </row>
        <row r="1284">
          <cell r="C1284" t="str">
            <v>JY01274</v>
          </cell>
        </row>
        <row r="1284">
          <cell r="E1284" t="str">
            <v>JY01274</v>
          </cell>
        </row>
        <row r="1285">
          <cell r="C1285" t="str">
            <v>CQ11760</v>
          </cell>
        </row>
        <row r="1285">
          <cell r="E1285" t="str">
            <v>CQ11760</v>
          </cell>
        </row>
        <row r="1286">
          <cell r="C1286" t="str">
            <v>SYC249</v>
          </cell>
        </row>
        <row r="1286">
          <cell r="E1286" t="str">
            <v>SYC249</v>
          </cell>
        </row>
        <row r="1287">
          <cell r="C1287" t="str">
            <v>SX00406</v>
          </cell>
        </row>
        <row r="1287">
          <cell r="E1287" t="str">
            <v>SX00406</v>
          </cell>
        </row>
        <row r="1288">
          <cell r="C1288" t="str">
            <v>CR32522</v>
          </cell>
        </row>
        <row r="1288">
          <cell r="E1288" t="str">
            <v>CR32522</v>
          </cell>
        </row>
        <row r="1289">
          <cell r="C1289" t="str">
            <v>YS06706</v>
          </cell>
        </row>
        <row r="1289">
          <cell r="E1289" t="str">
            <v>YS06706</v>
          </cell>
        </row>
        <row r="1290">
          <cell r="C1290" t="str">
            <v>DX05959</v>
          </cell>
        </row>
        <row r="1290">
          <cell r="E1290" t="str">
            <v>DX05959</v>
          </cell>
        </row>
        <row r="1291">
          <cell r="C1291" t="str">
            <v>JY01278</v>
          </cell>
        </row>
        <row r="1291">
          <cell r="E1291" t="str">
            <v>JY01278</v>
          </cell>
        </row>
        <row r="1292">
          <cell r="C1292" t="str">
            <v>CQ11801</v>
          </cell>
        </row>
        <row r="1292">
          <cell r="E1292" t="str">
            <v>CQ11801</v>
          </cell>
        </row>
        <row r="1293">
          <cell r="C1293" t="str">
            <v>DX05685</v>
          </cell>
        </row>
        <row r="1293">
          <cell r="E1293" t="str">
            <v>DX05685</v>
          </cell>
        </row>
        <row r="1294">
          <cell r="C1294" t="str">
            <v>JY01194</v>
          </cell>
        </row>
        <row r="1294">
          <cell r="E1294" t="str">
            <v>JY01194</v>
          </cell>
        </row>
        <row r="1295">
          <cell r="C1295" t="str">
            <v>60zhounian kl</v>
          </cell>
        </row>
        <row r="1295">
          <cell r="E1295" t="str">
            <v>60zhouniankl-</v>
          </cell>
        </row>
        <row r="1296">
          <cell r="C1296" t="str">
            <v>CQ11683</v>
          </cell>
        </row>
        <row r="1296">
          <cell r="E1296" t="str">
            <v>CQ11683</v>
          </cell>
        </row>
        <row r="1297">
          <cell r="C1297" t="str">
            <v>ZY02242</v>
          </cell>
        </row>
        <row r="1297">
          <cell r="E1297" t="str">
            <v>ZY02242</v>
          </cell>
        </row>
        <row r="1298">
          <cell r="C1298" t="str">
            <v>SX00447</v>
          </cell>
        </row>
        <row r="1298">
          <cell r="E1298" t="str">
            <v>SX00447</v>
          </cell>
        </row>
        <row r="1299">
          <cell r="C1299" t="str">
            <v>SX00256</v>
          </cell>
        </row>
        <row r="1299">
          <cell r="E1299" t="str">
            <v>SX00256</v>
          </cell>
        </row>
        <row r="1300">
          <cell r="C1300" t="str">
            <v>JY01208</v>
          </cell>
        </row>
        <row r="1300">
          <cell r="E1300" t="str">
            <v>JY01208</v>
          </cell>
        </row>
        <row r="1301">
          <cell r="C1301" t="str">
            <v>SX00348</v>
          </cell>
        </row>
        <row r="1301">
          <cell r="E1301" t="str">
            <v>SX00348</v>
          </cell>
        </row>
        <row r="1302">
          <cell r="C1302" t="str">
            <v>1987Y11504</v>
          </cell>
        </row>
        <row r="1302">
          <cell r="E1302" t="str">
            <v>1987Y11504</v>
          </cell>
        </row>
        <row r="1303">
          <cell r="C1303" t="str">
            <v>ZY02105</v>
          </cell>
        </row>
        <row r="1303">
          <cell r="E1303" t="str">
            <v>ZY02105</v>
          </cell>
        </row>
        <row r="1304">
          <cell r="C1304" t="str">
            <v>PT53579</v>
          </cell>
        </row>
        <row r="1304">
          <cell r="E1304" t="str">
            <v>PT53579</v>
          </cell>
        </row>
        <row r="1305">
          <cell r="C1305" t="str">
            <v>hj50znrjqq30jt</v>
          </cell>
        </row>
        <row r="1305">
          <cell r="E1305" t="str">
            <v>hj50znrjqq30jt</v>
          </cell>
        </row>
        <row r="1306">
          <cell r="C1306" t="str">
            <v>1987Y11249</v>
          </cell>
        </row>
        <row r="1306">
          <cell r="E1306" t="str">
            <v>1987Y11249</v>
          </cell>
        </row>
        <row r="1307">
          <cell r="C1307" t="str">
            <v>SX00437</v>
          </cell>
        </row>
        <row r="1307">
          <cell r="E1307" t="str">
            <v>SX00437</v>
          </cell>
        </row>
        <row r="1308">
          <cell r="C1308" t="str">
            <v>CQ11673</v>
          </cell>
        </row>
        <row r="1308">
          <cell r="E1308" t="str">
            <v>CQ11673</v>
          </cell>
        </row>
        <row r="1309">
          <cell r="C1309" t="str">
            <v>CQ11659</v>
          </cell>
        </row>
        <row r="1309">
          <cell r="E1309" t="str">
            <v>CQ11659</v>
          </cell>
        </row>
        <row r="1310">
          <cell r="C1310" t="str">
            <v>DX05620</v>
          </cell>
        </row>
        <row r="1310">
          <cell r="E1310" t="str">
            <v>DX05620</v>
          </cell>
        </row>
        <row r="1311">
          <cell r="C1311" t="str">
            <v>CR32569</v>
          </cell>
        </row>
        <row r="1311">
          <cell r="E1311" t="str">
            <v>CR32569</v>
          </cell>
        </row>
        <row r="1312">
          <cell r="C1312" t="str">
            <v>CR32466</v>
          </cell>
        </row>
        <row r="1312">
          <cell r="E1312" t="str">
            <v>CR32466</v>
          </cell>
        </row>
        <row r="1313">
          <cell r="C1313" t="str">
            <v>SYC521</v>
          </cell>
        </row>
        <row r="1313">
          <cell r="E1313" t="str">
            <v>SYC521</v>
          </cell>
        </row>
        <row r="1314">
          <cell r="C1314" t="str">
            <v>SYC576</v>
          </cell>
        </row>
        <row r="1314">
          <cell r="E1314" t="str">
            <v>SYC576</v>
          </cell>
        </row>
        <row r="1315">
          <cell r="C1315" t="str">
            <v>CR32547</v>
          </cell>
        </row>
        <row r="1315">
          <cell r="E1315" t="str">
            <v>CR32547</v>
          </cell>
        </row>
        <row r="1316">
          <cell r="C1316" t="str">
            <v>SX00208</v>
          </cell>
        </row>
        <row r="1316">
          <cell r="E1316" t="str">
            <v>SX00208</v>
          </cell>
        </row>
        <row r="1317">
          <cell r="C1317" t="str">
            <v>DX05899</v>
          </cell>
        </row>
        <row r="1317">
          <cell r="E1317" t="str">
            <v>DX05899</v>
          </cell>
        </row>
        <row r="1318">
          <cell r="C1318" t="str">
            <v>CQ11696</v>
          </cell>
        </row>
        <row r="1318">
          <cell r="E1318" t="str">
            <v>CQ11696</v>
          </cell>
        </row>
        <row r="1319">
          <cell r="C1319" t="str">
            <v>SX00438</v>
          </cell>
        </row>
        <row r="1319">
          <cell r="E1319" t="str">
            <v>SX00438</v>
          </cell>
        </row>
        <row r="1320">
          <cell r="C1320" t="str">
            <v>SX00311</v>
          </cell>
        </row>
        <row r="1320">
          <cell r="E1320" t="str">
            <v>SX00311</v>
          </cell>
        </row>
        <row r="1321">
          <cell r="C1321" t="str">
            <v>CQ11601</v>
          </cell>
        </row>
        <row r="1321">
          <cell r="E1321" t="str">
            <v>CQ11601</v>
          </cell>
        </row>
        <row r="1322">
          <cell r="C1322" t="str">
            <v>DX05971</v>
          </cell>
        </row>
        <row r="1322">
          <cell r="E1322" t="str">
            <v>DX05971</v>
          </cell>
        </row>
        <row r="1323">
          <cell r="C1323" t="str">
            <v>DX05946</v>
          </cell>
        </row>
        <row r="1323">
          <cell r="E1323" t="str">
            <v>DX05946</v>
          </cell>
        </row>
        <row r="1324">
          <cell r="C1324" t="str">
            <v>SYC560</v>
          </cell>
        </row>
        <row r="1324">
          <cell r="E1324" t="str">
            <v>SYC560</v>
          </cell>
        </row>
        <row r="1325">
          <cell r="C1325" t="str">
            <v>ZY02299</v>
          </cell>
        </row>
        <row r="1325">
          <cell r="E1325" t="str">
            <v>ZY02299</v>
          </cell>
        </row>
        <row r="1326">
          <cell r="C1326" t="str">
            <v>DX06021</v>
          </cell>
        </row>
        <row r="1326">
          <cell r="E1326" t="str">
            <v>DX06021</v>
          </cell>
        </row>
        <row r="1327">
          <cell r="C1327" t="str">
            <v>PT53600</v>
          </cell>
        </row>
        <row r="1327">
          <cell r="E1327" t="str">
            <v>PT53600</v>
          </cell>
        </row>
        <row r="1328">
          <cell r="C1328" t="str">
            <v>JY01316</v>
          </cell>
        </row>
        <row r="1328">
          <cell r="E1328" t="str">
            <v>JY01316</v>
          </cell>
        </row>
        <row r="1329">
          <cell r="C1329" t="str">
            <v>DX05587</v>
          </cell>
        </row>
        <row r="1329">
          <cell r="E1329" t="str">
            <v>DX05587</v>
          </cell>
        </row>
        <row r="1330">
          <cell r="C1330" t="str">
            <v>SX00301</v>
          </cell>
        </row>
        <row r="1330">
          <cell r="E1330" t="str">
            <v>SX00301</v>
          </cell>
        </row>
        <row r="1331">
          <cell r="C1331" t="str">
            <v>JY01298</v>
          </cell>
        </row>
        <row r="1331">
          <cell r="E1331" t="str">
            <v>JY01298</v>
          </cell>
        </row>
        <row r="1332">
          <cell r="C1332" t="str">
            <v>CR32512</v>
          </cell>
        </row>
        <row r="1332">
          <cell r="E1332" t="str">
            <v>CR32512</v>
          </cell>
        </row>
        <row r="1333">
          <cell r="C1333" t="str">
            <v>hj 30n jb hb</v>
          </cell>
        </row>
        <row r="1333">
          <cell r="E1333" t="str">
            <v>hj 30n jb hb</v>
          </cell>
        </row>
        <row r="1334">
          <cell r="C1334" t="str">
            <v>PT53393</v>
          </cell>
        </row>
        <row r="1334">
          <cell r="E1334" t="str">
            <v>PT53393</v>
          </cell>
        </row>
        <row r="1335">
          <cell r="C1335" t="str">
            <v>ZY02260</v>
          </cell>
        </row>
        <row r="1335">
          <cell r="E1335" t="str">
            <v>ZY02260</v>
          </cell>
        </row>
        <row r="1336">
          <cell r="C1336" t="str">
            <v>SYC561</v>
          </cell>
        </row>
        <row r="1336">
          <cell r="E1336" t="str">
            <v>SYC561</v>
          </cell>
        </row>
        <row r="1337">
          <cell r="C1337" t="str">
            <v>SX00158</v>
          </cell>
        </row>
        <row r="1337">
          <cell r="E1337" t="str">
            <v>SX00158</v>
          </cell>
        </row>
        <row r="1338">
          <cell r="C1338" t="str">
            <v>JY01272</v>
          </cell>
        </row>
        <row r="1338">
          <cell r="E1338" t="str">
            <v>JY01272</v>
          </cell>
        </row>
        <row r="1339">
          <cell r="C1339" t="str">
            <v>SX00271</v>
          </cell>
        </row>
        <row r="1339">
          <cell r="E1339" t="str">
            <v>SX00271</v>
          </cell>
        </row>
        <row r="1340">
          <cell r="C1340" t="str">
            <v>JY01293</v>
          </cell>
        </row>
        <row r="1340">
          <cell r="E1340" t="str">
            <v>JY01293</v>
          </cell>
        </row>
        <row r="1341">
          <cell r="C1341" t="str">
            <v>DX05814</v>
          </cell>
        </row>
        <row r="1341">
          <cell r="E1341" t="str">
            <v>DX05814</v>
          </cell>
        </row>
        <row r="1342">
          <cell r="C1342" t="str">
            <v>SX00172</v>
          </cell>
        </row>
        <row r="1342">
          <cell r="E1342" t="str">
            <v>SX00172</v>
          </cell>
        </row>
        <row r="1343">
          <cell r="C1343" t="str">
            <v>CQ11606</v>
          </cell>
        </row>
        <row r="1343">
          <cell r="E1343" t="str">
            <v>CQ11606</v>
          </cell>
        </row>
        <row r="1344">
          <cell r="C1344" t="str">
            <v>CQ11787</v>
          </cell>
        </row>
        <row r="1344">
          <cell r="E1344" t="str">
            <v>CQ11787</v>
          </cell>
        </row>
        <row r="1345">
          <cell r="C1345" t="str">
            <v>SYC205</v>
          </cell>
        </row>
        <row r="1345">
          <cell r="E1345" t="str">
            <v>SYC205</v>
          </cell>
        </row>
        <row r="1346">
          <cell r="C1346" t="str">
            <v>DM21246</v>
          </cell>
        </row>
        <row r="1346">
          <cell r="E1346" t="str">
            <v>DM21246</v>
          </cell>
        </row>
        <row r="1347">
          <cell r="C1347" t="str">
            <v>DX05572</v>
          </cell>
        </row>
        <row r="1347">
          <cell r="E1347" t="str">
            <v>DX05572</v>
          </cell>
        </row>
        <row r="1348">
          <cell r="C1348" t="str">
            <v>JY01295</v>
          </cell>
        </row>
        <row r="1348">
          <cell r="E1348" t="str">
            <v>JY01295</v>
          </cell>
        </row>
        <row r="1349">
          <cell r="C1349" t="str">
            <v>JY01324</v>
          </cell>
        </row>
        <row r="1349">
          <cell r="E1349" t="str">
            <v>JY01324</v>
          </cell>
        </row>
        <row r="1350">
          <cell r="C1350" t="str">
            <v>CQ11677</v>
          </cell>
        </row>
        <row r="1350">
          <cell r="E1350" t="str">
            <v>CQ11677</v>
          </cell>
        </row>
        <row r="1351">
          <cell r="C1351" t="str">
            <v>YS06718</v>
          </cell>
        </row>
        <row r="1351">
          <cell r="E1351" t="str">
            <v>YS06718</v>
          </cell>
        </row>
        <row r="1352">
          <cell r="C1352" t="str">
            <v>SX00309</v>
          </cell>
        </row>
        <row r="1352">
          <cell r="E1352" t="str">
            <v>SX00309</v>
          </cell>
        </row>
        <row r="1353">
          <cell r="C1353" t="str">
            <v>CR32571</v>
          </cell>
        </row>
        <row r="1353">
          <cell r="E1353" t="str">
            <v>CR32571</v>
          </cell>
        </row>
        <row r="1354">
          <cell r="C1354" t="str">
            <v>JY01307</v>
          </cell>
        </row>
        <row r="1354">
          <cell r="E1354" t="str">
            <v>JY01307</v>
          </cell>
        </row>
        <row r="1355">
          <cell r="C1355" t="str">
            <v>CR32561</v>
          </cell>
        </row>
        <row r="1355">
          <cell r="E1355" t="str">
            <v>CR32561</v>
          </cell>
        </row>
        <row r="1356">
          <cell r="C1356" t="str">
            <v>DM21317</v>
          </cell>
        </row>
        <row r="1356">
          <cell r="E1356" t="str">
            <v>DM21317</v>
          </cell>
        </row>
        <row r="1357">
          <cell r="C1357" t="str">
            <v>JY01261</v>
          </cell>
        </row>
        <row r="1357">
          <cell r="E1357" t="str">
            <v>JY01261</v>
          </cell>
        </row>
        <row r="1358">
          <cell r="C1358" t="str">
            <v>SX00163</v>
          </cell>
        </row>
        <row r="1358">
          <cell r="E1358" t="str">
            <v>SX00163</v>
          </cell>
        </row>
        <row r="1359">
          <cell r="C1359" t="str">
            <v>SYC199</v>
          </cell>
        </row>
        <row r="1359">
          <cell r="E1359" t="str">
            <v>SYC199</v>
          </cell>
        </row>
        <row r="1360">
          <cell r="C1360" t="str">
            <v>SX00333</v>
          </cell>
        </row>
        <row r="1360">
          <cell r="E1360" t="str">
            <v>SX00333</v>
          </cell>
        </row>
        <row r="1361">
          <cell r="C1361" t="str">
            <v>1987Y11363</v>
          </cell>
        </row>
        <row r="1361">
          <cell r="E1361" t="str">
            <v>1987Y11363</v>
          </cell>
        </row>
        <row r="1362">
          <cell r="C1362" t="str">
            <v>SX00425</v>
          </cell>
        </row>
        <row r="1362">
          <cell r="E1362" t="str">
            <v>SX00425</v>
          </cell>
        </row>
        <row r="1363">
          <cell r="C1363" t="str">
            <v>JY01321</v>
          </cell>
        </row>
        <row r="1363">
          <cell r="E1363" t="str">
            <v>JY01321</v>
          </cell>
        </row>
        <row r="1364">
          <cell r="C1364" t="str">
            <v>ZY02306</v>
          </cell>
        </row>
        <row r="1364">
          <cell r="E1364" t="str">
            <v>ZY02306</v>
          </cell>
        </row>
        <row r="1365">
          <cell r="C1365" t="str">
            <v>SX00441</v>
          </cell>
        </row>
        <row r="1365">
          <cell r="E1365" t="str">
            <v>SX00441</v>
          </cell>
        </row>
        <row r="1366">
          <cell r="C1366" t="str">
            <v>JY01275</v>
          </cell>
        </row>
        <row r="1366">
          <cell r="E1366" t="str">
            <v>JY01275</v>
          </cell>
        </row>
        <row r="1367">
          <cell r="C1367" t="str">
            <v>DX05592</v>
          </cell>
        </row>
        <row r="1367">
          <cell r="E1367" t="str">
            <v>DX05592</v>
          </cell>
        </row>
        <row r="1368">
          <cell r="C1368" t="str">
            <v>DX05973</v>
          </cell>
        </row>
        <row r="1368">
          <cell r="E1368" t="str">
            <v>DX05973</v>
          </cell>
        </row>
        <row r="1369">
          <cell r="C1369" t="str">
            <v>ZY02303</v>
          </cell>
        </row>
        <row r="1369">
          <cell r="E1369" t="str">
            <v>ZY02303</v>
          </cell>
        </row>
        <row r="1370">
          <cell r="C1370" t="str">
            <v>CQ11667</v>
          </cell>
        </row>
        <row r="1370">
          <cell r="E1370" t="str">
            <v>CQ11667</v>
          </cell>
        </row>
        <row r="1371">
          <cell r="C1371" t="str">
            <v>1987Y11243</v>
          </cell>
        </row>
        <row r="1371">
          <cell r="E1371" t="str">
            <v>1987Y11243</v>
          </cell>
        </row>
        <row r="1372">
          <cell r="C1372" t="str">
            <v>DX05906</v>
          </cell>
        </row>
        <row r="1372">
          <cell r="E1372" t="str">
            <v>DX05906</v>
          </cell>
        </row>
        <row r="1373">
          <cell r="C1373" t="str">
            <v>CR32532</v>
          </cell>
        </row>
        <row r="1373">
          <cell r="E1373" t="str">
            <v>CR32532</v>
          </cell>
        </row>
        <row r="1374">
          <cell r="C1374" t="str">
            <v>DX05673</v>
          </cell>
        </row>
        <row r="1374">
          <cell r="E1374" t="str">
            <v>DX05673</v>
          </cell>
        </row>
        <row r="1375">
          <cell r="C1375" t="str">
            <v>DX05628</v>
          </cell>
        </row>
        <row r="1375">
          <cell r="E1375" t="str">
            <v>DX05628</v>
          </cell>
        </row>
        <row r="1376">
          <cell r="C1376" t="str">
            <v>CR32529</v>
          </cell>
        </row>
        <row r="1376">
          <cell r="E1376" t="str">
            <v>CR32529</v>
          </cell>
        </row>
        <row r="1377">
          <cell r="C1377" t="str">
            <v>CR32510</v>
          </cell>
        </row>
        <row r="1377">
          <cell r="E1377" t="str">
            <v>CR32510</v>
          </cell>
        </row>
        <row r="1378">
          <cell r="C1378" t="str">
            <v>JY01177</v>
          </cell>
        </row>
        <row r="1378">
          <cell r="E1378" t="str">
            <v>JY01177</v>
          </cell>
        </row>
        <row r="1379">
          <cell r="C1379" t="str">
            <v>DX05688</v>
          </cell>
        </row>
        <row r="1379">
          <cell r="E1379" t="str">
            <v>DX05688</v>
          </cell>
        </row>
        <row r="1380">
          <cell r="C1380" t="str">
            <v>CR32525</v>
          </cell>
        </row>
        <row r="1380">
          <cell r="E1380" t="str">
            <v>CR32525</v>
          </cell>
        </row>
        <row r="1381">
          <cell r="C1381" t="str">
            <v>CQ11697</v>
          </cell>
        </row>
        <row r="1381">
          <cell r="E1381" t="str">
            <v>CQ11697</v>
          </cell>
        </row>
        <row r="1382">
          <cell r="C1382" t="str">
            <v>DM21258</v>
          </cell>
        </row>
        <row r="1382">
          <cell r="E1382" t="str">
            <v>DM21258</v>
          </cell>
        </row>
        <row r="1383">
          <cell r="C1383" t="str">
            <v>SYC503</v>
          </cell>
        </row>
        <row r="1383">
          <cell r="E1383" t="str">
            <v>SYC503</v>
          </cell>
        </row>
        <row r="1384">
          <cell r="C1384" t="str">
            <v>CR32367</v>
          </cell>
        </row>
        <row r="1384">
          <cell r="E1384" t="str">
            <v>CR32367</v>
          </cell>
        </row>
        <row r="1385">
          <cell r="C1385" t="str">
            <v>SYC574</v>
          </cell>
        </row>
        <row r="1385">
          <cell r="E1385" t="str">
            <v>SYC574</v>
          </cell>
        </row>
        <row r="1386">
          <cell r="C1386" t="str">
            <v>DX05911</v>
          </cell>
        </row>
        <row r="1386">
          <cell r="E1386" t="str">
            <v>DX05911</v>
          </cell>
        </row>
        <row r="1387">
          <cell r="C1387" t="str">
            <v>ZY02304</v>
          </cell>
        </row>
        <row r="1387">
          <cell r="E1387" t="str">
            <v>ZY02304</v>
          </cell>
        </row>
        <row r="1388">
          <cell r="C1388" t="str">
            <v>DX05956</v>
          </cell>
        </row>
        <row r="1388">
          <cell r="E1388" t="str">
            <v>DX05956</v>
          </cell>
        </row>
        <row r="1389">
          <cell r="C1389" t="str">
            <v>DX06029</v>
          </cell>
        </row>
        <row r="1389">
          <cell r="E1389" t="str">
            <v>DX06029</v>
          </cell>
        </row>
        <row r="1390">
          <cell r="C1390" t="str">
            <v>1987Y11359</v>
          </cell>
        </row>
        <row r="1390">
          <cell r="E1390" t="str">
            <v>1987Y11359</v>
          </cell>
        </row>
        <row r="1391">
          <cell r="C1391" t="str">
            <v>DX05682</v>
          </cell>
        </row>
        <row r="1391">
          <cell r="E1391" t="str">
            <v>DX05682</v>
          </cell>
        </row>
        <row r="1392">
          <cell r="C1392" t="str">
            <v>PT53603</v>
          </cell>
        </row>
        <row r="1392">
          <cell r="E1392" t="str">
            <v>PT53603</v>
          </cell>
        </row>
        <row r="1393">
          <cell r="C1393" t="str">
            <v>ZY02202</v>
          </cell>
        </row>
        <row r="1393">
          <cell r="E1393" t="str">
            <v>ZY02202</v>
          </cell>
        </row>
        <row r="1394">
          <cell r="C1394" t="str">
            <v>SX00330</v>
          </cell>
        </row>
        <row r="1394">
          <cell r="E1394" t="str">
            <v>SX00330</v>
          </cell>
        </row>
        <row r="1395">
          <cell r="C1395" t="str">
            <v>DX05950</v>
          </cell>
        </row>
        <row r="1395">
          <cell r="E1395" t="str">
            <v>DX05950</v>
          </cell>
        </row>
        <row r="1396">
          <cell r="C1396" t="str">
            <v>SYC647</v>
          </cell>
        </row>
        <row r="1396">
          <cell r="E1396" t="str">
            <v>SYC647</v>
          </cell>
        </row>
        <row r="1397">
          <cell r="C1397" t="str">
            <v>CQ11686</v>
          </cell>
        </row>
        <row r="1397">
          <cell r="E1397" t="str">
            <v>CQ11686</v>
          </cell>
        </row>
        <row r="1398">
          <cell r="C1398" t="str">
            <v>DX05624</v>
          </cell>
        </row>
        <row r="1398">
          <cell r="E1398" t="str">
            <v>DX05624</v>
          </cell>
        </row>
        <row r="1399">
          <cell r="C1399" t="str">
            <v>SX00124</v>
          </cell>
        </row>
        <row r="1399">
          <cell r="E1399" t="str">
            <v>SX00124</v>
          </cell>
        </row>
        <row r="1400">
          <cell r="C1400" t="str">
            <v>DM21355</v>
          </cell>
        </row>
        <row r="1400">
          <cell r="E1400" t="str">
            <v>DM21355</v>
          </cell>
        </row>
        <row r="1401">
          <cell r="C1401" t="str">
            <v>CQ11765</v>
          </cell>
        </row>
        <row r="1401">
          <cell r="E1401" t="str">
            <v>CQ11765</v>
          </cell>
        </row>
        <row r="1402">
          <cell r="C1402" t="str">
            <v>CR32488</v>
          </cell>
        </row>
        <row r="1402">
          <cell r="E1402" t="str">
            <v>CR32488</v>
          </cell>
        </row>
        <row r="1403">
          <cell r="C1403" t="str">
            <v>PT53375</v>
          </cell>
        </row>
        <row r="1403">
          <cell r="E1403" t="str">
            <v>PT53375</v>
          </cell>
        </row>
        <row r="1404">
          <cell r="C1404" t="str">
            <v>CQ11698</v>
          </cell>
        </row>
        <row r="1404">
          <cell r="E1404" t="str">
            <v>CQ11698</v>
          </cell>
        </row>
        <row r="1405">
          <cell r="C1405" t="str">
            <v>DX05917</v>
          </cell>
        </row>
        <row r="1405">
          <cell r="E1405" t="str">
            <v>DX05917</v>
          </cell>
        </row>
        <row r="1406">
          <cell r="C1406" t="str">
            <v>DX05989</v>
          </cell>
        </row>
        <row r="1406">
          <cell r="E1406" t="str">
            <v>DX05989</v>
          </cell>
        </row>
        <row r="1407">
          <cell r="C1407" t="str">
            <v>SYC232</v>
          </cell>
        </row>
        <row r="1407">
          <cell r="E1407" t="str">
            <v>SYC232</v>
          </cell>
        </row>
        <row r="1408">
          <cell r="C1408" t="str">
            <v>ZY02305</v>
          </cell>
        </row>
        <row r="1408">
          <cell r="E1408" t="str">
            <v>ZY02305</v>
          </cell>
        </row>
        <row r="1409">
          <cell r="C1409" t="str">
            <v>CQ11664</v>
          </cell>
        </row>
        <row r="1409">
          <cell r="E1409" t="str">
            <v>CQ11664</v>
          </cell>
        </row>
        <row r="1410">
          <cell r="C1410" t="str">
            <v>JY01259</v>
          </cell>
        </row>
        <row r="1410">
          <cell r="E1410" t="str">
            <v>JY01259</v>
          </cell>
        </row>
        <row r="1411">
          <cell r="C1411" t="str">
            <v>SYC439</v>
          </cell>
        </row>
        <row r="1411">
          <cell r="E1411" t="str">
            <v>SYC439</v>
          </cell>
        </row>
        <row r="1412">
          <cell r="C1412" t="str">
            <v>CQ11598</v>
          </cell>
        </row>
        <row r="1412">
          <cell r="E1412" t="str">
            <v>CQ11598</v>
          </cell>
        </row>
        <row r="1413">
          <cell r="C1413" t="str">
            <v>DX05686</v>
          </cell>
        </row>
        <row r="1413">
          <cell r="E1413" t="str">
            <v>DX05686</v>
          </cell>
        </row>
        <row r="1414">
          <cell r="C1414" t="str">
            <v>PT53574</v>
          </cell>
        </row>
        <row r="1414">
          <cell r="E1414" t="str">
            <v>PT53574</v>
          </cell>
        </row>
        <row r="1415">
          <cell r="C1415" t="str">
            <v>CR32384</v>
          </cell>
        </row>
        <row r="1415">
          <cell r="E1415" t="str">
            <v>CR32384</v>
          </cell>
        </row>
        <row r="1416">
          <cell r="C1416" t="str">
            <v>SYC297</v>
          </cell>
        </row>
        <row r="1416">
          <cell r="E1416" t="str">
            <v>SYC297</v>
          </cell>
        </row>
        <row r="1417">
          <cell r="C1417" t="str">
            <v>ZY02265</v>
          </cell>
        </row>
        <row r="1417">
          <cell r="E1417" t="str">
            <v>ZY02265</v>
          </cell>
        </row>
        <row r="1418">
          <cell r="C1418" t="str">
            <v>1987Y11265</v>
          </cell>
        </row>
        <row r="1418">
          <cell r="E1418" t="str">
            <v>1987Y11265</v>
          </cell>
        </row>
        <row r="1419">
          <cell r="C1419" t="str">
            <v>DM21467</v>
          </cell>
        </row>
        <row r="1419">
          <cell r="E1419" t="str">
            <v>DM21467</v>
          </cell>
        </row>
        <row r="1420">
          <cell r="C1420" t="str">
            <v>CQ11665</v>
          </cell>
        </row>
        <row r="1420">
          <cell r="E1420" t="str">
            <v>CQ11665</v>
          </cell>
        </row>
        <row r="1421">
          <cell r="C1421" t="str">
            <v>SX00456</v>
          </cell>
        </row>
        <row r="1421">
          <cell r="E1421" t="str">
            <v>SX00456</v>
          </cell>
        </row>
        <row r="1422">
          <cell r="C1422" t="str">
            <v>SX00307</v>
          </cell>
        </row>
        <row r="1422">
          <cell r="E1422" t="str">
            <v>SX00307</v>
          </cell>
        </row>
        <row r="1423">
          <cell r="C1423" t="str">
            <v>ZY02110</v>
          </cell>
        </row>
        <row r="1423">
          <cell r="E1423" t="str">
            <v>ZY02110</v>
          </cell>
        </row>
        <row r="1424">
          <cell r="C1424" t="str">
            <v>CQ11736</v>
          </cell>
        </row>
        <row r="1424">
          <cell r="E1424" t="str">
            <v>CQ11736</v>
          </cell>
        </row>
        <row r="1425">
          <cell r="C1425" t="str">
            <v>SX00227</v>
          </cell>
        </row>
        <row r="1425">
          <cell r="E1425" t="str">
            <v>SX00227</v>
          </cell>
        </row>
        <row r="1426">
          <cell r="C1426" t="str">
            <v>JY01229</v>
          </cell>
        </row>
        <row r="1426">
          <cell r="E1426" t="str">
            <v>JY01229</v>
          </cell>
        </row>
        <row r="1427">
          <cell r="C1427" t="str">
            <v>DX05562</v>
          </cell>
        </row>
        <row r="1427">
          <cell r="E1427" t="str">
            <v>DX05562-</v>
          </cell>
        </row>
        <row r="1428">
          <cell r="C1428" t="str">
            <v>CR32507</v>
          </cell>
        </row>
        <row r="1428">
          <cell r="E1428" t="str">
            <v>CR32507</v>
          </cell>
        </row>
        <row r="1429">
          <cell r="C1429" t="str">
            <v>SX00209</v>
          </cell>
        </row>
        <row r="1429">
          <cell r="E1429" t="str">
            <v>SX00209</v>
          </cell>
        </row>
        <row r="1430">
          <cell r="C1430" t="str">
            <v>ZY02264</v>
          </cell>
        </row>
        <row r="1430">
          <cell r="E1430" t="str">
            <v>ZY02264</v>
          </cell>
        </row>
        <row r="1431">
          <cell r="C1431" t="str">
            <v>CQ11615</v>
          </cell>
        </row>
        <row r="1431">
          <cell r="E1431" t="str">
            <v>CQ11615</v>
          </cell>
        </row>
        <row r="1432">
          <cell r="C1432" t="str">
            <v>DM21316</v>
          </cell>
        </row>
        <row r="1432">
          <cell r="E1432" t="str">
            <v>DM21316</v>
          </cell>
        </row>
        <row r="1433">
          <cell r="C1433" t="str">
            <v>DM21415</v>
          </cell>
        </row>
        <row r="1433">
          <cell r="E1433" t="str">
            <v>DM21415</v>
          </cell>
        </row>
        <row r="1434">
          <cell r="C1434" t="str">
            <v>CQ11611</v>
          </cell>
        </row>
        <row r="1434">
          <cell r="E1434" t="str">
            <v>CQ11611</v>
          </cell>
        </row>
        <row r="1435">
          <cell r="C1435" t="str">
            <v>CQ11625</v>
          </cell>
        </row>
        <row r="1435">
          <cell r="E1435" t="str">
            <v>CQ11625</v>
          </cell>
        </row>
        <row r="1436">
          <cell r="C1436" t="str">
            <v>SYC156</v>
          </cell>
        </row>
        <row r="1436">
          <cell r="E1436" t="str">
            <v>SYC156</v>
          </cell>
        </row>
        <row r="1437">
          <cell r="C1437" t="str">
            <v>SX00442</v>
          </cell>
        </row>
        <row r="1437">
          <cell r="E1437" t="str">
            <v>SX00442</v>
          </cell>
        </row>
        <row r="1438">
          <cell r="C1438" t="str">
            <v>SX00171</v>
          </cell>
        </row>
        <row r="1438">
          <cell r="E1438" t="str">
            <v>SX00171</v>
          </cell>
        </row>
        <row r="1439">
          <cell r="C1439" t="str">
            <v>DX06026</v>
          </cell>
        </row>
        <row r="1439">
          <cell r="E1439" t="str">
            <v>DX06026</v>
          </cell>
        </row>
        <row r="1440">
          <cell r="C1440" t="str">
            <v>JY01110</v>
          </cell>
        </row>
        <row r="1440">
          <cell r="E1440" t="str">
            <v>JY01110</v>
          </cell>
        </row>
        <row r="1441">
          <cell r="C1441" t="str">
            <v>DX05957</v>
          </cell>
        </row>
        <row r="1441">
          <cell r="E1441" t="str">
            <v>DX05957</v>
          </cell>
        </row>
        <row r="1442">
          <cell r="C1442" t="str">
            <v>CR32553</v>
          </cell>
        </row>
        <row r="1442">
          <cell r="E1442" t="str">
            <v>CR32553</v>
          </cell>
        </row>
        <row r="1443">
          <cell r="C1443" t="str">
            <v>DX06018</v>
          </cell>
        </row>
        <row r="1443">
          <cell r="E1443" t="str">
            <v>DX06018</v>
          </cell>
        </row>
        <row r="1444">
          <cell r="C1444" t="str">
            <v>CQ11728</v>
          </cell>
        </row>
        <row r="1444">
          <cell r="E1444" t="str">
            <v>CQ11728</v>
          </cell>
        </row>
        <row r="1445">
          <cell r="C1445" t="str">
            <v>CQ11595</v>
          </cell>
        </row>
        <row r="1445">
          <cell r="E1445" t="str">
            <v>CQ11595</v>
          </cell>
        </row>
        <row r="1446">
          <cell r="C1446" t="str">
            <v>JY01130</v>
          </cell>
        </row>
        <row r="1446">
          <cell r="E1446" t="str">
            <v>JY01130</v>
          </cell>
        </row>
        <row r="1447">
          <cell r="C1447" t="str">
            <v>DX05977</v>
          </cell>
        </row>
        <row r="1447">
          <cell r="E1447" t="str">
            <v>DX05977</v>
          </cell>
        </row>
        <row r="1448">
          <cell r="C1448" t="str">
            <v>PT53337</v>
          </cell>
        </row>
        <row r="1448">
          <cell r="E1448" t="str">
            <v>PT53337</v>
          </cell>
        </row>
        <row r="1449">
          <cell r="C1449" t="str">
            <v>ZY02196</v>
          </cell>
        </row>
        <row r="1449">
          <cell r="E1449" t="str">
            <v>ZY02196</v>
          </cell>
        </row>
        <row r="1450">
          <cell r="C1450" t="str">
            <v>PT53442</v>
          </cell>
        </row>
        <row r="1450">
          <cell r="E1450" t="str">
            <v>PT53442</v>
          </cell>
        </row>
        <row r="1451">
          <cell r="C1451" t="str">
            <v>DX05997</v>
          </cell>
        </row>
        <row r="1451">
          <cell r="E1451" t="str">
            <v>DX05997</v>
          </cell>
        </row>
        <row r="1452">
          <cell r="C1452" t="str">
            <v>DM21443</v>
          </cell>
        </row>
        <row r="1452">
          <cell r="E1452" t="str">
            <v>DM21443</v>
          </cell>
        </row>
        <row r="1453">
          <cell r="C1453" t="str">
            <v>DM21244</v>
          </cell>
        </row>
        <row r="1453">
          <cell r="E1453" t="str">
            <v>DM21244</v>
          </cell>
        </row>
        <row r="1454">
          <cell r="C1454" t="str">
            <v>DM21288</v>
          </cell>
        </row>
        <row r="1454">
          <cell r="E1454" t="str">
            <v>DM21288</v>
          </cell>
        </row>
        <row r="1455">
          <cell r="C1455" t="str">
            <v>ZY02178</v>
          </cell>
        </row>
        <row r="1455">
          <cell r="E1455" t="str">
            <v>ZY02178</v>
          </cell>
        </row>
        <row r="1456">
          <cell r="C1456" t="str">
            <v>DM21459</v>
          </cell>
        </row>
        <row r="1456">
          <cell r="E1456" t="str">
            <v>DM21459</v>
          </cell>
        </row>
        <row r="1457">
          <cell r="C1457" t="str">
            <v>JY01281</v>
          </cell>
        </row>
        <row r="1457">
          <cell r="E1457" t="str">
            <v>JY01281</v>
          </cell>
        </row>
        <row r="1458">
          <cell r="C1458" t="str">
            <v>DM21322</v>
          </cell>
        </row>
        <row r="1458">
          <cell r="E1458" t="str">
            <v>DM21322</v>
          </cell>
        </row>
        <row r="1459">
          <cell r="C1459" t="str">
            <v>DM21428</v>
          </cell>
        </row>
        <row r="1459">
          <cell r="E1459" t="str">
            <v>DM21428</v>
          </cell>
        </row>
        <row r="1460">
          <cell r="C1460" t="str">
            <v>DX05987</v>
          </cell>
        </row>
        <row r="1460">
          <cell r="E1460" t="str">
            <v>DX05987</v>
          </cell>
        </row>
        <row r="1461">
          <cell r="C1461" t="str">
            <v>SYC511</v>
          </cell>
        </row>
        <row r="1461">
          <cell r="E1461" t="str">
            <v>SYC511</v>
          </cell>
        </row>
        <row r="1462">
          <cell r="C1462" t="str">
            <v>DX05705</v>
          </cell>
        </row>
        <row r="1462">
          <cell r="E1462" t="str">
            <v>DX05705</v>
          </cell>
        </row>
        <row r="1463">
          <cell r="C1463" t="str">
            <v>DX05723</v>
          </cell>
        </row>
        <row r="1463">
          <cell r="E1463" t="str">
            <v>DX05723</v>
          </cell>
        </row>
        <row r="1464">
          <cell r="C1464" t="str">
            <v>CQ11605</v>
          </cell>
        </row>
        <row r="1464">
          <cell r="E1464" t="str">
            <v>CQ11605</v>
          </cell>
        </row>
        <row r="1465">
          <cell r="C1465" t="str">
            <v>PT53446</v>
          </cell>
        </row>
        <row r="1465">
          <cell r="E1465" t="str">
            <v>PT53446</v>
          </cell>
        </row>
        <row r="1466">
          <cell r="C1466" t="str">
            <v>JY01304</v>
          </cell>
        </row>
        <row r="1466">
          <cell r="E1466" t="str">
            <v>JY01304</v>
          </cell>
        </row>
        <row r="1467">
          <cell r="C1467" t="str">
            <v>1987Y11373</v>
          </cell>
        </row>
        <row r="1467">
          <cell r="E1467" t="str">
            <v>1987Y11373</v>
          </cell>
        </row>
        <row r="1468">
          <cell r="C1468" t="str">
            <v>CQ11732</v>
          </cell>
        </row>
        <row r="1468">
          <cell r="E1468" t="str">
            <v>CQ11732</v>
          </cell>
        </row>
        <row r="1469">
          <cell r="C1469" t="str">
            <v>SX00402</v>
          </cell>
        </row>
        <row r="1469">
          <cell r="E1469" t="str">
            <v>SX00402</v>
          </cell>
        </row>
        <row r="1470">
          <cell r="C1470" t="str">
            <v>40zhounian kl</v>
          </cell>
        </row>
        <row r="1470">
          <cell r="E1470" t="str">
            <v>40zhouniankl-</v>
          </cell>
        </row>
        <row r="1471">
          <cell r="C1471" t="str">
            <v>DX05954</v>
          </cell>
        </row>
        <row r="1471">
          <cell r="E1471" t="str">
            <v>DX05954</v>
          </cell>
        </row>
        <row r="1472">
          <cell r="C1472" t="str">
            <v>SX00418</v>
          </cell>
        </row>
        <row r="1472">
          <cell r="E1472" t="str">
            <v>SX00418</v>
          </cell>
        </row>
        <row r="1473">
          <cell r="C1473" t="str">
            <v>DX05875</v>
          </cell>
        </row>
        <row r="1473">
          <cell r="E1473" t="str">
            <v>DX05875</v>
          </cell>
        </row>
        <row r="1474">
          <cell r="C1474" t="str">
            <v>DX05598</v>
          </cell>
        </row>
        <row r="1474">
          <cell r="E1474" t="str">
            <v>DX05598</v>
          </cell>
        </row>
        <row r="1475">
          <cell r="C1475" t="str">
            <v>DX05999</v>
          </cell>
        </row>
        <row r="1475">
          <cell r="E1475" t="str">
            <v>DX05999</v>
          </cell>
        </row>
        <row r="1476">
          <cell r="C1476" t="str">
            <v>SYC195</v>
          </cell>
        </row>
        <row r="1476">
          <cell r="E1476" t="str">
            <v>SYC195</v>
          </cell>
        </row>
        <row r="1477">
          <cell r="C1477" t="str">
            <v>CQ11735</v>
          </cell>
        </row>
        <row r="1477">
          <cell r="E1477" t="str">
            <v>CQ11735</v>
          </cell>
        </row>
        <row r="1478">
          <cell r="C1478" t="str">
            <v>SX00403</v>
          </cell>
        </row>
        <row r="1478">
          <cell r="E1478" t="str">
            <v>SX00403</v>
          </cell>
        </row>
        <row r="1479">
          <cell r="C1479" t="str">
            <v>SYC482</v>
          </cell>
        </row>
        <row r="1479">
          <cell r="E1479" t="str">
            <v>SYC482</v>
          </cell>
        </row>
        <row r="1480">
          <cell r="C1480" t="str">
            <v>JY01237</v>
          </cell>
        </row>
        <row r="1480">
          <cell r="E1480" t="str">
            <v>JY01237</v>
          </cell>
        </row>
        <row r="1481">
          <cell r="C1481" t="str">
            <v>DX05910</v>
          </cell>
        </row>
        <row r="1481">
          <cell r="E1481" t="str">
            <v>DX05910</v>
          </cell>
        </row>
        <row r="1482">
          <cell r="C1482" t="str">
            <v>CQ11792</v>
          </cell>
        </row>
        <row r="1482">
          <cell r="E1482" t="str">
            <v>CQ11792</v>
          </cell>
        </row>
        <row r="1483">
          <cell r="C1483" t="str">
            <v>CQ11651</v>
          </cell>
        </row>
        <row r="1483">
          <cell r="E1483" t="str">
            <v>CQ11651</v>
          </cell>
        </row>
        <row r="1484">
          <cell r="C1484" t="str">
            <v>SYC164</v>
          </cell>
        </row>
        <row r="1484">
          <cell r="E1484" t="str">
            <v>SYC164</v>
          </cell>
        </row>
        <row r="1485">
          <cell r="C1485" t="str">
            <v>DX05949</v>
          </cell>
        </row>
        <row r="1485">
          <cell r="E1485" t="str">
            <v>DX05949</v>
          </cell>
        </row>
        <row r="1486">
          <cell r="C1486" t="str">
            <v>SX00440</v>
          </cell>
        </row>
        <row r="1486">
          <cell r="E1486" t="str">
            <v>SX00440</v>
          </cell>
        </row>
        <row r="1487">
          <cell r="C1487" t="str">
            <v>SX00365</v>
          </cell>
        </row>
        <row r="1487">
          <cell r="E1487" t="str">
            <v>SX00365</v>
          </cell>
        </row>
        <row r="1488">
          <cell r="C1488" t="str">
            <v>CQ11725</v>
          </cell>
        </row>
        <row r="1488">
          <cell r="E1488" t="str">
            <v>CQ11725</v>
          </cell>
        </row>
        <row r="1489">
          <cell r="C1489" t="str">
            <v>DX05597</v>
          </cell>
        </row>
        <row r="1489">
          <cell r="E1489" t="str">
            <v>DX05597</v>
          </cell>
        </row>
        <row r="1490">
          <cell r="C1490" t="str">
            <v>JY01297</v>
          </cell>
        </row>
        <row r="1490">
          <cell r="E1490" t="str">
            <v>JY01297</v>
          </cell>
        </row>
        <row r="1491">
          <cell r="C1491" t="str">
            <v>1987Y11251</v>
          </cell>
        </row>
        <row r="1491">
          <cell r="E1491" t="str">
            <v>1987Y11251</v>
          </cell>
        </row>
        <row r="1492">
          <cell r="C1492" t="str">
            <v>CR32506</v>
          </cell>
        </row>
        <row r="1492">
          <cell r="E1492" t="str">
            <v>CR32506</v>
          </cell>
        </row>
        <row r="1493">
          <cell r="C1493" t="str">
            <v>PT53601</v>
          </cell>
        </row>
        <row r="1493">
          <cell r="E1493" t="str">
            <v>PT53601</v>
          </cell>
        </row>
        <row r="1494">
          <cell r="C1494" t="str">
            <v>PT53300</v>
          </cell>
        </row>
        <row r="1494">
          <cell r="E1494" t="str">
            <v>PT53300</v>
          </cell>
        </row>
        <row r="1495">
          <cell r="C1495" t="str">
            <v>PT53305</v>
          </cell>
        </row>
        <row r="1495">
          <cell r="E1495" t="str">
            <v>PT53305</v>
          </cell>
        </row>
        <row r="1496">
          <cell r="C1496" t="str">
            <v>JY01262</v>
          </cell>
        </row>
        <row r="1496">
          <cell r="E1496" t="str">
            <v>JY01262</v>
          </cell>
        </row>
        <row r="1497">
          <cell r="C1497" t="str">
            <v>CR32527</v>
          </cell>
        </row>
        <row r="1497">
          <cell r="E1497" t="str">
            <v>CR32527</v>
          </cell>
        </row>
        <row r="1498">
          <cell r="C1498" t="str">
            <v>SYC221</v>
          </cell>
        </row>
        <row r="1498">
          <cell r="E1498" t="str">
            <v>SYC221</v>
          </cell>
        </row>
        <row r="1499">
          <cell r="C1499" t="str">
            <v>CQ11740</v>
          </cell>
        </row>
        <row r="1499">
          <cell r="E1499" t="str">
            <v>CQ11740</v>
          </cell>
        </row>
        <row r="1500">
          <cell r="C1500" t="str">
            <v>DX05928</v>
          </cell>
        </row>
        <row r="1500">
          <cell r="E1500" t="str">
            <v>DX05928</v>
          </cell>
        </row>
        <row r="1501">
          <cell r="C1501" t="str">
            <v>1987Y11211</v>
          </cell>
        </row>
        <row r="1501">
          <cell r="E1501" t="str">
            <v>1987Y11211</v>
          </cell>
        </row>
        <row r="1502">
          <cell r="C1502" t="str">
            <v>SX00292</v>
          </cell>
        </row>
        <row r="1502">
          <cell r="E1502" t="str">
            <v>SX00292</v>
          </cell>
        </row>
        <row r="1503">
          <cell r="C1503" t="str">
            <v>ZY02207</v>
          </cell>
        </row>
        <row r="1503">
          <cell r="E1503" t="str">
            <v>ZY02207</v>
          </cell>
        </row>
        <row r="1504">
          <cell r="C1504" t="str">
            <v>JY01109</v>
          </cell>
        </row>
        <row r="1504">
          <cell r="E1504" t="str">
            <v>JY01109</v>
          </cell>
        </row>
        <row r="1505">
          <cell r="C1505" t="str">
            <v>CQ11780</v>
          </cell>
        </row>
        <row r="1505">
          <cell r="E1505" t="str">
            <v>CQ11780</v>
          </cell>
        </row>
        <row r="1506">
          <cell r="C1506" t="str">
            <v>DM21200</v>
          </cell>
        </row>
        <row r="1506">
          <cell r="E1506" t="str">
            <v>DM21200</v>
          </cell>
        </row>
        <row r="1507">
          <cell r="C1507" t="str">
            <v>CQ11662</v>
          </cell>
        </row>
        <row r="1507">
          <cell r="E1507" t="str">
            <v>CQ11662</v>
          </cell>
        </row>
        <row r="1508">
          <cell r="C1508" t="str">
            <v>SYC505</v>
          </cell>
        </row>
        <row r="1508">
          <cell r="E1508" t="str">
            <v>SYC505</v>
          </cell>
        </row>
        <row r="1509">
          <cell r="C1509" t="str">
            <v>CQ11632</v>
          </cell>
        </row>
        <row r="1509">
          <cell r="E1509" t="str">
            <v>CQ11632</v>
          </cell>
        </row>
        <row r="1510">
          <cell r="C1510" t="str">
            <v>SYC581</v>
          </cell>
        </row>
        <row r="1510">
          <cell r="E1510" t="str">
            <v>SYC581</v>
          </cell>
        </row>
        <row r="1511">
          <cell r="C1511" t="str">
            <v>1987Y11230</v>
          </cell>
        </row>
        <row r="1511">
          <cell r="E1511" t="str">
            <v>1987Y11230</v>
          </cell>
        </row>
        <row r="1512">
          <cell r="C1512" t="str">
            <v>PT53622</v>
          </cell>
        </row>
        <row r="1512">
          <cell r="E1512" t="str">
            <v>PT53622</v>
          </cell>
        </row>
        <row r="1513">
          <cell r="C1513" t="str">
            <v>SX00443</v>
          </cell>
        </row>
        <row r="1513">
          <cell r="E1513" t="str">
            <v>SX00443</v>
          </cell>
        </row>
        <row r="1514">
          <cell r="C1514" t="str">
            <v>ZY02210</v>
          </cell>
        </row>
        <row r="1514">
          <cell r="E1514" t="str">
            <v>ZY02210</v>
          </cell>
        </row>
        <row r="1515">
          <cell r="C1515" t="str">
            <v>CQ11731</v>
          </cell>
        </row>
        <row r="1515">
          <cell r="E1515" t="str">
            <v>CQ11731</v>
          </cell>
        </row>
        <row r="1516">
          <cell r="C1516" t="str">
            <v>ZY02277</v>
          </cell>
        </row>
        <row r="1516">
          <cell r="E1516" t="str">
            <v>ZY02277</v>
          </cell>
        </row>
        <row r="1517">
          <cell r="C1517" t="str">
            <v>SYC579</v>
          </cell>
        </row>
        <row r="1517">
          <cell r="E1517" t="str">
            <v>SYC579</v>
          </cell>
        </row>
        <row r="1518">
          <cell r="C1518" t="str">
            <v>PT53346</v>
          </cell>
        </row>
        <row r="1518">
          <cell r="E1518" t="str">
            <v>PT53346</v>
          </cell>
        </row>
        <row r="1519">
          <cell r="C1519" t="str">
            <v>SYC146</v>
          </cell>
        </row>
        <row r="1519">
          <cell r="E1519" t="str">
            <v>SYC146</v>
          </cell>
        </row>
        <row r="1520">
          <cell r="C1520" t="str">
            <v>SX00349</v>
          </cell>
        </row>
        <row r="1520">
          <cell r="E1520" t="str">
            <v>SX00349</v>
          </cell>
        </row>
        <row r="1521">
          <cell r="C1521" t="str">
            <v>SX00182</v>
          </cell>
        </row>
        <row r="1521">
          <cell r="E1521" t="str">
            <v>SX00182</v>
          </cell>
        </row>
        <row r="1522">
          <cell r="C1522" t="str">
            <v>CQ11656</v>
          </cell>
        </row>
        <row r="1522">
          <cell r="E1522" t="str">
            <v>CQ11656</v>
          </cell>
        </row>
        <row r="1523">
          <cell r="C1523" t="str">
            <v>CR32557</v>
          </cell>
        </row>
        <row r="1523">
          <cell r="E1523" t="str">
            <v>CR32557</v>
          </cell>
        </row>
        <row r="1524">
          <cell r="C1524" t="str">
            <v>CQ11745</v>
          </cell>
        </row>
        <row r="1524">
          <cell r="E1524" t="str">
            <v>CQ11745</v>
          </cell>
        </row>
        <row r="1525">
          <cell r="C1525" t="str">
            <v>CQ11670</v>
          </cell>
        </row>
        <row r="1525">
          <cell r="E1525" t="str">
            <v>CQ11670</v>
          </cell>
        </row>
        <row r="1526">
          <cell r="C1526" t="str">
            <v>ZY02276</v>
          </cell>
        </row>
        <row r="1526">
          <cell r="E1526" t="str">
            <v>ZY02276</v>
          </cell>
        </row>
        <row r="1527">
          <cell r="C1527" t="str">
            <v>fjs wss sr xw</v>
          </cell>
        </row>
        <row r="1527">
          <cell r="E1527" t="str">
            <v>fjs wss sr xw</v>
          </cell>
        </row>
        <row r="1528">
          <cell r="C1528" t="str">
            <v>CQ11751</v>
          </cell>
        </row>
        <row r="1528">
          <cell r="E1528" t="str">
            <v>CQ11751</v>
          </cell>
        </row>
        <row r="1529">
          <cell r="C1529" t="str">
            <v>SX00155</v>
          </cell>
        </row>
        <row r="1529">
          <cell r="E1529" t="str">
            <v>SX00155</v>
          </cell>
        </row>
        <row r="1530">
          <cell r="C1530" t="str">
            <v>CQ11742</v>
          </cell>
        </row>
        <row r="1530">
          <cell r="E1530" t="str">
            <v>CQ11742</v>
          </cell>
        </row>
        <row r="1531">
          <cell r="C1531" t="str">
            <v>DX05590</v>
          </cell>
        </row>
        <row r="1531">
          <cell r="E1531" t="str">
            <v>DX05590</v>
          </cell>
        </row>
        <row r="1532">
          <cell r="C1532" t="str">
            <v>1987Y11520</v>
          </cell>
        </row>
        <row r="1532">
          <cell r="E1532" t="str">
            <v>1987Y11520</v>
          </cell>
        </row>
        <row r="1533">
          <cell r="C1533" t="str">
            <v>DM21186</v>
          </cell>
        </row>
        <row r="1533">
          <cell r="E1533" t="str">
            <v>DM21186</v>
          </cell>
        </row>
        <row r="1534">
          <cell r="C1534" t="str">
            <v>CR32511</v>
          </cell>
        </row>
        <row r="1534">
          <cell r="E1534" t="str">
            <v>CR32511</v>
          </cell>
        </row>
        <row r="1535">
          <cell r="C1535" t="str">
            <v>SYC317</v>
          </cell>
        </row>
        <row r="1535">
          <cell r="E1535" t="str">
            <v>SYC317</v>
          </cell>
        </row>
        <row r="1536">
          <cell r="C1536" t="str">
            <v>DX05704</v>
          </cell>
        </row>
        <row r="1536">
          <cell r="E1536" t="str">
            <v>DX05704</v>
          </cell>
        </row>
        <row r="1537">
          <cell r="C1537" t="str">
            <v>CQ11761</v>
          </cell>
        </row>
        <row r="1537">
          <cell r="E1537" t="str">
            <v>CQ11761</v>
          </cell>
        </row>
        <row r="1538">
          <cell r="C1538" t="str">
            <v>DX05693</v>
          </cell>
        </row>
        <row r="1538">
          <cell r="E1538" t="str">
            <v>DX05693</v>
          </cell>
        </row>
        <row r="1539">
          <cell r="C1539" t="str">
            <v>SX00299</v>
          </cell>
        </row>
        <row r="1539">
          <cell r="E1539" t="str">
            <v>SX00299</v>
          </cell>
        </row>
        <row r="1540">
          <cell r="C1540" t="str">
            <v>DM21319</v>
          </cell>
        </row>
        <row r="1540">
          <cell r="E1540" t="str">
            <v>DM21319</v>
          </cell>
        </row>
        <row r="1541">
          <cell r="C1541" t="str">
            <v>DM21462</v>
          </cell>
        </row>
        <row r="1541">
          <cell r="E1541" t="str">
            <v>DM21462</v>
          </cell>
        </row>
        <row r="1542">
          <cell r="C1542" t="str">
            <v>DX05934</v>
          </cell>
        </row>
        <row r="1542">
          <cell r="E1542" t="str">
            <v>DX05934</v>
          </cell>
        </row>
        <row r="1543">
          <cell r="C1543" t="str">
            <v>DX05707</v>
          </cell>
        </row>
        <row r="1543">
          <cell r="E1543" t="str">
            <v>DX05707</v>
          </cell>
        </row>
        <row r="1544">
          <cell r="C1544" t="str">
            <v>CQ11631</v>
          </cell>
        </row>
        <row r="1544">
          <cell r="E1544" t="str">
            <v>CQ11631</v>
          </cell>
        </row>
        <row r="1545">
          <cell r="C1545" t="str">
            <v>SYC652</v>
          </cell>
        </row>
        <row r="1545">
          <cell r="E1545" t="str">
            <v>SYC652</v>
          </cell>
        </row>
        <row r="1546">
          <cell r="C1546" t="str">
            <v>DM21323</v>
          </cell>
        </row>
        <row r="1546">
          <cell r="E1546" t="str">
            <v>DM21323</v>
          </cell>
        </row>
        <row r="1547">
          <cell r="C1547" t="str">
            <v>DM21454</v>
          </cell>
        </row>
        <row r="1547">
          <cell r="E1547" t="str">
            <v>DM21454</v>
          </cell>
        </row>
        <row r="1548">
          <cell r="C1548" t="str">
            <v>DM21259</v>
          </cell>
        </row>
        <row r="1548">
          <cell r="E1548" t="str">
            <v>DM21259</v>
          </cell>
        </row>
        <row r="1549">
          <cell r="C1549" t="str">
            <v>PT53363</v>
          </cell>
        </row>
        <row r="1549">
          <cell r="E1549" t="str">
            <v>PT53363</v>
          </cell>
        </row>
        <row r="1550">
          <cell r="C1550" t="str">
            <v>PT53587</v>
          </cell>
        </row>
        <row r="1550">
          <cell r="E1550" t="str">
            <v>PT53587</v>
          </cell>
        </row>
        <row r="1551">
          <cell r="C1551" t="str">
            <v>CQ11730</v>
          </cell>
        </row>
        <row r="1551">
          <cell r="E1551" t="str">
            <v>CQ11730</v>
          </cell>
        </row>
        <row r="1552">
          <cell r="C1552" t="str">
            <v>DX05573</v>
          </cell>
        </row>
        <row r="1552">
          <cell r="E1552" t="str">
            <v>DX05573</v>
          </cell>
        </row>
        <row r="1553">
          <cell r="C1553" t="str">
            <v>JY01309</v>
          </cell>
        </row>
        <row r="1553">
          <cell r="E1553" t="str">
            <v>JY01309</v>
          </cell>
        </row>
        <row r="1554">
          <cell r="C1554" t="str">
            <v>SYC121</v>
          </cell>
        </row>
        <row r="1554">
          <cell r="E1554" t="str">
            <v>SYC121</v>
          </cell>
        </row>
        <row r="1555">
          <cell r="C1555" t="str">
            <v>SX00426</v>
          </cell>
        </row>
        <row r="1555">
          <cell r="E1555" t="str">
            <v>SX00426</v>
          </cell>
        </row>
        <row r="1556">
          <cell r="C1556" t="str">
            <v>DM21457</v>
          </cell>
        </row>
        <row r="1556">
          <cell r="E1556" t="str">
            <v>DM21457</v>
          </cell>
        </row>
        <row r="1557">
          <cell r="C1557" t="str">
            <v>SX00399</v>
          </cell>
        </row>
        <row r="1557">
          <cell r="E1557" t="str">
            <v>SX00399</v>
          </cell>
        </row>
        <row r="1558">
          <cell r="C1558" t="str">
            <v>SYC488</v>
          </cell>
        </row>
        <row r="1558">
          <cell r="E1558" t="str">
            <v>SYC488</v>
          </cell>
        </row>
        <row r="1559">
          <cell r="C1559" t="str">
            <v>SYC506</v>
          </cell>
        </row>
        <row r="1559">
          <cell r="E1559" t="str">
            <v>SYC506</v>
          </cell>
        </row>
        <row r="1560">
          <cell r="C1560" t="str">
            <v>DX05619</v>
          </cell>
        </row>
        <row r="1560">
          <cell r="E1560" t="str">
            <v>DX05619</v>
          </cell>
        </row>
        <row r="1561">
          <cell r="C1561" t="str">
            <v>PT53336</v>
          </cell>
        </row>
        <row r="1561">
          <cell r="E1561" t="str">
            <v>PT53336</v>
          </cell>
        </row>
        <row r="1562">
          <cell r="C1562" t="str">
            <v>1987Y11250</v>
          </cell>
        </row>
        <row r="1562">
          <cell r="E1562" t="str">
            <v>1987Y11250</v>
          </cell>
        </row>
        <row r="1563">
          <cell r="C1563" t="str">
            <v>PT53419</v>
          </cell>
        </row>
        <row r="1563">
          <cell r="E1563" t="str">
            <v>PT53419</v>
          </cell>
        </row>
        <row r="1564">
          <cell r="C1564" t="str">
            <v>shengji 30j mgj nr xw</v>
          </cell>
        </row>
        <row r="1564">
          <cell r="E1564" t="str">
            <v>shengji 30j mgj nr xw</v>
          </cell>
        </row>
        <row r="1565">
          <cell r="C1565" t="str">
            <v>DM21460</v>
          </cell>
        </row>
        <row r="1565">
          <cell r="E1565" t="str">
            <v>DM21460</v>
          </cell>
        </row>
        <row r="1566">
          <cell r="C1566" t="str">
            <v>SX00189</v>
          </cell>
        </row>
        <row r="1566">
          <cell r="E1566" t="str">
            <v>SX00189</v>
          </cell>
        </row>
        <row r="1567">
          <cell r="C1567" t="str">
            <v>DX05998</v>
          </cell>
        </row>
        <row r="1567">
          <cell r="E1567" t="str">
            <v>DX05998</v>
          </cell>
        </row>
        <row r="1568">
          <cell r="C1568" t="str">
            <v>SX00210</v>
          </cell>
        </row>
        <row r="1568">
          <cell r="E1568" t="str">
            <v>SX00210</v>
          </cell>
        </row>
        <row r="1569">
          <cell r="C1569" t="str">
            <v>SYC187</v>
          </cell>
        </row>
        <row r="1569">
          <cell r="E1569" t="str">
            <v>SYC187</v>
          </cell>
        </row>
        <row r="1570">
          <cell r="C1570" t="str">
            <v>DX05975</v>
          </cell>
        </row>
        <row r="1570">
          <cell r="E1570" t="str">
            <v>DX05975</v>
          </cell>
        </row>
        <row r="1571">
          <cell r="C1571" t="str">
            <v>DX06007</v>
          </cell>
        </row>
        <row r="1571">
          <cell r="E1571" t="str">
            <v>DX06007</v>
          </cell>
        </row>
        <row r="1572">
          <cell r="C1572" t="str">
            <v>CQ11668</v>
          </cell>
        </row>
        <row r="1572">
          <cell r="E1572" t="str">
            <v>CQ11668</v>
          </cell>
        </row>
        <row r="1573">
          <cell r="C1573" t="str">
            <v>PT53392</v>
          </cell>
        </row>
        <row r="1573">
          <cell r="E1573" t="str">
            <v>PT53392</v>
          </cell>
        </row>
        <row r="1574">
          <cell r="C1574" t="str">
            <v>SX00407</v>
          </cell>
        </row>
        <row r="1574">
          <cell r="E1574" t="str">
            <v>SX00407</v>
          </cell>
        </row>
        <row r="1575">
          <cell r="C1575" t="str">
            <v>CR32551</v>
          </cell>
        </row>
        <row r="1575">
          <cell r="E1575" t="str">
            <v>CR32551</v>
          </cell>
        </row>
        <row r="1576">
          <cell r="C1576" t="str">
            <v>CR32378</v>
          </cell>
        </row>
        <row r="1576">
          <cell r="E1576" t="str">
            <v>CR32378</v>
          </cell>
        </row>
        <row r="1577">
          <cell r="C1577" t="str">
            <v>DM21302</v>
          </cell>
        </row>
        <row r="1577">
          <cell r="E1577" t="str">
            <v>DM21302</v>
          </cell>
        </row>
        <row r="1578">
          <cell r="C1578" t="str">
            <v>JY01291</v>
          </cell>
        </row>
        <row r="1578">
          <cell r="E1578" t="str">
            <v>JY01291</v>
          </cell>
        </row>
        <row r="1579">
          <cell r="C1579" t="str">
            <v>JY01319</v>
          </cell>
        </row>
        <row r="1579">
          <cell r="E1579" t="str">
            <v>JY01319</v>
          </cell>
        </row>
        <row r="1580">
          <cell r="C1580" t="str">
            <v>mgj 100s srchf</v>
          </cell>
        </row>
        <row r="1580">
          <cell r="E1580" t="str">
            <v>mgj 100s srchf</v>
          </cell>
        </row>
        <row r="1581">
          <cell r="C1581" t="str">
            <v>1987Y11234</v>
          </cell>
        </row>
        <row r="1581">
          <cell r="E1581" t="str">
            <v>1987Y11234</v>
          </cell>
        </row>
        <row r="1582">
          <cell r="C1582" t="str">
            <v>SX00400</v>
          </cell>
        </row>
        <row r="1582">
          <cell r="E1582" t="str">
            <v>SX00400</v>
          </cell>
        </row>
        <row r="1583">
          <cell r="C1583" t="str">
            <v>CQ11734</v>
          </cell>
        </row>
        <row r="1583">
          <cell r="E1583" t="str">
            <v>CQ11734</v>
          </cell>
        </row>
        <row r="1584">
          <cell r="C1584" t="str">
            <v>CQ11733</v>
          </cell>
        </row>
        <row r="1584">
          <cell r="E1584" t="str">
            <v>CQ11733</v>
          </cell>
        </row>
        <row r="1585">
          <cell r="C1585" t="str">
            <v>JY01323</v>
          </cell>
        </row>
        <row r="1585">
          <cell r="E1585" t="str">
            <v>JY01323</v>
          </cell>
        </row>
        <row r="1586">
          <cell r="C1586" t="str">
            <v>ZY02301</v>
          </cell>
        </row>
        <row r="1586">
          <cell r="E1586" t="str">
            <v>ZY02301</v>
          </cell>
        </row>
        <row r="1587">
          <cell r="C1587" t="str">
            <v>1987Y11536</v>
          </cell>
        </row>
        <row r="1587">
          <cell r="E1587" t="str">
            <v>1987Y11536</v>
          </cell>
        </row>
        <row r="1588">
          <cell r="C1588" t="str">
            <v>DM21414</v>
          </cell>
        </row>
        <row r="1588">
          <cell r="E1588" t="str">
            <v>DM21414</v>
          </cell>
        </row>
        <row r="1589">
          <cell r="C1589" t="str">
            <v>JY01197</v>
          </cell>
        </row>
        <row r="1589">
          <cell r="E1589" t="str">
            <v>JY01197</v>
          </cell>
        </row>
        <row r="1590">
          <cell r="C1590" t="str">
            <v>CQ11638</v>
          </cell>
        </row>
        <row r="1590">
          <cell r="E1590" t="str">
            <v>CQ11638</v>
          </cell>
        </row>
        <row r="1591">
          <cell r="C1591" t="str">
            <v>SYC504</v>
          </cell>
        </row>
        <row r="1591">
          <cell r="E1591" t="str">
            <v>SYC504</v>
          </cell>
        </row>
        <row r="1592">
          <cell r="C1592" t="str">
            <v>PT53384</v>
          </cell>
        </row>
        <row r="1592">
          <cell r="E1592" t="str">
            <v>PT53384</v>
          </cell>
        </row>
        <row r="1593">
          <cell r="C1593" t="str">
            <v>DX05786</v>
          </cell>
        </row>
        <row r="1593">
          <cell r="E1593" t="str">
            <v>DX05786</v>
          </cell>
        </row>
        <row r="1594">
          <cell r="C1594" t="str">
            <v>ZY02296</v>
          </cell>
        </row>
        <row r="1594">
          <cell r="E1594" t="str">
            <v>ZY02296</v>
          </cell>
        </row>
        <row r="1595">
          <cell r="C1595" t="str">
            <v>SYC328</v>
          </cell>
        </row>
        <row r="1595">
          <cell r="E1595" t="str">
            <v>SYC328</v>
          </cell>
        </row>
        <row r="1596">
          <cell r="C1596" t="str">
            <v>DX05972</v>
          </cell>
        </row>
        <row r="1596">
          <cell r="E1596" t="str">
            <v>DX05972</v>
          </cell>
        </row>
        <row r="1597">
          <cell r="C1597" t="str">
            <v>DM21361</v>
          </cell>
        </row>
        <row r="1597">
          <cell r="E1597" t="str">
            <v>DM21361</v>
          </cell>
        </row>
        <row r="1598">
          <cell r="C1598" t="str">
            <v>CR32461</v>
          </cell>
        </row>
        <row r="1598">
          <cell r="E1598" t="str">
            <v>CR32461</v>
          </cell>
        </row>
        <row r="1599">
          <cell r="C1599" t="str">
            <v>SYC596</v>
          </cell>
        </row>
        <row r="1599">
          <cell r="E1599" t="str">
            <v>SYC596</v>
          </cell>
        </row>
        <row r="1600">
          <cell r="C1600" t="str">
            <v>SX00427</v>
          </cell>
        </row>
        <row r="1600">
          <cell r="E1600" t="str">
            <v>SX00427</v>
          </cell>
        </row>
        <row r="1601">
          <cell r="C1601" t="str">
            <v>DM21318</v>
          </cell>
        </row>
        <row r="1601">
          <cell r="E1601" t="str">
            <v>DM21318</v>
          </cell>
        </row>
        <row r="1602">
          <cell r="C1602" t="str">
            <v>DX06033</v>
          </cell>
        </row>
        <row r="1602">
          <cell r="E1602" t="str">
            <v>DX06033</v>
          </cell>
        </row>
        <row r="1603">
          <cell r="C1603" t="str">
            <v>CQ11612</v>
          </cell>
        </row>
        <row r="1603">
          <cell r="E1603" t="str">
            <v>CQ11612</v>
          </cell>
        </row>
        <row r="1604">
          <cell r="C1604" t="str">
            <v>CR32528</v>
          </cell>
        </row>
        <row r="1604">
          <cell r="E1604" t="str">
            <v>CR32528</v>
          </cell>
        </row>
        <row r="1605">
          <cell r="C1605" t="str">
            <v>DX06022</v>
          </cell>
        </row>
        <row r="1605">
          <cell r="E1605" t="str">
            <v>DX06022</v>
          </cell>
        </row>
        <row r="1606">
          <cell r="C1606" t="str">
            <v>CQ11622</v>
          </cell>
        </row>
        <row r="1606">
          <cell r="E1606" t="str">
            <v>CQ11622</v>
          </cell>
        </row>
        <row r="1607">
          <cell r="C1607" t="str">
            <v>SYC186</v>
          </cell>
        </row>
        <row r="1607">
          <cell r="E1607" t="str">
            <v>SYC186</v>
          </cell>
        </row>
        <row r="1608">
          <cell r="C1608" t="str">
            <v>CR32382</v>
          </cell>
        </row>
        <row r="1608">
          <cell r="E1608" t="str">
            <v>CR32382</v>
          </cell>
        </row>
        <row r="1609">
          <cell r="C1609" t="str">
            <v>CQ11804</v>
          </cell>
        </row>
        <row r="1609">
          <cell r="E1609" t="str">
            <v>CQ11804</v>
          </cell>
        </row>
        <row r="1610">
          <cell r="C1610" t="str">
            <v>SX00126</v>
          </cell>
        </row>
        <row r="1610">
          <cell r="E1610" t="str">
            <v>SX00126</v>
          </cell>
        </row>
        <row r="1611">
          <cell r="C1611" t="str">
            <v>CR32336</v>
          </cell>
        </row>
        <row r="1611">
          <cell r="E1611" t="str">
            <v>CR32336</v>
          </cell>
        </row>
        <row r="1612">
          <cell r="C1612" t="str">
            <v>DM21482</v>
          </cell>
        </row>
        <row r="1612">
          <cell r="E1612" t="str">
            <v>DM21482</v>
          </cell>
        </row>
        <row r="1613">
          <cell r="C1613" t="str">
            <v>DX05874</v>
          </cell>
        </row>
        <row r="1613">
          <cell r="E1613" t="str">
            <v>DX05874</v>
          </cell>
        </row>
        <row r="1614">
          <cell r="C1614" t="str">
            <v>PT53395</v>
          </cell>
        </row>
        <row r="1614">
          <cell r="E1614" t="str">
            <v>PT53395</v>
          </cell>
        </row>
        <row r="1615">
          <cell r="C1615" t="str">
            <v>DM21315</v>
          </cell>
        </row>
        <row r="1615">
          <cell r="E1615" t="str">
            <v>DM21315</v>
          </cell>
        </row>
        <row r="1616">
          <cell r="C1616" t="str">
            <v>DX05772</v>
          </cell>
        </row>
        <row r="1616">
          <cell r="E1616" t="str">
            <v>DX05772</v>
          </cell>
        </row>
        <row r="1617">
          <cell r="C1617" t="str">
            <v>CQ11661</v>
          </cell>
        </row>
        <row r="1617">
          <cell r="E1617" t="str">
            <v>CQ11661</v>
          </cell>
        </row>
        <row r="1618">
          <cell r="C1618" t="str">
            <v>SX00366</v>
          </cell>
        </row>
        <row r="1618">
          <cell r="E1618" t="str">
            <v>SX00366</v>
          </cell>
        </row>
        <row r="1619">
          <cell r="C1619" t="str">
            <v>PT53581</v>
          </cell>
        </row>
        <row r="1619">
          <cell r="E1619" t="str">
            <v>PT53581</v>
          </cell>
        </row>
        <row r="1620">
          <cell r="C1620" t="str">
            <v>50zhounian kl</v>
          </cell>
        </row>
        <row r="1620">
          <cell r="E1620" t="str">
            <v>50zhouniankl-</v>
          </cell>
        </row>
        <row r="1621">
          <cell r="C1621" t="str">
            <v>CQ11743</v>
          </cell>
        </row>
        <row r="1621">
          <cell r="E1621" t="str">
            <v>CQ11743</v>
          </cell>
        </row>
        <row r="1622">
          <cell r="C1622" t="str">
            <v>DM21435</v>
          </cell>
        </row>
        <row r="1622">
          <cell r="E1622" t="str">
            <v>DM21435</v>
          </cell>
        </row>
        <row r="1623">
          <cell r="C1623" t="str">
            <v>DM21188</v>
          </cell>
        </row>
        <row r="1623">
          <cell r="E1623" t="str">
            <v>DM21188</v>
          </cell>
        </row>
        <row r="1624">
          <cell r="C1624" t="str">
            <v>JY01310</v>
          </cell>
        </row>
        <row r="1624">
          <cell r="E1624" t="str">
            <v>JY01310</v>
          </cell>
        </row>
        <row r="1625">
          <cell r="C1625" t="str">
            <v>SX00310</v>
          </cell>
        </row>
        <row r="1625">
          <cell r="E1625" t="str">
            <v>SX00310</v>
          </cell>
        </row>
        <row r="1626">
          <cell r="C1626" t="str">
            <v>PT53423</v>
          </cell>
        </row>
        <row r="1626">
          <cell r="E1626" t="str">
            <v>PT53423</v>
          </cell>
        </row>
        <row r="1627">
          <cell r="C1627" t="str">
            <v>DX05698</v>
          </cell>
        </row>
        <row r="1627">
          <cell r="E1627" t="str">
            <v>DX05698</v>
          </cell>
        </row>
        <row r="1628">
          <cell r="C1628" t="str">
            <v>CQ11724</v>
          </cell>
        </row>
        <row r="1628">
          <cell r="E1628" t="str">
            <v>CQ11724</v>
          </cell>
        </row>
        <row r="1629">
          <cell r="C1629" t="str">
            <v>DM21464</v>
          </cell>
        </row>
        <row r="1629">
          <cell r="E1629" t="str">
            <v>DM21464</v>
          </cell>
        </row>
        <row r="1630">
          <cell r="C1630" t="str">
            <v>JY01196</v>
          </cell>
        </row>
        <row r="1630">
          <cell r="E1630" t="str">
            <v>JY01196</v>
          </cell>
        </row>
        <row r="1631">
          <cell r="C1631" t="str">
            <v>SYC160</v>
          </cell>
        </row>
        <row r="1631">
          <cell r="E1631" t="str">
            <v>SYC160</v>
          </cell>
        </row>
        <row r="1632">
          <cell r="C1632" t="str">
            <v>DX05990</v>
          </cell>
        </row>
        <row r="1632">
          <cell r="E1632" t="str">
            <v>DX05990</v>
          </cell>
        </row>
        <row r="1633">
          <cell r="C1633" t="str">
            <v>JY01306</v>
          </cell>
        </row>
        <row r="1633">
          <cell r="E1633" t="str">
            <v>JY01306</v>
          </cell>
        </row>
        <row r="1634">
          <cell r="C1634" t="str">
            <v>DX05915</v>
          </cell>
        </row>
        <row r="1634">
          <cell r="E1634" t="str">
            <v>DX05915</v>
          </cell>
        </row>
        <row r="1635">
          <cell r="C1635" t="str">
            <v>JY01285</v>
          </cell>
        </row>
        <row r="1635">
          <cell r="E1635" t="str">
            <v>JY01285</v>
          </cell>
        </row>
        <row r="1636">
          <cell r="C1636" t="str">
            <v>SYC254</v>
          </cell>
        </row>
        <row r="1636">
          <cell r="E1636" t="str">
            <v>SYC254</v>
          </cell>
        </row>
        <row r="1637">
          <cell r="C1637" t="str">
            <v>DX05970</v>
          </cell>
        </row>
        <row r="1637">
          <cell r="E1637" t="str">
            <v>DX05970</v>
          </cell>
        </row>
        <row r="1638">
          <cell r="C1638" t="str">
            <v>DX05968</v>
          </cell>
        </row>
        <row r="1638">
          <cell r="E1638" t="str">
            <v>DX05968</v>
          </cell>
        </row>
        <row r="1639">
          <cell r="C1639" t="str">
            <v>DM21463</v>
          </cell>
        </row>
        <row r="1639">
          <cell r="E1639" t="str">
            <v>DM21463</v>
          </cell>
        </row>
        <row r="1640">
          <cell r="C1640" t="str">
            <v>SX00404</v>
          </cell>
        </row>
        <row r="1640">
          <cell r="E1640" t="str">
            <v>SX00404</v>
          </cell>
        </row>
        <row r="1641">
          <cell r="C1641" t="str">
            <v>CR32562</v>
          </cell>
        </row>
        <row r="1641">
          <cell r="E1641" t="str">
            <v>CR32562</v>
          </cell>
        </row>
        <row r="1642">
          <cell r="C1642" t="str">
            <v>SYC582</v>
          </cell>
        </row>
        <row r="1642">
          <cell r="E1642" t="str">
            <v>SYC582</v>
          </cell>
        </row>
        <row r="1643">
          <cell r="C1643" t="str">
            <v>JY01311</v>
          </cell>
        </row>
        <row r="1643">
          <cell r="E1643" t="str">
            <v>JY01311</v>
          </cell>
        </row>
        <row r="1644">
          <cell r="C1644" t="str">
            <v>DX05918</v>
          </cell>
        </row>
        <row r="1644">
          <cell r="E1644" t="str">
            <v>DX05918</v>
          </cell>
        </row>
        <row r="1645">
          <cell r="C1645" t="str">
            <v>CQ11639</v>
          </cell>
        </row>
        <row r="1645">
          <cell r="E1645" t="str">
            <v>CQ11639</v>
          </cell>
        </row>
        <row r="1646">
          <cell r="C1646" t="str">
            <v>SX00273</v>
          </cell>
        </row>
        <row r="1646">
          <cell r="E1646" t="str">
            <v>SX00273</v>
          </cell>
        </row>
        <row r="1647">
          <cell r="C1647" t="str">
            <v>DX05976</v>
          </cell>
        </row>
        <row r="1647">
          <cell r="E1647" t="str">
            <v>DX05976</v>
          </cell>
        </row>
        <row r="1648">
          <cell r="C1648" t="str">
            <v>PT53364</v>
          </cell>
        </row>
        <row r="1648">
          <cell r="E1648" t="str">
            <v>PT53364</v>
          </cell>
        </row>
        <row r="1649">
          <cell r="C1649" t="str">
            <v>DM21362</v>
          </cell>
        </row>
        <row r="1649">
          <cell r="E1649" t="str">
            <v>DM21362</v>
          </cell>
        </row>
        <row r="1650">
          <cell r="C1650" t="str">
            <v>ZY02152</v>
          </cell>
        </row>
        <row r="1650">
          <cell r="E1650" t="str">
            <v>ZY02152</v>
          </cell>
        </row>
        <row r="1651">
          <cell r="C1651" t="str">
            <v>DX05715</v>
          </cell>
        </row>
        <row r="1651">
          <cell r="E1651" t="str">
            <v>DX05715</v>
          </cell>
        </row>
        <row r="1652">
          <cell r="C1652" t="str">
            <v>PT53347</v>
          </cell>
        </row>
        <row r="1652">
          <cell r="E1652" t="str">
            <v>PT53347</v>
          </cell>
        </row>
        <row r="1653">
          <cell r="C1653" t="str">
            <v>DX05900</v>
          </cell>
        </row>
        <row r="1653">
          <cell r="E1653" t="str">
            <v>DX05900</v>
          </cell>
        </row>
        <row r="1654">
          <cell r="C1654" t="str">
            <v>SYC299</v>
          </cell>
        </row>
        <row r="1654">
          <cell r="E1654" t="str">
            <v>SYC299</v>
          </cell>
        </row>
        <row r="1655">
          <cell r="C1655" t="str">
            <v>1987Y11575</v>
          </cell>
        </row>
        <row r="1655">
          <cell r="E1655" t="str">
            <v>1987Y11575</v>
          </cell>
        </row>
        <row r="1656">
          <cell r="C1656" t="str">
            <v>SYC580</v>
          </cell>
        </row>
        <row r="1656">
          <cell r="E1656" t="str">
            <v>SYC580</v>
          </cell>
        </row>
        <row r="1657">
          <cell r="C1657" t="str">
            <v>CR32523</v>
          </cell>
        </row>
        <row r="1657">
          <cell r="E1657" t="str">
            <v>CR32523</v>
          </cell>
        </row>
        <row r="1658">
          <cell r="C1658" t="str">
            <v>DX05787</v>
          </cell>
        </row>
        <row r="1658">
          <cell r="E1658" t="str">
            <v>DX05787</v>
          </cell>
        </row>
        <row r="1659">
          <cell r="C1659" t="str">
            <v>DM21425</v>
          </cell>
        </row>
        <row r="1659">
          <cell r="E1659" t="str">
            <v>DM21425</v>
          </cell>
        </row>
        <row r="1660">
          <cell r="C1660" t="str">
            <v>CQ11671</v>
          </cell>
        </row>
        <row r="1660">
          <cell r="E1660" t="str">
            <v>CQ11671</v>
          </cell>
        </row>
        <row r="1661">
          <cell r="C1661" t="str">
            <v>DM21175</v>
          </cell>
        </row>
        <row r="1661">
          <cell r="E1661" t="str">
            <v>DM21175</v>
          </cell>
        </row>
        <row r="1662">
          <cell r="C1662" t="str">
            <v>CR32350</v>
          </cell>
        </row>
        <row r="1662">
          <cell r="E1662" t="str">
            <v>CR32350</v>
          </cell>
        </row>
        <row r="1663">
          <cell r="C1663" t="str">
            <v>SX00270</v>
          </cell>
        </row>
        <row r="1663">
          <cell r="E1663" t="str">
            <v>SX00270</v>
          </cell>
        </row>
        <row r="1664">
          <cell r="C1664" t="str">
            <v>JY01105</v>
          </cell>
        </row>
        <row r="1664">
          <cell r="E1664" t="str">
            <v>JY01105</v>
          </cell>
        </row>
        <row r="1665">
          <cell r="C1665" t="str">
            <v>1987Y11535</v>
          </cell>
        </row>
        <row r="1665">
          <cell r="E1665" t="str">
            <v>1987Y11535</v>
          </cell>
        </row>
        <row r="1666">
          <cell r="C1666" t="str">
            <v>SYC227</v>
          </cell>
        </row>
        <row r="1666">
          <cell r="E1666" t="str">
            <v>SYC227</v>
          </cell>
        </row>
        <row r="1667">
          <cell r="C1667" t="str">
            <v>DM21433</v>
          </cell>
        </row>
        <row r="1667">
          <cell r="E1667" t="str">
            <v>DM21433</v>
          </cell>
        </row>
        <row r="1668">
          <cell r="C1668" t="str">
            <v>1987Y11574</v>
          </cell>
        </row>
        <row r="1668">
          <cell r="E1668" t="str">
            <v>1987Y11574</v>
          </cell>
        </row>
        <row r="1669">
          <cell r="C1669" t="str">
            <v>DM21413</v>
          </cell>
        </row>
        <row r="1669">
          <cell r="E1669" t="str">
            <v>DM21413</v>
          </cell>
        </row>
        <row r="1670">
          <cell r="C1670" t="str">
            <v>DX05988</v>
          </cell>
        </row>
        <row r="1670">
          <cell r="E1670" t="str">
            <v>DX05988</v>
          </cell>
        </row>
        <row r="1671">
          <cell r="C1671" t="str">
            <v>SYC634</v>
          </cell>
        </row>
        <row r="1671">
          <cell r="E1671" t="str">
            <v>SYC634</v>
          </cell>
        </row>
        <row r="1672">
          <cell r="C1672" t="str">
            <v>DM21431</v>
          </cell>
        </row>
        <row r="1672">
          <cell r="E1672" t="str">
            <v>DM21431</v>
          </cell>
        </row>
        <row r="1673">
          <cell r="C1673" t="str">
            <v>JY01240</v>
          </cell>
        </row>
        <row r="1673">
          <cell r="E1673" t="str">
            <v>JY01240</v>
          </cell>
        </row>
        <row r="1674">
          <cell r="C1674" t="str">
            <v>SX00448</v>
          </cell>
        </row>
        <row r="1674">
          <cell r="E1674" t="str">
            <v>SX00448</v>
          </cell>
        </row>
        <row r="1675">
          <cell r="C1675" t="str">
            <v>DX05613</v>
          </cell>
        </row>
        <row r="1675">
          <cell r="E1675" t="str">
            <v>DX05613</v>
          </cell>
        </row>
        <row r="1676">
          <cell r="C1676" t="str">
            <v>DM21369</v>
          </cell>
        </row>
        <row r="1676">
          <cell r="E1676" t="str">
            <v>DM21369</v>
          </cell>
        </row>
        <row r="1677">
          <cell r="C1677" t="str">
            <v>DX05896</v>
          </cell>
        </row>
        <row r="1677">
          <cell r="E1677" t="str">
            <v>DX05896</v>
          </cell>
        </row>
        <row r="1678">
          <cell r="C1678" t="str">
            <v>DX05717</v>
          </cell>
        </row>
        <row r="1678">
          <cell r="E1678" t="str">
            <v>DX05717</v>
          </cell>
        </row>
        <row r="1679">
          <cell r="C1679" t="str">
            <v>SYC333</v>
          </cell>
        </row>
        <row r="1679">
          <cell r="E1679" t="str">
            <v>SYC333</v>
          </cell>
        </row>
        <row r="1680">
          <cell r="C1680" t="str">
            <v>CR32478</v>
          </cell>
        </row>
        <row r="1680">
          <cell r="E1680" t="str">
            <v>CR32478</v>
          </cell>
        </row>
        <row r="1681">
          <cell r="C1681" t="str">
            <v>JY01241</v>
          </cell>
        </row>
        <row r="1681">
          <cell r="E1681" t="str">
            <v>JY01241</v>
          </cell>
        </row>
        <row r="1682">
          <cell r="C1682" t="str">
            <v>DM21432</v>
          </cell>
        </row>
        <row r="1682">
          <cell r="E1682" t="str">
            <v>DM21432</v>
          </cell>
        </row>
        <row r="1683">
          <cell r="C1683" t="str">
            <v>DX05969</v>
          </cell>
        </row>
        <row r="1683">
          <cell r="E1683" t="str">
            <v>DX05969</v>
          </cell>
        </row>
        <row r="1684">
          <cell r="C1684" t="str">
            <v>CQ11617</v>
          </cell>
        </row>
        <row r="1684">
          <cell r="E1684" t="str">
            <v>CQ11617</v>
          </cell>
        </row>
        <row r="1685">
          <cell r="C1685" t="str">
            <v>CQ11749</v>
          </cell>
        </row>
        <row r="1685">
          <cell r="E1685" t="str">
            <v>CQ11749</v>
          </cell>
        </row>
        <row r="1686">
          <cell r="C1686" t="str">
            <v>SYC253</v>
          </cell>
        </row>
        <row r="1686">
          <cell r="E1686" t="str">
            <v>SYC253</v>
          </cell>
        </row>
        <row r="1687">
          <cell r="C1687" t="str">
            <v>DX05916</v>
          </cell>
        </row>
        <row r="1687">
          <cell r="E1687" t="str">
            <v>DX05916</v>
          </cell>
        </row>
        <row r="1688">
          <cell r="C1688" t="str">
            <v>DX05870</v>
          </cell>
        </row>
        <row r="1688">
          <cell r="E1688" t="str">
            <v>DX05870</v>
          </cell>
        </row>
        <row r="1689">
          <cell r="C1689" t="str">
            <v>DX05581</v>
          </cell>
        </row>
        <row r="1689">
          <cell r="E1689" t="str">
            <v>DX05581</v>
          </cell>
        </row>
        <row r="1690">
          <cell r="C1690" t="str">
            <v>SX00377</v>
          </cell>
        </row>
        <row r="1690">
          <cell r="E1690" t="str">
            <v>SX00377</v>
          </cell>
        </row>
        <row r="1691">
          <cell r="C1691" t="str">
            <v>DM21240</v>
          </cell>
        </row>
        <row r="1691">
          <cell r="E1691" t="str">
            <v>DM21240</v>
          </cell>
        </row>
        <row r="1692">
          <cell r="C1692" t="str">
            <v>SYC593</v>
          </cell>
        </row>
        <row r="1692">
          <cell r="E1692" t="str">
            <v>SYC593</v>
          </cell>
        </row>
        <row r="1693">
          <cell r="C1693" t="str">
            <v>SYC491</v>
          </cell>
        </row>
        <row r="1693">
          <cell r="E1693" t="str">
            <v>SYC491</v>
          </cell>
        </row>
        <row r="1694">
          <cell r="C1694" t="str">
            <v>SYC465</v>
          </cell>
        </row>
        <row r="1694">
          <cell r="E1694" t="str">
            <v>SYC465</v>
          </cell>
        </row>
        <row r="1695">
          <cell r="C1695" t="str">
            <v>SYC339</v>
          </cell>
        </row>
        <row r="1695">
          <cell r="E1695" t="str">
            <v>SYC339</v>
          </cell>
        </row>
        <row r="1696">
          <cell r="C1696" t="str">
            <v>DX05880</v>
          </cell>
        </row>
        <row r="1696">
          <cell r="E1696" t="str">
            <v>DX05880</v>
          </cell>
        </row>
        <row r="1697">
          <cell r="C1697" t="str">
            <v>SX00410</v>
          </cell>
        </row>
        <row r="1697">
          <cell r="E1697" t="str">
            <v>SX00410</v>
          </cell>
        </row>
        <row r="1698">
          <cell r="C1698" t="str">
            <v>DM21325</v>
          </cell>
        </row>
        <row r="1698">
          <cell r="E1698" t="str">
            <v>DM21325</v>
          </cell>
        </row>
        <row r="1699">
          <cell r="C1699" t="str">
            <v>DM21423</v>
          </cell>
        </row>
        <row r="1699">
          <cell r="E1699" t="str">
            <v>DM21423</v>
          </cell>
        </row>
        <row r="1700">
          <cell r="C1700" t="str">
            <v>SX00279</v>
          </cell>
        </row>
        <row r="1700">
          <cell r="E1700" t="str">
            <v>SX00279</v>
          </cell>
        </row>
        <row r="1701">
          <cell r="C1701" t="str">
            <v>JY01141</v>
          </cell>
        </row>
        <row r="1701">
          <cell r="E1701" t="str">
            <v>JY01141</v>
          </cell>
        </row>
        <row r="1702">
          <cell r="C1702" t="str">
            <v>SYC462</v>
          </cell>
        </row>
        <row r="1702">
          <cell r="E1702" t="str">
            <v>SYC462</v>
          </cell>
        </row>
        <row r="1703">
          <cell r="C1703" t="str">
            <v>CQ11805</v>
          </cell>
        </row>
        <row r="1703">
          <cell r="E1703" t="str">
            <v>CQ11805</v>
          </cell>
        </row>
        <row r="1704">
          <cell r="C1704" t="str">
            <v>mgj yuanquan 60s srhb</v>
          </cell>
        </row>
        <row r="1704">
          <cell r="E1704" t="str">
            <v>mgj yuanquan 60s srhb</v>
          </cell>
        </row>
        <row r="1705">
          <cell r="C1705" t="str">
            <v>DX05680</v>
          </cell>
        </row>
        <row r="1705">
          <cell r="E1705" t="str">
            <v>DX05680</v>
          </cell>
        </row>
        <row r="1706">
          <cell r="C1706" t="str">
            <v>SYC432</v>
          </cell>
        </row>
        <row r="1706">
          <cell r="E1706" t="str">
            <v>SYC432</v>
          </cell>
        </row>
        <row r="1707">
          <cell r="C1707" t="str">
            <v>CQ11628</v>
          </cell>
        </row>
        <row r="1707">
          <cell r="E1707" t="str">
            <v>CQ11628</v>
          </cell>
        </row>
        <row r="1708">
          <cell r="C1708" t="str">
            <v>SYC240</v>
          </cell>
        </row>
        <row r="1708">
          <cell r="E1708" t="str">
            <v>SYC240</v>
          </cell>
        </row>
        <row r="1709">
          <cell r="C1709" t="str">
            <v>SYC620</v>
          </cell>
        </row>
        <row r="1709">
          <cell r="E1709" t="str">
            <v>SYC620</v>
          </cell>
        </row>
        <row r="1710">
          <cell r="C1710" t="str">
            <v>DM21484</v>
          </cell>
        </row>
        <row r="1710">
          <cell r="E1710" t="str">
            <v>DM21484</v>
          </cell>
        </row>
        <row r="1711">
          <cell r="C1711" t="str">
            <v>DM21481</v>
          </cell>
        </row>
        <row r="1711">
          <cell r="E1711" t="str">
            <v>DM21481</v>
          </cell>
        </row>
        <row r="1712">
          <cell r="C1712" t="str">
            <v>SYC372</v>
          </cell>
        </row>
        <row r="1712">
          <cell r="E1712" t="str">
            <v>SYC372</v>
          </cell>
        </row>
        <row r="1713">
          <cell r="C1713" t="str">
            <v>mf1ssrfwbjt</v>
          </cell>
        </row>
        <row r="1713">
          <cell r="E1713" t="str">
            <v>mf1ssrfwbjt</v>
          </cell>
        </row>
        <row r="1714">
          <cell r="C1714" t="str">
            <v>DM21336</v>
          </cell>
        </row>
        <row r="1714">
          <cell r="E1714" t="str">
            <v>DM21336</v>
          </cell>
        </row>
        <row r="1715">
          <cell r="C1715" t="str">
            <v>SX00439</v>
          </cell>
        </row>
        <row r="1715">
          <cell r="E1715" t="str">
            <v>SX00439</v>
          </cell>
        </row>
        <row r="1716">
          <cell r="C1716" t="str">
            <v>DX05609</v>
          </cell>
        </row>
        <row r="1716">
          <cell r="E1716" t="str">
            <v>DX05609</v>
          </cell>
        </row>
        <row r="1717">
          <cell r="C1717" t="str">
            <v>SYC251</v>
          </cell>
        </row>
        <row r="1717">
          <cell r="E1717" t="str">
            <v>SYC251</v>
          </cell>
        </row>
        <row r="1718">
          <cell r="C1718" t="str">
            <v>CQ11640</v>
          </cell>
        </row>
        <row r="1718">
          <cell r="E1718" t="str">
            <v>CQ11640</v>
          </cell>
        </row>
        <row r="1719">
          <cell r="C1719" t="str">
            <v>CQ11737</v>
          </cell>
        </row>
        <row r="1719">
          <cell r="E1719" t="str">
            <v>CQ11737</v>
          </cell>
        </row>
        <row r="1720">
          <cell r="C1720" t="str">
            <v>SYC256</v>
          </cell>
        </row>
        <row r="1720">
          <cell r="E1720" t="str">
            <v>SYC256</v>
          </cell>
        </row>
        <row r="1721">
          <cell r="C1721" t="str">
            <v>SYC293</v>
          </cell>
        </row>
        <row r="1721">
          <cell r="E1721" t="str">
            <v>SYC293</v>
          </cell>
        </row>
        <row r="1722">
          <cell r="C1722" t="str">
            <v>CR32381</v>
          </cell>
        </row>
        <row r="1722">
          <cell r="E1722" t="str">
            <v>CR32381</v>
          </cell>
        </row>
        <row r="1723">
          <cell r="C1723" t="str">
            <v>PT53549</v>
          </cell>
        </row>
        <row r="1723">
          <cell r="E1723" t="str">
            <v>PT53549</v>
          </cell>
        </row>
        <row r="1724">
          <cell r="C1724" t="str">
            <v>PT53527</v>
          </cell>
        </row>
        <row r="1724">
          <cell r="E1724" t="str">
            <v>PT53527</v>
          </cell>
        </row>
        <row r="1725">
          <cell r="C1725" t="str">
            <v>SYC464</v>
          </cell>
        </row>
        <row r="1725">
          <cell r="E1725" t="str">
            <v>SYC464</v>
          </cell>
        </row>
        <row r="1726">
          <cell r="C1726" t="str">
            <v>SYC252</v>
          </cell>
        </row>
        <row r="1726">
          <cell r="E1726" t="str">
            <v>SYC252</v>
          </cell>
        </row>
        <row r="1727">
          <cell r="C1727" t="str">
            <v>CQ11738</v>
          </cell>
        </row>
        <row r="1727">
          <cell r="E1727" t="str">
            <v>CQ11738</v>
          </cell>
        </row>
        <row r="1728">
          <cell r="C1728" t="str">
            <v>DX05819</v>
          </cell>
        </row>
        <row r="1728">
          <cell r="E1728" t="str">
            <v>DX05819</v>
          </cell>
        </row>
        <row r="1729">
          <cell r="C1729" t="str">
            <v>SYC255</v>
          </cell>
        </row>
        <row r="1729">
          <cell r="E1729" t="str">
            <v>SYC255</v>
          </cell>
        </row>
        <row r="1730">
          <cell r="C1730" t="str">
            <v>SX00376</v>
          </cell>
        </row>
        <row r="1730">
          <cell r="E1730" t="str">
            <v>SX00376</v>
          </cell>
        </row>
        <row r="1731">
          <cell r="C1731" t="str">
            <v>SYC500</v>
          </cell>
        </row>
        <row r="1731">
          <cell r="E1731" t="str">
            <v>SYC500</v>
          </cell>
        </row>
        <row r="1732">
          <cell r="C1732" t="str">
            <v>DX05774</v>
          </cell>
        </row>
        <row r="1732">
          <cell r="E1732" t="str">
            <v>DX05774</v>
          </cell>
        </row>
        <row r="1733">
          <cell r="C1733" t="str">
            <v>DX05557</v>
          </cell>
        </row>
        <row r="1733">
          <cell r="E1733" t="str">
            <v>DX05557-</v>
          </cell>
        </row>
        <row r="1734">
          <cell r="C1734" t="str">
            <v>PT53546</v>
          </cell>
        </row>
        <row r="1734">
          <cell r="E1734" t="str">
            <v>PT53546</v>
          </cell>
        </row>
        <row r="1735">
          <cell r="C1735" t="str">
            <v>wss sr lj dgq48jt</v>
          </cell>
        </row>
        <row r="1735">
          <cell r="E1735" t="str">
            <v>wss sr lj dgq48jt</v>
          </cell>
        </row>
        <row r="1736">
          <cell r="C1736" t="str">
            <v>SYC292</v>
          </cell>
        </row>
        <row r="1736">
          <cell r="E1736" t="str">
            <v>SYC292</v>
          </cell>
        </row>
        <row r="1737">
          <cell r="C1737" t="str">
            <v>SX00380</v>
          </cell>
        </row>
        <row r="1737">
          <cell r="E1737" t="str">
            <v>SX00380</v>
          </cell>
        </row>
        <row r="1738">
          <cell r="C1738" t="str">
            <v>DX05881</v>
          </cell>
        </row>
        <row r="1738">
          <cell r="E1738" t="str">
            <v>DX05881</v>
          </cell>
        </row>
        <row r="1739">
          <cell r="C1739" t="str">
            <v>DX05702</v>
          </cell>
        </row>
        <row r="1739">
          <cell r="E1739" t="str">
            <v>DX05702</v>
          </cell>
        </row>
        <row r="1740">
          <cell r="C1740" t="str">
            <v>JY01224</v>
          </cell>
        </row>
        <row r="1740">
          <cell r="E1740" t="str">
            <v>JY01224</v>
          </cell>
        </row>
        <row r="1741">
          <cell r="C1741" t="str">
            <v>CR32438</v>
          </cell>
        </row>
        <row r="1741">
          <cell r="E1741" t="str">
            <v>CR32438</v>
          </cell>
        </row>
        <row r="1742">
          <cell r="C1742" t="str">
            <v>DX05793</v>
          </cell>
        </row>
        <row r="1742">
          <cell r="E1742" t="str">
            <v>DX05793</v>
          </cell>
        </row>
        <row r="1743">
          <cell r="C1743" t="str">
            <v>SYC675</v>
          </cell>
        </row>
        <row r="1743">
          <cell r="E1743" t="str">
            <v>SYC675</v>
          </cell>
        </row>
        <row r="1744">
          <cell r="C1744" t="str">
            <v>SYC691</v>
          </cell>
        </row>
        <row r="1744">
          <cell r="E1744" t="str">
            <v>SYC691</v>
          </cell>
        </row>
        <row r="1745">
          <cell r="C1745" t="str">
            <v>SYC404</v>
          </cell>
        </row>
        <row r="1745">
          <cell r="E1745" t="str">
            <v>SYC404</v>
          </cell>
        </row>
        <row r="1746">
          <cell r="C1746" t="str">
            <v>CR32448</v>
          </cell>
        </row>
        <row r="1746">
          <cell r="E1746" t="str">
            <v>CR32448</v>
          </cell>
        </row>
        <row r="1747">
          <cell r="C1747" t="str">
            <v>1987Y11571</v>
          </cell>
        </row>
        <row r="1747">
          <cell r="E1747" t="str">
            <v>1987Y11571</v>
          </cell>
        </row>
        <row r="1748">
          <cell r="C1748" t="str">
            <v>SX00212</v>
          </cell>
        </row>
        <row r="1748">
          <cell r="E1748" t="str">
            <v>SX00212</v>
          </cell>
        </row>
        <row r="1749">
          <cell r="C1749" t="str">
            <v>YS06719</v>
          </cell>
        </row>
        <row r="1749">
          <cell r="E1749" t="str">
            <v>YS06719</v>
          </cell>
        </row>
        <row r="1750">
          <cell r="C1750" t="str">
            <v>DX05780</v>
          </cell>
        </row>
        <row r="1750">
          <cell r="E1750" t="str">
            <v>DX05780</v>
          </cell>
        </row>
        <row r="1751">
          <cell r="C1751" t="str">
            <v>CQ11819</v>
          </cell>
        </row>
        <row r="1751">
          <cell r="E1751" t="str">
            <v>CQ11819</v>
          </cell>
        </row>
        <row r="1752">
          <cell r="C1752" t="str">
            <v>SYC400</v>
          </cell>
        </row>
        <row r="1752">
          <cell r="E1752" t="str">
            <v>SYC400</v>
          </cell>
        </row>
        <row r="1753">
          <cell r="C1753" t="str">
            <v>DX05855</v>
          </cell>
        </row>
        <row r="1753">
          <cell r="E1753" t="str">
            <v>DX05855</v>
          </cell>
        </row>
        <row r="1754">
          <cell r="C1754" t="str">
            <v>JY01146+JY01301</v>
          </cell>
        </row>
        <row r="1754">
          <cell r="E1754" t="str">
            <v/>
          </cell>
        </row>
        <row r="1755">
          <cell r="C1755" t="str">
            <v>ZY02230</v>
          </cell>
        </row>
        <row r="1755">
          <cell r="E1755" t="str">
            <v>ZY02230</v>
          </cell>
        </row>
        <row r="1756">
          <cell r="C1756" t="str">
            <v>CR32428</v>
          </cell>
        </row>
        <row r="1756">
          <cell r="E1756" t="str">
            <v>CR32428</v>
          </cell>
        </row>
        <row r="1757">
          <cell r="C1757" t="str">
            <v>SYC434</v>
          </cell>
        </row>
        <row r="1757">
          <cell r="E1757" t="str">
            <v>SYC434</v>
          </cell>
        </row>
        <row r="1758">
          <cell r="C1758" t="str">
            <v>ZY02247</v>
          </cell>
        </row>
        <row r="1758">
          <cell r="E1758" t="str">
            <v>ZY02247</v>
          </cell>
        </row>
        <row r="1759">
          <cell r="C1759" t="str">
            <v>SYC618</v>
          </cell>
        </row>
        <row r="1759">
          <cell r="E1759" t="str">
            <v>SYC618</v>
          </cell>
        </row>
        <row r="1760">
          <cell r="C1760" t="str">
            <v>SYC655</v>
          </cell>
        </row>
        <row r="1760">
          <cell r="E1760" t="str">
            <v>SYC655</v>
          </cell>
        </row>
        <row r="1761">
          <cell r="C1761" t="str">
            <v>mgj yuanquan 30s srhb</v>
          </cell>
        </row>
        <row r="1761">
          <cell r="E1761" t="str">
            <v>mgj yuanquan 30s srhb</v>
          </cell>
        </row>
        <row r="1762">
          <cell r="C1762" t="str">
            <v>CR32439</v>
          </cell>
        </row>
        <row r="1762">
          <cell r="E1762" t="str">
            <v>CR32439</v>
          </cell>
        </row>
        <row r="1763">
          <cell r="C1763" t="str">
            <v>PT53554</v>
          </cell>
        </row>
        <row r="1763">
          <cell r="E1763" t="str">
            <v>PT53554</v>
          </cell>
        </row>
        <row r="1764">
          <cell r="C1764" t="str">
            <v>CQ11806</v>
          </cell>
        </row>
        <row r="1764">
          <cell r="E1764" t="str">
            <v>CQ11806</v>
          </cell>
        </row>
        <row r="1765">
          <cell r="C1765" t="str">
            <v>SX00368</v>
          </cell>
        </row>
        <row r="1765">
          <cell r="E1765" t="str">
            <v>SX00368</v>
          </cell>
        </row>
        <row r="1766">
          <cell r="C1766" t="str">
            <v>SYC425</v>
          </cell>
        </row>
        <row r="1766">
          <cell r="E1766" t="str">
            <v>SYC425</v>
          </cell>
        </row>
        <row r="1767">
          <cell r="C1767" t="str">
            <v>CR32477</v>
          </cell>
        </row>
        <row r="1767">
          <cell r="E1767" t="str">
            <v>CR32477</v>
          </cell>
        </row>
        <row r="1768">
          <cell r="C1768" t="str">
            <v>DX05867</v>
          </cell>
        </row>
        <row r="1768">
          <cell r="E1768" t="str">
            <v>DX05867</v>
          </cell>
        </row>
        <row r="1769">
          <cell r="C1769" t="str">
            <v>PT53552</v>
          </cell>
        </row>
        <row r="1769">
          <cell r="E1769" t="str">
            <v>PT53552</v>
          </cell>
        </row>
        <row r="1770">
          <cell r="C1770" t="str">
            <v>PT53519</v>
          </cell>
        </row>
        <row r="1770">
          <cell r="E1770" t="str">
            <v>PT53519</v>
          </cell>
        </row>
        <row r="1771">
          <cell r="C1771" t="str">
            <v>CQ11818</v>
          </cell>
        </row>
        <row r="1771">
          <cell r="E1771" t="str">
            <v>CQ11818</v>
          </cell>
        </row>
        <row r="1772">
          <cell r="C1772" t="str">
            <v>SYC294</v>
          </cell>
        </row>
        <row r="1772">
          <cell r="E1772" t="str">
            <v>SYC294</v>
          </cell>
        </row>
        <row r="1773">
          <cell r="C1773" t="str">
            <v>hj nfsrhz</v>
          </cell>
        </row>
        <row r="1773">
          <cell r="E1773" t="str">
            <v/>
          </cell>
        </row>
        <row r="1774">
          <cell r="C1774" t="str">
            <v>CR32578</v>
          </cell>
        </row>
        <row r="1774">
          <cell r="E1774" t="str">
            <v>CR32578</v>
          </cell>
        </row>
        <row r="1775">
          <cell r="C1775" t="str">
            <v>JY01327</v>
          </cell>
        </row>
        <row r="1775">
          <cell r="E1775" t="str">
            <v>JY01327</v>
          </cell>
        </row>
        <row r="1776">
          <cell r="C1776" t="str">
            <v>ZY02232</v>
          </cell>
        </row>
        <row r="1776">
          <cell r="E1776" t="str">
            <v>ZY02232</v>
          </cell>
        </row>
        <row r="1777">
          <cell r="C1777" t="str">
            <v>JY01247</v>
          </cell>
        </row>
        <row r="1777">
          <cell r="E1777" t="str">
            <v>JY01247</v>
          </cell>
        </row>
        <row r="1778">
          <cell r="C1778" t="str">
            <v>JY01146+JY01311</v>
          </cell>
        </row>
        <row r="1778">
          <cell r="E1778" t="str">
            <v/>
          </cell>
        </row>
        <row r="1779">
          <cell r="C1779" t="str">
            <v>JY01226+JY01259</v>
          </cell>
        </row>
        <row r="1779">
          <cell r="E1779" t="str">
            <v/>
          </cell>
        </row>
        <row r="1780">
          <cell r="C1780" t="str">
            <v>DX05878</v>
          </cell>
        </row>
        <row r="1780">
          <cell r="E1780" t="str">
            <v>DX05878</v>
          </cell>
        </row>
        <row r="1781">
          <cell r="C1781" t="str">
            <v>SYC405</v>
          </cell>
        </row>
        <row r="1781">
          <cell r="E1781" t="str">
            <v>SYC405</v>
          </cell>
        </row>
        <row r="1782">
          <cell r="C1782" t="str">
            <v>DX05895</v>
          </cell>
        </row>
        <row r="1782">
          <cell r="E1782" t="str">
            <v>DX05895</v>
          </cell>
        </row>
        <row r="1783">
          <cell r="C1783" t="str">
            <v>SYC420</v>
          </cell>
        </row>
        <row r="1783">
          <cell r="E1783" t="str">
            <v>SYC420</v>
          </cell>
        </row>
        <row r="1784">
          <cell r="C1784" t="str">
            <v>PT53540</v>
          </cell>
        </row>
        <row r="1784">
          <cell r="E1784" t="str">
            <v>PT53540</v>
          </cell>
        </row>
        <row r="1785">
          <cell r="C1785" t="str">
            <v>DX05863</v>
          </cell>
        </row>
        <row r="1785">
          <cell r="E1785" t="str">
            <v>DX05863</v>
          </cell>
        </row>
        <row r="1786">
          <cell r="C1786" t="str">
            <v>SYC306</v>
          </cell>
        </row>
        <row r="1786">
          <cell r="E1786" t="str">
            <v>SYC306</v>
          </cell>
        </row>
        <row r="1787">
          <cell r="C1787" t="str">
            <v>SYC683</v>
          </cell>
        </row>
        <row r="1787">
          <cell r="E1787" t="str">
            <v>SYC683</v>
          </cell>
        </row>
        <row r="1788">
          <cell r="C1788" t="str">
            <v>SYC225</v>
          </cell>
        </row>
        <row r="1788">
          <cell r="E1788" t="str">
            <v>SYC278</v>
          </cell>
        </row>
        <row r="1789">
          <cell r="C1789" t="str">
            <v>CR32440</v>
          </cell>
        </row>
        <row r="1789">
          <cell r="E1789" t="str">
            <v>CR32440</v>
          </cell>
        </row>
        <row r="1790">
          <cell r="C1790" t="str">
            <v>SYC406</v>
          </cell>
        </row>
        <row r="1790">
          <cell r="E1790" t="str">
            <v>SYC406</v>
          </cell>
        </row>
        <row r="1791">
          <cell r="C1791" t="str">
            <v>SYC427</v>
          </cell>
        </row>
        <row r="1791">
          <cell r="E1791" t="str">
            <v>SYC427</v>
          </cell>
        </row>
        <row r="1792">
          <cell r="C1792" t="str">
            <v>PT53463</v>
          </cell>
        </row>
        <row r="1792">
          <cell r="E1792" t="str">
            <v>PT53501</v>
          </cell>
        </row>
        <row r="1793">
          <cell r="C1793" t="str">
            <v>JY01149+JY01301</v>
          </cell>
        </row>
        <row r="1793">
          <cell r="E1793" t="str">
            <v/>
          </cell>
        </row>
        <row r="1794">
          <cell r="C1794" t="str">
            <v>SYC478 + SYC544</v>
          </cell>
        </row>
        <row r="1794">
          <cell r="E1794" t="str">
            <v/>
          </cell>
        </row>
        <row r="1795">
          <cell r="C1795" t="str">
            <v>ZY02220</v>
          </cell>
        </row>
        <row r="1795">
          <cell r="E1795" t="str">
            <v>ZY02220</v>
          </cell>
        </row>
        <row r="1796">
          <cell r="C1796" t="str">
            <v>SYC666</v>
          </cell>
        </row>
        <row r="1796">
          <cell r="E1796" t="str">
            <v>SYC666</v>
          </cell>
        </row>
        <row r="1797">
          <cell r="C1797" t="str">
            <v>SYC429</v>
          </cell>
        </row>
        <row r="1797">
          <cell r="E1797" t="str">
            <v>SYC429</v>
          </cell>
        </row>
        <row r="1798">
          <cell r="C1798" t="str">
            <v>ZY02240</v>
          </cell>
        </row>
        <row r="1798">
          <cell r="E1798" t="str">
            <v>ZY02240</v>
          </cell>
        </row>
        <row r="1799">
          <cell r="C1799" t="str">
            <v>SX00373</v>
          </cell>
        </row>
        <row r="1799">
          <cell r="E1799" t="str">
            <v>SX00373</v>
          </cell>
        </row>
        <row r="1800">
          <cell r="C1800" t="str">
            <v>CR32342</v>
          </cell>
        </row>
        <row r="1800">
          <cell r="E1800" t="str">
            <v>CR32342</v>
          </cell>
        </row>
        <row r="1801">
          <cell r="C1801" t="str">
            <v>PTGM11</v>
          </cell>
        </row>
        <row r="1801">
          <cell r="E1801" t="str">
            <v/>
          </cell>
        </row>
        <row r="1802">
          <cell r="C1802" t="str">
            <v>1987Y11564</v>
          </cell>
        </row>
        <row r="1802">
          <cell r="E1802" t="str">
            <v>1987Y11564</v>
          </cell>
        </row>
        <row r="1803">
          <cell r="C1803" t="str">
            <v>SX00407+SX00425</v>
          </cell>
        </row>
        <row r="1803">
          <cell r="E1803" t="str">
            <v/>
          </cell>
        </row>
        <row r="1804">
          <cell r="C1804" t="str">
            <v>SYC481</v>
          </cell>
        </row>
        <row r="1804">
          <cell r="E1804" t="str">
            <v>SYC481</v>
          </cell>
        </row>
        <row r="1805">
          <cell r="C1805" t="str">
            <v>SYC450</v>
          </cell>
        </row>
        <row r="1805">
          <cell r="E1805" t="str">
            <v>SYC450</v>
          </cell>
        </row>
        <row r="1806">
          <cell r="C1806" t="str">
            <v>PT53378</v>
          </cell>
        </row>
        <row r="1806">
          <cell r="E1806" t="str">
            <v>PT53378</v>
          </cell>
        </row>
        <row r="1807">
          <cell r="C1807" t="str">
            <v>PT53547</v>
          </cell>
        </row>
        <row r="1807">
          <cell r="E1807" t="str">
            <v>PT53547</v>
          </cell>
        </row>
        <row r="1808">
          <cell r="C1808" t="str">
            <v>DX05853</v>
          </cell>
        </row>
        <row r="1808">
          <cell r="E1808" t="str">
            <v>DX05853</v>
          </cell>
        </row>
        <row r="1809">
          <cell r="C1809" t="str">
            <v>SYC398</v>
          </cell>
        </row>
        <row r="1809">
          <cell r="E1809" t="str">
            <v>SYC398</v>
          </cell>
        </row>
        <row r="1810">
          <cell r="C1810" t="str">
            <v>Amazon.Found.B0BQ9WQWLH</v>
          </cell>
        </row>
        <row r="1810">
          <cell r="E1810" t="str">
            <v>JY01102</v>
          </cell>
        </row>
        <row r="1811">
          <cell r="C1811" t="str">
            <v>SX00378</v>
          </cell>
        </row>
        <row r="1811">
          <cell r="E1811" t="str">
            <v>SX00378</v>
          </cell>
        </row>
        <row r="1812">
          <cell r="C1812" t="str">
            <v>JY01246</v>
          </cell>
        </row>
        <row r="1812">
          <cell r="E1812" t="str">
            <v>JY01246</v>
          </cell>
        </row>
        <row r="1813">
          <cell r="C1813" t="str">
            <v>ZY02214</v>
          </cell>
        </row>
        <row r="1813">
          <cell r="E1813" t="str">
            <v>ZY02214</v>
          </cell>
        </row>
        <row r="1814">
          <cell r="C1814" t="str">
            <v>SYC485</v>
          </cell>
        </row>
        <row r="1814">
          <cell r="E1814" t="str">
            <v>SYC485</v>
          </cell>
        </row>
        <row r="1815">
          <cell r="C1815" t="str">
            <v>PT53389</v>
          </cell>
        </row>
        <row r="1815">
          <cell r="E1815" t="str">
            <v>PT53389</v>
          </cell>
        </row>
        <row r="1816">
          <cell r="C1816" t="str">
            <v>SYC323</v>
          </cell>
        </row>
        <row r="1816">
          <cell r="E1816" t="str">
            <v>SYC323</v>
          </cell>
        </row>
        <row r="1817">
          <cell r="C1817" t="str">
            <v>SYC409</v>
          </cell>
        </row>
        <row r="1817">
          <cell r="E1817" t="str">
            <v>SYC409</v>
          </cell>
        </row>
        <row r="1818">
          <cell r="C1818" t="str">
            <v>JY01234</v>
          </cell>
        </row>
        <row r="1818">
          <cell r="E1818" t="str">
            <v>JY01234</v>
          </cell>
        </row>
        <row r="1819">
          <cell r="C1819" t="str">
            <v>SX00459</v>
          </cell>
        </row>
        <row r="1819">
          <cell r="E1819" t="str">
            <v>SX00459</v>
          </cell>
        </row>
        <row r="1820">
          <cell r="C1820" t="str">
            <v>JY01330</v>
          </cell>
        </row>
        <row r="1820">
          <cell r="E1820" t="str">
            <v>JY01330</v>
          </cell>
        </row>
        <row r="1821">
          <cell r="C1821" t="str">
            <v>PT53462</v>
          </cell>
        </row>
        <row r="1821">
          <cell r="E1821" t="str">
            <v>PT53503</v>
          </cell>
        </row>
        <row r="1822">
          <cell r="C1822" t="str">
            <v>SYC247</v>
          </cell>
        </row>
        <row r="1822">
          <cell r="E1822" t="str">
            <v>SYC247</v>
          </cell>
        </row>
        <row r="1823">
          <cell r="C1823" t="str">
            <v>JY01266+JY01281</v>
          </cell>
        </row>
        <row r="1823">
          <cell r="E1823" t="str">
            <v/>
          </cell>
        </row>
        <row r="1824">
          <cell r="C1824" t="str">
            <v>JY01305+JY01166</v>
          </cell>
        </row>
        <row r="1824">
          <cell r="E1824" t="str">
            <v/>
          </cell>
        </row>
        <row r="1825">
          <cell r="C1825" t="str">
            <v>mgj 30s srchf</v>
          </cell>
        </row>
        <row r="1825">
          <cell r="E1825" t="str">
            <v>mgj 30s srchf</v>
          </cell>
        </row>
        <row r="1826">
          <cell r="C1826" t="str">
            <v>ZY02225</v>
          </cell>
        </row>
        <row r="1826">
          <cell r="E1826" t="str">
            <v>ZY02225</v>
          </cell>
        </row>
        <row r="1827">
          <cell r="C1827" t="str">
            <v>DX05784</v>
          </cell>
        </row>
        <row r="1827">
          <cell r="E1827" t="str">
            <v>DX05784</v>
          </cell>
        </row>
        <row r="1828">
          <cell r="C1828" t="str">
            <v>SYC382</v>
          </cell>
        </row>
        <row r="1828">
          <cell r="E1828" t="str">
            <v>SYC382</v>
          </cell>
        </row>
        <row r="1829">
          <cell r="C1829" t="str">
            <v>SYC701</v>
          </cell>
        </row>
        <row r="1829">
          <cell r="E1829" t="str">
            <v>SYC701</v>
          </cell>
        </row>
        <row r="1830">
          <cell r="C1830" t="str">
            <v>SYC239</v>
          </cell>
        </row>
        <row r="1830">
          <cell r="E1830" t="str">
            <v>SYC239</v>
          </cell>
        </row>
        <row r="1831">
          <cell r="C1831" t="str">
            <v>SYC325</v>
          </cell>
        </row>
        <row r="1831">
          <cell r="E1831" t="str">
            <v>SYC325</v>
          </cell>
        </row>
        <row r="1832">
          <cell r="C1832" t="str">
            <v>PTGM26</v>
          </cell>
        </row>
        <row r="1832">
          <cell r="E1832" t="str">
            <v/>
          </cell>
        </row>
        <row r="1833">
          <cell r="C1833" t="str">
            <v>SYC390</v>
          </cell>
        </row>
        <row r="1833">
          <cell r="E1833" t="str">
            <v>SYC390</v>
          </cell>
        </row>
        <row r="1834">
          <cell r="C1834" t="str">
            <v>JY01329</v>
          </cell>
        </row>
        <row r="1834">
          <cell r="E1834" t="str">
            <v>JY01329</v>
          </cell>
        </row>
        <row r="1835">
          <cell r="C1835" t="str">
            <v>DX05897</v>
          </cell>
        </row>
        <row r="1835">
          <cell r="E1835" t="str">
            <v>DX05897</v>
          </cell>
        </row>
        <row r="1836">
          <cell r="C1836" t="str">
            <v>1987Y11572</v>
          </cell>
        </row>
        <row r="1836">
          <cell r="E1836" t="str">
            <v>1987Y11572</v>
          </cell>
        </row>
        <row r="1837">
          <cell r="C1837" t="str">
            <v>DX05836</v>
          </cell>
        </row>
        <row r="1837">
          <cell r="E1837" t="str">
            <v>DX05836</v>
          </cell>
        </row>
        <row r="1838">
          <cell r="C1838" t="str">
            <v>SYC312</v>
          </cell>
        </row>
        <row r="1838">
          <cell r="E1838" t="str">
            <v>SYC312</v>
          </cell>
        </row>
        <row r="1839">
          <cell r="C1839" t="str">
            <v>DM21339</v>
          </cell>
        </row>
        <row r="1839">
          <cell r="E1839" t="str">
            <v>DM21339</v>
          </cell>
        </row>
        <row r="1840">
          <cell r="C1840" t="str">
            <v>SYC627</v>
          </cell>
        </row>
        <row r="1840">
          <cell r="E1840" t="str">
            <v>SYC627</v>
          </cell>
        </row>
        <row r="1841">
          <cell r="C1841" t="str">
            <v>Amazon.Found.B0BRSQ93Z3</v>
          </cell>
        </row>
        <row r="1841">
          <cell r="E1841" t="str">
            <v>JY01111</v>
          </cell>
        </row>
        <row r="1842">
          <cell r="C1842" t="str">
            <v>PT53558</v>
          </cell>
        </row>
        <row r="1842">
          <cell r="E1842" t="str">
            <v>PT53558</v>
          </cell>
        </row>
        <row r="1843">
          <cell r="C1843" t="str">
            <v>PT53508</v>
          </cell>
        </row>
        <row r="1843">
          <cell r="E1843" t="str">
            <v>PT53508</v>
          </cell>
        </row>
        <row r="1844">
          <cell r="C1844" t="str">
            <v>SYC437</v>
          </cell>
        </row>
        <row r="1844">
          <cell r="E1844" t="str">
            <v>SYC437</v>
          </cell>
        </row>
        <row r="1845">
          <cell r="C1845" t="str">
            <v>DX05826</v>
          </cell>
        </row>
        <row r="1845">
          <cell r="E1845" t="str">
            <v>DX05826</v>
          </cell>
        </row>
        <row r="1846">
          <cell r="C1846" t="str">
            <v>PTGM14</v>
          </cell>
        </row>
        <row r="1846">
          <cell r="E1846" t="str">
            <v/>
          </cell>
        </row>
        <row r="1847">
          <cell r="C1847" t="str">
            <v>ZY02320</v>
          </cell>
        </row>
        <row r="1847">
          <cell r="E1847" t="str">
            <v>ZY02320</v>
          </cell>
        </row>
        <row r="1848">
          <cell r="C1848" t="str">
            <v>JY01149+JY01311</v>
          </cell>
        </row>
        <row r="1848">
          <cell r="E1848" t="str">
            <v/>
          </cell>
        </row>
        <row r="1849">
          <cell r="C1849" t="str">
            <v>CR32577</v>
          </cell>
        </row>
        <row r="1849">
          <cell r="E1849" t="str">
            <v>CR32577</v>
          </cell>
        </row>
        <row r="1850">
          <cell r="C1850" t="str">
            <v>CR32444</v>
          </cell>
        </row>
        <row r="1850">
          <cell r="E1850" t="str">
            <v>CR32444</v>
          </cell>
        </row>
        <row r="1851">
          <cell r="C1851" t="str">
            <v>CQ11829</v>
          </cell>
        </row>
        <row r="1851">
          <cell r="E1851" t="str">
            <v>CQ11829</v>
          </cell>
        </row>
        <row r="1852">
          <cell r="C1852" t="str">
            <v>JY01167+JY01291</v>
          </cell>
        </row>
        <row r="1852">
          <cell r="E1852" t="str">
            <v/>
          </cell>
        </row>
        <row r="1853">
          <cell r="C1853" t="str">
            <v>SYC686</v>
          </cell>
        </row>
        <row r="1853">
          <cell r="E1853" t="str">
            <v>SYC686</v>
          </cell>
        </row>
        <row r="1854">
          <cell r="C1854" t="str">
            <v>DX05809</v>
          </cell>
        </row>
        <row r="1854">
          <cell r="E1854" t="str">
            <v>DX05809</v>
          </cell>
        </row>
        <row r="1855">
          <cell r="C1855" t="str">
            <v>SYC376</v>
          </cell>
        </row>
        <row r="1855">
          <cell r="E1855" t="str">
            <v>SYC376</v>
          </cell>
        </row>
        <row r="1856">
          <cell r="C1856" t="str">
            <v>CR32436</v>
          </cell>
        </row>
        <row r="1856">
          <cell r="E1856" t="str">
            <v>CR32436</v>
          </cell>
        </row>
        <row r="1857">
          <cell r="C1857" t="str">
            <v>SYC319</v>
          </cell>
        </row>
        <row r="1857">
          <cell r="E1857" t="str">
            <v>SYC319</v>
          </cell>
        </row>
        <row r="1858">
          <cell r="C1858" t="str">
            <v>CR32445</v>
          </cell>
        </row>
        <row r="1858">
          <cell r="E1858" t="str">
            <v>CR32445</v>
          </cell>
        </row>
        <row r="1859">
          <cell r="C1859" t="str">
            <v>DX05857</v>
          </cell>
        </row>
        <row r="1859">
          <cell r="E1859" t="str">
            <v>DX05857</v>
          </cell>
        </row>
        <row r="1860">
          <cell r="C1860" t="str">
            <v>Amazon.Found.B0B9J4K41D</v>
          </cell>
        </row>
        <row r="1860">
          <cell r="E1860" t="str">
            <v>PT53394</v>
          </cell>
        </row>
        <row r="1861">
          <cell r="C1861" t="str">
            <v>DM21410</v>
          </cell>
        </row>
        <row r="1861">
          <cell r="E1861" t="str">
            <v>DM21410</v>
          </cell>
        </row>
        <row r="1862">
          <cell r="C1862" t="str">
            <v>SX00461</v>
          </cell>
        </row>
        <row r="1862">
          <cell r="E1862" t="str">
            <v>SX00461</v>
          </cell>
        </row>
        <row r="1863">
          <cell r="C1863" t="str">
            <v>1987Y11565</v>
          </cell>
        </row>
        <row r="1863">
          <cell r="E1863" t="str">
            <v>1987Y11565</v>
          </cell>
        </row>
        <row r="1864">
          <cell r="C1864" t="str">
            <v>SYC646</v>
          </cell>
        </row>
        <row r="1864">
          <cell r="E1864" t="str">
            <v>SYC646</v>
          </cell>
        </row>
        <row r="1865">
          <cell r="C1865" t="str">
            <v>SYC335</v>
          </cell>
        </row>
        <row r="1865">
          <cell r="E1865" t="str">
            <v>SYC335</v>
          </cell>
        </row>
        <row r="1866">
          <cell r="C1866" t="str">
            <v>SYC140</v>
          </cell>
        </row>
        <row r="1866">
          <cell r="E1866" t="str">
            <v>SYC265</v>
          </cell>
        </row>
        <row r="1867">
          <cell r="C1867" t="str">
            <v>SYC659</v>
          </cell>
        </row>
        <row r="1867">
          <cell r="E1867" t="str">
            <v>SYC659</v>
          </cell>
        </row>
        <row r="1868">
          <cell r="C1868" t="str">
            <v>DX05869</v>
          </cell>
        </row>
        <row r="1868">
          <cell r="E1868" t="str">
            <v>DX05869</v>
          </cell>
        </row>
        <row r="1869">
          <cell r="C1869" t="str">
            <v>SYC696</v>
          </cell>
        </row>
        <row r="1869">
          <cell r="E1869" t="str">
            <v>SYC696</v>
          </cell>
        </row>
        <row r="1870">
          <cell r="C1870" t="str">
            <v>CQ11838B</v>
          </cell>
        </row>
        <row r="1870">
          <cell r="E1870" t="str">
            <v>CQ11838B</v>
          </cell>
        </row>
        <row r="1871">
          <cell r="C1871" t="str">
            <v>CQ11826</v>
          </cell>
        </row>
        <row r="1871">
          <cell r="E1871" t="str">
            <v>CQ11826</v>
          </cell>
        </row>
        <row r="1872">
          <cell r="C1872" t="str">
            <v>PTGM15</v>
          </cell>
        </row>
        <row r="1872">
          <cell r="E1872" t="str">
            <v/>
          </cell>
        </row>
        <row r="1873">
          <cell r="C1873" t="str">
            <v>CQ11839B</v>
          </cell>
        </row>
        <row r="1873">
          <cell r="E1873" t="str">
            <v>CQ11839B</v>
          </cell>
        </row>
        <row r="1874">
          <cell r="C1874" t="str">
            <v>DX05810</v>
          </cell>
        </row>
        <row r="1874">
          <cell r="E1874" t="str">
            <v>DX05810</v>
          </cell>
        </row>
        <row r="1875">
          <cell r="C1875" t="str">
            <v>SYC669</v>
          </cell>
        </row>
        <row r="1875">
          <cell r="E1875" t="str">
            <v>SYC669</v>
          </cell>
        </row>
        <row r="1876">
          <cell r="C1876" t="str">
            <v>DM21422</v>
          </cell>
        </row>
        <row r="1876">
          <cell r="E1876" t="str">
            <v>DM21422</v>
          </cell>
        </row>
        <row r="1877">
          <cell r="C1877" t="str">
            <v>DX05876</v>
          </cell>
        </row>
        <row r="1877">
          <cell r="E1877" t="str">
            <v>DX05876</v>
          </cell>
        </row>
        <row r="1878">
          <cell r="C1878" t="str">
            <v>SYC694</v>
          </cell>
        </row>
        <row r="1878">
          <cell r="E1878" t="str">
            <v>SYC694</v>
          </cell>
        </row>
        <row r="1879">
          <cell r="C1879" t="str">
            <v>SYC167</v>
          </cell>
        </row>
        <row r="1879">
          <cell r="E1879" t="str">
            <v>SYC262</v>
          </cell>
        </row>
        <row r="1880">
          <cell r="C1880" t="str">
            <v>DX05924</v>
          </cell>
        </row>
        <row r="1880">
          <cell r="E1880" t="str">
            <v>DX05924</v>
          </cell>
        </row>
        <row r="1881">
          <cell r="C1881" t="str">
            <v>SYC374</v>
          </cell>
        </row>
        <row r="1881">
          <cell r="E1881" t="str">
            <v>SYC374</v>
          </cell>
        </row>
        <row r="1882">
          <cell r="C1882" t="str">
            <v>SX00411+SX00399</v>
          </cell>
        </row>
        <row r="1882">
          <cell r="E1882" t="str">
            <v/>
          </cell>
        </row>
        <row r="1883">
          <cell r="C1883" t="str">
            <v>SYC641</v>
          </cell>
        </row>
        <row r="1883">
          <cell r="E1883" t="str">
            <v>SYC641</v>
          </cell>
        </row>
        <row r="1884">
          <cell r="C1884" t="str">
            <v>DX05838</v>
          </cell>
        </row>
        <row r="1884">
          <cell r="E1884" t="str">
            <v>DX05838</v>
          </cell>
        </row>
        <row r="1885">
          <cell r="C1885" t="str">
            <v>SX00274+SX00447</v>
          </cell>
        </row>
        <row r="1885">
          <cell r="E1885" t="str">
            <v/>
          </cell>
        </row>
        <row r="1886">
          <cell r="C1886" t="str">
            <v>DX05882</v>
          </cell>
        </row>
        <row r="1886">
          <cell r="E1886" t="str">
            <v>DX05882</v>
          </cell>
        </row>
        <row r="1887">
          <cell r="C1887" t="str">
            <v>DM21483</v>
          </cell>
        </row>
        <row r="1887">
          <cell r="E1887" t="str">
            <v>DM21483</v>
          </cell>
        </row>
        <row r="1888">
          <cell r="C1888" t="str">
            <v>DM21348</v>
          </cell>
        </row>
        <row r="1888">
          <cell r="E1888" t="str">
            <v>DM21348</v>
          </cell>
        </row>
        <row r="1889">
          <cell r="C1889" t="str">
            <v>SYC513 + SYC594</v>
          </cell>
        </row>
        <row r="1889">
          <cell r="E1889" t="str">
            <v/>
          </cell>
        </row>
        <row r="1890">
          <cell r="C1890" t="str">
            <v>SYC138</v>
          </cell>
        </row>
        <row r="1890">
          <cell r="E1890" t="str">
            <v>SYC263</v>
          </cell>
        </row>
        <row r="1891">
          <cell r="C1891" t="str">
            <v>ZY02217</v>
          </cell>
        </row>
        <row r="1891">
          <cell r="E1891" t="str">
            <v>ZY02217</v>
          </cell>
        </row>
        <row r="1892">
          <cell r="C1892" t="str">
            <v>ZY02219</v>
          </cell>
        </row>
        <row r="1892">
          <cell r="E1892" t="str">
            <v>ZY02219</v>
          </cell>
        </row>
        <row r="1893">
          <cell r="C1893" t="str">
            <v>SYC431</v>
          </cell>
        </row>
        <row r="1893">
          <cell r="E1893" t="str">
            <v>SYC431</v>
          </cell>
        </row>
        <row r="1894">
          <cell r="C1894" t="str">
            <v>SYC698</v>
          </cell>
        </row>
        <row r="1894">
          <cell r="E1894" t="str">
            <v>SYC698</v>
          </cell>
        </row>
        <row r="1895">
          <cell r="C1895" t="str">
            <v>mgj 90sui sr gb ml</v>
          </cell>
        </row>
        <row r="1895">
          <cell r="E1895" t="str">
            <v/>
          </cell>
        </row>
        <row r="1896">
          <cell r="C1896" t="str">
            <v>DX05789</v>
          </cell>
        </row>
        <row r="1896">
          <cell r="E1896" t="str">
            <v>DX05789</v>
          </cell>
        </row>
        <row r="1897">
          <cell r="C1897" t="str">
            <v>SYC681</v>
          </cell>
        </row>
        <row r="1897">
          <cell r="E1897" t="str">
            <v>SYC681</v>
          </cell>
        </row>
        <row r="1898">
          <cell r="C1898" t="str">
            <v>SYC495 + SYC595</v>
          </cell>
        </row>
        <row r="1898">
          <cell r="E1898" t="str">
            <v/>
          </cell>
        </row>
        <row r="1899">
          <cell r="C1899" t="str">
            <v>DX05865</v>
          </cell>
        </row>
        <row r="1899">
          <cell r="E1899" t="str">
            <v>DX05865</v>
          </cell>
        </row>
        <row r="1900">
          <cell r="C1900" t="str">
            <v>SYC501 + SYC506</v>
          </cell>
        </row>
        <row r="1900">
          <cell r="E1900" t="str">
            <v/>
          </cell>
        </row>
        <row r="1901">
          <cell r="C1901" t="str">
            <v>CR32385</v>
          </cell>
        </row>
        <row r="1901">
          <cell r="E1901" t="str">
            <v>CR32385</v>
          </cell>
        </row>
        <row r="1902">
          <cell r="C1902" t="str">
            <v>YS06720</v>
          </cell>
        </row>
        <row r="1902">
          <cell r="E1902" t="str">
            <v>YS06720</v>
          </cell>
        </row>
        <row r="1903">
          <cell r="C1903" t="str">
            <v>SYC692</v>
          </cell>
        </row>
        <row r="1903">
          <cell r="E1903" t="str">
            <v>SYC692</v>
          </cell>
        </row>
        <row r="1904">
          <cell r="C1904" t="str">
            <v>SX00320+SX00398</v>
          </cell>
        </row>
        <row r="1904">
          <cell r="E1904" t="str">
            <v/>
          </cell>
        </row>
        <row r="1905">
          <cell r="C1905" t="str">
            <v>CR32421</v>
          </cell>
        </row>
        <row r="1905">
          <cell r="E1905" t="str">
            <v>CR32421</v>
          </cell>
        </row>
        <row r="1906">
          <cell r="C1906" t="str">
            <v>DX05868</v>
          </cell>
        </row>
        <row r="1906">
          <cell r="E1906" t="str">
            <v>DX05868</v>
          </cell>
        </row>
        <row r="1907">
          <cell r="C1907" t="str">
            <v>CR32489</v>
          </cell>
        </row>
        <row r="1907">
          <cell r="E1907" t="str">
            <v>CR32489</v>
          </cell>
        </row>
        <row r="1908">
          <cell r="C1908" t="str">
            <v>DX05724</v>
          </cell>
        </row>
        <row r="1908">
          <cell r="E1908" t="str">
            <v>DX05765</v>
          </cell>
        </row>
        <row r="1909">
          <cell r="C1909" t="str">
            <v>PT53629</v>
          </cell>
        </row>
        <row r="1909">
          <cell r="E1909" t="str">
            <v>PT53629</v>
          </cell>
        </row>
        <row r="1910">
          <cell r="C1910" t="str">
            <v>DM21417</v>
          </cell>
        </row>
        <row r="1910">
          <cell r="E1910" t="str">
            <v>DM21417</v>
          </cell>
        </row>
        <row r="1911">
          <cell r="C1911" t="str">
            <v>DX05885</v>
          </cell>
        </row>
        <row r="1911">
          <cell r="E1911" t="str">
            <v>DX05885</v>
          </cell>
        </row>
        <row r="1912">
          <cell r="C1912" t="str">
            <v>Amazon.Found.B0CHNS1VXV</v>
          </cell>
        </row>
        <row r="1912">
          <cell r="E1912" t="str">
            <v>DM21322</v>
          </cell>
        </row>
        <row r="1913">
          <cell r="C1913" t="str">
            <v>DX06024</v>
          </cell>
        </row>
        <row r="1913">
          <cell r="E1913" t="str">
            <v>DX06024</v>
          </cell>
        </row>
        <row r="1914">
          <cell r="C1914" t="str">
            <v>SYC422</v>
          </cell>
        </row>
        <row r="1914">
          <cell r="E1914" t="str">
            <v>SYC422</v>
          </cell>
        </row>
        <row r="1915">
          <cell r="C1915" t="str">
            <v>DX06041</v>
          </cell>
        </row>
        <row r="1915">
          <cell r="E1915" t="str">
            <v>DX06041</v>
          </cell>
        </row>
        <row r="1916">
          <cell r="C1916" t="str">
            <v>SX00463</v>
          </cell>
        </row>
        <row r="1916">
          <cell r="E1916" t="str">
            <v>SX00463</v>
          </cell>
        </row>
        <row r="1917">
          <cell r="C1917" t="str">
            <v>SYC214</v>
          </cell>
        </row>
        <row r="1917">
          <cell r="E1917" t="str">
            <v>SYC261</v>
          </cell>
        </row>
        <row r="1918">
          <cell r="C1918" t="str">
            <v>JY01243</v>
          </cell>
        </row>
        <row r="1918">
          <cell r="E1918" t="str">
            <v>JY01243</v>
          </cell>
        </row>
        <row r="1919">
          <cell r="C1919" t="str">
            <v>SX00398+SX00415</v>
          </cell>
        </row>
        <row r="1919">
          <cell r="E1919" t="str">
            <v/>
          </cell>
        </row>
        <row r="1920">
          <cell r="C1920" t="str">
            <v>PT53539</v>
          </cell>
        </row>
        <row r="1920">
          <cell r="E1920" t="str">
            <v>PT53539</v>
          </cell>
        </row>
        <row r="1921">
          <cell r="C1921" t="str">
            <v>CQ11820</v>
          </cell>
        </row>
        <row r="1921">
          <cell r="E1921" t="str">
            <v>CQ11820</v>
          </cell>
        </row>
        <row r="1922">
          <cell r="C1922" t="str">
            <v>CQ11834</v>
          </cell>
        </row>
        <row r="1922">
          <cell r="E1922" t="str">
            <v>CQ11834</v>
          </cell>
        </row>
        <row r="1923">
          <cell r="C1923" t="str">
            <v>CR32437</v>
          </cell>
        </row>
        <row r="1923">
          <cell r="E1923" t="str">
            <v>CR32437</v>
          </cell>
        </row>
        <row r="1924">
          <cell r="C1924" t="str">
            <v>SYC670</v>
          </cell>
        </row>
        <row r="1924">
          <cell r="E1924" t="str">
            <v>SYC670</v>
          </cell>
        </row>
        <row r="1925">
          <cell r="C1925" t="str">
            <v>CR32576</v>
          </cell>
        </row>
        <row r="1925">
          <cell r="E1925" t="str">
            <v>CR32576</v>
          </cell>
        </row>
        <row r="1926">
          <cell r="C1926" t="str">
            <v>SYC338</v>
          </cell>
        </row>
        <row r="1926">
          <cell r="E1926" t="str">
            <v>SYC338</v>
          </cell>
        </row>
        <row r="1927">
          <cell r="C1927" t="str">
            <v>SX00417+SX00403</v>
          </cell>
        </row>
        <row r="1927">
          <cell r="E1927" t="str">
            <v/>
          </cell>
        </row>
        <row r="1928">
          <cell r="C1928" t="str">
            <v>CQ11833</v>
          </cell>
        </row>
        <row r="1928">
          <cell r="E1928" t="str">
            <v>CQ11833</v>
          </cell>
        </row>
        <row r="1929">
          <cell r="C1929" t="str">
            <v>Amazon.Found.B09CPL78ML</v>
          </cell>
        </row>
        <row r="1929">
          <cell r="E1929" t="str">
            <v>SX00131</v>
          </cell>
        </row>
        <row r="1930">
          <cell r="C1930" t="str">
            <v>PT53451</v>
          </cell>
        </row>
        <row r="1930">
          <cell r="E1930" t="str">
            <v>PT53502</v>
          </cell>
        </row>
        <row r="1931">
          <cell r="C1931" t="str">
            <v>SYC385</v>
          </cell>
        </row>
        <row r="1931">
          <cell r="E1931" t="str">
            <v>SYC385</v>
          </cell>
        </row>
        <row r="1932">
          <cell r="C1932" t="str">
            <v>CR32572</v>
          </cell>
        </row>
        <row r="1932">
          <cell r="E1932" t="str">
            <v>CR32572</v>
          </cell>
        </row>
        <row r="1933">
          <cell r="C1933" t="str">
            <v>ZY02235</v>
          </cell>
        </row>
        <row r="1933">
          <cell r="E1933" t="str">
            <v>ZY02235</v>
          </cell>
        </row>
        <row r="1934">
          <cell r="C1934" t="str">
            <v>SYC702</v>
          </cell>
        </row>
        <row r="1934">
          <cell r="E1934" t="str">
            <v>SYC702</v>
          </cell>
        </row>
        <row r="1935">
          <cell r="C1935" t="str">
            <v>DX05912</v>
          </cell>
        </row>
        <row r="1935">
          <cell r="E1935" t="str">
            <v>DX05912</v>
          </cell>
        </row>
        <row r="1936">
          <cell r="C1936" t="str">
            <v>ZY02248</v>
          </cell>
        </row>
        <row r="1936">
          <cell r="E1936" t="str">
            <v>ZY02248</v>
          </cell>
        </row>
        <row r="1937">
          <cell r="C1937" t="str">
            <v>CQ11822</v>
          </cell>
        </row>
        <row r="1937">
          <cell r="E1937" t="str">
            <v>CQ11822</v>
          </cell>
        </row>
        <row r="1938">
          <cell r="C1938" t="str">
            <v>DX05795</v>
          </cell>
        </row>
        <row r="1938">
          <cell r="E1938" t="str">
            <v>DX05795</v>
          </cell>
        </row>
        <row r="1939">
          <cell r="C1939" t="str">
            <v>DX05888</v>
          </cell>
        </row>
        <row r="1939">
          <cell r="E1939" t="str">
            <v>DX05888</v>
          </cell>
        </row>
        <row r="1940">
          <cell r="C1940" t="str">
            <v>SYC342</v>
          </cell>
        </row>
        <row r="1940">
          <cell r="E1940" t="str">
            <v>SYC342</v>
          </cell>
        </row>
        <row r="1941">
          <cell r="C1941" t="str">
            <v>SYC682</v>
          </cell>
        </row>
        <row r="1941">
          <cell r="E1941" t="str">
            <v>SYC682</v>
          </cell>
        </row>
        <row r="1942">
          <cell r="C1942" t="str">
            <v>SX00458</v>
          </cell>
        </row>
        <row r="1942">
          <cell r="E1942" t="str">
            <v>SX00458</v>
          </cell>
        </row>
        <row r="1943">
          <cell r="C1943" t="str">
            <v>DX05883</v>
          </cell>
        </row>
        <row r="1943">
          <cell r="E1943" t="str">
            <v>DX05883</v>
          </cell>
        </row>
        <row r="1944">
          <cell r="C1944" t="str">
            <v>SYC139</v>
          </cell>
        </row>
        <row r="1944">
          <cell r="E1944" t="str">
            <v>SYC264</v>
          </cell>
        </row>
        <row r="1945">
          <cell r="C1945" t="str">
            <v>SYC391</v>
          </cell>
        </row>
        <row r="1945">
          <cell r="E1945" t="str">
            <v>SYC391</v>
          </cell>
        </row>
        <row r="1946">
          <cell r="C1946" t="str">
            <v>DX05839</v>
          </cell>
        </row>
        <row r="1946">
          <cell r="E1946" t="str">
            <v>DX05839</v>
          </cell>
        </row>
        <row r="1947">
          <cell r="C1947" t="str">
            <v>SYC471</v>
          </cell>
        </row>
        <row r="1947">
          <cell r="E1947" t="str">
            <v>SYC471</v>
          </cell>
        </row>
        <row r="1948">
          <cell r="C1948" t="str">
            <v>DX05684</v>
          </cell>
        </row>
        <row r="1948">
          <cell r="E1948" t="str">
            <v>DX05684</v>
          </cell>
        </row>
        <row r="1949">
          <cell r="C1949" t="str">
            <v>Amazon.Found.B09C1FS8BK</v>
          </cell>
        </row>
        <row r="1949">
          <cell r="E1949" t="str">
            <v>SX00125</v>
          </cell>
        </row>
        <row r="1950">
          <cell r="C1950" t="str">
            <v>DX05894</v>
          </cell>
        </row>
        <row r="1950">
          <cell r="E1950" t="str">
            <v>DX05894</v>
          </cell>
        </row>
        <row r="1951">
          <cell r="C1951" t="str">
            <v>SX00389</v>
          </cell>
        </row>
        <row r="1951">
          <cell r="E1951" t="str">
            <v>SX00389</v>
          </cell>
        </row>
        <row r="1952">
          <cell r="C1952" t="str">
            <v>PT53545</v>
          </cell>
        </row>
        <row r="1952">
          <cell r="E1952" t="str">
            <v>PT53545</v>
          </cell>
        </row>
        <row r="1953">
          <cell r="C1953" t="str">
            <v>JY01254+JY01304</v>
          </cell>
        </row>
        <row r="1953">
          <cell r="E1953" t="str">
            <v/>
          </cell>
        </row>
        <row r="1954">
          <cell r="C1954" t="str">
            <v>SYC436</v>
          </cell>
        </row>
        <row r="1954">
          <cell r="E1954" t="str">
            <v>SYC436</v>
          </cell>
        </row>
        <row r="1955">
          <cell r="C1955" t="str">
            <v>PT53566</v>
          </cell>
        </row>
        <row r="1955">
          <cell r="E1955" t="str">
            <v>PT53566</v>
          </cell>
        </row>
        <row r="1956">
          <cell r="C1956" t="str">
            <v>PT53402</v>
          </cell>
        </row>
        <row r="1956">
          <cell r="E1956" t="str">
            <v>PT53492</v>
          </cell>
        </row>
        <row r="1957">
          <cell r="C1957" t="str">
            <v>PT53487</v>
          </cell>
        </row>
        <row r="1957">
          <cell r="E1957" t="str">
            <v>PT53487</v>
          </cell>
        </row>
        <row r="1958">
          <cell r="C1958" t="str">
            <v>DX05926</v>
          </cell>
        </row>
        <row r="1958">
          <cell r="E1958" t="str">
            <v>DX05926</v>
          </cell>
        </row>
        <row r="1959">
          <cell r="C1959" t="str">
            <v>DX05866</v>
          </cell>
        </row>
        <row r="1959">
          <cell r="E1959" t="str">
            <v>DX05866</v>
          </cell>
        </row>
        <row r="1960">
          <cell r="C1960" t="str">
            <v>SX00381</v>
          </cell>
        </row>
        <row r="1960">
          <cell r="E1960" t="str">
            <v>SX00381</v>
          </cell>
        </row>
        <row r="1961">
          <cell r="C1961" t="str">
            <v>DM21352</v>
          </cell>
        </row>
        <row r="1961">
          <cell r="E1961" t="str">
            <v>DM21352</v>
          </cell>
        </row>
        <row r="1962">
          <cell r="C1962" t="str">
            <v>DM21347</v>
          </cell>
        </row>
        <row r="1962">
          <cell r="E1962" t="str">
            <v>DM21347</v>
          </cell>
        </row>
        <row r="1963">
          <cell r="C1963" t="str">
            <v>CQ11746</v>
          </cell>
        </row>
        <row r="1963">
          <cell r="E1963" t="str">
            <v>CQ11746</v>
          </cell>
        </row>
        <row r="1964">
          <cell r="C1964" t="str">
            <v>1987Y11570</v>
          </cell>
        </row>
        <row r="1964">
          <cell r="E1964" t="str">
            <v>1987Y11570</v>
          </cell>
        </row>
        <row r="1965">
          <cell r="C1965" t="str">
            <v>PT53542</v>
          </cell>
        </row>
        <row r="1965">
          <cell r="E1965" t="str">
            <v>PT53542</v>
          </cell>
        </row>
        <row r="1966">
          <cell r="C1966" t="str">
            <v>JY01250</v>
          </cell>
        </row>
        <row r="1966">
          <cell r="E1966" t="str">
            <v>JY01250</v>
          </cell>
        </row>
        <row r="1967">
          <cell r="C1967" t="str">
            <v>SYC399</v>
          </cell>
        </row>
        <row r="1967">
          <cell r="E1967" t="str">
            <v>SYC399</v>
          </cell>
        </row>
        <row r="1968">
          <cell r="C1968" t="str">
            <v>CQ11821</v>
          </cell>
        </row>
        <row r="1968">
          <cell r="E1968" t="str">
            <v>CQ11821</v>
          </cell>
        </row>
        <row r="1969">
          <cell r="C1969" t="str">
            <v>DX05636</v>
          </cell>
        </row>
        <row r="1969">
          <cell r="E1969" t="str">
            <v>DX05636</v>
          </cell>
        </row>
        <row r="1970">
          <cell r="C1970" t="str">
            <v>SX00433+SX00405</v>
          </cell>
        </row>
        <row r="1970">
          <cell r="E1970" t="str">
            <v/>
          </cell>
        </row>
        <row r="1971">
          <cell r="C1971" t="str">
            <v>SYC177</v>
          </cell>
        </row>
        <row r="1971">
          <cell r="E1971" t="str">
            <v>SYC272</v>
          </cell>
        </row>
        <row r="1972">
          <cell r="C1972" t="str">
            <v>JY01165+JY01233</v>
          </cell>
        </row>
        <row r="1972">
          <cell r="E1972" t="str">
            <v/>
          </cell>
        </row>
        <row r="1973">
          <cell r="C1973" t="str">
            <v>CQ11813</v>
          </cell>
        </row>
        <row r="1973">
          <cell r="E1973" t="str">
            <v>CQ11813</v>
          </cell>
        </row>
        <row r="1974">
          <cell r="C1974" t="str">
            <v>CQ11824</v>
          </cell>
        </row>
        <row r="1974">
          <cell r="E1974" t="str">
            <v>CQ11824</v>
          </cell>
        </row>
        <row r="1975">
          <cell r="C1975" t="str">
            <v>ZY02318</v>
          </cell>
        </row>
        <row r="1975">
          <cell r="E1975" t="str">
            <v>ZY02318</v>
          </cell>
        </row>
        <row r="1976">
          <cell r="C1976" t="str">
            <v>SYC677</v>
          </cell>
        </row>
        <row r="1976">
          <cell r="E1976" t="str">
            <v>SYC677</v>
          </cell>
        </row>
        <row r="1977">
          <cell r="C1977" t="str">
            <v>SYC665</v>
          </cell>
        </row>
        <row r="1977">
          <cell r="E1977" t="str">
            <v>SYC665</v>
          </cell>
        </row>
        <row r="1978">
          <cell r="C1978" t="str">
            <v>DX05837</v>
          </cell>
        </row>
        <row r="1978">
          <cell r="E1978" t="str">
            <v>DX05837</v>
          </cell>
        </row>
        <row r="1979">
          <cell r="C1979" t="str">
            <v>CR32473</v>
          </cell>
        </row>
        <row r="1979">
          <cell r="E1979" t="str">
            <v>CR32473</v>
          </cell>
        </row>
        <row r="1980">
          <cell r="C1980" t="str">
            <v>CR32422</v>
          </cell>
        </row>
        <row r="1980">
          <cell r="E1980" t="str">
            <v>CR32422</v>
          </cell>
        </row>
        <row r="1981">
          <cell r="C1981" t="str">
            <v>ZY02233</v>
          </cell>
        </row>
        <row r="1981">
          <cell r="E1981" t="str">
            <v>ZY02233</v>
          </cell>
        </row>
        <row r="1982">
          <cell r="C1982" t="str">
            <v>SYC389</v>
          </cell>
        </row>
        <row r="1982">
          <cell r="E1982" t="str">
            <v>SYC389</v>
          </cell>
        </row>
        <row r="1983">
          <cell r="C1983" t="str">
            <v>PT53553</v>
          </cell>
        </row>
        <row r="1983">
          <cell r="E1983" t="str">
            <v>PT53553</v>
          </cell>
        </row>
        <row r="1984">
          <cell r="C1984" t="str">
            <v>DX05901</v>
          </cell>
        </row>
        <row r="1984">
          <cell r="E1984" t="str">
            <v>DX05901</v>
          </cell>
        </row>
        <row r="1985">
          <cell r="C1985" t="str">
            <v>CQ11808</v>
          </cell>
        </row>
        <row r="1985">
          <cell r="E1985" t="str">
            <v>CQ11808</v>
          </cell>
        </row>
        <row r="1986">
          <cell r="C1986" t="str">
            <v>DX05860</v>
          </cell>
        </row>
        <row r="1986">
          <cell r="E1986" t="str">
            <v>DX05860</v>
          </cell>
        </row>
        <row r="1987">
          <cell r="C1987" t="str">
            <v>CQ11837B</v>
          </cell>
        </row>
        <row r="1987">
          <cell r="E1987" t="str">
            <v>CQ11837B</v>
          </cell>
        </row>
        <row r="1988">
          <cell r="C1988" t="str">
            <v>DX05914</v>
          </cell>
        </row>
        <row r="1988">
          <cell r="E1988" t="str">
            <v>DX05914</v>
          </cell>
        </row>
        <row r="1989">
          <cell r="C1989" t="str">
            <v>CR32476</v>
          </cell>
        </row>
        <row r="1989">
          <cell r="E1989" t="str">
            <v>CR32476</v>
          </cell>
        </row>
        <row r="1990">
          <cell r="C1990" t="str">
            <v>PT53515</v>
          </cell>
        </row>
        <row r="1990">
          <cell r="E1990" t="str">
            <v>PT53515</v>
          </cell>
        </row>
        <row r="1991">
          <cell r="C1991" t="str">
            <v>SX00450</v>
          </cell>
        </row>
        <row r="1991">
          <cell r="E1991" t="str">
            <v>SX00450</v>
          </cell>
        </row>
        <row r="1992">
          <cell r="C1992" t="str">
            <v>SYC307</v>
          </cell>
        </row>
        <row r="1992">
          <cell r="E1992" t="str">
            <v>SYC307</v>
          </cell>
        </row>
        <row r="1993">
          <cell r="C1993" t="str">
            <v>CR32431</v>
          </cell>
        </row>
        <row r="1993">
          <cell r="E1993" t="str">
            <v>CR32431</v>
          </cell>
        </row>
        <row r="1994">
          <cell r="C1994" t="str">
            <v>CR32573</v>
          </cell>
        </row>
        <row r="1994">
          <cell r="E1994" t="str">
            <v>CR32573</v>
          </cell>
        </row>
        <row r="1995">
          <cell r="C1995" t="str">
            <v>DX06038</v>
          </cell>
        </row>
        <row r="1995">
          <cell r="E1995" t="str">
            <v>DX06038</v>
          </cell>
        </row>
        <row r="1996">
          <cell r="C1996" t="str">
            <v>DM21334</v>
          </cell>
        </row>
        <row r="1996">
          <cell r="E1996" t="str">
            <v>DM21334</v>
          </cell>
        </row>
        <row r="1997">
          <cell r="C1997" t="str">
            <v>ZY02211</v>
          </cell>
        </row>
        <row r="1997">
          <cell r="E1997" t="str">
            <v>ZY02211</v>
          </cell>
        </row>
        <row r="1998">
          <cell r="C1998" t="str">
            <v>CR32491</v>
          </cell>
        </row>
        <row r="1998">
          <cell r="E1998" t="str">
            <v>CR32491</v>
          </cell>
        </row>
        <row r="1999">
          <cell r="C1999" t="str">
            <v>SX00339+SX00360</v>
          </cell>
        </row>
        <row r="1999">
          <cell r="E1999" t="str">
            <v/>
          </cell>
        </row>
        <row r="2000">
          <cell r="C2000" t="str">
            <v>SYC313</v>
          </cell>
        </row>
        <row r="2000">
          <cell r="E2000" t="str">
            <v>SYC313</v>
          </cell>
        </row>
        <row r="2001">
          <cell r="C2001" t="str">
            <v>SX00363</v>
          </cell>
        </row>
        <row r="2001">
          <cell r="E2001" t="str">
            <v>SX00363</v>
          </cell>
        </row>
        <row r="2002">
          <cell r="C2002" t="str">
            <v>PT53511</v>
          </cell>
        </row>
        <row r="2002">
          <cell r="E2002" t="str">
            <v>PT53511</v>
          </cell>
        </row>
        <row r="2003">
          <cell r="C2003" t="str">
            <v>SYC443</v>
          </cell>
        </row>
        <row r="2003">
          <cell r="E2003" t="str">
            <v>SYC443</v>
          </cell>
        </row>
        <row r="2004">
          <cell r="C2004" t="str">
            <v>CR32455</v>
          </cell>
        </row>
        <row r="2004">
          <cell r="E2004" t="str">
            <v>CR32455</v>
          </cell>
        </row>
        <row r="2005">
          <cell r="C2005" t="str">
            <v>DM21411</v>
          </cell>
        </row>
        <row r="2005">
          <cell r="E2005" t="str">
            <v>DM21411</v>
          </cell>
        </row>
        <row r="2006">
          <cell r="C2006" t="str">
            <v>DM21364</v>
          </cell>
        </row>
        <row r="2006">
          <cell r="E2006" t="str">
            <v>DM21364</v>
          </cell>
        </row>
        <row r="2007">
          <cell r="C2007" t="str">
            <v>DM21363</v>
          </cell>
        </row>
        <row r="2007">
          <cell r="E2007" t="str">
            <v>DM21363</v>
          </cell>
        </row>
        <row r="2008">
          <cell r="C2008" t="str">
            <v>PT53561</v>
          </cell>
        </row>
        <row r="2008">
          <cell r="E2008" t="str">
            <v>PT53561</v>
          </cell>
        </row>
        <row r="2009">
          <cell r="C2009" t="str">
            <v>SYC237</v>
          </cell>
        </row>
        <row r="2009">
          <cell r="E2009" t="str">
            <v>SYC282</v>
          </cell>
        </row>
        <row r="2010">
          <cell r="C2010" t="str">
            <v>DX05716</v>
          </cell>
        </row>
        <row r="2010">
          <cell r="E2010" t="str">
            <v>DX05764</v>
          </cell>
        </row>
        <row r="2011">
          <cell r="C2011" t="str">
            <v>SYC645</v>
          </cell>
        </row>
        <row r="2011">
          <cell r="E2011" t="str">
            <v>SYC645</v>
          </cell>
        </row>
        <row r="2012">
          <cell r="C2012" t="str">
            <v>RG 13th 16th 18th 21st Merget</v>
          </cell>
        </row>
        <row r="2012">
          <cell r="E2012" t="str">
            <v/>
          </cell>
        </row>
        <row r="2013">
          <cell r="C2013" t="str">
            <v>Amazon.Found.B0C9T9JJS9</v>
          </cell>
        </row>
        <row r="2013">
          <cell r="E2013" t="str">
            <v>DM21312</v>
          </cell>
        </row>
        <row r="2014">
          <cell r="C2014" t="str">
            <v>ZY02271</v>
          </cell>
        </row>
        <row r="2014">
          <cell r="E2014" t="str">
            <v>ZY02271</v>
          </cell>
        </row>
        <row r="2015">
          <cell r="C2015" t="str">
            <v>CR32420</v>
          </cell>
        </row>
        <row r="2015">
          <cell r="E2015" t="str">
            <v>CR32420</v>
          </cell>
        </row>
        <row r="2016">
          <cell r="C2016" t="str">
            <v>shenhua yt hf</v>
          </cell>
        </row>
        <row r="2016">
          <cell r="E2016" t="str">
            <v>shenhua yt hf</v>
          </cell>
        </row>
        <row r="2017">
          <cell r="C2017" t="str">
            <v>SX00384</v>
          </cell>
        </row>
        <row r="2017">
          <cell r="E2017" t="str">
            <v>SX00384</v>
          </cell>
        </row>
        <row r="2018">
          <cell r="C2018" t="str">
            <v>JY01248</v>
          </cell>
        </row>
        <row r="2018">
          <cell r="E2018" t="str">
            <v>JY01248</v>
          </cell>
        </row>
        <row r="2019">
          <cell r="C2019" t="str">
            <v>CQ11624</v>
          </cell>
        </row>
        <row r="2019">
          <cell r="E2019" t="str">
            <v>CQ11624</v>
          </cell>
        </row>
        <row r="2020">
          <cell r="C2020" t="str">
            <v>PTGM02</v>
          </cell>
        </row>
        <row r="2020">
          <cell r="E2020" t="str">
            <v/>
          </cell>
        </row>
        <row r="2021">
          <cell r="C2021" t="str">
            <v>CQ11807</v>
          </cell>
        </row>
        <row r="2021">
          <cell r="E2021" t="str">
            <v>CQ11807</v>
          </cell>
        </row>
        <row r="2022">
          <cell r="C2022" t="str">
            <v>DX05891</v>
          </cell>
        </row>
        <row r="2022">
          <cell r="E2022" t="str">
            <v>DX05891</v>
          </cell>
        </row>
        <row r="2023">
          <cell r="C2023" t="str">
            <v>SYC693</v>
          </cell>
        </row>
        <row r="2023">
          <cell r="E2023" t="str">
            <v>SYC693</v>
          </cell>
        </row>
        <row r="2024">
          <cell r="C2024" t="str">
            <v>SYC674</v>
          </cell>
        </row>
        <row r="2024">
          <cell r="E2024" t="str">
            <v>SYC674</v>
          </cell>
        </row>
        <row r="2025">
          <cell r="C2025" t="str">
            <v>Amazon.Found.B0CSN43LGP</v>
          </cell>
        </row>
        <row r="2025">
          <cell r="E2025" t="str">
            <v>JY01157</v>
          </cell>
        </row>
        <row r="2026">
          <cell r="C2026" t="str">
            <v>SYC442 + hj 60n jb hb</v>
          </cell>
        </row>
        <row r="2026">
          <cell r="E2026" t="str">
            <v/>
          </cell>
        </row>
        <row r="2027">
          <cell r="C2027" t="str">
            <v>CQ11827</v>
          </cell>
        </row>
        <row r="2027">
          <cell r="E2027" t="str">
            <v>CQ11827</v>
          </cell>
        </row>
        <row r="2028">
          <cell r="C2028" t="str">
            <v>DX05922</v>
          </cell>
        </row>
        <row r="2028">
          <cell r="E2028" t="str">
            <v>DX05922</v>
          </cell>
        </row>
        <row r="2029">
          <cell r="C2029" t="str">
            <v>SYC332</v>
          </cell>
        </row>
        <row r="2029">
          <cell r="E2029" t="str">
            <v>SYC332</v>
          </cell>
        </row>
        <row r="2030">
          <cell r="C2030" t="str">
            <v>SYC412</v>
          </cell>
        </row>
        <row r="2030">
          <cell r="E2030" t="str">
            <v>SYC412</v>
          </cell>
        </row>
        <row r="2031">
          <cell r="C2031" t="str">
            <v>DX05800</v>
          </cell>
        </row>
        <row r="2031">
          <cell r="E2031" t="str">
            <v>DX05800</v>
          </cell>
        </row>
        <row r="2032">
          <cell r="C2032" t="str">
            <v>DM21487</v>
          </cell>
        </row>
        <row r="2032">
          <cell r="E2032" t="str">
            <v>DM21487</v>
          </cell>
        </row>
        <row r="2033">
          <cell r="C2033" t="str">
            <v>SYC142</v>
          </cell>
        </row>
        <row r="2033">
          <cell r="E2033" t="str">
            <v>SYC274</v>
          </cell>
        </row>
        <row r="2034">
          <cell r="C2034" t="str">
            <v>SYC178</v>
          </cell>
        </row>
        <row r="2034">
          <cell r="E2034" t="str">
            <v>SYC275</v>
          </cell>
        </row>
        <row r="2035">
          <cell r="C2035" t="str">
            <v>PTGM27</v>
          </cell>
        </row>
        <row r="2035">
          <cell r="E2035" t="str">
            <v/>
          </cell>
        </row>
        <row r="2036">
          <cell r="C2036" t="str">
            <v>PT53513</v>
          </cell>
        </row>
        <row r="2036">
          <cell r="E2036" t="str">
            <v>PT53513</v>
          </cell>
        </row>
        <row r="2037">
          <cell r="C2037" t="str">
            <v>PTGM20</v>
          </cell>
        </row>
        <row r="2037">
          <cell r="E2037" t="str">
            <v/>
          </cell>
        </row>
        <row r="2038">
          <cell r="C2038" t="str">
            <v>JY01235</v>
          </cell>
        </row>
        <row r="2038">
          <cell r="E2038" t="str">
            <v>JY01235</v>
          </cell>
        </row>
        <row r="2039">
          <cell r="C2039" t="str">
            <v>50sui xuanwo</v>
          </cell>
        </row>
        <row r="2039">
          <cell r="E2039" t="str">
            <v>50sui xuanwo</v>
          </cell>
        </row>
        <row r="2040">
          <cell r="C2040" t="str">
            <v>DX05841</v>
          </cell>
        </row>
        <row r="2040">
          <cell r="E2040" t="str">
            <v>DX05841</v>
          </cell>
        </row>
        <row r="2041">
          <cell r="C2041" t="str">
            <v>SYC236</v>
          </cell>
        </row>
        <row r="2041">
          <cell r="E2041" t="str">
            <v>SYC279</v>
          </cell>
        </row>
        <row r="2042">
          <cell r="C2042" t="str">
            <v>Amazon.Found.B0CBWNHJXF</v>
          </cell>
        </row>
        <row r="2042">
          <cell r="E2042" t="str">
            <v>SX00275</v>
          </cell>
        </row>
        <row r="2043">
          <cell r="C2043" t="str">
            <v>1987Y11559</v>
          </cell>
        </row>
        <row r="2043">
          <cell r="E2043" t="str">
            <v>1987Y11559</v>
          </cell>
        </row>
        <row r="2044">
          <cell r="C2044" t="str">
            <v>SYC661</v>
          </cell>
        </row>
        <row r="2044">
          <cell r="E2044" t="str">
            <v>SYC661</v>
          </cell>
        </row>
        <row r="2045">
          <cell r="C2045" t="str">
            <v>SYC572</v>
          </cell>
        </row>
        <row r="2045">
          <cell r="E2045" t="str">
            <v>SYC572</v>
          </cell>
        </row>
        <row r="2046">
          <cell r="C2046" t="str">
            <v>1987Y11563</v>
          </cell>
        </row>
        <row r="2046">
          <cell r="E2046" t="str">
            <v>1987Y11563</v>
          </cell>
        </row>
        <row r="2047">
          <cell r="C2047" t="str">
            <v>JY01227+JY01293</v>
          </cell>
        </row>
        <row r="2047">
          <cell r="E2047" t="str">
            <v/>
          </cell>
        </row>
        <row r="2048">
          <cell r="C2048" t="str">
            <v>SYC699</v>
          </cell>
        </row>
        <row r="2048">
          <cell r="E2048" t="str">
            <v>SYC699</v>
          </cell>
        </row>
        <row r="2049">
          <cell r="C2049" t="str">
            <v>Amazon.Found.B09B4XD6CV</v>
          </cell>
        </row>
        <row r="2049">
          <cell r="E2049" t="str">
            <v>SX00121</v>
          </cell>
        </row>
        <row r="2050">
          <cell r="C2050" t="str">
            <v>DX06046</v>
          </cell>
        </row>
        <row r="2050">
          <cell r="E2050" t="str">
            <v>DX06046</v>
          </cell>
        </row>
        <row r="2051">
          <cell r="C2051" t="str">
            <v>PT53563</v>
          </cell>
        </row>
        <row r="2051">
          <cell r="E2051" t="str">
            <v>PT53563</v>
          </cell>
        </row>
        <row r="2052">
          <cell r="C2052" t="str">
            <v>PT53571</v>
          </cell>
        </row>
        <row r="2052">
          <cell r="E2052" t="str">
            <v>PT53571</v>
          </cell>
        </row>
        <row r="2053">
          <cell r="C2053" t="str">
            <v>DX05797</v>
          </cell>
        </row>
        <row r="2053">
          <cell r="E2053" t="str">
            <v>DX05797</v>
          </cell>
        </row>
        <row r="2054">
          <cell r="C2054" t="str">
            <v>DX05805</v>
          </cell>
        </row>
        <row r="2054">
          <cell r="E2054" t="str">
            <v>DX05805</v>
          </cell>
        </row>
        <row r="2055">
          <cell r="C2055" t="str">
            <v>DX05820</v>
          </cell>
        </row>
        <row r="2055">
          <cell r="E2055" t="str">
            <v>DX05820</v>
          </cell>
        </row>
        <row r="2056">
          <cell r="C2056" t="str">
            <v>SYC689</v>
          </cell>
        </row>
        <row r="2056">
          <cell r="E2056" t="str">
            <v>SYC689</v>
          </cell>
        </row>
        <row r="2057">
          <cell r="C2057" t="str">
            <v>Amazon.Found.B0B2L6P4ZW</v>
          </cell>
        </row>
        <row r="2057">
          <cell r="E2057" t="str">
            <v>PT53382</v>
          </cell>
        </row>
        <row r="2058">
          <cell r="C2058" t="str">
            <v>DM21420</v>
          </cell>
        </row>
        <row r="2058">
          <cell r="E2058" t="str">
            <v>DM21420</v>
          </cell>
        </row>
        <row r="2059">
          <cell r="C2059" t="str">
            <v>SYC394</v>
          </cell>
        </row>
        <row r="2059">
          <cell r="E2059" t="str">
            <v>SYC394</v>
          </cell>
        </row>
        <row r="2060">
          <cell r="C2060" t="str">
            <v>PT53533</v>
          </cell>
        </row>
        <row r="2060">
          <cell r="E2060" t="str">
            <v>PT53533</v>
          </cell>
        </row>
        <row r="2061">
          <cell r="C2061" t="str">
            <v>SX00321+SX00396</v>
          </cell>
        </row>
        <row r="2061">
          <cell r="E2061" t="str">
            <v/>
          </cell>
        </row>
        <row r="2062">
          <cell r="C2062" t="str">
            <v>DM21359</v>
          </cell>
        </row>
        <row r="2062">
          <cell r="E2062" t="str">
            <v>DM21359</v>
          </cell>
        </row>
        <row r="2063">
          <cell r="C2063" t="str">
            <v>DX05850</v>
          </cell>
        </row>
        <row r="2063">
          <cell r="E2063" t="str">
            <v>DX05850</v>
          </cell>
        </row>
        <row r="2064">
          <cell r="C2064" t="str">
            <v>PT53525</v>
          </cell>
        </row>
        <row r="2064">
          <cell r="E2064" t="str">
            <v>PT53525</v>
          </cell>
        </row>
        <row r="2065">
          <cell r="C2065" t="str">
            <v>DX05806</v>
          </cell>
        </row>
        <row r="2065">
          <cell r="E2065" t="str">
            <v>DX05806</v>
          </cell>
        </row>
        <row r="2066">
          <cell r="C2066" t="str">
            <v>SYC397</v>
          </cell>
        </row>
        <row r="2066">
          <cell r="E2066" t="str">
            <v>SYC397</v>
          </cell>
        </row>
        <row r="2067">
          <cell r="C2067" t="str">
            <v>SYC336</v>
          </cell>
        </row>
        <row r="2067">
          <cell r="E2067" t="str">
            <v>SYC336</v>
          </cell>
        </row>
        <row r="2068">
          <cell r="C2068" t="str">
            <v>SYC651</v>
          </cell>
        </row>
        <row r="2068">
          <cell r="E2068" t="str">
            <v>SYC651</v>
          </cell>
        </row>
        <row r="2069">
          <cell r="C2069" t="str">
            <v>CQ11620</v>
          </cell>
        </row>
        <row r="2069">
          <cell r="E2069" t="str">
            <v>CQ11620</v>
          </cell>
        </row>
        <row r="2070">
          <cell r="C2070" t="str">
            <v>ZY02216</v>
          </cell>
        </row>
        <row r="2070">
          <cell r="E2070" t="str">
            <v>ZY02216</v>
          </cell>
        </row>
        <row r="2071">
          <cell r="C2071" t="str">
            <v>PT53551</v>
          </cell>
        </row>
        <row r="2071">
          <cell r="E2071" t="str">
            <v>PT53551</v>
          </cell>
        </row>
        <row r="2072">
          <cell r="C2072" t="str">
            <v>Amazon.Found.B09CYNC585</v>
          </cell>
        </row>
        <row r="2072">
          <cell r="E2072" t="str">
            <v>SX00133</v>
          </cell>
        </row>
        <row r="2073">
          <cell r="C2073" t="str">
            <v>JY01164+JY01300</v>
          </cell>
        </row>
        <row r="2073">
          <cell r="E2073" t="str">
            <v/>
          </cell>
        </row>
        <row r="2074">
          <cell r="C2074" t="str">
            <v>J7-V2FC-UDXC</v>
          </cell>
        </row>
        <row r="2074">
          <cell r="E2074" t="str">
            <v/>
          </cell>
        </row>
        <row r="2075">
          <cell r="C2075" t="str">
            <v>SYC668</v>
          </cell>
        </row>
        <row r="2075">
          <cell r="E2075" t="str">
            <v>SYC668</v>
          </cell>
        </row>
        <row r="2076">
          <cell r="C2076" t="str">
            <v>PTGM16</v>
          </cell>
        </row>
        <row r="2076">
          <cell r="E2076" t="str">
            <v/>
          </cell>
        </row>
        <row r="2077">
          <cell r="C2077" t="str">
            <v>DX05893</v>
          </cell>
        </row>
        <row r="2077">
          <cell r="E2077" t="str">
            <v>DX05893</v>
          </cell>
        </row>
        <row r="2078">
          <cell r="C2078" t="str">
            <v>DM21357</v>
          </cell>
        </row>
        <row r="2078">
          <cell r="E2078" t="str">
            <v>DM21357</v>
          </cell>
        </row>
        <row r="2079">
          <cell r="C2079" t="str">
            <v>SYC643</v>
          </cell>
        </row>
        <row r="2079">
          <cell r="E2079" t="str">
            <v>SYC643</v>
          </cell>
        </row>
        <row r="2080">
          <cell r="C2080" t="str">
            <v>CR32469</v>
          </cell>
        </row>
        <row r="2080">
          <cell r="E2080" t="str">
            <v>CR32469</v>
          </cell>
        </row>
        <row r="2081">
          <cell r="C2081" t="str">
            <v>PT53342</v>
          </cell>
        </row>
        <row r="2081">
          <cell r="E2081" t="str">
            <v>PT53342</v>
          </cell>
        </row>
        <row r="2082">
          <cell r="C2082" t="str">
            <v>JY01251+JY01257</v>
          </cell>
        </row>
        <row r="2082">
          <cell r="E2082" t="str">
            <v/>
          </cell>
        </row>
        <row r="2083">
          <cell r="C2083" t="str">
            <v>PT53382</v>
          </cell>
        </row>
        <row r="2083">
          <cell r="E2083" t="str">
            <v>PT53382</v>
          </cell>
        </row>
        <row r="2084">
          <cell r="C2084" t="str">
            <v>PTGM09</v>
          </cell>
        </row>
        <row r="2084">
          <cell r="E2084" t="str">
            <v/>
          </cell>
        </row>
        <row r="2085">
          <cell r="C2085" t="str">
            <v>PTGM30</v>
          </cell>
        </row>
        <row r="2085">
          <cell r="E2085" t="str">
            <v/>
          </cell>
        </row>
        <row r="2086">
          <cell r="C2086" t="str">
            <v>SYC644</v>
          </cell>
        </row>
        <row r="2086">
          <cell r="E2086" t="str">
            <v>SYC644</v>
          </cell>
        </row>
        <row r="2087">
          <cell r="C2087" t="str">
            <v>JY01225</v>
          </cell>
        </row>
        <row r="2087">
          <cell r="E2087" t="str">
            <v>JY01225</v>
          </cell>
        </row>
        <row r="2088">
          <cell r="C2088" t="str">
            <v>ZY02226</v>
          </cell>
        </row>
        <row r="2088">
          <cell r="E2088" t="str">
            <v>ZY02226</v>
          </cell>
        </row>
        <row r="2089">
          <cell r="C2089" t="str">
            <v>PT53481</v>
          </cell>
        </row>
        <row r="2089">
          <cell r="E2089" t="str">
            <v>PT53481</v>
          </cell>
        </row>
        <row r="2090">
          <cell r="C2090" t="str">
            <v>SYC238</v>
          </cell>
        </row>
        <row r="2090">
          <cell r="E2090" t="str">
            <v>SYC283</v>
          </cell>
        </row>
        <row r="2091">
          <cell r="C2091" t="str">
            <v>CR32442</v>
          </cell>
        </row>
        <row r="2091">
          <cell r="E2091" t="str">
            <v>CR32442</v>
          </cell>
        </row>
        <row r="2092">
          <cell r="C2092" t="str">
            <v>SYC381</v>
          </cell>
        </row>
        <row r="2092">
          <cell r="E2092" t="str">
            <v>SYC381</v>
          </cell>
        </row>
        <row r="2093">
          <cell r="C2093" t="str">
            <v>SX00111+SX00411</v>
          </cell>
        </row>
        <row r="2093">
          <cell r="E2093" t="str">
            <v/>
          </cell>
        </row>
        <row r="2094">
          <cell r="C2094" t="str">
            <v>SYC410</v>
          </cell>
        </row>
        <row r="2094">
          <cell r="E2094" t="str">
            <v>SYC410</v>
          </cell>
        </row>
        <row r="2095">
          <cell r="C2095" t="str">
            <v>CQ11636</v>
          </cell>
        </row>
        <row r="2095">
          <cell r="E2095" t="str">
            <v>CQ11636</v>
          </cell>
        </row>
        <row r="2096">
          <cell r="C2096" t="str">
            <v>CQ11623</v>
          </cell>
        </row>
        <row r="2096">
          <cell r="E2096" t="str">
            <v>CQ11623</v>
          </cell>
        </row>
        <row r="2097">
          <cell r="C2097" t="str">
            <v>PTGM23</v>
          </cell>
        </row>
        <row r="2097">
          <cell r="E2097" t="str">
            <v/>
          </cell>
        </row>
        <row r="2098">
          <cell r="C2098" t="str">
            <v>JY01245</v>
          </cell>
        </row>
        <row r="2098">
          <cell r="E2098" t="str">
            <v>JY01245</v>
          </cell>
        </row>
        <row r="2099">
          <cell r="C2099" t="str">
            <v>SYC480 + SYC506</v>
          </cell>
        </row>
        <row r="2099">
          <cell r="E2099" t="str">
            <v/>
          </cell>
        </row>
        <row r="2100">
          <cell r="C2100" t="str">
            <v>DM21429+DM21468</v>
          </cell>
        </row>
        <row r="2100">
          <cell r="E2100" t="str">
            <v/>
          </cell>
        </row>
        <row r="2101">
          <cell r="C2101" t="str">
            <v>CQ11835</v>
          </cell>
        </row>
        <row r="2101">
          <cell r="E2101" t="str">
            <v>CQ11835</v>
          </cell>
        </row>
        <row r="2102">
          <cell r="C2102" t="str">
            <v>DM21340</v>
          </cell>
        </row>
        <row r="2102">
          <cell r="E2102" t="str">
            <v>DM21340</v>
          </cell>
        </row>
        <row r="2103">
          <cell r="C2103" t="str">
            <v>PTGM18</v>
          </cell>
        </row>
        <row r="2103">
          <cell r="E2103" t="str">
            <v/>
          </cell>
        </row>
        <row r="2104">
          <cell r="C2104" t="str">
            <v>JY01253+JY01138</v>
          </cell>
        </row>
        <row r="2104">
          <cell r="E2104" t="str">
            <v/>
          </cell>
        </row>
        <row r="2105">
          <cell r="C2105" t="str">
            <v>SYC318</v>
          </cell>
        </row>
        <row r="2105">
          <cell r="E2105" t="str">
            <v>SYC318</v>
          </cell>
        </row>
        <row r="2106">
          <cell r="C2106" t="str">
            <v>DX05925</v>
          </cell>
        </row>
        <row r="2106">
          <cell r="E2106" t="str">
            <v>DX05925</v>
          </cell>
        </row>
        <row r="2107">
          <cell r="C2107" t="str">
            <v>DX05812</v>
          </cell>
        </row>
        <row r="2107">
          <cell r="E2107" t="str">
            <v>DX05812</v>
          </cell>
        </row>
        <row r="2108">
          <cell r="C2108" t="str">
            <v>DM21427</v>
          </cell>
        </row>
        <row r="2108">
          <cell r="E2108" t="str">
            <v>DM21427</v>
          </cell>
        </row>
        <row r="2109">
          <cell r="C2109" t="str">
            <v>JY01215+JY01256</v>
          </cell>
        </row>
        <row r="2109">
          <cell r="E2109" t="str">
            <v/>
          </cell>
        </row>
        <row r="2110">
          <cell r="C2110" t="str">
            <v>DX05766</v>
          </cell>
        </row>
        <row r="2110">
          <cell r="E2110" t="str">
            <v>DX05766</v>
          </cell>
        </row>
        <row r="2111">
          <cell r="C2111" t="str">
            <v>DX05871</v>
          </cell>
        </row>
        <row r="2111">
          <cell r="E2111" t="str">
            <v>DX05871</v>
          </cell>
        </row>
        <row r="2112">
          <cell r="C2112" t="str">
            <v>SX00344+SX00431</v>
          </cell>
        </row>
        <row r="2112">
          <cell r="E2112" t="str">
            <v/>
          </cell>
        </row>
        <row r="2113">
          <cell r="C2113" t="str">
            <v>JY01276+JY01196</v>
          </cell>
        </row>
        <row r="2113">
          <cell r="E2113" t="str">
            <v/>
          </cell>
        </row>
        <row r="2114">
          <cell r="C2114" t="str">
            <v>PTGM10</v>
          </cell>
        </row>
        <row r="2114">
          <cell r="E2114" t="str">
            <v/>
          </cell>
        </row>
        <row r="2115">
          <cell r="C2115" t="str">
            <v>SYC402</v>
          </cell>
        </row>
        <row r="2115">
          <cell r="E2115" t="str">
            <v>SYC402</v>
          </cell>
        </row>
        <row r="2116">
          <cell r="C2116" t="str">
            <v>PT53400</v>
          </cell>
        </row>
        <row r="2116">
          <cell r="E2116" t="str">
            <v>PT53490</v>
          </cell>
        </row>
        <row r="2117">
          <cell r="C2117" t="str">
            <v>DX05873</v>
          </cell>
        </row>
        <row r="2117">
          <cell r="E2117" t="str">
            <v>DX05873</v>
          </cell>
        </row>
        <row r="2118">
          <cell r="C2118" t="str">
            <v>PT53550</v>
          </cell>
        </row>
        <row r="2118">
          <cell r="E2118" t="str">
            <v>PT53550</v>
          </cell>
        </row>
        <row r="2119">
          <cell r="C2119" t="str">
            <v>DM21365</v>
          </cell>
        </row>
        <row r="2119">
          <cell r="E2119" t="str">
            <v>DM21365</v>
          </cell>
        </row>
        <row r="2120">
          <cell r="C2120" t="str">
            <v>CQ11817</v>
          </cell>
        </row>
        <row r="2120">
          <cell r="E2120" t="str">
            <v>CQ11817</v>
          </cell>
        </row>
        <row r="2121">
          <cell r="C2121" t="str">
            <v>SYC300</v>
          </cell>
        </row>
        <row r="2121">
          <cell r="E2121" t="str">
            <v>SYC300</v>
          </cell>
        </row>
        <row r="2122">
          <cell r="C2122" t="str">
            <v>SYC223</v>
          </cell>
        </row>
        <row r="2122">
          <cell r="E2122" t="str">
            <v>SYC280</v>
          </cell>
        </row>
        <row r="2123">
          <cell r="C2123" t="str">
            <v>SX00358</v>
          </cell>
        </row>
        <row r="2123">
          <cell r="E2123" t="str">
            <v>SX00358</v>
          </cell>
        </row>
        <row r="2124">
          <cell r="C2124" t="str">
            <v>PT53541</v>
          </cell>
        </row>
        <row r="2124">
          <cell r="E2124" t="str">
            <v>PT53541</v>
          </cell>
        </row>
        <row r="2125">
          <cell r="C2125" t="str">
            <v>DX05913</v>
          </cell>
        </row>
        <row r="2125">
          <cell r="E2125" t="str">
            <v>DX05913</v>
          </cell>
        </row>
        <row r="2126">
          <cell r="C2126" t="str">
            <v>SYC433</v>
          </cell>
        </row>
        <row r="2126">
          <cell r="E2126" t="str">
            <v>SYC433</v>
          </cell>
        </row>
        <row r="2127">
          <cell r="C2127" t="str">
            <v>DM21418</v>
          </cell>
        </row>
        <row r="2127">
          <cell r="E2127" t="str">
            <v>DM21418</v>
          </cell>
        </row>
        <row r="2128">
          <cell r="C2128" t="str">
            <v>CQ11823</v>
          </cell>
        </row>
        <row r="2128">
          <cell r="E2128" t="str">
            <v>CQ11823</v>
          </cell>
        </row>
        <row r="2129">
          <cell r="C2129" t="str">
            <v>SYC290</v>
          </cell>
        </row>
        <row r="2129">
          <cell r="E2129" t="str">
            <v>SYC290</v>
          </cell>
        </row>
        <row r="2130">
          <cell r="C2130" t="str">
            <v>SYC452</v>
          </cell>
        </row>
        <row r="2130">
          <cell r="E2130" t="str">
            <v>SYC452</v>
          </cell>
        </row>
        <row r="2131">
          <cell r="C2131" t="str">
            <v>PT53538</v>
          </cell>
        </row>
        <row r="2131">
          <cell r="E2131" t="str">
            <v>PT53538</v>
          </cell>
        </row>
        <row r="2132">
          <cell r="C2132" t="str">
            <v>ZY02322</v>
          </cell>
        </row>
        <row r="2132">
          <cell r="E2132" t="str">
            <v>ZY02322</v>
          </cell>
        </row>
        <row r="2133">
          <cell r="C2133" t="str">
            <v>PT53567</v>
          </cell>
        </row>
        <row r="2133">
          <cell r="E2133" t="str">
            <v>PT53567</v>
          </cell>
        </row>
        <row r="2134">
          <cell r="C2134" t="str">
            <v>PT53536</v>
          </cell>
        </row>
        <row r="2134">
          <cell r="E2134" t="str">
            <v>PT53536</v>
          </cell>
        </row>
        <row r="2135">
          <cell r="C2135" t="str">
            <v>DX05767</v>
          </cell>
        </row>
        <row r="2135">
          <cell r="E2135" t="str">
            <v>DX05767</v>
          </cell>
        </row>
        <row r="2136">
          <cell r="C2136" t="str">
            <v>SYC295</v>
          </cell>
        </row>
        <row r="2136">
          <cell r="E2136" t="str">
            <v>SYC295</v>
          </cell>
        </row>
        <row r="2137">
          <cell r="C2137" t="str">
            <v>ZY02221</v>
          </cell>
        </row>
        <row r="2137">
          <cell r="E2137" t="str">
            <v>ZY02221</v>
          </cell>
        </row>
        <row r="2138">
          <cell r="C2138" t="str">
            <v>PTGM17</v>
          </cell>
        </row>
        <row r="2138">
          <cell r="E2138" t="str">
            <v/>
          </cell>
        </row>
        <row r="2139">
          <cell r="C2139" t="str">
            <v>SX00374</v>
          </cell>
        </row>
        <row r="2139">
          <cell r="E2139" t="str">
            <v>SX00374</v>
          </cell>
        </row>
        <row r="2140">
          <cell r="C2140" t="str">
            <v>SYC388</v>
          </cell>
        </row>
        <row r="2140">
          <cell r="E2140" t="str">
            <v>SYC388</v>
          </cell>
        </row>
        <row r="2141">
          <cell r="C2141" t="str">
            <v>CQ11812</v>
          </cell>
        </row>
        <row r="2141">
          <cell r="E2141" t="str">
            <v>CQ11812</v>
          </cell>
        </row>
        <row r="2142">
          <cell r="C2142" t="str">
            <v>DM21407</v>
          </cell>
        </row>
        <row r="2142">
          <cell r="E2142" t="str">
            <v>DM21407</v>
          </cell>
        </row>
        <row r="2143">
          <cell r="C2143" t="str">
            <v>PTGM07</v>
          </cell>
        </row>
        <row r="2143">
          <cell r="E2143" t="str">
            <v/>
          </cell>
        </row>
        <row r="2144">
          <cell r="C2144" t="str">
            <v>SYC379</v>
          </cell>
        </row>
        <row r="2144">
          <cell r="E2144" t="str">
            <v>SYC379</v>
          </cell>
        </row>
        <row r="2145">
          <cell r="C2145" t="str">
            <v>SX00369</v>
          </cell>
        </row>
        <row r="2145">
          <cell r="E2145" t="str">
            <v>SX00369</v>
          </cell>
        </row>
        <row r="2146">
          <cell r="C2146" t="str">
            <v>PT53403</v>
          </cell>
        </row>
        <row r="2146">
          <cell r="E2146" t="str">
            <v>PT53493</v>
          </cell>
        </row>
        <row r="2147">
          <cell r="C2147" t="str">
            <v>DX05627</v>
          </cell>
        </row>
        <row r="2147">
          <cell r="E2147" t="str">
            <v>DX05627</v>
          </cell>
        </row>
        <row r="2148">
          <cell r="C2148" t="str">
            <v>ZY02321</v>
          </cell>
        </row>
        <row r="2148">
          <cell r="E2148" t="str">
            <v>ZY02321</v>
          </cell>
        </row>
        <row r="2149">
          <cell r="C2149" t="str">
            <v>PT53548</v>
          </cell>
        </row>
        <row r="2149">
          <cell r="E2149" t="str">
            <v>PT53548</v>
          </cell>
        </row>
        <row r="2150">
          <cell r="C2150" t="str">
            <v>CR32446</v>
          </cell>
        </row>
        <row r="2150">
          <cell r="E2150" t="str">
            <v>CR32446</v>
          </cell>
        </row>
        <row r="2151">
          <cell r="C2151" t="str">
            <v>ZY02215</v>
          </cell>
        </row>
        <row r="2151">
          <cell r="E2151" t="str">
            <v>ZY02215</v>
          </cell>
        </row>
        <row r="2152">
          <cell r="C2152" t="str">
            <v>JY01226+JY01295</v>
          </cell>
        </row>
        <row r="2152">
          <cell r="E2152" t="str">
            <v/>
          </cell>
        </row>
        <row r="2153">
          <cell r="C2153" t="str">
            <v>JY01244</v>
          </cell>
        </row>
        <row r="2153">
          <cell r="E2153" t="str">
            <v>JY01244</v>
          </cell>
        </row>
        <row r="2154">
          <cell r="C2154" t="str">
            <v>PT53560</v>
          </cell>
        </row>
        <row r="2154">
          <cell r="E2154" t="str">
            <v>PT53560</v>
          </cell>
        </row>
        <row r="2155">
          <cell r="C2155" t="str">
            <v>SX00457</v>
          </cell>
        </row>
        <row r="2155">
          <cell r="E2155" t="str">
            <v>SX00457</v>
          </cell>
        </row>
        <row r="2156">
          <cell r="C2156" t="str">
            <v>PT53432</v>
          </cell>
        </row>
        <row r="2156">
          <cell r="E2156" t="str">
            <v>PT53470</v>
          </cell>
        </row>
        <row r="2157">
          <cell r="C2157" t="str">
            <v>DM21416</v>
          </cell>
        </row>
        <row r="2157">
          <cell r="E2157" t="str">
            <v>DM21416</v>
          </cell>
        </row>
        <row r="2158">
          <cell r="C2158" t="str">
            <v>JY01230+JY01261</v>
          </cell>
        </row>
        <row r="2158">
          <cell r="E2158" t="str">
            <v/>
          </cell>
        </row>
        <row r="2159">
          <cell r="C2159" t="str">
            <v>SYC377</v>
          </cell>
        </row>
        <row r="2159">
          <cell r="E2159" t="str">
            <v>SYC377</v>
          </cell>
        </row>
        <row r="2160">
          <cell r="C2160" t="str">
            <v>SYC418</v>
          </cell>
        </row>
        <row r="2160">
          <cell r="E2160" t="str">
            <v>SYC418</v>
          </cell>
        </row>
        <row r="2161">
          <cell r="C2161" t="str">
            <v>DX05872</v>
          </cell>
        </row>
        <row r="2161">
          <cell r="E2161" t="str">
            <v>DX05872</v>
          </cell>
        </row>
        <row r="2162">
          <cell r="C2162" t="str">
            <v>CR32443</v>
          </cell>
        </row>
        <row r="2162">
          <cell r="E2162" t="str">
            <v>CR32443</v>
          </cell>
        </row>
        <row r="2163">
          <cell r="C2163" t="str">
            <v>ZY02241</v>
          </cell>
        </row>
        <row r="2163">
          <cell r="E2163" t="str">
            <v>ZY02241</v>
          </cell>
        </row>
        <row r="2164">
          <cell r="C2164" t="str">
            <v>ZY02239</v>
          </cell>
        </row>
        <row r="2164">
          <cell r="E2164" t="str">
            <v>ZY02239</v>
          </cell>
        </row>
        <row r="2165">
          <cell r="C2165" t="str">
            <v>SYC384</v>
          </cell>
        </row>
        <row r="2165">
          <cell r="E2165" t="str">
            <v>SYC384</v>
          </cell>
        </row>
        <row r="2166">
          <cell r="C2166" t="str">
            <v>DX05783</v>
          </cell>
        </row>
        <row r="2166">
          <cell r="E2166" t="str">
            <v>DX05783</v>
          </cell>
        </row>
        <row r="2167">
          <cell r="C2167" t="str">
            <v>DX05782</v>
          </cell>
        </row>
        <row r="2167">
          <cell r="E2167" t="str">
            <v>DX05782</v>
          </cell>
        </row>
        <row r="2168">
          <cell r="C2168" t="str">
            <v>DX05822</v>
          </cell>
        </row>
        <row r="2168">
          <cell r="E2168" t="str">
            <v>DX05822</v>
          </cell>
        </row>
        <row r="2169">
          <cell r="C2169" t="str">
            <v>SYC466</v>
          </cell>
        </row>
        <row r="2169">
          <cell r="E2169" t="str">
            <v>SYC466</v>
          </cell>
        </row>
        <row r="2170">
          <cell r="C2170" t="str">
            <v>SYC687</v>
          </cell>
        </row>
        <row r="2170">
          <cell r="E2170" t="str">
            <v>SYC687</v>
          </cell>
        </row>
        <row r="2171">
          <cell r="C2171" t="str">
            <v>Amazon.Found.B0C68YT2Y6</v>
          </cell>
        </row>
        <row r="2171">
          <cell r="E2171" t="str">
            <v>JY01126</v>
          </cell>
        </row>
        <row r="2172">
          <cell r="C2172" t="str">
            <v>SYC678</v>
          </cell>
        </row>
        <row r="2172">
          <cell r="E2172" t="str">
            <v>SYC678</v>
          </cell>
        </row>
        <row r="2173">
          <cell r="C2173" t="str">
            <v>DX05802</v>
          </cell>
        </row>
        <row r="2173">
          <cell r="E2173" t="str">
            <v>DX05802</v>
          </cell>
        </row>
        <row r="2174">
          <cell r="C2174" t="str">
            <v>Amazon.Found.B09MN84X6Q</v>
          </cell>
        </row>
        <row r="2174">
          <cell r="E2174" t="str">
            <v>PT53339</v>
          </cell>
        </row>
        <row r="2175">
          <cell r="C2175" t="str">
            <v>CR32329</v>
          </cell>
        </row>
        <row r="2175">
          <cell r="E2175" t="str">
            <v>CR32329</v>
          </cell>
        </row>
        <row r="2176">
          <cell r="C2176" t="str">
            <v>SYC421</v>
          </cell>
        </row>
        <row r="2176">
          <cell r="E2176" t="str">
            <v>SYC421</v>
          </cell>
        </row>
        <row r="2177">
          <cell r="C2177" t="str">
            <v>DX05856</v>
          </cell>
        </row>
        <row r="2177">
          <cell r="E2177" t="str">
            <v>DX05856</v>
          </cell>
        </row>
        <row r="2178">
          <cell r="C2178" t="str">
            <v>SX00388</v>
          </cell>
        </row>
        <row r="2178">
          <cell r="E2178" t="str">
            <v>SX00388</v>
          </cell>
        </row>
        <row r="2179">
          <cell r="C2179" t="str">
            <v>PT53532</v>
          </cell>
        </row>
        <row r="2179">
          <cell r="E2179" t="str">
            <v>PT53532</v>
          </cell>
        </row>
        <row r="2180">
          <cell r="C2180" t="str">
            <v>CQ11796</v>
          </cell>
        </row>
        <row r="2180">
          <cell r="E2180" t="str">
            <v>CQ11796</v>
          </cell>
        </row>
        <row r="2181">
          <cell r="C2181" t="str">
            <v>SYC688</v>
          </cell>
        </row>
        <row r="2181">
          <cell r="E2181" t="str">
            <v>SYC688</v>
          </cell>
        </row>
        <row r="2182">
          <cell r="C2182" t="str">
            <v>SYC175</v>
          </cell>
        </row>
        <row r="2182">
          <cell r="E2182" t="str">
            <v>SYC259</v>
          </cell>
        </row>
        <row r="2183">
          <cell r="C2183" t="str">
            <v>DX05768</v>
          </cell>
        </row>
        <row r="2183">
          <cell r="E2183" t="str">
            <v>DX05768</v>
          </cell>
        </row>
        <row r="2184">
          <cell r="C2184" t="str">
            <v>ZY02224</v>
          </cell>
        </row>
        <row r="2184">
          <cell r="E2184" t="str">
            <v>ZY02224</v>
          </cell>
        </row>
        <row r="2185">
          <cell r="C2185" t="str">
            <v>DX05846</v>
          </cell>
        </row>
        <row r="2185">
          <cell r="E2185" t="str">
            <v>DX05846</v>
          </cell>
        </row>
        <row r="2186">
          <cell r="C2186" t="str">
            <v>SYC451</v>
          </cell>
        </row>
        <row r="2186">
          <cell r="E2186" t="str">
            <v>SYC451</v>
          </cell>
        </row>
        <row r="2187">
          <cell r="C2187" t="str">
            <v>SYC411</v>
          </cell>
        </row>
        <row r="2187">
          <cell r="E2187" t="str">
            <v>SYC411</v>
          </cell>
        </row>
        <row r="2188">
          <cell r="C2188" t="str">
            <v>PT53531</v>
          </cell>
        </row>
        <row r="2188">
          <cell r="E2188" t="str">
            <v>PT53531</v>
          </cell>
        </row>
        <row r="2189">
          <cell r="C2189" t="str">
            <v>PT53369</v>
          </cell>
        </row>
        <row r="2189">
          <cell r="E2189" t="str">
            <v>PT53369-</v>
          </cell>
        </row>
        <row r="2190">
          <cell r="C2190" t="str">
            <v>SYC311</v>
          </cell>
        </row>
        <row r="2190">
          <cell r="E2190" t="str">
            <v>SYC311</v>
          </cell>
        </row>
        <row r="2191">
          <cell r="C2191" t="str">
            <v>SYC141</v>
          </cell>
        </row>
        <row r="2191">
          <cell r="E2191" t="str">
            <v>SYC273</v>
          </cell>
        </row>
        <row r="2192">
          <cell r="C2192" t="str">
            <v>CR32369</v>
          </cell>
        </row>
        <row r="2192">
          <cell r="E2192" t="str">
            <v>CR32369</v>
          </cell>
        </row>
        <row r="2193">
          <cell r="C2193" t="str">
            <v>DM21480</v>
          </cell>
        </row>
        <row r="2193">
          <cell r="E2193" t="str">
            <v>DM21480</v>
          </cell>
        </row>
        <row r="2194">
          <cell r="C2194" t="str">
            <v>DX05835</v>
          </cell>
        </row>
        <row r="2194">
          <cell r="E2194" t="str">
            <v>DX05835</v>
          </cell>
        </row>
        <row r="2195">
          <cell r="C2195" t="str">
            <v>JY01133</v>
          </cell>
        </row>
        <row r="2195">
          <cell r="E2195" t="str">
            <v>JY01133</v>
          </cell>
        </row>
        <row r="2196">
          <cell r="C2196" t="str">
            <v>DM21343</v>
          </cell>
        </row>
        <row r="2196">
          <cell r="E2196" t="str">
            <v>DM21343</v>
          </cell>
        </row>
        <row r="2197">
          <cell r="C2197" t="str">
            <v>SX00391+SX00415</v>
          </cell>
        </row>
        <row r="2197">
          <cell r="E2197" t="str">
            <v/>
          </cell>
        </row>
        <row r="2198">
          <cell r="C2198" t="str">
            <v>PT53524</v>
          </cell>
        </row>
        <row r="2198">
          <cell r="E2198" t="str">
            <v>PT53524</v>
          </cell>
        </row>
        <row r="2199">
          <cell r="C2199" t="str">
            <v>JY01217+JY01302</v>
          </cell>
        </row>
        <row r="2199">
          <cell r="E2199" t="str">
            <v/>
          </cell>
        </row>
        <row r="2200">
          <cell r="C2200" t="str">
            <v>SYC413</v>
          </cell>
        </row>
        <row r="2200">
          <cell r="E2200" t="str">
            <v>SYC413</v>
          </cell>
        </row>
        <row r="2201">
          <cell r="C2201" t="str">
            <v>DM21360</v>
          </cell>
        </row>
        <row r="2201">
          <cell r="E2201" t="str">
            <v>DM21360</v>
          </cell>
        </row>
        <row r="2202">
          <cell r="C2202" t="str">
            <v>DM21350</v>
          </cell>
        </row>
        <row r="2202">
          <cell r="E2202" t="str">
            <v>DM21350</v>
          </cell>
        </row>
        <row r="2203">
          <cell r="C2203" t="str">
            <v>DM21409</v>
          </cell>
        </row>
        <row r="2203">
          <cell r="E2203" t="str">
            <v>DM21409</v>
          </cell>
        </row>
        <row r="2204">
          <cell r="C2204" t="str">
            <v>SYC337</v>
          </cell>
        </row>
        <row r="2204">
          <cell r="E2204" t="str">
            <v>SYC337</v>
          </cell>
        </row>
        <row r="2205">
          <cell r="C2205" t="str">
            <v>1987Y11567</v>
          </cell>
        </row>
        <row r="2205">
          <cell r="E2205" t="str">
            <v>1987Y11567</v>
          </cell>
        </row>
        <row r="2206">
          <cell r="C2206" t="str">
            <v>JY01147+JY01280</v>
          </cell>
        </row>
        <row r="2206">
          <cell r="E2206" t="str">
            <v/>
          </cell>
        </row>
        <row r="2207">
          <cell r="C2207" t="str">
            <v>JY01144+JY01306</v>
          </cell>
        </row>
        <row r="2207">
          <cell r="E2207" t="str">
            <v/>
          </cell>
        </row>
        <row r="2208">
          <cell r="C2208" t="str">
            <v>CR32449</v>
          </cell>
        </row>
        <row r="2208">
          <cell r="E2208" t="str">
            <v>CR32449</v>
          </cell>
        </row>
        <row r="2209">
          <cell r="C2209" t="str">
            <v>Amazon.Found.B0C8T7DJY7</v>
          </cell>
        </row>
        <row r="2209">
          <cell r="E2209" t="str">
            <v>JY01130</v>
          </cell>
        </row>
        <row r="2210">
          <cell r="C2210" t="str">
            <v>CR32574</v>
          </cell>
        </row>
        <row r="2210">
          <cell r="E2210" t="str">
            <v>CR32574</v>
          </cell>
        </row>
        <row r="2211">
          <cell r="C2211" t="str">
            <v>SYC416</v>
          </cell>
        </row>
        <row r="2211">
          <cell r="E2211" t="str">
            <v>SYC416</v>
          </cell>
        </row>
        <row r="2212">
          <cell r="C2212" t="str">
            <v>PT53526</v>
          </cell>
        </row>
        <row r="2212">
          <cell r="E2212" t="str">
            <v>PT53526</v>
          </cell>
        </row>
        <row r="2213">
          <cell r="C2213" t="str">
            <v>SYC458</v>
          </cell>
        </row>
        <row r="2213">
          <cell r="E2213" t="str">
            <v>SYC458</v>
          </cell>
        </row>
        <row r="2214">
          <cell r="C2214" t="str">
            <v>DX05877</v>
          </cell>
        </row>
        <row r="2214">
          <cell r="E2214" t="str">
            <v>DX05877</v>
          </cell>
        </row>
        <row r="2215">
          <cell r="C2215" t="str">
            <v>DX05864</v>
          </cell>
        </row>
        <row r="2215">
          <cell r="E2215" t="str">
            <v>DX05864</v>
          </cell>
        </row>
        <row r="2216">
          <cell r="C2216" t="str">
            <v>PT53537</v>
          </cell>
        </row>
        <row r="2216">
          <cell r="E2216" t="str">
            <v>PT53537</v>
          </cell>
        </row>
        <row r="2217">
          <cell r="C2217" t="str">
            <v>Amazon.Found.B0BWXZBWGL</v>
          </cell>
        </row>
        <row r="2217">
          <cell r="E2217" t="str">
            <v>PT53502</v>
          </cell>
        </row>
        <row r="2218">
          <cell r="C2218" t="str">
            <v>PT53466</v>
          </cell>
        </row>
        <row r="2218">
          <cell r="E2218" t="str">
            <v>PT53466</v>
          </cell>
        </row>
        <row r="2219">
          <cell r="C2219" t="str">
            <v>SYC685</v>
          </cell>
        </row>
        <row r="2219">
          <cell r="E2219" t="str">
            <v>SYC685</v>
          </cell>
        </row>
        <row r="2220">
          <cell r="C2220" t="str">
            <v>SYC673</v>
          </cell>
        </row>
        <row r="2220">
          <cell r="E2220" t="str">
            <v>SYC673</v>
          </cell>
        </row>
        <row r="2221">
          <cell r="C2221" t="str">
            <v>SYC690</v>
          </cell>
        </row>
        <row r="2221">
          <cell r="E2221" t="str">
            <v>SYC690</v>
          </cell>
        </row>
        <row r="2222">
          <cell r="C2222" t="str">
            <v>SYC393</v>
          </cell>
        </row>
        <row r="2222">
          <cell r="E2222" t="str">
            <v>SYC393</v>
          </cell>
        </row>
        <row r="2223">
          <cell r="C2223" t="str">
            <v>DM21351</v>
          </cell>
        </row>
        <row r="2223">
          <cell r="E2223" t="str">
            <v>DM21351</v>
          </cell>
        </row>
        <row r="2224">
          <cell r="C2224" t="str">
            <v>JY01229+JY01262</v>
          </cell>
        </row>
        <row r="2224">
          <cell r="E2224" t="str">
            <v/>
          </cell>
        </row>
        <row r="2225">
          <cell r="C2225" t="str">
            <v>CR32475</v>
          </cell>
        </row>
        <row r="2225">
          <cell r="E2225" t="str">
            <v>CR32475</v>
          </cell>
        </row>
        <row r="2226">
          <cell r="C2226" t="str">
            <v>PTGM05</v>
          </cell>
        </row>
        <row r="2226">
          <cell r="E2226" t="str">
            <v/>
          </cell>
        </row>
        <row r="2227">
          <cell r="C2227" t="str">
            <v>DM21345</v>
          </cell>
        </row>
        <row r="2227">
          <cell r="E2227" t="str">
            <v>DM21345</v>
          </cell>
        </row>
        <row r="2228">
          <cell r="C2228" t="str">
            <v>SYC426</v>
          </cell>
        </row>
        <row r="2228">
          <cell r="E2228" t="str">
            <v>SYC426</v>
          </cell>
        </row>
        <row r="2229">
          <cell r="C2229" t="str">
            <v>Amazon.Found.B0BPLS2FKH</v>
          </cell>
        </row>
        <row r="2229">
          <cell r="E2229" t="str">
            <v>PT53439</v>
          </cell>
        </row>
        <row r="2230">
          <cell r="C2230" t="str">
            <v>DX05843</v>
          </cell>
        </row>
        <row r="2230">
          <cell r="E2230" t="str">
            <v>DX05843</v>
          </cell>
        </row>
        <row r="2231">
          <cell r="C2231" t="str">
            <v>DX05827</v>
          </cell>
        </row>
        <row r="2231">
          <cell r="E2231" t="str">
            <v>DX05827</v>
          </cell>
        </row>
        <row r="2232">
          <cell r="C2232" t="str">
            <v>SYC629</v>
          </cell>
        </row>
        <row r="2232">
          <cell r="E2232" t="str">
            <v>SYC629</v>
          </cell>
        </row>
        <row r="2233">
          <cell r="C2233" t="str">
            <v>SX00409+SX00418</v>
          </cell>
        </row>
        <row r="2233">
          <cell r="E2233" t="str">
            <v/>
          </cell>
        </row>
        <row r="2234">
          <cell r="C2234" t="str">
            <v>SYC472</v>
          </cell>
        </row>
        <row r="2234">
          <cell r="E2234" t="str">
            <v>SYC472</v>
          </cell>
        </row>
        <row r="2235">
          <cell r="C2235" t="str">
            <v>PT53427</v>
          </cell>
        </row>
        <row r="2235">
          <cell r="E2235" t="str">
            <v>PT53489</v>
          </cell>
        </row>
        <row r="2236">
          <cell r="C2236" t="str">
            <v>DX05879</v>
          </cell>
        </row>
        <row r="2236">
          <cell r="E2236" t="str">
            <v>DX05879</v>
          </cell>
        </row>
        <row r="2237">
          <cell r="C2237" t="str">
            <v>PT53401</v>
          </cell>
        </row>
        <row r="2237">
          <cell r="E2237" t="str">
            <v>PT53491</v>
          </cell>
        </row>
        <row r="2238">
          <cell r="C2238" t="str">
            <v>SYC454</v>
          </cell>
        </row>
        <row r="2238">
          <cell r="E2238" t="str">
            <v>SYC454</v>
          </cell>
        </row>
        <row r="2239">
          <cell r="C2239" t="str">
            <v>SX00464</v>
          </cell>
        </row>
        <row r="2239">
          <cell r="E2239" t="str">
            <v>SX00464</v>
          </cell>
        </row>
        <row r="2240">
          <cell r="C2240" t="str">
            <v>SYC679</v>
          </cell>
        </row>
        <row r="2240">
          <cell r="E2240" t="str">
            <v>SYC679</v>
          </cell>
        </row>
        <row r="2241">
          <cell r="C2241" t="str">
            <v>PTGM28</v>
          </cell>
        </row>
        <row r="2241">
          <cell r="E2241" t="str">
            <v/>
          </cell>
        </row>
        <row r="2242">
          <cell r="C2242" t="str">
            <v>DX05807</v>
          </cell>
        </row>
        <row r="2242">
          <cell r="E2242" t="str">
            <v>DX05807</v>
          </cell>
        </row>
        <row r="2243">
          <cell r="C2243" t="str">
            <v>PT53512</v>
          </cell>
        </row>
        <row r="2243">
          <cell r="E2243" t="str">
            <v>PT53512</v>
          </cell>
        </row>
        <row r="2244">
          <cell r="C2244" t="str">
            <v>SYC419</v>
          </cell>
        </row>
        <row r="2244">
          <cell r="E2244" t="str">
            <v>SYC419</v>
          </cell>
        </row>
        <row r="2245">
          <cell r="C2245" t="str">
            <v>SYC430</v>
          </cell>
        </row>
        <row r="2245">
          <cell r="E2245" t="str">
            <v>SYC430</v>
          </cell>
        </row>
        <row r="2246">
          <cell r="C2246" t="str">
            <v>SYC483</v>
          </cell>
        </row>
        <row r="2246">
          <cell r="E2246" t="str">
            <v>SYC483</v>
          </cell>
        </row>
        <row r="2247">
          <cell r="C2247" t="str">
            <v>DM21356</v>
          </cell>
        </row>
        <row r="2247">
          <cell r="E2247" t="str">
            <v>DM21356</v>
          </cell>
        </row>
        <row r="2248">
          <cell r="C2248" t="str">
            <v>SYC326</v>
          </cell>
        </row>
        <row r="2248">
          <cell r="E2248" t="str">
            <v>SYC326</v>
          </cell>
        </row>
        <row r="2249">
          <cell r="C2249" t="str">
            <v>ZY02243</v>
          </cell>
        </row>
        <row r="2249">
          <cell r="E2249" t="str">
            <v>ZY02243</v>
          </cell>
        </row>
        <row r="2250">
          <cell r="C2250" t="str">
            <v>JY01281+JY01196</v>
          </cell>
        </row>
        <row r="2250">
          <cell r="E2250" t="str">
            <v/>
          </cell>
        </row>
        <row r="2251">
          <cell r="C2251" t="str">
            <v>DX05821</v>
          </cell>
        </row>
        <row r="2251">
          <cell r="E2251" t="str">
            <v>DX05821</v>
          </cell>
        </row>
        <row r="2252">
          <cell r="C2252" t="str">
            <v>SX00382</v>
          </cell>
        </row>
        <row r="2252">
          <cell r="E2252" t="str">
            <v>SX00382</v>
          </cell>
        </row>
        <row r="2253">
          <cell r="C2253" t="str">
            <v>PT53514</v>
          </cell>
        </row>
        <row r="2253">
          <cell r="E2253" t="str">
            <v>PT53514</v>
          </cell>
        </row>
        <row r="2254">
          <cell r="C2254" t="str">
            <v>Amazon.Found.B0BJ1KM6C1</v>
          </cell>
        </row>
        <row r="2254">
          <cell r="E2254" t="str">
            <v>PT53395</v>
          </cell>
        </row>
        <row r="2255">
          <cell r="C2255" t="str">
            <v>DX05770</v>
          </cell>
        </row>
        <row r="2255">
          <cell r="E2255" t="str">
            <v>DX05770</v>
          </cell>
        </row>
        <row r="2256">
          <cell r="C2256" t="str">
            <v>1987Y11557</v>
          </cell>
        </row>
        <row r="2256">
          <cell r="E2256" t="str">
            <v>1987Y11557</v>
          </cell>
        </row>
        <row r="2257">
          <cell r="C2257" t="str">
            <v>SX00432+SX00324</v>
          </cell>
        </row>
        <row r="2257">
          <cell r="E2257" t="str">
            <v/>
          </cell>
        </row>
        <row r="2258">
          <cell r="C2258" t="str">
            <v>PTGM29</v>
          </cell>
        </row>
        <row r="2258">
          <cell r="E2258" t="str">
            <v/>
          </cell>
        </row>
        <row r="2259">
          <cell r="C2259" t="str">
            <v>CQ11809</v>
          </cell>
        </row>
        <row r="2259">
          <cell r="E2259" t="str">
            <v>CQ11809</v>
          </cell>
        </row>
        <row r="2260">
          <cell r="C2260" t="str">
            <v>SYC209</v>
          </cell>
        </row>
        <row r="2260">
          <cell r="E2260" t="str">
            <v>SYC277</v>
          </cell>
        </row>
        <row r="2261">
          <cell r="C2261" t="str">
            <v>mgj 18sui srml</v>
          </cell>
        </row>
        <row r="2261">
          <cell r="E2261" t="str">
            <v>SKU:mgj 18sui sr gb ml</v>
          </cell>
        </row>
        <row r="2262">
          <cell r="C2262" t="str">
            <v>DM21426</v>
          </cell>
        </row>
        <row r="2262">
          <cell r="E2262" t="str">
            <v>DM21426</v>
          </cell>
        </row>
        <row r="2263">
          <cell r="C2263" t="str">
            <v>SYC444</v>
          </cell>
        </row>
        <row r="2263">
          <cell r="E2263" t="str">
            <v>SYC444</v>
          </cell>
        </row>
        <row r="2264">
          <cell r="C2264" t="str">
            <v>PT53555</v>
          </cell>
        </row>
        <row r="2264">
          <cell r="E2264" t="str">
            <v>PT53555</v>
          </cell>
        </row>
        <row r="2265">
          <cell r="C2265" t="str">
            <v>DM21408</v>
          </cell>
        </row>
        <row r="2265">
          <cell r="E2265" t="str">
            <v>DM21408</v>
          </cell>
        </row>
        <row r="2266">
          <cell r="C2266" t="str">
            <v>JY01220</v>
          </cell>
        </row>
        <row r="2266">
          <cell r="E2266" t="str">
            <v>JY01220</v>
          </cell>
        </row>
        <row r="2267">
          <cell r="C2267" t="str">
            <v>ZY02323</v>
          </cell>
        </row>
        <row r="2267">
          <cell r="E2267" t="str">
            <v>ZY02323</v>
          </cell>
        </row>
        <row r="2268">
          <cell r="C2268" t="str">
            <v>ZY02213</v>
          </cell>
        </row>
        <row r="2268">
          <cell r="E2268" t="str">
            <v>ZY02213</v>
          </cell>
        </row>
        <row r="2269">
          <cell r="C2269" t="str">
            <v>1987Y11568</v>
          </cell>
        </row>
        <row r="2269">
          <cell r="E2269" t="str">
            <v>1987Y11568</v>
          </cell>
        </row>
        <row r="2270">
          <cell r="C2270" t="str">
            <v>1987Y11561</v>
          </cell>
        </row>
        <row r="2270">
          <cell r="E2270" t="str">
            <v>1987Y11561</v>
          </cell>
        </row>
        <row r="2271">
          <cell r="C2271" t="str">
            <v>SX00383</v>
          </cell>
        </row>
        <row r="2271">
          <cell r="E2271" t="str">
            <v>SX00383</v>
          </cell>
        </row>
        <row r="2272">
          <cell r="C2272" t="str">
            <v>CQ11610</v>
          </cell>
        </row>
        <row r="2272">
          <cell r="E2272" t="str">
            <v>CQ11610</v>
          </cell>
        </row>
        <row r="2273">
          <cell r="C2273" t="str">
            <v>DX05842</v>
          </cell>
        </row>
        <row r="2273">
          <cell r="E2273" t="str">
            <v>DX05842</v>
          </cell>
        </row>
        <row r="2274">
          <cell r="C2274" t="str">
            <v>DX05824</v>
          </cell>
        </row>
        <row r="2274">
          <cell r="E2274" t="str">
            <v>DX05824</v>
          </cell>
        </row>
        <row r="2275">
          <cell r="C2275" t="str">
            <v>DX05832</v>
          </cell>
        </row>
        <row r="2275">
          <cell r="E2275" t="str">
            <v>DX05832</v>
          </cell>
        </row>
        <row r="2276">
          <cell r="C2276" t="str">
            <v>CQ11828</v>
          </cell>
        </row>
        <row r="2276">
          <cell r="E2276" t="str">
            <v>CQ11828</v>
          </cell>
        </row>
        <row r="2277">
          <cell r="C2277" t="str">
            <v>DX06043</v>
          </cell>
        </row>
        <row r="2277">
          <cell r="E2277" t="str">
            <v>DX06043</v>
          </cell>
        </row>
        <row r="2278">
          <cell r="C2278" t="str">
            <v>SYC663</v>
          </cell>
        </row>
        <row r="2278">
          <cell r="E2278" t="str">
            <v>SYC663</v>
          </cell>
        </row>
        <row r="2279">
          <cell r="C2279" t="str">
            <v>SYC224</v>
          </cell>
        </row>
        <row r="2279">
          <cell r="E2279" t="str">
            <v>SYC276</v>
          </cell>
        </row>
        <row r="2280">
          <cell r="C2280" t="str">
            <v>DX05886</v>
          </cell>
        </row>
        <row r="2280">
          <cell r="E2280" t="str">
            <v>DX05886</v>
          </cell>
        </row>
        <row r="2281">
          <cell r="C2281" t="str">
            <v>PT53386</v>
          </cell>
        </row>
        <row r="2281">
          <cell r="E2281" t="str">
            <v>PT53386</v>
          </cell>
        </row>
        <row r="2282">
          <cell r="C2282" t="str">
            <v>PT53468</v>
          </cell>
        </row>
        <row r="2282">
          <cell r="E2282" t="str">
            <v>PT53468</v>
          </cell>
        </row>
        <row r="2283">
          <cell r="C2283" t="str">
            <v>DX05907</v>
          </cell>
        </row>
        <row r="2283">
          <cell r="E2283" t="str">
            <v>DX05907</v>
          </cell>
        </row>
        <row r="2284">
          <cell r="C2284" t="str">
            <v>PTGM04</v>
          </cell>
        </row>
        <row r="2284">
          <cell r="E2284" t="str">
            <v/>
          </cell>
        </row>
        <row r="2285">
          <cell r="C2285" t="str">
            <v>SYC621</v>
          </cell>
        </row>
        <row r="2285">
          <cell r="E2285" t="str">
            <v>SYC621</v>
          </cell>
        </row>
        <row r="2286">
          <cell r="C2286" t="str">
            <v>SYC695</v>
          </cell>
        </row>
        <row r="2286">
          <cell r="E2286" t="str">
            <v>SYC695</v>
          </cell>
        </row>
        <row r="2287">
          <cell r="C2287" t="str">
            <v>JY01326</v>
          </cell>
        </row>
        <row r="2287">
          <cell r="E2287" t="str">
            <v>JY01326</v>
          </cell>
        </row>
        <row r="2288">
          <cell r="C2288" t="str">
            <v>JY01255+JY01151</v>
          </cell>
        </row>
        <row r="2288">
          <cell r="E2288" t="str">
            <v/>
          </cell>
        </row>
        <row r="2289">
          <cell r="C2289" t="str">
            <v>SYC460</v>
          </cell>
        </row>
        <row r="2289">
          <cell r="E2289" t="str">
            <v>SYC460</v>
          </cell>
        </row>
        <row r="2290">
          <cell r="C2290" t="str">
            <v>DX05823</v>
          </cell>
        </row>
        <row r="2290">
          <cell r="E2290" t="str">
            <v>DX05823</v>
          </cell>
        </row>
        <row r="2291">
          <cell r="C2291" t="str">
            <v>JY01195+JY01310</v>
          </cell>
        </row>
        <row r="2291">
          <cell r="E2291" t="str">
            <v/>
          </cell>
        </row>
        <row r="2292">
          <cell r="C2292" t="str">
            <v>DX05858</v>
          </cell>
        </row>
        <row r="2292">
          <cell r="E2292" t="str">
            <v>DX05858</v>
          </cell>
        </row>
        <row r="2293">
          <cell r="C2293" t="str">
            <v>SYC492</v>
          </cell>
        </row>
        <row r="2293">
          <cell r="E2293" t="str">
            <v>SYC492</v>
          </cell>
        </row>
        <row r="2294">
          <cell r="C2294" t="str">
            <v>SX00372</v>
          </cell>
        </row>
        <row r="2294">
          <cell r="E2294" t="str">
            <v>SX00372</v>
          </cell>
        </row>
        <row r="2295">
          <cell r="C2295" t="str">
            <v>DX06039</v>
          </cell>
        </row>
        <row r="2295">
          <cell r="E2295" t="str">
            <v>DX06039</v>
          </cell>
        </row>
        <row r="2296">
          <cell r="C2296" t="str">
            <v>Eiurteao</v>
          </cell>
        </row>
        <row r="2296">
          <cell r="E2296" t="str">
            <v/>
          </cell>
        </row>
        <row r="2297">
          <cell r="C2297" t="str">
            <v>SX00451</v>
          </cell>
        </row>
        <row r="2297">
          <cell r="E2297" t="str">
            <v>SX00451</v>
          </cell>
        </row>
        <row r="2298">
          <cell r="C2298" t="str">
            <v>PT53535</v>
          </cell>
        </row>
        <row r="2298">
          <cell r="E2298" t="str">
            <v>PT53535</v>
          </cell>
        </row>
        <row r="2299">
          <cell r="C2299" t="str">
            <v>DX05854</v>
          </cell>
        </row>
        <row r="2299">
          <cell r="E2299" t="str">
            <v>DX05854</v>
          </cell>
        </row>
        <row r="2300">
          <cell r="C2300" t="str">
            <v>ZY02250</v>
          </cell>
        </row>
        <row r="2300">
          <cell r="E2300" t="str">
            <v>ZY02250</v>
          </cell>
        </row>
        <row r="2301">
          <cell r="C2301" t="str">
            <v>Amazon.Found.B09C34SSYM</v>
          </cell>
        </row>
        <row r="2301">
          <cell r="E2301" t="str">
            <v>SX00126</v>
          </cell>
        </row>
        <row r="2302">
          <cell r="C2302" t="str">
            <v>SYC619</v>
          </cell>
        </row>
        <row r="2302">
          <cell r="E2302" t="str">
            <v>SYC619</v>
          </cell>
        </row>
        <row r="2303">
          <cell r="C2303" t="str">
            <v>PT53510</v>
          </cell>
        </row>
        <row r="2303">
          <cell r="E2303" t="str">
            <v>PT53510</v>
          </cell>
        </row>
        <row r="2304">
          <cell r="C2304" t="str">
            <v>Amazon.Found.B0BWDTSYPS</v>
          </cell>
        </row>
        <row r="2304">
          <cell r="E2304" t="str">
            <v>JY01113</v>
          </cell>
        </row>
        <row r="2305">
          <cell r="C2305" t="str">
            <v>DM21349</v>
          </cell>
        </row>
        <row r="2305">
          <cell r="E2305" t="str">
            <v>DM21349</v>
          </cell>
        </row>
        <row r="2306">
          <cell r="C2306" t="str">
            <v>Amazon.Found.B098JK97C4</v>
          </cell>
        </row>
        <row r="2306">
          <cell r="E2306" t="str">
            <v>SX00115</v>
          </cell>
        </row>
        <row r="2307">
          <cell r="C2307" t="str">
            <v>DX05773</v>
          </cell>
        </row>
        <row r="2307">
          <cell r="E2307" t="str">
            <v>DX05773</v>
          </cell>
        </row>
        <row r="2308">
          <cell r="C2308" t="str">
            <v>1987Y11566</v>
          </cell>
        </row>
        <row r="2308">
          <cell r="E2308" t="str">
            <v>1987Y11566</v>
          </cell>
        </row>
        <row r="2309">
          <cell r="C2309" t="str">
            <v>SYC407</v>
          </cell>
        </row>
        <row r="2309">
          <cell r="E2309" t="str">
            <v>SYC407</v>
          </cell>
        </row>
        <row r="2310">
          <cell r="C2310" t="str">
            <v>JY01232</v>
          </cell>
        </row>
        <row r="2310">
          <cell r="E2310" t="str">
            <v>JY01232</v>
          </cell>
        </row>
        <row r="2311">
          <cell r="C2311" t="str">
            <v>JY01262+JY01310</v>
          </cell>
        </row>
        <row r="2311">
          <cell r="E2311" t="str">
            <v/>
          </cell>
        </row>
        <row r="2312">
          <cell r="C2312" t="str">
            <v>CR32450</v>
          </cell>
        </row>
        <row r="2312">
          <cell r="E2312" t="str">
            <v>CR32450</v>
          </cell>
        </row>
        <row r="2313">
          <cell r="C2313" t="str">
            <v>PT53628</v>
          </cell>
        </row>
        <row r="2313">
          <cell r="E2313" t="str">
            <v>PT53628</v>
          </cell>
        </row>
        <row r="2314">
          <cell r="C2314" t="str">
            <v>CR32485</v>
          </cell>
        </row>
        <row r="2314">
          <cell r="E2314" t="str">
            <v>CR32485</v>
          </cell>
        </row>
        <row r="2315">
          <cell r="C2315" t="str">
            <v>DM21332</v>
          </cell>
        </row>
        <row r="2315">
          <cell r="E2315" t="str">
            <v>DM21332</v>
          </cell>
        </row>
        <row r="2316">
          <cell r="C2316" t="str">
            <v>SYC680</v>
          </cell>
        </row>
        <row r="2316">
          <cell r="E2316" t="str">
            <v>SYC680</v>
          </cell>
        </row>
        <row r="2317">
          <cell r="C2317" t="str">
            <v>JY01298+JY01309</v>
          </cell>
        </row>
        <row r="2317">
          <cell r="E2317" t="str">
            <v/>
          </cell>
        </row>
        <row r="2318">
          <cell r="C2318" t="str">
            <v>DM21419</v>
          </cell>
        </row>
        <row r="2318">
          <cell r="E2318" t="str">
            <v>DM21419</v>
          </cell>
        </row>
        <row r="2319">
          <cell r="C2319" t="str">
            <v>ZY02238</v>
          </cell>
        </row>
        <row r="2319">
          <cell r="E2319" t="str">
            <v>ZY02238</v>
          </cell>
        </row>
        <row r="2320">
          <cell r="C2320" t="str">
            <v>CR32575</v>
          </cell>
        </row>
        <row r="2320">
          <cell r="E2320" t="str">
            <v>CR32575</v>
          </cell>
        </row>
        <row r="2321">
          <cell r="C2321" t="str">
            <v>CR32432</v>
          </cell>
        </row>
        <row r="2321">
          <cell r="E2321" t="str">
            <v>CR32432</v>
          </cell>
        </row>
        <row r="2322">
          <cell r="C2322" t="str">
            <v>DX05796</v>
          </cell>
        </row>
        <row r="2322">
          <cell r="E2322" t="str">
            <v>DX05796</v>
          </cell>
        </row>
        <row r="2323">
          <cell r="C2323" t="str">
            <v>SX00414+SX00413</v>
          </cell>
        </row>
        <row r="2323">
          <cell r="E2323" t="str">
            <v/>
          </cell>
        </row>
        <row r="2324">
          <cell r="C2324" t="str">
            <v>DM21424</v>
          </cell>
        </row>
        <row r="2324">
          <cell r="E2324" t="str">
            <v>DM21424</v>
          </cell>
        </row>
        <row r="2325">
          <cell r="C2325" t="str">
            <v>CR32471</v>
          </cell>
        </row>
        <row r="2325">
          <cell r="E2325" t="str">
            <v>CR32471</v>
          </cell>
        </row>
        <row r="2326">
          <cell r="C2326" t="str">
            <v>SYC401</v>
          </cell>
        </row>
        <row r="2326">
          <cell r="E2326" t="str">
            <v>SYC401</v>
          </cell>
        </row>
        <row r="2327">
          <cell r="C2327" t="str">
            <v>PT53506</v>
          </cell>
        </row>
        <row r="2327">
          <cell r="E2327" t="str">
            <v>PT53506</v>
          </cell>
        </row>
        <row r="2328">
          <cell r="C2328" t="str">
            <v>SYC176</v>
          </cell>
        </row>
        <row r="2328">
          <cell r="E2328" t="str">
            <v>SYC268</v>
          </cell>
        </row>
        <row r="2329">
          <cell r="C2329" t="str">
            <v>ZY02236</v>
          </cell>
        </row>
        <row r="2329">
          <cell r="E2329" t="str">
            <v>ZY02236</v>
          </cell>
        </row>
        <row r="2330">
          <cell r="C2330" t="str">
            <v>SYC331</v>
          </cell>
        </row>
        <row r="2330">
          <cell r="E2330" t="str">
            <v>SYC331</v>
          </cell>
        </row>
        <row r="2331">
          <cell r="C2331" t="str">
            <v>SX00304+SX00439</v>
          </cell>
        </row>
        <row r="2331">
          <cell r="E2331" t="str">
            <v/>
          </cell>
        </row>
        <row r="2332">
          <cell r="C2332" t="str">
            <v>PT53626</v>
          </cell>
        </row>
        <row r="2332">
          <cell r="E2332" t="str">
            <v>PT53626</v>
          </cell>
        </row>
        <row r="2333">
          <cell r="C2333" t="str">
            <v>SX00406+SX00424</v>
          </cell>
        </row>
        <row r="2333">
          <cell r="E2333" t="str">
            <v/>
          </cell>
        </row>
        <row r="2334">
          <cell r="C2334" t="str">
            <v>SYC329</v>
          </cell>
        </row>
        <row r="2334">
          <cell r="E2334" t="str">
            <v>SYC329</v>
          </cell>
        </row>
        <row r="2335">
          <cell r="C2335" t="str">
            <v>DX05861</v>
          </cell>
        </row>
        <row r="2335">
          <cell r="E2335" t="str">
            <v>DX05861</v>
          </cell>
        </row>
        <row r="2336">
          <cell r="C2336" t="str">
            <v>DX05902</v>
          </cell>
        </row>
        <row r="2336">
          <cell r="E2336" t="str">
            <v>DX05902</v>
          </cell>
        </row>
        <row r="2337">
          <cell r="C2337" t="str">
            <v>CQ11811</v>
          </cell>
        </row>
        <row r="2337">
          <cell r="E2337" t="str">
            <v>CQ11811</v>
          </cell>
        </row>
        <row r="2338">
          <cell r="C2338" t="str">
            <v>CR32429</v>
          </cell>
        </row>
        <row r="2338">
          <cell r="E2338" t="str">
            <v>CR32429</v>
          </cell>
        </row>
        <row r="2339">
          <cell r="C2339" t="str">
            <v>CR32435</v>
          </cell>
        </row>
        <row r="2339">
          <cell r="E2339" t="str">
            <v>CR32435</v>
          </cell>
        </row>
        <row r="2340">
          <cell r="C2340" t="str">
            <v>PT53534</v>
          </cell>
        </row>
        <row r="2340">
          <cell r="E2340" t="str">
            <v>PT53534</v>
          </cell>
        </row>
        <row r="2341">
          <cell r="C2341" t="str">
            <v>CR32430</v>
          </cell>
        </row>
        <row r="2341">
          <cell r="E2341" t="str">
            <v>CR32430</v>
          </cell>
        </row>
        <row r="2342">
          <cell r="C2342" t="str">
            <v>DX05791</v>
          </cell>
        </row>
        <row r="2342">
          <cell r="E2342" t="str">
            <v>DX05791</v>
          </cell>
        </row>
        <row r="2343">
          <cell r="C2343" t="str">
            <v>SX00375</v>
          </cell>
        </row>
        <row r="2343">
          <cell r="E2343" t="str">
            <v>SX00375</v>
          </cell>
        </row>
        <row r="2344">
          <cell r="C2344" t="str">
            <v>SYC435</v>
          </cell>
        </row>
        <row r="2344">
          <cell r="E2344" t="str">
            <v>SYC435</v>
          </cell>
        </row>
        <row r="2345">
          <cell r="C2345" t="str">
            <v>DM21488</v>
          </cell>
        </row>
        <row r="2345">
          <cell r="E2345" t="str">
            <v>DM21488</v>
          </cell>
        </row>
        <row r="2346">
          <cell r="C2346" t="str">
            <v>DX05829</v>
          </cell>
        </row>
        <row r="2346">
          <cell r="E2346" t="str">
            <v>DX05829</v>
          </cell>
        </row>
        <row r="2347">
          <cell r="C2347" t="str">
            <v>Amazon.Found.B09CM4SD8P</v>
          </cell>
        </row>
        <row r="2347">
          <cell r="E2347" t="str">
            <v>PT53303</v>
          </cell>
        </row>
        <row r="2348">
          <cell r="C2348" t="str">
            <v>SYC369</v>
          </cell>
        </row>
        <row r="2348">
          <cell r="E2348" t="str">
            <v>SYC369</v>
          </cell>
        </row>
        <row r="2349">
          <cell r="C2349" t="str">
            <v>SYC320</v>
          </cell>
        </row>
        <row r="2349">
          <cell r="E2349" t="str">
            <v>SYC320</v>
          </cell>
        </row>
        <row r="2350">
          <cell r="C2350" t="str">
            <v>PT53464</v>
          </cell>
        </row>
        <row r="2350">
          <cell r="E2350" t="str">
            <v>PT53504</v>
          </cell>
        </row>
        <row r="2351">
          <cell r="C2351" t="str">
            <v>DX05862</v>
          </cell>
        </row>
        <row r="2351">
          <cell r="E2351" t="str">
            <v>DX05862</v>
          </cell>
        </row>
        <row r="2352">
          <cell r="C2352" t="str">
            <v>ZY02227</v>
          </cell>
        </row>
        <row r="2352">
          <cell r="E2352" t="str">
            <v>ZY02227</v>
          </cell>
        </row>
        <row r="2353">
          <cell r="C2353" t="str">
            <v>DX05852</v>
          </cell>
        </row>
        <row r="2353">
          <cell r="E2353" t="str">
            <v>DX05852</v>
          </cell>
        </row>
        <row r="2354">
          <cell r="C2354" t="str">
            <v>DM21366</v>
          </cell>
        </row>
        <row r="2354">
          <cell r="E2354" t="str">
            <v>DM21366</v>
          </cell>
        </row>
        <row r="2355">
          <cell r="C2355" t="str">
            <v>SYC414</v>
          </cell>
        </row>
        <row r="2355">
          <cell r="E2355" t="str">
            <v>SYC414</v>
          </cell>
        </row>
        <row r="2356">
          <cell r="C2356" t="str">
            <v>DX05825</v>
          </cell>
        </row>
        <row r="2356">
          <cell r="E2356" t="str">
            <v>DX05825</v>
          </cell>
        </row>
        <row r="2357">
          <cell r="C2357" t="str">
            <v>ZY02237</v>
          </cell>
        </row>
        <row r="2357">
          <cell r="E2357" t="str">
            <v>ZY02237</v>
          </cell>
        </row>
        <row r="2358">
          <cell r="C2358" t="str">
            <v>SYC445 + SYC573</v>
          </cell>
        </row>
        <row r="2358">
          <cell r="E2358" t="str">
            <v/>
          </cell>
        </row>
        <row r="2359">
          <cell r="C2359" t="str">
            <v>PT53557</v>
          </cell>
        </row>
        <row r="2359">
          <cell r="E2359" t="str">
            <v>PT53557</v>
          </cell>
        </row>
        <row r="2360">
          <cell r="C2360" t="str">
            <v>JY01239</v>
          </cell>
        </row>
        <row r="2360">
          <cell r="E2360" t="str">
            <v>JY01239</v>
          </cell>
        </row>
        <row r="2361">
          <cell r="C2361" t="str">
            <v>DM21344</v>
          </cell>
        </row>
        <row r="2361">
          <cell r="E2361" t="str">
            <v>DM21344</v>
          </cell>
        </row>
        <row r="2362">
          <cell r="C2362" t="str">
            <v>DX05833</v>
          </cell>
        </row>
        <row r="2362">
          <cell r="E2362" t="str">
            <v>DX05833</v>
          </cell>
        </row>
        <row r="2363">
          <cell r="C2363" t="str">
            <v>SX00364</v>
          </cell>
        </row>
        <row r="2363">
          <cell r="E2363" t="str">
            <v>SX00364</v>
          </cell>
        </row>
        <row r="2364">
          <cell r="C2364" t="str">
            <v>SYC408</v>
          </cell>
        </row>
        <row r="2364">
          <cell r="E2364" t="str">
            <v>SYC408</v>
          </cell>
        </row>
        <row r="2365">
          <cell r="C2365" t="str">
            <v>DM21341+DM21423</v>
          </cell>
        </row>
        <row r="2365">
          <cell r="E2365" t="str">
            <v/>
          </cell>
        </row>
        <row r="2366">
          <cell r="C2366" t="str">
            <v>SX00367</v>
          </cell>
        </row>
        <row r="2366">
          <cell r="E2366" t="str">
            <v>SX00367</v>
          </cell>
        </row>
        <row r="2367">
          <cell r="C2367" t="str">
            <v>CQ11814</v>
          </cell>
        </row>
        <row r="2367">
          <cell r="E2367" t="str">
            <v>CQ11814</v>
          </cell>
        </row>
        <row r="2368">
          <cell r="C2368" t="str">
            <v>DX05859</v>
          </cell>
        </row>
        <row r="2368">
          <cell r="E2368" t="str">
            <v>DX05859</v>
          </cell>
        </row>
        <row r="2369">
          <cell r="C2369" t="str">
            <v>SYC671</v>
          </cell>
        </row>
        <row r="2369">
          <cell r="E2369" t="str">
            <v>SYC671</v>
          </cell>
        </row>
        <row r="2370">
          <cell r="C2370" t="str">
            <v>SYC183</v>
          </cell>
        </row>
        <row r="2370">
          <cell r="E2370" t="str">
            <v>SYC269</v>
          </cell>
        </row>
        <row r="2371">
          <cell r="C2371" t="str">
            <v>SX00460</v>
          </cell>
        </row>
        <row r="2371">
          <cell r="E2371" t="str">
            <v>SX00460</v>
          </cell>
        </row>
        <row r="2372">
          <cell r="C2372" t="str">
            <v>ZY02319</v>
          </cell>
        </row>
        <row r="2372">
          <cell r="E2372" t="str">
            <v>ZY02319</v>
          </cell>
        </row>
        <row r="2373">
          <cell r="C2373" t="str">
            <v>DM21333</v>
          </cell>
        </row>
        <row r="2373">
          <cell r="E2373" t="str">
            <v>DM21333</v>
          </cell>
        </row>
        <row r="2374">
          <cell r="C2374" t="str">
            <v>JY01252+JY01255</v>
          </cell>
        </row>
        <row r="2374">
          <cell r="E2374" t="str">
            <v/>
          </cell>
        </row>
        <row r="2375">
          <cell r="C2375" t="str">
            <v>PTGM13</v>
          </cell>
        </row>
        <row r="2375">
          <cell r="E2375" t="str">
            <v/>
          </cell>
        </row>
        <row r="2376">
          <cell r="C2376" t="str">
            <v>PTGM21</v>
          </cell>
        </row>
        <row r="2376">
          <cell r="E2376" t="str">
            <v/>
          </cell>
        </row>
        <row r="2377">
          <cell r="C2377" t="str">
            <v>SYC660</v>
          </cell>
        </row>
        <row r="2377">
          <cell r="E2377" t="str">
            <v>SYC660</v>
          </cell>
        </row>
        <row r="2378">
          <cell r="C2378" t="str">
            <v>DX06044</v>
          </cell>
        </row>
        <row r="2378">
          <cell r="E2378" t="str">
            <v>DX06044</v>
          </cell>
        </row>
        <row r="2379">
          <cell r="C2379" t="str">
            <v>SX00387</v>
          </cell>
        </row>
        <row r="2379">
          <cell r="E2379" t="str">
            <v>SX00387</v>
          </cell>
        </row>
        <row r="2380">
          <cell r="C2380" t="str">
            <v>SYC676</v>
          </cell>
        </row>
        <row r="2380">
          <cell r="E2380" t="str">
            <v>SYC676</v>
          </cell>
        </row>
        <row r="2381">
          <cell r="C2381" t="str">
            <v>SYC642</v>
          </cell>
        </row>
        <row r="2381">
          <cell r="E2381" t="str">
            <v>SYC642</v>
          </cell>
        </row>
        <row r="2382">
          <cell r="C2382" t="str">
            <v>PT53268</v>
          </cell>
        </row>
        <row r="2382">
          <cell r="E2382" t="str">
            <v>PT53268</v>
          </cell>
        </row>
        <row r="2383">
          <cell r="C2383" t="str">
            <v>JY01136+JY01304</v>
          </cell>
        </row>
        <row r="2383">
          <cell r="E2383" t="str">
            <v/>
          </cell>
        </row>
        <row r="2384">
          <cell r="C2384" t="str">
            <v>JY01145+JY01253</v>
          </cell>
        </row>
        <row r="2384">
          <cell r="E2384" t="str">
            <v/>
          </cell>
        </row>
        <row r="2385">
          <cell r="C2385" t="str">
            <v>CQ11629</v>
          </cell>
        </row>
        <row r="2385">
          <cell r="E2385" t="str">
            <v>CQ11629</v>
          </cell>
        </row>
        <row r="2386">
          <cell r="C2386" t="str">
            <v>PTGM22</v>
          </cell>
        </row>
        <row r="2386">
          <cell r="E2386" t="str">
            <v/>
          </cell>
        </row>
        <row r="2387">
          <cell r="C2387" t="str">
            <v>DX05801</v>
          </cell>
        </row>
        <row r="2387">
          <cell r="E2387" t="str">
            <v>DX05801</v>
          </cell>
        </row>
        <row r="2388">
          <cell r="C2388" t="str">
            <v>CQ11794</v>
          </cell>
        </row>
        <row r="2388">
          <cell r="E2388" t="str">
            <v>CQ11794</v>
          </cell>
        </row>
        <row r="2389">
          <cell r="C2389" t="str">
            <v>CR32423</v>
          </cell>
        </row>
        <row r="2389">
          <cell r="E2389" t="str">
            <v>CR32423</v>
          </cell>
        </row>
        <row r="2390">
          <cell r="C2390" t="str">
            <v>SYC667</v>
          </cell>
        </row>
        <row r="2390">
          <cell r="E2390" t="str">
            <v>SYC667</v>
          </cell>
        </row>
        <row r="2391">
          <cell r="C2391" t="str">
            <v>JY01152</v>
          </cell>
        </row>
        <row r="2391">
          <cell r="E2391" t="str">
            <v>JY01152</v>
          </cell>
        </row>
        <row r="2392">
          <cell r="C2392" t="str">
            <v>CR32441</v>
          </cell>
        </row>
        <row r="2392">
          <cell r="E2392" t="str">
            <v>CR32441</v>
          </cell>
        </row>
        <row r="2393">
          <cell r="C2393" t="str">
            <v>CQ11637</v>
          </cell>
        </row>
        <row r="2393">
          <cell r="E2393" t="str">
            <v>CQ11637</v>
          </cell>
        </row>
        <row r="2394">
          <cell r="C2394" t="str">
            <v>JY01301+JY01311</v>
          </cell>
        </row>
        <row r="2394">
          <cell r="E2394" t="str">
            <v/>
          </cell>
        </row>
        <row r="2395">
          <cell r="C2395" t="str">
            <v>SYC456</v>
          </cell>
        </row>
        <row r="2395">
          <cell r="E2395" t="str">
            <v>SYC456</v>
          </cell>
        </row>
        <row r="2396">
          <cell r="C2396" t="str">
            <v>JY01228+JY01292</v>
          </cell>
        </row>
        <row r="2396">
          <cell r="E2396" t="str">
            <v/>
          </cell>
        </row>
        <row r="2397">
          <cell r="C2397" t="str">
            <v>PT53565</v>
          </cell>
        </row>
        <row r="2397">
          <cell r="E2397" t="str">
            <v>PT53565</v>
          </cell>
        </row>
        <row r="2398">
          <cell r="C2398" t="str">
            <v>DX06045</v>
          </cell>
        </row>
        <row r="2398">
          <cell r="E2398" t="str">
            <v>DX06045</v>
          </cell>
        </row>
        <row r="2399">
          <cell r="C2399" t="str">
            <v>CR32348</v>
          </cell>
        </row>
        <row r="2399">
          <cell r="E2399" t="str">
            <v>CR32348</v>
          </cell>
        </row>
        <row r="2400">
          <cell r="C2400" t="str">
            <v>SYC305</v>
          </cell>
        </row>
        <row r="2400">
          <cell r="E2400" t="str">
            <v>SYC305</v>
          </cell>
        </row>
        <row r="2401">
          <cell r="C2401" t="str">
            <v>JY01328</v>
          </cell>
        </row>
        <row r="2401">
          <cell r="E2401" t="str">
            <v>JY01328</v>
          </cell>
        </row>
        <row r="2402">
          <cell r="C2402" t="str">
            <v>SX00174+SX00446</v>
          </cell>
        </row>
        <row r="2402">
          <cell r="E2402" t="str">
            <v/>
          </cell>
        </row>
        <row r="2403">
          <cell r="C2403" t="str">
            <v>PT53505</v>
          </cell>
        </row>
        <row r="2403">
          <cell r="E2403" t="str">
            <v>PT53505</v>
          </cell>
        </row>
        <row r="2404">
          <cell r="C2404" t="str">
            <v>PTGM12</v>
          </cell>
        </row>
        <row r="2404">
          <cell r="E2404" t="str">
            <v/>
          </cell>
        </row>
        <row r="2405">
          <cell r="C2405" t="str">
            <v>SYC169</v>
          </cell>
        </row>
        <row r="2405">
          <cell r="E2405" t="str">
            <v>SYC267</v>
          </cell>
        </row>
        <row r="2406">
          <cell r="C2406" t="str">
            <v>SYC657</v>
          </cell>
        </row>
        <row r="2406">
          <cell r="E2406" t="str">
            <v>SYC657</v>
          </cell>
        </row>
        <row r="2407">
          <cell r="C2407" t="str">
            <v>SYC378</v>
          </cell>
        </row>
        <row r="2407">
          <cell r="E2407" t="str">
            <v>SYC378</v>
          </cell>
        </row>
        <row r="2408">
          <cell r="C2408" t="str">
            <v>PT53528</v>
          </cell>
        </row>
        <row r="2408">
          <cell r="E2408" t="str">
            <v>PT53528</v>
          </cell>
        </row>
        <row r="2409">
          <cell r="C2409" t="str">
            <v>SYC375</v>
          </cell>
        </row>
        <row r="2409">
          <cell r="E2409" t="str">
            <v>SYC375</v>
          </cell>
        </row>
        <row r="2410">
          <cell r="C2410" t="str">
            <v>PTGM01</v>
          </cell>
        </row>
        <row r="2410">
          <cell r="E2410" t="str">
            <v/>
          </cell>
        </row>
        <row r="2411">
          <cell r="C2411" t="str">
            <v>SX00121+SX00424</v>
          </cell>
        </row>
        <row r="2411">
          <cell r="E2411" t="str">
            <v/>
          </cell>
        </row>
        <row r="2412">
          <cell r="C2412" t="str">
            <v>SX00357</v>
          </cell>
        </row>
        <row r="2412">
          <cell r="E2412" t="str">
            <v>SX00357</v>
          </cell>
        </row>
        <row r="2413">
          <cell r="C2413" t="str">
            <v>SYC480 + SYC501</v>
          </cell>
        </row>
        <row r="2413">
          <cell r="E2413" t="str">
            <v/>
          </cell>
        </row>
        <row r="2414">
          <cell r="C2414" t="str">
            <v>1987Y11573</v>
          </cell>
        </row>
        <row r="2414">
          <cell r="E2414" t="str">
            <v>1987Y11573</v>
          </cell>
        </row>
        <row r="2415">
          <cell r="C2415" t="str">
            <v>DX05844</v>
          </cell>
        </row>
        <row r="2415">
          <cell r="E2415" t="str">
            <v>DX05844</v>
          </cell>
        </row>
        <row r="2416">
          <cell r="C2416" t="str">
            <v>CR32398</v>
          </cell>
        </row>
        <row r="2416">
          <cell r="E2416" t="str">
            <v>CR32398</v>
          </cell>
        </row>
        <row r="2417">
          <cell r="C2417" t="str">
            <v>CR32462</v>
          </cell>
        </row>
        <row r="2417">
          <cell r="E2417" t="str">
            <v>CR32462</v>
          </cell>
        </row>
        <row r="2418">
          <cell r="C2418" t="str">
            <v>DX05851</v>
          </cell>
        </row>
        <row r="2418">
          <cell r="E2418" t="str">
            <v>DX05851</v>
          </cell>
        </row>
        <row r="2419">
          <cell r="C2419" t="str">
            <v>PTGM19</v>
          </cell>
        </row>
        <row r="2419">
          <cell r="E2419" t="str">
            <v/>
          </cell>
        </row>
        <row r="2420">
          <cell r="C2420" t="str">
            <v>JY01249</v>
          </cell>
        </row>
        <row r="2420">
          <cell r="E2420" t="str">
            <v>JY01249</v>
          </cell>
        </row>
        <row r="2421">
          <cell r="C2421" t="str">
            <v>DM21421</v>
          </cell>
        </row>
        <row r="2421">
          <cell r="E2421" t="str">
            <v>DM21421</v>
          </cell>
        </row>
        <row r="2422">
          <cell r="C2422" t="str">
            <v>SYC396</v>
          </cell>
        </row>
        <row r="2422">
          <cell r="E2422" t="str">
            <v>SYC396</v>
          </cell>
        </row>
        <row r="2423">
          <cell r="C2423" t="str">
            <v>CQ11810</v>
          </cell>
        </row>
        <row r="2423">
          <cell r="E2423" t="str">
            <v>CQ11810</v>
          </cell>
        </row>
        <row r="2424">
          <cell r="C2424" t="str">
            <v>PT53529</v>
          </cell>
        </row>
        <row r="2424">
          <cell r="E2424" t="str">
            <v>PT53529</v>
          </cell>
        </row>
        <row r="2425">
          <cell r="C2425" t="str">
            <v>SYC291</v>
          </cell>
        </row>
        <row r="2425">
          <cell r="E2425" t="str">
            <v>SYC291</v>
          </cell>
        </row>
        <row r="2426">
          <cell r="C2426" t="str">
            <v>PT53543</v>
          </cell>
        </row>
        <row r="2426">
          <cell r="E2426" t="str">
            <v>PT53543</v>
          </cell>
        </row>
        <row r="2427">
          <cell r="C2427" t="str">
            <v>SYC210</v>
          </cell>
        </row>
        <row r="2427">
          <cell r="E2427" t="str">
            <v>SYC281</v>
          </cell>
        </row>
        <row r="2428">
          <cell r="C2428" t="str">
            <v>PTGM08</v>
          </cell>
        </row>
        <row r="2428">
          <cell r="E2428" t="str">
            <v/>
          </cell>
        </row>
        <row r="2429">
          <cell r="C2429" t="str">
            <v>SYC380</v>
          </cell>
        </row>
        <row r="2429">
          <cell r="E2429" t="str">
            <v>SYC380</v>
          </cell>
        </row>
        <row r="2430">
          <cell r="C2430" t="str">
            <v>SX00371</v>
          </cell>
        </row>
        <row r="2430">
          <cell r="E2430" t="str">
            <v>SX00371</v>
          </cell>
        </row>
        <row r="2431">
          <cell r="C2431" t="str">
            <v>ZY02218</v>
          </cell>
        </row>
        <row r="2431">
          <cell r="E2431" t="str">
            <v>ZY02218</v>
          </cell>
        </row>
        <row r="2432">
          <cell r="C2432" t="str">
            <v>PT53564</v>
          </cell>
        </row>
        <row r="2432">
          <cell r="E2432" t="str">
            <v>PT53564</v>
          </cell>
        </row>
        <row r="2433">
          <cell r="C2433" t="str">
            <v>SX00370</v>
          </cell>
        </row>
        <row r="2433">
          <cell r="E2433" t="str">
            <v>SX00370</v>
          </cell>
        </row>
        <row r="2434">
          <cell r="C2434" t="str">
            <v>SYC231</v>
          </cell>
        </row>
        <row r="2434">
          <cell r="E2434" t="str">
            <v>SYC231</v>
          </cell>
        </row>
        <row r="2435">
          <cell r="C2435" t="str">
            <v>DX05811</v>
          </cell>
        </row>
        <row r="2435">
          <cell r="E2435" t="str">
            <v>DX05811</v>
          </cell>
        </row>
        <row r="2436">
          <cell r="C2436" t="str">
            <v>SYC386</v>
          </cell>
        </row>
        <row r="2436">
          <cell r="E2436" t="str">
            <v>SYC386</v>
          </cell>
        </row>
        <row r="2437">
          <cell r="C2437" t="str">
            <v>SX00322+SX00433</v>
          </cell>
        </row>
        <row r="2437">
          <cell r="E2437" t="str">
            <v/>
          </cell>
        </row>
        <row r="2438">
          <cell r="C2438" t="str">
            <v>SYC222</v>
          </cell>
        </row>
        <row r="2438">
          <cell r="E2438" t="str">
            <v>SYC284</v>
          </cell>
        </row>
        <row r="2439">
          <cell r="C2439" t="str">
            <v>JY01233</v>
          </cell>
        </row>
        <row r="2439">
          <cell r="E2439" t="str">
            <v>JY01233</v>
          </cell>
        </row>
        <row r="2440">
          <cell r="C2440" t="str">
            <v>DM21485</v>
          </cell>
        </row>
        <row r="2440">
          <cell r="E2440" t="str">
            <v>DM21485</v>
          </cell>
        </row>
        <row r="2441">
          <cell r="C2441" t="str">
            <v>SX00427+SX00439</v>
          </cell>
        </row>
        <row r="2441">
          <cell r="E2441" t="str">
            <v/>
          </cell>
        </row>
        <row r="2442">
          <cell r="C2442" t="str">
            <v>JY01144+JY01252</v>
          </cell>
        </row>
        <row r="2442">
          <cell r="E2442" t="str">
            <v/>
          </cell>
        </row>
        <row r="2443">
          <cell r="C2443" t="str">
            <v>CQ11797</v>
          </cell>
        </row>
        <row r="2443">
          <cell r="E2443" t="str">
            <v>CQ11797</v>
          </cell>
        </row>
        <row r="2444">
          <cell r="C2444" t="str">
            <v>SYC461</v>
          </cell>
        </row>
        <row r="2444">
          <cell r="E2444" t="str">
            <v>SYC461</v>
          </cell>
        </row>
        <row r="2445">
          <cell r="C2445" t="str">
            <v>DM21486</v>
          </cell>
        </row>
        <row r="2445">
          <cell r="E2445" t="str">
            <v>DM21486</v>
          </cell>
        </row>
        <row r="2446">
          <cell r="C2446" t="str">
            <v>SYC672</v>
          </cell>
        </row>
        <row r="2446">
          <cell r="E2446" t="str">
            <v>SYC672</v>
          </cell>
        </row>
        <row r="2447">
          <cell r="C2447" t="str">
            <v>ZY02228</v>
          </cell>
        </row>
        <row r="2447">
          <cell r="E2447" t="str">
            <v>ZY02228</v>
          </cell>
        </row>
        <row r="2448">
          <cell r="C2448" t="str">
            <v>PT53544</v>
          </cell>
        </row>
        <row r="2448">
          <cell r="E2448" t="str">
            <v>PT53544</v>
          </cell>
        </row>
        <row r="2449">
          <cell r="C2449" t="str">
            <v>PT53627</v>
          </cell>
        </row>
        <row r="2449">
          <cell r="E2449" t="str">
            <v>PT53627</v>
          </cell>
        </row>
        <row r="2450">
          <cell r="C2450" t="str">
            <v>SYC648</v>
          </cell>
        </row>
        <row r="2450">
          <cell r="E2450" t="str">
            <v>SYC648</v>
          </cell>
        </row>
        <row r="2451">
          <cell r="C2451" t="str">
            <v>SYC403</v>
          </cell>
        </row>
        <row r="2451">
          <cell r="E2451" t="str">
            <v>SYC403</v>
          </cell>
        </row>
        <row r="2452">
          <cell r="C2452" t="str">
            <v>PT53530</v>
          </cell>
        </row>
        <row r="2452">
          <cell r="E2452" t="str">
            <v>PT53530</v>
          </cell>
        </row>
        <row r="2453">
          <cell r="C2453" t="str">
            <v>CR32470</v>
          </cell>
        </row>
        <row r="2453">
          <cell r="E2453" t="str">
            <v>CR32470</v>
          </cell>
        </row>
        <row r="2454">
          <cell r="C2454" t="str">
            <v>SYC478 + SYC516</v>
          </cell>
        </row>
        <row r="2454">
          <cell r="E2454" t="str">
            <v/>
          </cell>
        </row>
        <row r="2455">
          <cell r="C2455" t="str">
            <v>PT53441</v>
          </cell>
        </row>
        <row r="2455">
          <cell r="E2455" t="str">
            <v>PT53441</v>
          </cell>
        </row>
        <row r="2456">
          <cell r="C2456" t="str">
            <v>CR32458</v>
          </cell>
        </row>
        <row r="2456">
          <cell r="E2456" t="str">
            <v>CR32458</v>
          </cell>
        </row>
        <row r="2457">
          <cell r="C2457" t="str">
            <v>PT53562</v>
          </cell>
        </row>
        <row r="2457">
          <cell r="E2457" t="str">
            <v>PT53562</v>
          </cell>
        </row>
        <row r="2458">
          <cell r="C2458" t="str">
            <v>JY01236</v>
          </cell>
        </row>
        <row r="2458">
          <cell r="E2458" t="str">
            <v>JY01236</v>
          </cell>
        </row>
        <row r="2459">
          <cell r="C2459" t="str">
            <v>SYC484</v>
          </cell>
        </row>
        <row r="2459">
          <cell r="E2459" t="str">
            <v>SYC484</v>
          </cell>
        </row>
        <row r="2460">
          <cell r="C2460" t="str">
            <v>SYC534 + SYC573</v>
          </cell>
        </row>
        <row r="2460">
          <cell r="E2460" t="str">
            <v/>
          </cell>
        </row>
        <row r="2461">
          <cell r="C2461" t="str">
            <v>DM21358</v>
          </cell>
        </row>
        <row r="2461">
          <cell r="E2461" t="str">
            <v>DM21358</v>
          </cell>
        </row>
        <row r="2462">
          <cell r="C2462" t="str">
            <v>SYC684</v>
          </cell>
        </row>
        <row r="2462">
          <cell r="E2462" t="str">
            <v>SYC684</v>
          </cell>
        </row>
        <row r="2463">
          <cell r="C2463" t="str">
            <v>SYC166</v>
          </cell>
        </row>
        <row r="2463">
          <cell r="E2463" t="str">
            <v>SYC260</v>
          </cell>
        </row>
        <row r="2464">
          <cell r="C2464" t="str">
            <v>DX06042</v>
          </cell>
        </row>
        <row r="2464">
          <cell r="E2464" t="str">
            <v>DX06042</v>
          </cell>
        </row>
        <row r="2465">
          <cell r="C2465" t="str">
            <v>CR32579</v>
          </cell>
        </row>
        <row r="2465">
          <cell r="E2465" t="str">
            <v>CR32579</v>
          </cell>
        </row>
        <row r="2466">
          <cell r="C2466" t="str">
            <v>SYC662</v>
          </cell>
        </row>
        <row r="2466">
          <cell r="E2466" t="str">
            <v>SYC662</v>
          </cell>
        </row>
        <row r="2467">
          <cell r="C2467" t="str">
            <v>1987Y11558</v>
          </cell>
        </row>
        <row r="2467">
          <cell r="E2467" t="str">
            <v>1987Y11558</v>
          </cell>
        </row>
        <row r="2468">
          <cell r="C2468" t="str">
            <v>SYC144</v>
          </cell>
        </row>
        <row r="2468">
          <cell r="E2468" t="str">
            <v>SYC270</v>
          </cell>
        </row>
        <row r="2469">
          <cell r="C2469" t="str">
            <v>JY01223</v>
          </cell>
        </row>
        <row r="2469">
          <cell r="E2469" t="str">
            <v>JY01223</v>
          </cell>
        </row>
        <row r="2470">
          <cell r="C2470" t="str">
            <v>DX05898</v>
          </cell>
        </row>
        <row r="2470">
          <cell r="E2470" t="str">
            <v>DX05898</v>
          </cell>
        </row>
        <row r="2471">
          <cell r="C2471" t="str">
            <v>CR32479</v>
          </cell>
        </row>
        <row r="2471">
          <cell r="E2471" t="str">
            <v>CR32479</v>
          </cell>
        </row>
        <row r="2472">
          <cell r="C2472" t="str">
            <v>PT53277</v>
          </cell>
        </row>
        <row r="2472">
          <cell r="E2472" t="str">
            <v>PT53277</v>
          </cell>
        </row>
        <row r="2473">
          <cell r="C2473" t="str">
            <v>DX05694</v>
          </cell>
        </row>
        <row r="2473">
          <cell r="E2473" t="str">
            <v>DX05694</v>
          </cell>
        </row>
        <row r="2474">
          <cell r="C2474" t="str">
            <v>CQ11832</v>
          </cell>
        </row>
        <row r="2474">
          <cell r="E2474" t="str">
            <v>CQ11832</v>
          </cell>
        </row>
        <row r="2475">
          <cell r="C2475" t="str">
            <v>CQ11815</v>
          </cell>
        </row>
        <row r="2475">
          <cell r="E2475" t="str">
            <v>CQ11815</v>
          </cell>
        </row>
        <row r="2476">
          <cell r="C2476" t="str">
            <v>DM21346</v>
          </cell>
        </row>
        <row r="2476">
          <cell r="E2476" t="str">
            <v>DM21346</v>
          </cell>
        </row>
        <row r="2477">
          <cell r="C2477" t="str">
            <v>DM21189</v>
          </cell>
        </row>
        <row r="2477">
          <cell r="E2477" t="str">
            <v>DM21189</v>
          </cell>
        </row>
        <row r="2478">
          <cell r="C2478" t="str">
            <v>SYC473</v>
          </cell>
        </row>
        <row r="2478">
          <cell r="E2478" t="str">
            <v>SYC473</v>
          </cell>
        </row>
        <row r="2479">
          <cell r="C2479" t="str">
            <v>DX05887</v>
          </cell>
        </row>
        <row r="2479">
          <cell r="E2479" t="str">
            <v>DX05887</v>
          </cell>
        </row>
        <row r="2480">
          <cell r="C2480" t="str">
            <v>DX05830</v>
          </cell>
        </row>
        <row r="2480">
          <cell r="E2480" t="str">
            <v>DX05830</v>
          </cell>
        </row>
        <row r="2481">
          <cell r="C2481" t="str">
            <v>PTGM25</v>
          </cell>
        </row>
        <row r="2481">
          <cell r="E2481" t="str">
            <v/>
          </cell>
        </row>
        <row r="2482">
          <cell r="C2482" t="str">
            <v>ZY02212</v>
          </cell>
        </row>
        <row r="2482">
          <cell r="E2482" t="str">
            <v>ZY02212</v>
          </cell>
        </row>
        <row r="2483">
          <cell r="C2483" t="str">
            <v>SX00123+SX00433</v>
          </cell>
        </row>
        <row r="2483">
          <cell r="E2483" t="str">
            <v/>
          </cell>
        </row>
        <row r="2484">
          <cell r="C2484" t="str">
            <v>DX05849</v>
          </cell>
        </row>
        <row r="2484">
          <cell r="E2484" t="str">
            <v>DX05849</v>
          </cell>
        </row>
        <row r="2485">
          <cell r="C2485" t="str">
            <v>SX00117+SX00432</v>
          </cell>
        </row>
        <row r="2485">
          <cell r="E2485" t="str">
            <v/>
          </cell>
        </row>
        <row r="2486">
          <cell r="C2486" t="str">
            <v>DX05845</v>
          </cell>
        </row>
        <row r="2486">
          <cell r="E2486" t="str">
            <v>DX05845</v>
          </cell>
        </row>
        <row r="2487">
          <cell r="C2487" t="str">
            <v>YS06716</v>
          </cell>
        </row>
        <row r="2487">
          <cell r="E2487" t="str">
            <v>YS06716</v>
          </cell>
        </row>
        <row r="2488">
          <cell r="C2488" t="str">
            <v>PTGM24</v>
          </cell>
        </row>
        <row r="2488">
          <cell r="E2488" t="str">
            <v/>
          </cell>
        </row>
        <row r="2489">
          <cell r="C2489" t="str">
            <v>PT53457</v>
          </cell>
        </row>
        <row r="2489">
          <cell r="E2489" t="str">
            <v>PT53467</v>
          </cell>
        </row>
        <row r="2490">
          <cell r="C2490" t="str">
            <v>DX05834</v>
          </cell>
        </row>
        <row r="2490">
          <cell r="E2490" t="str">
            <v>DX05834</v>
          </cell>
        </row>
        <row r="2491">
          <cell r="C2491" t="str">
            <v>SYC387</v>
          </cell>
        </row>
        <row r="2491">
          <cell r="E2491" t="str">
            <v>SYC387</v>
          </cell>
        </row>
        <row r="2492">
          <cell r="C2492" t="str">
            <v>1987Y11569</v>
          </cell>
        </row>
        <row r="2492">
          <cell r="E2492" t="str">
            <v>1987Y11569</v>
          </cell>
        </row>
        <row r="2493">
          <cell r="C2493" t="str">
            <v>CR32434</v>
          </cell>
        </row>
        <row r="2493">
          <cell r="E2493" t="str">
            <v>CR32434</v>
          </cell>
        </row>
        <row r="2494">
          <cell r="C2494" t="str">
            <v>CQ11795</v>
          </cell>
        </row>
        <row r="2494">
          <cell r="E2494" t="str">
            <v>CQ11795</v>
          </cell>
        </row>
        <row r="2495">
          <cell r="C2495" t="str">
            <v>DX05785</v>
          </cell>
        </row>
        <row r="2495">
          <cell r="E2495" t="str">
            <v>DX05785</v>
          </cell>
        </row>
        <row r="2496">
          <cell r="C2496" t="str">
            <v>DX05580</v>
          </cell>
        </row>
        <row r="2496">
          <cell r="E2496" t="str">
            <v>DX05580</v>
          </cell>
        </row>
        <row r="2497">
          <cell r="C2497" t="str">
            <v>SYC184</v>
          </cell>
        </row>
        <row r="2497">
          <cell r="E2497" t="str">
            <v>SYC271</v>
          </cell>
        </row>
        <row r="2498">
          <cell r="C2498" t="str">
            <v>ZY02234</v>
          </cell>
        </row>
        <row r="2498">
          <cell r="E2498" t="str">
            <v>ZY02234</v>
          </cell>
        </row>
        <row r="2499">
          <cell r="C2499" t="str">
            <v>CQ11626</v>
          </cell>
        </row>
        <row r="2499">
          <cell r="E2499" t="str">
            <v>CQ11626</v>
          </cell>
        </row>
        <row r="2500">
          <cell r="C2500" t="str">
            <v>SYC392</v>
          </cell>
        </row>
        <row r="2500">
          <cell r="E2500" t="str">
            <v>SYC392</v>
          </cell>
        </row>
        <row r="2501">
          <cell r="C2501" t="str">
            <v>DX05714</v>
          </cell>
        </row>
        <row r="2501">
          <cell r="E2501" t="str">
            <v>DX05714</v>
          </cell>
        </row>
        <row r="2502">
          <cell r="C2502" t="str">
            <v>DX05923</v>
          </cell>
        </row>
        <row r="2502">
          <cell r="E2502" t="str">
            <v>DX05923</v>
          </cell>
        </row>
        <row r="2503">
          <cell r="C2503" t="str">
            <v>CQ11816</v>
          </cell>
        </row>
        <row r="2503">
          <cell r="E2503" t="str">
            <v>CQ11816</v>
          </cell>
        </row>
        <row r="2504">
          <cell r="C2504" t="str">
            <v>PT53509</v>
          </cell>
        </row>
        <row r="2504">
          <cell r="E2504" t="str">
            <v>PT53509</v>
          </cell>
        </row>
        <row r="2505">
          <cell r="C2505" t="str">
            <v>SYC415</v>
          </cell>
        </row>
        <row r="2505">
          <cell r="E2505" t="str">
            <v>SYC415</v>
          </cell>
        </row>
        <row r="2506">
          <cell r="C2506" t="str">
            <v>DX06047</v>
          </cell>
        </row>
        <row r="2506">
          <cell r="E2506" t="str">
            <v>DX06047</v>
          </cell>
        </row>
        <row r="2507">
          <cell r="C2507" t="str">
            <v>PT53556</v>
          </cell>
        </row>
        <row r="2507">
          <cell r="E2507" t="str">
            <v>PT53556</v>
          </cell>
        </row>
        <row r="2508">
          <cell r="C2508" t="str">
            <v>DM21489</v>
          </cell>
        </row>
        <row r="2508">
          <cell r="E2508" t="str">
            <v>DM21489</v>
          </cell>
        </row>
        <row r="2509">
          <cell r="C2509" t="str">
            <v>JY01165+JY01251</v>
          </cell>
        </row>
        <row r="2509">
          <cell r="E2509" t="str">
            <v/>
          </cell>
        </row>
        <row r="2510">
          <cell r="C2510" t="str">
            <v>SYC424</v>
          </cell>
        </row>
        <row r="2510">
          <cell r="E2510" t="str">
            <v>SYC424</v>
          </cell>
        </row>
        <row r="2511">
          <cell r="C2511" t="str">
            <v>JY01222</v>
          </cell>
        </row>
        <row r="2511">
          <cell r="E2511" t="str">
            <v>JY01222</v>
          </cell>
        </row>
        <row r="2512">
          <cell r="C2512" t="str">
            <v>SYC423</v>
          </cell>
        </row>
        <row r="2512">
          <cell r="E2512" t="str">
            <v>SYC423</v>
          </cell>
        </row>
        <row r="2513">
          <cell r="C2513" t="str">
            <v>lvse youxibing hf</v>
          </cell>
        </row>
        <row r="2513">
          <cell r="E2513" t="str">
            <v/>
          </cell>
        </row>
        <row r="2514">
          <cell r="C2514" t="str">
            <v>JY01265+JY01282</v>
          </cell>
        </row>
        <row r="2514">
          <cell r="E2514" t="str">
            <v/>
          </cell>
        </row>
        <row r="2515">
          <cell r="C2515" t="str">
            <v>ZY02317</v>
          </cell>
        </row>
        <row r="2515">
          <cell r="E2515" t="str">
            <v>ZY02317</v>
          </cell>
        </row>
        <row r="2516">
          <cell r="C2516" t="str">
            <v>SYC395</v>
          </cell>
        </row>
        <row r="2516">
          <cell r="E2516" t="str">
            <v>SYC395</v>
          </cell>
        </row>
        <row r="2517">
          <cell r="C2517" t="str">
            <v>SYC697</v>
          </cell>
        </row>
        <row r="2517">
          <cell r="E2517" t="str">
            <v>SYC697</v>
          </cell>
        </row>
        <row r="2518">
          <cell r="C2518" t="str">
            <v>JY01215+JY01294</v>
          </cell>
        </row>
        <row r="2518">
          <cell r="E2518" t="str">
            <v/>
          </cell>
        </row>
        <row r="2519">
          <cell r="C2519" t="str">
            <v>PTGM06</v>
          </cell>
        </row>
        <row r="2519">
          <cell r="E2519" t="str">
            <v/>
          </cell>
        </row>
        <row r="2520">
          <cell r="C2520" t="str">
            <v>SYC417</v>
          </cell>
        </row>
        <row r="2520">
          <cell r="E2520" t="str">
            <v>SYC417</v>
          </cell>
        </row>
        <row r="2521">
          <cell r="C2521" t="str">
            <v>CR32567</v>
          </cell>
        </row>
        <row r="2521">
          <cell r="E2521" t="str">
            <v>CR32567</v>
          </cell>
        </row>
        <row r="2522">
          <cell r="C2522" t="str">
            <v>PT53231</v>
          </cell>
        </row>
        <row r="2522">
          <cell r="E2522" t="str">
            <v>PT53231</v>
          </cell>
        </row>
        <row r="2523">
          <cell r="C2523" t="str">
            <v>SYC700</v>
          </cell>
        </row>
        <row r="2523">
          <cell r="E2523" t="str">
            <v/>
          </cell>
        </row>
        <row r="2524">
          <cell r="C2524" t="str">
            <v>SYC658</v>
          </cell>
        </row>
        <row r="2524">
          <cell r="E2524" t="str">
            <v>SYC658</v>
          </cell>
        </row>
        <row r="2525">
          <cell r="C2525" t="str">
            <v>CR32347</v>
          </cell>
        </row>
        <row r="2525">
          <cell r="E2525" t="str">
            <v>CR32347</v>
          </cell>
        </row>
        <row r="2526">
          <cell r="C2526" t="str">
            <v>PTGM03</v>
          </cell>
        </row>
        <row r="2526">
          <cell r="E2526" t="str">
            <v/>
          </cell>
        </row>
        <row r="2527">
          <cell r="C2527" t="str">
            <v>SYC664</v>
          </cell>
        </row>
        <row r="2527">
          <cell r="E2527" t="str">
            <v>SYC664</v>
          </cell>
        </row>
        <row r="2528">
          <cell r="C2528" t="str">
            <v>CQ11825</v>
          </cell>
        </row>
        <row r="2528">
          <cell r="E2528" t="str">
            <v>CQ11825</v>
          </cell>
        </row>
        <row r="2529">
          <cell r="C2529" t="str">
            <v>SX00462</v>
          </cell>
        </row>
        <row r="2529">
          <cell r="E2529" t="str">
            <v>SX00462</v>
          </cell>
        </row>
        <row r="2530">
          <cell r="C2530" t="str">
            <v>SYC151</v>
          </cell>
        </row>
        <row r="2530">
          <cell r="E2530" t="str">
            <v>SYC258</v>
          </cell>
        </row>
        <row r="2531">
          <cell r="C2531" t="str">
            <v>SX00343+SX00413</v>
          </cell>
        </row>
        <row r="2531">
          <cell r="E2531" t="str">
            <v/>
          </cell>
        </row>
        <row r="2532">
          <cell r="C2532" t="str">
            <v>JY01221</v>
          </cell>
        </row>
        <row r="2532">
          <cell r="E2532" t="str">
            <v>JY01221</v>
          </cell>
        </row>
        <row r="2533">
          <cell r="C2533" t="str">
            <v>DX05884</v>
          </cell>
        </row>
        <row r="2533">
          <cell r="E2533" t="str">
            <v>DX05884</v>
          </cell>
        </row>
        <row r="2534">
          <cell r="C2534" t="str">
            <v>JY01158+JY01304</v>
          </cell>
        </row>
        <row r="2534">
          <cell r="E2534" t="str">
            <v/>
          </cell>
        </row>
        <row r="2535">
          <cell r="C2535" t="str">
            <v>DX06040</v>
          </cell>
        </row>
        <row r="2535">
          <cell r="E2535" t="str">
            <v>DX06040</v>
          </cell>
        </row>
        <row r="2536">
          <cell r="C2536" t="str">
            <v>CR32405</v>
          </cell>
        </row>
        <row r="2536">
          <cell r="E2536" t="str">
            <v>CR32405</v>
          </cell>
        </row>
        <row r="2537">
          <cell r="C2537" t="str">
            <v>Amazon.Found.B09VYQDTM1</v>
          </cell>
        </row>
        <row r="2537">
          <cell r="E2537" t="str">
            <v>PT53360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Z4564"/>
  <sheetViews>
    <sheetView workbookViewId="0">
      <selection activeCell="B1" sqref="B1"/>
    </sheetView>
  </sheetViews>
  <sheetFormatPr defaultColWidth="9" defaultRowHeight="13.5"/>
  <cols>
    <col min="1" max="1" width="9.375" style="1"/>
    <col min="6" max="6" width="11.5" style="1"/>
    <col min="25" max="25" width="12.625"/>
  </cols>
  <sheetData>
    <row r="1" spans="1:26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hidden="1" spans="1:26">
      <c r="A2" s="1">
        <v>46082</v>
      </c>
      <c r="B2" t="s">
        <v>25</v>
      </c>
      <c r="C2" t="s">
        <v>26</v>
      </c>
      <c r="D2" t="s">
        <v>27</v>
      </c>
      <c r="E2" t="s">
        <v>28</v>
      </c>
      <c r="F2" s="1">
        <v>44951</v>
      </c>
      <c r="G2">
        <v>18.18</v>
      </c>
      <c r="H2">
        <v>20</v>
      </c>
      <c r="I2">
        <v>18.86</v>
      </c>
      <c r="J2">
        <v>16.82</v>
      </c>
      <c r="K2" t="s">
        <v>29</v>
      </c>
      <c r="L2">
        <v>140</v>
      </c>
      <c r="M2" t="s">
        <v>30</v>
      </c>
      <c r="N2" t="s">
        <v>31</v>
      </c>
      <c r="O2" t="s">
        <v>32</v>
      </c>
      <c r="P2" t="s">
        <v>33</v>
      </c>
      <c r="Q2">
        <v>714</v>
      </c>
      <c r="R2">
        <v>9</v>
      </c>
      <c r="S2">
        <v>500</v>
      </c>
      <c r="T2">
        <v>0</v>
      </c>
      <c r="U2">
        <v>1996</v>
      </c>
      <c r="V2">
        <v>0</v>
      </c>
      <c r="W2">
        <v>0</v>
      </c>
      <c r="X2">
        <v>13.5</v>
      </c>
      <c r="Y2" s="2">
        <f>SUMIFS('头程费用-明细'!H:H,'头程费用-明细'!A:A,A2,'头程费用-明细'!B:B,B2)</f>
        <v>0.612902857142857</v>
      </c>
      <c r="Z2">
        <f>SUMIF('采购数据-每月'!A:A,B2,'采购数据-每月'!B:B)</f>
        <v>3420</v>
      </c>
    </row>
    <row r="3" hidden="1" spans="1:26">
      <c r="A3" s="1">
        <v>46113</v>
      </c>
      <c r="B3" t="s">
        <v>25</v>
      </c>
      <c r="C3" t="s">
        <v>26</v>
      </c>
      <c r="D3" t="s">
        <v>27</v>
      </c>
      <c r="E3" t="s">
        <v>28</v>
      </c>
      <c r="F3" s="1">
        <v>44951</v>
      </c>
      <c r="G3">
        <v>6.57</v>
      </c>
      <c r="H3">
        <v>6.57</v>
      </c>
      <c r="I3">
        <v>7.21</v>
      </c>
      <c r="J3">
        <v>10.46</v>
      </c>
      <c r="K3" t="s">
        <v>34</v>
      </c>
      <c r="L3">
        <v>46</v>
      </c>
      <c r="M3" t="s">
        <v>30</v>
      </c>
      <c r="N3" t="s">
        <v>35</v>
      </c>
      <c r="O3" t="s">
        <v>36</v>
      </c>
      <c r="P3" t="s">
        <v>37</v>
      </c>
      <c r="Q3">
        <v>695</v>
      </c>
      <c r="R3">
        <v>146</v>
      </c>
      <c r="S3">
        <v>200</v>
      </c>
      <c r="T3">
        <v>1335</v>
      </c>
      <c r="U3">
        <v>661</v>
      </c>
      <c r="V3">
        <v>0</v>
      </c>
      <c r="W3">
        <v>0</v>
      </c>
      <c r="X3">
        <v>13.5</v>
      </c>
      <c r="Y3" s="2">
        <f>SUMIFS('头程费用-明细'!H:H,'头程费用-明细'!A:A,A3,'头程费用-明细'!B:B,B3)</f>
        <v>0.612902857142857</v>
      </c>
      <c r="Z3">
        <f>SUMIF('采购数据-每月'!A:A,B3,'采购数据-每月'!B:B)</f>
        <v>3420</v>
      </c>
    </row>
    <row r="4" hidden="1" spans="1:26">
      <c r="A4" s="1">
        <v>46143</v>
      </c>
      <c r="B4" t="s">
        <v>25</v>
      </c>
      <c r="C4" t="s">
        <v>26</v>
      </c>
      <c r="D4" t="s">
        <v>27</v>
      </c>
      <c r="E4" t="s">
        <v>28</v>
      </c>
      <c r="F4" s="1">
        <v>44951</v>
      </c>
      <c r="G4">
        <v>5.86</v>
      </c>
      <c r="H4">
        <v>5.86</v>
      </c>
      <c r="I4">
        <v>6.5</v>
      </c>
      <c r="J4">
        <v>7.04</v>
      </c>
      <c r="K4" t="s">
        <v>34</v>
      </c>
      <c r="L4">
        <v>41</v>
      </c>
      <c r="M4" t="s">
        <v>30</v>
      </c>
      <c r="N4" t="s">
        <v>38</v>
      </c>
      <c r="O4" t="s">
        <v>39</v>
      </c>
      <c r="P4" t="s">
        <v>40</v>
      </c>
      <c r="Q4">
        <v>498</v>
      </c>
      <c r="R4">
        <v>140</v>
      </c>
      <c r="S4">
        <v>1535</v>
      </c>
      <c r="T4">
        <v>0</v>
      </c>
      <c r="U4">
        <v>661</v>
      </c>
      <c r="V4">
        <v>0</v>
      </c>
      <c r="W4">
        <v>0</v>
      </c>
      <c r="X4">
        <v>13.5</v>
      </c>
      <c r="Y4" s="2">
        <f>SUMIFS('头程费用-明细'!H:H,'头程费用-明细'!A:A,A4,'头程费用-明细'!B:B,B4)</f>
        <v>0.612902857142857</v>
      </c>
      <c r="Z4">
        <f>SUMIF('采购数据-每月'!A:A,B4,'采购数据-每月'!B:B)</f>
        <v>3420</v>
      </c>
    </row>
    <row r="5" hidden="1" spans="1:26">
      <c r="A5" s="1">
        <v>46082</v>
      </c>
      <c r="B5" t="s">
        <v>41</v>
      </c>
      <c r="C5" t="s">
        <v>42</v>
      </c>
      <c r="D5" t="s">
        <v>27</v>
      </c>
      <c r="E5" t="s">
        <v>28</v>
      </c>
      <c r="F5" s="1">
        <v>44937</v>
      </c>
      <c r="G5">
        <v>0.01</v>
      </c>
      <c r="H5">
        <v>0</v>
      </c>
      <c r="I5">
        <v>0</v>
      </c>
      <c r="J5">
        <v>0</v>
      </c>
      <c r="K5" t="s">
        <v>34</v>
      </c>
      <c r="L5">
        <v>0</v>
      </c>
      <c r="M5" t="s">
        <v>43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13.5</v>
      </c>
      <c r="Y5" s="2">
        <f>SUMIFS('头程费用-明细'!H:H,'头程费用-明细'!A:A,A5,'头程费用-明细'!B:B,B5)</f>
        <v>0.979339622641509</v>
      </c>
      <c r="Z5">
        <f>SUMIF('采购数据-每月'!A:A,B5,'采购数据-每月'!B:B)</f>
        <v>0</v>
      </c>
    </row>
    <row r="6" hidden="1" spans="1:26">
      <c r="A6" s="1">
        <v>46113</v>
      </c>
      <c r="B6" t="s">
        <v>41</v>
      </c>
      <c r="C6" t="s">
        <v>42</v>
      </c>
      <c r="D6" t="s">
        <v>27</v>
      </c>
      <c r="E6" t="s">
        <v>28</v>
      </c>
      <c r="F6" s="1">
        <v>44937</v>
      </c>
      <c r="G6">
        <v>0.01</v>
      </c>
      <c r="H6">
        <v>0</v>
      </c>
      <c r="I6">
        <v>0</v>
      </c>
      <c r="J6">
        <v>0</v>
      </c>
      <c r="K6" t="s">
        <v>34</v>
      </c>
      <c r="L6">
        <v>0</v>
      </c>
      <c r="M6" t="s">
        <v>43</v>
      </c>
      <c r="N6" t="s">
        <v>35</v>
      </c>
      <c r="O6" t="s">
        <v>36</v>
      </c>
      <c r="P6" t="s">
        <v>37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13.5</v>
      </c>
      <c r="Y6" s="2">
        <f>SUMIFS('头程费用-明细'!H:H,'头程费用-明细'!A:A,A6,'头程费用-明细'!B:B,B6)</f>
        <v>0.979339622641509</v>
      </c>
      <c r="Z6">
        <f>SUMIF('采购数据-每月'!A:A,B6,'采购数据-每月'!B:B)</f>
        <v>0</v>
      </c>
    </row>
    <row r="7" hidden="1" spans="1:26">
      <c r="A7" s="1">
        <v>46143</v>
      </c>
      <c r="B7" t="s">
        <v>41</v>
      </c>
      <c r="C7" t="s">
        <v>42</v>
      </c>
      <c r="D7" t="s">
        <v>27</v>
      </c>
      <c r="E7" t="s">
        <v>28</v>
      </c>
      <c r="F7" s="1">
        <v>44937</v>
      </c>
      <c r="G7">
        <v>0.01</v>
      </c>
      <c r="H7">
        <v>0</v>
      </c>
      <c r="I7">
        <v>0</v>
      </c>
      <c r="J7">
        <v>0</v>
      </c>
      <c r="K7" t="s">
        <v>34</v>
      </c>
      <c r="L7">
        <v>0</v>
      </c>
      <c r="M7" t="s">
        <v>43</v>
      </c>
      <c r="N7" t="s">
        <v>38</v>
      </c>
      <c r="O7" t="s">
        <v>39</v>
      </c>
      <c r="P7" t="s">
        <v>40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13.5</v>
      </c>
      <c r="Y7" s="2">
        <f>SUMIFS('头程费用-明细'!H:H,'头程费用-明细'!A:A,A7,'头程费用-明细'!B:B,B7)</f>
        <v>0.979339622641509</v>
      </c>
      <c r="Z7">
        <f>SUMIF('采购数据-每月'!A:A,B7,'采购数据-每月'!B:B)</f>
        <v>0</v>
      </c>
    </row>
    <row r="8" hidden="1" spans="1:26">
      <c r="A8" s="1">
        <v>46082</v>
      </c>
      <c r="B8" t="s">
        <v>44</v>
      </c>
      <c r="C8" t="s">
        <v>45</v>
      </c>
      <c r="D8" t="s">
        <v>27</v>
      </c>
      <c r="E8" t="s">
        <v>28</v>
      </c>
      <c r="F8" s="1">
        <v>44935</v>
      </c>
      <c r="G8">
        <v>0.27</v>
      </c>
      <c r="H8">
        <v>0.29</v>
      </c>
      <c r="I8">
        <v>0.29</v>
      </c>
      <c r="J8">
        <v>0.25</v>
      </c>
      <c r="K8" t="s">
        <v>29</v>
      </c>
      <c r="L8">
        <v>2</v>
      </c>
      <c r="M8" t="s">
        <v>43</v>
      </c>
      <c r="N8" t="s">
        <v>31</v>
      </c>
      <c r="O8" t="s">
        <v>32</v>
      </c>
      <c r="P8" t="s">
        <v>33</v>
      </c>
      <c r="Q8">
        <v>21</v>
      </c>
      <c r="R8">
        <v>0</v>
      </c>
      <c r="S8">
        <v>0</v>
      </c>
      <c r="T8">
        <v>70</v>
      </c>
      <c r="U8">
        <v>1</v>
      </c>
      <c r="V8">
        <v>0</v>
      </c>
      <c r="W8">
        <v>0</v>
      </c>
      <c r="X8">
        <v>8.8</v>
      </c>
      <c r="Y8" s="2">
        <f>SUMIFS('头程费用-明细'!H:H,'头程费用-明细'!A:A,A8,'头程费用-明细'!B:B,B8)</f>
        <v>0.556857142857143</v>
      </c>
      <c r="Z8">
        <f>SUMIF('采购数据-每月'!A:A,B8,'采购数据-每月'!B:B)</f>
        <v>0</v>
      </c>
    </row>
    <row r="9" hidden="1" spans="1:26">
      <c r="A9" s="1">
        <v>46113</v>
      </c>
      <c r="B9" t="s">
        <v>44</v>
      </c>
      <c r="C9" t="s">
        <v>45</v>
      </c>
      <c r="D9" t="s">
        <v>27</v>
      </c>
      <c r="E9" t="s">
        <v>28</v>
      </c>
      <c r="F9" s="1">
        <v>44935</v>
      </c>
      <c r="G9">
        <v>0.18</v>
      </c>
      <c r="H9">
        <v>0</v>
      </c>
      <c r="I9">
        <v>0.14</v>
      </c>
      <c r="J9">
        <v>0.18</v>
      </c>
      <c r="K9" t="s">
        <v>34</v>
      </c>
      <c r="L9">
        <v>0</v>
      </c>
      <c r="M9" t="s">
        <v>43</v>
      </c>
      <c r="N9" t="s">
        <v>35</v>
      </c>
      <c r="O9" t="s">
        <v>36</v>
      </c>
      <c r="P9" t="s">
        <v>37</v>
      </c>
      <c r="Q9">
        <v>18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>
        <v>8.8</v>
      </c>
      <c r="Y9" s="2">
        <f>SUMIFS('头程费用-明细'!H:H,'头程费用-明细'!A:A,A9,'头程费用-明细'!B:B,B9)</f>
        <v>0.556857142857143</v>
      </c>
      <c r="Z9">
        <f>SUMIF('采购数据-每月'!A:A,B9,'采购数据-每月'!B:B)</f>
        <v>0</v>
      </c>
    </row>
    <row r="10" hidden="1" spans="1:26">
      <c r="A10" s="1">
        <v>46143</v>
      </c>
      <c r="B10" t="s">
        <v>44</v>
      </c>
      <c r="C10" t="s">
        <v>45</v>
      </c>
      <c r="D10" t="s">
        <v>27</v>
      </c>
      <c r="E10" t="s">
        <v>28</v>
      </c>
      <c r="F10" s="1">
        <v>44935</v>
      </c>
      <c r="G10">
        <v>0.21</v>
      </c>
      <c r="H10">
        <v>0</v>
      </c>
      <c r="I10">
        <v>0.21</v>
      </c>
      <c r="J10">
        <v>0.11</v>
      </c>
      <c r="K10" t="s">
        <v>34</v>
      </c>
      <c r="L10">
        <v>0</v>
      </c>
      <c r="M10" t="s">
        <v>43</v>
      </c>
      <c r="N10" t="s">
        <v>38</v>
      </c>
      <c r="O10" t="s">
        <v>39</v>
      </c>
      <c r="P10" t="s">
        <v>40</v>
      </c>
      <c r="Q10">
        <v>15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>
        <v>8.8</v>
      </c>
      <c r="Y10" s="2">
        <f>SUMIFS('头程费用-明细'!H:H,'头程费用-明细'!A:A,A10,'头程费用-明细'!B:B,B10)</f>
        <v>0.556857142857143</v>
      </c>
      <c r="Z10">
        <f>SUMIF('采购数据-每月'!A:A,B10,'采购数据-每月'!B:B)</f>
        <v>0</v>
      </c>
    </row>
    <row r="11" hidden="1" spans="1:26">
      <c r="A11" s="1">
        <v>46082</v>
      </c>
      <c r="B11" t="s">
        <v>46</v>
      </c>
      <c r="C11" t="s">
        <v>47</v>
      </c>
      <c r="D11" t="s">
        <v>27</v>
      </c>
      <c r="E11" t="s">
        <v>28</v>
      </c>
      <c r="F11" s="1">
        <v>44935</v>
      </c>
      <c r="G11">
        <v>1.4</v>
      </c>
      <c r="H11">
        <v>1.86</v>
      </c>
      <c r="I11">
        <v>1.29</v>
      </c>
      <c r="J11">
        <v>1.18</v>
      </c>
      <c r="K11" t="s">
        <v>29</v>
      </c>
      <c r="L11">
        <v>13</v>
      </c>
      <c r="M11" t="s">
        <v>43</v>
      </c>
      <c r="N11" t="s">
        <v>31</v>
      </c>
      <c r="O11" t="s">
        <v>32</v>
      </c>
      <c r="P11" t="s">
        <v>33</v>
      </c>
      <c r="Q11">
        <v>9</v>
      </c>
      <c r="R11">
        <v>25</v>
      </c>
      <c r="S11">
        <v>0</v>
      </c>
      <c r="T11">
        <v>100</v>
      </c>
      <c r="U11">
        <v>4</v>
      </c>
      <c r="V11">
        <v>0</v>
      </c>
      <c r="W11">
        <v>0</v>
      </c>
      <c r="X11">
        <v>9</v>
      </c>
      <c r="Y11" s="2">
        <f>SUMIFS('头程费用-明细'!H:H,'头程费用-明细'!A:A,A11,'头程费用-明细'!B:B,B11)</f>
        <v>0.670588235294117</v>
      </c>
      <c r="Z11">
        <f>SUMIF('采购数据-每月'!A:A,B11,'采购数据-每月'!B:B)</f>
        <v>0</v>
      </c>
    </row>
    <row r="12" hidden="1" spans="1:26">
      <c r="A12" s="1">
        <v>46113</v>
      </c>
      <c r="B12" t="s">
        <v>46</v>
      </c>
      <c r="C12" t="s">
        <v>47</v>
      </c>
      <c r="D12" t="s">
        <v>27</v>
      </c>
      <c r="E12" t="s">
        <v>28</v>
      </c>
      <c r="F12" s="1">
        <v>44935</v>
      </c>
      <c r="G12">
        <v>0.71</v>
      </c>
      <c r="H12">
        <v>0.71</v>
      </c>
      <c r="I12">
        <v>1.21</v>
      </c>
      <c r="J12">
        <v>1.18</v>
      </c>
      <c r="K12" t="s">
        <v>34</v>
      </c>
      <c r="L12">
        <v>5</v>
      </c>
      <c r="M12" t="s">
        <v>43</v>
      </c>
      <c r="N12" t="s">
        <v>35</v>
      </c>
      <c r="O12" t="s">
        <v>36</v>
      </c>
      <c r="P12" t="s">
        <v>37</v>
      </c>
      <c r="Q12">
        <v>100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9</v>
      </c>
      <c r="Y12" s="2">
        <f>SUMIFS('头程费用-明细'!H:H,'头程费用-明细'!A:A,A12,'头程费用-明细'!B:B,B12)</f>
        <v>0.670588235294117</v>
      </c>
      <c r="Z12">
        <f>SUMIF('采购数据-每月'!A:A,B12,'采购数据-每月'!B:B)</f>
        <v>0</v>
      </c>
    </row>
    <row r="13" hidden="1" spans="1:26">
      <c r="A13" s="1">
        <v>46143</v>
      </c>
      <c r="B13" t="s">
        <v>46</v>
      </c>
      <c r="C13" t="s">
        <v>47</v>
      </c>
      <c r="D13" t="s">
        <v>27</v>
      </c>
      <c r="E13" t="s">
        <v>28</v>
      </c>
      <c r="F13" s="1">
        <v>44935</v>
      </c>
      <c r="G13">
        <v>0.57</v>
      </c>
      <c r="H13">
        <v>0.57</v>
      </c>
      <c r="I13">
        <v>0.79</v>
      </c>
      <c r="J13">
        <v>0.68</v>
      </c>
      <c r="K13" t="s">
        <v>34</v>
      </c>
      <c r="L13">
        <v>4</v>
      </c>
      <c r="M13" t="s">
        <v>43</v>
      </c>
      <c r="N13" t="s">
        <v>38</v>
      </c>
      <c r="O13" t="s">
        <v>39</v>
      </c>
      <c r="P13" t="s">
        <v>40</v>
      </c>
      <c r="Q13">
        <v>80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>
        <v>9</v>
      </c>
      <c r="Y13" s="2">
        <f>SUMIFS('头程费用-明细'!H:H,'头程费用-明细'!A:A,A13,'头程费用-明细'!B:B,B13)</f>
        <v>0.670588235294117</v>
      </c>
      <c r="Z13">
        <f>SUMIF('采购数据-每月'!A:A,B13,'采购数据-每月'!B:B)</f>
        <v>0</v>
      </c>
    </row>
    <row r="14" hidden="1" spans="1:26">
      <c r="A14" s="1">
        <v>46082</v>
      </c>
      <c r="B14" t="s">
        <v>48</v>
      </c>
      <c r="C14" t="s">
        <v>49</v>
      </c>
      <c r="D14" t="s">
        <v>27</v>
      </c>
      <c r="E14" t="s">
        <v>28</v>
      </c>
      <c r="F14" s="1">
        <v>44950</v>
      </c>
      <c r="G14">
        <v>0.68</v>
      </c>
      <c r="H14">
        <v>0.71</v>
      </c>
      <c r="I14">
        <v>0.64</v>
      </c>
      <c r="J14">
        <v>0.68</v>
      </c>
      <c r="K14" t="s">
        <v>29</v>
      </c>
      <c r="L14">
        <v>5</v>
      </c>
      <c r="M14" t="s">
        <v>43</v>
      </c>
      <c r="N14" t="s">
        <v>31</v>
      </c>
      <c r="O14" t="s">
        <v>32</v>
      </c>
      <c r="P14" t="s">
        <v>33</v>
      </c>
      <c r="Q14">
        <v>66</v>
      </c>
      <c r="R14">
        <v>35</v>
      </c>
      <c r="S14">
        <v>0</v>
      </c>
      <c r="T14">
        <v>100</v>
      </c>
      <c r="U14">
        <v>88</v>
      </c>
      <c r="V14">
        <v>0</v>
      </c>
      <c r="W14">
        <v>0</v>
      </c>
      <c r="X14">
        <v>9</v>
      </c>
      <c r="Y14" s="2">
        <f>SUMIFS('头程费用-明细'!H:H,'头程费用-明细'!A:A,A14,'头程费用-明细'!B:B,B14)</f>
        <v>0.791130434782609</v>
      </c>
      <c r="Z14">
        <f>SUMIF('采购数据-每月'!A:A,B14,'采购数据-每月'!B:B)</f>
        <v>0</v>
      </c>
    </row>
    <row r="15" hidden="1" spans="1:26">
      <c r="A15" s="1">
        <v>46113</v>
      </c>
      <c r="B15" t="s">
        <v>48</v>
      </c>
      <c r="C15" t="s">
        <v>49</v>
      </c>
      <c r="D15" t="s">
        <v>27</v>
      </c>
      <c r="E15" t="s">
        <v>28</v>
      </c>
      <c r="F15" s="1">
        <v>44950</v>
      </c>
      <c r="G15">
        <v>0.9</v>
      </c>
      <c r="H15">
        <v>1</v>
      </c>
      <c r="I15">
        <v>0.79</v>
      </c>
      <c r="J15">
        <v>0.89</v>
      </c>
      <c r="K15" t="s">
        <v>29</v>
      </c>
      <c r="L15">
        <v>7</v>
      </c>
      <c r="M15" t="s">
        <v>43</v>
      </c>
      <c r="N15" t="s">
        <v>35</v>
      </c>
      <c r="O15" t="s">
        <v>36</v>
      </c>
      <c r="P15" t="s">
        <v>37</v>
      </c>
      <c r="Q15">
        <v>73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>
        <v>9</v>
      </c>
      <c r="Y15" s="2">
        <f>SUMIFS('头程费用-明细'!H:H,'头程费用-明细'!A:A,A15,'头程费用-明细'!B:B,B15)</f>
        <v>0.791130434782609</v>
      </c>
      <c r="Z15">
        <f>SUMIF('采购数据-每月'!A:A,B15,'采购数据-每月'!B:B)</f>
        <v>0</v>
      </c>
    </row>
    <row r="16" hidden="1" spans="1:26">
      <c r="A16" s="1">
        <v>46143</v>
      </c>
      <c r="B16" t="s">
        <v>48</v>
      </c>
      <c r="C16" t="s">
        <v>49</v>
      </c>
      <c r="D16" t="s">
        <v>27</v>
      </c>
      <c r="E16" t="s">
        <v>28</v>
      </c>
      <c r="F16" s="1">
        <v>44950</v>
      </c>
      <c r="G16">
        <v>0.98</v>
      </c>
      <c r="H16">
        <v>1</v>
      </c>
      <c r="I16">
        <v>1.07</v>
      </c>
      <c r="J16">
        <v>0.93</v>
      </c>
      <c r="K16" t="s">
        <v>29</v>
      </c>
      <c r="L16">
        <v>7</v>
      </c>
      <c r="M16" t="s">
        <v>43</v>
      </c>
      <c r="N16" t="s">
        <v>38</v>
      </c>
      <c r="O16" t="s">
        <v>39</v>
      </c>
      <c r="P16" t="s">
        <v>40</v>
      </c>
      <c r="Q16">
        <v>50</v>
      </c>
      <c r="R16">
        <v>0</v>
      </c>
      <c r="S16">
        <v>100</v>
      </c>
      <c r="T16">
        <v>0</v>
      </c>
      <c r="U16">
        <v>88</v>
      </c>
      <c r="V16">
        <v>0</v>
      </c>
      <c r="W16">
        <v>0</v>
      </c>
      <c r="X16">
        <v>9</v>
      </c>
      <c r="Y16" s="2">
        <f>SUMIFS('头程费用-明细'!H:H,'头程费用-明细'!A:A,A16,'头程费用-明细'!B:B,B16)</f>
        <v>0.791130434782609</v>
      </c>
      <c r="Z16">
        <f>SUMIF('采购数据-每月'!A:A,B16,'采购数据-每月'!B:B)</f>
        <v>0</v>
      </c>
    </row>
    <row r="17" hidden="1" spans="1:26">
      <c r="A17" s="1">
        <v>46082</v>
      </c>
      <c r="B17" t="s">
        <v>50</v>
      </c>
      <c r="C17" t="s">
        <v>51</v>
      </c>
      <c r="D17" t="s">
        <v>27</v>
      </c>
      <c r="E17" t="s">
        <v>28</v>
      </c>
      <c r="F17" s="1">
        <v>44949</v>
      </c>
      <c r="G17">
        <v>2.68</v>
      </c>
      <c r="H17">
        <v>2.71</v>
      </c>
      <c r="I17">
        <v>2.71</v>
      </c>
      <c r="J17">
        <v>2.64</v>
      </c>
      <c r="K17" t="s">
        <v>29</v>
      </c>
      <c r="L17">
        <v>19</v>
      </c>
      <c r="M17" t="s">
        <v>30</v>
      </c>
      <c r="N17" t="s">
        <v>31</v>
      </c>
      <c r="O17" t="s">
        <v>32</v>
      </c>
      <c r="P17" t="s">
        <v>33</v>
      </c>
      <c r="Q17">
        <v>149</v>
      </c>
      <c r="R17">
        <v>90</v>
      </c>
      <c r="S17">
        <v>0</v>
      </c>
      <c r="T17">
        <v>0</v>
      </c>
      <c r="U17">
        <v>90</v>
      </c>
      <c r="V17">
        <v>0</v>
      </c>
      <c r="W17">
        <v>0</v>
      </c>
      <c r="X17">
        <v>9</v>
      </c>
      <c r="Y17" s="2">
        <f>SUMIFS('头程费用-明细'!H:H,'头程费用-明细'!A:A,A17,'头程费用-明细'!B:B,B17)</f>
        <v>0.720695652173913</v>
      </c>
      <c r="Z17">
        <f>SUMIF('采购数据-每月'!A:A,B17,'采购数据-每月'!B:B)</f>
        <v>420</v>
      </c>
    </row>
    <row r="18" hidden="1" spans="1:26">
      <c r="A18" s="1">
        <v>46113</v>
      </c>
      <c r="B18" t="s">
        <v>50</v>
      </c>
      <c r="C18" t="s">
        <v>51</v>
      </c>
      <c r="D18" t="s">
        <v>27</v>
      </c>
      <c r="E18" t="s">
        <v>28</v>
      </c>
      <c r="F18" s="1">
        <v>44949</v>
      </c>
      <c r="G18">
        <v>2.71</v>
      </c>
      <c r="H18">
        <v>2.71</v>
      </c>
      <c r="I18">
        <v>2.86</v>
      </c>
      <c r="J18">
        <v>3.07</v>
      </c>
      <c r="K18" t="s">
        <v>34</v>
      </c>
      <c r="L18">
        <v>19</v>
      </c>
      <c r="M18" t="s">
        <v>30</v>
      </c>
      <c r="N18" t="s">
        <v>35</v>
      </c>
      <c r="O18" t="s">
        <v>36</v>
      </c>
      <c r="P18" t="s">
        <v>37</v>
      </c>
      <c r="Q18">
        <v>154</v>
      </c>
      <c r="R18">
        <v>1</v>
      </c>
      <c r="S18">
        <v>0</v>
      </c>
      <c r="T18">
        <v>90</v>
      </c>
      <c r="U18">
        <v>0</v>
      </c>
      <c r="V18">
        <v>0</v>
      </c>
      <c r="W18">
        <v>0</v>
      </c>
      <c r="X18">
        <v>9</v>
      </c>
      <c r="Y18" s="2">
        <f>SUMIFS('头程费用-明细'!H:H,'头程费用-明细'!A:A,A18,'头程费用-明细'!B:B,B18)</f>
        <v>0.720695652173913</v>
      </c>
      <c r="Z18">
        <f>SUMIF('采购数据-每月'!A:A,B18,'采购数据-每月'!B:B)</f>
        <v>420</v>
      </c>
    </row>
    <row r="19" hidden="1" spans="1:26">
      <c r="A19" s="1">
        <v>46143</v>
      </c>
      <c r="B19" t="s">
        <v>50</v>
      </c>
      <c r="C19" t="s">
        <v>51</v>
      </c>
      <c r="D19" t="s">
        <v>27</v>
      </c>
      <c r="E19" t="s">
        <v>28</v>
      </c>
      <c r="F19" s="1">
        <v>44949</v>
      </c>
      <c r="G19">
        <v>0.86</v>
      </c>
      <c r="H19">
        <v>0.86</v>
      </c>
      <c r="I19">
        <v>1.5</v>
      </c>
      <c r="J19">
        <v>1.68</v>
      </c>
      <c r="K19" t="s">
        <v>34</v>
      </c>
      <c r="L19">
        <v>6</v>
      </c>
      <c r="M19" t="s">
        <v>43</v>
      </c>
      <c r="N19" t="s">
        <v>38</v>
      </c>
      <c r="O19" t="s">
        <v>39</v>
      </c>
      <c r="P19" t="s">
        <v>40</v>
      </c>
      <c r="Q19">
        <v>104</v>
      </c>
      <c r="R19">
        <v>1</v>
      </c>
      <c r="S19">
        <v>0</v>
      </c>
      <c r="T19">
        <v>90</v>
      </c>
      <c r="U19">
        <v>0</v>
      </c>
      <c r="V19">
        <v>0</v>
      </c>
      <c r="W19">
        <v>0</v>
      </c>
      <c r="X19">
        <v>9</v>
      </c>
      <c r="Y19" s="2">
        <f>SUMIFS('头程费用-明细'!H:H,'头程费用-明细'!A:A,A19,'头程费用-明细'!B:B,B19)</f>
        <v>0.720695652173913</v>
      </c>
      <c r="Z19">
        <f>SUMIF('采购数据-每月'!A:A,B19,'采购数据-每月'!B:B)</f>
        <v>420</v>
      </c>
    </row>
    <row r="20" hidden="1" spans="1:26">
      <c r="A20" s="1">
        <v>46082</v>
      </c>
      <c r="B20" t="s">
        <v>52</v>
      </c>
      <c r="C20" t="s">
        <v>53</v>
      </c>
      <c r="D20" t="s">
        <v>27</v>
      </c>
      <c r="E20" t="s">
        <v>28</v>
      </c>
      <c r="F20" s="1">
        <v>44989</v>
      </c>
      <c r="G20">
        <v>0.29</v>
      </c>
      <c r="H20">
        <v>0.29</v>
      </c>
      <c r="I20">
        <v>0.21</v>
      </c>
      <c r="J20">
        <v>0.32</v>
      </c>
      <c r="K20" t="s">
        <v>34</v>
      </c>
      <c r="L20">
        <v>2</v>
      </c>
      <c r="M20" t="s">
        <v>43</v>
      </c>
      <c r="N20" t="s">
        <v>31</v>
      </c>
      <c r="O20" t="s">
        <v>32</v>
      </c>
      <c r="P20" t="s">
        <v>33</v>
      </c>
      <c r="Q20">
        <v>63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9</v>
      </c>
      <c r="Y20" s="2">
        <f>SUMIFS('头程费用-明细'!H:H,'头程费用-明细'!A:A,A20,'头程费用-明细'!B:B,B20)</f>
        <v>0.555</v>
      </c>
      <c r="Z20">
        <f>SUMIF('采购数据-每月'!A:A,B20,'采购数据-每月'!B:B)</f>
        <v>0</v>
      </c>
    </row>
    <row r="21" hidden="1" spans="1:26">
      <c r="A21" s="1">
        <v>46113</v>
      </c>
      <c r="B21" t="s">
        <v>52</v>
      </c>
      <c r="C21" t="s">
        <v>53</v>
      </c>
      <c r="D21" t="s">
        <v>27</v>
      </c>
      <c r="E21" t="s">
        <v>28</v>
      </c>
      <c r="F21" s="1">
        <v>44989</v>
      </c>
      <c r="G21">
        <v>0.29</v>
      </c>
      <c r="H21">
        <v>0</v>
      </c>
      <c r="I21">
        <v>0.14</v>
      </c>
      <c r="J21">
        <v>0.29</v>
      </c>
      <c r="K21" t="s">
        <v>34</v>
      </c>
      <c r="L21">
        <v>0</v>
      </c>
      <c r="M21" t="s">
        <v>43</v>
      </c>
      <c r="N21" t="s">
        <v>35</v>
      </c>
      <c r="O21" t="s">
        <v>36</v>
      </c>
      <c r="P21" t="s">
        <v>37</v>
      </c>
      <c r="Q21">
        <v>52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9</v>
      </c>
      <c r="Y21" s="2">
        <f>SUMIFS('头程费用-明细'!H:H,'头程费用-明细'!A:A,A21,'头程费用-明细'!B:B,B21)</f>
        <v>0.555</v>
      </c>
      <c r="Z21">
        <f>SUMIF('采购数据-每月'!A:A,B21,'采购数据-每月'!B:B)</f>
        <v>0</v>
      </c>
    </row>
    <row r="22" hidden="1" spans="1:26">
      <c r="A22" s="1">
        <v>46143</v>
      </c>
      <c r="B22" t="s">
        <v>52</v>
      </c>
      <c r="C22" t="s">
        <v>53</v>
      </c>
      <c r="D22" t="s">
        <v>27</v>
      </c>
      <c r="E22" t="s">
        <v>28</v>
      </c>
      <c r="F22" s="1">
        <v>44989</v>
      </c>
      <c r="G22">
        <v>0.27</v>
      </c>
      <c r="H22">
        <v>0.29</v>
      </c>
      <c r="I22">
        <v>0.29</v>
      </c>
      <c r="J22">
        <v>0.25</v>
      </c>
      <c r="K22" t="s">
        <v>29</v>
      </c>
      <c r="L22">
        <v>2</v>
      </c>
      <c r="M22" t="s">
        <v>43</v>
      </c>
      <c r="N22" t="s">
        <v>38</v>
      </c>
      <c r="O22" t="s">
        <v>39</v>
      </c>
      <c r="P22" t="s">
        <v>40</v>
      </c>
      <c r="Q22">
        <v>44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9</v>
      </c>
      <c r="Y22" s="2">
        <f>SUMIFS('头程费用-明细'!H:H,'头程费用-明细'!A:A,A22,'头程费用-明细'!B:B,B22)</f>
        <v>0.555</v>
      </c>
      <c r="Z22">
        <f>SUMIF('采购数据-每月'!A:A,B22,'采购数据-每月'!B:B)</f>
        <v>0</v>
      </c>
    </row>
    <row r="23" hidden="1" spans="1:26">
      <c r="A23" s="1">
        <v>46082</v>
      </c>
      <c r="B23" t="s">
        <v>54</v>
      </c>
      <c r="C23" t="s">
        <v>55</v>
      </c>
      <c r="D23" t="s">
        <v>27</v>
      </c>
      <c r="E23" t="s">
        <v>28</v>
      </c>
      <c r="F23" s="1">
        <v>45074</v>
      </c>
      <c r="G23">
        <v>0.07</v>
      </c>
      <c r="H23">
        <v>0</v>
      </c>
      <c r="I23">
        <v>0</v>
      </c>
      <c r="J23">
        <v>0.07</v>
      </c>
      <c r="K23" t="s">
        <v>34</v>
      </c>
      <c r="L23">
        <v>0</v>
      </c>
      <c r="M23" t="s">
        <v>43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10.6</v>
      </c>
      <c r="Y23" s="2">
        <f>SUMIFS('头程费用-明细'!H:H,'头程费用-明细'!A:A,A23,'头程费用-明细'!B:B,B23)</f>
        <v>0.665978835978836</v>
      </c>
      <c r="Z23">
        <f>SUMIF('采购数据-每月'!A:A,B23,'采购数据-每月'!B:B)</f>
        <v>0</v>
      </c>
    </row>
    <row r="24" hidden="1" spans="1:26">
      <c r="A24" s="1">
        <v>46113</v>
      </c>
      <c r="B24" t="s">
        <v>54</v>
      </c>
      <c r="C24" t="s">
        <v>55</v>
      </c>
      <c r="D24" t="s">
        <v>27</v>
      </c>
      <c r="E24" t="s">
        <v>28</v>
      </c>
      <c r="F24" s="1">
        <v>45074</v>
      </c>
      <c r="G24">
        <v>0.01</v>
      </c>
      <c r="H24">
        <v>0</v>
      </c>
      <c r="I24">
        <v>0</v>
      </c>
      <c r="J24">
        <v>0</v>
      </c>
      <c r="K24" t="s">
        <v>34</v>
      </c>
      <c r="L24">
        <v>0</v>
      </c>
      <c r="M24" t="s">
        <v>43</v>
      </c>
      <c r="N24" t="s">
        <v>35</v>
      </c>
      <c r="O24" t="s">
        <v>36</v>
      </c>
      <c r="P24" t="s">
        <v>37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10.6</v>
      </c>
      <c r="Y24" s="2">
        <f>SUMIFS('头程费用-明细'!H:H,'头程费用-明细'!A:A,A24,'头程费用-明细'!B:B,B24)</f>
        <v>0.665978835978836</v>
      </c>
      <c r="Z24">
        <f>SUMIF('采购数据-每月'!A:A,B24,'采购数据-每月'!B:B)</f>
        <v>0</v>
      </c>
    </row>
    <row r="25" hidden="1" spans="1:26">
      <c r="A25" s="1">
        <v>46143</v>
      </c>
      <c r="B25" t="s">
        <v>54</v>
      </c>
      <c r="C25" t="s">
        <v>55</v>
      </c>
      <c r="D25" t="s">
        <v>27</v>
      </c>
      <c r="E25" t="s">
        <v>28</v>
      </c>
      <c r="F25" s="1">
        <v>45074</v>
      </c>
      <c r="G25">
        <v>0.01</v>
      </c>
      <c r="H25">
        <v>0</v>
      </c>
      <c r="I25">
        <v>0</v>
      </c>
      <c r="J25">
        <v>0</v>
      </c>
      <c r="K25" t="s">
        <v>34</v>
      </c>
      <c r="L25">
        <v>0</v>
      </c>
      <c r="M25" t="s">
        <v>43</v>
      </c>
      <c r="N25" t="s">
        <v>38</v>
      </c>
      <c r="O25" t="s">
        <v>39</v>
      </c>
      <c r="P25" t="s">
        <v>40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10.6</v>
      </c>
      <c r="Y25" s="2">
        <f>SUMIFS('头程费用-明细'!H:H,'头程费用-明细'!A:A,A25,'头程费用-明细'!B:B,B25)</f>
        <v>0.665978835978836</v>
      </c>
      <c r="Z25">
        <f>SUMIF('采购数据-每月'!A:A,B25,'采购数据-每月'!B:B)</f>
        <v>0</v>
      </c>
    </row>
    <row r="26" hidden="1" spans="1:26">
      <c r="A26" s="1">
        <v>46082</v>
      </c>
      <c r="B26" t="s">
        <v>56</v>
      </c>
      <c r="C26" t="s">
        <v>57</v>
      </c>
      <c r="D26" t="s">
        <v>27</v>
      </c>
      <c r="E26" t="s">
        <v>28</v>
      </c>
      <c r="F26" s="1">
        <v>45082</v>
      </c>
      <c r="G26">
        <v>2.57</v>
      </c>
      <c r="H26">
        <v>2.57</v>
      </c>
      <c r="I26">
        <v>2.5</v>
      </c>
      <c r="J26">
        <v>2.61</v>
      </c>
      <c r="K26" t="s">
        <v>34</v>
      </c>
      <c r="L26">
        <v>18</v>
      </c>
      <c r="M26" t="s">
        <v>30</v>
      </c>
      <c r="N26" t="s">
        <v>31</v>
      </c>
      <c r="O26" t="s">
        <v>32</v>
      </c>
      <c r="P26" t="s">
        <v>33</v>
      </c>
      <c r="Q26">
        <v>231</v>
      </c>
      <c r="R26">
        <v>34</v>
      </c>
      <c r="S26">
        <v>60</v>
      </c>
      <c r="T26">
        <v>120</v>
      </c>
      <c r="U26">
        <v>140</v>
      </c>
      <c r="V26">
        <v>0</v>
      </c>
      <c r="W26">
        <v>0</v>
      </c>
      <c r="X26">
        <v>10.5</v>
      </c>
      <c r="Y26" s="2">
        <f>SUMIFS('头程费用-明细'!H:H,'头程费用-明细'!A:A,A26,'头程费用-明细'!B:B,B26)</f>
        <v>0.4756</v>
      </c>
      <c r="Z26">
        <f>SUMIF('采购数据-每月'!A:A,B26,'采购数据-每月'!B:B)</f>
        <v>500</v>
      </c>
    </row>
    <row r="27" hidden="1" spans="1:26">
      <c r="A27" s="1">
        <v>46113</v>
      </c>
      <c r="B27" t="s">
        <v>56</v>
      </c>
      <c r="C27" t="s">
        <v>57</v>
      </c>
      <c r="D27" t="s">
        <v>27</v>
      </c>
      <c r="E27" t="s">
        <v>28</v>
      </c>
      <c r="F27" s="1">
        <v>45082</v>
      </c>
      <c r="G27">
        <v>2.29</v>
      </c>
      <c r="H27">
        <v>2.29</v>
      </c>
      <c r="I27">
        <v>2.86</v>
      </c>
      <c r="J27">
        <v>2.79</v>
      </c>
      <c r="K27" t="s">
        <v>34</v>
      </c>
      <c r="L27">
        <v>16</v>
      </c>
      <c r="M27" t="s">
        <v>30</v>
      </c>
      <c r="N27" t="s">
        <v>35</v>
      </c>
      <c r="O27" t="s">
        <v>36</v>
      </c>
      <c r="P27" t="s">
        <v>37</v>
      </c>
      <c r="Q27">
        <v>181</v>
      </c>
      <c r="R27">
        <v>4</v>
      </c>
      <c r="S27">
        <v>60</v>
      </c>
      <c r="T27">
        <v>120</v>
      </c>
      <c r="U27">
        <v>140</v>
      </c>
      <c r="V27">
        <v>0</v>
      </c>
      <c r="W27">
        <v>0</v>
      </c>
      <c r="X27">
        <v>10.5</v>
      </c>
      <c r="Y27" s="2">
        <f>SUMIFS('头程费用-明细'!H:H,'头程费用-明细'!A:A,A27,'头程费用-明细'!B:B,B27)</f>
        <v>0.4756</v>
      </c>
      <c r="Z27">
        <f>SUMIF('采购数据-每月'!A:A,B27,'采购数据-每月'!B:B)</f>
        <v>500</v>
      </c>
    </row>
    <row r="28" hidden="1" spans="1:26">
      <c r="A28" s="1">
        <v>46143</v>
      </c>
      <c r="B28" t="s">
        <v>56</v>
      </c>
      <c r="C28" t="s">
        <v>57</v>
      </c>
      <c r="D28" t="s">
        <v>27</v>
      </c>
      <c r="E28" t="s">
        <v>28</v>
      </c>
      <c r="F28" s="1">
        <v>45082</v>
      </c>
      <c r="G28">
        <v>2.43</v>
      </c>
      <c r="H28">
        <v>2.43</v>
      </c>
      <c r="I28">
        <v>3.36</v>
      </c>
      <c r="J28">
        <v>3.14</v>
      </c>
      <c r="K28" t="s">
        <v>34</v>
      </c>
      <c r="L28">
        <v>17</v>
      </c>
      <c r="M28" t="s">
        <v>43</v>
      </c>
      <c r="N28" t="s">
        <v>38</v>
      </c>
      <c r="O28" t="s">
        <v>39</v>
      </c>
      <c r="P28" t="s">
        <v>40</v>
      </c>
      <c r="Q28">
        <v>150</v>
      </c>
      <c r="R28">
        <v>101</v>
      </c>
      <c r="S28">
        <v>0</v>
      </c>
      <c r="T28">
        <v>0</v>
      </c>
      <c r="U28">
        <v>70</v>
      </c>
      <c r="V28">
        <v>0</v>
      </c>
      <c r="W28">
        <v>0</v>
      </c>
      <c r="X28">
        <v>10.5</v>
      </c>
      <c r="Y28" s="2">
        <f>SUMIFS('头程费用-明细'!H:H,'头程费用-明细'!A:A,A28,'头程费用-明细'!B:B,B28)</f>
        <v>0.516714285714286</v>
      </c>
      <c r="Z28">
        <f>SUMIF('采购数据-每月'!A:A,B28,'采购数据-每月'!B:B)</f>
        <v>500</v>
      </c>
    </row>
    <row r="29" hidden="1" spans="1:26">
      <c r="A29" s="1">
        <v>46082</v>
      </c>
      <c r="B29" t="s">
        <v>58</v>
      </c>
      <c r="C29" t="s">
        <v>59</v>
      </c>
      <c r="D29" t="s">
        <v>27</v>
      </c>
      <c r="E29" t="s">
        <v>28</v>
      </c>
      <c r="F29" s="1">
        <v>45117</v>
      </c>
      <c r="G29">
        <v>0.29</v>
      </c>
      <c r="H29">
        <v>0</v>
      </c>
      <c r="I29">
        <v>0.29</v>
      </c>
      <c r="J29">
        <v>0.29</v>
      </c>
      <c r="K29" t="s">
        <v>34</v>
      </c>
      <c r="L29">
        <v>0</v>
      </c>
      <c r="M29" t="s">
        <v>43</v>
      </c>
      <c r="N29" t="s">
        <v>31</v>
      </c>
      <c r="O29" t="s">
        <v>32</v>
      </c>
      <c r="P29" t="s">
        <v>33</v>
      </c>
      <c r="Q29">
        <v>12</v>
      </c>
      <c r="R29">
        <v>15</v>
      </c>
      <c r="S29">
        <v>0</v>
      </c>
      <c r="T29">
        <v>0</v>
      </c>
      <c r="U29">
        <v>37</v>
      </c>
      <c r="V29">
        <v>0</v>
      </c>
      <c r="W29">
        <v>0</v>
      </c>
      <c r="X29">
        <v>10.6</v>
      </c>
      <c r="Y29" s="2">
        <f>SUMIFS('头程费用-明细'!H:H,'头程费用-明细'!A:A,A29,'头程费用-明细'!B:B,B29)</f>
        <v>0.600857142857143</v>
      </c>
      <c r="Z29">
        <f>SUMIF('采购数据-每月'!A:A,B29,'采购数据-每月'!B:B)</f>
        <v>0</v>
      </c>
    </row>
    <row r="30" hidden="1" spans="1:26">
      <c r="A30" s="1">
        <v>46113</v>
      </c>
      <c r="B30" t="s">
        <v>58</v>
      </c>
      <c r="C30" t="s">
        <v>59</v>
      </c>
      <c r="D30" t="s">
        <v>27</v>
      </c>
      <c r="E30" t="s">
        <v>28</v>
      </c>
      <c r="F30" s="1">
        <v>45117</v>
      </c>
      <c r="G30">
        <v>0.33</v>
      </c>
      <c r="H30">
        <v>0.57</v>
      </c>
      <c r="I30">
        <v>0.36</v>
      </c>
      <c r="J30">
        <v>0.18</v>
      </c>
      <c r="K30" t="s">
        <v>29</v>
      </c>
      <c r="L30">
        <v>4</v>
      </c>
      <c r="M30" t="s">
        <v>43</v>
      </c>
      <c r="N30" t="s">
        <v>35</v>
      </c>
      <c r="O30" t="s">
        <v>36</v>
      </c>
      <c r="P30" t="s">
        <v>37</v>
      </c>
      <c r="Q30">
        <v>22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>
        <v>10.6</v>
      </c>
      <c r="Y30" s="2">
        <f>SUMIFS('头程费用-明细'!H:H,'头程费用-明细'!A:A,A30,'头程费用-明细'!B:B,B30)</f>
        <v>0.600857142857143</v>
      </c>
      <c r="Z30">
        <f>SUMIF('采购数据-每月'!A:A,B30,'采购数据-每月'!B:B)</f>
        <v>0</v>
      </c>
    </row>
    <row r="31" hidden="1" spans="1:26">
      <c r="A31" s="1">
        <v>46143</v>
      </c>
      <c r="B31" t="s">
        <v>58</v>
      </c>
      <c r="C31" t="s">
        <v>59</v>
      </c>
      <c r="D31" t="s">
        <v>27</v>
      </c>
      <c r="E31" t="s">
        <v>28</v>
      </c>
      <c r="F31" s="1">
        <v>45117</v>
      </c>
      <c r="G31">
        <v>0.11</v>
      </c>
      <c r="H31">
        <v>0.14</v>
      </c>
      <c r="I31">
        <v>0.07</v>
      </c>
      <c r="J31">
        <v>0.11</v>
      </c>
      <c r="K31" t="s">
        <v>29</v>
      </c>
      <c r="L31">
        <v>1</v>
      </c>
      <c r="M31" t="s">
        <v>43</v>
      </c>
      <c r="N31" t="s">
        <v>38</v>
      </c>
      <c r="O31" t="s">
        <v>39</v>
      </c>
      <c r="P31" t="s">
        <v>40</v>
      </c>
      <c r="Q31">
        <v>19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>
        <v>10.6</v>
      </c>
      <c r="Y31" s="2">
        <f>SUMIFS('头程费用-明细'!H:H,'头程费用-明细'!A:A,A31,'头程费用-明细'!B:B,B31)</f>
        <v>0.600857142857143</v>
      </c>
      <c r="Z31">
        <f>SUMIF('采购数据-每月'!A:A,B31,'采购数据-每月'!B:B)</f>
        <v>0</v>
      </c>
    </row>
    <row r="32" hidden="1" spans="1:26">
      <c r="A32" s="1">
        <v>46082</v>
      </c>
      <c r="B32" t="s">
        <v>60</v>
      </c>
      <c r="C32" t="s">
        <v>61</v>
      </c>
      <c r="D32" t="s">
        <v>27</v>
      </c>
      <c r="E32" t="s">
        <v>28</v>
      </c>
      <c r="F32" s="1">
        <v>45151</v>
      </c>
      <c r="G32">
        <v>1.29</v>
      </c>
      <c r="H32">
        <v>1.29</v>
      </c>
      <c r="I32">
        <v>1.36</v>
      </c>
      <c r="J32">
        <v>1.64</v>
      </c>
      <c r="K32" t="s">
        <v>34</v>
      </c>
      <c r="L32">
        <v>9</v>
      </c>
      <c r="M32" t="s">
        <v>43</v>
      </c>
      <c r="N32" t="s">
        <v>31</v>
      </c>
      <c r="O32" t="s">
        <v>32</v>
      </c>
      <c r="P32" t="s">
        <v>33</v>
      </c>
      <c r="Q32">
        <v>102</v>
      </c>
      <c r="R32">
        <v>44</v>
      </c>
      <c r="S32">
        <v>60</v>
      </c>
      <c r="T32">
        <v>50</v>
      </c>
      <c r="U32">
        <v>0</v>
      </c>
      <c r="V32">
        <v>0</v>
      </c>
      <c r="W32">
        <v>0</v>
      </c>
      <c r="X32">
        <v>8.5</v>
      </c>
      <c r="Y32" s="2">
        <f>SUMIFS('头程费用-明细'!H:H,'头程费用-明细'!A:A,A32,'头程费用-明细'!B:B,B32)</f>
        <v>0.545411764705882</v>
      </c>
      <c r="Z32">
        <f>SUMIF('采购数据-每月'!A:A,B32,'采购数据-每月'!B:B)</f>
        <v>200</v>
      </c>
    </row>
    <row r="33" hidden="1" spans="1:26">
      <c r="A33" s="1">
        <v>46113</v>
      </c>
      <c r="B33" t="s">
        <v>60</v>
      </c>
      <c r="C33" t="s">
        <v>61</v>
      </c>
      <c r="D33" t="s">
        <v>27</v>
      </c>
      <c r="E33" t="s">
        <v>28</v>
      </c>
      <c r="F33" s="1">
        <v>45151</v>
      </c>
      <c r="G33">
        <v>2.07</v>
      </c>
      <c r="H33">
        <v>2.14</v>
      </c>
      <c r="I33">
        <v>1.86</v>
      </c>
      <c r="J33">
        <v>2.11</v>
      </c>
      <c r="K33" t="s">
        <v>29</v>
      </c>
      <c r="L33">
        <v>15</v>
      </c>
      <c r="M33" t="s">
        <v>43</v>
      </c>
      <c r="N33" t="s">
        <v>35</v>
      </c>
      <c r="O33" t="s">
        <v>36</v>
      </c>
      <c r="P33" t="s">
        <v>37</v>
      </c>
      <c r="Q33">
        <v>86</v>
      </c>
      <c r="R33">
        <v>2</v>
      </c>
      <c r="S33">
        <v>60</v>
      </c>
      <c r="T33">
        <v>50</v>
      </c>
      <c r="U33">
        <v>0</v>
      </c>
      <c r="V33">
        <v>0</v>
      </c>
      <c r="W33">
        <v>0</v>
      </c>
      <c r="X33">
        <v>8.5</v>
      </c>
      <c r="Y33" s="2">
        <f>SUMIFS('头程费用-明细'!H:H,'头程费用-明细'!A:A,A33,'头程费用-明细'!B:B,B33)</f>
        <v>0.545411764705882</v>
      </c>
      <c r="Z33">
        <f>SUMIF('采购数据-每月'!A:A,B33,'采购数据-每月'!B:B)</f>
        <v>200</v>
      </c>
    </row>
    <row r="34" hidden="1" spans="1:26">
      <c r="A34" s="1">
        <v>46143</v>
      </c>
      <c r="B34" t="s">
        <v>60</v>
      </c>
      <c r="C34" t="s">
        <v>61</v>
      </c>
      <c r="D34" t="s">
        <v>27</v>
      </c>
      <c r="E34" t="s">
        <v>28</v>
      </c>
      <c r="F34" s="1">
        <v>45151</v>
      </c>
      <c r="G34">
        <v>1.71</v>
      </c>
      <c r="H34">
        <v>1.71</v>
      </c>
      <c r="I34">
        <v>2</v>
      </c>
      <c r="J34">
        <v>1.93</v>
      </c>
      <c r="K34" t="s">
        <v>34</v>
      </c>
      <c r="L34">
        <v>12</v>
      </c>
      <c r="M34" t="s">
        <v>43</v>
      </c>
      <c r="N34" t="s">
        <v>38</v>
      </c>
      <c r="O34" t="s">
        <v>39</v>
      </c>
      <c r="P34" t="s">
        <v>40</v>
      </c>
      <c r="Q34">
        <v>89</v>
      </c>
      <c r="R34">
        <v>2</v>
      </c>
      <c r="S34">
        <v>50</v>
      </c>
      <c r="T34">
        <v>0</v>
      </c>
      <c r="U34">
        <v>0</v>
      </c>
      <c r="V34">
        <v>0</v>
      </c>
      <c r="W34">
        <v>0</v>
      </c>
      <c r="X34">
        <v>8.5</v>
      </c>
      <c r="Y34" s="2">
        <f>SUMIFS('头程费用-明细'!H:H,'头程费用-明细'!A:A,A34,'头程费用-明细'!B:B,B34)</f>
        <v>0.545411764705882</v>
      </c>
      <c r="Z34">
        <f>SUMIF('采购数据-每月'!A:A,B34,'采购数据-每月'!B:B)</f>
        <v>200</v>
      </c>
    </row>
    <row r="35" hidden="1" spans="1:26">
      <c r="A35" s="1">
        <v>46082</v>
      </c>
      <c r="B35" t="s">
        <v>62</v>
      </c>
      <c r="C35" t="s">
        <v>63</v>
      </c>
      <c r="D35" t="s">
        <v>27</v>
      </c>
      <c r="E35" t="s">
        <v>28</v>
      </c>
      <c r="F35" s="1">
        <v>45197</v>
      </c>
      <c r="G35">
        <v>11.19</v>
      </c>
      <c r="H35">
        <v>11.43</v>
      </c>
      <c r="I35">
        <v>11.5</v>
      </c>
      <c r="J35">
        <v>10.93</v>
      </c>
      <c r="K35" t="s">
        <v>29</v>
      </c>
      <c r="L35">
        <v>80</v>
      </c>
      <c r="M35" t="s">
        <v>30</v>
      </c>
      <c r="N35" t="s">
        <v>31</v>
      </c>
      <c r="O35" t="s">
        <v>32</v>
      </c>
      <c r="P35" t="s">
        <v>33</v>
      </c>
      <c r="Q35">
        <v>408</v>
      </c>
      <c r="R35">
        <v>182</v>
      </c>
      <c r="S35">
        <v>335</v>
      </c>
      <c r="T35">
        <v>300</v>
      </c>
      <c r="U35">
        <v>4</v>
      </c>
      <c r="V35">
        <v>0</v>
      </c>
      <c r="W35">
        <v>0</v>
      </c>
      <c r="X35">
        <v>7.2</v>
      </c>
      <c r="Y35" s="2">
        <f>SUMIFS('头程费用-明细'!H:H,'头程费用-明细'!A:A,A35,'头程费用-明细'!B:B,B35)</f>
        <v>0.437917647058823</v>
      </c>
      <c r="Z35">
        <f>SUMIF('采购数据-每月'!A:A,B35,'采购数据-每月'!B:B)</f>
        <v>2050</v>
      </c>
    </row>
    <row r="36" hidden="1" spans="1:26">
      <c r="A36" s="1">
        <v>46113</v>
      </c>
      <c r="B36" t="s">
        <v>62</v>
      </c>
      <c r="C36" t="s">
        <v>63</v>
      </c>
      <c r="D36" t="s">
        <v>27</v>
      </c>
      <c r="E36" t="s">
        <v>28</v>
      </c>
      <c r="F36" s="1">
        <v>45197</v>
      </c>
      <c r="G36">
        <v>8.86</v>
      </c>
      <c r="H36">
        <v>8.86</v>
      </c>
      <c r="I36">
        <v>9.71</v>
      </c>
      <c r="J36">
        <v>9.82</v>
      </c>
      <c r="K36" t="s">
        <v>34</v>
      </c>
      <c r="L36">
        <v>62</v>
      </c>
      <c r="M36" t="s">
        <v>30</v>
      </c>
      <c r="N36" t="s">
        <v>35</v>
      </c>
      <c r="O36" t="s">
        <v>36</v>
      </c>
      <c r="P36" t="s">
        <v>37</v>
      </c>
      <c r="Q36">
        <v>428</v>
      </c>
      <c r="R36">
        <v>2</v>
      </c>
      <c r="S36">
        <v>500</v>
      </c>
      <c r="T36">
        <v>0</v>
      </c>
      <c r="U36">
        <v>4</v>
      </c>
      <c r="V36">
        <v>0</v>
      </c>
      <c r="W36">
        <v>0</v>
      </c>
      <c r="X36">
        <v>7.2</v>
      </c>
      <c r="Y36" s="2">
        <f>SUMIFS('头程费用-明细'!H:H,'头程费用-明细'!A:A,A36,'头程费用-明细'!B:B,B36)</f>
        <v>0.437917647058823</v>
      </c>
      <c r="Z36">
        <f>SUMIF('采购数据-每月'!A:A,B36,'采购数据-每月'!B:B)</f>
        <v>2050</v>
      </c>
    </row>
    <row r="37" hidden="1" spans="1:26">
      <c r="A37" s="1">
        <v>46143</v>
      </c>
      <c r="B37" t="s">
        <v>62</v>
      </c>
      <c r="C37" t="s">
        <v>63</v>
      </c>
      <c r="D37" t="s">
        <v>27</v>
      </c>
      <c r="E37" t="s">
        <v>28</v>
      </c>
      <c r="F37" s="1">
        <v>45197</v>
      </c>
      <c r="G37">
        <v>11.21</v>
      </c>
      <c r="H37">
        <v>11.57</v>
      </c>
      <c r="I37">
        <v>11.64</v>
      </c>
      <c r="J37">
        <v>10.82</v>
      </c>
      <c r="K37" t="s">
        <v>29</v>
      </c>
      <c r="L37">
        <v>81</v>
      </c>
      <c r="M37" t="s">
        <v>30</v>
      </c>
      <c r="N37" t="s">
        <v>38</v>
      </c>
      <c r="O37" t="s">
        <v>39</v>
      </c>
      <c r="P37" t="s">
        <v>40</v>
      </c>
      <c r="Q37">
        <v>336</v>
      </c>
      <c r="R37">
        <v>251</v>
      </c>
      <c r="S37">
        <v>150</v>
      </c>
      <c r="T37">
        <v>0</v>
      </c>
      <c r="U37">
        <v>204</v>
      </c>
      <c r="V37">
        <v>0</v>
      </c>
      <c r="W37">
        <v>100</v>
      </c>
      <c r="X37">
        <v>7.2</v>
      </c>
      <c r="Y37" s="2">
        <f>SUMIFS('头程费用-明细'!H:H,'头程费用-明细'!A:A,A37,'头程费用-明细'!B:B,B37)</f>
        <v>0.561107142857143</v>
      </c>
      <c r="Z37">
        <f>SUMIF('采购数据-每月'!A:A,B37,'采购数据-每月'!B:B)</f>
        <v>2050</v>
      </c>
    </row>
    <row r="38" hidden="1" spans="1:26">
      <c r="A38" s="1">
        <v>46082</v>
      </c>
      <c r="B38" t="s">
        <v>64</v>
      </c>
      <c r="C38" t="s">
        <v>65</v>
      </c>
      <c r="D38" t="s">
        <v>27</v>
      </c>
      <c r="E38" t="s">
        <v>28</v>
      </c>
      <c r="F38" s="1">
        <v>45221</v>
      </c>
      <c r="G38">
        <v>1.34</v>
      </c>
      <c r="H38">
        <v>1.57</v>
      </c>
      <c r="I38">
        <v>1.57</v>
      </c>
      <c r="J38">
        <v>1.11</v>
      </c>
      <c r="K38" t="s">
        <v>29</v>
      </c>
      <c r="L38">
        <v>11</v>
      </c>
      <c r="M38" t="s">
        <v>43</v>
      </c>
      <c r="N38" t="s">
        <v>31</v>
      </c>
      <c r="O38" t="s">
        <v>32</v>
      </c>
      <c r="P38" t="s">
        <v>33</v>
      </c>
      <c r="Q38">
        <v>81</v>
      </c>
      <c r="R38">
        <v>15</v>
      </c>
      <c r="S38">
        <v>30</v>
      </c>
      <c r="T38">
        <v>120</v>
      </c>
      <c r="U38">
        <v>159</v>
      </c>
      <c r="V38">
        <v>0</v>
      </c>
      <c r="W38">
        <v>0</v>
      </c>
      <c r="X38">
        <v>9</v>
      </c>
      <c r="Y38" s="2">
        <f>SUMIFS('头程费用-明细'!H:H,'头程费用-明细'!A:A,A38,'头程费用-明细'!B:B,B38)</f>
        <v>1.86165217391304</v>
      </c>
      <c r="Z38">
        <f>SUMIF('采购数据-每月'!A:A,B38,'采购数据-每月'!B:B)</f>
        <v>300</v>
      </c>
    </row>
    <row r="39" hidden="1" spans="1:26">
      <c r="A39" s="1">
        <v>46113</v>
      </c>
      <c r="B39" t="s">
        <v>64</v>
      </c>
      <c r="C39" t="s">
        <v>65</v>
      </c>
      <c r="D39" t="s">
        <v>27</v>
      </c>
      <c r="E39" t="s">
        <v>28</v>
      </c>
      <c r="F39" s="1">
        <v>45221</v>
      </c>
      <c r="G39">
        <v>1.27</v>
      </c>
      <c r="H39">
        <v>1.29</v>
      </c>
      <c r="I39">
        <v>1.29</v>
      </c>
      <c r="J39">
        <v>1.25</v>
      </c>
      <c r="K39" t="s">
        <v>29</v>
      </c>
      <c r="L39">
        <v>9</v>
      </c>
      <c r="M39" t="s">
        <v>43</v>
      </c>
      <c r="N39" t="s">
        <v>35</v>
      </c>
      <c r="O39" t="s">
        <v>36</v>
      </c>
      <c r="P39" t="s">
        <v>37</v>
      </c>
      <c r="Q39">
        <v>84</v>
      </c>
      <c r="R39">
        <v>1</v>
      </c>
      <c r="S39">
        <v>120</v>
      </c>
      <c r="T39">
        <v>0</v>
      </c>
      <c r="U39">
        <v>158</v>
      </c>
      <c r="V39">
        <v>0</v>
      </c>
      <c r="W39">
        <v>0</v>
      </c>
      <c r="X39">
        <v>9</v>
      </c>
      <c r="Y39" s="2">
        <f>SUMIFS('头程费用-明细'!H:H,'头程费用-明细'!A:A,A39,'头程费用-明细'!B:B,B39)</f>
        <v>2.22</v>
      </c>
      <c r="Z39">
        <f>SUMIF('采购数据-每月'!A:A,B39,'采购数据-每月'!B:B)</f>
        <v>300</v>
      </c>
    </row>
    <row r="40" hidden="1" spans="1:26">
      <c r="A40" s="1">
        <v>46143</v>
      </c>
      <c r="B40" t="s">
        <v>64</v>
      </c>
      <c r="C40" t="s">
        <v>65</v>
      </c>
      <c r="D40" t="s">
        <v>27</v>
      </c>
      <c r="E40" t="s">
        <v>28</v>
      </c>
      <c r="F40" s="1">
        <v>45221</v>
      </c>
      <c r="G40">
        <v>0.8</v>
      </c>
      <c r="H40">
        <v>0.86</v>
      </c>
      <c r="I40">
        <v>0.86</v>
      </c>
      <c r="J40">
        <v>0.75</v>
      </c>
      <c r="K40" t="s">
        <v>29</v>
      </c>
      <c r="L40">
        <v>6</v>
      </c>
      <c r="M40" t="s">
        <v>43</v>
      </c>
      <c r="N40" t="s">
        <v>38</v>
      </c>
      <c r="O40" t="s">
        <v>39</v>
      </c>
      <c r="P40" t="s">
        <v>40</v>
      </c>
      <c r="Q40">
        <v>62</v>
      </c>
      <c r="R40">
        <v>1</v>
      </c>
      <c r="S40">
        <v>120</v>
      </c>
      <c r="T40">
        <v>0</v>
      </c>
      <c r="U40">
        <v>158</v>
      </c>
      <c r="V40">
        <v>0</v>
      </c>
      <c r="W40">
        <v>0</v>
      </c>
      <c r="X40">
        <v>9</v>
      </c>
      <c r="Y40" s="2">
        <f>SUMIFS('头程费用-明细'!H:H,'头程费用-明细'!A:A,A40,'头程费用-明细'!B:B,B40)</f>
        <v>2.22</v>
      </c>
      <c r="Z40">
        <f>SUMIF('采购数据-每月'!A:A,B40,'采购数据-每月'!B:B)</f>
        <v>300</v>
      </c>
    </row>
    <row r="41" hidden="1" spans="1:26">
      <c r="A41" s="1">
        <v>46082</v>
      </c>
      <c r="B41" t="s">
        <v>66</v>
      </c>
      <c r="C41" t="s">
        <v>67</v>
      </c>
      <c r="D41" t="s">
        <v>27</v>
      </c>
      <c r="E41" t="s">
        <v>28</v>
      </c>
      <c r="F41" s="1">
        <v>45272</v>
      </c>
      <c r="G41">
        <v>0.46</v>
      </c>
      <c r="H41">
        <v>0</v>
      </c>
      <c r="I41">
        <v>0.29</v>
      </c>
      <c r="J41">
        <v>0.46</v>
      </c>
      <c r="K41" t="s">
        <v>34</v>
      </c>
      <c r="L41">
        <v>0</v>
      </c>
      <c r="M41" t="s">
        <v>43</v>
      </c>
      <c r="N41" t="s">
        <v>31</v>
      </c>
      <c r="O41" t="s">
        <v>32</v>
      </c>
      <c r="P41" t="s">
        <v>33</v>
      </c>
      <c r="Q41">
        <v>20</v>
      </c>
      <c r="R41">
        <v>5</v>
      </c>
      <c r="S41">
        <v>0</v>
      </c>
      <c r="T41">
        <v>40</v>
      </c>
      <c r="U41">
        <v>3</v>
      </c>
      <c r="V41">
        <v>0</v>
      </c>
      <c r="W41">
        <v>0</v>
      </c>
      <c r="X41">
        <v>8.18</v>
      </c>
      <c r="Y41" s="2">
        <f>SUMIFS('头程费用-明细'!H:H,'头程费用-明细'!A:A,A41,'头程费用-明细'!B:B,B41)</f>
        <v>1.09714285714286</v>
      </c>
      <c r="Z41">
        <f>SUMIF('采购数据-每月'!A:A,B41,'采购数据-每月'!B:B)</f>
        <v>0</v>
      </c>
    </row>
    <row r="42" hidden="1" spans="1:26">
      <c r="A42" s="1">
        <v>46113</v>
      </c>
      <c r="B42" t="s">
        <v>66</v>
      </c>
      <c r="C42" t="s">
        <v>67</v>
      </c>
      <c r="D42" t="s">
        <v>27</v>
      </c>
      <c r="E42" t="s">
        <v>28</v>
      </c>
      <c r="F42" s="1">
        <v>45272</v>
      </c>
      <c r="G42">
        <v>0.2</v>
      </c>
      <c r="H42">
        <v>0.29</v>
      </c>
      <c r="I42">
        <v>0.14</v>
      </c>
      <c r="J42">
        <v>0.18</v>
      </c>
      <c r="K42" t="s">
        <v>29</v>
      </c>
      <c r="L42">
        <v>2</v>
      </c>
      <c r="M42" t="s">
        <v>43</v>
      </c>
      <c r="N42" t="s">
        <v>35</v>
      </c>
      <c r="O42" t="s">
        <v>36</v>
      </c>
      <c r="P42" t="s">
        <v>37</v>
      </c>
      <c r="Q42">
        <v>20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>
        <v>8.18</v>
      </c>
      <c r="Y42" s="2">
        <f>SUMIFS('头程费用-明细'!H:H,'头程费用-明细'!A:A,A42,'头程费用-明细'!B:B,B42)</f>
        <v>1.09714285714286</v>
      </c>
      <c r="Z42">
        <f>SUMIF('采购数据-每月'!A:A,B42,'采购数据-每月'!B:B)</f>
        <v>0</v>
      </c>
    </row>
    <row r="43" hidden="1" spans="1:26">
      <c r="A43" s="1">
        <v>46143</v>
      </c>
      <c r="B43" t="s">
        <v>66</v>
      </c>
      <c r="C43" t="s">
        <v>67</v>
      </c>
      <c r="D43" t="s">
        <v>27</v>
      </c>
      <c r="E43" t="s">
        <v>28</v>
      </c>
      <c r="F43" s="1">
        <v>45272</v>
      </c>
      <c r="G43">
        <v>0.14</v>
      </c>
      <c r="H43">
        <v>0.14</v>
      </c>
      <c r="I43">
        <v>0.29</v>
      </c>
      <c r="J43">
        <v>0.32</v>
      </c>
      <c r="K43" t="s">
        <v>34</v>
      </c>
      <c r="L43">
        <v>1</v>
      </c>
      <c r="M43" t="s">
        <v>43</v>
      </c>
      <c r="N43" t="s">
        <v>38</v>
      </c>
      <c r="O43" t="s">
        <v>39</v>
      </c>
      <c r="P43" t="s">
        <v>40</v>
      </c>
      <c r="Q43">
        <v>14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>
        <v>8.18</v>
      </c>
      <c r="Y43" s="2">
        <f>SUMIFS('头程费用-明细'!H:H,'头程费用-明细'!A:A,A43,'头程费用-明细'!B:B,B43)</f>
        <v>1.09714285714286</v>
      </c>
      <c r="Z43">
        <f>SUMIF('采购数据-每月'!A:A,B43,'采购数据-每月'!B:B)</f>
        <v>0</v>
      </c>
    </row>
    <row r="44" hidden="1" spans="1:26">
      <c r="A44" s="1">
        <v>46082</v>
      </c>
      <c r="B44" t="s">
        <v>68</v>
      </c>
      <c r="C44" t="s">
        <v>69</v>
      </c>
      <c r="D44" t="s">
        <v>27</v>
      </c>
      <c r="E44" t="s">
        <v>28</v>
      </c>
      <c r="F44" s="1">
        <v>45302</v>
      </c>
      <c r="G44">
        <v>6.78</v>
      </c>
      <c r="H44">
        <v>7</v>
      </c>
      <c r="I44">
        <v>7.14</v>
      </c>
      <c r="J44">
        <v>6.5</v>
      </c>
      <c r="K44" t="s">
        <v>29</v>
      </c>
      <c r="L44">
        <v>49</v>
      </c>
      <c r="M44" t="s">
        <v>30</v>
      </c>
      <c r="N44" t="s">
        <v>31</v>
      </c>
      <c r="O44" t="s">
        <v>32</v>
      </c>
      <c r="P44" t="s">
        <v>33</v>
      </c>
      <c r="Q44">
        <v>326</v>
      </c>
      <c r="R44">
        <v>99</v>
      </c>
      <c r="S44">
        <v>200</v>
      </c>
      <c r="T44">
        <v>250</v>
      </c>
      <c r="U44">
        <v>124</v>
      </c>
      <c r="V44">
        <v>0</v>
      </c>
      <c r="W44">
        <v>0</v>
      </c>
      <c r="X44">
        <v>7.2</v>
      </c>
      <c r="Y44" s="2">
        <f>SUMIFS('头程费用-明细'!H:H,'头程费用-明细'!A:A,A44,'头程费用-明细'!B:B,B44)</f>
        <v>0.473121495327103</v>
      </c>
      <c r="Z44">
        <f>SUMIF('采购数据-每月'!A:A,B44,'采购数据-每月'!B:B)</f>
        <v>1070</v>
      </c>
    </row>
    <row r="45" hidden="1" spans="1:26">
      <c r="A45" s="1">
        <v>46113</v>
      </c>
      <c r="B45" t="s">
        <v>68</v>
      </c>
      <c r="C45" t="s">
        <v>69</v>
      </c>
      <c r="D45" t="s">
        <v>27</v>
      </c>
      <c r="E45" t="s">
        <v>28</v>
      </c>
      <c r="F45" s="1">
        <v>45302</v>
      </c>
      <c r="G45">
        <v>5.14</v>
      </c>
      <c r="H45">
        <v>5.14</v>
      </c>
      <c r="I45">
        <v>5.14</v>
      </c>
      <c r="J45">
        <v>5.21</v>
      </c>
      <c r="K45" t="s">
        <v>34</v>
      </c>
      <c r="L45">
        <v>36</v>
      </c>
      <c r="M45" t="s">
        <v>30</v>
      </c>
      <c r="N45" t="s">
        <v>35</v>
      </c>
      <c r="O45" t="s">
        <v>36</v>
      </c>
      <c r="P45" t="s">
        <v>37</v>
      </c>
      <c r="Q45">
        <v>199</v>
      </c>
      <c r="R45">
        <v>83</v>
      </c>
      <c r="S45">
        <v>450</v>
      </c>
      <c r="T45">
        <v>0</v>
      </c>
      <c r="U45">
        <v>124</v>
      </c>
      <c r="V45">
        <v>0</v>
      </c>
      <c r="W45">
        <v>0</v>
      </c>
      <c r="X45">
        <v>7.2</v>
      </c>
      <c r="Y45" s="2">
        <f>SUMIFS('头程费用-明细'!H:H,'头程费用-明细'!A:A,A45,'头程费用-明细'!B:B,B45)</f>
        <v>0.473121495327103</v>
      </c>
      <c r="Z45">
        <f>SUMIF('采购数据-每月'!A:A,B45,'采购数据-每月'!B:B)</f>
        <v>1070</v>
      </c>
    </row>
    <row r="46" hidden="1" spans="1:26">
      <c r="A46" s="1">
        <v>46143</v>
      </c>
      <c r="B46" t="s">
        <v>68</v>
      </c>
      <c r="C46" t="s">
        <v>69</v>
      </c>
      <c r="D46" t="s">
        <v>27</v>
      </c>
      <c r="E46" t="s">
        <v>28</v>
      </c>
      <c r="F46" s="1">
        <v>45302</v>
      </c>
      <c r="G46">
        <v>2.86</v>
      </c>
      <c r="H46">
        <v>2.86</v>
      </c>
      <c r="I46">
        <v>4.5</v>
      </c>
      <c r="J46">
        <v>5.61</v>
      </c>
      <c r="K46" t="s">
        <v>34</v>
      </c>
      <c r="L46">
        <v>20</v>
      </c>
      <c r="M46" t="s">
        <v>30</v>
      </c>
      <c r="N46" t="s">
        <v>38</v>
      </c>
      <c r="O46" t="s">
        <v>39</v>
      </c>
      <c r="P46" t="s">
        <v>40</v>
      </c>
      <c r="Q46">
        <v>299</v>
      </c>
      <c r="R46">
        <v>81</v>
      </c>
      <c r="S46">
        <v>200</v>
      </c>
      <c r="T46">
        <v>0</v>
      </c>
      <c r="U46">
        <v>84</v>
      </c>
      <c r="V46">
        <v>0</v>
      </c>
      <c r="W46">
        <v>0</v>
      </c>
      <c r="X46">
        <v>7.2</v>
      </c>
      <c r="Y46" s="2">
        <f>SUMIFS('头程费用-明细'!H:H,'头程费用-明细'!A:A,A46,'头程费用-明细'!B:B,B46)</f>
        <v>0.537636363636364</v>
      </c>
      <c r="Z46">
        <f>SUMIF('采购数据-每月'!A:A,B46,'采购数据-每月'!B:B)</f>
        <v>1070</v>
      </c>
    </row>
    <row r="47" hidden="1" spans="1:26">
      <c r="A47" s="1">
        <v>46082</v>
      </c>
      <c r="B47" t="s">
        <v>70</v>
      </c>
      <c r="C47" t="s">
        <v>71</v>
      </c>
      <c r="D47" t="s">
        <v>27</v>
      </c>
      <c r="E47" t="s">
        <v>28</v>
      </c>
      <c r="F47" s="1">
        <v>45293</v>
      </c>
      <c r="G47">
        <v>11.58</v>
      </c>
      <c r="H47">
        <v>12</v>
      </c>
      <c r="I47">
        <v>12.93</v>
      </c>
      <c r="J47">
        <v>10.79</v>
      </c>
      <c r="K47" t="s">
        <v>29</v>
      </c>
      <c r="L47">
        <v>84</v>
      </c>
      <c r="M47" t="s">
        <v>30</v>
      </c>
      <c r="N47" t="s">
        <v>31</v>
      </c>
      <c r="O47" t="s">
        <v>32</v>
      </c>
      <c r="P47" t="s">
        <v>33</v>
      </c>
      <c r="Q47">
        <v>417</v>
      </c>
      <c r="R47">
        <v>86</v>
      </c>
      <c r="S47">
        <v>420</v>
      </c>
      <c r="T47">
        <v>200</v>
      </c>
      <c r="U47">
        <v>60</v>
      </c>
      <c r="V47">
        <v>0</v>
      </c>
      <c r="W47">
        <v>100</v>
      </c>
      <c r="X47">
        <v>7.2</v>
      </c>
      <c r="Y47" s="2">
        <f>SUMIFS('头程费用-明细'!H:H,'头程费用-明细'!A:A,A47,'头程费用-明细'!B:B,B47)</f>
        <v>0.492492537313433</v>
      </c>
      <c r="Z47">
        <f>SUMIF('采购数据-每月'!A:A,B47,'采购数据-每月'!B:B)</f>
        <v>1430</v>
      </c>
    </row>
    <row r="48" hidden="1" spans="1:26">
      <c r="A48" s="1">
        <v>46113</v>
      </c>
      <c r="B48" t="s">
        <v>70</v>
      </c>
      <c r="C48" t="s">
        <v>71</v>
      </c>
      <c r="D48" t="s">
        <v>27</v>
      </c>
      <c r="E48" t="s">
        <v>28</v>
      </c>
      <c r="F48" s="1">
        <v>45293</v>
      </c>
      <c r="G48">
        <v>7.29</v>
      </c>
      <c r="H48">
        <v>7.29</v>
      </c>
      <c r="I48">
        <v>9.21</v>
      </c>
      <c r="J48">
        <v>9.39</v>
      </c>
      <c r="K48" t="s">
        <v>34</v>
      </c>
      <c r="L48">
        <v>51</v>
      </c>
      <c r="M48" t="s">
        <v>43</v>
      </c>
      <c r="N48" t="s">
        <v>35</v>
      </c>
      <c r="O48" t="s">
        <v>36</v>
      </c>
      <c r="P48" t="s">
        <v>37</v>
      </c>
      <c r="Q48">
        <v>245</v>
      </c>
      <c r="R48">
        <v>28</v>
      </c>
      <c r="S48">
        <v>620</v>
      </c>
      <c r="T48">
        <v>0</v>
      </c>
      <c r="U48">
        <v>160</v>
      </c>
      <c r="V48">
        <v>0</v>
      </c>
      <c r="W48">
        <v>0</v>
      </c>
      <c r="X48">
        <v>7.2</v>
      </c>
      <c r="Y48" s="2">
        <f>SUMIFS('头程费用-明细'!H:H,'头程费用-明细'!A:A,A48,'头程费用-明细'!B:B,B48)</f>
        <v>0.492492537313433</v>
      </c>
      <c r="Z48">
        <f>SUMIF('采购数据-每月'!A:A,B48,'采购数据-每月'!B:B)</f>
        <v>1430</v>
      </c>
    </row>
    <row r="49" hidden="1" spans="1:26">
      <c r="A49" s="1">
        <v>46143</v>
      </c>
      <c r="B49" t="s">
        <v>70</v>
      </c>
      <c r="C49" t="s">
        <v>71</v>
      </c>
      <c r="D49" t="s">
        <v>27</v>
      </c>
      <c r="E49" t="s">
        <v>28</v>
      </c>
      <c r="F49" s="1">
        <v>45293</v>
      </c>
      <c r="G49">
        <v>7</v>
      </c>
      <c r="H49">
        <v>7</v>
      </c>
      <c r="I49">
        <v>8.07</v>
      </c>
      <c r="J49">
        <v>8.89</v>
      </c>
      <c r="K49" t="s">
        <v>34</v>
      </c>
      <c r="L49">
        <v>49</v>
      </c>
      <c r="M49" t="s">
        <v>30</v>
      </c>
      <c r="N49" t="s">
        <v>38</v>
      </c>
      <c r="O49" t="s">
        <v>39</v>
      </c>
      <c r="P49" t="s">
        <v>40</v>
      </c>
      <c r="Q49">
        <v>440</v>
      </c>
      <c r="R49">
        <v>320</v>
      </c>
      <c r="S49">
        <v>0</v>
      </c>
      <c r="T49">
        <v>0</v>
      </c>
      <c r="U49">
        <v>0</v>
      </c>
      <c r="V49">
        <v>0</v>
      </c>
      <c r="W49">
        <v>0</v>
      </c>
      <c r="X49">
        <v>7.2</v>
      </c>
      <c r="Y49" s="2">
        <f>SUMIFS('头程费用-明细'!H:H,'头程费用-明细'!A:A,A49,'头程费用-明细'!B:B,B49)</f>
        <v>1.13188461538462</v>
      </c>
      <c r="Z49">
        <f>SUMIF('采购数据-每月'!A:A,B49,'采购数据-每月'!B:B)</f>
        <v>1430</v>
      </c>
    </row>
    <row r="50" hidden="1" spans="1:26">
      <c r="A50" s="1">
        <v>46082</v>
      </c>
      <c r="B50" t="s">
        <v>72</v>
      </c>
      <c r="C50" t="s">
        <v>73</v>
      </c>
      <c r="D50" t="s">
        <v>27</v>
      </c>
      <c r="E50" t="s">
        <v>28</v>
      </c>
      <c r="F50" s="1">
        <v>45292</v>
      </c>
      <c r="G50">
        <v>8.75</v>
      </c>
      <c r="H50">
        <v>9.71</v>
      </c>
      <c r="I50">
        <v>8.71</v>
      </c>
      <c r="J50">
        <v>8.18</v>
      </c>
      <c r="K50" t="s">
        <v>29</v>
      </c>
      <c r="L50">
        <v>68</v>
      </c>
      <c r="M50" t="s">
        <v>30</v>
      </c>
      <c r="N50" t="s">
        <v>31</v>
      </c>
      <c r="O50" t="s">
        <v>32</v>
      </c>
      <c r="P50" t="s">
        <v>33</v>
      </c>
      <c r="Q50">
        <v>297</v>
      </c>
      <c r="R50">
        <v>41</v>
      </c>
      <c r="S50">
        <v>200</v>
      </c>
      <c r="T50">
        <v>320</v>
      </c>
      <c r="U50">
        <v>490</v>
      </c>
      <c r="V50">
        <v>0</v>
      </c>
      <c r="W50">
        <v>0</v>
      </c>
      <c r="X50">
        <v>7.2</v>
      </c>
      <c r="Y50" s="2">
        <f>SUMIFS('头程费用-明细'!H:H,'头程费用-明细'!A:A,A50,'头程费用-明细'!B:B,B50)</f>
        <v>0.492836363636364</v>
      </c>
      <c r="Z50">
        <f>SUMIF('采购数据-每月'!A:A,B50,'采购数据-每月'!B:B)</f>
        <v>1360</v>
      </c>
    </row>
    <row r="51" hidden="1" spans="1:26">
      <c r="A51" s="1">
        <v>46113</v>
      </c>
      <c r="B51" t="s">
        <v>72</v>
      </c>
      <c r="C51" t="s">
        <v>73</v>
      </c>
      <c r="D51" t="s">
        <v>27</v>
      </c>
      <c r="E51" t="s">
        <v>28</v>
      </c>
      <c r="F51" s="1">
        <v>45292</v>
      </c>
      <c r="G51">
        <v>6.36</v>
      </c>
      <c r="H51">
        <v>7</v>
      </c>
      <c r="I51">
        <v>5.79</v>
      </c>
      <c r="J51">
        <v>6.21</v>
      </c>
      <c r="K51" t="s">
        <v>29</v>
      </c>
      <c r="L51">
        <v>49</v>
      </c>
      <c r="M51" t="s">
        <v>30</v>
      </c>
      <c r="N51" t="s">
        <v>35</v>
      </c>
      <c r="O51" t="s">
        <v>36</v>
      </c>
      <c r="P51" t="s">
        <v>37</v>
      </c>
      <c r="Q51">
        <v>152</v>
      </c>
      <c r="R51">
        <v>1</v>
      </c>
      <c r="S51">
        <v>520</v>
      </c>
      <c r="T51">
        <v>100</v>
      </c>
      <c r="U51">
        <v>390</v>
      </c>
      <c r="V51">
        <v>0</v>
      </c>
      <c r="W51">
        <v>0</v>
      </c>
      <c r="X51">
        <v>7.2</v>
      </c>
      <c r="Y51" s="2">
        <f>SUMIFS('头程费用-明细'!H:H,'头程费用-明细'!A:A,A51,'头程费用-明细'!B:B,B51)</f>
        <v>0.492836363636364</v>
      </c>
      <c r="Z51">
        <f>SUMIF('采购数据-每月'!A:A,B51,'采购数据-每月'!B:B)</f>
        <v>1360</v>
      </c>
    </row>
    <row r="52" hidden="1" spans="1:26">
      <c r="A52" s="1">
        <v>46143</v>
      </c>
      <c r="B52" t="s">
        <v>72</v>
      </c>
      <c r="C52" t="s">
        <v>73</v>
      </c>
      <c r="D52" t="s">
        <v>27</v>
      </c>
      <c r="E52" t="s">
        <v>28</v>
      </c>
      <c r="F52" s="1">
        <v>45292</v>
      </c>
      <c r="G52">
        <v>4.43</v>
      </c>
      <c r="H52">
        <v>4.43</v>
      </c>
      <c r="I52">
        <v>5.14</v>
      </c>
      <c r="J52">
        <v>4.71</v>
      </c>
      <c r="K52" t="s">
        <v>34</v>
      </c>
      <c r="L52">
        <v>31</v>
      </c>
      <c r="M52" t="s">
        <v>43</v>
      </c>
      <c r="N52" t="s">
        <v>38</v>
      </c>
      <c r="O52" t="s">
        <v>39</v>
      </c>
      <c r="P52" t="s">
        <v>40</v>
      </c>
      <c r="Q52">
        <v>368</v>
      </c>
      <c r="R52">
        <v>1</v>
      </c>
      <c r="S52">
        <v>200</v>
      </c>
      <c r="T52">
        <v>100</v>
      </c>
      <c r="U52">
        <v>390</v>
      </c>
      <c r="V52">
        <v>0</v>
      </c>
      <c r="W52">
        <v>0</v>
      </c>
      <c r="X52">
        <v>7.2</v>
      </c>
      <c r="Y52" s="2">
        <f>SUMIFS('头程费用-明细'!H:H,'头程费用-明细'!A:A,A52,'头程费用-明细'!B:B,B52)</f>
        <v>0.492836363636364</v>
      </c>
      <c r="Z52">
        <f>SUMIF('采购数据-每月'!A:A,B52,'采购数据-每月'!B:B)</f>
        <v>1360</v>
      </c>
    </row>
    <row r="53" hidden="1" spans="1:26">
      <c r="A53" s="1">
        <v>46082</v>
      </c>
      <c r="B53" t="s">
        <v>74</v>
      </c>
      <c r="C53" t="s">
        <v>75</v>
      </c>
      <c r="D53" t="s">
        <v>27</v>
      </c>
      <c r="E53" t="s">
        <v>28</v>
      </c>
      <c r="F53" s="1">
        <v>45289</v>
      </c>
      <c r="G53">
        <v>9.85</v>
      </c>
      <c r="H53">
        <v>11.43</v>
      </c>
      <c r="I53">
        <v>9.5</v>
      </c>
      <c r="J53">
        <v>9.04</v>
      </c>
      <c r="K53" t="s">
        <v>29</v>
      </c>
      <c r="L53">
        <v>80</v>
      </c>
      <c r="M53" t="s">
        <v>30</v>
      </c>
      <c r="N53" t="s">
        <v>31</v>
      </c>
      <c r="O53" t="s">
        <v>32</v>
      </c>
      <c r="P53" t="s">
        <v>33</v>
      </c>
      <c r="Q53">
        <v>336</v>
      </c>
      <c r="R53">
        <v>129</v>
      </c>
      <c r="S53">
        <v>0</v>
      </c>
      <c r="T53">
        <v>200</v>
      </c>
      <c r="U53">
        <v>305</v>
      </c>
      <c r="V53">
        <v>0</v>
      </c>
      <c r="W53">
        <v>0</v>
      </c>
      <c r="X53">
        <v>9</v>
      </c>
      <c r="Y53" s="2">
        <f>SUMIFS('头程费用-明细'!H:H,'头程费用-明细'!A:A,A53,'头程费用-明细'!B:B,B53)</f>
        <v>2.22351020408163</v>
      </c>
      <c r="Z53">
        <f>SUMIF('采购数据-每月'!A:A,B53,'采购数据-每月'!B:B)</f>
        <v>1620</v>
      </c>
    </row>
    <row r="54" hidden="1" spans="1:26">
      <c r="A54" s="1">
        <v>46113</v>
      </c>
      <c r="B54" t="s">
        <v>74</v>
      </c>
      <c r="C54" t="s">
        <v>75</v>
      </c>
      <c r="D54" t="s">
        <v>27</v>
      </c>
      <c r="E54" t="s">
        <v>28</v>
      </c>
      <c r="F54" s="1">
        <v>45289</v>
      </c>
      <c r="G54">
        <v>6.43</v>
      </c>
      <c r="H54">
        <v>6.43</v>
      </c>
      <c r="I54">
        <v>7.21</v>
      </c>
      <c r="J54">
        <v>8.86</v>
      </c>
      <c r="K54" t="s">
        <v>34</v>
      </c>
      <c r="L54">
        <v>45</v>
      </c>
      <c r="M54" t="s">
        <v>30</v>
      </c>
      <c r="N54" t="s">
        <v>35</v>
      </c>
      <c r="O54" t="s">
        <v>36</v>
      </c>
      <c r="P54" t="s">
        <v>37</v>
      </c>
      <c r="Q54">
        <v>374</v>
      </c>
      <c r="R54">
        <v>182</v>
      </c>
      <c r="S54">
        <v>0</v>
      </c>
      <c r="T54">
        <v>170</v>
      </c>
      <c r="U54">
        <v>0</v>
      </c>
      <c r="V54">
        <v>0</v>
      </c>
      <c r="W54">
        <v>300</v>
      </c>
      <c r="X54">
        <v>9</v>
      </c>
      <c r="Y54" s="2">
        <f>SUMIFS('头程费用-明细'!H:H,'头程费用-明细'!A:A,A54,'头程费用-明细'!B:B,B54)</f>
        <v>2.16322222222222</v>
      </c>
      <c r="Z54">
        <f>SUMIF('采购数据-每月'!A:A,B54,'采购数据-每月'!B:B)</f>
        <v>1620</v>
      </c>
    </row>
    <row r="55" hidden="1" spans="1:26">
      <c r="A55" s="1">
        <v>46143</v>
      </c>
      <c r="B55" t="s">
        <v>74</v>
      </c>
      <c r="C55" t="s">
        <v>75</v>
      </c>
      <c r="D55" t="s">
        <v>27</v>
      </c>
      <c r="E55" t="s">
        <v>28</v>
      </c>
      <c r="F55" s="1">
        <v>45289</v>
      </c>
      <c r="G55">
        <v>8.94</v>
      </c>
      <c r="H55">
        <v>9</v>
      </c>
      <c r="I55">
        <v>8.86</v>
      </c>
      <c r="J55">
        <v>8.93</v>
      </c>
      <c r="K55" t="s">
        <v>29</v>
      </c>
      <c r="L55">
        <v>63</v>
      </c>
      <c r="M55" t="s">
        <v>30</v>
      </c>
      <c r="N55" t="s">
        <v>38</v>
      </c>
      <c r="O55" t="s">
        <v>39</v>
      </c>
      <c r="P55" t="s">
        <v>40</v>
      </c>
      <c r="Q55">
        <v>284</v>
      </c>
      <c r="R55">
        <v>167</v>
      </c>
      <c r="S55">
        <v>40</v>
      </c>
      <c r="T55">
        <v>170</v>
      </c>
      <c r="U55">
        <v>0</v>
      </c>
      <c r="V55">
        <v>0</v>
      </c>
      <c r="W55">
        <v>300</v>
      </c>
      <c r="X55">
        <v>9</v>
      </c>
      <c r="Y55" s="2">
        <f>SUMIFS('头程费用-明细'!H:H,'头程费用-明细'!A:A,A55,'头程费用-明细'!B:B,B55)</f>
        <v>2.107575</v>
      </c>
      <c r="Z55">
        <f>SUMIF('采购数据-每月'!A:A,B55,'采购数据-每月'!B:B)</f>
        <v>1620</v>
      </c>
    </row>
    <row r="56" hidden="1" spans="1:26">
      <c r="A56" s="1">
        <v>46082</v>
      </c>
      <c r="B56" t="s">
        <v>76</v>
      </c>
      <c r="C56" t="s">
        <v>77</v>
      </c>
      <c r="D56" t="s">
        <v>27</v>
      </c>
      <c r="E56" t="s">
        <v>28</v>
      </c>
      <c r="F56" s="1">
        <v>45289</v>
      </c>
      <c r="G56">
        <v>4.43</v>
      </c>
      <c r="H56">
        <v>0</v>
      </c>
      <c r="I56">
        <v>1.64</v>
      </c>
      <c r="J56">
        <v>4.43</v>
      </c>
      <c r="K56" t="s">
        <v>34</v>
      </c>
      <c r="L56">
        <v>0</v>
      </c>
      <c r="M56" t="s">
        <v>43</v>
      </c>
      <c r="N56" t="s">
        <v>31</v>
      </c>
      <c r="O56" t="s">
        <v>32</v>
      </c>
      <c r="P56" t="s">
        <v>33</v>
      </c>
      <c r="Q56">
        <v>520</v>
      </c>
      <c r="R56">
        <v>37</v>
      </c>
      <c r="S56">
        <v>390</v>
      </c>
      <c r="T56">
        <v>0</v>
      </c>
      <c r="U56">
        <v>300</v>
      </c>
      <c r="V56">
        <v>0</v>
      </c>
      <c r="W56">
        <v>0</v>
      </c>
      <c r="X56">
        <v>9</v>
      </c>
      <c r="Y56" s="2">
        <f>SUMIFS('头程费用-明细'!H:H,'头程费用-明细'!A:A,A56,'头程费用-明细'!B:B,B56)</f>
        <v>1.81577777777778</v>
      </c>
      <c r="Z56">
        <f>SUMIF('采购数据-每月'!A:A,B56,'采购数据-每月'!B:B)</f>
        <v>1150</v>
      </c>
    </row>
    <row r="57" hidden="1" spans="1:26">
      <c r="A57" s="1">
        <v>46113</v>
      </c>
      <c r="B57" t="s">
        <v>76</v>
      </c>
      <c r="C57" t="s">
        <v>77</v>
      </c>
      <c r="D57" t="s">
        <v>27</v>
      </c>
      <c r="E57" t="s">
        <v>28</v>
      </c>
      <c r="F57" s="1">
        <v>45289</v>
      </c>
      <c r="G57">
        <v>5.43</v>
      </c>
      <c r="H57">
        <v>5.43</v>
      </c>
      <c r="I57">
        <v>6.5</v>
      </c>
      <c r="J57">
        <v>6.14</v>
      </c>
      <c r="K57" t="s">
        <v>34</v>
      </c>
      <c r="L57">
        <v>38</v>
      </c>
      <c r="M57" t="s">
        <v>30</v>
      </c>
      <c r="N57" t="s">
        <v>35</v>
      </c>
      <c r="O57" t="s">
        <v>36</v>
      </c>
      <c r="P57" t="s">
        <v>37</v>
      </c>
      <c r="Q57">
        <v>387</v>
      </c>
      <c r="R57">
        <v>5</v>
      </c>
      <c r="S57">
        <v>390</v>
      </c>
      <c r="T57">
        <v>0</v>
      </c>
      <c r="U57">
        <v>300</v>
      </c>
      <c r="V57">
        <v>0</v>
      </c>
      <c r="W57">
        <v>0</v>
      </c>
      <c r="X57">
        <v>9</v>
      </c>
      <c r="Y57" s="2">
        <f>SUMIFS('头程费用-明细'!H:H,'头程费用-明细'!A:A,A57,'头程费用-明细'!B:B,B57)</f>
        <v>1.81577777777778</v>
      </c>
      <c r="Z57">
        <f>SUMIF('采购数据-每月'!A:A,B57,'采购数据-每月'!B:B)</f>
        <v>1150</v>
      </c>
    </row>
    <row r="58" hidden="1" spans="1:26">
      <c r="A58" s="1">
        <v>46143</v>
      </c>
      <c r="B58" t="s">
        <v>76</v>
      </c>
      <c r="C58" t="s">
        <v>77</v>
      </c>
      <c r="D58" t="s">
        <v>27</v>
      </c>
      <c r="E58" t="s">
        <v>28</v>
      </c>
      <c r="F58" s="1">
        <v>45289</v>
      </c>
      <c r="G58">
        <v>5</v>
      </c>
      <c r="H58">
        <v>5</v>
      </c>
      <c r="I58">
        <v>5.57</v>
      </c>
      <c r="J58">
        <v>6.11</v>
      </c>
      <c r="K58" t="s">
        <v>34</v>
      </c>
      <c r="L58">
        <v>35</v>
      </c>
      <c r="M58" t="s">
        <v>30</v>
      </c>
      <c r="N58" t="s">
        <v>38</v>
      </c>
      <c r="O58" t="s">
        <v>39</v>
      </c>
      <c r="P58" t="s">
        <v>40</v>
      </c>
      <c r="Q58">
        <v>309</v>
      </c>
      <c r="R58">
        <v>6</v>
      </c>
      <c r="S58">
        <v>300</v>
      </c>
      <c r="T58">
        <v>0</v>
      </c>
      <c r="U58">
        <v>300</v>
      </c>
      <c r="V58">
        <v>0</v>
      </c>
      <c r="W58">
        <v>0</v>
      </c>
      <c r="X58">
        <v>9</v>
      </c>
      <c r="Y58" s="2">
        <f>SUMIFS('头程费用-明细'!H:H,'头程费用-明细'!A:A,A58,'头程费用-明细'!B:B,B58)</f>
        <v>1.81577777777778</v>
      </c>
      <c r="Z58">
        <f>SUMIF('采购数据-每月'!A:A,B58,'采购数据-每月'!B:B)</f>
        <v>1150</v>
      </c>
    </row>
    <row r="59" hidden="1" spans="1:26">
      <c r="A59" s="1">
        <v>46082</v>
      </c>
      <c r="B59" t="s">
        <v>78</v>
      </c>
      <c r="C59" t="s">
        <v>79</v>
      </c>
      <c r="D59" t="s">
        <v>27</v>
      </c>
      <c r="E59" t="s">
        <v>28</v>
      </c>
      <c r="F59" s="1">
        <v>45292</v>
      </c>
      <c r="G59">
        <v>6.59</v>
      </c>
      <c r="H59">
        <v>7</v>
      </c>
      <c r="I59">
        <v>7</v>
      </c>
      <c r="J59">
        <v>6.18</v>
      </c>
      <c r="K59" t="s">
        <v>29</v>
      </c>
      <c r="L59">
        <v>49</v>
      </c>
      <c r="M59" t="s">
        <v>30</v>
      </c>
      <c r="N59" t="s">
        <v>31</v>
      </c>
      <c r="O59" t="s">
        <v>32</v>
      </c>
      <c r="P59" t="s">
        <v>33</v>
      </c>
      <c r="Q59">
        <v>461</v>
      </c>
      <c r="R59">
        <v>100</v>
      </c>
      <c r="S59">
        <v>0</v>
      </c>
      <c r="T59">
        <v>260</v>
      </c>
      <c r="U59">
        <v>100</v>
      </c>
      <c r="V59">
        <v>0</v>
      </c>
      <c r="W59">
        <v>0</v>
      </c>
      <c r="X59">
        <v>11.8</v>
      </c>
      <c r="Y59" s="2">
        <f>SUMIFS('头程费用-明细'!H:H,'头程费用-明细'!A:A,A59,'头程费用-明细'!B:B,B59)</f>
        <v>0.901349397590361</v>
      </c>
      <c r="Z59">
        <f>SUMIF('采购数据-每月'!A:A,B59,'采购数据-每月'!B:B)</f>
        <v>850</v>
      </c>
    </row>
    <row r="60" hidden="1" spans="1:26">
      <c r="A60" s="1">
        <v>46113</v>
      </c>
      <c r="B60" t="s">
        <v>78</v>
      </c>
      <c r="C60" t="s">
        <v>79</v>
      </c>
      <c r="D60" t="s">
        <v>27</v>
      </c>
      <c r="E60" t="s">
        <v>28</v>
      </c>
      <c r="F60" s="1">
        <v>45292</v>
      </c>
      <c r="G60">
        <v>5.29</v>
      </c>
      <c r="H60">
        <v>5.29</v>
      </c>
      <c r="I60">
        <v>6.14</v>
      </c>
      <c r="J60">
        <v>6.89</v>
      </c>
      <c r="K60" t="s">
        <v>34</v>
      </c>
      <c r="L60">
        <v>37</v>
      </c>
      <c r="M60" t="s">
        <v>30</v>
      </c>
      <c r="N60" t="s">
        <v>35</v>
      </c>
      <c r="O60" t="s">
        <v>36</v>
      </c>
      <c r="P60" t="s">
        <v>37</v>
      </c>
      <c r="Q60">
        <v>360</v>
      </c>
      <c r="R60">
        <v>4</v>
      </c>
      <c r="S60">
        <v>200</v>
      </c>
      <c r="T60">
        <v>60</v>
      </c>
      <c r="U60">
        <v>100</v>
      </c>
      <c r="V60">
        <v>0</v>
      </c>
      <c r="W60">
        <v>0</v>
      </c>
      <c r="X60">
        <v>11.8</v>
      </c>
      <c r="Y60" s="2">
        <f>SUMIFS('头程费用-明细'!H:H,'头程费用-明细'!A:A,A60,'头程费用-明细'!B:B,B60)</f>
        <v>0.901349397590361</v>
      </c>
      <c r="Z60">
        <f>SUMIF('采购数据-每月'!A:A,B60,'采购数据-每月'!B:B)</f>
        <v>850</v>
      </c>
    </row>
    <row r="61" hidden="1" spans="1:26">
      <c r="A61" s="1">
        <v>46143</v>
      </c>
      <c r="B61" t="s">
        <v>78</v>
      </c>
      <c r="C61" t="s">
        <v>79</v>
      </c>
      <c r="D61" t="s">
        <v>27</v>
      </c>
      <c r="E61" t="s">
        <v>28</v>
      </c>
      <c r="F61" s="1">
        <v>45292</v>
      </c>
      <c r="G61">
        <v>6.15</v>
      </c>
      <c r="H61">
        <v>6.29</v>
      </c>
      <c r="I61">
        <v>6.14</v>
      </c>
      <c r="J61">
        <v>6.07</v>
      </c>
      <c r="K61" t="s">
        <v>29</v>
      </c>
      <c r="L61">
        <v>44</v>
      </c>
      <c r="M61" t="s">
        <v>30</v>
      </c>
      <c r="N61" t="s">
        <v>38</v>
      </c>
      <c r="O61" t="s">
        <v>39</v>
      </c>
      <c r="P61" t="s">
        <v>40</v>
      </c>
      <c r="Q61">
        <v>295</v>
      </c>
      <c r="R61">
        <v>33</v>
      </c>
      <c r="S61">
        <v>100</v>
      </c>
      <c r="T61">
        <v>0</v>
      </c>
      <c r="U61">
        <v>0</v>
      </c>
      <c r="V61">
        <v>0</v>
      </c>
      <c r="W61">
        <v>0</v>
      </c>
      <c r="X61">
        <v>11.8</v>
      </c>
      <c r="Y61" s="2">
        <f>SUMIFS('头程费用-明细'!H:H,'头程费用-明细'!A:A,A61,'头程费用-明细'!B:B,B61)</f>
        <v>0.902896551724138</v>
      </c>
      <c r="Z61">
        <f>SUMIF('采购数据-每月'!A:A,B61,'采购数据-每月'!B:B)</f>
        <v>850</v>
      </c>
    </row>
    <row r="62" hidden="1" spans="1:26">
      <c r="A62" s="1">
        <v>46082</v>
      </c>
      <c r="B62" t="s">
        <v>80</v>
      </c>
      <c r="C62" t="s">
        <v>81</v>
      </c>
      <c r="D62" t="s">
        <v>27</v>
      </c>
      <c r="E62" t="s">
        <v>28</v>
      </c>
      <c r="F62" s="1">
        <v>45295</v>
      </c>
      <c r="G62">
        <v>2.11</v>
      </c>
      <c r="H62">
        <v>2.29</v>
      </c>
      <c r="I62">
        <v>2.29</v>
      </c>
      <c r="J62">
        <v>1.93</v>
      </c>
      <c r="K62" t="s">
        <v>29</v>
      </c>
      <c r="L62">
        <v>16</v>
      </c>
      <c r="M62" t="s">
        <v>43</v>
      </c>
      <c r="N62" t="s">
        <v>31</v>
      </c>
      <c r="O62" t="s">
        <v>32</v>
      </c>
      <c r="P62" t="s">
        <v>33</v>
      </c>
      <c r="Q62">
        <v>122</v>
      </c>
      <c r="R62">
        <v>53</v>
      </c>
      <c r="S62">
        <v>0</v>
      </c>
      <c r="T62">
        <v>60</v>
      </c>
      <c r="U62">
        <v>302</v>
      </c>
      <c r="V62">
        <v>0</v>
      </c>
      <c r="W62">
        <v>0</v>
      </c>
      <c r="X62">
        <v>9</v>
      </c>
      <c r="Y62" s="2">
        <f>SUMIFS('头程费用-明细'!H:H,'头程费用-明细'!A:A,A62,'头程费用-明细'!B:B,B62)</f>
        <v>2.53610810810811</v>
      </c>
      <c r="Z62">
        <f>SUMIF('采购数据-每月'!A:A,B62,'采购数据-每月'!B:B)</f>
        <v>300</v>
      </c>
    </row>
    <row r="63" hidden="1" spans="1:26">
      <c r="A63" s="1">
        <v>46113</v>
      </c>
      <c r="B63" t="s">
        <v>80</v>
      </c>
      <c r="C63" t="s">
        <v>81</v>
      </c>
      <c r="D63" t="s">
        <v>27</v>
      </c>
      <c r="E63" t="s">
        <v>28</v>
      </c>
      <c r="F63" s="1">
        <v>45295</v>
      </c>
      <c r="G63">
        <v>2</v>
      </c>
      <c r="H63">
        <v>2</v>
      </c>
      <c r="I63">
        <v>2.21</v>
      </c>
      <c r="J63">
        <v>2.43</v>
      </c>
      <c r="K63" t="s">
        <v>34</v>
      </c>
      <c r="L63">
        <v>14</v>
      </c>
      <c r="M63" t="s">
        <v>43</v>
      </c>
      <c r="N63" t="s">
        <v>35</v>
      </c>
      <c r="O63" t="s">
        <v>36</v>
      </c>
      <c r="P63" t="s">
        <v>37</v>
      </c>
      <c r="Q63">
        <v>98</v>
      </c>
      <c r="R63">
        <v>1</v>
      </c>
      <c r="S63">
        <v>60</v>
      </c>
      <c r="T63">
        <v>60</v>
      </c>
      <c r="U63">
        <v>242</v>
      </c>
      <c r="V63">
        <v>0</v>
      </c>
      <c r="W63">
        <v>0</v>
      </c>
      <c r="X63">
        <v>9</v>
      </c>
      <c r="Y63" s="2">
        <f>SUMIFS('头程费用-明细'!H:H,'头程费用-明细'!A:A,A63,'头程费用-明细'!B:B,B63)</f>
        <v>2.53610810810811</v>
      </c>
      <c r="Z63">
        <f>SUMIF('采购数据-每月'!A:A,B63,'采购数据-每月'!B:B)</f>
        <v>300</v>
      </c>
    </row>
    <row r="64" hidden="1" spans="1:26">
      <c r="A64" s="1">
        <v>46143</v>
      </c>
      <c r="B64" t="s">
        <v>80</v>
      </c>
      <c r="C64" t="s">
        <v>81</v>
      </c>
      <c r="D64" t="s">
        <v>27</v>
      </c>
      <c r="E64" t="s">
        <v>28</v>
      </c>
      <c r="F64" s="1">
        <v>45295</v>
      </c>
      <c r="G64">
        <v>2.13</v>
      </c>
      <c r="H64">
        <v>2.57</v>
      </c>
      <c r="I64">
        <v>2.14</v>
      </c>
      <c r="J64">
        <v>1.86</v>
      </c>
      <c r="K64" t="s">
        <v>29</v>
      </c>
      <c r="L64">
        <v>18</v>
      </c>
      <c r="M64" t="s">
        <v>30</v>
      </c>
      <c r="N64" t="s">
        <v>38</v>
      </c>
      <c r="O64" t="s">
        <v>39</v>
      </c>
      <c r="P64" t="s">
        <v>40</v>
      </c>
      <c r="Q64">
        <v>81</v>
      </c>
      <c r="R64">
        <v>1</v>
      </c>
      <c r="S64">
        <v>90</v>
      </c>
      <c r="T64">
        <v>0</v>
      </c>
      <c r="U64">
        <v>222</v>
      </c>
      <c r="V64">
        <v>0</v>
      </c>
      <c r="W64">
        <v>0</v>
      </c>
      <c r="X64">
        <v>9</v>
      </c>
      <c r="Y64" s="2">
        <f>SUMIFS('头程费用-明细'!H:H,'头程费用-明细'!A:A,A64,'头程费用-明细'!B:B,B64)</f>
        <v>2.06763636363636</v>
      </c>
      <c r="Z64">
        <f>SUMIF('采购数据-每月'!A:A,B64,'采购数据-每月'!B:B)</f>
        <v>300</v>
      </c>
    </row>
    <row r="65" hidden="1" spans="1:26">
      <c r="A65" s="1">
        <v>46082</v>
      </c>
      <c r="B65" t="s">
        <v>82</v>
      </c>
      <c r="C65" t="s">
        <v>83</v>
      </c>
      <c r="D65" t="s">
        <v>27</v>
      </c>
      <c r="E65" t="s">
        <v>28</v>
      </c>
      <c r="F65" s="1">
        <v>45303</v>
      </c>
      <c r="G65">
        <v>1.09</v>
      </c>
      <c r="H65">
        <v>1.14</v>
      </c>
      <c r="I65">
        <v>1.21</v>
      </c>
      <c r="J65">
        <v>1</v>
      </c>
      <c r="K65" t="s">
        <v>29</v>
      </c>
      <c r="L65">
        <v>8</v>
      </c>
      <c r="M65" t="s">
        <v>43</v>
      </c>
      <c r="N65" t="s">
        <v>31</v>
      </c>
      <c r="O65" t="s">
        <v>32</v>
      </c>
      <c r="P65" t="s">
        <v>33</v>
      </c>
      <c r="Q65">
        <v>117</v>
      </c>
      <c r="R65">
        <v>1</v>
      </c>
      <c r="S65">
        <v>0</v>
      </c>
      <c r="T65">
        <v>105</v>
      </c>
      <c r="U65">
        <v>150</v>
      </c>
      <c r="V65">
        <v>0</v>
      </c>
      <c r="W65">
        <v>0</v>
      </c>
      <c r="X65">
        <v>9</v>
      </c>
      <c r="Y65" s="2">
        <f>SUMIFS('头程费用-明细'!H:H,'头程费用-明细'!A:A,A65,'头程费用-明细'!B:B,B65)</f>
        <v>1.92575</v>
      </c>
      <c r="Z65">
        <f>SUMIF('采购数据-每月'!A:A,B65,'采购数据-每月'!B:B)</f>
        <v>300</v>
      </c>
    </row>
    <row r="66" hidden="1" spans="1:26">
      <c r="A66" s="1">
        <v>46113</v>
      </c>
      <c r="B66" t="s">
        <v>82</v>
      </c>
      <c r="C66" t="s">
        <v>83</v>
      </c>
      <c r="D66" t="s">
        <v>27</v>
      </c>
      <c r="E66" t="s">
        <v>28</v>
      </c>
      <c r="F66" s="1">
        <v>45303</v>
      </c>
      <c r="G66">
        <v>1</v>
      </c>
      <c r="H66">
        <v>1</v>
      </c>
      <c r="I66">
        <v>1.07</v>
      </c>
      <c r="J66">
        <v>1.46</v>
      </c>
      <c r="K66" t="s">
        <v>34</v>
      </c>
      <c r="L66">
        <v>7</v>
      </c>
      <c r="M66" t="s">
        <v>43</v>
      </c>
      <c r="N66" t="s">
        <v>35</v>
      </c>
      <c r="O66" t="s">
        <v>36</v>
      </c>
      <c r="P66" t="s">
        <v>37</v>
      </c>
      <c r="Q66">
        <v>74</v>
      </c>
      <c r="R66">
        <v>1</v>
      </c>
      <c r="S66">
        <v>45</v>
      </c>
      <c r="T66">
        <v>60</v>
      </c>
      <c r="U66">
        <v>150</v>
      </c>
      <c r="V66">
        <v>0</v>
      </c>
      <c r="W66">
        <v>0</v>
      </c>
      <c r="X66">
        <v>9</v>
      </c>
      <c r="Y66" s="2">
        <f>SUMIFS('头程费用-明细'!H:H,'头程费用-明细'!A:A,A66,'头程费用-明细'!B:B,B66)</f>
        <v>1.92575</v>
      </c>
      <c r="Z66">
        <f>SUMIF('采购数据-每月'!A:A,B66,'采购数据-每月'!B:B)</f>
        <v>300</v>
      </c>
    </row>
    <row r="67" hidden="1" spans="1:26">
      <c r="A67" s="1">
        <v>46143</v>
      </c>
      <c r="B67" t="s">
        <v>82</v>
      </c>
      <c r="C67" t="s">
        <v>83</v>
      </c>
      <c r="D67" t="s">
        <v>27</v>
      </c>
      <c r="E67" t="s">
        <v>28</v>
      </c>
      <c r="F67" s="1">
        <v>45303</v>
      </c>
      <c r="G67">
        <v>0.71</v>
      </c>
      <c r="H67">
        <v>0.71</v>
      </c>
      <c r="I67">
        <v>1.14</v>
      </c>
      <c r="J67">
        <v>0.86</v>
      </c>
      <c r="K67" t="s">
        <v>34</v>
      </c>
      <c r="L67">
        <v>5</v>
      </c>
      <c r="M67" t="s">
        <v>43</v>
      </c>
      <c r="N67" t="s">
        <v>38</v>
      </c>
      <c r="O67" t="s">
        <v>39</v>
      </c>
      <c r="P67" t="s">
        <v>40</v>
      </c>
      <c r="Q67">
        <v>52</v>
      </c>
      <c r="R67">
        <v>0</v>
      </c>
      <c r="S67">
        <v>45</v>
      </c>
      <c r="T67">
        <v>0</v>
      </c>
      <c r="U67">
        <v>150</v>
      </c>
      <c r="V67">
        <v>0</v>
      </c>
      <c r="W67">
        <v>0</v>
      </c>
      <c r="X67">
        <v>9</v>
      </c>
      <c r="Y67" s="2">
        <f>SUMIFS('头程费用-明细'!H:H,'头程费用-明细'!A:A,A67,'头程费用-明细'!B:B,B67)</f>
        <v>1.92575</v>
      </c>
      <c r="Z67">
        <f>SUMIF('采购数据-每月'!A:A,B67,'采购数据-每月'!B:B)</f>
        <v>300</v>
      </c>
    </row>
    <row r="68" hidden="1" spans="1:26">
      <c r="A68" s="1">
        <v>46082</v>
      </c>
      <c r="B68" t="s">
        <v>84</v>
      </c>
      <c r="C68" t="s">
        <v>85</v>
      </c>
      <c r="D68" t="s">
        <v>27</v>
      </c>
      <c r="E68" t="s">
        <v>28</v>
      </c>
      <c r="F68" s="1">
        <v>45321</v>
      </c>
      <c r="G68">
        <v>3.83</v>
      </c>
      <c r="H68">
        <v>4.57</v>
      </c>
      <c r="I68">
        <v>3.71</v>
      </c>
      <c r="J68">
        <v>3.43</v>
      </c>
      <c r="K68" t="s">
        <v>29</v>
      </c>
      <c r="L68">
        <v>32</v>
      </c>
      <c r="M68" t="s">
        <v>30</v>
      </c>
      <c r="N68" t="s">
        <v>31</v>
      </c>
      <c r="O68" t="s">
        <v>32</v>
      </c>
      <c r="P68" t="s">
        <v>33</v>
      </c>
      <c r="Q68">
        <v>132</v>
      </c>
      <c r="R68">
        <v>166</v>
      </c>
      <c r="S68">
        <v>30</v>
      </c>
      <c r="T68">
        <v>0</v>
      </c>
      <c r="U68">
        <v>300</v>
      </c>
      <c r="V68">
        <v>0</v>
      </c>
      <c r="W68">
        <v>0</v>
      </c>
      <c r="X68">
        <v>9</v>
      </c>
      <c r="Y68" s="2">
        <f>SUMIFS('头程费用-明细'!H:H,'头程费用-明细'!A:A,A68,'头程费用-明细'!B:B,B68)</f>
        <v>2.36536363636364</v>
      </c>
      <c r="Z68">
        <f>SUMIF('采购数据-每月'!A:A,B68,'采购数据-每月'!B:B)</f>
        <v>600</v>
      </c>
    </row>
    <row r="69" hidden="1" spans="1:26">
      <c r="A69" s="1">
        <v>46113</v>
      </c>
      <c r="B69" t="s">
        <v>84</v>
      </c>
      <c r="C69" t="s">
        <v>85</v>
      </c>
      <c r="D69" t="s">
        <v>27</v>
      </c>
      <c r="E69" t="s">
        <v>28</v>
      </c>
      <c r="F69" s="1">
        <v>45321</v>
      </c>
      <c r="G69">
        <v>3.57</v>
      </c>
      <c r="H69">
        <v>3.57</v>
      </c>
      <c r="I69">
        <v>3.71</v>
      </c>
      <c r="J69">
        <v>3.82</v>
      </c>
      <c r="K69" t="s">
        <v>34</v>
      </c>
      <c r="L69">
        <v>25</v>
      </c>
      <c r="M69" t="s">
        <v>30</v>
      </c>
      <c r="N69" t="s">
        <v>35</v>
      </c>
      <c r="O69" t="s">
        <v>36</v>
      </c>
      <c r="P69" t="s">
        <v>37</v>
      </c>
      <c r="Q69">
        <v>165</v>
      </c>
      <c r="R69">
        <v>72</v>
      </c>
      <c r="S69">
        <v>30</v>
      </c>
      <c r="T69">
        <v>50</v>
      </c>
      <c r="U69">
        <v>200</v>
      </c>
      <c r="V69">
        <v>0</v>
      </c>
      <c r="W69">
        <v>0</v>
      </c>
      <c r="X69">
        <v>9</v>
      </c>
      <c r="Y69" s="2">
        <f>SUMIFS('头程费用-明细'!H:H,'头程费用-明细'!A:A,A69,'头程费用-明细'!B:B,B69)</f>
        <v>2.35304166666667</v>
      </c>
      <c r="Z69">
        <f>SUMIF('采购数据-每月'!A:A,B69,'采购数据-每月'!B:B)</f>
        <v>600</v>
      </c>
    </row>
    <row r="70" hidden="1" spans="1:26">
      <c r="A70" s="1">
        <v>46143</v>
      </c>
      <c r="B70" t="s">
        <v>84</v>
      </c>
      <c r="C70" t="s">
        <v>85</v>
      </c>
      <c r="D70" t="s">
        <v>27</v>
      </c>
      <c r="E70" t="s">
        <v>28</v>
      </c>
      <c r="F70" s="1">
        <v>45321</v>
      </c>
      <c r="G70">
        <v>3.43</v>
      </c>
      <c r="H70">
        <v>3.43</v>
      </c>
      <c r="I70">
        <v>2.86</v>
      </c>
      <c r="J70">
        <v>3.61</v>
      </c>
      <c r="K70" t="s">
        <v>34</v>
      </c>
      <c r="L70">
        <v>24</v>
      </c>
      <c r="M70" t="s">
        <v>30</v>
      </c>
      <c r="N70" t="s">
        <v>38</v>
      </c>
      <c r="O70" t="s">
        <v>39</v>
      </c>
      <c r="P70" t="s">
        <v>40</v>
      </c>
      <c r="Q70">
        <v>160</v>
      </c>
      <c r="R70">
        <v>62</v>
      </c>
      <c r="S70">
        <v>0</v>
      </c>
      <c r="T70">
        <v>160</v>
      </c>
      <c r="U70">
        <v>50</v>
      </c>
      <c r="V70">
        <v>0</v>
      </c>
      <c r="W70">
        <v>0</v>
      </c>
      <c r="X70">
        <v>9</v>
      </c>
      <c r="Y70" s="2">
        <f>SUMIFS('头程费用-明细'!H:H,'头程费用-明细'!A:A,A70,'头程费用-明细'!B:B,B70)</f>
        <v>2.43288</v>
      </c>
      <c r="Z70">
        <f>SUMIF('采购数据-每月'!A:A,B70,'采购数据-每月'!B:B)</f>
        <v>600</v>
      </c>
    </row>
    <row r="71" hidden="1" spans="1:26">
      <c r="A71" s="1">
        <v>46082</v>
      </c>
      <c r="B71" t="s">
        <v>86</v>
      </c>
      <c r="C71" t="s">
        <v>87</v>
      </c>
      <c r="D71" t="s">
        <v>27</v>
      </c>
      <c r="E71" t="s">
        <v>28</v>
      </c>
      <c r="F71" s="1">
        <v>45321</v>
      </c>
      <c r="G71">
        <v>2.38</v>
      </c>
      <c r="H71">
        <v>2.57</v>
      </c>
      <c r="I71">
        <v>2.5</v>
      </c>
      <c r="J71">
        <v>2.21</v>
      </c>
      <c r="K71" t="s">
        <v>29</v>
      </c>
      <c r="L71">
        <v>18</v>
      </c>
      <c r="M71" t="s">
        <v>30</v>
      </c>
      <c r="N71" t="s">
        <v>31</v>
      </c>
      <c r="O71" t="s">
        <v>32</v>
      </c>
      <c r="P71" t="s">
        <v>33</v>
      </c>
      <c r="Q71">
        <v>134</v>
      </c>
      <c r="R71">
        <v>24</v>
      </c>
      <c r="S71">
        <v>20</v>
      </c>
      <c r="T71">
        <v>0</v>
      </c>
      <c r="U71">
        <v>261</v>
      </c>
      <c r="V71">
        <v>0</v>
      </c>
      <c r="W71">
        <v>0</v>
      </c>
      <c r="X71">
        <v>9</v>
      </c>
      <c r="Y71" s="2">
        <f>SUMIFS('头程费用-明细'!H:H,'头程费用-明细'!A:A,A71,'头程费用-明细'!B:B,B71)</f>
        <v>2.16482905982906</v>
      </c>
      <c r="Z71">
        <f>SUMIF('采购数据-每月'!A:A,B71,'采购数据-每月'!B:B)</f>
        <v>300</v>
      </c>
    </row>
    <row r="72" hidden="1" spans="1:26">
      <c r="A72" s="1">
        <v>46113</v>
      </c>
      <c r="B72" t="s">
        <v>86</v>
      </c>
      <c r="C72" t="s">
        <v>87</v>
      </c>
      <c r="D72" t="s">
        <v>27</v>
      </c>
      <c r="E72" t="s">
        <v>28</v>
      </c>
      <c r="F72" s="1">
        <v>45321</v>
      </c>
      <c r="G72">
        <v>1</v>
      </c>
      <c r="H72">
        <v>1</v>
      </c>
      <c r="I72">
        <v>1</v>
      </c>
      <c r="J72">
        <v>1.71</v>
      </c>
      <c r="K72" t="s">
        <v>34</v>
      </c>
      <c r="L72">
        <v>7</v>
      </c>
      <c r="M72" t="s">
        <v>43</v>
      </c>
      <c r="N72" t="s">
        <v>35</v>
      </c>
      <c r="O72" t="s">
        <v>36</v>
      </c>
      <c r="P72" t="s">
        <v>37</v>
      </c>
      <c r="Q72">
        <v>120</v>
      </c>
      <c r="R72">
        <v>74</v>
      </c>
      <c r="S72">
        <v>0</v>
      </c>
      <c r="T72">
        <v>0</v>
      </c>
      <c r="U72">
        <v>211</v>
      </c>
      <c r="V72">
        <v>0</v>
      </c>
      <c r="W72">
        <v>0</v>
      </c>
      <c r="X72">
        <v>9</v>
      </c>
      <c r="Y72" s="2">
        <f>SUMIFS('头程费用-明细'!H:H,'头程费用-明细'!A:A,A72,'头程费用-明细'!B:B,B72)</f>
        <v>2.10383211678832</v>
      </c>
      <c r="Z72">
        <f>SUMIF('采购数据-每月'!A:A,B72,'采购数据-每月'!B:B)</f>
        <v>300</v>
      </c>
    </row>
    <row r="73" hidden="1" spans="1:26">
      <c r="A73" s="1">
        <v>46143</v>
      </c>
      <c r="B73" t="s">
        <v>86</v>
      </c>
      <c r="C73" t="s">
        <v>87</v>
      </c>
      <c r="D73" t="s">
        <v>27</v>
      </c>
      <c r="E73" t="s">
        <v>28</v>
      </c>
      <c r="F73" s="1">
        <v>45321</v>
      </c>
      <c r="G73">
        <v>1.14</v>
      </c>
      <c r="H73">
        <v>1.14</v>
      </c>
      <c r="I73">
        <v>1.14</v>
      </c>
      <c r="J73">
        <v>1.29</v>
      </c>
      <c r="K73" t="s">
        <v>34</v>
      </c>
      <c r="L73">
        <v>8</v>
      </c>
      <c r="M73" t="s">
        <v>43</v>
      </c>
      <c r="N73" t="s">
        <v>38</v>
      </c>
      <c r="O73" t="s">
        <v>39</v>
      </c>
      <c r="P73" t="s">
        <v>40</v>
      </c>
      <c r="Q73">
        <v>157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>
        <v>9</v>
      </c>
      <c r="Y73" s="2">
        <f>SUMIFS('头程费用-明细'!H:H,'头程费用-明细'!A:A,A73,'头程费用-明细'!B:B,B73)</f>
        <v>2.10383211678832</v>
      </c>
      <c r="Z73">
        <f>SUMIF('采购数据-每月'!A:A,B73,'采购数据-每月'!B:B)</f>
        <v>300</v>
      </c>
    </row>
    <row r="74" hidden="1" spans="1:26">
      <c r="A74" s="1">
        <v>46082</v>
      </c>
      <c r="B74" t="s">
        <v>88</v>
      </c>
      <c r="C74" t="s">
        <v>89</v>
      </c>
      <c r="D74" t="s">
        <v>27</v>
      </c>
      <c r="E74" t="s">
        <v>28</v>
      </c>
      <c r="F74" s="1">
        <v>45340</v>
      </c>
      <c r="G74">
        <v>0.89</v>
      </c>
      <c r="H74">
        <v>0.71</v>
      </c>
      <c r="I74">
        <v>1.21</v>
      </c>
      <c r="J74">
        <v>0.86</v>
      </c>
      <c r="K74" t="s">
        <v>29</v>
      </c>
      <c r="L74">
        <v>5</v>
      </c>
      <c r="M74" t="s">
        <v>43</v>
      </c>
      <c r="N74" t="s">
        <v>31</v>
      </c>
      <c r="O74" t="s">
        <v>32</v>
      </c>
      <c r="P74" t="s">
        <v>33</v>
      </c>
      <c r="Q74">
        <v>114</v>
      </c>
      <c r="R74">
        <v>1</v>
      </c>
      <c r="S74">
        <v>0</v>
      </c>
      <c r="T74">
        <v>0</v>
      </c>
      <c r="U74">
        <v>309</v>
      </c>
      <c r="V74">
        <v>0</v>
      </c>
      <c r="W74">
        <v>0</v>
      </c>
      <c r="X74">
        <v>12.1</v>
      </c>
      <c r="Y74" s="2">
        <f>SUMIFS('头程费用-明细'!H:H,'头程费用-明细'!A:A,A74,'头程费用-明细'!B:B,B74)</f>
        <v>7.17684210526316</v>
      </c>
      <c r="Z74">
        <f>SUMIF('采购数据-每月'!A:A,B74,'采购数据-每月'!B:B)</f>
        <v>300</v>
      </c>
    </row>
    <row r="75" hidden="1" spans="1:26">
      <c r="A75" s="1">
        <v>46113</v>
      </c>
      <c r="B75" t="s">
        <v>88</v>
      </c>
      <c r="C75" t="s">
        <v>89</v>
      </c>
      <c r="D75" t="s">
        <v>27</v>
      </c>
      <c r="E75" t="s">
        <v>28</v>
      </c>
      <c r="F75" s="1">
        <v>45340</v>
      </c>
      <c r="G75">
        <v>1.46</v>
      </c>
      <c r="H75">
        <v>1.86</v>
      </c>
      <c r="I75">
        <v>1.57</v>
      </c>
      <c r="J75">
        <v>1.18</v>
      </c>
      <c r="K75" t="s">
        <v>29</v>
      </c>
      <c r="L75">
        <v>13</v>
      </c>
      <c r="M75" t="s">
        <v>30</v>
      </c>
      <c r="N75" t="s">
        <v>35</v>
      </c>
      <c r="O75" t="s">
        <v>36</v>
      </c>
      <c r="P75" t="s">
        <v>37</v>
      </c>
      <c r="Q75">
        <v>81</v>
      </c>
      <c r="R75">
        <v>1</v>
      </c>
      <c r="S75">
        <v>0</v>
      </c>
      <c r="T75">
        <v>0</v>
      </c>
      <c r="U75">
        <v>309</v>
      </c>
      <c r="V75">
        <v>0</v>
      </c>
      <c r="W75">
        <v>0</v>
      </c>
      <c r="X75">
        <v>12.1</v>
      </c>
      <c r="Y75" s="2">
        <f>SUMIFS('头程费用-明细'!H:H,'头程费用-明细'!A:A,A75,'头程费用-明细'!B:B,B75)</f>
        <v>7.17684210526316</v>
      </c>
      <c r="Z75">
        <f>SUMIF('采购数据-每月'!A:A,B75,'采购数据-每月'!B:B)</f>
        <v>300</v>
      </c>
    </row>
    <row r="76" hidden="1" spans="1:26">
      <c r="A76" s="1">
        <v>46143</v>
      </c>
      <c r="B76" t="s">
        <v>88</v>
      </c>
      <c r="C76" t="s">
        <v>89</v>
      </c>
      <c r="D76" t="s">
        <v>27</v>
      </c>
      <c r="E76" t="s">
        <v>28</v>
      </c>
      <c r="F76" s="1">
        <v>45340</v>
      </c>
      <c r="G76">
        <v>1.04</v>
      </c>
      <c r="H76">
        <v>1.29</v>
      </c>
      <c r="I76">
        <v>0.93</v>
      </c>
      <c r="J76">
        <v>0.93</v>
      </c>
      <c r="K76" t="s">
        <v>29</v>
      </c>
      <c r="L76">
        <v>9</v>
      </c>
      <c r="M76" t="s">
        <v>43</v>
      </c>
      <c r="N76" t="s">
        <v>38</v>
      </c>
      <c r="O76" t="s">
        <v>39</v>
      </c>
      <c r="P76" t="s">
        <v>40</v>
      </c>
      <c r="Q76">
        <v>50</v>
      </c>
      <c r="R76">
        <v>1</v>
      </c>
      <c r="S76">
        <v>0</v>
      </c>
      <c r="T76">
        <v>30</v>
      </c>
      <c r="U76">
        <v>279</v>
      </c>
      <c r="V76">
        <v>0</v>
      </c>
      <c r="W76">
        <v>0</v>
      </c>
      <c r="X76">
        <v>12.1</v>
      </c>
      <c r="Y76" s="2">
        <f>SUMIFS('头程费用-明细'!H:H,'头程费用-明细'!A:A,A76,'头程费用-明细'!B:B,B76)</f>
        <v>7.17684210526316</v>
      </c>
      <c r="Z76">
        <f>SUMIF('采购数据-每月'!A:A,B76,'采购数据-每月'!B:B)</f>
        <v>300</v>
      </c>
    </row>
    <row r="77" hidden="1" spans="1:26">
      <c r="A77" s="1">
        <v>46082</v>
      </c>
      <c r="B77" t="s">
        <v>90</v>
      </c>
      <c r="C77" t="s">
        <v>91</v>
      </c>
      <c r="D77" t="s">
        <v>27</v>
      </c>
      <c r="E77" t="s">
        <v>28</v>
      </c>
      <c r="F77" s="1">
        <v>45321</v>
      </c>
      <c r="G77">
        <v>1.05</v>
      </c>
      <c r="H77">
        <v>1.29</v>
      </c>
      <c r="I77">
        <v>0.93</v>
      </c>
      <c r="J77">
        <v>0.96</v>
      </c>
      <c r="K77" t="s">
        <v>29</v>
      </c>
      <c r="L77">
        <v>9</v>
      </c>
      <c r="M77" t="s">
        <v>43</v>
      </c>
      <c r="N77" t="s">
        <v>31</v>
      </c>
      <c r="O77" t="s">
        <v>32</v>
      </c>
      <c r="P77" t="s">
        <v>33</v>
      </c>
      <c r="Q77">
        <v>123</v>
      </c>
      <c r="R77">
        <v>0</v>
      </c>
      <c r="S77">
        <v>30</v>
      </c>
      <c r="T77">
        <v>0</v>
      </c>
      <c r="U77">
        <v>58</v>
      </c>
      <c r="V77">
        <v>0</v>
      </c>
      <c r="W77">
        <v>0</v>
      </c>
      <c r="X77">
        <v>12.1</v>
      </c>
      <c r="Y77" s="2">
        <f>SUMIFS('头程费用-明细'!H:H,'头程费用-明细'!A:A,A77,'头程费用-明细'!B:B,B77)</f>
        <v>1.74515384615385</v>
      </c>
      <c r="Z77">
        <f>SUMIF('采购数据-每月'!A:A,B77,'采购数据-每月'!B:B)</f>
        <v>0</v>
      </c>
    </row>
    <row r="78" hidden="1" spans="1:26">
      <c r="A78" s="1">
        <v>46113</v>
      </c>
      <c r="B78" t="s">
        <v>90</v>
      </c>
      <c r="C78" t="s">
        <v>91</v>
      </c>
      <c r="D78" t="s">
        <v>27</v>
      </c>
      <c r="E78" t="s">
        <v>28</v>
      </c>
      <c r="F78" s="1">
        <v>45321</v>
      </c>
      <c r="G78">
        <v>0.86</v>
      </c>
      <c r="H78">
        <v>0.86</v>
      </c>
      <c r="I78">
        <v>1.71</v>
      </c>
      <c r="J78">
        <v>1.61</v>
      </c>
      <c r="K78" t="s">
        <v>34</v>
      </c>
      <c r="L78">
        <v>6</v>
      </c>
      <c r="M78" t="s">
        <v>43</v>
      </c>
      <c r="N78" t="s">
        <v>35</v>
      </c>
      <c r="O78" t="s">
        <v>36</v>
      </c>
      <c r="P78" t="s">
        <v>37</v>
      </c>
      <c r="Q78">
        <v>76</v>
      </c>
      <c r="R78">
        <v>0</v>
      </c>
      <c r="S78">
        <v>30</v>
      </c>
      <c r="T78">
        <v>0</v>
      </c>
      <c r="U78">
        <v>58</v>
      </c>
      <c r="V78">
        <v>0</v>
      </c>
      <c r="W78">
        <v>0</v>
      </c>
      <c r="X78">
        <v>12.1</v>
      </c>
      <c r="Y78" s="2">
        <f>SUMIFS('头程费用-明细'!H:H,'头程费用-明细'!A:A,A78,'头程费用-明细'!B:B,B78)</f>
        <v>1.74515384615385</v>
      </c>
      <c r="Z78">
        <f>SUMIF('采购数据-每月'!A:A,B78,'采购数据-每月'!B:B)</f>
        <v>0</v>
      </c>
    </row>
    <row r="79" hidden="1" spans="1:26">
      <c r="A79" s="1">
        <v>46143</v>
      </c>
      <c r="B79" t="s">
        <v>90</v>
      </c>
      <c r="C79" t="s">
        <v>91</v>
      </c>
      <c r="D79" t="s">
        <v>27</v>
      </c>
      <c r="E79" t="s">
        <v>28</v>
      </c>
      <c r="F79" s="1">
        <v>45321</v>
      </c>
      <c r="G79">
        <v>1.09</v>
      </c>
      <c r="H79">
        <v>1.29</v>
      </c>
      <c r="I79">
        <v>1</v>
      </c>
      <c r="J79">
        <v>1</v>
      </c>
      <c r="K79" t="s">
        <v>29</v>
      </c>
      <c r="L79">
        <v>9</v>
      </c>
      <c r="M79" t="s">
        <v>43</v>
      </c>
      <c r="N79" t="s">
        <v>38</v>
      </c>
      <c r="O79" t="s">
        <v>39</v>
      </c>
      <c r="P79" t="s">
        <v>40</v>
      </c>
      <c r="Q79">
        <v>52</v>
      </c>
      <c r="R79">
        <v>0</v>
      </c>
      <c r="S79">
        <v>30</v>
      </c>
      <c r="T79">
        <v>58</v>
      </c>
      <c r="U79">
        <v>0</v>
      </c>
      <c r="V79">
        <v>0</v>
      </c>
      <c r="W79">
        <v>0</v>
      </c>
      <c r="X79">
        <v>12.1</v>
      </c>
      <c r="Y79" s="2">
        <f>SUMIFS('头程费用-明细'!H:H,'头程费用-明细'!A:A,A79,'头程费用-明细'!B:B,B79)</f>
        <v>1.74515384615385</v>
      </c>
      <c r="Z79">
        <f>SUMIF('采购数据-每月'!A:A,B79,'采购数据-每月'!B:B)</f>
        <v>0</v>
      </c>
    </row>
    <row r="80" hidden="1" spans="1:26">
      <c r="A80" s="1">
        <v>46082</v>
      </c>
      <c r="B80" t="s">
        <v>92</v>
      </c>
      <c r="C80" t="s">
        <v>93</v>
      </c>
      <c r="D80" t="s">
        <v>27</v>
      </c>
      <c r="E80" t="s">
        <v>28</v>
      </c>
      <c r="F80" s="1">
        <v>45321</v>
      </c>
      <c r="G80">
        <v>2.43</v>
      </c>
      <c r="H80">
        <v>2.43</v>
      </c>
      <c r="I80">
        <v>2.43</v>
      </c>
      <c r="J80">
        <v>2.43</v>
      </c>
      <c r="K80" t="s">
        <v>34</v>
      </c>
      <c r="L80">
        <v>17</v>
      </c>
      <c r="M80" t="s">
        <v>43</v>
      </c>
      <c r="N80" t="s">
        <v>31</v>
      </c>
      <c r="O80" t="s">
        <v>32</v>
      </c>
      <c r="P80" t="s">
        <v>33</v>
      </c>
      <c r="Q80">
        <v>90</v>
      </c>
      <c r="R80">
        <v>1</v>
      </c>
      <c r="S80">
        <v>0</v>
      </c>
      <c r="T80">
        <v>150</v>
      </c>
      <c r="U80">
        <v>1</v>
      </c>
      <c r="V80">
        <v>0</v>
      </c>
      <c r="W80">
        <v>0</v>
      </c>
      <c r="X80">
        <v>9</v>
      </c>
      <c r="Y80" s="2">
        <f>SUMIFS('头程费用-明细'!H:H,'头程费用-明细'!A:A,A80,'头程费用-明细'!B:B,B80)</f>
        <v>1.76976470588235</v>
      </c>
      <c r="Z80">
        <f>SUMIF('采购数据-每月'!A:A,B80,'采购数据-每月'!B:B)</f>
        <v>300</v>
      </c>
    </row>
    <row r="81" hidden="1" spans="1:26">
      <c r="A81" s="1">
        <v>46113</v>
      </c>
      <c r="B81" t="s">
        <v>92</v>
      </c>
      <c r="C81" t="s">
        <v>93</v>
      </c>
      <c r="D81" t="s">
        <v>27</v>
      </c>
      <c r="E81" t="s">
        <v>28</v>
      </c>
      <c r="F81" s="1">
        <v>45321</v>
      </c>
      <c r="G81">
        <v>2.17</v>
      </c>
      <c r="H81">
        <v>2.43</v>
      </c>
      <c r="I81">
        <v>2.29</v>
      </c>
      <c r="J81">
        <v>1.96</v>
      </c>
      <c r="K81" t="s">
        <v>29</v>
      </c>
      <c r="L81">
        <v>17</v>
      </c>
      <c r="M81" t="s">
        <v>30</v>
      </c>
      <c r="N81" t="s">
        <v>35</v>
      </c>
      <c r="O81" t="s">
        <v>36</v>
      </c>
      <c r="P81" t="s">
        <v>37</v>
      </c>
      <c r="Q81">
        <v>92</v>
      </c>
      <c r="R81">
        <v>1</v>
      </c>
      <c r="S81">
        <v>90</v>
      </c>
      <c r="T81">
        <v>0</v>
      </c>
      <c r="U81">
        <v>1</v>
      </c>
      <c r="V81">
        <v>0</v>
      </c>
      <c r="W81">
        <v>0</v>
      </c>
      <c r="X81">
        <v>9</v>
      </c>
      <c r="Y81" s="2">
        <f>SUMIFS('头程费用-明细'!H:H,'头程费用-明细'!A:A,A81,'头程费用-明细'!B:B,B81)</f>
        <v>1.76976470588235</v>
      </c>
      <c r="Z81">
        <f>SUMIF('采购数据-每月'!A:A,B81,'采购数据-每月'!B:B)</f>
        <v>300</v>
      </c>
    </row>
    <row r="82" hidden="1" spans="1:26">
      <c r="A82" s="1">
        <v>46143</v>
      </c>
      <c r="B82" t="s">
        <v>92</v>
      </c>
      <c r="C82" t="s">
        <v>93</v>
      </c>
      <c r="D82" t="s">
        <v>27</v>
      </c>
      <c r="E82" t="s">
        <v>28</v>
      </c>
      <c r="F82" s="1">
        <v>45321</v>
      </c>
      <c r="G82">
        <v>0.86</v>
      </c>
      <c r="H82">
        <v>0.86</v>
      </c>
      <c r="I82">
        <v>1.14</v>
      </c>
      <c r="J82">
        <v>1.32</v>
      </c>
      <c r="K82" t="s">
        <v>34</v>
      </c>
      <c r="L82">
        <v>6</v>
      </c>
      <c r="M82" t="s">
        <v>43</v>
      </c>
      <c r="N82" t="s">
        <v>38</v>
      </c>
      <c r="O82" t="s">
        <v>39</v>
      </c>
      <c r="P82" t="s">
        <v>40</v>
      </c>
      <c r="Q82">
        <v>112</v>
      </c>
      <c r="R82">
        <v>1</v>
      </c>
      <c r="S82">
        <v>30</v>
      </c>
      <c r="T82">
        <v>0</v>
      </c>
      <c r="U82">
        <v>1</v>
      </c>
      <c r="V82">
        <v>0</v>
      </c>
      <c r="W82">
        <v>0</v>
      </c>
      <c r="X82">
        <v>9</v>
      </c>
      <c r="Y82" s="2">
        <f>SUMIFS('头程费用-明细'!H:H,'头程费用-明细'!A:A,A82,'头程费用-明细'!B:B,B82)</f>
        <v>1.76976470588235</v>
      </c>
      <c r="Z82">
        <f>SUMIF('采购数据-每月'!A:A,B82,'采购数据-每月'!B:B)</f>
        <v>300</v>
      </c>
    </row>
    <row r="83" hidden="1" spans="1:26">
      <c r="A83" s="1">
        <v>46082</v>
      </c>
      <c r="B83" t="s">
        <v>94</v>
      </c>
      <c r="C83" t="s">
        <v>95</v>
      </c>
      <c r="D83" t="s">
        <v>27</v>
      </c>
      <c r="E83" t="s">
        <v>28</v>
      </c>
      <c r="F83" s="1">
        <v>45335</v>
      </c>
      <c r="G83">
        <v>2</v>
      </c>
      <c r="H83">
        <v>2</v>
      </c>
      <c r="I83">
        <v>2.57</v>
      </c>
      <c r="J83">
        <v>2.79</v>
      </c>
      <c r="K83" t="s">
        <v>34</v>
      </c>
      <c r="L83">
        <v>14</v>
      </c>
      <c r="M83" t="s">
        <v>43</v>
      </c>
      <c r="N83" t="s">
        <v>31</v>
      </c>
      <c r="O83" t="s">
        <v>32</v>
      </c>
      <c r="P83" t="s">
        <v>33</v>
      </c>
      <c r="Q83">
        <v>155</v>
      </c>
      <c r="R83">
        <v>120</v>
      </c>
      <c r="S83">
        <v>100</v>
      </c>
      <c r="T83">
        <v>110</v>
      </c>
      <c r="U83">
        <v>113</v>
      </c>
      <c r="V83">
        <v>0</v>
      </c>
      <c r="W83">
        <v>0</v>
      </c>
      <c r="X83">
        <v>9</v>
      </c>
      <c r="Y83" s="2">
        <f>SUMIFS('头程费用-明细'!H:H,'头程费用-明细'!A:A,A83,'头程费用-明细'!B:B,B83)</f>
        <v>2.12061904761905</v>
      </c>
      <c r="Z83">
        <f>SUMIF('采购数据-每月'!A:A,B83,'采购数据-每月'!B:B)</f>
        <v>300</v>
      </c>
    </row>
    <row r="84" hidden="1" spans="1:26">
      <c r="A84" s="1">
        <v>46113</v>
      </c>
      <c r="B84" t="s">
        <v>94</v>
      </c>
      <c r="C84" t="s">
        <v>95</v>
      </c>
      <c r="D84" t="s">
        <v>27</v>
      </c>
      <c r="E84" t="s">
        <v>28</v>
      </c>
      <c r="F84" s="1">
        <v>45335</v>
      </c>
      <c r="G84">
        <v>2.86</v>
      </c>
      <c r="H84">
        <v>2.86</v>
      </c>
      <c r="I84">
        <v>3.57</v>
      </c>
      <c r="J84">
        <v>3.61</v>
      </c>
      <c r="K84" t="s">
        <v>34</v>
      </c>
      <c r="L84">
        <v>20</v>
      </c>
      <c r="M84" t="s">
        <v>43</v>
      </c>
      <c r="N84" t="s">
        <v>35</v>
      </c>
      <c r="O84" t="s">
        <v>36</v>
      </c>
      <c r="P84" t="s">
        <v>37</v>
      </c>
      <c r="Q84">
        <v>132</v>
      </c>
      <c r="R84">
        <v>40</v>
      </c>
      <c r="S84">
        <v>170</v>
      </c>
      <c r="T84">
        <v>40</v>
      </c>
      <c r="U84">
        <v>113</v>
      </c>
      <c r="V84">
        <v>0</v>
      </c>
      <c r="W84">
        <v>0</v>
      </c>
      <c r="X84">
        <v>9</v>
      </c>
      <c r="Y84" s="2">
        <f>SUMIFS('头程费用-明细'!H:H,'头程费用-明细'!A:A,A84,'头程费用-明细'!B:B,B84)</f>
        <v>2.12061904761905</v>
      </c>
      <c r="Z84">
        <f>SUMIF('采购数据-每月'!A:A,B84,'采购数据-每月'!B:B)</f>
        <v>300</v>
      </c>
    </row>
    <row r="85" hidden="1" spans="1:26">
      <c r="A85" s="1">
        <v>46143</v>
      </c>
      <c r="B85" t="s">
        <v>94</v>
      </c>
      <c r="C85" t="s">
        <v>95</v>
      </c>
      <c r="D85" t="s">
        <v>27</v>
      </c>
      <c r="E85" t="s">
        <v>28</v>
      </c>
      <c r="F85" s="1">
        <v>45335</v>
      </c>
      <c r="G85">
        <v>2.71</v>
      </c>
      <c r="H85">
        <v>2.71</v>
      </c>
      <c r="I85">
        <v>2.93</v>
      </c>
      <c r="J85">
        <v>2.96</v>
      </c>
      <c r="K85" t="s">
        <v>34</v>
      </c>
      <c r="L85">
        <v>19</v>
      </c>
      <c r="M85" t="s">
        <v>30</v>
      </c>
      <c r="N85" t="s">
        <v>38</v>
      </c>
      <c r="O85" t="s">
        <v>39</v>
      </c>
      <c r="P85" t="s">
        <v>40</v>
      </c>
      <c r="Q85">
        <v>128</v>
      </c>
      <c r="R85">
        <v>40</v>
      </c>
      <c r="S85">
        <v>130</v>
      </c>
      <c r="T85">
        <v>0</v>
      </c>
      <c r="U85">
        <v>113</v>
      </c>
      <c r="V85">
        <v>0</v>
      </c>
      <c r="W85">
        <v>0</v>
      </c>
      <c r="X85">
        <v>9</v>
      </c>
      <c r="Y85" s="2">
        <f>SUMIFS('头程费用-明细'!H:H,'头程费用-明细'!A:A,A85,'头程费用-明细'!B:B,B85)</f>
        <v>2.12061904761905</v>
      </c>
      <c r="Z85">
        <f>SUMIF('采购数据-每月'!A:A,B85,'采购数据-每月'!B:B)</f>
        <v>300</v>
      </c>
    </row>
    <row r="86" hidden="1" spans="1:26">
      <c r="A86" s="1">
        <v>46082</v>
      </c>
      <c r="B86" t="s">
        <v>96</v>
      </c>
      <c r="C86" t="s">
        <v>97</v>
      </c>
      <c r="D86" t="s">
        <v>27</v>
      </c>
      <c r="E86" t="s">
        <v>28</v>
      </c>
      <c r="F86" s="1">
        <v>45322</v>
      </c>
      <c r="G86">
        <v>6.37</v>
      </c>
      <c r="H86">
        <v>7.29</v>
      </c>
      <c r="I86">
        <v>6.29</v>
      </c>
      <c r="J86">
        <v>5.86</v>
      </c>
      <c r="K86" t="s">
        <v>29</v>
      </c>
      <c r="L86">
        <v>51</v>
      </c>
      <c r="M86" t="s">
        <v>30</v>
      </c>
      <c r="N86" t="s">
        <v>31</v>
      </c>
      <c r="O86" t="s">
        <v>32</v>
      </c>
      <c r="P86" t="s">
        <v>33</v>
      </c>
      <c r="Q86">
        <v>295</v>
      </c>
      <c r="R86">
        <v>138</v>
      </c>
      <c r="S86">
        <v>40</v>
      </c>
      <c r="T86">
        <v>140</v>
      </c>
      <c r="U86">
        <v>300</v>
      </c>
      <c r="V86">
        <v>0</v>
      </c>
      <c r="W86">
        <v>0</v>
      </c>
      <c r="X86">
        <v>9</v>
      </c>
      <c r="Y86" s="2">
        <f>SUMIFS('头程费用-明细'!H:H,'头程费用-明细'!A:A,A86,'头程费用-明细'!B:B,B86)</f>
        <v>2.35114</v>
      </c>
      <c r="Z86">
        <f>SUMIF('采购数据-每月'!A:A,B86,'采购数据-每月'!B:B)</f>
        <v>810</v>
      </c>
    </row>
    <row r="87" hidden="1" spans="1:26">
      <c r="A87" s="1">
        <v>46113</v>
      </c>
      <c r="B87" t="s">
        <v>96</v>
      </c>
      <c r="C87" t="s">
        <v>97</v>
      </c>
      <c r="D87" t="s">
        <v>27</v>
      </c>
      <c r="E87" t="s">
        <v>28</v>
      </c>
      <c r="F87" s="1">
        <v>45322</v>
      </c>
      <c r="G87">
        <v>4.43</v>
      </c>
      <c r="H87">
        <v>4.43</v>
      </c>
      <c r="I87">
        <v>4.93</v>
      </c>
      <c r="J87">
        <v>5.11</v>
      </c>
      <c r="K87" t="s">
        <v>34</v>
      </c>
      <c r="L87">
        <v>31</v>
      </c>
      <c r="M87" t="s">
        <v>30</v>
      </c>
      <c r="N87" t="s">
        <v>35</v>
      </c>
      <c r="O87" t="s">
        <v>36</v>
      </c>
      <c r="P87" t="s">
        <v>37</v>
      </c>
      <c r="Q87">
        <v>272</v>
      </c>
      <c r="R87">
        <v>0</v>
      </c>
      <c r="S87">
        <v>140</v>
      </c>
      <c r="T87">
        <v>120</v>
      </c>
      <c r="U87">
        <v>220</v>
      </c>
      <c r="V87">
        <v>0</v>
      </c>
      <c r="W87">
        <v>0</v>
      </c>
      <c r="X87">
        <v>9</v>
      </c>
      <c r="Y87" s="2">
        <f>SUMIFS('头程费用-明细'!H:H,'头程费用-明细'!A:A,A87,'头程费用-明细'!B:B,B87)</f>
        <v>2.35114</v>
      </c>
      <c r="Z87">
        <f>SUMIF('采购数据-每月'!A:A,B87,'采购数据-每月'!B:B)</f>
        <v>810</v>
      </c>
    </row>
    <row r="88" hidden="1" spans="1:26">
      <c r="A88" s="1">
        <v>46143</v>
      </c>
      <c r="B88" t="s">
        <v>96</v>
      </c>
      <c r="C88" t="s">
        <v>97</v>
      </c>
      <c r="D88" t="s">
        <v>27</v>
      </c>
      <c r="E88" t="s">
        <v>28</v>
      </c>
      <c r="F88" s="1">
        <v>45322</v>
      </c>
      <c r="G88">
        <v>3.71</v>
      </c>
      <c r="H88">
        <v>3.71</v>
      </c>
      <c r="I88">
        <v>4.71</v>
      </c>
      <c r="J88">
        <v>4.71</v>
      </c>
      <c r="K88" t="s">
        <v>34</v>
      </c>
      <c r="L88">
        <v>26</v>
      </c>
      <c r="M88" t="s">
        <v>30</v>
      </c>
      <c r="N88" t="s">
        <v>38</v>
      </c>
      <c r="O88" t="s">
        <v>39</v>
      </c>
      <c r="P88" t="s">
        <v>40</v>
      </c>
      <c r="Q88">
        <v>218</v>
      </c>
      <c r="R88">
        <v>0</v>
      </c>
      <c r="S88">
        <v>60</v>
      </c>
      <c r="T88">
        <v>80</v>
      </c>
      <c r="U88">
        <v>120</v>
      </c>
      <c r="V88">
        <v>0</v>
      </c>
      <c r="W88">
        <v>0</v>
      </c>
      <c r="X88">
        <v>9</v>
      </c>
      <c r="Y88" s="2">
        <f>SUMIFS('头程费用-明细'!H:H,'头程费用-明细'!A:A,A88,'头程费用-明细'!B:B,B88)</f>
        <v>2.02646666666667</v>
      </c>
      <c r="Z88">
        <f>SUMIF('采购数据-每月'!A:A,B88,'采购数据-每月'!B:B)</f>
        <v>810</v>
      </c>
    </row>
    <row r="89" hidden="1" spans="1:26">
      <c r="A89" s="1">
        <v>46082</v>
      </c>
      <c r="B89" t="s">
        <v>98</v>
      </c>
      <c r="C89" t="s">
        <v>99</v>
      </c>
      <c r="D89" t="s">
        <v>27</v>
      </c>
      <c r="E89" t="s">
        <v>28</v>
      </c>
      <c r="F89" s="1">
        <v>45411</v>
      </c>
      <c r="G89">
        <v>4.24</v>
      </c>
      <c r="H89">
        <v>4.43</v>
      </c>
      <c r="I89">
        <v>4.71</v>
      </c>
      <c r="J89">
        <v>3.93</v>
      </c>
      <c r="K89" t="s">
        <v>29</v>
      </c>
      <c r="L89">
        <v>31</v>
      </c>
      <c r="M89" t="s">
        <v>30</v>
      </c>
      <c r="N89" t="s">
        <v>31</v>
      </c>
      <c r="O89" t="s">
        <v>32</v>
      </c>
      <c r="P89" t="s">
        <v>33</v>
      </c>
      <c r="Q89">
        <v>208</v>
      </c>
      <c r="R89">
        <v>25</v>
      </c>
      <c r="S89">
        <v>200</v>
      </c>
      <c r="T89">
        <v>0</v>
      </c>
      <c r="U89">
        <v>1</v>
      </c>
      <c r="V89">
        <v>0</v>
      </c>
      <c r="W89">
        <v>0</v>
      </c>
      <c r="X89">
        <v>7.2</v>
      </c>
      <c r="Y89" s="2">
        <f>SUMIFS('头程费用-明细'!H:H,'头程费用-明细'!A:A,A89,'头程费用-明细'!B:B,B89)</f>
        <v>0.619181034482759</v>
      </c>
      <c r="Z89">
        <f>SUMIF('采购数据-每月'!A:A,B89,'采购数据-每月'!B:B)</f>
        <v>700</v>
      </c>
    </row>
    <row r="90" hidden="1" spans="1:26">
      <c r="A90" s="1">
        <v>46113</v>
      </c>
      <c r="B90" t="s">
        <v>98</v>
      </c>
      <c r="C90" t="s">
        <v>99</v>
      </c>
      <c r="D90" t="s">
        <v>27</v>
      </c>
      <c r="E90" t="s">
        <v>28</v>
      </c>
      <c r="F90" s="1">
        <v>45411</v>
      </c>
      <c r="G90">
        <v>4</v>
      </c>
      <c r="H90">
        <v>4</v>
      </c>
      <c r="I90">
        <v>4.57</v>
      </c>
      <c r="J90">
        <v>4.71</v>
      </c>
      <c r="K90" t="s">
        <v>34</v>
      </c>
      <c r="L90">
        <v>28</v>
      </c>
      <c r="M90" t="s">
        <v>30</v>
      </c>
      <c r="N90" t="s">
        <v>35</v>
      </c>
      <c r="O90" t="s">
        <v>36</v>
      </c>
      <c r="P90" t="s">
        <v>37</v>
      </c>
      <c r="Q90">
        <v>201</v>
      </c>
      <c r="R90">
        <v>2</v>
      </c>
      <c r="S90">
        <v>100</v>
      </c>
      <c r="T90">
        <v>100</v>
      </c>
      <c r="U90">
        <v>1</v>
      </c>
      <c r="V90">
        <v>0</v>
      </c>
      <c r="W90">
        <v>0</v>
      </c>
      <c r="X90">
        <v>7.2</v>
      </c>
      <c r="Y90" s="2">
        <f>SUMIFS('头程费用-明细'!H:H,'头程费用-明细'!A:A,A90,'头程费用-明细'!B:B,B90)</f>
        <v>0.619181034482759</v>
      </c>
      <c r="Z90">
        <f>SUMIF('采购数据-每月'!A:A,B90,'采购数据-每月'!B:B)</f>
        <v>700</v>
      </c>
    </row>
    <row r="91" hidden="1" spans="1:26">
      <c r="A91" s="1">
        <v>46143</v>
      </c>
      <c r="B91" t="s">
        <v>98</v>
      </c>
      <c r="C91" t="s">
        <v>99</v>
      </c>
      <c r="D91" t="s">
        <v>27</v>
      </c>
      <c r="E91" t="s">
        <v>28</v>
      </c>
      <c r="F91" s="1">
        <v>45411</v>
      </c>
      <c r="G91">
        <v>4.14</v>
      </c>
      <c r="H91">
        <v>4.14</v>
      </c>
      <c r="I91">
        <v>4.29</v>
      </c>
      <c r="J91">
        <v>4.46</v>
      </c>
      <c r="K91" t="s">
        <v>34</v>
      </c>
      <c r="L91">
        <v>29</v>
      </c>
      <c r="M91" t="s">
        <v>30</v>
      </c>
      <c r="N91" t="s">
        <v>38</v>
      </c>
      <c r="O91" t="s">
        <v>39</v>
      </c>
      <c r="P91" t="s">
        <v>40</v>
      </c>
      <c r="Q91">
        <v>173</v>
      </c>
      <c r="R91">
        <v>52</v>
      </c>
      <c r="S91">
        <v>100</v>
      </c>
      <c r="T91">
        <v>0</v>
      </c>
      <c r="U91">
        <v>1</v>
      </c>
      <c r="V91">
        <v>0</v>
      </c>
      <c r="W91">
        <v>0</v>
      </c>
      <c r="X91">
        <v>7.2</v>
      </c>
      <c r="Y91" s="2">
        <f>SUMIFS('头程费用-明细'!H:H,'头程费用-明细'!A:A,A91,'头程费用-明细'!B:B,B91)</f>
        <v>0.6664</v>
      </c>
      <c r="Z91">
        <f>SUMIF('采购数据-每月'!A:A,B91,'采购数据-每月'!B:B)</f>
        <v>700</v>
      </c>
    </row>
    <row r="92" hidden="1" spans="1:26">
      <c r="A92" s="1">
        <v>46082</v>
      </c>
      <c r="B92" t="s">
        <v>100</v>
      </c>
      <c r="C92" t="s">
        <v>101</v>
      </c>
      <c r="D92" t="s">
        <v>27</v>
      </c>
      <c r="E92" t="s">
        <v>28</v>
      </c>
      <c r="F92" s="1">
        <v>45408</v>
      </c>
      <c r="G92">
        <v>12.51</v>
      </c>
      <c r="H92">
        <v>12.57</v>
      </c>
      <c r="I92">
        <v>12.36</v>
      </c>
      <c r="J92">
        <v>12.54</v>
      </c>
      <c r="K92" t="s">
        <v>29</v>
      </c>
      <c r="L92">
        <v>88</v>
      </c>
      <c r="M92" t="s">
        <v>30</v>
      </c>
      <c r="N92" t="s">
        <v>31</v>
      </c>
      <c r="O92" t="s">
        <v>32</v>
      </c>
      <c r="P92" t="s">
        <v>33</v>
      </c>
      <c r="Q92">
        <v>449</v>
      </c>
      <c r="R92">
        <v>311</v>
      </c>
      <c r="S92">
        <v>200</v>
      </c>
      <c r="T92">
        <v>250</v>
      </c>
      <c r="U92">
        <v>10</v>
      </c>
      <c r="V92">
        <v>0</v>
      </c>
      <c r="W92">
        <v>0</v>
      </c>
      <c r="X92">
        <v>7.2</v>
      </c>
      <c r="Y92" s="2">
        <f>SUMIFS('头程费用-明细'!H:H,'头程费用-明细'!A:A,A92,'头程费用-明细'!B:B,B92)</f>
        <v>0.721216494845361</v>
      </c>
      <c r="Z92">
        <f>SUMIF('采购数据-每月'!A:A,B92,'采购数据-每月'!B:B)</f>
        <v>2160</v>
      </c>
    </row>
    <row r="93" hidden="1" spans="1:26">
      <c r="A93" s="1">
        <v>46113</v>
      </c>
      <c r="B93" t="s">
        <v>100</v>
      </c>
      <c r="C93" t="s">
        <v>101</v>
      </c>
      <c r="D93" t="s">
        <v>27</v>
      </c>
      <c r="E93" t="s">
        <v>28</v>
      </c>
      <c r="F93" s="1">
        <v>45408</v>
      </c>
      <c r="G93">
        <v>8.57</v>
      </c>
      <c r="H93">
        <v>8.57</v>
      </c>
      <c r="I93">
        <v>9.5</v>
      </c>
      <c r="J93">
        <v>10.04</v>
      </c>
      <c r="K93" t="s">
        <v>34</v>
      </c>
      <c r="L93">
        <v>60</v>
      </c>
      <c r="M93" t="s">
        <v>30</v>
      </c>
      <c r="N93" t="s">
        <v>35</v>
      </c>
      <c r="O93" t="s">
        <v>36</v>
      </c>
      <c r="P93" t="s">
        <v>37</v>
      </c>
      <c r="Q93">
        <v>501</v>
      </c>
      <c r="R93">
        <v>101</v>
      </c>
      <c r="S93">
        <v>350</v>
      </c>
      <c r="T93">
        <v>0</v>
      </c>
      <c r="U93">
        <v>110</v>
      </c>
      <c r="V93">
        <v>0</v>
      </c>
      <c r="W93">
        <v>0</v>
      </c>
      <c r="X93">
        <v>7.2</v>
      </c>
      <c r="Y93" s="2">
        <f>SUMIFS('头程费用-明细'!H:H,'头程费用-明细'!A:A,A93,'头程费用-明细'!B:B,B93)</f>
        <v>0.721216494845361</v>
      </c>
      <c r="Z93">
        <f>SUMIF('采购数据-每月'!A:A,B93,'采购数据-每月'!B:B)</f>
        <v>2160</v>
      </c>
    </row>
    <row r="94" hidden="1" spans="1:26">
      <c r="A94" s="1">
        <v>46143</v>
      </c>
      <c r="B94" t="s">
        <v>100</v>
      </c>
      <c r="C94" t="s">
        <v>101</v>
      </c>
      <c r="D94" t="s">
        <v>27</v>
      </c>
      <c r="E94" t="s">
        <v>28</v>
      </c>
      <c r="F94" s="1">
        <v>45408</v>
      </c>
      <c r="G94">
        <v>11.57</v>
      </c>
      <c r="H94">
        <v>11.57</v>
      </c>
      <c r="I94">
        <v>14.64</v>
      </c>
      <c r="J94">
        <v>12.75</v>
      </c>
      <c r="K94" t="s">
        <v>34</v>
      </c>
      <c r="L94">
        <v>81</v>
      </c>
      <c r="M94" t="s">
        <v>30</v>
      </c>
      <c r="N94" t="s">
        <v>38</v>
      </c>
      <c r="O94" t="s">
        <v>39</v>
      </c>
      <c r="P94" t="s">
        <v>40</v>
      </c>
      <c r="Q94">
        <v>468</v>
      </c>
      <c r="R94">
        <v>201</v>
      </c>
      <c r="S94">
        <v>150</v>
      </c>
      <c r="T94">
        <v>0</v>
      </c>
      <c r="U94">
        <v>10</v>
      </c>
      <c r="V94">
        <v>0</v>
      </c>
      <c r="W94">
        <v>400</v>
      </c>
      <c r="X94">
        <v>7.2</v>
      </c>
      <c r="Y94" s="2">
        <f>SUMIFS('头程费用-明细'!H:H,'头程费用-明细'!A:A,A94,'头程费用-明细'!B:B,B94)</f>
        <v>0.978020833333333</v>
      </c>
      <c r="Z94">
        <f>SUMIF('采购数据-每月'!A:A,B94,'采购数据-每月'!B:B)</f>
        <v>2160</v>
      </c>
    </row>
    <row r="95" hidden="1" spans="1:26">
      <c r="A95" s="1">
        <v>46082</v>
      </c>
      <c r="B95" t="s">
        <v>102</v>
      </c>
      <c r="C95" t="s">
        <v>103</v>
      </c>
      <c r="D95" t="s">
        <v>27</v>
      </c>
      <c r="E95" t="s">
        <v>28</v>
      </c>
      <c r="F95" s="1">
        <v>45407</v>
      </c>
      <c r="G95">
        <v>5.91</v>
      </c>
      <c r="H95">
        <v>6.43</v>
      </c>
      <c r="I95">
        <v>6.14</v>
      </c>
      <c r="J95">
        <v>5.5</v>
      </c>
      <c r="K95" t="s">
        <v>29</v>
      </c>
      <c r="L95">
        <v>45</v>
      </c>
      <c r="M95" t="s">
        <v>30</v>
      </c>
      <c r="N95" t="s">
        <v>31</v>
      </c>
      <c r="O95" t="s">
        <v>32</v>
      </c>
      <c r="P95" t="s">
        <v>33</v>
      </c>
      <c r="Q95">
        <v>354</v>
      </c>
      <c r="R95">
        <v>3</v>
      </c>
      <c r="S95">
        <v>240</v>
      </c>
      <c r="T95">
        <v>105</v>
      </c>
      <c r="U95">
        <v>310</v>
      </c>
      <c r="V95">
        <v>0</v>
      </c>
      <c r="W95">
        <v>0</v>
      </c>
      <c r="X95">
        <v>7.2</v>
      </c>
      <c r="Y95" s="2">
        <f>SUMIFS('头程费用-明细'!H:H,'头程费用-明细'!A:A,A95,'头程费用-明细'!B:B,B95)</f>
        <v>0.495472727272727</v>
      </c>
      <c r="Z95">
        <f>SUMIF('采购数据-每月'!A:A,B95,'采购数据-每月'!B:B)</f>
        <v>1000</v>
      </c>
    </row>
    <row r="96" hidden="1" spans="1:26">
      <c r="A96" s="1">
        <v>46113</v>
      </c>
      <c r="B96" t="s">
        <v>102</v>
      </c>
      <c r="C96" t="s">
        <v>103</v>
      </c>
      <c r="D96" t="s">
        <v>27</v>
      </c>
      <c r="E96" t="s">
        <v>28</v>
      </c>
      <c r="F96" s="1">
        <v>45407</v>
      </c>
      <c r="G96">
        <v>4.29</v>
      </c>
      <c r="H96">
        <v>4.29</v>
      </c>
      <c r="I96">
        <v>5.07</v>
      </c>
      <c r="J96">
        <v>4.86</v>
      </c>
      <c r="K96" t="s">
        <v>34</v>
      </c>
      <c r="L96">
        <v>30</v>
      </c>
      <c r="M96" t="s">
        <v>30</v>
      </c>
      <c r="N96" t="s">
        <v>35</v>
      </c>
      <c r="O96" t="s">
        <v>36</v>
      </c>
      <c r="P96" t="s">
        <v>37</v>
      </c>
      <c r="Q96">
        <v>219</v>
      </c>
      <c r="R96">
        <v>3</v>
      </c>
      <c r="S96">
        <v>345</v>
      </c>
      <c r="T96">
        <v>0</v>
      </c>
      <c r="U96">
        <v>310</v>
      </c>
      <c r="V96">
        <v>0</v>
      </c>
      <c r="W96">
        <v>0</v>
      </c>
      <c r="X96">
        <v>7.2</v>
      </c>
      <c r="Y96" s="2">
        <f>SUMIFS('头程费用-明细'!H:H,'头程费用-明细'!A:A,A96,'头程费用-明细'!B:B,B96)</f>
        <v>0.495472727272727</v>
      </c>
      <c r="Z96">
        <f>SUMIF('采购数据-每月'!A:A,B96,'采购数据-每月'!B:B)</f>
        <v>1000</v>
      </c>
    </row>
    <row r="97" hidden="1" spans="1:26">
      <c r="A97" s="1">
        <v>46143</v>
      </c>
      <c r="B97" t="s">
        <v>102</v>
      </c>
      <c r="C97" t="s">
        <v>103</v>
      </c>
      <c r="D97" t="s">
        <v>27</v>
      </c>
      <c r="E97" t="s">
        <v>28</v>
      </c>
      <c r="F97" s="1">
        <v>45407</v>
      </c>
      <c r="G97">
        <v>2.86</v>
      </c>
      <c r="H97">
        <v>2.86</v>
      </c>
      <c r="I97">
        <v>3.57</v>
      </c>
      <c r="J97">
        <v>3.86</v>
      </c>
      <c r="K97" t="s">
        <v>34</v>
      </c>
      <c r="L97">
        <v>20</v>
      </c>
      <c r="M97" t="s">
        <v>43</v>
      </c>
      <c r="N97" t="s">
        <v>38</v>
      </c>
      <c r="O97" t="s">
        <v>39</v>
      </c>
      <c r="P97" t="s">
        <v>40</v>
      </c>
      <c r="Q97">
        <v>209</v>
      </c>
      <c r="R97">
        <v>0</v>
      </c>
      <c r="S97">
        <v>255</v>
      </c>
      <c r="T97">
        <v>0</v>
      </c>
      <c r="U97">
        <v>310</v>
      </c>
      <c r="V97">
        <v>0</v>
      </c>
      <c r="W97">
        <v>0</v>
      </c>
      <c r="X97">
        <v>7.2</v>
      </c>
      <c r="Y97" s="2">
        <f>SUMIFS('头程费用-明细'!H:H,'头程费用-明细'!A:A,A97,'头程费用-明细'!B:B,B97)</f>
        <v>0.495472727272727</v>
      </c>
      <c r="Z97">
        <f>SUMIF('采购数据-每月'!A:A,B97,'采购数据-每月'!B:B)</f>
        <v>1000</v>
      </c>
    </row>
    <row r="98" hidden="1" spans="1:26">
      <c r="A98" s="1">
        <v>46082</v>
      </c>
      <c r="B98" t="s">
        <v>104</v>
      </c>
      <c r="C98" t="s">
        <v>105</v>
      </c>
      <c r="D98" t="s">
        <v>27</v>
      </c>
      <c r="E98" t="s">
        <v>28</v>
      </c>
      <c r="F98" s="1">
        <v>45407</v>
      </c>
      <c r="G98">
        <v>9.7</v>
      </c>
      <c r="H98">
        <v>10.71</v>
      </c>
      <c r="I98">
        <v>9.21</v>
      </c>
      <c r="J98">
        <v>9.29</v>
      </c>
      <c r="K98" t="s">
        <v>29</v>
      </c>
      <c r="L98">
        <v>75</v>
      </c>
      <c r="M98" t="s">
        <v>30</v>
      </c>
      <c r="N98" t="s">
        <v>31</v>
      </c>
      <c r="O98" t="s">
        <v>32</v>
      </c>
      <c r="P98" t="s">
        <v>33</v>
      </c>
      <c r="Q98">
        <v>331</v>
      </c>
      <c r="R98">
        <v>159</v>
      </c>
      <c r="S98">
        <v>340</v>
      </c>
      <c r="T98">
        <v>200</v>
      </c>
      <c r="U98">
        <v>0</v>
      </c>
      <c r="V98">
        <v>0</v>
      </c>
      <c r="W98">
        <v>0</v>
      </c>
      <c r="X98">
        <v>7.2</v>
      </c>
      <c r="Y98" s="2">
        <f>SUMIFS('头程费用-明细'!H:H,'头程费用-明细'!A:A,A98,'头程费用-明细'!B:B,B98)</f>
        <v>0.56362962962963</v>
      </c>
      <c r="Z98">
        <f>SUMIF('采购数据-每月'!A:A,B98,'采购数据-每月'!B:B)</f>
        <v>1110</v>
      </c>
    </row>
    <row r="99" hidden="1" spans="1:26">
      <c r="A99" s="1">
        <v>46113</v>
      </c>
      <c r="B99" t="s">
        <v>104</v>
      </c>
      <c r="C99" t="s">
        <v>105</v>
      </c>
      <c r="D99" t="s">
        <v>27</v>
      </c>
      <c r="E99" t="s">
        <v>28</v>
      </c>
      <c r="F99" s="1">
        <v>45407</v>
      </c>
      <c r="G99">
        <v>6.57</v>
      </c>
      <c r="H99">
        <v>6.57</v>
      </c>
      <c r="I99">
        <v>6.86</v>
      </c>
      <c r="J99">
        <v>6.82</v>
      </c>
      <c r="K99" t="s">
        <v>34</v>
      </c>
      <c r="L99">
        <v>46</v>
      </c>
      <c r="M99" t="s">
        <v>30</v>
      </c>
      <c r="N99" t="s">
        <v>35</v>
      </c>
      <c r="O99" t="s">
        <v>36</v>
      </c>
      <c r="P99" t="s">
        <v>37</v>
      </c>
      <c r="Q99">
        <v>284</v>
      </c>
      <c r="R99">
        <v>3</v>
      </c>
      <c r="S99">
        <v>540</v>
      </c>
      <c r="T99">
        <v>0</v>
      </c>
      <c r="U99">
        <v>0</v>
      </c>
      <c r="V99">
        <v>0</v>
      </c>
      <c r="W99">
        <v>0</v>
      </c>
      <c r="X99">
        <v>7.2</v>
      </c>
      <c r="Y99" s="2">
        <f>SUMIFS('头程费用-明细'!H:H,'头程费用-明细'!A:A,A99,'头程费用-明细'!B:B,B99)</f>
        <v>0.56362962962963</v>
      </c>
      <c r="Z99">
        <f>SUMIF('采购数据-每月'!A:A,B99,'采购数据-每月'!B:B)</f>
        <v>1110</v>
      </c>
    </row>
    <row r="100" hidden="1" spans="1:26">
      <c r="A100" s="1">
        <v>46143</v>
      </c>
      <c r="B100" t="s">
        <v>104</v>
      </c>
      <c r="C100" t="s">
        <v>105</v>
      </c>
      <c r="D100" t="s">
        <v>27</v>
      </c>
      <c r="E100" t="s">
        <v>28</v>
      </c>
      <c r="F100" s="1">
        <v>45407</v>
      </c>
      <c r="G100">
        <v>5.14</v>
      </c>
      <c r="H100">
        <v>5.14</v>
      </c>
      <c r="I100">
        <v>6.43</v>
      </c>
      <c r="J100">
        <v>6.39</v>
      </c>
      <c r="K100" t="s">
        <v>34</v>
      </c>
      <c r="L100">
        <v>36</v>
      </c>
      <c r="M100" t="s">
        <v>30</v>
      </c>
      <c r="N100" t="s">
        <v>38</v>
      </c>
      <c r="O100" t="s">
        <v>39</v>
      </c>
      <c r="P100" t="s">
        <v>40</v>
      </c>
      <c r="Q100">
        <v>310</v>
      </c>
      <c r="R100">
        <v>2</v>
      </c>
      <c r="S100">
        <v>340</v>
      </c>
      <c r="T100">
        <v>0</v>
      </c>
      <c r="U100">
        <v>0</v>
      </c>
      <c r="V100">
        <v>0</v>
      </c>
      <c r="W100">
        <v>0</v>
      </c>
      <c r="X100">
        <v>7.2</v>
      </c>
      <c r="Y100" s="2">
        <f>SUMIFS('头程费用-明细'!H:H,'头程费用-明细'!A:A,A100,'头程费用-明细'!B:B,B100)</f>
        <v>0.56362962962963</v>
      </c>
      <c r="Z100">
        <f>SUMIF('采购数据-每月'!A:A,B100,'采购数据-每月'!B:B)</f>
        <v>1110</v>
      </c>
    </row>
    <row r="101" hidden="1" spans="1:26">
      <c r="A101" s="1">
        <v>46082</v>
      </c>
      <c r="B101" t="s">
        <v>106</v>
      </c>
      <c r="C101" t="s">
        <v>107</v>
      </c>
      <c r="D101" t="s">
        <v>27</v>
      </c>
      <c r="E101" t="s">
        <v>28</v>
      </c>
      <c r="F101" s="1">
        <v>45471</v>
      </c>
      <c r="G101">
        <v>4.29</v>
      </c>
      <c r="H101">
        <v>4.29</v>
      </c>
      <c r="I101">
        <v>4.57</v>
      </c>
      <c r="J101">
        <v>4.75</v>
      </c>
      <c r="K101" t="s">
        <v>34</v>
      </c>
      <c r="L101">
        <v>30</v>
      </c>
      <c r="M101" t="s">
        <v>30</v>
      </c>
      <c r="N101" t="s">
        <v>31</v>
      </c>
      <c r="O101" t="s">
        <v>32</v>
      </c>
      <c r="P101" t="s">
        <v>33</v>
      </c>
      <c r="Q101">
        <v>186</v>
      </c>
      <c r="R101">
        <v>90</v>
      </c>
      <c r="S101">
        <v>0</v>
      </c>
      <c r="T101">
        <v>100</v>
      </c>
      <c r="U101">
        <v>3</v>
      </c>
      <c r="V101">
        <v>0</v>
      </c>
      <c r="W101">
        <v>0</v>
      </c>
      <c r="X101">
        <v>3.45</v>
      </c>
      <c r="Y101" s="2">
        <f>SUMIFS('头程费用-明细'!H:H,'头程费用-明细'!A:A,A101,'头程费用-明细'!B:B,B101)</f>
        <v>0.564354838709677</v>
      </c>
      <c r="Z101">
        <f>SUMIF('采购数据-每月'!A:A,B101,'采购数据-每月'!B:B)</f>
        <v>670</v>
      </c>
    </row>
    <row r="102" hidden="1" spans="1:26">
      <c r="A102" s="1">
        <v>46113</v>
      </c>
      <c r="B102" t="s">
        <v>106</v>
      </c>
      <c r="C102" t="s">
        <v>107</v>
      </c>
      <c r="D102" t="s">
        <v>27</v>
      </c>
      <c r="E102" t="s">
        <v>28</v>
      </c>
      <c r="F102" s="1">
        <v>45471</v>
      </c>
      <c r="G102">
        <v>4.71</v>
      </c>
      <c r="H102">
        <v>4.71</v>
      </c>
      <c r="I102">
        <v>4.86</v>
      </c>
      <c r="J102">
        <v>5.32</v>
      </c>
      <c r="K102" t="s">
        <v>34</v>
      </c>
      <c r="L102">
        <v>33</v>
      </c>
      <c r="M102" t="s">
        <v>30</v>
      </c>
      <c r="N102" t="s">
        <v>35</v>
      </c>
      <c r="O102" t="s">
        <v>36</v>
      </c>
      <c r="P102" t="s">
        <v>37</v>
      </c>
      <c r="Q102">
        <v>215</v>
      </c>
      <c r="R102">
        <v>76</v>
      </c>
      <c r="S102">
        <v>0</v>
      </c>
      <c r="T102">
        <v>120</v>
      </c>
      <c r="U102">
        <v>108</v>
      </c>
      <c r="V102">
        <v>0</v>
      </c>
      <c r="W102">
        <v>0</v>
      </c>
      <c r="X102">
        <v>3.45</v>
      </c>
      <c r="Y102" s="2">
        <f>SUMIFS('头程费用-明细'!H:H,'头程费用-明细'!A:A,A102,'头程费用-明细'!B:B,B102)</f>
        <v>0.626530612244898</v>
      </c>
      <c r="Z102">
        <f>SUMIF('采购数据-每月'!A:A,B102,'采购数据-每月'!B:B)</f>
        <v>670</v>
      </c>
    </row>
    <row r="103" hidden="1" spans="1:26">
      <c r="A103" s="1">
        <v>46143</v>
      </c>
      <c r="B103" t="s">
        <v>106</v>
      </c>
      <c r="C103" t="s">
        <v>107</v>
      </c>
      <c r="D103" t="s">
        <v>27</v>
      </c>
      <c r="E103" t="s">
        <v>28</v>
      </c>
      <c r="F103" s="1">
        <v>45471</v>
      </c>
      <c r="G103">
        <v>4.94</v>
      </c>
      <c r="H103">
        <v>5.57</v>
      </c>
      <c r="I103">
        <v>5</v>
      </c>
      <c r="J103">
        <v>4.54</v>
      </c>
      <c r="K103" t="s">
        <v>29</v>
      </c>
      <c r="L103">
        <v>39</v>
      </c>
      <c r="M103" t="s">
        <v>43</v>
      </c>
      <c r="N103" t="s">
        <v>38</v>
      </c>
      <c r="O103" t="s">
        <v>39</v>
      </c>
      <c r="P103" t="s">
        <v>40</v>
      </c>
      <c r="Q103">
        <v>278</v>
      </c>
      <c r="R103">
        <v>46</v>
      </c>
      <c r="S103">
        <v>0</v>
      </c>
      <c r="T103">
        <v>0</v>
      </c>
      <c r="U103">
        <v>3</v>
      </c>
      <c r="V103">
        <v>0</v>
      </c>
      <c r="W103">
        <v>0</v>
      </c>
      <c r="X103">
        <v>3.45</v>
      </c>
      <c r="Y103" s="2">
        <f>SUMIFS('头程费用-明细'!H:H,'头程费用-明细'!A:A,A103,'头程费用-明细'!B:B,B103)</f>
        <v>1.56734782608696</v>
      </c>
      <c r="Z103">
        <f>SUMIF('采购数据-每月'!A:A,B103,'采购数据-每月'!B:B)</f>
        <v>670</v>
      </c>
    </row>
    <row r="104" hidden="1" spans="1:26">
      <c r="A104" s="1">
        <v>46082</v>
      </c>
      <c r="B104" t="s">
        <v>108</v>
      </c>
      <c r="C104" t="s">
        <v>109</v>
      </c>
      <c r="D104" t="s">
        <v>27</v>
      </c>
      <c r="E104" t="s">
        <v>28</v>
      </c>
      <c r="F104" s="1">
        <v>45563</v>
      </c>
      <c r="G104">
        <v>3.41</v>
      </c>
      <c r="H104">
        <v>4</v>
      </c>
      <c r="I104">
        <v>3.71</v>
      </c>
      <c r="J104">
        <v>2.93</v>
      </c>
      <c r="K104" t="s">
        <v>29</v>
      </c>
      <c r="L104">
        <v>28</v>
      </c>
      <c r="M104" t="s">
        <v>30</v>
      </c>
      <c r="N104" t="s">
        <v>31</v>
      </c>
      <c r="O104" t="s">
        <v>32</v>
      </c>
      <c r="P104" t="s">
        <v>33</v>
      </c>
      <c r="Q104">
        <v>167</v>
      </c>
      <c r="R104">
        <v>63</v>
      </c>
      <c r="S104">
        <v>40</v>
      </c>
      <c r="T104">
        <v>200</v>
      </c>
      <c r="U104">
        <v>4</v>
      </c>
      <c r="V104">
        <v>0</v>
      </c>
      <c r="W104">
        <v>200</v>
      </c>
      <c r="X104">
        <v>14.3</v>
      </c>
      <c r="Y104" s="2">
        <f>SUMIFS('头程费用-明细'!H:H,'头程费用-明细'!A:A,A104,'头程费用-明细'!B:B,B104)</f>
        <v>3.10434782608696</v>
      </c>
      <c r="Z104">
        <f>SUMIF('采购数据-每月'!A:A,B104,'采购数据-每月'!B:B)</f>
        <v>600</v>
      </c>
    </row>
    <row r="105" hidden="1" spans="1:26">
      <c r="A105" s="1">
        <v>46113</v>
      </c>
      <c r="B105" t="s">
        <v>108</v>
      </c>
      <c r="C105" t="s">
        <v>109</v>
      </c>
      <c r="D105" t="s">
        <v>27</v>
      </c>
      <c r="E105" t="s">
        <v>28</v>
      </c>
      <c r="F105" s="1">
        <v>45563</v>
      </c>
      <c r="G105">
        <v>3</v>
      </c>
      <c r="H105">
        <v>3</v>
      </c>
      <c r="I105">
        <v>3</v>
      </c>
      <c r="J105">
        <v>3.32</v>
      </c>
      <c r="K105" t="s">
        <v>34</v>
      </c>
      <c r="L105">
        <v>21</v>
      </c>
      <c r="M105" t="s">
        <v>30</v>
      </c>
      <c r="N105" t="s">
        <v>35</v>
      </c>
      <c r="O105" t="s">
        <v>36</v>
      </c>
      <c r="P105" t="s">
        <v>37</v>
      </c>
      <c r="Q105">
        <v>70</v>
      </c>
      <c r="R105">
        <v>162</v>
      </c>
      <c r="S105">
        <v>140</v>
      </c>
      <c r="T105">
        <v>0</v>
      </c>
      <c r="U105">
        <v>204</v>
      </c>
      <c r="V105">
        <v>0</v>
      </c>
      <c r="W105">
        <v>0</v>
      </c>
      <c r="X105">
        <v>14.3</v>
      </c>
      <c r="Y105" s="2">
        <f>SUMIFS('头程费用-明细'!H:H,'头程费用-明细'!A:A,A105,'头程费用-明细'!B:B,B105)</f>
        <v>3.10434782608696</v>
      </c>
      <c r="Z105">
        <f>SUMIF('采购数据-每月'!A:A,B105,'采购数据-每月'!B:B)</f>
        <v>600</v>
      </c>
    </row>
    <row r="106" hidden="1" spans="1:26">
      <c r="A106" s="1">
        <v>46143</v>
      </c>
      <c r="B106" t="s">
        <v>108</v>
      </c>
      <c r="C106" t="s">
        <v>109</v>
      </c>
      <c r="D106" t="s">
        <v>27</v>
      </c>
      <c r="E106" t="s">
        <v>28</v>
      </c>
      <c r="F106" s="1">
        <v>45563</v>
      </c>
      <c r="G106">
        <v>1.77</v>
      </c>
      <c r="H106">
        <v>2</v>
      </c>
      <c r="I106">
        <v>1.57</v>
      </c>
      <c r="J106">
        <v>1.71</v>
      </c>
      <c r="K106" t="s">
        <v>29</v>
      </c>
      <c r="L106">
        <v>14</v>
      </c>
      <c r="M106" t="s">
        <v>43</v>
      </c>
      <c r="N106" t="s">
        <v>38</v>
      </c>
      <c r="O106" t="s">
        <v>39</v>
      </c>
      <c r="P106" t="s">
        <v>40</v>
      </c>
      <c r="Q106">
        <v>119</v>
      </c>
      <c r="R106">
        <v>62</v>
      </c>
      <c r="S106">
        <v>140</v>
      </c>
      <c r="T106">
        <v>0</v>
      </c>
      <c r="U106">
        <v>204</v>
      </c>
      <c r="V106">
        <v>0</v>
      </c>
      <c r="W106">
        <v>0</v>
      </c>
      <c r="X106">
        <v>14.3</v>
      </c>
      <c r="Y106" s="2">
        <f>SUMIFS('头程费用-明细'!H:H,'头程费用-明细'!A:A,A106,'头程费用-明细'!B:B,B106)</f>
        <v>3.10434782608696</v>
      </c>
      <c r="Z106">
        <f>SUMIF('采购数据-每月'!A:A,B106,'采购数据-每月'!B:B)</f>
        <v>600</v>
      </c>
    </row>
    <row r="107" hidden="1" spans="1:26">
      <c r="A107" s="1">
        <v>46082</v>
      </c>
      <c r="B107" t="s">
        <v>110</v>
      </c>
      <c r="C107" t="s">
        <v>111</v>
      </c>
      <c r="D107" t="s">
        <v>27</v>
      </c>
      <c r="E107" t="s">
        <v>28</v>
      </c>
      <c r="F107" s="1">
        <v>45657</v>
      </c>
      <c r="G107">
        <v>1.54</v>
      </c>
      <c r="H107">
        <v>2</v>
      </c>
      <c r="I107">
        <v>1.64</v>
      </c>
      <c r="J107">
        <v>1.21</v>
      </c>
      <c r="K107" t="s">
        <v>29</v>
      </c>
      <c r="L107">
        <v>14</v>
      </c>
      <c r="M107" t="s">
        <v>43</v>
      </c>
      <c r="N107" t="s">
        <v>31</v>
      </c>
      <c r="O107" t="s">
        <v>32</v>
      </c>
      <c r="P107" t="s">
        <v>33</v>
      </c>
      <c r="Q107">
        <v>159</v>
      </c>
      <c r="R107">
        <v>1</v>
      </c>
      <c r="S107">
        <v>40</v>
      </c>
      <c r="T107">
        <v>0</v>
      </c>
      <c r="U107">
        <v>4</v>
      </c>
      <c r="V107">
        <v>0</v>
      </c>
      <c r="W107">
        <v>60</v>
      </c>
      <c r="X107">
        <v>14.3</v>
      </c>
      <c r="Y107" s="2">
        <f>SUMIFS('头程费用-明细'!H:H,'头程费用-明细'!A:A,A107,'头程费用-明细'!B:B,B107)</f>
        <v>1.1615</v>
      </c>
      <c r="Z107">
        <f>SUMIF('采购数据-每月'!A:A,B107,'采购数据-每月'!B:B)</f>
        <v>250</v>
      </c>
    </row>
    <row r="108" hidden="1" spans="1:26">
      <c r="A108" s="1">
        <v>46113</v>
      </c>
      <c r="B108" t="s">
        <v>110</v>
      </c>
      <c r="C108" t="s">
        <v>111</v>
      </c>
      <c r="D108" t="s">
        <v>27</v>
      </c>
      <c r="E108" t="s">
        <v>28</v>
      </c>
      <c r="F108" s="1">
        <v>45657</v>
      </c>
      <c r="G108">
        <v>0.71</v>
      </c>
      <c r="H108">
        <v>0.71</v>
      </c>
      <c r="I108">
        <v>1.21</v>
      </c>
      <c r="J108">
        <v>1.5</v>
      </c>
      <c r="K108" t="s">
        <v>34</v>
      </c>
      <c r="L108">
        <v>5</v>
      </c>
      <c r="M108" t="s">
        <v>43</v>
      </c>
      <c r="N108" t="s">
        <v>35</v>
      </c>
      <c r="O108" t="s">
        <v>36</v>
      </c>
      <c r="P108" t="s">
        <v>37</v>
      </c>
      <c r="Q108">
        <v>112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>
        <v>14.3</v>
      </c>
      <c r="Y108" s="2">
        <f>SUMIFS('头程费用-明细'!H:H,'头程费用-明细'!A:A,A108,'头程费用-明细'!B:B,B108)</f>
        <v>1.1615</v>
      </c>
      <c r="Z108">
        <f>SUMIF('采购数据-每月'!A:A,B108,'采购数据-每月'!B:B)</f>
        <v>250</v>
      </c>
    </row>
    <row r="109" hidden="1" spans="1:26">
      <c r="A109" s="1">
        <v>46143</v>
      </c>
      <c r="B109" t="s">
        <v>110</v>
      </c>
      <c r="C109" t="s">
        <v>111</v>
      </c>
      <c r="D109" t="s">
        <v>27</v>
      </c>
      <c r="E109" t="s">
        <v>28</v>
      </c>
      <c r="F109" s="1">
        <v>45657</v>
      </c>
      <c r="G109">
        <v>0.43</v>
      </c>
      <c r="H109">
        <v>0.43</v>
      </c>
      <c r="I109">
        <v>0.64</v>
      </c>
      <c r="J109">
        <v>0.75</v>
      </c>
      <c r="K109" t="s">
        <v>34</v>
      </c>
      <c r="L109">
        <v>3</v>
      </c>
      <c r="M109" t="s">
        <v>43</v>
      </c>
      <c r="N109" t="s">
        <v>38</v>
      </c>
      <c r="O109" t="s">
        <v>39</v>
      </c>
      <c r="P109" t="s">
        <v>40</v>
      </c>
      <c r="Q109">
        <v>93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>
        <v>14.3</v>
      </c>
      <c r="Y109" s="2">
        <f>SUMIFS('头程费用-明细'!H:H,'头程费用-明细'!A:A,A109,'头程费用-明细'!B:B,B109)</f>
        <v>1.1615</v>
      </c>
      <c r="Z109">
        <f>SUMIF('采购数据-每月'!A:A,B109,'采购数据-每月'!B:B)</f>
        <v>250</v>
      </c>
    </row>
    <row r="110" hidden="1" spans="1:26">
      <c r="A110" s="1">
        <v>46082</v>
      </c>
      <c r="B110" t="s">
        <v>112</v>
      </c>
      <c r="C110" t="s">
        <v>113</v>
      </c>
      <c r="D110" t="s">
        <v>27</v>
      </c>
      <c r="E110" t="s">
        <v>28</v>
      </c>
      <c r="F110" s="1">
        <v>45661</v>
      </c>
      <c r="G110">
        <v>2.09</v>
      </c>
      <c r="H110">
        <v>2.57</v>
      </c>
      <c r="I110">
        <v>1.79</v>
      </c>
      <c r="J110">
        <v>1.93</v>
      </c>
      <c r="K110" t="s">
        <v>29</v>
      </c>
      <c r="L110">
        <v>18</v>
      </c>
      <c r="M110" t="s">
        <v>30</v>
      </c>
      <c r="N110" t="s">
        <v>31</v>
      </c>
      <c r="O110" t="s">
        <v>32</v>
      </c>
      <c r="P110" t="s">
        <v>33</v>
      </c>
      <c r="Q110">
        <v>210</v>
      </c>
      <c r="R110">
        <v>30</v>
      </c>
      <c r="S110">
        <v>60</v>
      </c>
      <c r="T110">
        <v>0</v>
      </c>
      <c r="U110">
        <v>3</v>
      </c>
      <c r="V110">
        <v>0</v>
      </c>
      <c r="W110">
        <v>0</v>
      </c>
      <c r="X110">
        <v>14.3</v>
      </c>
      <c r="Y110" s="2">
        <f>SUMIFS('头程费用-明细'!H:H,'头程费用-明细'!A:A,A110,'头程费用-明细'!B:B,B110)</f>
        <v>1.10094915254237</v>
      </c>
      <c r="Z110">
        <f>SUMIF('采购数据-每月'!A:A,B110,'采购数据-每月'!B:B)</f>
        <v>200</v>
      </c>
    </row>
    <row r="111" hidden="1" spans="1:26">
      <c r="A111" s="1">
        <v>46113</v>
      </c>
      <c r="B111" t="s">
        <v>112</v>
      </c>
      <c r="C111" t="s">
        <v>113</v>
      </c>
      <c r="D111" t="s">
        <v>27</v>
      </c>
      <c r="E111" t="s">
        <v>28</v>
      </c>
      <c r="F111" s="1">
        <v>45661</v>
      </c>
      <c r="G111">
        <v>0.43</v>
      </c>
      <c r="H111">
        <v>0.43</v>
      </c>
      <c r="I111">
        <v>1.14</v>
      </c>
      <c r="J111">
        <v>1.21</v>
      </c>
      <c r="K111" t="s">
        <v>34</v>
      </c>
      <c r="L111">
        <v>3</v>
      </c>
      <c r="M111" t="s">
        <v>43</v>
      </c>
      <c r="N111" t="s">
        <v>35</v>
      </c>
      <c r="O111" t="s">
        <v>36</v>
      </c>
      <c r="P111" t="s">
        <v>37</v>
      </c>
      <c r="Q111">
        <v>166</v>
      </c>
      <c r="R111">
        <v>0</v>
      </c>
      <c r="S111">
        <v>60</v>
      </c>
      <c r="T111">
        <v>0</v>
      </c>
      <c r="U111">
        <v>3</v>
      </c>
      <c r="V111">
        <v>0</v>
      </c>
      <c r="W111">
        <v>0</v>
      </c>
      <c r="X111">
        <v>14.3</v>
      </c>
      <c r="Y111" s="2">
        <f>SUMIFS('头程费用-明细'!H:H,'头程费用-明细'!A:A,A111,'头程费用-明细'!B:B,B111)</f>
        <v>1.10094915254237</v>
      </c>
      <c r="Z111">
        <f>SUMIF('采购数据-每月'!A:A,B111,'采购数据-每月'!B:B)</f>
        <v>200</v>
      </c>
    </row>
    <row r="112" hidden="1" spans="1:26">
      <c r="A112" s="1">
        <v>46143</v>
      </c>
      <c r="B112" t="s">
        <v>112</v>
      </c>
      <c r="C112" t="s">
        <v>113</v>
      </c>
      <c r="D112" t="s">
        <v>27</v>
      </c>
      <c r="E112" t="s">
        <v>28</v>
      </c>
      <c r="F112" s="1">
        <v>45661</v>
      </c>
      <c r="G112">
        <v>1.36</v>
      </c>
      <c r="H112">
        <v>1.86</v>
      </c>
      <c r="I112">
        <v>1.14</v>
      </c>
      <c r="J112">
        <v>1.14</v>
      </c>
      <c r="K112" t="s">
        <v>29</v>
      </c>
      <c r="L112">
        <v>13</v>
      </c>
      <c r="M112" t="s">
        <v>30</v>
      </c>
      <c r="N112" t="s">
        <v>38</v>
      </c>
      <c r="O112" t="s">
        <v>39</v>
      </c>
      <c r="P112" t="s">
        <v>40</v>
      </c>
      <c r="Q112">
        <v>132</v>
      </c>
      <c r="R112">
        <v>1</v>
      </c>
      <c r="S112">
        <v>60</v>
      </c>
      <c r="T112">
        <v>0</v>
      </c>
      <c r="U112">
        <v>3</v>
      </c>
      <c r="V112">
        <v>0</v>
      </c>
      <c r="W112">
        <v>0</v>
      </c>
      <c r="X112">
        <v>14.3</v>
      </c>
      <c r="Y112" s="2">
        <f>SUMIFS('头程费用-明细'!H:H,'头程费用-明细'!A:A,A112,'头程费用-明细'!B:B,B112)</f>
        <v>1.10094915254237</v>
      </c>
      <c r="Z112">
        <f>SUMIF('采购数据-每月'!A:A,B112,'采购数据-每月'!B:B)</f>
        <v>200</v>
      </c>
    </row>
    <row r="113" hidden="1" spans="1:26">
      <c r="A113" s="1">
        <v>46082</v>
      </c>
      <c r="B113" t="s">
        <v>114</v>
      </c>
      <c r="C113" t="s">
        <v>115</v>
      </c>
      <c r="D113" t="s">
        <v>27</v>
      </c>
      <c r="E113" t="s">
        <v>28</v>
      </c>
      <c r="F113" s="1">
        <v>45658</v>
      </c>
      <c r="G113">
        <v>0.14</v>
      </c>
      <c r="H113">
        <v>0.14</v>
      </c>
      <c r="I113">
        <v>0.21</v>
      </c>
      <c r="J113">
        <v>0.21</v>
      </c>
      <c r="K113" t="s">
        <v>34</v>
      </c>
      <c r="L113">
        <v>1</v>
      </c>
      <c r="M113" t="s">
        <v>43</v>
      </c>
      <c r="N113" t="s">
        <v>31</v>
      </c>
      <c r="O113" t="s">
        <v>32</v>
      </c>
      <c r="P113" t="s">
        <v>33</v>
      </c>
      <c r="Q113">
        <v>31</v>
      </c>
      <c r="R113">
        <v>1</v>
      </c>
      <c r="S113">
        <v>0</v>
      </c>
      <c r="T113">
        <v>140</v>
      </c>
      <c r="U113">
        <v>402</v>
      </c>
      <c r="V113">
        <v>0</v>
      </c>
      <c r="W113">
        <v>0</v>
      </c>
      <c r="X113">
        <v>14.3</v>
      </c>
      <c r="Y113" s="2">
        <f>SUMIFS('头程费用-明细'!H:H,'头程费用-明细'!A:A,A113,'头程费用-明细'!B:B,B113)</f>
        <v>0.951666666666667</v>
      </c>
      <c r="Z113">
        <f>SUMIF('采购数据-每月'!A:A,B113,'采购数据-每月'!B:B)</f>
        <v>0</v>
      </c>
    </row>
    <row r="114" hidden="1" spans="1:26">
      <c r="A114" s="1">
        <v>46113</v>
      </c>
      <c r="B114" t="s">
        <v>114</v>
      </c>
      <c r="C114" t="s">
        <v>115</v>
      </c>
      <c r="D114" t="s">
        <v>27</v>
      </c>
      <c r="E114" t="s">
        <v>28</v>
      </c>
      <c r="F114" s="1">
        <v>45658</v>
      </c>
      <c r="G114">
        <v>0.13</v>
      </c>
      <c r="H114">
        <v>0.14</v>
      </c>
      <c r="I114">
        <v>0.07</v>
      </c>
      <c r="J114">
        <v>0.14</v>
      </c>
      <c r="K114" t="s">
        <v>29</v>
      </c>
      <c r="L114">
        <v>1</v>
      </c>
      <c r="M114" t="s">
        <v>43</v>
      </c>
      <c r="N114" t="s">
        <v>35</v>
      </c>
      <c r="O114" t="s">
        <v>36</v>
      </c>
      <c r="P114" t="s">
        <v>37</v>
      </c>
      <c r="Q114">
        <v>27</v>
      </c>
      <c r="R114">
        <v>1</v>
      </c>
      <c r="S114">
        <v>140</v>
      </c>
      <c r="T114">
        <v>0</v>
      </c>
      <c r="U114">
        <v>402</v>
      </c>
      <c r="V114">
        <v>0</v>
      </c>
      <c r="W114">
        <v>0</v>
      </c>
      <c r="X114">
        <v>14.3</v>
      </c>
      <c r="Y114" s="2">
        <f>SUMIFS('头程费用-明细'!H:H,'头程费用-明细'!A:A,A114,'头程费用-明细'!B:B,B114)</f>
        <v>0.951666666666667</v>
      </c>
      <c r="Z114">
        <f>SUMIF('采购数据-每月'!A:A,B114,'采购数据-每月'!B:B)</f>
        <v>0</v>
      </c>
    </row>
    <row r="115" hidden="1" spans="1:26">
      <c r="A115" s="1">
        <v>46143</v>
      </c>
      <c r="B115" t="s">
        <v>114</v>
      </c>
      <c r="C115" t="s">
        <v>115</v>
      </c>
      <c r="D115" t="s">
        <v>27</v>
      </c>
      <c r="E115" t="s">
        <v>28</v>
      </c>
      <c r="F115" s="1">
        <v>45658</v>
      </c>
      <c r="G115">
        <v>0.17</v>
      </c>
      <c r="H115">
        <v>0.29</v>
      </c>
      <c r="I115">
        <v>0.14</v>
      </c>
      <c r="J115">
        <v>0.11</v>
      </c>
      <c r="K115" t="s">
        <v>29</v>
      </c>
      <c r="L115">
        <v>2</v>
      </c>
      <c r="M115" t="s">
        <v>43</v>
      </c>
      <c r="N115" t="s">
        <v>38</v>
      </c>
      <c r="O115" t="s">
        <v>39</v>
      </c>
      <c r="P115" t="s">
        <v>40</v>
      </c>
      <c r="Q115">
        <v>22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>
        <v>14.3</v>
      </c>
      <c r="Y115" s="2">
        <f>SUMIFS('头程费用-明细'!H:H,'头程费用-明细'!A:A,A115,'头程费用-明细'!B:B,B115)</f>
        <v>0.951666666666667</v>
      </c>
      <c r="Z115">
        <f>SUMIF('采购数据-每月'!A:A,B115,'采购数据-每月'!B:B)</f>
        <v>0</v>
      </c>
    </row>
    <row r="116" hidden="1" spans="1:26">
      <c r="A116" s="1">
        <v>46082</v>
      </c>
      <c r="B116" t="s">
        <v>116</v>
      </c>
      <c r="C116" t="s">
        <v>117</v>
      </c>
      <c r="D116" t="s">
        <v>27</v>
      </c>
      <c r="E116" t="s">
        <v>28</v>
      </c>
      <c r="F116" s="1">
        <v>45660</v>
      </c>
      <c r="G116">
        <v>1.26</v>
      </c>
      <c r="H116">
        <v>1.29</v>
      </c>
      <c r="I116">
        <v>1.07</v>
      </c>
      <c r="J116">
        <v>1.32</v>
      </c>
      <c r="K116" t="s">
        <v>29</v>
      </c>
      <c r="L116">
        <v>9</v>
      </c>
      <c r="M116" t="s">
        <v>43</v>
      </c>
      <c r="N116" t="s">
        <v>31</v>
      </c>
      <c r="O116" t="s">
        <v>32</v>
      </c>
      <c r="P116" t="s">
        <v>33</v>
      </c>
      <c r="Q116">
        <v>108</v>
      </c>
      <c r="R116">
        <v>42</v>
      </c>
      <c r="S116">
        <v>0</v>
      </c>
      <c r="T116">
        <v>100</v>
      </c>
      <c r="U116">
        <v>2</v>
      </c>
      <c r="V116">
        <v>0</v>
      </c>
      <c r="W116">
        <v>60</v>
      </c>
      <c r="X116">
        <v>14.3</v>
      </c>
      <c r="Y116" s="2">
        <f>SUMIFS('头程费用-明细'!H:H,'头程费用-明细'!A:A,A116,'头程费用-明细'!B:B,B116)</f>
        <v>1.005375</v>
      </c>
      <c r="Z116">
        <f>SUMIF('采购数据-每月'!A:A,B116,'采购数据-每月'!B:B)</f>
        <v>200</v>
      </c>
    </row>
    <row r="117" hidden="1" spans="1:26">
      <c r="A117" s="1">
        <v>46113</v>
      </c>
      <c r="B117" t="s">
        <v>116</v>
      </c>
      <c r="C117" t="s">
        <v>117</v>
      </c>
      <c r="D117" t="s">
        <v>27</v>
      </c>
      <c r="E117" t="s">
        <v>28</v>
      </c>
      <c r="F117" s="1">
        <v>45660</v>
      </c>
      <c r="G117">
        <v>1</v>
      </c>
      <c r="H117">
        <v>1</v>
      </c>
      <c r="I117">
        <v>1.07</v>
      </c>
      <c r="J117">
        <v>1.36</v>
      </c>
      <c r="K117" t="s">
        <v>34</v>
      </c>
      <c r="L117">
        <v>7</v>
      </c>
      <c r="M117" t="s">
        <v>43</v>
      </c>
      <c r="N117" t="s">
        <v>35</v>
      </c>
      <c r="O117" t="s">
        <v>36</v>
      </c>
      <c r="P117" t="s">
        <v>37</v>
      </c>
      <c r="Q117">
        <v>108</v>
      </c>
      <c r="R117">
        <v>2</v>
      </c>
      <c r="S117">
        <v>100</v>
      </c>
      <c r="T117">
        <v>0</v>
      </c>
      <c r="U117">
        <v>62</v>
      </c>
      <c r="V117">
        <v>0</v>
      </c>
      <c r="W117">
        <v>0</v>
      </c>
      <c r="X117">
        <v>14.3</v>
      </c>
      <c r="Y117" s="2">
        <f>SUMIFS('头程费用-明细'!H:H,'头程费用-明细'!A:A,A117,'头程费用-明细'!B:B,B117)</f>
        <v>1.005375</v>
      </c>
      <c r="Z117">
        <f>SUMIF('采购数据-每月'!A:A,B117,'采购数据-每月'!B:B)</f>
        <v>200</v>
      </c>
    </row>
    <row r="118" hidden="1" spans="1:26">
      <c r="A118" s="1">
        <v>46143</v>
      </c>
      <c r="B118" t="s">
        <v>116</v>
      </c>
      <c r="C118" t="s">
        <v>117</v>
      </c>
      <c r="D118" t="s">
        <v>27</v>
      </c>
      <c r="E118" t="s">
        <v>28</v>
      </c>
      <c r="F118" s="1">
        <v>45660</v>
      </c>
      <c r="G118">
        <v>1.1</v>
      </c>
      <c r="H118">
        <v>1.14</v>
      </c>
      <c r="I118">
        <v>0.93</v>
      </c>
      <c r="J118">
        <v>1.14</v>
      </c>
      <c r="K118" t="s">
        <v>29</v>
      </c>
      <c r="L118">
        <v>8</v>
      </c>
      <c r="M118" t="s">
        <v>43</v>
      </c>
      <c r="N118" t="s">
        <v>38</v>
      </c>
      <c r="O118" t="s">
        <v>39</v>
      </c>
      <c r="P118" t="s">
        <v>40</v>
      </c>
      <c r="Q118">
        <v>72</v>
      </c>
      <c r="R118">
        <v>2</v>
      </c>
      <c r="S118">
        <v>100</v>
      </c>
      <c r="T118">
        <v>0</v>
      </c>
      <c r="U118">
        <v>62</v>
      </c>
      <c r="V118">
        <v>0</v>
      </c>
      <c r="W118">
        <v>0</v>
      </c>
      <c r="X118">
        <v>14.3</v>
      </c>
      <c r="Y118" s="2">
        <f>SUMIFS('头程费用-明细'!H:H,'头程费用-明细'!A:A,A118,'头程费用-明细'!B:B,B118)</f>
        <v>1.005375</v>
      </c>
      <c r="Z118">
        <f>SUMIF('采购数据-每月'!A:A,B118,'采购数据-每月'!B:B)</f>
        <v>200</v>
      </c>
    </row>
    <row r="119" hidden="1" spans="1:26">
      <c r="A119" s="1">
        <v>46082</v>
      </c>
      <c r="B119" t="s">
        <v>118</v>
      </c>
      <c r="C119" t="s">
        <v>119</v>
      </c>
      <c r="D119" t="s">
        <v>27</v>
      </c>
      <c r="E119" t="s">
        <v>28</v>
      </c>
      <c r="F119" s="1">
        <v>45667</v>
      </c>
      <c r="G119">
        <v>0.41</v>
      </c>
      <c r="H119">
        <v>0.43</v>
      </c>
      <c r="I119">
        <v>0.5</v>
      </c>
      <c r="J119">
        <v>0.36</v>
      </c>
      <c r="K119" t="s">
        <v>29</v>
      </c>
      <c r="L119">
        <v>3</v>
      </c>
      <c r="M119" t="s">
        <v>43</v>
      </c>
      <c r="N119" t="s">
        <v>31</v>
      </c>
      <c r="O119" t="s">
        <v>32</v>
      </c>
      <c r="P119" t="s">
        <v>33</v>
      </c>
      <c r="Q119">
        <v>68</v>
      </c>
      <c r="R119">
        <v>11</v>
      </c>
      <c r="S119">
        <v>70</v>
      </c>
      <c r="T119">
        <v>0</v>
      </c>
      <c r="U119">
        <v>134</v>
      </c>
      <c r="V119">
        <v>0</v>
      </c>
      <c r="W119">
        <v>0</v>
      </c>
      <c r="X119">
        <v>14.3</v>
      </c>
      <c r="Y119" s="2">
        <f>SUMIFS('头程费用-明细'!H:H,'头程费用-明细'!A:A,A119,'头程费用-明细'!B:B,B119)</f>
        <v>1.13657142857143</v>
      </c>
      <c r="Z119">
        <f>SUMIF('采购数据-每月'!A:A,B119,'采购数据-每月'!B:B)</f>
        <v>0</v>
      </c>
    </row>
    <row r="120" hidden="1" spans="1:26">
      <c r="A120" s="1">
        <v>46113</v>
      </c>
      <c r="B120" t="s">
        <v>118</v>
      </c>
      <c r="C120" t="s">
        <v>119</v>
      </c>
      <c r="D120" t="s">
        <v>27</v>
      </c>
      <c r="E120" t="s">
        <v>28</v>
      </c>
      <c r="F120" s="1">
        <v>45667</v>
      </c>
      <c r="G120">
        <v>0.25</v>
      </c>
      <c r="H120">
        <v>0</v>
      </c>
      <c r="I120">
        <v>0.07</v>
      </c>
      <c r="J120">
        <v>0.25</v>
      </c>
      <c r="K120" t="s">
        <v>34</v>
      </c>
      <c r="L120">
        <v>0</v>
      </c>
      <c r="M120" t="s">
        <v>43</v>
      </c>
      <c r="N120" t="s">
        <v>35</v>
      </c>
      <c r="O120" t="s">
        <v>36</v>
      </c>
      <c r="P120" t="s">
        <v>37</v>
      </c>
      <c r="Q120">
        <v>71</v>
      </c>
      <c r="R120">
        <v>1</v>
      </c>
      <c r="S120">
        <v>70</v>
      </c>
      <c r="T120">
        <v>0</v>
      </c>
      <c r="U120">
        <v>134</v>
      </c>
      <c r="V120">
        <v>0</v>
      </c>
      <c r="W120">
        <v>0</v>
      </c>
      <c r="X120">
        <v>14.3</v>
      </c>
      <c r="Y120" s="2">
        <f>SUMIFS('头程费用-明细'!H:H,'头程费用-明细'!A:A,A120,'头程费用-明细'!B:B,B120)</f>
        <v>1.13657142857143</v>
      </c>
      <c r="Z120">
        <f>SUMIF('采购数据-每月'!A:A,B120,'采购数据-每月'!B:B)</f>
        <v>0</v>
      </c>
    </row>
    <row r="121" hidden="1" spans="1:26">
      <c r="A121" s="1">
        <v>46143</v>
      </c>
      <c r="B121" t="s">
        <v>118</v>
      </c>
      <c r="C121" t="s">
        <v>119</v>
      </c>
      <c r="D121" t="s">
        <v>27</v>
      </c>
      <c r="E121" t="s">
        <v>28</v>
      </c>
      <c r="F121" s="1">
        <v>45667</v>
      </c>
      <c r="G121">
        <v>0.57</v>
      </c>
      <c r="H121">
        <v>0</v>
      </c>
      <c r="I121">
        <v>0.57</v>
      </c>
      <c r="J121">
        <v>0.5</v>
      </c>
      <c r="K121" t="s">
        <v>34</v>
      </c>
      <c r="L121">
        <v>0</v>
      </c>
      <c r="M121" t="s">
        <v>43</v>
      </c>
      <c r="N121" t="s">
        <v>38</v>
      </c>
      <c r="O121" t="s">
        <v>39</v>
      </c>
      <c r="P121" t="s">
        <v>40</v>
      </c>
      <c r="Q121">
        <v>58</v>
      </c>
      <c r="R121">
        <v>1</v>
      </c>
      <c r="S121">
        <v>70</v>
      </c>
      <c r="T121">
        <v>0</v>
      </c>
      <c r="U121">
        <v>134</v>
      </c>
      <c r="V121">
        <v>0</v>
      </c>
      <c r="W121">
        <v>0</v>
      </c>
      <c r="X121">
        <v>14.3</v>
      </c>
      <c r="Y121" s="2">
        <f>SUMIFS('头程费用-明细'!H:H,'头程费用-明细'!A:A,A121,'头程费用-明细'!B:B,B121)</f>
        <v>1.13657142857143</v>
      </c>
      <c r="Z121">
        <f>SUMIF('采购数据-每月'!A:A,B121,'采购数据-每月'!B:B)</f>
        <v>0</v>
      </c>
    </row>
    <row r="122" hidden="1" spans="1:26">
      <c r="A122" s="1">
        <v>46082</v>
      </c>
      <c r="B122" t="s">
        <v>120</v>
      </c>
      <c r="C122" t="s">
        <v>121</v>
      </c>
      <c r="D122" t="s">
        <v>27</v>
      </c>
      <c r="E122" t="s">
        <v>28</v>
      </c>
      <c r="F122" s="1">
        <v>45660</v>
      </c>
      <c r="G122">
        <v>0.43</v>
      </c>
      <c r="H122">
        <v>0.43</v>
      </c>
      <c r="I122">
        <v>0.5</v>
      </c>
      <c r="J122">
        <v>0.75</v>
      </c>
      <c r="K122" t="s">
        <v>34</v>
      </c>
      <c r="L122">
        <v>3</v>
      </c>
      <c r="M122" t="s">
        <v>43</v>
      </c>
      <c r="N122" t="s">
        <v>31</v>
      </c>
      <c r="O122" t="s">
        <v>32</v>
      </c>
      <c r="P122" t="s">
        <v>33</v>
      </c>
      <c r="Q122">
        <v>25</v>
      </c>
      <c r="R122">
        <v>12</v>
      </c>
      <c r="S122">
        <v>0</v>
      </c>
      <c r="T122">
        <v>180</v>
      </c>
      <c r="U122">
        <v>118</v>
      </c>
      <c r="V122">
        <v>0</v>
      </c>
      <c r="W122">
        <v>0</v>
      </c>
      <c r="X122">
        <v>14.3</v>
      </c>
      <c r="Y122" s="2">
        <f>SUMIFS('头程费用-明细'!H:H,'头程费用-明细'!A:A,A122,'头程费用-明细'!B:B,B122)</f>
        <v>1.3785</v>
      </c>
      <c r="Z122">
        <f>SUMIF('采购数据-每月'!A:A,B122,'采购数据-每月'!B:B)</f>
        <v>0</v>
      </c>
    </row>
    <row r="123" hidden="1" spans="1:26">
      <c r="A123" s="1">
        <v>46113</v>
      </c>
      <c r="B123" t="s">
        <v>120</v>
      </c>
      <c r="C123" t="s">
        <v>121</v>
      </c>
      <c r="D123" t="s">
        <v>27</v>
      </c>
      <c r="E123" t="s">
        <v>28</v>
      </c>
      <c r="F123" s="1">
        <v>45660</v>
      </c>
      <c r="G123">
        <v>0.43</v>
      </c>
      <c r="H123">
        <v>0.43</v>
      </c>
      <c r="I123">
        <v>1</v>
      </c>
      <c r="J123">
        <v>0.75</v>
      </c>
      <c r="K123" t="s">
        <v>34</v>
      </c>
      <c r="L123">
        <v>3</v>
      </c>
      <c r="M123" t="s">
        <v>43</v>
      </c>
      <c r="N123" t="s">
        <v>35</v>
      </c>
      <c r="O123" t="s">
        <v>36</v>
      </c>
      <c r="P123" t="s">
        <v>37</v>
      </c>
      <c r="Q123">
        <v>17</v>
      </c>
      <c r="R123">
        <v>0</v>
      </c>
      <c r="S123">
        <v>180</v>
      </c>
      <c r="T123">
        <v>0</v>
      </c>
      <c r="U123">
        <v>118</v>
      </c>
      <c r="V123">
        <v>0</v>
      </c>
      <c r="W123">
        <v>0</v>
      </c>
      <c r="X123">
        <v>14.3</v>
      </c>
      <c r="Y123" s="2">
        <f>SUMIFS('头程费用-明细'!H:H,'头程费用-明细'!A:A,A123,'头程费用-明细'!B:B,B123)</f>
        <v>1.3785</v>
      </c>
      <c r="Z123">
        <f>SUMIF('采购数据-每月'!A:A,B123,'采购数据-每月'!B:B)</f>
        <v>0</v>
      </c>
    </row>
    <row r="124" hidden="1" spans="1:26">
      <c r="A124" s="1">
        <v>46143</v>
      </c>
      <c r="B124" t="s">
        <v>120</v>
      </c>
      <c r="C124" t="s">
        <v>121</v>
      </c>
      <c r="D124" t="s">
        <v>27</v>
      </c>
      <c r="E124" t="s">
        <v>28</v>
      </c>
      <c r="F124" s="1">
        <v>45660</v>
      </c>
      <c r="G124">
        <v>0.14</v>
      </c>
      <c r="H124">
        <v>0.14</v>
      </c>
      <c r="I124">
        <v>0.14</v>
      </c>
      <c r="J124">
        <v>0.43</v>
      </c>
      <c r="K124" t="s">
        <v>34</v>
      </c>
      <c r="L124">
        <v>1</v>
      </c>
      <c r="M124" t="s">
        <v>43</v>
      </c>
      <c r="N124" t="s">
        <v>38</v>
      </c>
      <c r="O124" t="s">
        <v>39</v>
      </c>
      <c r="P124" t="s">
        <v>40</v>
      </c>
      <c r="Q124">
        <v>62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>
        <v>14.3</v>
      </c>
      <c r="Y124" s="2">
        <f>SUMIFS('头程费用-明细'!H:H,'头程费用-明细'!A:A,A124,'头程费用-明细'!B:B,B124)</f>
        <v>1.3785</v>
      </c>
      <c r="Z124">
        <f>SUMIF('采购数据-每月'!A:A,B124,'采购数据-每月'!B:B)</f>
        <v>0</v>
      </c>
    </row>
    <row r="125" hidden="1" spans="1:26">
      <c r="A125" s="1">
        <v>46082</v>
      </c>
      <c r="B125" t="s">
        <v>122</v>
      </c>
      <c r="C125" t="s">
        <v>123</v>
      </c>
      <c r="D125" t="s">
        <v>27</v>
      </c>
      <c r="E125" t="s">
        <v>28</v>
      </c>
      <c r="F125" s="1">
        <v>45673</v>
      </c>
      <c r="G125">
        <v>1.49</v>
      </c>
      <c r="H125">
        <v>1.57</v>
      </c>
      <c r="I125">
        <v>1.36</v>
      </c>
      <c r="J125">
        <v>1.5</v>
      </c>
      <c r="K125" t="s">
        <v>29</v>
      </c>
      <c r="L125">
        <v>11</v>
      </c>
      <c r="M125" t="s">
        <v>30</v>
      </c>
      <c r="N125" t="s">
        <v>31</v>
      </c>
      <c r="O125" t="s">
        <v>32</v>
      </c>
      <c r="P125" t="s">
        <v>33</v>
      </c>
      <c r="Q125">
        <v>145</v>
      </c>
      <c r="R125">
        <v>20</v>
      </c>
      <c r="S125">
        <v>100</v>
      </c>
      <c r="T125">
        <v>0</v>
      </c>
      <c r="U125">
        <v>16</v>
      </c>
      <c r="V125">
        <v>0</v>
      </c>
      <c r="W125">
        <v>160</v>
      </c>
      <c r="X125">
        <v>14.3</v>
      </c>
      <c r="Y125" s="2">
        <f>SUMIFS('头程费用-明细'!H:H,'头程费用-明细'!A:A,A125,'头程费用-明细'!B:B,B125)</f>
        <v>0.982166666666667</v>
      </c>
      <c r="Z125">
        <f>SUMIF('采购数据-每月'!A:A,B125,'采购数据-每月'!B:B)</f>
        <v>200</v>
      </c>
    </row>
    <row r="126" hidden="1" spans="1:26">
      <c r="A126" s="1">
        <v>46113</v>
      </c>
      <c r="B126" t="s">
        <v>122</v>
      </c>
      <c r="C126" t="s">
        <v>123</v>
      </c>
      <c r="D126" t="s">
        <v>27</v>
      </c>
      <c r="E126" t="s">
        <v>28</v>
      </c>
      <c r="F126" s="1">
        <v>45673</v>
      </c>
      <c r="G126">
        <v>1.57</v>
      </c>
      <c r="H126">
        <v>1.57</v>
      </c>
      <c r="I126">
        <v>1.57</v>
      </c>
      <c r="J126">
        <v>1.68</v>
      </c>
      <c r="K126" t="s">
        <v>34</v>
      </c>
      <c r="L126">
        <v>11</v>
      </c>
      <c r="M126" t="s">
        <v>43</v>
      </c>
      <c r="N126" t="s">
        <v>35</v>
      </c>
      <c r="O126" t="s">
        <v>36</v>
      </c>
      <c r="P126" t="s">
        <v>37</v>
      </c>
      <c r="Q126">
        <v>119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10</v>
      </c>
      <c r="X126">
        <v>14.3</v>
      </c>
      <c r="Y126" s="2">
        <f>SUMIFS('头程费用-明细'!H:H,'头程费用-明细'!A:A,A126,'头程费用-明细'!B:B,B126)</f>
        <v>0.982166666666667</v>
      </c>
      <c r="Z126">
        <f>SUMIF('采购数据-每月'!A:A,B126,'采购数据-每月'!B:B)</f>
        <v>200</v>
      </c>
    </row>
    <row r="127" hidden="1" spans="1:26">
      <c r="A127" s="1">
        <v>46143</v>
      </c>
      <c r="B127" t="s">
        <v>122</v>
      </c>
      <c r="C127" t="s">
        <v>123</v>
      </c>
      <c r="D127" t="s">
        <v>27</v>
      </c>
      <c r="E127" t="s">
        <v>28</v>
      </c>
      <c r="F127" s="1">
        <v>45673</v>
      </c>
      <c r="G127">
        <v>0.71</v>
      </c>
      <c r="H127">
        <v>0.71</v>
      </c>
      <c r="I127">
        <v>1.07</v>
      </c>
      <c r="J127">
        <v>1.21</v>
      </c>
      <c r="K127" t="s">
        <v>34</v>
      </c>
      <c r="L127">
        <v>5</v>
      </c>
      <c r="M127" t="s">
        <v>43</v>
      </c>
      <c r="N127" t="s">
        <v>38</v>
      </c>
      <c r="O127" t="s">
        <v>39</v>
      </c>
      <c r="P127" t="s">
        <v>40</v>
      </c>
      <c r="Q127">
        <v>83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>
        <v>14.3</v>
      </c>
      <c r="Y127" s="2">
        <f>SUMIFS('头程费用-明细'!H:H,'头程费用-明细'!A:A,A127,'头程费用-明细'!B:B,B127)</f>
        <v>0.982166666666667</v>
      </c>
      <c r="Z127">
        <f>SUMIF('采购数据-每月'!A:A,B127,'采购数据-每月'!B:B)</f>
        <v>200</v>
      </c>
    </row>
    <row r="128" hidden="1" spans="1:26">
      <c r="A128" s="1">
        <v>46082</v>
      </c>
      <c r="B128" t="s">
        <v>124</v>
      </c>
      <c r="C128" t="s">
        <v>125</v>
      </c>
      <c r="D128" t="s">
        <v>27</v>
      </c>
      <c r="E128" t="s">
        <v>28</v>
      </c>
      <c r="F128" s="1">
        <v>45668</v>
      </c>
      <c r="G128">
        <v>3.46</v>
      </c>
      <c r="H128">
        <v>4.29</v>
      </c>
      <c r="I128">
        <v>3.36</v>
      </c>
      <c r="J128">
        <v>3</v>
      </c>
      <c r="K128" t="s">
        <v>29</v>
      </c>
      <c r="L128">
        <v>30</v>
      </c>
      <c r="M128" t="s">
        <v>30</v>
      </c>
      <c r="N128" t="s">
        <v>31</v>
      </c>
      <c r="O128" t="s">
        <v>32</v>
      </c>
      <c r="P128" t="s">
        <v>33</v>
      </c>
      <c r="Q128">
        <v>386</v>
      </c>
      <c r="R128">
        <v>31</v>
      </c>
      <c r="S128">
        <v>100</v>
      </c>
      <c r="T128">
        <v>0</v>
      </c>
      <c r="U128">
        <v>203</v>
      </c>
      <c r="V128">
        <v>0</v>
      </c>
      <c r="W128">
        <v>0</v>
      </c>
      <c r="X128">
        <v>7.2</v>
      </c>
      <c r="Y128" s="2">
        <f>SUMIFS('头程费用-明细'!H:H,'头程费用-明细'!A:A,A128,'头程费用-明细'!B:B,B128)</f>
        <v>0.763333333333334</v>
      </c>
      <c r="Z128">
        <f>SUMIF('采购数据-每月'!A:A,B128,'采购数据-每月'!B:B)</f>
        <v>750</v>
      </c>
    </row>
    <row r="129" hidden="1" spans="1:26">
      <c r="A129" s="1">
        <v>46113</v>
      </c>
      <c r="B129" t="s">
        <v>124</v>
      </c>
      <c r="C129" t="s">
        <v>125</v>
      </c>
      <c r="D129" t="s">
        <v>27</v>
      </c>
      <c r="E129" t="s">
        <v>28</v>
      </c>
      <c r="F129" s="1">
        <v>45668</v>
      </c>
      <c r="G129">
        <v>3.86</v>
      </c>
      <c r="H129">
        <v>3.86</v>
      </c>
      <c r="I129">
        <v>4.07</v>
      </c>
      <c r="J129">
        <v>4.43</v>
      </c>
      <c r="K129" t="s">
        <v>34</v>
      </c>
      <c r="L129">
        <v>27</v>
      </c>
      <c r="M129" t="s">
        <v>30</v>
      </c>
      <c r="N129" t="s">
        <v>35</v>
      </c>
      <c r="O129" t="s">
        <v>36</v>
      </c>
      <c r="P129" t="s">
        <v>37</v>
      </c>
      <c r="Q129">
        <v>297</v>
      </c>
      <c r="R129">
        <v>7</v>
      </c>
      <c r="S129">
        <v>100</v>
      </c>
      <c r="T129">
        <v>100</v>
      </c>
      <c r="U129">
        <v>103</v>
      </c>
      <c r="V129">
        <v>0</v>
      </c>
      <c r="W129">
        <v>0</v>
      </c>
      <c r="X129">
        <v>7.2</v>
      </c>
      <c r="Y129" s="2">
        <f>SUMIFS('头程费用-明细'!H:H,'头程费用-明细'!A:A,A129,'头程费用-明细'!B:B,B129)</f>
        <v>0.763333333333334</v>
      </c>
      <c r="Z129">
        <f>SUMIF('采购数据-每月'!A:A,B129,'采购数据-每月'!B:B)</f>
        <v>750</v>
      </c>
    </row>
    <row r="130" hidden="1" spans="1:26">
      <c r="A130" s="1">
        <v>46143</v>
      </c>
      <c r="B130" t="s">
        <v>124</v>
      </c>
      <c r="C130" t="s">
        <v>125</v>
      </c>
      <c r="D130" t="s">
        <v>27</v>
      </c>
      <c r="E130" t="s">
        <v>28</v>
      </c>
      <c r="F130" s="1">
        <v>45668</v>
      </c>
      <c r="G130">
        <v>3.92</v>
      </c>
      <c r="H130">
        <v>3.86</v>
      </c>
      <c r="I130">
        <v>4.64</v>
      </c>
      <c r="J130">
        <v>3.68</v>
      </c>
      <c r="K130" t="s">
        <v>29</v>
      </c>
      <c r="L130">
        <v>27</v>
      </c>
      <c r="M130" t="s">
        <v>30</v>
      </c>
      <c r="N130" t="s">
        <v>38</v>
      </c>
      <c r="O130" t="s">
        <v>39</v>
      </c>
      <c r="P130" t="s">
        <v>40</v>
      </c>
      <c r="Q130">
        <v>198</v>
      </c>
      <c r="R130">
        <v>4</v>
      </c>
      <c r="S130">
        <v>200</v>
      </c>
      <c r="T130">
        <v>0</v>
      </c>
      <c r="U130">
        <v>103</v>
      </c>
      <c r="V130">
        <v>0</v>
      </c>
      <c r="W130">
        <v>0</v>
      </c>
      <c r="X130">
        <v>7.2</v>
      </c>
      <c r="Y130" s="2">
        <f>SUMIFS('头程费用-明细'!H:H,'头程费用-明细'!A:A,A130,'头程费用-明细'!B:B,B130)</f>
        <v>0.763333333333334</v>
      </c>
      <c r="Z130">
        <f>SUMIF('采购数据-每月'!A:A,B130,'采购数据-每月'!B:B)</f>
        <v>750</v>
      </c>
    </row>
    <row r="131" hidden="1" spans="1:26">
      <c r="A131" s="1">
        <v>46082</v>
      </c>
      <c r="B131" t="s">
        <v>126</v>
      </c>
      <c r="C131" t="s">
        <v>127</v>
      </c>
      <c r="D131" t="s">
        <v>27</v>
      </c>
      <c r="E131" t="s">
        <v>28</v>
      </c>
      <c r="F131" s="1">
        <v>45670</v>
      </c>
      <c r="G131">
        <v>3.29</v>
      </c>
      <c r="H131">
        <v>3.29</v>
      </c>
      <c r="I131">
        <v>4.14</v>
      </c>
      <c r="J131">
        <v>4.71</v>
      </c>
      <c r="K131" t="s">
        <v>34</v>
      </c>
      <c r="L131">
        <v>23</v>
      </c>
      <c r="M131" t="s">
        <v>43</v>
      </c>
      <c r="N131" t="s">
        <v>31</v>
      </c>
      <c r="O131" t="s">
        <v>32</v>
      </c>
      <c r="P131" t="s">
        <v>33</v>
      </c>
      <c r="Q131">
        <v>189</v>
      </c>
      <c r="R131">
        <v>102</v>
      </c>
      <c r="S131">
        <v>70</v>
      </c>
      <c r="T131">
        <v>100</v>
      </c>
      <c r="U131">
        <v>70</v>
      </c>
      <c r="V131">
        <v>0</v>
      </c>
      <c r="W131">
        <v>0</v>
      </c>
      <c r="X131">
        <v>7.2</v>
      </c>
      <c r="Y131" s="2">
        <f>SUMIFS('头程费用-明细'!H:H,'头程费用-明细'!A:A,A131,'头程费用-明细'!B:B,B131)</f>
        <v>1.17185185185185</v>
      </c>
      <c r="Z131">
        <f>SUMIF('采购数据-每月'!A:A,B131,'采购数据-每月'!B:B)</f>
        <v>570</v>
      </c>
    </row>
    <row r="132" hidden="1" spans="1:26">
      <c r="A132" s="1">
        <v>46113</v>
      </c>
      <c r="B132" t="s">
        <v>126</v>
      </c>
      <c r="C132" t="s">
        <v>127</v>
      </c>
      <c r="D132" t="s">
        <v>27</v>
      </c>
      <c r="E132" t="s">
        <v>28</v>
      </c>
      <c r="F132" s="1">
        <v>45670</v>
      </c>
      <c r="G132">
        <v>3.29</v>
      </c>
      <c r="H132">
        <v>3.29</v>
      </c>
      <c r="I132">
        <v>3.57</v>
      </c>
      <c r="J132">
        <v>3.36</v>
      </c>
      <c r="K132" t="s">
        <v>34</v>
      </c>
      <c r="L132">
        <v>23</v>
      </c>
      <c r="M132" t="s">
        <v>30</v>
      </c>
      <c r="N132" t="s">
        <v>35</v>
      </c>
      <c r="O132" t="s">
        <v>36</v>
      </c>
      <c r="P132" t="s">
        <v>37</v>
      </c>
      <c r="Q132">
        <v>201</v>
      </c>
      <c r="R132">
        <v>0</v>
      </c>
      <c r="S132">
        <v>70</v>
      </c>
      <c r="T132">
        <v>100</v>
      </c>
      <c r="U132">
        <v>70</v>
      </c>
      <c r="V132">
        <v>0</v>
      </c>
      <c r="W132">
        <v>0</v>
      </c>
      <c r="X132">
        <v>7.2</v>
      </c>
      <c r="Y132" s="2">
        <f>SUMIFS('头程费用-明细'!H:H,'头程费用-明细'!A:A,A132,'头程费用-明细'!B:B,B132)</f>
        <v>1.17185185185185</v>
      </c>
      <c r="Z132">
        <f>SUMIF('采购数据-每月'!A:A,B132,'采购数据-每月'!B:B)</f>
        <v>570</v>
      </c>
    </row>
    <row r="133" hidden="1" spans="1:26">
      <c r="A133" s="1">
        <v>46143</v>
      </c>
      <c r="B133" t="s">
        <v>126</v>
      </c>
      <c r="C133" t="s">
        <v>127</v>
      </c>
      <c r="D133" t="s">
        <v>27</v>
      </c>
      <c r="E133" t="s">
        <v>28</v>
      </c>
      <c r="F133" s="1">
        <v>45670</v>
      </c>
      <c r="G133">
        <v>2.57</v>
      </c>
      <c r="H133">
        <v>2.57</v>
      </c>
      <c r="I133">
        <v>2.86</v>
      </c>
      <c r="J133">
        <v>3.11</v>
      </c>
      <c r="K133" t="s">
        <v>34</v>
      </c>
      <c r="L133">
        <v>18</v>
      </c>
      <c r="M133" t="s">
        <v>30</v>
      </c>
      <c r="N133" t="s">
        <v>38</v>
      </c>
      <c r="O133" t="s">
        <v>39</v>
      </c>
      <c r="P133" t="s">
        <v>40</v>
      </c>
      <c r="Q133">
        <v>219</v>
      </c>
      <c r="R133">
        <v>0</v>
      </c>
      <c r="S133">
        <v>70</v>
      </c>
      <c r="T133">
        <v>0</v>
      </c>
      <c r="U133">
        <v>70</v>
      </c>
      <c r="V133">
        <v>0</v>
      </c>
      <c r="W133">
        <v>0</v>
      </c>
      <c r="X133">
        <v>7.2</v>
      </c>
      <c r="Y133" s="2">
        <f>SUMIFS('头程费用-明细'!H:H,'头程费用-明细'!A:A,A133,'头程费用-明细'!B:B,B133)</f>
        <v>1.17185185185185</v>
      </c>
      <c r="Z133">
        <f>SUMIF('采购数据-每月'!A:A,B133,'采购数据-每月'!B:B)</f>
        <v>570</v>
      </c>
    </row>
    <row r="134" hidden="1" spans="1:26">
      <c r="A134" s="1">
        <v>46082</v>
      </c>
      <c r="B134" t="s">
        <v>128</v>
      </c>
      <c r="C134" t="s">
        <v>129</v>
      </c>
      <c r="D134" t="s">
        <v>27</v>
      </c>
      <c r="E134" t="s">
        <v>28</v>
      </c>
      <c r="F134" s="1">
        <v>45668</v>
      </c>
      <c r="G134">
        <v>4.29</v>
      </c>
      <c r="H134">
        <v>4.29</v>
      </c>
      <c r="I134">
        <v>4.93</v>
      </c>
      <c r="J134">
        <v>4.89</v>
      </c>
      <c r="K134" t="s">
        <v>34</v>
      </c>
      <c r="L134">
        <v>30</v>
      </c>
      <c r="M134" t="s">
        <v>30</v>
      </c>
      <c r="N134" t="s">
        <v>31</v>
      </c>
      <c r="O134" t="s">
        <v>32</v>
      </c>
      <c r="P134" t="s">
        <v>33</v>
      </c>
      <c r="Q134">
        <v>240</v>
      </c>
      <c r="R134">
        <v>56</v>
      </c>
      <c r="S134">
        <v>90</v>
      </c>
      <c r="T134">
        <v>100</v>
      </c>
      <c r="U134">
        <v>111</v>
      </c>
      <c r="V134">
        <v>0</v>
      </c>
      <c r="W134">
        <v>0</v>
      </c>
      <c r="X134">
        <v>7.2</v>
      </c>
      <c r="Y134" s="2">
        <f>SUMIFS('头程费用-明细'!H:H,'头程费用-明细'!A:A,A134,'头程费用-明细'!B:B,B134)</f>
        <v>0.689020408163265</v>
      </c>
      <c r="Z134">
        <f>SUMIF('采购数据-每月'!A:A,B134,'采购数据-每月'!B:B)</f>
        <v>680</v>
      </c>
    </row>
    <row r="135" hidden="1" spans="1:26">
      <c r="A135" s="1">
        <v>46113</v>
      </c>
      <c r="B135" t="s">
        <v>128</v>
      </c>
      <c r="C135" t="s">
        <v>129</v>
      </c>
      <c r="D135" t="s">
        <v>27</v>
      </c>
      <c r="E135" t="s">
        <v>28</v>
      </c>
      <c r="F135" s="1">
        <v>45668</v>
      </c>
      <c r="G135">
        <v>2.57</v>
      </c>
      <c r="H135">
        <v>2.57</v>
      </c>
      <c r="I135">
        <v>3.64</v>
      </c>
      <c r="J135">
        <v>3.5</v>
      </c>
      <c r="K135" t="s">
        <v>34</v>
      </c>
      <c r="L135">
        <v>18</v>
      </c>
      <c r="M135" t="s">
        <v>30</v>
      </c>
      <c r="N135" t="s">
        <v>35</v>
      </c>
      <c r="O135" t="s">
        <v>36</v>
      </c>
      <c r="P135" t="s">
        <v>37</v>
      </c>
      <c r="Q135">
        <v>203</v>
      </c>
      <c r="R135">
        <v>1</v>
      </c>
      <c r="S135">
        <v>90</v>
      </c>
      <c r="T135">
        <v>100</v>
      </c>
      <c r="U135">
        <v>111</v>
      </c>
      <c r="V135">
        <v>0</v>
      </c>
      <c r="W135">
        <v>0</v>
      </c>
      <c r="X135">
        <v>7.2</v>
      </c>
      <c r="Y135" s="2">
        <f>SUMIFS('头程费用-明细'!H:H,'头程费用-明细'!A:A,A135,'头程费用-明细'!B:B,B135)</f>
        <v>0.689020408163265</v>
      </c>
      <c r="Z135">
        <f>SUMIF('采购数据-每月'!A:A,B135,'采购数据-每月'!B:B)</f>
        <v>680</v>
      </c>
    </row>
    <row r="136" hidden="1" spans="1:26">
      <c r="A136" s="1">
        <v>46143</v>
      </c>
      <c r="B136" t="s">
        <v>128</v>
      </c>
      <c r="C136" t="s">
        <v>129</v>
      </c>
      <c r="D136" t="s">
        <v>27</v>
      </c>
      <c r="E136" t="s">
        <v>28</v>
      </c>
      <c r="F136" s="1">
        <v>45668</v>
      </c>
      <c r="G136">
        <v>3.29</v>
      </c>
      <c r="H136">
        <v>3.29</v>
      </c>
      <c r="I136">
        <v>3.43</v>
      </c>
      <c r="J136">
        <v>3.96</v>
      </c>
      <c r="K136" t="s">
        <v>34</v>
      </c>
      <c r="L136">
        <v>23</v>
      </c>
      <c r="M136" t="s">
        <v>30</v>
      </c>
      <c r="N136" t="s">
        <v>38</v>
      </c>
      <c r="O136" t="s">
        <v>39</v>
      </c>
      <c r="P136" t="s">
        <v>40</v>
      </c>
      <c r="Q136">
        <v>199</v>
      </c>
      <c r="R136">
        <v>11</v>
      </c>
      <c r="S136">
        <v>90</v>
      </c>
      <c r="T136">
        <v>0</v>
      </c>
      <c r="U136">
        <v>41</v>
      </c>
      <c r="V136">
        <v>0</v>
      </c>
      <c r="W136">
        <v>0</v>
      </c>
      <c r="X136">
        <v>7.2</v>
      </c>
      <c r="Y136" s="2">
        <f>SUMIFS('头程费用-明细'!H:H,'头程费用-明细'!A:A,A136,'头程费用-明细'!B:B,B136)</f>
        <v>0.504285714285714</v>
      </c>
      <c r="Z136">
        <f>SUMIF('采购数据-每月'!A:A,B136,'采购数据-每月'!B:B)</f>
        <v>680</v>
      </c>
    </row>
    <row r="137" hidden="1" spans="1:26">
      <c r="A137" s="1">
        <v>46082</v>
      </c>
      <c r="B137" t="s">
        <v>130</v>
      </c>
      <c r="C137" t="s">
        <v>131</v>
      </c>
      <c r="D137" t="s">
        <v>27</v>
      </c>
      <c r="E137" t="s">
        <v>28</v>
      </c>
      <c r="F137" s="1">
        <v>45694</v>
      </c>
      <c r="G137">
        <v>1</v>
      </c>
      <c r="H137">
        <v>1</v>
      </c>
      <c r="I137">
        <v>1.43</v>
      </c>
      <c r="J137">
        <v>1.46</v>
      </c>
      <c r="K137" t="s">
        <v>34</v>
      </c>
      <c r="L137">
        <v>7</v>
      </c>
      <c r="M137" t="s">
        <v>43</v>
      </c>
      <c r="N137" t="s">
        <v>31</v>
      </c>
      <c r="O137" t="s">
        <v>32</v>
      </c>
      <c r="P137" t="s">
        <v>33</v>
      </c>
      <c r="Q137">
        <v>81</v>
      </c>
      <c r="R137">
        <v>102</v>
      </c>
      <c r="S137">
        <v>0</v>
      </c>
      <c r="T137">
        <v>0</v>
      </c>
      <c r="U137">
        <v>101</v>
      </c>
      <c r="V137">
        <v>0</v>
      </c>
      <c r="W137">
        <v>0</v>
      </c>
      <c r="X137">
        <v>11.8</v>
      </c>
      <c r="Y137" s="2">
        <f>SUMIFS('头程费用-明细'!H:H,'头程费用-明细'!A:A,A137,'头程费用-明细'!B:B,B137)</f>
        <v>3.1908</v>
      </c>
      <c r="Z137">
        <f>SUMIF('采购数据-每月'!A:A,B137,'采购数据-每月'!B:B)</f>
        <v>300</v>
      </c>
    </row>
    <row r="138" hidden="1" spans="1:26">
      <c r="A138" s="1">
        <v>46113</v>
      </c>
      <c r="B138" t="s">
        <v>130</v>
      </c>
      <c r="C138" t="s">
        <v>131</v>
      </c>
      <c r="D138" t="s">
        <v>27</v>
      </c>
      <c r="E138" t="s">
        <v>28</v>
      </c>
      <c r="F138" s="1">
        <v>45694</v>
      </c>
      <c r="G138">
        <v>1.14</v>
      </c>
      <c r="H138">
        <v>1.14</v>
      </c>
      <c r="I138">
        <v>1.21</v>
      </c>
      <c r="J138">
        <v>1.57</v>
      </c>
      <c r="K138" t="s">
        <v>34</v>
      </c>
      <c r="L138">
        <v>8</v>
      </c>
      <c r="M138" t="s">
        <v>43</v>
      </c>
      <c r="N138" t="s">
        <v>35</v>
      </c>
      <c r="O138" t="s">
        <v>36</v>
      </c>
      <c r="P138" t="s">
        <v>37</v>
      </c>
      <c r="Q138">
        <v>93</v>
      </c>
      <c r="R138">
        <v>50</v>
      </c>
      <c r="S138">
        <v>0</v>
      </c>
      <c r="T138">
        <v>0</v>
      </c>
      <c r="U138">
        <v>101</v>
      </c>
      <c r="V138">
        <v>0</v>
      </c>
      <c r="W138">
        <v>0</v>
      </c>
      <c r="X138">
        <v>11.8</v>
      </c>
      <c r="Y138" s="2">
        <f>SUMIFS('头程费用-明细'!H:H,'头程费用-明细'!A:A,A138,'头程费用-明细'!B:B,B138)</f>
        <v>3.1908</v>
      </c>
      <c r="Z138">
        <f>SUMIF('采购数据-每月'!A:A,B138,'采购数据-每月'!B:B)</f>
        <v>300</v>
      </c>
    </row>
    <row r="139" hidden="1" spans="1:26">
      <c r="A139" s="1">
        <v>46143</v>
      </c>
      <c r="B139" t="s">
        <v>130</v>
      </c>
      <c r="C139" t="s">
        <v>131</v>
      </c>
      <c r="D139" t="s">
        <v>27</v>
      </c>
      <c r="E139" t="s">
        <v>28</v>
      </c>
      <c r="F139" s="1">
        <v>45694</v>
      </c>
      <c r="G139">
        <v>1</v>
      </c>
      <c r="H139">
        <v>1</v>
      </c>
      <c r="I139">
        <v>1.07</v>
      </c>
      <c r="J139">
        <v>1.14</v>
      </c>
      <c r="K139" t="s">
        <v>34</v>
      </c>
      <c r="L139">
        <v>7</v>
      </c>
      <c r="M139" t="s">
        <v>43</v>
      </c>
      <c r="N139" t="s">
        <v>38</v>
      </c>
      <c r="O139" t="s">
        <v>39</v>
      </c>
      <c r="P139" t="s">
        <v>40</v>
      </c>
      <c r="Q139">
        <v>113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>
        <v>11.8</v>
      </c>
      <c r="Y139" s="2">
        <f>SUMIFS('头程费用-明细'!H:H,'头程费用-明细'!A:A,A139,'头程费用-明细'!B:B,B139)</f>
        <v>3.1908</v>
      </c>
      <c r="Z139">
        <f>SUMIF('采购数据-每月'!A:A,B139,'采购数据-每月'!B:B)</f>
        <v>300</v>
      </c>
    </row>
    <row r="140" hidden="1" spans="1:26">
      <c r="A140" s="1">
        <v>46082</v>
      </c>
      <c r="B140" t="s">
        <v>132</v>
      </c>
      <c r="C140" t="s">
        <v>133</v>
      </c>
      <c r="D140" t="s">
        <v>27</v>
      </c>
      <c r="E140" t="s">
        <v>28</v>
      </c>
      <c r="F140" s="1">
        <v>45754</v>
      </c>
      <c r="G140">
        <v>3.71</v>
      </c>
      <c r="H140">
        <v>3.71</v>
      </c>
      <c r="I140">
        <v>3.71</v>
      </c>
      <c r="J140">
        <v>3.75</v>
      </c>
      <c r="K140" t="s">
        <v>34</v>
      </c>
      <c r="L140">
        <v>26</v>
      </c>
      <c r="M140" t="s">
        <v>30</v>
      </c>
      <c r="N140" t="s">
        <v>31</v>
      </c>
      <c r="O140" t="s">
        <v>32</v>
      </c>
      <c r="P140" t="s">
        <v>33</v>
      </c>
      <c r="Q140">
        <v>255</v>
      </c>
      <c r="R140">
        <v>30</v>
      </c>
      <c r="S140">
        <v>0</v>
      </c>
      <c r="T140">
        <v>0</v>
      </c>
      <c r="U140">
        <v>33</v>
      </c>
      <c r="V140">
        <v>0</v>
      </c>
      <c r="W140">
        <v>0</v>
      </c>
      <c r="X140">
        <v>13.6</v>
      </c>
      <c r="Y140" s="2">
        <f>SUMIFS('头程费用-明细'!H:H,'头程费用-明细'!A:A,A140,'头程费用-明细'!B:B,B140)</f>
        <v>0.744714285714286</v>
      </c>
      <c r="Z140">
        <f>SUMIF('采购数据-每月'!A:A,B140,'采购数据-每月'!B:B)</f>
        <v>640</v>
      </c>
    </row>
    <row r="141" hidden="1" spans="1:26">
      <c r="A141" s="1">
        <v>46113</v>
      </c>
      <c r="B141" t="s">
        <v>132</v>
      </c>
      <c r="C141" t="s">
        <v>133</v>
      </c>
      <c r="D141" t="s">
        <v>27</v>
      </c>
      <c r="E141" t="s">
        <v>28</v>
      </c>
      <c r="F141" s="1">
        <v>45754</v>
      </c>
      <c r="G141">
        <v>3.03</v>
      </c>
      <c r="H141">
        <v>3.14</v>
      </c>
      <c r="I141">
        <v>3</v>
      </c>
      <c r="J141">
        <v>2.96</v>
      </c>
      <c r="K141" t="s">
        <v>29</v>
      </c>
      <c r="L141">
        <v>22</v>
      </c>
      <c r="M141" t="s">
        <v>30</v>
      </c>
      <c r="N141" t="s">
        <v>35</v>
      </c>
      <c r="O141" t="s">
        <v>36</v>
      </c>
      <c r="P141" t="s">
        <v>37</v>
      </c>
      <c r="Q141">
        <v>172</v>
      </c>
      <c r="R141">
        <v>51</v>
      </c>
      <c r="S141">
        <v>0</v>
      </c>
      <c r="T141">
        <v>0</v>
      </c>
      <c r="U141">
        <v>133</v>
      </c>
      <c r="V141">
        <v>0</v>
      </c>
      <c r="W141">
        <v>0</v>
      </c>
      <c r="X141">
        <v>13.6</v>
      </c>
      <c r="Y141" s="2">
        <f>SUMIFS('头程费用-明细'!H:H,'头程费用-明细'!A:A,A141,'头程费用-明细'!B:B,B141)</f>
        <v>0.76076</v>
      </c>
      <c r="Z141">
        <f>SUMIF('采购数据-每月'!A:A,B141,'采购数据-每月'!B:B)</f>
        <v>640</v>
      </c>
    </row>
    <row r="142" hidden="1" spans="1:26">
      <c r="A142" s="1">
        <v>46143</v>
      </c>
      <c r="B142" t="s">
        <v>132</v>
      </c>
      <c r="C142" t="s">
        <v>133</v>
      </c>
      <c r="D142" t="s">
        <v>27</v>
      </c>
      <c r="E142" t="s">
        <v>28</v>
      </c>
      <c r="F142" s="1">
        <v>45754</v>
      </c>
      <c r="G142">
        <v>2</v>
      </c>
      <c r="H142">
        <v>2</v>
      </c>
      <c r="I142">
        <v>3.43</v>
      </c>
      <c r="J142">
        <v>3.61</v>
      </c>
      <c r="K142" t="s">
        <v>34</v>
      </c>
      <c r="L142">
        <v>14</v>
      </c>
      <c r="M142" t="s">
        <v>43</v>
      </c>
      <c r="N142" t="s">
        <v>38</v>
      </c>
      <c r="O142" t="s">
        <v>39</v>
      </c>
      <c r="P142" t="s">
        <v>40</v>
      </c>
      <c r="Q142">
        <v>124</v>
      </c>
      <c r="R142">
        <v>101</v>
      </c>
      <c r="S142">
        <v>0</v>
      </c>
      <c r="T142">
        <v>30</v>
      </c>
      <c r="U142">
        <v>103</v>
      </c>
      <c r="V142">
        <v>0</v>
      </c>
      <c r="W142">
        <v>0</v>
      </c>
      <c r="X142">
        <v>13.6</v>
      </c>
      <c r="Y142" s="2">
        <f>SUMIFS('头程费用-明细'!H:H,'头程费用-明细'!A:A,A142,'头程费用-明细'!B:B,B142)</f>
        <v>0.8973125</v>
      </c>
      <c r="Z142">
        <f>SUMIF('采购数据-每月'!A:A,B142,'采购数据-每月'!B:B)</f>
        <v>640</v>
      </c>
    </row>
    <row r="143" hidden="1" spans="1:26">
      <c r="A143" s="1">
        <v>46082</v>
      </c>
      <c r="B143" t="s">
        <v>134</v>
      </c>
      <c r="C143" t="s">
        <v>135</v>
      </c>
      <c r="D143" t="s">
        <v>136</v>
      </c>
      <c r="E143" t="s">
        <v>28</v>
      </c>
      <c r="F143" s="1">
        <v>43832</v>
      </c>
      <c r="G143">
        <v>1.45</v>
      </c>
      <c r="H143">
        <v>1.57</v>
      </c>
      <c r="I143">
        <v>1.57</v>
      </c>
      <c r="J143">
        <v>1.32</v>
      </c>
      <c r="K143" t="s">
        <v>29</v>
      </c>
      <c r="L143">
        <v>11</v>
      </c>
      <c r="M143" t="s">
        <v>30</v>
      </c>
      <c r="N143" t="s">
        <v>31</v>
      </c>
      <c r="O143" t="s">
        <v>32</v>
      </c>
      <c r="P143" t="s">
        <v>33</v>
      </c>
      <c r="Q143">
        <v>65</v>
      </c>
      <c r="R143">
        <v>20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4</v>
      </c>
      <c r="Y143" s="2">
        <f>SUMIFS('头程费用-明细'!H:H,'头程费用-明细'!A:A,A143,'头程费用-明细'!B:B,B143)</f>
        <v>0.087</v>
      </c>
      <c r="Z143">
        <f>SUMIF('采购数据-每月'!A:A,B143,'采购数据-每月'!B:B)</f>
        <v>0</v>
      </c>
    </row>
    <row r="144" hidden="1" spans="1:26">
      <c r="A144" s="1">
        <v>46113</v>
      </c>
      <c r="B144" t="s">
        <v>134</v>
      </c>
      <c r="C144" t="s">
        <v>135</v>
      </c>
      <c r="D144" t="s">
        <v>136</v>
      </c>
      <c r="E144" t="s">
        <v>28</v>
      </c>
      <c r="F144" s="1">
        <v>43832</v>
      </c>
      <c r="G144">
        <v>1.91</v>
      </c>
      <c r="H144">
        <v>2.29</v>
      </c>
      <c r="I144">
        <v>1.93</v>
      </c>
      <c r="J144">
        <v>1.68</v>
      </c>
      <c r="K144" t="s">
        <v>29</v>
      </c>
      <c r="L144">
        <v>16</v>
      </c>
      <c r="M144" t="s">
        <v>43</v>
      </c>
      <c r="N144" t="s">
        <v>35</v>
      </c>
      <c r="O144" t="s">
        <v>36</v>
      </c>
      <c r="P144" t="s">
        <v>37</v>
      </c>
      <c r="Q144">
        <v>37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4</v>
      </c>
      <c r="Y144" s="2">
        <f>SUMIFS('头程费用-明细'!H:H,'头程费用-明细'!A:A,A144,'头程费用-明细'!B:B,B144)</f>
        <v>0.087</v>
      </c>
      <c r="Z144">
        <f>SUMIF('采购数据-每月'!A:A,B144,'采购数据-每月'!B:B)</f>
        <v>0</v>
      </c>
    </row>
    <row r="145" hidden="1" spans="1:26">
      <c r="A145" s="1">
        <v>46143</v>
      </c>
      <c r="B145" t="s">
        <v>134</v>
      </c>
      <c r="C145" t="s">
        <v>135</v>
      </c>
      <c r="D145" t="s">
        <v>136</v>
      </c>
      <c r="E145" t="s">
        <v>28</v>
      </c>
      <c r="F145" s="1">
        <v>43832</v>
      </c>
      <c r="G145">
        <v>0.71</v>
      </c>
      <c r="H145">
        <v>0.71</v>
      </c>
      <c r="I145">
        <v>0.79</v>
      </c>
      <c r="J145">
        <v>1.14</v>
      </c>
      <c r="K145" t="s">
        <v>34</v>
      </c>
      <c r="L145">
        <v>5</v>
      </c>
      <c r="M145" t="s">
        <v>43</v>
      </c>
      <c r="N145" t="s">
        <v>38</v>
      </c>
      <c r="O145" t="s">
        <v>39</v>
      </c>
      <c r="P145" t="s">
        <v>40</v>
      </c>
      <c r="Q145">
        <v>4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4</v>
      </c>
      <c r="Y145" s="2">
        <f>SUMIFS('头程费用-明细'!H:H,'头程费用-明细'!A:A,A145,'头程费用-明细'!B:B,B145)</f>
        <v>0.087</v>
      </c>
      <c r="Z145">
        <f>SUMIF('采购数据-每月'!A:A,B145,'采购数据-每月'!B:B)</f>
        <v>0</v>
      </c>
    </row>
    <row r="146" hidden="1" spans="1:26">
      <c r="A146" s="1">
        <v>46082</v>
      </c>
      <c r="B146" t="s">
        <v>137</v>
      </c>
      <c r="C146" t="s">
        <v>138</v>
      </c>
      <c r="D146" t="s">
        <v>136</v>
      </c>
      <c r="E146" t="s">
        <v>28</v>
      </c>
      <c r="F146" s="1">
        <v>43946</v>
      </c>
      <c r="G146">
        <v>0.56</v>
      </c>
      <c r="H146">
        <v>0.43</v>
      </c>
      <c r="I146">
        <v>0.5</v>
      </c>
      <c r="J146">
        <v>0.54</v>
      </c>
      <c r="K146" t="s">
        <v>139</v>
      </c>
      <c r="L146">
        <v>3</v>
      </c>
      <c r="M146" t="s">
        <v>43</v>
      </c>
      <c r="N146" t="s">
        <v>31</v>
      </c>
      <c r="O146" t="s">
        <v>32</v>
      </c>
      <c r="P146" t="s">
        <v>33</v>
      </c>
      <c r="Q146">
        <v>26</v>
      </c>
      <c r="R146">
        <v>15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17</v>
      </c>
      <c r="Y146" s="2">
        <f>SUMIFS('头程费用-明细'!H:H,'头程费用-明细'!A:A,A146,'头程费用-明细'!B:B,B146)</f>
        <v>1.24828571428571</v>
      </c>
      <c r="Z146">
        <f>SUMIF('采购数据-每月'!A:A,B146,'采购数据-每月'!B:B)</f>
        <v>100</v>
      </c>
    </row>
    <row r="147" hidden="1" spans="1:26">
      <c r="A147" s="1">
        <v>46113</v>
      </c>
      <c r="B147" t="s">
        <v>137</v>
      </c>
      <c r="C147" t="s">
        <v>138</v>
      </c>
      <c r="D147" t="s">
        <v>136</v>
      </c>
      <c r="E147" t="s">
        <v>28</v>
      </c>
      <c r="F147" s="1">
        <v>43946</v>
      </c>
      <c r="G147">
        <v>0.56</v>
      </c>
      <c r="H147">
        <v>0.43</v>
      </c>
      <c r="I147">
        <v>0.36</v>
      </c>
      <c r="J147">
        <v>0.79</v>
      </c>
      <c r="K147" t="s">
        <v>139</v>
      </c>
      <c r="L147">
        <v>3</v>
      </c>
      <c r="M147" t="s">
        <v>43</v>
      </c>
      <c r="N147" t="s">
        <v>35</v>
      </c>
      <c r="O147" t="s">
        <v>36</v>
      </c>
      <c r="P147" t="s">
        <v>37</v>
      </c>
      <c r="Q147">
        <v>17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17</v>
      </c>
      <c r="Y147" s="2">
        <f>SUMIFS('头程费用-明细'!H:H,'头程费用-明细'!A:A,A147,'头程费用-明细'!B:B,B147)</f>
        <v>1.24828571428571</v>
      </c>
      <c r="Z147">
        <f>SUMIF('采购数据-每月'!A:A,B147,'采购数据-每月'!B:B)</f>
        <v>100</v>
      </c>
    </row>
    <row r="148" hidden="1" spans="1:26">
      <c r="A148" s="1">
        <v>46143</v>
      </c>
      <c r="B148" t="s">
        <v>137</v>
      </c>
      <c r="C148" t="s">
        <v>138</v>
      </c>
      <c r="D148" t="s">
        <v>136</v>
      </c>
      <c r="E148" t="s">
        <v>28</v>
      </c>
      <c r="F148" s="1">
        <v>43946</v>
      </c>
      <c r="G148">
        <v>0.37</v>
      </c>
      <c r="H148">
        <v>0.29</v>
      </c>
      <c r="I148">
        <v>0.21</v>
      </c>
      <c r="J148">
        <v>0.46</v>
      </c>
      <c r="K148" t="s">
        <v>139</v>
      </c>
      <c r="L148">
        <v>2</v>
      </c>
      <c r="M148" t="s">
        <v>43</v>
      </c>
      <c r="N148" t="s">
        <v>38</v>
      </c>
      <c r="O148" t="s">
        <v>39</v>
      </c>
      <c r="P148" t="s">
        <v>40</v>
      </c>
      <c r="Q148">
        <v>3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17</v>
      </c>
      <c r="Y148" s="2">
        <f>SUMIFS('头程费用-明细'!H:H,'头程费用-明细'!A:A,A148,'头程费用-明细'!B:B,B148)</f>
        <v>1.24828571428571</v>
      </c>
      <c r="Z148">
        <f>SUMIF('采购数据-每月'!A:A,B148,'采购数据-每月'!B:B)</f>
        <v>100</v>
      </c>
    </row>
    <row r="149" hidden="1" spans="1:26">
      <c r="A149" s="1">
        <v>46082</v>
      </c>
      <c r="B149" t="s">
        <v>140</v>
      </c>
      <c r="C149" t="s">
        <v>141</v>
      </c>
      <c r="D149" t="s">
        <v>136</v>
      </c>
      <c r="E149" t="s">
        <v>28</v>
      </c>
      <c r="F149" s="1">
        <v>44006</v>
      </c>
      <c r="G149">
        <v>0.01</v>
      </c>
      <c r="H149">
        <v>0</v>
      </c>
      <c r="I149">
        <v>0</v>
      </c>
      <c r="J149">
        <v>0</v>
      </c>
      <c r="K149" t="s">
        <v>34</v>
      </c>
      <c r="L149">
        <v>0</v>
      </c>
      <c r="M149" t="s">
        <v>43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5.8</v>
      </c>
      <c r="Y149" s="2">
        <f>SUMIFS('头程费用-明细'!H:H,'头程费用-明细'!A:A,A149,'头程费用-明细'!B:B,B149)</f>
        <v>0</v>
      </c>
      <c r="Z149">
        <f>SUMIF('采购数据-每月'!A:A,B149,'采购数据-每月'!B:B)</f>
        <v>0</v>
      </c>
    </row>
    <row r="150" hidden="1" spans="1:26">
      <c r="A150" s="1">
        <v>46113</v>
      </c>
      <c r="B150" t="s">
        <v>140</v>
      </c>
      <c r="C150" t="s">
        <v>141</v>
      </c>
      <c r="D150" t="s">
        <v>136</v>
      </c>
      <c r="E150" t="s">
        <v>28</v>
      </c>
      <c r="F150" s="1">
        <v>44006</v>
      </c>
      <c r="G150">
        <v>0.01</v>
      </c>
      <c r="H150">
        <v>0</v>
      </c>
      <c r="I150">
        <v>0</v>
      </c>
      <c r="J150">
        <v>0</v>
      </c>
      <c r="K150" t="s">
        <v>34</v>
      </c>
      <c r="L150">
        <v>0</v>
      </c>
      <c r="M150" t="s">
        <v>43</v>
      </c>
      <c r="N150" t="s">
        <v>35</v>
      </c>
      <c r="O150" t="s">
        <v>36</v>
      </c>
      <c r="P150" t="s">
        <v>37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5.8</v>
      </c>
      <c r="Y150" s="2">
        <f>SUMIFS('头程费用-明细'!H:H,'头程费用-明细'!A:A,A150,'头程费用-明细'!B:B,B150)</f>
        <v>0</v>
      </c>
      <c r="Z150">
        <f>SUMIF('采购数据-每月'!A:A,B150,'采购数据-每月'!B:B)</f>
        <v>0</v>
      </c>
    </row>
    <row r="151" hidden="1" spans="1:26">
      <c r="A151" s="1">
        <v>46143</v>
      </c>
      <c r="B151" t="s">
        <v>140</v>
      </c>
      <c r="C151" t="s">
        <v>141</v>
      </c>
      <c r="D151" t="s">
        <v>136</v>
      </c>
      <c r="E151" t="s">
        <v>28</v>
      </c>
      <c r="F151" s="1">
        <v>44006</v>
      </c>
      <c r="G151">
        <v>0.01</v>
      </c>
      <c r="H151">
        <v>0</v>
      </c>
      <c r="I151">
        <v>0</v>
      </c>
      <c r="J151">
        <v>0</v>
      </c>
      <c r="K151" t="s">
        <v>34</v>
      </c>
      <c r="L151">
        <v>0</v>
      </c>
      <c r="M151" t="s">
        <v>43</v>
      </c>
      <c r="N151" t="s">
        <v>38</v>
      </c>
      <c r="O151" t="s">
        <v>39</v>
      </c>
      <c r="P151" t="s">
        <v>40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5.8</v>
      </c>
      <c r="Y151" s="2">
        <f>SUMIFS('头程费用-明细'!H:H,'头程费用-明细'!A:A,A151,'头程费用-明细'!B:B,B151)</f>
        <v>0</v>
      </c>
      <c r="Z151">
        <f>SUMIF('采购数据-每月'!A:A,B151,'采购数据-每月'!B:B)</f>
        <v>0</v>
      </c>
    </row>
    <row r="152" hidden="1" spans="1:26">
      <c r="A152" s="1">
        <v>46082</v>
      </c>
      <c r="B152" t="s">
        <v>142</v>
      </c>
      <c r="C152" t="s">
        <v>143</v>
      </c>
      <c r="D152" t="s">
        <v>136</v>
      </c>
      <c r="E152" t="s">
        <v>28</v>
      </c>
      <c r="F152" s="1">
        <v>44364</v>
      </c>
      <c r="G152">
        <v>2.11</v>
      </c>
      <c r="H152">
        <v>2.71</v>
      </c>
      <c r="I152">
        <v>2.29</v>
      </c>
      <c r="J152">
        <v>1.68</v>
      </c>
      <c r="K152" t="s">
        <v>29</v>
      </c>
      <c r="L152">
        <v>19</v>
      </c>
      <c r="M152" t="s">
        <v>30</v>
      </c>
      <c r="N152" t="s">
        <v>31</v>
      </c>
      <c r="O152" t="s">
        <v>32</v>
      </c>
      <c r="P152" t="s">
        <v>33</v>
      </c>
      <c r="Q152">
        <v>118</v>
      </c>
      <c r="R152">
        <v>15</v>
      </c>
      <c r="S152">
        <v>60</v>
      </c>
      <c r="T152">
        <v>140</v>
      </c>
      <c r="U152">
        <v>90</v>
      </c>
      <c r="V152">
        <v>0</v>
      </c>
      <c r="W152">
        <v>0</v>
      </c>
      <c r="X152">
        <v>8.2</v>
      </c>
      <c r="Y152" s="2">
        <f>SUMIFS('头程费用-明细'!H:H,'头程费用-明细'!A:A,A152,'头程费用-明细'!B:B,B152)</f>
        <v>0.749846153846154</v>
      </c>
      <c r="Z152">
        <f>SUMIF('采购数据-每月'!A:A,B152,'采购数据-每月'!B:B)</f>
        <v>320</v>
      </c>
    </row>
    <row r="153" hidden="1" spans="1:26">
      <c r="A153" s="1">
        <v>46113</v>
      </c>
      <c r="B153" t="s">
        <v>142</v>
      </c>
      <c r="C153" t="s">
        <v>143</v>
      </c>
      <c r="D153" t="s">
        <v>136</v>
      </c>
      <c r="E153" t="s">
        <v>28</v>
      </c>
      <c r="F153" s="1">
        <v>44364</v>
      </c>
      <c r="G153">
        <v>2.24</v>
      </c>
      <c r="H153">
        <v>2.29</v>
      </c>
      <c r="I153">
        <v>2.5</v>
      </c>
      <c r="J153">
        <v>2.11</v>
      </c>
      <c r="K153" t="s">
        <v>29</v>
      </c>
      <c r="L153">
        <v>16</v>
      </c>
      <c r="M153" t="s">
        <v>30</v>
      </c>
      <c r="N153" t="s">
        <v>35</v>
      </c>
      <c r="O153" t="s">
        <v>36</v>
      </c>
      <c r="P153" t="s">
        <v>37</v>
      </c>
      <c r="Q153">
        <v>71</v>
      </c>
      <c r="R153">
        <v>63</v>
      </c>
      <c r="S153">
        <v>140</v>
      </c>
      <c r="T153">
        <v>0</v>
      </c>
      <c r="U153">
        <v>90</v>
      </c>
      <c r="V153">
        <v>0</v>
      </c>
      <c r="W153">
        <v>0</v>
      </c>
      <c r="X153">
        <v>8.2</v>
      </c>
      <c r="Y153" s="2">
        <f>SUMIFS('头程费用-明细'!H:H,'头程费用-明细'!A:A,A153,'头程费用-明细'!B:B,B153)</f>
        <v>0.749846153846154</v>
      </c>
      <c r="Z153">
        <f>SUMIF('采购数据-每月'!A:A,B153,'采购数据-每月'!B:B)</f>
        <v>320</v>
      </c>
    </row>
    <row r="154" hidden="1" spans="1:26">
      <c r="A154" s="1">
        <v>46143</v>
      </c>
      <c r="B154" t="s">
        <v>142</v>
      </c>
      <c r="C154" t="s">
        <v>143</v>
      </c>
      <c r="D154" t="s">
        <v>136</v>
      </c>
      <c r="E154" t="s">
        <v>28</v>
      </c>
      <c r="F154" s="1">
        <v>44364</v>
      </c>
      <c r="G154">
        <v>1.71</v>
      </c>
      <c r="H154">
        <v>1.71</v>
      </c>
      <c r="I154">
        <v>1.71</v>
      </c>
      <c r="J154">
        <v>2.54</v>
      </c>
      <c r="K154" t="s">
        <v>34</v>
      </c>
      <c r="L154">
        <v>12</v>
      </c>
      <c r="M154" t="s">
        <v>30</v>
      </c>
      <c r="N154" t="s">
        <v>38</v>
      </c>
      <c r="O154" t="s">
        <v>39</v>
      </c>
      <c r="P154" t="s">
        <v>40</v>
      </c>
      <c r="Q154">
        <v>201</v>
      </c>
      <c r="R154">
        <v>141</v>
      </c>
      <c r="S154">
        <v>0</v>
      </c>
      <c r="T154">
        <v>0</v>
      </c>
      <c r="U154">
        <v>90</v>
      </c>
      <c r="V154">
        <v>0</v>
      </c>
      <c r="W154">
        <v>0</v>
      </c>
      <c r="X154">
        <v>8.2</v>
      </c>
      <c r="Y154" s="2">
        <f>SUMIFS('头程费用-明细'!H:H,'头程费用-明细'!A:A,A154,'头程费用-明细'!B:B,B154)</f>
        <v>0.749846153846154</v>
      </c>
      <c r="Z154">
        <f>SUMIF('采购数据-每月'!A:A,B154,'采购数据-每月'!B:B)</f>
        <v>320</v>
      </c>
    </row>
    <row r="155" hidden="1" spans="1:26">
      <c r="A155" s="1">
        <v>46082</v>
      </c>
      <c r="B155" t="s">
        <v>144</v>
      </c>
      <c r="C155" t="s">
        <v>145</v>
      </c>
      <c r="D155" t="s">
        <v>136</v>
      </c>
      <c r="E155" t="s">
        <v>28</v>
      </c>
      <c r="F155" s="1">
        <v>44359</v>
      </c>
      <c r="G155">
        <v>8.73</v>
      </c>
      <c r="H155">
        <v>9.43</v>
      </c>
      <c r="I155">
        <v>8.86</v>
      </c>
      <c r="J155">
        <v>8.25</v>
      </c>
      <c r="K155" t="s">
        <v>29</v>
      </c>
      <c r="L155">
        <v>66</v>
      </c>
      <c r="M155" t="s">
        <v>30</v>
      </c>
      <c r="N155" t="s">
        <v>31</v>
      </c>
      <c r="O155" t="s">
        <v>32</v>
      </c>
      <c r="P155" t="s">
        <v>33</v>
      </c>
      <c r="Q155">
        <v>310</v>
      </c>
      <c r="R155">
        <v>89</v>
      </c>
      <c r="S155">
        <v>365</v>
      </c>
      <c r="T155">
        <v>125</v>
      </c>
      <c r="U155">
        <v>358</v>
      </c>
      <c r="V155">
        <v>0</v>
      </c>
      <c r="W155">
        <v>0</v>
      </c>
      <c r="X155">
        <v>8.5</v>
      </c>
      <c r="Y155" s="2">
        <f>SUMIFS('头程费用-明细'!H:H,'头程费用-明细'!A:A,A155,'头程费用-明细'!B:B,B155)</f>
        <v>0.5306</v>
      </c>
      <c r="Z155">
        <f>SUMIF('采购数据-每月'!A:A,B155,'采购数据-每月'!B:B)</f>
        <v>1320</v>
      </c>
    </row>
    <row r="156" hidden="1" spans="1:26">
      <c r="A156" s="1">
        <v>46113</v>
      </c>
      <c r="B156" t="s">
        <v>144</v>
      </c>
      <c r="C156" t="s">
        <v>145</v>
      </c>
      <c r="D156" t="s">
        <v>136</v>
      </c>
      <c r="E156" t="s">
        <v>28</v>
      </c>
      <c r="F156" s="1">
        <v>44359</v>
      </c>
      <c r="G156">
        <v>5.57</v>
      </c>
      <c r="H156">
        <v>5.57</v>
      </c>
      <c r="I156">
        <v>6.14</v>
      </c>
      <c r="J156">
        <v>7.25</v>
      </c>
      <c r="K156" t="s">
        <v>34</v>
      </c>
      <c r="L156">
        <v>39</v>
      </c>
      <c r="M156" t="s">
        <v>30</v>
      </c>
      <c r="N156" t="s">
        <v>35</v>
      </c>
      <c r="O156" t="s">
        <v>36</v>
      </c>
      <c r="P156" t="s">
        <v>37</v>
      </c>
      <c r="Q156">
        <v>283</v>
      </c>
      <c r="R156">
        <v>118</v>
      </c>
      <c r="S156">
        <v>300</v>
      </c>
      <c r="T156">
        <v>100</v>
      </c>
      <c r="U156">
        <v>300</v>
      </c>
      <c r="V156">
        <v>0</v>
      </c>
      <c r="W156">
        <v>0</v>
      </c>
      <c r="X156">
        <v>8.5</v>
      </c>
      <c r="Y156" s="2">
        <f>SUMIFS('头程费用-明细'!H:H,'头程费用-明细'!A:A,A156,'头程费用-明细'!B:B,B156)</f>
        <v>0.5306</v>
      </c>
      <c r="Z156">
        <f>SUMIF('采购数据-每月'!A:A,B156,'采购数据-每月'!B:B)</f>
        <v>1320</v>
      </c>
    </row>
    <row r="157" hidden="1" spans="1:26">
      <c r="A157" s="1">
        <v>46143</v>
      </c>
      <c r="B157" t="s">
        <v>144</v>
      </c>
      <c r="C157" t="s">
        <v>145</v>
      </c>
      <c r="D157" t="s">
        <v>136</v>
      </c>
      <c r="E157" t="s">
        <v>28</v>
      </c>
      <c r="F157" s="1">
        <v>44359</v>
      </c>
      <c r="G157">
        <v>6.26</v>
      </c>
      <c r="H157">
        <v>6.43</v>
      </c>
      <c r="I157">
        <v>6.29</v>
      </c>
      <c r="J157">
        <v>6.14</v>
      </c>
      <c r="K157" t="s">
        <v>29</v>
      </c>
      <c r="L157">
        <v>45</v>
      </c>
      <c r="M157" t="s">
        <v>30</v>
      </c>
      <c r="N157" t="s">
        <v>38</v>
      </c>
      <c r="O157" t="s">
        <v>39</v>
      </c>
      <c r="P157" t="s">
        <v>40</v>
      </c>
      <c r="Q157">
        <v>341</v>
      </c>
      <c r="R157">
        <v>3</v>
      </c>
      <c r="S157">
        <v>300</v>
      </c>
      <c r="T157">
        <v>0</v>
      </c>
      <c r="U157">
        <v>300</v>
      </c>
      <c r="V157">
        <v>0</v>
      </c>
      <c r="W157">
        <v>0</v>
      </c>
      <c r="X157">
        <v>8.5</v>
      </c>
      <c r="Y157" s="2">
        <f>SUMIFS('头程费用-明细'!H:H,'头程费用-明细'!A:A,A157,'头程费用-明细'!B:B,B157)</f>
        <v>0.5306</v>
      </c>
      <c r="Z157">
        <f>SUMIF('采购数据-每月'!A:A,B157,'采购数据-每月'!B:B)</f>
        <v>1320</v>
      </c>
    </row>
    <row r="158" hidden="1" spans="1:26">
      <c r="A158" s="1">
        <v>46082</v>
      </c>
      <c r="B158" t="s">
        <v>146</v>
      </c>
      <c r="C158" t="s">
        <v>147</v>
      </c>
      <c r="D158" t="s">
        <v>136</v>
      </c>
      <c r="E158" t="s">
        <v>28</v>
      </c>
      <c r="F158" s="1">
        <v>44385</v>
      </c>
      <c r="G158">
        <v>15.96</v>
      </c>
      <c r="H158">
        <v>17.57</v>
      </c>
      <c r="I158">
        <v>15.57</v>
      </c>
      <c r="J158">
        <v>15.14</v>
      </c>
      <c r="K158" t="s">
        <v>29</v>
      </c>
      <c r="L158">
        <v>123</v>
      </c>
      <c r="M158" t="s">
        <v>30</v>
      </c>
      <c r="N158" t="s">
        <v>31</v>
      </c>
      <c r="O158" t="s">
        <v>32</v>
      </c>
      <c r="P158" t="s">
        <v>33</v>
      </c>
      <c r="Q158">
        <v>664</v>
      </c>
      <c r="R158">
        <v>105</v>
      </c>
      <c r="S158">
        <v>700</v>
      </c>
      <c r="T158">
        <v>150</v>
      </c>
      <c r="U158">
        <v>761</v>
      </c>
      <c r="V158">
        <v>0</v>
      </c>
      <c r="W158">
        <v>0</v>
      </c>
      <c r="X158">
        <v>8.5</v>
      </c>
      <c r="Y158" s="2">
        <f>SUMIFS('头程费用-明细'!H:H,'头程费用-明细'!A:A,A158,'头程费用-明细'!B:B,B158)</f>
        <v>0.655821138211382</v>
      </c>
      <c r="Z158">
        <f>SUMIF('采购数据-每月'!A:A,B158,'采购数据-每月'!B:B)</f>
        <v>2560</v>
      </c>
    </row>
    <row r="159" hidden="1" spans="1:26">
      <c r="A159" s="1">
        <v>46113</v>
      </c>
      <c r="B159" t="s">
        <v>146</v>
      </c>
      <c r="C159" t="s">
        <v>147</v>
      </c>
      <c r="D159" t="s">
        <v>136</v>
      </c>
      <c r="E159" t="s">
        <v>28</v>
      </c>
      <c r="F159" s="1">
        <v>44385</v>
      </c>
      <c r="G159">
        <v>8.43</v>
      </c>
      <c r="H159">
        <v>8.43</v>
      </c>
      <c r="I159">
        <v>10.36</v>
      </c>
      <c r="J159">
        <v>13.71</v>
      </c>
      <c r="K159" t="s">
        <v>34</v>
      </c>
      <c r="L159">
        <v>59</v>
      </c>
      <c r="M159" t="s">
        <v>30</v>
      </c>
      <c r="N159" t="s">
        <v>35</v>
      </c>
      <c r="O159" t="s">
        <v>36</v>
      </c>
      <c r="P159" t="s">
        <v>37</v>
      </c>
      <c r="Q159">
        <v>1025</v>
      </c>
      <c r="R159">
        <v>106</v>
      </c>
      <c r="S159">
        <v>100</v>
      </c>
      <c r="T159">
        <v>220</v>
      </c>
      <c r="U159">
        <v>541</v>
      </c>
      <c r="V159">
        <v>0</v>
      </c>
      <c r="W159">
        <v>0</v>
      </c>
      <c r="X159">
        <v>8.5</v>
      </c>
      <c r="Y159" s="2">
        <f>SUMIFS('头程费用-明细'!H:H,'头程费用-明细'!A:A,A159,'头程费用-明细'!B:B,B159)</f>
        <v>0.655821138211382</v>
      </c>
      <c r="Z159">
        <f>SUMIF('采购数据-每月'!A:A,B159,'采购数据-每月'!B:B)</f>
        <v>2560</v>
      </c>
    </row>
    <row r="160" hidden="1" spans="1:26">
      <c r="A160" s="1">
        <v>46143</v>
      </c>
      <c r="B160" t="s">
        <v>146</v>
      </c>
      <c r="C160" t="s">
        <v>147</v>
      </c>
      <c r="D160" t="s">
        <v>136</v>
      </c>
      <c r="E160" t="s">
        <v>28</v>
      </c>
      <c r="F160" s="1">
        <v>44385</v>
      </c>
      <c r="G160">
        <v>11.89</v>
      </c>
      <c r="H160">
        <v>13.43</v>
      </c>
      <c r="I160">
        <v>12.86</v>
      </c>
      <c r="J160">
        <v>10.57</v>
      </c>
      <c r="K160" t="s">
        <v>29</v>
      </c>
      <c r="L160">
        <v>94</v>
      </c>
      <c r="M160" t="s">
        <v>30</v>
      </c>
      <c r="N160" t="s">
        <v>38</v>
      </c>
      <c r="O160" t="s">
        <v>39</v>
      </c>
      <c r="P160" t="s">
        <v>40</v>
      </c>
      <c r="Q160">
        <v>839</v>
      </c>
      <c r="R160">
        <v>6</v>
      </c>
      <c r="S160">
        <v>320</v>
      </c>
      <c r="T160">
        <v>0</v>
      </c>
      <c r="U160">
        <v>541</v>
      </c>
      <c r="V160">
        <v>0</v>
      </c>
      <c r="W160">
        <v>0</v>
      </c>
      <c r="X160">
        <v>8.5</v>
      </c>
      <c r="Y160" s="2">
        <f>SUMIFS('头程费用-明细'!H:H,'头程费用-明细'!A:A,A160,'头程费用-明细'!B:B,B160)</f>
        <v>0.655821138211382</v>
      </c>
      <c r="Z160">
        <f>SUMIF('采购数据-每月'!A:A,B160,'采购数据-每月'!B:B)</f>
        <v>2560</v>
      </c>
    </row>
    <row r="161" hidden="1" spans="1:26">
      <c r="A161" s="1">
        <v>46082</v>
      </c>
      <c r="B161" t="s">
        <v>148</v>
      </c>
      <c r="C161" t="s">
        <v>149</v>
      </c>
      <c r="D161" t="s">
        <v>136</v>
      </c>
      <c r="E161" t="s">
        <v>28</v>
      </c>
      <c r="F161" s="1">
        <v>44389</v>
      </c>
      <c r="G161">
        <v>17.95</v>
      </c>
      <c r="H161">
        <v>19.43</v>
      </c>
      <c r="I161">
        <v>17.5</v>
      </c>
      <c r="J161">
        <v>17.25</v>
      </c>
      <c r="K161" t="s">
        <v>29</v>
      </c>
      <c r="L161">
        <v>136</v>
      </c>
      <c r="M161" t="s">
        <v>30</v>
      </c>
      <c r="N161" t="s">
        <v>31</v>
      </c>
      <c r="O161" t="s">
        <v>32</v>
      </c>
      <c r="P161" t="s">
        <v>33</v>
      </c>
      <c r="Q161">
        <v>537</v>
      </c>
      <c r="R161">
        <v>310</v>
      </c>
      <c r="S161">
        <v>255</v>
      </c>
      <c r="T161">
        <v>480</v>
      </c>
      <c r="U161">
        <v>224</v>
      </c>
      <c r="V161">
        <v>0</v>
      </c>
      <c r="W161">
        <v>0</v>
      </c>
      <c r="X161">
        <v>8.5</v>
      </c>
      <c r="Y161" s="2">
        <f>SUMIFS('头程费用-明细'!H:H,'头程费用-明细'!A:A,A161,'头程费用-明细'!B:B,B161)</f>
        <v>0.615090909090909</v>
      </c>
      <c r="Z161">
        <f>SUMIF('采购数据-每月'!A:A,B161,'采购数据-每月'!B:B)</f>
        <v>2140</v>
      </c>
    </row>
    <row r="162" hidden="1" spans="1:26">
      <c r="A162" s="1">
        <v>46113</v>
      </c>
      <c r="B162" t="s">
        <v>148</v>
      </c>
      <c r="C162" t="s">
        <v>149</v>
      </c>
      <c r="D162" t="s">
        <v>136</v>
      </c>
      <c r="E162" t="s">
        <v>28</v>
      </c>
      <c r="F162" s="1">
        <v>44389</v>
      </c>
      <c r="G162">
        <v>12.57</v>
      </c>
      <c r="H162">
        <v>12.57</v>
      </c>
      <c r="I162">
        <v>10.71</v>
      </c>
      <c r="J162">
        <v>13.14</v>
      </c>
      <c r="K162" t="s">
        <v>34</v>
      </c>
      <c r="L162">
        <v>88</v>
      </c>
      <c r="M162" t="s">
        <v>30</v>
      </c>
      <c r="N162" t="s">
        <v>35</v>
      </c>
      <c r="O162" t="s">
        <v>36</v>
      </c>
      <c r="P162" t="s">
        <v>37</v>
      </c>
      <c r="Q162">
        <v>456</v>
      </c>
      <c r="R162">
        <v>270</v>
      </c>
      <c r="S162">
        <v>490</v>
      </c>
      <c r="T162">
        <v>220</v>
      </c>
      <c r="U162">
        <v>4</v>
      </c>
      <c r="V162">
        <v>0</v>
      </c>
      <c r="W162">
        <v>0</v>
      </c>
      <c r="X162">
        <v>8.5</v>
      </c>
      <c r="Y162" s="2">
        <f>SUMIFS('头程费用-明细'!H:H,'头程费用-明细'!A:A,A162,'头程费用-明细'!B:B,B162)</f>
        <v>0.615090909090909</v>
      </c>
      <c r="Z162">
        <f>SUMIF('采购数据-每月'!A:A,B162,'采购数据-每月'!B:B)</f>
        <v>2140</v>
      </c>
    </row>
    <row r="163" hidden="1" spans="1:26">
      <c r="A163" s="1">
        <v>46143</v>
      </c>
      <c r="B163" t="s">
        <v>148</v>
      </c>
      <c r="C163" t="s">
        <v>149</v>
      </c>
      <c r="D163" t="s">
        <v>136</v>
      </c>
      <c r="E163" t="s">
        <v>28</v>
      </c>
      <c r="F163" s="1">
        <v>44389</v>
      </c>
      <c r="G163">
        <v>7.43</v>
      </c>
      <c r="H163">
        <v>7.43</v>
      </c>
      <c r="I163">
        <v>8</v>
      </c>
      <c r="J163">
        <v>9.04</v>
      </c>
      <c r="K163" t="s">
        <v>34</v>
      </c>
      <c r="L163">
        <v>52</v>
      </c>
      <c r="M163" t="s">
        <v>30</v>
      </c>
      <c r="N163" t="s">
        <v>38</v>
      </c>
      <c r="O163" t="s">
        <v>39</v>
      </c>
      <c r="P163" t="s">
        <v>40</v>
      </c>
      <c r="Q163">
        <v>213</v>
      </c>
      <c r="R163">
        <v>271</v>
      </c>
      <c r="S163">
        <v>710</v>
      </c>
      <c r="T163">
        <v>0</v>
      </c>
      <c r="U163">
        <v>4</v>
      </c>
      <c r="V163">
        <v>0</v>
      </c>
      <c r="W163">
        <v>0</v>
      </c>
      <c r="X163">
        <v>8.5</v>
      </c>
      <c r="Y163" s="2">
        <f>SUMIFS('头程费用-明细'!H:H,'头程费用-明细'!A:A,A163,'头程费用-明细'!B:B,B163)</f>
        <v>0.615090909090909</v>
      </c>
      <c r="Z163">
        <f>SUMIF('采购数据-每月'!A:A,B163,'采购数据-每月'!B:B)</f>
        <v>2140</v>
      </c>
    </row>
    <row r="164" hidden="1" spans="1:26">
      <c r="A164" s="1">
        <v>46082</v>
      </c>
      <c r="B164" t="s">
        <v>150</v>
      </c>
      <c r="C164" t="s">
        <v>151</v>
      </c>
      <c r="D164" t="s">
        <v>136</v>
      </c>
      <c r="E164" t="s">
        <v>28</v>
      </c>
      <c r="F164" s="1">
        <v>44386</v>
      </c>
      <c r="G164">
        <v>8.71</v>
      </c>
      <c r="H164">
        <v>8.71</v>
      </c>
      <c r="I164">
        <v>9.14</v>
      </c>
      <c r="J164">
        <v>9</v>
      </c>
      <c r="K164" t="s">
        <v>34</v>
      </c>
      <c r="L164">
        <v>61</v>
      </c>
      <c r="M164" t="s">
        <v>30</v>
      </c>
      <c r="N164" t="s">
        <v>31</v>
      </c>
      <c r="O164" t="s">
        <v>32</v>
      </c>
      <c r="P164" t="s">
        <v>33</v>
      </c>
      <c r="Q164">
        <v>397</v>
      </c>
      <c r="R164">
        <v>0</v>
      </c>
      <c r="S164">
        <v>540</v>
      </c>
      <c r="T164">
        <v>80</v>
      </c>
      <c r="U164">
        <v>340</v>
      </c>
      <c r="V164">
        <v>0</v>
      </c>
      <c r="W164">
        <v>0</v>
      </c>
      <c r="X164">
        <v>8.5</v>
      </c>
      <c r="Y164" s="2">
        <f>SUMIFS('头程费用-明细'!H:H,'头程费用-明细'!A:A,A164,'头程费用-明细'!B:B,B164)</f>
        <v>0.61463829787234</v>
      </c>
      <c r="Z164">
        <f>SUMIF('采购数据-每月'!A:A,B164,'采购数据-每月'!B:B)</f>
        <v>1520</v>
      </c>
    </row>
    <row r="165" hidden="1" spans="1:26">
      <c r="A165" s="1">
        <v>46113</v>
      </c>
      <c r="B165" t="s">
        <v>150</v>
      </c>
      <c r="C165" t="s">
        <v>151</v>
      </c>
      <c r="D165" t="s">
        <v>136</v>
      </c>
      <c r="E165" t="s">
        <v>28</v>
      </c>
      <c r="F165" s="1">
        <v>44386</v>
      </c>
      <c r="G165">
        <v>8.74</v>
      </c>
      <c r="H165">
        <v>9.14</v>
      </c>
      <c r="I165">
        <v>9</v>
      </c>
      <c r="J165">
        <v>8.39</v>
      </c>
      <c r="K165" t="s">
        <v>29</v>
      </c>
      <c r="L165">
        <v>64</v>
      </c>
      <c r="M165" t="s">
        <v>30</v>
      </c>
      <c r="N165" t="s">
        <v>35</v>
      </c>
      <c r="O165" t="s">
        <v>36</v>
      </c>
      <c r="P165" t="s">
        <v>37</v>
      </c>
      <c r="Q165">
        <v>358</v>
      </c>
      <c r="R165">
        <v>0</v>
      </c>
      <c r="S165">
        <v>420</v>
      </c>
      <c r="T165">
        <v>0</v>
      </c>
      <c r="U165">
        <v>340</v>
      </c>
      <c r="V165">
        <v>0</v>
      </c>
      <c r="W165">
        <v>0</v>
      </c>
      <c r="X165">
        <v>8.5</v>
      </c>
      <c r="Y165" s="2">
        <f>SUMIFS('头程费用-明细'!H:H,'头程费用-明细'!A:A,A165,'头程费用-明细'!B:B,B165)</f>
        <v>0.61463829787234</v>
      </c>
      <c r="Z165">
        <f>SUMIF('采购数据-每月'!A:A,B165,'采购数据-每月'!B:B)</f>
        <v>1520</v>
      </c>
    </row>
    <row r="166" hidden="1" spans="1:26">
      <c r="A166" s="1">
        <v>46143</v>
      </c>
      <c r="B166" t="s">
        <v>150</v>
      </c>
      <c r="C166" t="s">
        <v>151</v>
      </c>
      <c r="D166" t="s">
        <v>136</v>
      </c>
      <c r="E166" t="s">
        <v>28</v>
      </c>
      <c r="F166" s="1">
        <v>44386</v>
      </c>
      <c r="G166">
        <v>3.71</v>
      </c>
      <c r="H166">
        <v>3.71</v>
      </c>
      <c r="I166">
        <v>4.21</v>
      </c>
      <c r="J166">
        <v>4.36</v>
      </c>
      <c r="K166" t="s">
        <v>34</v>
      </c>
      <c r="L166">
        <v>26</v>
      </c>
      <c r="M166" t="s">
        <v>43</v>
      </c>
      <c r="N166" t="s">
        <v>38</v>
      </c>
      <c r="O166" t="s">
        <v>39</v>
      </c>
      <c r="P166" t="s">
        <v>40</v>
      </c>
      <c r="Q166">
        <v>351</v>
      </c>
      <c r="R166">
        <v>1</v>
      </c>
      <c r="S166">
        <v>320</v>
      </c>
      <c r="T166">
        <v>0</v>
      </c>
      <c r="U166">
        <v>340</v>
      </c>
      <c r="V166">
        <v>0</v>
      </c>
      <c r="W166">
        <v>0</v>
      </c>
      <c r="X166">
        <v>8.5</v>
      </c>
      <c r="Y166" s="2">
        <f>SUMIFS('头程费用-明细'!H:H,'头程费用-明细'!A:A,A166,'头程费用-明细'!B:B,B166)</f>
        <v>0.61463829787234</v>
      </c>
      <c r="Z166">
        <f>SUMIF('采购数据-每月'!A:A,B166,'采购数据-每月'!B:B)</f>
        <v>1520</v>
      </c>
    </row>
    <row r="167" hidden="1" spans="1:26">
      <c r="A167" s="1">
        <v>46082</v>
      </c>
      <c r="B167" t="s">
        <v>152</v>
      </c>
      <c r="C167" t="s">
        <v>153</v>
      </c>
      <c r="D167" t="s">
        <v>136</v>
      </c>
      <c r="E167" t="s">
        <v>28</v>
      </c>
      <c r="F167" s="1">
        <v>44389</v>
      </c>
      <c r="G167">
        <v>7.86</v>
      </c>
      <c r="H167">
        <v>8.71</v>
      </c>
      <c r="I167">
        <v>8.21</v>
      </c>
      <c r="J167">
        <v>7.21</v>
      </c>
      <c r="K167" t="s">
        <v>29</v>
      </c>
      <c r="L167">
        <v>61</v>
      </c>
      <c r="M167" t="s">
        <v>30</v>
      </c>
      <c r="N167" t="s">
        <v>31</v>
      </c>
      <c r="O167" t="s">
        <v>32</v>
      </c>
      <c r="P167" t="s">
        <v>33</v>
      </c>
      <c r="Q167">
        <v>300</v>
      </c>
      <c r="R167">
        <v>164</v>
      </c>
      <c r="S167">
        <v>165</v>
      </c>
      <c r="T167">
        <v>0</v>
      </c>
      <c r="U167">
        <v>91</v>
      </c>
      <c r="V167">
        <v>0</v>
      </c>
      <c r="W167">
        <v>0</v>
      </c>
      <c r="X167">
        <v>8.5</v>
      </c>
      <c r="Y167" s="2">
        <f>SUMIFS('头程费用-明细'!H:H,'头程费用-明细'!A:A,A167,'头程费用-明细'!B:B,B167)</f>
        <v>0.54528</v>
      </c>
      <c r="Z167">
        <f>SUMIF('采购数据-每月'!A:A,B167,'采购数据-每月'!B:B)</f>
        <v>920</v>
      </c>
    </row>
    <row r="168" hidden="1" spans="1:26">
      <c r="A168" s="1">
        <v>46113</v>
      </c>
      <c r="B168" t="s">
        <v>152</v>
      </c>
      <c r="C168" t="s">
        <v>153</v>
      </c>
      <c r="D168" t="s">
        <v>136</v>
      </c>
      <c r="E168" t="s">
        <v>28</v>
      </c>
      <c r="F168" s="1">
        <v>44389</v>
      </c>
      <c r="G168">
        <v>4.71</v>
      </c>
      <c r="H168">
        <v>4.71</v>
      </c>
      <c r="I168">
        <v>4.86</v>
      </c>
      <c r="J168">
        <v>5.32</v>
      </c>
      <c r="K168" t="s">
        <v>34</v>
      </c>
      <c r="L168">
        <v>33</v>
      </c>
      <c r="M168" t="s">
        <v>30</v>
      </c>
      <c r="N168" t="s">
        <v>35</v>
      </c>
      <c r="O168" t="s">
        <v>36</v>
      </c>
      <c r="P168" t="s">
        <v>37</v>
      </c>
      <c r="Q168">
        <v>285</v>
      </c>
      <c r="R168">
        <v>73</v>
      </c>
      <c r="S168">
        <v>165</v>
      </c>
      <c r="T168">
        <v>0</v>
      </c>
      <c r="U168">
        <v>91</v>
      </c>
      <c r="V168">
        <v>0</v>
      </c>
      <c r="W168">
        <v>0</v>
      </c>
      <c r="X168">
        <v>8.5</v>
      </c>
      <c r="Y168" s="2">
        <f>SUMIFS('头程费用-明细'!H:H,'头程费用-明细'!A:A,A168,'头程费用-明细'!B:B,B168)</f>
        <v>0.54528</v>
      </c>
      <c r="Z168">
        <f>SUMIF('采购数据-每月'!A:A,B168,'采购数据-每月'!B:B)</f>
        <v>920</v>
      </c>
    </row>
    <row r="169" hidden="1" spans="1:26">
      <c r="A169" s="1">
        <v>46143</v>
      </c>
      <c r="B169" t="s">
        <v>152</v>
      </c>
      <c r="C169" t="s">
        <v>153</v>
      </c>
      <c r="D169" t="s">
        <v>136</v>
      </c>
      <c r="E169" t="s">
        <v>28</v>
      </c>
      <c r="F169" s="1">
        <v>44389</v>
      </c>
      <c r="G169">
        <v>4</v>
      </c>
      <c r="H169">
        <v>4</v>
      </c>
      <c r="I169">
        <v>4.5</v>
      </c>
      <c r="J169">
        <v>4.82</v>
      </c>
      <c r="K169" t="s">
        <v>34</v>
      </c>
      <c r="L169">
        <v>28</v>
      </c>
      <c r="M169" t="s">
        <v>30</v>
      </c>
      <c r="N169" t="s">
        <v>38</v>
      </c>
      <c r="O169" t="s">
        <v>39</v>
      </c>
      <c r="P169" t="s">
        <v>40</v>
      </c>
      <c r="Q169">
        <v>232</v>
      </c>
      <c r="R169">
        <v>1</v>
      </c>
      <c r="S169">
        <v>165</v>
      </c>
      <c r="T169">
        <v>0</v>
      </c>
      <c r="U169">
        <v>91</v>
      </c>
      <c r="V169">
        <v>0</v>
      </c>
      <c r="W169">
        <v>0</v>
      </c>
      <c r="X169">
        <v>8.5</v>
      </c>
      <c r="Y169" s="2">
        <f>SUMIFS('头程费用-明细'!H:H,'头程费用-明细'!A:A,A169,'头程费用-明细'!B:B,B169)</f>
        <v>0.54528</v>
      </c>
      <c r="Z169">
        <f>SUMIF('采购数据-每月'!A:A,B169,'采购数据-每月'!B:B)</f>
        <v>920</v>
      </c>
    </row>
    <row r="170" hidden="1" spans="1:26">
      <c r="A170" s="1">
        <v>46082</v>
      </c>
      <c r="B170" t="s">
        <v>154</v>
      </c>
      <c r="C170" t="s">
        <v>155</v>
      </c>
      <c r="D170" t="s">
        <v>136</v>
      </c>
      <c r="E170" t="s">
        <v>28</v>
      </c>
      <c r="F170" s="1">
        <v>44411</v>
      </c>
      <c r="G170">
        <v>0.07</v>
      </c>
      <c r="H170">
        <v>0</v>
      </c>
      <c r="I170">
        <v>0.07</v>
      </c>
      <c r="J170">
        <v>0.04</v>
      </c>
      <c r="K170" t="s">
        <v>34</v>
      </c>
      <c r="L170">
        <v>0</v>
      </c>
      <c r="M170" t="s">
        <v>43</v>
      </c>
      <c r="N170" t="s">
        <v>31</v>
      </c>
      <c r="O170" t="s">
        <v>32</v>
      </c>
      <c r="P170" t="s">
        <v>33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5.6</v>
      </c>
      <c r="Y170" s="2">
        <f>SUMIFS('头程费用-明细'!H:H,'头程费用-明细'!A:A,A170,'头程费用-明细'!B:B,B170)</f>
        <v>0.391066666666667</v>
      </c>
      <c r="Z170">
        <f>SUMIF('采购数据-每月'!A:A,B170,'采购数据-每月'!B:B)</f>
        <v>0</v>
      </c>
    </row>
    <row r="171" hidden="1" spans="1:26">
      <c r="A171" s="1">
        <v>46113</v>
      </c>
      <c r="B171" t="s">
        <v>154</v>
      </c>
      <c r="C171" t="s">
        <v>155</v>
      </c>
      <c r="D171" t="s">
        <v>136</v>
      </c>
      <c r="E171" t="s">
        <v>28</v>
      </c>
      <c r="F171" s="1">
        <v>44411</v>
      </c>
      <c r="G171">
        <v>0.01</v>
      </c>
      <c r="H171">
        <v>0</v>
      </c>
      <c r="I171">
        <v>0</v>
      </c>
      <c r="J171">
        <v>0</v>
      </c>
      <c r="K171" t="s">
        <v>34</v>
      </c>
      <c r="L171">
        <v>0</v>
      </c>
      <c r="M171" t="s">
        <v>43</v>
      </c>
      <c r="N171" t="s">
        <v>35</v>
      </c>
      <c r="O171" t="s">
        <v>36</v>
      </c>
      <c r="P171" t="s">
        <v>37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5.6</v>
      </c>
      <c r="Y171" s="2">
        <f>SUMIFS('头程费用-明细'!H:H,'头程费用-明细'!A:A,A171,'头程费用-明细'!B:B,B171)</f>
        <v>0.391066666666667</v>
      </c>
      <c r="Z171">
        <f>SUMIF('采购数据-每月'!A:A,B171,'采购数据-每月'!B:B)</f>
        <v>0</v>
      </c>
    </row>
    <row r="172" hidden="1" spans="1:26">
      <c r="A172" s="1">
        <v>46143</v>
      </c>
      <c r="B172" t="s">
        <v>154</v>
      </c>
      <c r="C172" t="s">
        <v>155</v>
      </c>
      <c r="D172" t="s">
        <v>136</v>
      </c>
      <c r="E172" t="s">
        <v>28</v>
      </c>
      <c r="F172" s="1">
        <v>44411</v>
      </c>
      <c r="G172">
        <v>0.01</v>
      </c>
      <c r="H172">
        <v>0</v>
      </c>
      <c r="I172">
        <v>0</v>
      </c>
      <c r="J172">
        <v>0</v>
      </c>
      <c r="K172" t="s">
        <v>34</v>
      </c>
      <c r="L172">
        <v>0</v>
      </c>
      <c r="M172" t="s">
        <v>43</v>
      </c>
      <c r="N172" t="s">
        <v>38</v>
      </c>
      <c r="O172" t="s">
        <v>39</v>
      </c>
      <c r="P172" t="s">
        <v>40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5.6</v>
      </c>
      <c r="Y172" s="2">
        <f>SUMIFS('头程费用-明细'!H:H,'头程费用-明细'!A:A,A172,'头程费用-明细'!B:B,B172)</f>
        <v>0.391066666666667</v>
      </c>
      <c r="Z172">
        <f>SUMIF('采购数据-每月'!A:A,B172,'采购数据-每月'!B:B)</f>
        <v>0</v>
      </c>
    </row>
    <row r="173" hidden="1" spans="1:26">
      <c r="A173" s="1">
        <v>46082</v>
      </c>
      <c r="B173" t="s">
        <v>156</v>
      </c>
      <c r="C173" t="s">
        <v>157</v>
      </c>
      <c r="D173" t="s">
        <v>136</v>
      </c>
      <c r="E173" t="s">
        <v>28</v>
      </c>
      <c r="F173" s="1">
        <v>44406</v>
      </c>
      <c r="G173">
        <v>6.84</v>
      </c>
      <c r="H173">
        <v>7.43</v>
      </c>
      <c r="I173">
        <v>6.64</v>
      </c>
      <c r="J173">
        <v>6.57</v>
      </c>
      <c r="K173" t="s">
        <v>29</v>
      </c>
      <c r="L173">
        <v>52</v>
      </c>
      <c r="M173" t="s">
        <v>30</v>
      </c>
      <c r="N173" t="s">
        <v>31</v>
      </c>
      <c r="O173" t="s">
        <v>32</v>
      </c>
      <c r="P173" t="s">
        <v>33</v>
      </c>
      <c r="Q173">
        <v>266</v>
      </c>
      <c r="R173">
        <v>89</v>
      </c>
      <c r="S173">
        <v>250</v>
      </c>
      <c r="T173">
        <v>170</v>
      </c>
      <c r="U173">
        <v>0</v>
      </c>
      <c r="V173">
        <v>0</v>
      </c>
      <c r="W173">
        <v>0</v>
      </c>
      <c r="X173">
        <v>8.5</v>
      </c>
      <c r="Y173" s="2">
        <f>SUMIFS('头程费用-明细'!H:H,'头程费用-明细'!A:A,A173,'头程费用-明细'!B:B,B173)</f>
        <v>0.71656862745098</v>
      </c>
      <c r="Z173">
        <f>SUMIF('采购数据-每月'!A:A,B173,'采购数据-每月'!B:B)</f>
        <v>850</v>
      </c>
    </row>
    <row r="174" hidden="1" spans="1:26">
      <c r="A174" s="1">
        <v>46113</v>
      </c>
      <c r="B174" t="s">
        <v>156</v>
      </c>
      <c r="C174" t="s">
        <v>157</v>
      </c>
      <c r="D174" t="s">
        <v>136</v>
      </c>
      <c r="E174" t="s">
        <v>28</v>
      </c>
      <c r="F174" s="1">
        <v>44406</v>
      </c>
      <c r="G174">
        <v>5.3</v>
      </c>
      <c r="H174">
        <v>5.71</v>
      </c>
      <c r="I174">
        <v>5.43</v>
      </c>
      <c r="J174">
        <v>5</v>
      </c>
      <c r="K174" t="s">
        <v>29</v>
      </c>
      <c r="L174">
        <v>40</v>
      </c>
      <c r="M174" t="s">
        <v>30</v>
      </c>
      <c r="N174" t="s">
        <v>35</v>
      </c>
      <c r="O174" t="s">
        <v>36</v>
      </c>
      <c r="P174" t="s">
        <v>37</v>
      </c>
      <c r="Q174">
        <v>207</v>
      </c>
      <c r="R174">
        <v>104</v>
      </c>
      <c r="S174">
        <v>320</v>
      </c>
      <c r="T174">
        <v>0</v>
      </c>
      <c r="U174">
        <v>0</v>
      </c>
      <c r="V174">
        <v>0</v>
      </c>
      <c r="W174">
        <v>0</v>
      </c>
      <c r="X174">
        <v>8.5</v>
      </c>
      <c r="Y174" s="2">
        <f>SUMIFS('头程费用-明细'!H:H,'头程费用-明细'!A:A,A174,'头程费用-明细'!B:B,B174)</f>
        <v>0.71656862745098</v>
      </c>
      <c r="Z174">
        <f>SUMIF('采购数据-每月'!A:A,B174,'采购数据-每月'!B:B)</f>
        <v>850</v>
      </c>
    </row>
    <row r="175" hidden="1" spans="1:26">
      <c r="A175" s="1">
        <v>46143</v>
      </c>
      <c r="B175" t="s">
        <v>156</v>
      </c>
      <c r="C175" t="s">
        <v>157</v>
      </c>
      <c r="D175" t="s">
        <v>136</v>
      </c>
      <c r="E175" t="s">
        <v>28</v>
      </c>
      <c r="F175" s="1">
        <v>44406</v>
      </c>
      <c r="G175">
        <v>4.37</v>
      </c>
      <c r="H175">
        <v>4.57</v>
      </c>
      <c r="I175">
        <v>4.29</v>
      </c>
      <c r="J175">
        <v>4.29</v>
      </c>
      <c r="K175" t="s">
        <v>29</v>
      </c>
      <c r="L175">
        <v>32</v>
      </c>
      <c r="M175" t="s">
        <v>30</v>
      </c>
      <c r="N175" t="s">
        <v>38</v>
      </c>
      <c r="O175" t="s">
        <v>39</v>
      </c>
      <c r="P175" t="s">
        <v>40</v>
      </c>
      <c r="Q175">
        <v>201</v>
      </c>
      <c r="R175">
        <v>15</v>
      </c>
      <c r="S175">
        <v>320</v>
      </c>
      <c r="T175">
        <v>0</v>
      </c>
      <c r="U175">
        <v>0</v>
      </c>
      <c r="V175">
        <v>0</v>
      </c>
      <c r="W175">
        <v>0</v>
      </c>
      <c r="X175">
        <v>8.5</v>
      </c>
      <c r="Y175" s="2">
        <f>SUMIFS('头程费用-明细'!H:H,'头程费用-明细'!A:A,A175,'头程费用-明细'!B:B,B175)</f>
        <v>0.71656862745098</v>
      </c>
      <c r="Z175">
        <f>SUMIF('采购数据-每月'!A:A,B175,'采购数据-每月'!B:B)</f>
        <v>850</v>
      </c>
    </row>
    <row r="176" hidden="1" spans="1:26">
      <c r="A176" s="1">
        <v>46082</v>
      </c>
      <c r="B176" t="s">
        <v>158</v>
      </c>
      <c r="C176" t="s">
        <v>159</v>
      </c>
      <c r="D176" t="s">
        <v>136</v>
      </c>
      <c r="E176" t="s">
        <v>28</v>
      </c>
      <c r="F176" s="1">
        <v>44404</v>
      </c>
      <c r="G176">
        <v>3.57</v>
      </c>
      <c r="H176">
        <v>3.57</v>
      </c>
      <c r="I176">
        <v>4.5</v>
      </c>
      <c r="J176">
        <v>4.96</v>
      </c>
      <c r="K176" t="s">
        <v>34</v>
      </c>
      <c r="L176">
        <v>25</v>
      </c>
      <c r="M176" t="s">
        <v>30</v>
      </c>
      <c r="N176" t="s">
        <v>31</v>
      </c>
      <c r="O176" t="s">
        <v>32</v>
      </c>
      <c r="P176" t="s">
        <v>33</v>
      </c>
      <c r="Q176">
        <v>191</v>
      </c>
      <c r="R176">
        <v>260</v>
      </c>
      <c r="S176">
        <v>60</v>
      </c>
      <c r="T176">
        <v>0</v>
      </c>
      <c r="U176">
        <v>330</v>
      </c>
      <c r="V176">
        <v>0</v>
      </c>
      <c r="W176">
        <v>0</v>
      </c>
      <c r="X176">
        <v>8.5</v>
      </c>
      <c r="Y176" s="2">
        <f>SUMIFS('头程费用-明细'!H:H,'头程费用-明细'!A:A,A176,'头程费用-明细'!B:B,B176)</f>
        <v>0.594977272727273</v>
      </c>
      <c r="Z176">
        <f>SUMIF('采购数据-每月'!A:A,B176,'采购数据-每月'!B:B)</f>
        <v>910</v>
      </c>
    </row>
    <row r="177" hidden="1" spans="1:26">
      <c r="A177" s="1">
        <v>46113</v>
      </c>
      <c r="B177" t="s">
        <v>158</v>
      </c>
      <c r="C177" t="s">
        <v>159</v>
      </c>
      <c r="D177" t="s">
        <v>136</v>
      </c>
      <c r="E177" t="s">
        <v>28</v>
      </c>
      <c r="F177" s="1">
        <v>44404</v>
      </c>
      <c r="G177">
        <v>4.29</v>
      </c>
      <c r="H177">
        <v>4.29</v>
      </c>
      <c r="I177">
        <v>5.57</v>
      </c>
      <c r="J177">
        <v>5.54</v>
      </c>
      <c r="K177" t="s">
        <v>34</v>
      </c>
      <c r="L177">
        <v>30</v>
      </c>
      <c r="M177" t="s">
        <v>30</v>
      </c>
      <c r="N177" t="s">
        <v>35</v>
      </c>
      <c r="O177" t="s">
        <v>36</v>
      </c>
      <c r="P177" t="s">
        <v>37</v>
      </c>
      <c r="Q177">
        <v>293</v>
      </c>
      <c r="R177">
        <v>2</v>
      </c>
      <c r="S177">
        <v>60</v>
      </c>
      <c r="T177">
        <v>90</v>
      </c>
      <c r="U177">
        <v>240</v>
      </c>
      <c r="V177">
        <v>0</v>
      </c>
      <c r="W177">
        <v>0</v>
      </c>
      <c r="X177">
        <v>8.5</v>
      </c>
      <c r="Y177" s="2">
        <f>SUMIFS('头程费用-明细'!H:H,'头程费用-明细'!A:A,A177,'头程费用-明细'!B:B,B177)</f>
        <v>0.594977272727273</v>
      </c>
      <c r="Z177">
        <f>SUMIF('采购数据-每月'!A:A,B177,'采购数据-每月'!B:B)</f>
        <v>910</v>
      </c>
    </row>
    <row r="178" hidden="1" spans="1:26">
      <c r="A178" s="1">
        <v>46143</v>
      </c>
      <c r="B178" t="s">
        <v>158</v>
      </c>
      <c r="C178" t="s">
        <v>159</v>
      </c>
      <c r="D178" t="s">
        <v>136</v>
      </c>
      <c r="E178" t="s">
        <v>28</v>
      </c>
      <c r="F178" s="1">
        <v>44404</v>
      </c>
      <c r="G178">
        <v>4.29</v>
      </c>
      <c r="H178">
        <v>4.29</v>
      </c>
      <c r="I178">
        <v>4.93</v>
      </c>
      <c r="J178">
        <v>5.5</v>
      </c>
      <c r="K178" t="s">
        <v>34</v>
      </c>
      <c r="L178">
        <v>30</v>
      </c>
      <c r="M178" t="s">
        <v>43</v>
      </c>
      <c r="N178" t="s">
        <v>38</v>
      </c>
      <c r="O178" t="s">
        <v>39</v>
      </c>
      <c r="P178" t="s">
        <v>40</v>
      </c>
      <c r="Q178">
        <v>300</v>
      </c>
      <c r="R178">
        <v>51</v>
      </c>
      <c r="S178">
        <v>0</v>
      </c>
      <c r="T178">
        <v>100</v>
      </c>
      <c r="U178">
        <v>60</v>
      </c>
      <c r="V178">
        <v>0</v>
      </c>
      <c r="W178">
        <v>0</v>
      </c>
      <c r="X178">
        <v>8.5</v>
      </c>
      <c r="Y178" s="2">
        <f>SUMIFS('头程费用-明细'!H:H,'头程费用-明细'!A:A,A178,'头程费用-明细'!B:B,B178)</f>
        <v>0.682588235294118</v>
      </c>
      <c r="Z178">
        <f>SUMIF('采购数据-每月'!A:A,B178,'采购数据-每月'!B:B)</f>
        <v>910</v>
      </c>
    </row>
    <row r="179" hidden="1" spans="1:26">
      <c r="A179" s="1">
        <v>46082</v>
      </c>
      <c r="B179" t="s">
        <v>160</v>
      </c>
      <c r="C179" t="s">
        <v>161</v>
      </c>
      <c r="D179" t="s">
        <v>136</v>
      </c>
      <c r="E179" t="s">
        <v>28</v>
      </c>
      <c r="F179" s="1">
        <v>44405</v>
      </c>
      <c r="G179">
        <v>7.09</v>
      </c>
      <c r="H179">
        <v>7.14</v>
      </c>
      <c r="I179">
        <v>7.79</v>
      </c>
      <c r="J179">
        <v>6.79</v>
      </c>
      <c r="K179" t="s">
        <v>29</v>
      </c>
      <c r="L179">
        <v>50</v>
      </c>
      <c r="M179" t="s">
        <v>30</v>
      </c>
      <c r="N179" t="s">
        <v>31</v>
      </c>
      <c r="O179" t="s">
        <v>32</v>
      </c>
      <c r="P179" t="s">
        <v>33</v>
      </c>
      <c r="Q179">
        <v>342</v>
      </c>
      <c r="R179">
        <v>176</v>
      </c>
      <c r="S179">
        <v>60</v>
      </c>
      <c r="T179">
        <v>0</v>
      </c>
      <c r="U179">
        <v>34</v>
      </c>
      <c r="V179">
        <v>0</v>
      </c>
      <c r="W179">
        <v>100</v>
      </c>
      <c r="X179">
        <v>8.5</v>
      </c>
      <c r="Y179" s="2">
        <f>SUMIFS('头程费用-明细'!H:H,'头程费用-明细'!A:A,A179,'头程费用-明细'!B:B,B179)</f>
        <v>0.59124</v>
      </c>
      <c r="Z179">
        <f>SUMIF('采购数据-每月'!A:A,B179,'采购数据-每月'!B:B)</f>
        <v>990</v>
      </c>
    </row>
    <row r="180" hidden="1" spans="1:26">
      <c r="A180" s="1">
        <v>46113</v>
      </c>
      <c r="B180" t="s">
        <v>160</v>
      </c>
      <c r="C180" t="s">
        <v>161</v>
      </c>
      <c r="D180" t="s">
        <v>136</v>
      </c>
      <c r="E180" t="s">
        <v>28</v>
      </c>
      <c r="F180" s="1">
        <v>44405</v>
      </c>
      <c r="G180">
        <v>4.71</v>
      </c>
      <c r="H180">
        <v>4.71</v>
      </c>
      <c r="I180">
        <v>6</v>
      </c>
      <c r="J180">
        <v>6.07</v>
      </c>
      <c r="K180" t="s">
        <v>34</v>
      </c>
      <c r="L180">
        <v>33</v>
      </c>
      <c r="M180" t="s">
        <v>43</v>
      </c>
      <c r="N180" t="s">
        <v>35</v>
      </c>
      <c r="O180" t="s">
        <v>36</v>
      </c>
      <c r="P180" t="s">
        <v>37</v>
      </c>
      <c r="Q180">
        <v>314</v>
      </c>
      <c r="R180">
        <v>79</v>
      </c>
      <c r="S180">
        <v>60</v>
      </c>
      <c r="T180">
        <v>0</v>
      </c>
      <c r="U180">
        <v>134</v>
      </c>
      <c r="V180">
        <v>0</v>
      </c>
      <c r="W180">
        <v>0</v>
      </c>
      <c r="X180">
        <v>8.5</v>
      </c>
      <c r="Y180" s="2">
        <f>SUMIFS('头程费用-明细'!H:H,'头程费用-明细'!A:A,A180,'头程费用-明细'!B:B,B180)</f>
        <v>0.59124</v>
      </c>
      <c r="Z180">
        <f>SUMIF('采购数据-每月'!A:A,B180,'采购数据-每月'!B:B)</f>
        <v>990</v>
      </c>
    </row>
    <row r="181" hidden="1" spans="1:26">
      <c r="A181" s="1">
        <v>46143</v>
      </c>
      <c r="B181" t="s">
        <v>160</v>
      </c>
      <c r="C181" t="s">
        <v>161</v>
      </c>
      <c r="D181" t="s">
        <v>136</v>
      </c>
      <c r="E181" t="s">
        <v>28</v>
      </c>
      <c r="F181" s="1">
        <v>44405</v>
      </c>
      <c r="G181">
        <v>6.64</v>
      </c>
      <c r="H181">
        <v>7.57</v>
      </c>
      <c r="I181">
        <v>6.64</v>
      </c>
      <c r="J181">
        <v>6.07</v>
      </c>
      <c r="K181" t="s">
        <v>29</v>
      </c>
      <c r="L181">
        <v>53</v>
      </c>
      <c r="M181" t="s">
        <v>30</v>
      </c>
      <c r="N181" t="s">
        <v>38</v>
      </c>
      <c r="O181" t="s">
        <v>39</v>
      </c>
      <c r="P181" t="s">
        <v>40</v>
      </c>
      <c r="Q181">
        <v>233</v>
      </c>
      <c r="R181">
        <v>171</v>
      </c>
      <c r="S181">
        <v>0</v>
      </c>
      <c r="T181">
        <v>0</v>
      </c>
      <c r="U181">
        <v>4</v>
      </c>
      <c r="V181">
        <v>0</v>
      </c>
      <c r="W181">
        <v>50</v>
      </c>
      <c r="X181">
        <v>8.5</v>
      </c>
      <c r="Y181" s="2">
        <f>SUMIFS('头程费用-明细'!H:H,'头程费用-明细'!A:A,A181,'头程费用-明细'!B:B,B181)</f>
        <v>0.68790625</v>
      </c>
      <c r="Z181">
        <f>SUMIF('采购数据-每月'!A:A,B181,'采购数据-每月'!B:B)</f>
        <v>990</v>
      </c>
    </row>
    <row r="182" hidden="1" spans="1:26">
      <c r="A182" s="1">
        <v>46082</v>
      </c>
      <c r="B182" t="s">
        <v>162</v>
      </c>
      <c r="C182" t="s">
        <v>163</v>
      </c>
      <c r="D182" t="s">
        <v>136</v>
      </c>
      <c r="E182" t="s">
        <v>28</v>
      </c>
      <c r="F182" s="1">
        <v>44422</v>
      </c>
      <c r="G182">
        <v>11.05</v>
      </c>
      <c r="H182">
        <v>11.57</v>
      </c>
      <c r="I182">
        <v>12</v>
      </c>
      <c r="J182">
        <v>10.36</v>
      </c>
      <c r="K182" t="s">
        <v>29</v>
      </c>
      <c r="L182">
        <v>81</v>
      </c>
      <c r="M182" t="s">
        <v>30</v>
      </c>
      <c r="N182" t="s">
        <v>31</v>
      </c>
      <c r="O182" t="s">
        <v>32</v>
      </c>
      <c r="P182" t="s">
        <v>33</v>
      </c>
      <c r="Q182">
        <v>356</v>
      </c>
      <c r="R182">
        <v>237</v>
      </c>
      <c r="S182">
        <v>210</v>
      </c>
      <c r="T182">
        <v>95</v>
      </c>
      <c r="U182">
        <v>499</v>
      </c>
      <c r="V182">
        <v>0</v>
      </c>
      <c r="W182">
        <v>0</v>
      </c>
      <c r="X182">
        <v>8.5</v>
      </c>
      <c r="Y182" s="2">
        <f>SUMIFS('头程费用-明细'!H:H,'头程费用-明细'!A:A,A182,'头程费用-明细'!B:B,B182)</f>
        <v>0.569542372881356</v>
      </c>
      <c r="Z182">
        <f>SUMIF('采购数据-每月'!A:A,B182,'采购数据-每月'!B:B)</f>
        <v>1620</v>
      </c>
    </row>
    <row r="183" hidden="1" spans="1:26">
      <c r="A183" s="1">
        <v>46113</v>
      </c>
      <c r="B183" t="s">
        <v>162</v>
      </c>
      <c r="C183" t="s">
        <v>163</v>
      </c>
      <c r="D183" t="s">
        <v>136</v>
      </c>
      <c r="E183" t="s">
        <v>28</v>
      </c>
      <c r="F183" s="1">
        <v>44422</v>
      </c>
      <c r="G183">
        <v>6.86</v>
      </c>
      <c r="H183">
        <v>6.86</v>
      </c>
      <c r="I183">
        <v>8.36</v>
      </c>
      <c r="J183">
        <v>9.18</v>
      </c>
      <c r="K183" t="s">
        <v>34</v>
      </c>
      <c r="L183">
        <v>48</v>
      </c>
      <c r="M183" t="s">
        <v>30</v>
      </c>
      <c r="N183" t="s">
        <v>35</v>
      </c>
      <c r="O183" t="s">
        <v>36</v>
      </c>
      <c r="P183" t="s">
        <v>37</v>
      </c>
      <c r="Q183">
        <v>431</v>
      </c>
      <c r="R183">
        <v>79</v>
      </c>
      <c r="S183">
        <v>170</v>
      </c>
      <c r="T183">
        <v>100</v>
      </c>
      <c r="U183">
        <v>399</v>
      </c>
      <c r="V183">
        <v>0</v>
      </c>
      <c r="W183">
        <v>0</v>
      </c>
      <c r="X183">
        <v>8.5</v>
      </c>
      <c r="Y183" s="2">
        <f>SUMIFS('头程费用-明细'!H:H,'头程费用-明细'!A:A,A183,'头程费用-明细'!B:B,B183)</f>
        <v>0.569542372881356</v>
      </c>
      <c r="Z183">
        <f>SUMIF('采购数据-每月'!A:A,B183,'采购数据-每月'!B:B)</f>
        <v>1620</v>
      </c>
    </row>
    <row r="184" hidden="1" spans="1:26">
      <c r="A184" s="1">
        <v>46143</v>
      </c>
      <c r="B184" t="s">
        <v>162</v>
      </c>
      <c r="C184" t="s">
        <v>163</v>
      </c>
      <c r="D184" t="s">
        <v>136</v>
      </c>
      <c r="E184" t="s">
        <v>28</v>
      </c>
      <c r="F184" s="1">
        <v>44422</v>
      </c>
      <c r="G184">
        <v>9.86</v>
      </c>
      <c r="H184">
        <v>9.86</v>
      </c>
      <c r="I184">
        <v>10.93</v>
      </c>
      <c r="J184">
        <v>10.14</v>
      </c>
      <c r="K184" t="s">
        <v>34</v>
      </c>
      <c r="L184">
        <v>69</v>
      </c>
      <c r="M184" t="s">
        <v>30</v>
      </c>
      <c r="N184" t="s">
        <v>38</v>
      </c>
      <c r="O184" t="s">
        <v>39</v>
      </c>
      <c r="P184" t="s">
        <v>40</v>
      </c>
      <c r="Q184">
        <v>425</v>
      </c>
      <c r="R184">
        <v>162</v>
      </c>
      <c r="S184">
        <v>75</v>
      </c>
      <c r="T184">
        <v>100</v>
      </c>
      <c r="U184">
        <v>99</v>
      </c>
      <c r="V184">
        <v>0</v>
      </c>
      <c r="W184">
        <v>0</v>
      </c>
      <c r="X184">
        <v>8.5</v>
      </c>
      <c r="Y184" s="2">
        <f>SUMIFS('头程费用-明细'!H:H,'头程费用-明细'!A:A,A184,'头程费用-明细'!B:B,B184)</f>
        <v>0.718891891891892</v>
      </c>
      <c r="Z184">
        <f>SUMIF('采购数据-每月'!A:A,B184,'采购数据-每月'!B:B)</f>
        <v>1620</v>
      </c>
    </row>
    <row r="185" hidden="1" spans="1:26">
      <c r="A185" s="1">
        <v>46082</v>
      </c>
      <c r="B185" t="s">
        <v>164</v>
      </c>
      <c r="C185" t="s">
        <v>165</v>
      </c>
      <c r="D185" t="s">
        <v>136</v>
      </c>
      <c r="E185" t="s">
        <v>28</v>
      </c>
      <c r="F185" s="1">
        <v>44419</v>
      </c>
      <c r="G185">
        <v>1.73</v>
      </c>
      <c r="H185">
        <v>2.14</v>
      </c>
      <c r="I185">
        <v>1.79</v>
      </c>
      <c r="J185">
        <v>1.46</v>
      </c>
      <c r="K185" t="s">
        <v>29</v>
      </c>
      <c r="L185">
        <v>15</v>
      </c>
      <c r="M185" t="s">
        <v>43</v>
      </c>
      <c r="N185" t="s">
        <v>31</v>
      </c>
      <c r="O185" t="s">
        <v>32</v>
      </c>
      <c r="P185" t="s">
        <v>33</v>
      </c>
      <c r="Q185">
        <v>72</v>
      </c>
      <c r="R185">
        <v>0</v>
      </c>
      <c r="S185">
        <v>0</v>
      </c>
      <c r="T185">
        <v>115</v>
      </c>
      <c r="U185">
        <v>0</v>
      </c>
      <c r="V185">
        <v>0</v>
      </c>
      <c r="W185">
        <v>0</v>
      </c>
      <c r="X185">
        <v>8.5</v>
      </c>
      <c r="Y185" s="2">
        <f>SUMIFS('头程费用-明细'!H:H,'头程费用-明细'!A:A,A185,'头程费用-明细'!B:B,B185)</f>
        <v>0.680777777777778</v>
      </c>
      <c r="Z185">
        <f>SUMIF('采购数据-每月'!A:A,B185,'采购数据-每月'!B:B)</f>
        <v>180</v>
      </c>
    </row>
    <row r="186" hidden="1" spans="1:26">
      <c r="A186" s="1">
        <v>46113</v>
      </c>
      <c r="B186" t="s">
        <v>164</v>
      </c>
      <c r="C186" t="s">
        <v>165</v>
      </c>
      <c r="D186" t="s">
        <v>136</v>
      </c>
      <c r="E186" t="s">
        <v>28</v>
      </c>
      <c r="F186" s="1">
        <v>44419</v>
      </c>
      <c r="G186">
        <v>1.14</v>
      </c>
      <c r="H186">
        <v>1.14</v>
      </c>
      <c r="I186">
        <v>1.21</v>
      </c>
      <c r="J186">
        <v>1.54</v>
      </c>
      <c r="K186" t="s">
        <v>34</v>
      </c>
      <c r="L186">
        <v>8</v>
      </c>
      <c r="M186" t="s">
        <v>43</v>
      </c>
      <c r="N186" t="s">
        <v>35</v>
      </c>
      <c r="O186" t="s">
        <v>36</v>
      </c>
      <c r="P186" t="s">
        <v>37</v>
      </c>
      <c r="Q186">
        <v>140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8.5</v>
      </c>
      <c r="Y186" s="2">
        <f>SUMIFS('头程费用-明细'!H:H,'头程费用-明细'!A:A,A186,'头程费用-明细'!B:B,B186)</f>
        <v>0.680777777777778</v>
      </c>
      <c r="Z186">
        <f>SUMIF('采购数据-每月'!A:A,B186,'采购数据-每月'!B:B)</f>
        <v>180</v>
      </c>
    </row>
    <row r="187" hidden="1" spans="1:26">
      <c r="A187" s="1">
        <v>46143</v>
      </c>
      <c r="B187" t="s">
        <v>164</v>
      </c>
      <c r="C187" t="s">
        <v>165</v>
      </c>
      <c r="D187" t="s">
        <v>136</v>
      </c>
      <c r="E187" t="s">
        <v>28</v>
      </c>
      <c r="F187" s="1">
        <v>44419</v>
      </c>
      <c r="G187">
        <v>1.07</v>
      </c>
      <c r="H187">
        <v>1.14</v>
      </c>
      <c r="I187">
        <v>0.79</v>
      </c>
      <c r="J187">
        <v>1.14</v>
      </c>
      <c r="K187" t="s">
        <v>29</v>
      </c>
      <c r="L187">
        <v>8</v>
      </c>
      <c r="M187" t="s">
        <v>43</v>
      </c>
      <c r="N187" t="s">
        <v>38</v>
      </c>
      <c r="O187" t="s">
        <v>39</v>
      </c>
      <c r="P187" t="s">
        <v>40</v>
      </c>
      <c r="Q187">
        <v>108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8.5</v>
      </c>
      <c r="Y187" s="2">
        <f>SUMIFS('头程费用-明细'!H:H,'头程费用-明细'!A:A,A187,'头程费用-明细'!B:B,B187)</f>
        <v>0.680777777777778</v>
      </c>
      <c r="Z187">
        <f>SUMIF('采购数据-每月'!A:A,B187,'采购数据-每月'!B:B)</f>
        <v>180</v>
      </c>
    </row>
    <row r="188" hidden="1" spans="1:26">
      <c r="A188" s="1">
        <v>46082</v>
      </c>
      <c r="B188" t="s">
        <v>166</v>
      </c>
      <c r="C188" t="s">
        <v>167</v>
      </c>
      <c r="D188" t="s">
        <v>136</v>
      </c>
      <c r="E188" t="s">
        <v>28</v>
      </c>
      <c r="F188" s="1">
        <v>44424</v>
      </c>
      <c r="G188">
        <v>0.81</v>
      </c>
      <c r="H188">
        <v>1</v>
      </c>
      <c r="I188">
        <v>0.86</v>
      </c>
      <c r="J188">
        <v>0.68</v>
      </c>
      <c r="K188" t="s">
        <v>29</v>
      </c>
      <c r="L188">
        <v>7</v>
      </c>
      <c r="M188" t="s">
        <v>43</v>
      </c>
      <c r="N188" t="s">
        <v>31</v>
      </c>
      <c r="O188" t="s">
        <v>32</v>
      </c>
      <c r="P188" t="s">
        <v>33</v>
      </c>
      <c r="Q188">
        <v>154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>
        <v>8.5</v>
      </c>
      <c r="Y188" s="2">
        <f>SUMIFS('头程费用-明细'!H:H,'头程费用-明细'!A:A,A188,'头程费用-明细'!B:B,B188)</f>
        <v>1.4089756097561</v>
      </c>
      <c r="Z188">
        <f>SUMIF('采购数据-每月'!A:A,B188,'采购数据-每月'!B:B)</f>
        <v>270</v>
      </c>
    </row>
    <row r="189" hidden="1" spans="1:26">
      <c r="A189" s="1">
        <v>46113</v>
      </c>
      <c r="B189" t="s">
        <v>166</v>
      </c>
      <c r="C189" t="s">
        <v>167</v>
      </c>
      <c r="D189" t="s">
        <v>136</v>
      </c>
      <c r="E189" t="s">
        <v>28</v>
      </c>
      <c r="F189" s="1">
        <v>44424</v>
      </c>
      <c r="G189">
        <v>1.62</v>
      </c>
      <c r="H189">
        <v>2</v>
      </c>
      <c r="I189">
        <v>1.43</v>
      </c>
      <c r="J189">
        <v>1.46</v>
      </c>
      <c r="K189" t="s">
        <v>29</v>
      </c>
      <c r="L189">
        <v>14</v>
      </c>
      <c r="M189" t="s">
        <v>30</v>
      </c>
      <c r="N189" t="s">
        <v>35</v>
      </c>
      <c r="O189" t="s">
        <v>36</v>
      </c>
      <c r="P189" t="s">
        <v>37</v>
      </c>
      <c r="Q189">
        <v>114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>
        <v>8.5</v>
      </c>
      <c r="Y189" s="2">
        <f>SUMIFS('头程费用-明细'!H:H,'头程费用-明细'!A:A,A189,'头程费用-明细'!B:B,B189)</f>
        <v>1.4089756097561</v>
      </c>
      <c r="Z189">
        <f>SUMIF('采购数据-每月'!A:A,B189,'采购数据-每月'!B:B)</f>
        <v>270</v>
      </c>
    </row>
    <row r="190" hidden="1" spans="1:26">
      <c r="A190" s="1">
        <v>46143</v>
      </c>
      <c r="B190" t="s">
        <v>166</v>
      </c>
      <c r="C190" t="s">
        <v>167</v>
      </c>
      <c r="D190" t="s">
        <v>136</v>
      </c>
      <c r="E190" t="s">
        <v>28</v>
      </c>
      <c r="F190" s="1">
        <v>44424</v>
      </c>
      <c r="G190">
        <v>1</v>
      </c>
      <c r="H190">
        <v>1</v>
      </c>
      <c r="I190">
        <v>1.21</v>
      </c>
      <c r="J190">
        <v>1.07</v>
      </c>
      <c r="K190" t="s">
        <v>34</v>
      </c>
      <c r="L190">
        <v>7</v>
      </c>
      <c r="M190" t="s">
        <v>43</v>
      </c>
      <c r="N190" t="s">
        <v>38</v>
      </c>
      <c r="O190" t="s">
        <v>39</v>
      </c>
      <c r="P190" t="s">
        <v>40</v>
      </c>
      <c r="Q190">
        <v>89</v>
      </c>
      <c r="R190">
        <v>0</v>
      </c>
      <c r="S190">
        <v>40</v>
      </c>
      <c r="T190">
        <v>0</v>
      </c>
      <c r="U190">
        <v>70</v>
      </c>
      <c r="V190">
        <v>0</v>
      </c>
      <c r="W190">
        <v>0</v>
      </c>
      <c r="X190">
        <v>8.5</v>
      </c>
      <c r="Y190" s="2">
        <f>SUMIFS('头程费用-明细'!H:H,'头程费用-明细'!A:A,A190,'头程费用-明细'!B:B,B190)</f>
        <v>1.4089756097561</v>
      </c>
      <c r="Z190">
        <f>SUMIF('采购数据-每月'!A:A,B190,'采购数据-每月'!B:B)</f>
        <v>270</v>
      </c>
    </row>
    <row r="191" hidden="1" spans="1:26">
      <c r="A191" s="1">
        <v>46082</v>
      </c>
      <c r="B191" t="s">
        <v>168</v>
      </c>
      <c r="C191" t="s">
        <v>169</v>
      </c>
      <c r="D191" t="s">
        <v>136</v>
      </c>
      <c r="E191" t="s">
        <v>28</v>
      </c>
      <c r="F191" s="1">
        <v>44420</v>
      </c>
      <c r="G191">
        <v>1.29</v>
      </c>
      <c r="H191">
        <v>1.29</v>
      </c>
      <c r="I191">
        <v>1.36</v>
      </c>
      <c r="J191">
        <v>1.36</v>
      </c>
      <c r="K191" t="s">
        <v>34</v>
      </c>
      <c r="L191">
        <v>9</v>
      </c>
      <c r="M191" t="s">
        <v>43</v>
      </c>
      <c r="N191" t="s">
        <v>31</v>
      </c>
      <c r="O191" t="s">
        <v>32</v>
      </c>
      <c r="P191" t="s">
        <v>33</v>
      </c>
      <c r="Q191">
        <v>105</v>
      </c>
      <c r="R191">
        <v>71</v>
      </c>
      <c r="S191">
        <v>0</v>
      </c>
      <c r="T191">
        <v>0</v>
      </c>
      <c r="U191">
        <v>40</v>
      </c>
      <c r="V191">
        <v>0</v>
      </c>
      <c r="W191">
        <v>0</v>
      </c>
      <c r="X191">
        <v>8.5</v>
      </c>
      <c r="Y191" s="2">
        <f>SUMIFS('头程费用-明细'!H:H,'头程费用-明细'!A:A,A191,'头程费用-明细'!B:B,B191)</f>
        <v>0.841317073170732</v>
      </c>
      <c r="Z191">
        <f>SUMIF('采购数据-每月'!A:A,B191,'采购数据-每月'!B:B)</f>
        <v>260</v>
      </c>
    </row>
    <row r="192" hidden="1" spans="1:26">
      <c r="A192" s="1">
        <v>46113</v>
      </c>
      <c r="B192" t="s">
        <v>168</v>
      </c>
      <c r="C192" t="s">
        <v>169</v>
      </c>
      <c r="D192" t="s">
        <v>136</v>
      </c>
      <c r="E192" t="s">
        <v>28</v>
      </c>
      <c r="F192" s="1">
        <v>44420</v>
      </c>
      <c r="G192">
        <v>1.43</v>
      </c>
      <c r="H192">
        <v>1.43</v>
      </c>
      <c r="I192">
        <v>1.36</v>
      </c>
      <c r="J192">
        <v>1.79</v>
      </c>
      <c r="K192" t="s">
        <v>34</v>
      </c>
      <c r="L192">
        <v>10</v>
      </c>
      <c r="M192" t="s">
        <v>43</v>
      </c>
      <c r="N192" t="s">
        <v>35</v>
      </c>
      <c r="O192" t="s">
        <v>36</v>
      </c>
      <c r="P192" t="s">
        <v>37</v>
      </c>
      <c r="Q192">
        <v>123</v>
      </c>
      <c r="R192">
        <v>12</v>
      </c>
      <c r="S192">
        <v>0</v>
      </c>
      <c r="T192">
        <v>0</v>
      </c>
      <c r="U192">
        <v>40</v>
      </c>
      <c r="V192">
        <v>0</v>
      </c>
      <c r="W192">
        <v>0</v>
      </c>
      <c r="X192">
        <v>8.5</v>
      </c>
      <c r="Y192" s="2">
        <f>SUMIFS('头程费用-明细'!H:H,'头程费用-明细'!A:A,A192,'头程费用-明细'!B:B,B192)</f>
        <v>0.841317073170732</v>
      </c>
      <c r="Z192">
        <f>SUMIF('采购数据-每月'!A:A,B192,'采购数据-每月'!B:B)</f>
        <v>260</v>
      </c>
    </row>
    <row r="193" hidden="1" spans="1:26">
      <c r="A193" s="1">
        <v>46143</v>
      </c>
      <c r="B193" t="s">
        <v>168</v>
      </c>
      <c r="C193" t="s">
        <v>169</v>
      </c>
      <c r="D193" t="s">
        <v>136</v>
      </c>
      <c r="E193" t="s">
        <v>28</v>
      </c>
      <c r="F193" s="1">
        <v>44420</v>
      </c>
      <c r="G193">
        <v>2.36</v>
      </c>
      <c r="H193">
        <v>2.86</v>
      </c>
      <c r="I193">
        <v>2.36</v>
      </c>
      <c r="J193">
        <v>2.07</v>
      </c>
      <c r="K193" t="s">
        <v>29</v>
      </c>
      <c r="L193">
        <v>20</v>
      </c>
      <c r="M193" t="s">
        <v>30</v>
      </c>
      <c r="N193" t="s">
        <v>38</v>
      </c>
      <c r="O193" t="s">
        <v>39</v>
      </c>
      <c r="P193" t="s">
        <v>40</v>
      </c>
      <c r="Q193">
        <v>64</v>
      </c>
      <c r="R193">
        <v>52</v>
      </c>
      <c r="S193">
        <v>0</v>
      </c>
      <c r="T193">
        <v>0</v>
      </c>
      <c r="U193">
        <v>0</v>
      </c>
      <c r="V193">
        <v>0</v>
      </c>
      <c r="W193">
        <v>30</v>
      </c>
      <c r="X193">
        <v>8.5</v>
      </c>
      <c r="Y193" s="2">
        <f>SUMIFS('头程费用-明细'!H:H,'头程费用-明细'!A:A,A193,'头程费用-明细'!B:B,B193)</f>
        <v>0.970918918918919</v>
      </c>
      <c r="Z193">
        <f>SUMIF('采购数据-每月'!A:A,B193,'采购数据-每月'!B:B)</f>
        <v>260</v>
      </c>
    </row>
    <row r="194" hidden="1" spans="1:26">
      <c r="A194" s="1">
        <v>46082</v>
      </c>
      <c r="B194" t="s">
        <v>170</v>
      </c>
      <c r="C194" t="s">
        <v>171</v>
      </c>
      <c r="D194" t="s">
        <v>136</v>
      </c>
      <c r="E194" t="s">
        <v>28</v>
      </c>
      <c r="F194" s="1">
        <v>44427</v>
      </c>
      <c r="G194">
        <v>0.14</v>
      </c>
      <c r="H194">
        <v>0.14</v>
      </c>
      <c r="I194">
        <v>0.43</v>
      </c>
      <c r="J194">
        <v>0.32</v>
      </c>
      <c r="K194" t="s">
        <v>34</v>
      </c>
      <c r="L194">
        <v>1</v>
      </c>
      <c r="M194" t="s">
        <v>43</v>
      </c>
      <c r="N194" t="s">
        <v>31</v>
      </c>
      <c r="O194" t="s">
        <v>32</v>
      </c>
      <c r="P194" t="s">
        <v>33</v>
      </c>
      <c r="Q194">
        <v>63</v>
      </c>
      <c r="R194">
        <v>56</v>
      </c>
      <c r="S194">
        <v>0</v>
      </c>
      <c r="T194">
        <v>0</v>
      </c>
      <c r="U194">
        <v>44</v>
      </c>
      <c r="V194">
        <v>0</v>
      </c>
      <c r="W194">
        <v>0</v>
      </c>
      <c r="X194">
        <v>9</v>
      </c>
      <c r="Y194" s="2">
        <f>SUMIFS('头程费用-明细'!H:H,'头程费用-明细'!A:A,A194,'头程费用-明细'!B:B,B194)</f>
        <v>0.759083333333333</v>
      </c>
      <c r="Z194">
        <f>SUMIF('采购数据-每月'!A:A,B194,'采购数据-每月'!B:B)</f>
        <v>0</v>
      </c>
    </row>
    <row r="195" hidden="1" spans="1:26">
      <c r="A195" s="1">
        <v>46113</v>
      </c>
      <c r="B195" t="s">
        <v>170</v>
      </c>
      <c r="C195" t="s">
        <v>171</v>
      </c>
      <c r="D195" t="s">
        <v>136</v>
      </c>
      <c r="E195" t="s">
        <v>28</v>
      </c>
      <c r="F195" s="1">
        <v>44427</v>
      </c>
      <c r="G195">
        <v>1</v>
      </c>
      <c r="H195">
        <v>1.14</v>
      </c>
      <c r="I195">
        <v>0.86</v>
      </c>
      <c r="J195">
        <v>0.96</v>
      </c>
      <c r="K195" t="s">
        <v>29</v>
      </c>
      <c r="L195">
        <v>8</v>
      </c>
      <c r="M195" t="s">
        <v>43</v>
      </c>
      <c r="N195" t="s">
        <v>35</v>
      </c>
      <c r="O195" t="s">
        <v>36</v>
      </c>
      <c r="P195" t="s">
        <v>37</v>
      </c>
      <c r="Q195">
        <v>98</v>
      </c>
      <c r="R195">
        <v>8</v>
      </c>
      <c r="S195">
        <v>0</v>
      </c>
      <c r="T195">
        <v>0</v>
      </c>
      <c r="U195">
        <v>44</v>
      </c>
      <c r="V195">
        <v>0</v>
      </c>
      <c r="W195">
        <v>0</v>
      </c>
      <c r="X195">
        <v>9</v>
      </c>
      <c r="Y195" s="2">
        <f>SUMIFS('头程费用-明细'!H:H,'头程费用-明细'!A:A,A195,'头程费用-明细'!B:B,B195)</f>
        <v>0.759083333333333</v>
      </c>
      <c r="Z195">
        <f>SUMIF('采购数据-每月'!A:A,B195,'采购数据-每月'!B:B)</f>
        <v>0</v>
      </c>
    </row>
    <row r="196" hidden="1" spans="1:26">
      <c r="A196" s="1">
        <v>46143</v>
      </c>
      <c r="B196" t="s">
        <v>170</v>
      </c>
      <c r="C196" t="s">
        <v>171</v>
      </c>
      <c r="D196" t="s">
        <v>136</v>
      </c>
      <c r="E196" t="s">
        <v>28</v>
      </c>
      <c r="F196" s="1">
        <v>44427</v>
      </c>
      <c r="G196">
        <v>1.44</v>
      </c>
      <c r="H196">
        <v>1.57</v>
      </c>
      <c r="I196">
        <v>1.64</v>
      </c>
      <c r="J196">
        <v>1.29</v>
      </c>
      <c r="K196" t="s">
        <v>29</v>
      </c>
      <c r="L196">
        <v>11</v>
      </c>
      <c r="M196" t="s">
        <v>43</v>
      </c>
      <c r="N196" t="s">
        <v>38</v>
      </c>
      <c r="O196" t="s">
        <v>39</v>
      </c>
      <c r="P196" t="s">
        <v>40</v>
      </c>
      <c r="Q196">
        <v>63</v>
      </c>
      <c r="R196">
        <v>8</v>
      </c>
      <c r="S196">
        <v>0</v>
      </c>
      <c r="T196">
        <v>0</v>
      </c>
      <c r="U196">
        <v>44</v>
      </c>
      <c r="V196">
        <v>0</v>
      </c>
      <c r="W196">
        <v>0</v>
      </c>
      <c r="X196">
        <v>9</v>
      </c>
      <c r="Y196" s="2">
        <f>SUMIFS('头程费用-明细'!H:H,'头程费用-明细'!A:A,A196,'头程费用-明细'!B:B,B196)</f>
        <v>0.759083333333333</v>
      </c>
      <c r="Z196">
        <f>SUMIF('采购数据-每月'!A:A,B196,'采购数据-每月'!B:B)</f>
        <v>0</v>
      </c>
    </row>
    <row r="197" hidden="1" spans="1:26">
      <c r="A197" s="1">
        <v>46082</v>
      </c>
      <c r="B197" t="s">
        <v>172</v>
      </c>
      <c r="C197" t="s">
        <v>173</v>
      </c>
      <c r="D197" t="s">
        <v>136</v>
      </c>
      <c r="E197" t="s">
        <v>28</v>
      </c>
      <c r="F197" s="1">
        <v>44431</v>
      </c>
      <c r="G197">
        <v>4.59</v>
      </c>
      <c r="H197">
        <v>5</v>
      </c>
      <c r="I197">
        <v>4.93</v>
      </c>
      <c r="J197">
        <v>4.21</v>
      </c>
      <c r="K197" t="s">
        <v>29</v>
      </c>
      <c r="L197">
        <v>35</v>
      </c>
      <c r="M197" t="s">
        <v>30</v>
      </c>
      <c r="N197" t="s">
        <v>31</v>
      </c>
      <c r="O197" t="s">
        <v>32</v>
      </c>
      <c r="P197" t="s">
        <v>33</v>
      </c>
      <c r="Q197">
        <v>187</v>
      </c>
      <c r="R197">
        <v>120</v>
      </c>
      <c r="S197">
        <v>80</v>
      </c>
      <c r="T197">
        <v>0</v>
      </c>
      <c r="U197">
        <v>50</v>
      </c>
      <c r="V197">
        <v>0</v>
      </c>
      <c r="W197">
        <v>0</v>
      </c>
      <c r="X197">
        <v>8.5</v>
      </c>
      <c r="Y197" s="2">
        <f>SUMIFS('头程费用-明细'!H:H,'头程费用-明细'!A:A,A197,'头程费用-明细'!B:B,B197)</f>
        <v>0.584883116883117</v>
      </c>
      <c r="Z197">
        <f>SUMIF('采购数据-每月'!A:A,B197,'采购数据-每月'!B:B)</f>
        <v>630</v>
      </c>
    </row>
    <row r="198" hidden="1" spans="1:26">
      <c r="A198" s="1">
        <v>46113</v>
      </c>
      <c r="B198" t="s">
        <v>172</v>
      </c>
      <c r="C198" t="s">
        <v>173</v>
      </c>
      <c r="D198" t="s">
        <v>136</v>
      </c>
      <c r="E198" t="s">
        <v>28</v>
      </c>
      <c r="F198" s="1">
        <v>44431</v>
      </c>
      <c r="G198">
        <v>2.43</v>
      </c>
      <c r="H198">
        <v>2.43</v>
      </c>
      <c r="I198">
        <v>2.43</v>
      </c>
      <c r="J198">
        <v>3.07</v>
      </c>
      <c r="K198" t="s">
        <v>34</v>
      </c>
      <c r="L198">
        <v>17</v>
      </c>
      <c r="M198" t="s">
        <v>43</v>
      </c>
      <c r="N198" t="s">
        <v>35</v>
      </c>
      <c r="O198" t="s">
        <v>36</v>
      </c>
      <c r="P198" t="s">
        <v>37</v>
      </c>
      <c r="Q198">
        <v>275</v>
      </c>
      <c r="R198">
        <v>37</v>
      </c>
      <c r="S198">
        <v>0</v>
      </c>
      <c r="T198">
        <v>50</v>
      </c>
      <c r="U198">
        <v>50</v>
      </c>
      <c r="V198">
        <v>0</v>
      </c>
      <c r="W198">
        <v>0</v>
      </c>
      <c r="X198">
        <v>8.5</v>
      </c>
      <c r="Y198" s="2">
        <f>SUMIFS('头程费用-明细'!H:H,'头程费用-明细'!A:A,A198,'头程费用-明细'!B:B,B198)</f>
        <v>0.584883116883117</v>
      </c>
      <c r="Z198">
        <f>SUMIF('采购数据-每月'!A:A,B198,'采购数据-每月'!B:B)</f>
        <v>630</v>
      </c>
    </row>
    <row r="199" hidden="1" spans="1:26">
      <c r="A199" s="1">
        <v>46143</v>
      </c>
      <c r="B199" t="s">
        <v>172</v>
      </c>
      <c r="C199" t="s">
        <v>173</v>
      </c>
      <c r="D199" t="s">
        <v>136</v>
      </c>
      <c r="E199" t="s">
        <v>28</v>
      </c>
      <c r="F199" s="1">
        <v>44431</v>
      </c>
      <c r="G199">
        <v>4.14</v>
      </c>
      <c r="H199">
        <v>4.86</v>
      </c>
      <c r="I199">
        <v>3.93</v>
      </c>
      <c r="J199">
        <v>3.79</v>
      </c>
      <c r="K199" t="s">
        <v>29</v>
      </c>
      <c r="L199">
        <v>34</v>
      </c>
      <c r="M199" t="s">
        <v>30</v>
      </c>
      <c r="N199" t="s">
        <v>38</v>
      </c>
      <c r="O199" t="s">
        <v>39</v>
      </c>
      <c r="P199" t="s">
        <v>40</v>
      </c>
      <c r="Q199">
        <v>194</v>
      </c>
      <c r="R199">
        <v>32</v>
      </c>
      <c r="S199">
        <v>50</v>
      </c>
      <c r="T199">
        <v>0</v>
      </c>
      <c r="U199">
        <v>0</v>
      </c>
      <c r="V199">
        <v>0</v>
      </c>
      <c r="W199">
        <v>50</v>
      </c>
      <c r="X199">
        <v>8.5</v>
      </c>
      <c r="Y199" s="2">
        <f>SUMIFS('头程费用-明细'!H:H,'头程费用-明细'!A:A,A199,'头程费用-明细'!B:B,B199)</f>
        <v>0.691314285714286</v>
      </c>
      <c r="Z199">
        <f>SUMIF('采购数据-每月'!A:A,B199,'采购数据-每月'!B:B)</f>
        <v>630</v>
      </c>
    </row>
    <row r="200" hidden="1" spans="1:26">
      <c r="A200" s="1">
        <v>46082</v>
      </c>
      <c r="B200" t="s">
        <v>174</v>
      </c>
      <c r="C200" t="s">
        <v>175</v>
      </c>
      <c r="D200" t="s">
        <v>136</v>
      </c>
      <c r="E200" t="s">
        <v>28</v>
      </c>
      <c r="F200" s="1">
        <v>44446</v>
      </c>
      <c r="G200">
        <v>4.93</v>
      </c>
      <c r="H200">
        <v>5.14</v>
      </c>
      <c r="I200">
        <v>4.79</v>
      </c>
      <c r="J200">
        <v>4.86</v>
      </c>
      <c r="K200" t="s">
        <v>29</v>
      </c>
      <c r="L200">
        <v>36</v>
      </c>
      <c r="M200" t="s">
        <v>30</v>
      </c>
      <c r="N200" t="s">
        <v>31</v>
      </c>
      <c r="O200" t="s">
        <v>32</v>
      </c>
      <c r="P200" t="s">
        <v>33</v>
      </c>
      <c r="Q200">
        <v>234</v>
      </c>
      <c r="R200">
        <v>134</v>
      </c>
      <c r="S200">
        <v>0</v>
      </c>
      <c r="T200">
        <v>50</v>
      </c>
      <c r="U200">
        <v>239</v>
      </c>
      <c r="V200">
        <v>0</v>
      </c>
      <c r="W200">
        <v>0</v>
      </c>
      <c r="X200">
        <v>8.5</v>
      </c>
      <c r="Y200" s="2">
        <f>SUMIFS('头程费用-明细'!H:H,'头程费用-明细'!A:A,A200,'头程费用-明细'!B:B,B200)</f>
        <v>0.636746987951807</v>
      </c>
      <c r="Z200">
        <f>SUMIF('采购数据-每月'!A:A,B200,'采购数据-每月'!B:B)</f>
        <v>910</v>
      </c>
    </row>
    <row r="201" hidden="1" spans="1:26">
      <c r="A201" s="1">
        <v>46113</v>
      </c>
      <c r="B201" t="s">
        <v>174</v>
      </c>
      <c r="C201" t="s">
        <v>175</v>
      </c>
      <c r="D201" t="s">
        <v>136</v>
      </c>
      <c r="E201" t="s">
        <v>28</v>
      </c>
      <c r="F201" s="1">
        <v>44446</v>
      </c>
      <c r="G201">
        <v>4.29</v>
      </c>
      <c r="H201">
        <v>4.29</v>
      </c>
      <c r="I201">
        <v>4.93</v>
      </c>
      <c r="J201">
        <v>4.82</v>
      </c>
      <c r="K201" t="s">
        <v>34</v>
      </c>
      <c r="L201">
        <v>30</v>
      </c>
      <c r="M201" t="s">
        <v>30</v>
      </c>
      <c r="N201" t="s">
        <v>35</v>
      </c>
      <c r="O201" t="s">
        <v>36</v>
      </c>
      <c r="P201" t="s">
        <v>37</v>
      </c>
      <c r="Q201">
        <v>188</v>
      </c>
      <c r="R201">
        <v>101</v>
      </c>
      <c r="S201">
        <v>0</v>
      </c>
      <c r="T201">
        <v>90</v>
      </c>
      <c r="U201">
        <v>300</v>
      </c>
      <c r="V201">
        <v>0</v>
      </c>
      <c r="W201">
        <v>0</v>
      </c>
      <c r="X201">
        <v>8.5</v>
      </c>
      <c r="Y201" s="2">
        <f>SUMIFS('头程费用-明细'!H:H,'头程费用-明细'!A:A,A201,'头程费用-明细'!B:B,B201)</f>
        <v>0.636746987951807</v>
      </c>
      <c r="Z201">
        <f>SUMIF('采购数据-每月'!A:A,B201,'采购数据-每月'!B:B)</f>
        <v>910</v>
      </c>
    </row>
    <row r="202" hidden="1" spans="1:26">
      <c r="A202" s="1">
        <v>46143</v>
      </c>
      <c r="B202" t="s">
        <v>174</v>
      </c>
      <c r="C202" t="s">
        <v>175</v>
      </c>
      <c r="D202" t="s">
        <v>136</v>
      </c>
      <c r="E202" t="s">
        <v>28</v>
      </c>
      <c r="F202" s="1">
        <v>44446</v>
      </c>
      <c r="G202">
        <v>3.57</v>
      </c>
      <c r="H202">
        <v>3.57</v>
      </c>
      <c r="I202">
        <v>3.21</v>
      </c>
      <c r="J202">
        <v>3.68</v>
      </c>
      <c r="K202" t="s">
        <v>34</v>
      </c>
      <c r="L202">
        <v>25</v>
      </c>
      <c r="M202" t="s">
        <v>30</v>
      </c>
      <c r="N202" t="s">
        <v>38</v>
      </c>
      <c r="O202" t="s">
        <v>39</v>
      </c>
      <c r="P202" t="s">
        <v>40</v>
      </c>
      <c r="Q202">
        <v>190</v>
      </c>
      <c r="R202">
        <v>1</v>
      </c>
      <c r="S202">
        <v>90</v>
      </c>
      <c r="T202">
        <v>60</v>
      </c>
      <c r="U202">
        <v>240</v>
      </c>
      <c r="V202">
        <v>0</v>
      </c>
      <c r="W202">
        <v>0</v>
      </c>
      <c r="X202">
        <v>8.5</v>
      </c>
      <c r="Y202" s="2">
        <f>SUMIFS('头程费用-明细'!H:H,'头程费用-明细'!A:A,A202,'头程费用-明细'!B:B,B202)</f>
        <v>0.636746987951807</v>
      </c>
      <c r="Z202">
        <f>SUMIF('采购数据-每月'!A:A,B202,'采购数据-每月'!B:B)</f>
        <v>910</v>
      </c>
    </row>
    <row r="203" hidden="1" spans="1:26">
      <c r="A203" s="1">
        <v>46082</v>
      </c>
      <c r="B203" t="s">
        <v>176</v>
      </c>
      <c r="C203" t="s">
        <v>177</v>
      </c>
      <c r="D203" t="s">
        <v>136</v>
      </c>
      <c r="E203" t="s">
        <v>28</v>
      </c>
      <c r="F203" s="1">
        <v>44445</v>
      </c>
      <c r="G203">
        <v>1.79</v>
      </c>
      <c r="H203">
        <v>2</v>
      </c>
      <c r="I203">
        <v>1.64</v>
      </c>
      <c r="J203">
        <v>1.71</v>
      </c>
      <c r="K203" t="s">
        <v>29</v>
      </c>
      <c r="L203">
        <v>14</v>
      </c>
      <c r="M203" t="s">
        <v>43</v>
      </c>
      <c r="N203" t="s">
        <v>31</v>
      </c>
      <c r="O203" t="s">
        <v>32</v>
      </c>
      <c r="P203" t="s">
        <v>33</v>
      </c>
      <c r="Q203">
        <v>148</v>
      </c>
      <c r="R203">
        <v>55</v>
      </c>
      <c r="S203">
        <v>0</v>
      </c>
      <c r="T203">
        <v>0</v>
      </c>
      <c r="U203">
        <v>34</v>
      </c>
      <c r="V203">
        <v>0</v>
      </c>
      <c r="W203">
        <v>0</v>
      </c>
      <c r="X203">
        <v>8.5</v>
      </c>
      <c r="Y203" s="2">
        <f>SUMIFS('头程费用-明细'!H:H,'头程费用-明细'!A:A,A203,'头程费用-明细'!B:B,B203)</f>
        <v>0.714380952380952</v>
      </c>
      <c r="Z203">
        <f>SUMIF('采购数据-每月'!A:A,B203,'采购数据-每月'!B:B)</f>
        <v>270</v>
      </c>
    </row>
    <row r="204" hidden="1" spans="1:26">
      <c r="A204" s="1">
        <v>46113</v>
      </c>
      <c r="B204" t="s">
        <v>176</v>
      </c>
      <c r="C204" t="s">
        <v>177</v>
      </c>
      <c r="D204" t="s">
        <v>136</v>
      </c>
      <c r="E204" t="s">
        <v>28</v>
      </c>
      <c r="F204" s="1">
        <v>44445</v>
      </c>
      <c r="G204">
        <v>2.27</v>
      </c>
      <c r="H204">
        <v>2.43</v>
      </c>
      <c r="I204">
        <v>2.36</v>
      </c>
      <c r="J204">
        <v>2.14</v>
      </c>
      <c r="K204" t="s">
        <v>29</v>
      </c>
      <c r="L204">
        <v>17</v>
      </c>
      <c r="M204" t="s">
        <v>30</v>
      </c>
      <c r="N204" t="s">
        <v>35</v>
      </c>
      <c r="O204" t="s">
        <v>36</v>
      </c>
      <c r="P204" t="s">
        <v>37</v>
      </c>
      <c r="Q204">
        <v>108</v>
      </c>
      <c r="R204">
        <v>31</v>
      </c>
      <c r="S204">
        <v>0</v>
      </c>
      <c r="T204">
        <v>0</v>
      </c>
      <c r="U204">
        <v>34</v>
      </c>
      <c r="V204">
        <v>0</v>
      </c>
      <c r="W204">
        <v>0</v>
      </c>
      <c r="X204">
        <v>8.5</v>
      </c>
      <c r="Y204" s="2">
        <f>SUMIFS('头程费用-明细'!H:H,'头程费用-明细'!A:A,A204,'头程费用-明细'!B:B,B204)</f>
        <v>0.714380952380952</v>
      </c>
      <c r="Z204">
        <f>SUMIF('采购数据-每月'!A:A,B204,'采购数据-每月'!B:B)</f>
        <v>270</v>
      </c>
    </row>
    <row r="205" hidden="1" spans="1:26">
      <c r="A205" s="1">
        <v>46143</v>
      </c>
      <c r="B205" t="s">
        <v>176</v>
      </c>
      <c r="C205" t="s">
        <v>177</v>
      </c>
      <c r="D205" t="s">
        <v>136</v>
      </c>
      <c r="E205" t="s">
        <v>28</v>
      </c>
      <c r="F205" s="1">
        <v>44445</v>
      </c>
      <c r="G205">
        <v>1.71</v>
      </c>
      <c r="H205">
        <v>1.71</v>
      </c>
      <c r="I205">
        <v>2.14</v>
      </c>
      <c r="J205">
        <v>1.96</v>
      </c>
      <c r="K205" t="s">
        <v>34</v>
      </c>
      <c r="L205">
        <v>12</v>
      </c>
      <c r="M205" t="s">
        <v>43</v>
      </c>
      <c r="N205" t="s">
        <v>38</v>
      </c>
      <c r="O205" t="s">
        <v>39</v>
      </c>
      <c r="P205" t="s">
        <v>40</v>
      </c>
      <c r="Q205">
        <v>87</v>
      </c>
      <c r="R205">
        <v>48</v>
      </c>
      <c r="S205">
        <v>0</v>
      </c>
      <c r="T205">
        <v>0</v>
      </c>
      <c r="U205">
        <v>34</v>
      </c>
      <c r="V205">
        <v>0</v>
      </c>
      <c r="W205">
        <v>0</v>
      </c>
      <c r="X205">
        <v>8.5</v>
      </c>
      <c r="Y205" s="2">
        <f>SUMIFS('头程费用-明细'!H:H,'头程费用-明细'!A:A,A205,'头程费用-明细'!B:B,B205)</f>
        <v>0.925333333333333</v>
      </c>
      <c r="Z205">
        <f>SUMIF('采购数据-每月'!A:A,B205,'采购数据-每月'!B:B)</f>
        <v>270</v>
      </c>
    </row>
    <row r="206" hidden="1" spans="1:26">
      <c r="A206" s="1">
        <v>46082</v>
      </c>
      <c r="B206" t="s">
        <v>178</v>
      </c>
      <c r="C206" t="s">
        <v>179</v>
      </c>
      <c r="D206" t="s">
        <v>136</v>
      </c>
      <c r="E206" t="s">
        <v>28</v>
      </c>
      <c r="F206" s="1">
        <v>44431</v>
      </c>
      <c r="G206">
        <v>1.42</v>
      </c>
      <c r="H206">
        <v>1.57</v>
      </c>
      <c r="I206">
        <v>1.29</v>
      </c>
      <c r="J206">
        <v>1.39</v>
      </c>
      <c r="K206" t="s">
        <v>29</v>
      </c>
      <c r="L206">
        <v>11</v>
      </c>
      <c r="M206" t="s">
        <v>43</v>
      </c>
      <c r="N206" t="s">
        <v>31</v>
      </c>
      <c r="O206" t="s">
        <v>32</v>
      </c>
      <c r="P206" t="s">
        <v>33</v>
      </c>
      <c r="Q206">
        <v>155</v>
      </c>
      <c r="R206">
        <v>0</v>
      </c>
      <c r="S206">
        <v>80</v>
      </c>
      <c r="T206">
        <v>70</v>
      </c>
      <c r="U206">
        <v>298</v>
      </c>
      <c r="V206">
        <v>0</v>
      </c>
      <c r="W206">
        <v>0</v>
      </c>
      <c r="X206">
        <v>7.5</v>
      </c>
      <c r="Y206" s="2">
        <f>SUMIFS('头程费用-明细'!H:H,'头程费用-明细'!A:A,A206,'头程费用-明细'!B:B,B206)</f>
        <v>0.4085</v>
      </c>
      <c r="Z206">
        <f>SUMIF('采购数据-每月'!A:A,B206,'采购数据-每月'!B:B)</f>
        <v>450</v>
      </c>
    </row>
    <row r="207" hidden="1" spans="1:26">
      <c r="A207" s="1">
        <v>46113</v>
      </c>
      <c r="B207" t="s">
        <v>178</v>
      </c>
      <c r="C207" t="s">
        <v>179</v>
      </c>
      <c r="D207" t="s">
        <v>136</v>
      </c>
      <c r="E207" t="s">
        <v>28</v>
      </c>
      <c r="F207" s="1">
        <v>44431</v>
      </c>
      <c r="G207">
        <v>1.81</v>
      </c>
      <c r="H207">
        <v>2.29</v>
      </c>
      <c r="I207">
        <v>1.86</v>
      </c>
      <c r="J207">
        <v>1.5</v>
      </c>
      <c r="K207" t="s">
        <v>29</v>
      </c>
      <c r="L207">
        <v>16</v>
      </c>
      <c r="M207" t="s">
        <v>43</v>
      </c>
      <c r="N207" t="s">
        <v>35</v>
      </c>
      <c r="O207" t="s">
        <v>36</v>
      </c>
      <c r="P207" t="s">
        <v>37</v>
      </c>
      <c r="Q207">
        <v>107</v>
      </c>
      <c r="R207">
        <v>0</v>
      </c>
      <c r="S207">
        <v>150</v>
      </c>
      <c r="T207">
        <v>0</v>
      </c>
      <c r="U207">
        <v>298</v>
      </c>
      <c r="V207">
        <v>0</v>
      </c>
      <c r="W207">
        <v>0</v>
      </c>
      <c r="X207">
        <v>7.5</v>
      </c>
      <c r="Y207" s="2">
        <f>SUMIFS('头程费用-明细'!H:H,'头程费用-明细'!A:A,A207,'头程费用-明细'!B:B,B207)</f>
        <v>0.4085</v>
      </c>
      <c r="Z207">
        <f>SUMIF('采购数据-每月'!A:A,B207,'采购数据-每月'!B:B)</f>
        <v>450</v>
      </c>
    </row>
    <row r="208" hidden="1" spans="1:26">
      <c r="A208" s="1">
        <v>46143</v>
      </c>
      <c r="B208" t="s">
        <v>178</v>
      </c>
      <c r="C208" t="s">
        <v>179</v>
      </c>
      <c r="D208" t="s">
        <v>136</v>
      </c>
      <c r="E208" t="s">
        <v>28</v>
      </c>
      <c r="F208" s="1">
        <v>44431</v>
      </c>
      <c r="G208">
        <v>1.53</v>
      </c>
      <c r="H208">
        <v>1.57</v>
      </c>
      <c r="I208">
        <v>1.71</v>
      </c>
      <c r="J208">
        <v>1.43</v>
      </c>
      <c r="K208" t="s">
        <v>29</v>
      </c>
      <c r="L208">
        <v>11</v>
      </c>
      <c r="M208" t="s">
        <v>43</v>
      </c>
      <c r="N208" t="s">
        <v>38</v>
      </c>
      <c r="O208" t="s">
        <v>39</v>
      </c>
      <c r="P208" t="s">
        <v>40</v>
      </c>
      <c r="Q208">
        <v>137</v>
      </c>
      <c r="R208">
        <v>80</v>
      </c>
      <c r="S208">
        <v>0</v>
      </c>
      <c r="T208">
        <v>0</v>
      </c>
      <c r="U208">
        <v>298</v>
      </c>
      <c r="V208">
        <v>0</v>
      </c>
      <c r="W208">
        <v>0</v>
      </c>
      <c r="X208">
        <v>7.5</v>
      </c>
      <c r="Y208" s="2">
        <f>SUMIFS('头程费用-明细'!H:H,'头程费用-明细'!A:A,A208,'头程费用-明细'!B:B,B208)</f>
        <v>0.4085</v>
      </c>
      <c r="Z208">
        <f>SUMIF('采购数据-每月'!A:A,B208,'采购数据-每月'!B:B)</f>
        <v>450</v>
      </c>
    </row>
    <row r="209" hidden="1" spans="1:26">
      <c r="A209" s="1">
        <v>46082</v>
      </c>
      <c r="B209" t="s">
        <v>180</v>
      </c>
      <c r="C209" t="s">
        <v>181</v>
      </c>
      <c r="D209" t="s">
        <v>136</v>
      </c>
      <c r="E209" t="s">
        <v>28</v>
      </c>
      <c r="F209" s="1">
        <v>44432</v>
      </c>
      <c r="G209">
        <v>3.15</v>
      </c>
      <c r="H209">
        <v>3.29</v>
      </c>
      <c r="I209">
        <v>2.79</v>
      </c>
      <c r="J209">
        <v>3.21</v>
      </c>
      <c r="K209" t="s">
        <v>29</v>
      </c>
      <c r="L209">
        <v>23</v>
      </c>
      <c r="M209" t="s">
        <v>30</v>
      </c>
      <c r="N209" t="s">
        <v>31</v>
      </c>
      <c r="O209" t="s">
        <v>32</v>
      </c>
      <c r="P209" t="s">
        <v>33</v>
      </c>
      <c r="Q209">
        <v>129</v>
      </c>
      <c r="R209">
        <v>1</v>
      </c>
      <c r="S209">
        <v>80</v>
      </c>
      <c r="T209">
        <v>120</v>
      </c>
      <c r="U209">
        <v>296</v>
      </c>
      <c r="V209">
        <v>0</v>
      </c>
      <c r="W209">
        <v>0</v>
      </c>
      <c r="X209">
        <v>8.5</v>
      </c>
      <c r="Y209" s="2">
        <f>SUMIFS('头程费用-明细'!H:H,'头程费用-明细'!A:A,A209,'头程费用-明细'!B:B,B209)</f>
        <v>0.756262295081967</v>
      </c>
      <c r="Z209">
        <f>SUMIF('采购数据-每月'!A:A,B209,'采购数据-每月'!B:B)</f>
        <v>570</v>
      </c>
    </row>
    <row r="210" hidden="1" spans="1:26">
      <c r="A210" s="1">
        <v>46113</v>
      </c>
      <c r="B210" t="s">
        <v>180</v>
      </c>
      <c r="C210" t="s">
        <v>181</v>
      </c>
      <c r="D210" t="s">
        <v>136</v>
      </c>
      <c r="E210" t="s">
        <v>28</v>
      </c>
      <c r="F210" s="1">
        <v>44432</v>
      </c>
      <c r="G210">
        <v>1.43</v>
      </c>
      <c r="H210">
        <v>1.43</v>
      </c>
      <c r="I210">
        <v>2.14</v>
      </c>
      <c r="J210">
        <v>2.29</v>
      </c>
      <c r="K210" t="s">
        <v>34</v>
      </c>
      <c r="L210">
        <v>10</v>
      </c>
      <c r="M210" t="s">
        <v>43</v>
      </c>
      <c r="N210" t="s">
        <v>35</v>
      </c>
      <c r="O210" t="s">
        <v>36</v>
      </c>
      <c r="P210" t="s">
        <v>37</v>
      </c>
      <c r="Q210">
        <v>148</v>
      </c>
      <c r="R210">
        <v>5</v>
      </c>
      <c r="S210">
        <v>120</v>
      </c>
      <c r="T210">
        <v>0</v>
      </c>
      <c r="U210">
        <v>292</v>
      </c>
      <c r="V210">
        <v>0</v>
      </c>
      <c r="W210">
        <v>0</v>
      </c>
      <c r="X210">
        <v>8.5</v>
      </c>
      <c r="Y210" s="2">
        <f>SUMIFS('头程费用-明细'!H:H,'头程费用-明细'!A:A,A210,'头程费用-明细'!B:B,B210)</f>
        <v>0.542222222222222</v>
      </c>
      <c r="Z210">
        <f>SUMIF('采购数据-每月'!A:A,B210,'采购数据-每月'!B:B)</f>
        <v>570</v>
      </c>
    </row>
    <row r="211" hidden="1" spans="1:26">
      <c r="A211" s="1">
        <v>46143</v>
      </c>
      <c r="B211" t="s">
        <v>180</v>
      </c>
      <c r="C211" t="s">
        <v>181</v>
      </c>
      <c r="D211" t="s">
        <v>136</v>
      </c>
      <c r="E211" t="s">
        <v>28</v>
      </c>
      <c r="F211" s="1">
        <v>44432</v>
      </c>
      <c r="G211">
        <v>2.36</v>
      </c>
      <c r="H211">
        <v>2.43</v>
      </c>
      <c r="I211">
        <v>2.07</v>
      </c>
      <c r="J211">
        <v>2.43</v>
      </c>
      <c r="K211" t="s">
        <v>29</v>
      </c>
      <c r="L211">
        <v>17</v>
      </c>
      <c r="M211" t="s">
        <v>43</v>
      </c>
      <c r="N211" t="s">
        <v>38</v>
      </c>
      <c r="O211" t="s">
        <v>39</v>
      </c>
      <c r="P211" t="s">
        <v>40</v>
      </c>
      <c r="Q211">
        <v>185</v>
      </c>
      <c r="R211">
        <v>26</v>
      </c>
      <c r="S211">
        <v>0</v>
      </c>
      <c r="T211">
        <v>0</v>
      </c>
      <c r="U211">
        <v>292</v>
      </c>
      <c r="V211">
        <v>0</v>
      </c>
      <c r="W211">
        <v>0</v>
      </c>
      <c r="X211">
        <v>8.5</v>
      </c>
      <c r="Y211" s="2">
        <f>SUMIFS('头程费用-明细'!H:H,'头程费用-明细'!A:A,A211,'头程费用-明细'!B:B,B211)</f>
        <v>0.542222222222222</v>
      </c>
      <c r="Z211">
        <f>SUMIF('采购数据-每月'!A:A,B211,'采购数据-每月'!B:B)</f>
        <v>570</v>
      </c>
    </row>
    <row r="212" hidden="1" spans="1:26">
      <c r="A212" s="1">
        <v>46082</v>
      </c>
      <c r="B212" t="s">
        <v>182</v>
      </c>
      <c r="C212" t="s">
        <v>183</v>
      </c>
      <c r="D212" t="s">
        <v>136</v>
      </c>
      <c r="E212" t="s">
        <v>28</v>
      </c>
      <c r="F212" s="1">
        <v>44452</v>
      </c>
      <c r="G212">
        <v>0.14</v>
      </c>
      <c r="H212">
        <v>0.14</v>
      </c>
      <c r="I212">
        <v>0.21</v>
      </c>
      <c r="J212">
        <v>0.18</v>
      </c>
      <c r="K212" t="s">
        <v>34</v>
      </c>
      <c r="L212">
        <v>1</v>
      </c>
      <c r="M212" t="s">
        <v>43</v>
      </c>
      <c r="N212" t="s">
        <v>31</v>
      </c>
      <c r="O212" t="s">
        <v>32</v>
      </c>
      <c r="P212" t="s">
        <v>33</v>
      </c>
      <c r="Q212">
        <v>60</v>
      </c>
      <c r="R212">
        <v>30</v>
      </c>
      <c r="S212">
        <v>0</v>
      </c>
      <c r="T212">
        <v>0</v>
      </c>
      <c r="U212">
        <v>180</v>
      </c>
      <c r="V212">
        <v>0</v>
      </c>
      <c r="W212">
        <v>0</v>
      </c>
      <c r="X212">
        <v>4.3</v>
      </c>
      <c r="Y212" s="2">
        <f>SUMIFS('头程费用-明细'!H:H,'头程费用-明细'!A:A,A212,'头程费用-明细'!B:B,B212)</f>
        <v>0.288666666666667</v>
      </c>
      <c r="Z212">
        <f>SUMIF('采购数据-每月'!A:A,B212,'采购数据-每月'!B:B)</f>
        <v>180</v>
      </c>
    </row>
    <row r="213" hidden="1" spans="1:26">
      <c r="A213" s="1">
        <v>46113</v>
      </c>
      <c r="B213" t="s">
        <v>182</v>
      </c>
      <c r="C213" t="s">
        <v>183</v>
      </c>
      <c r="D213" t="s">
        <v>136</v>
      </c>
      <c r="E213" t="s">
        <v>28</v>
      </c>
      <c r="F213" s="1">
        <v>44452</v>
      </c>
      <c r="G213">
        <v>0.29</v>
      </c>
      <c r="H213">
        <v>0</v>
      </c>
      <c r="I213">
        <v>0.21</v>
      </c>
      <c r="J213">
        <v>0.29</v>
      </c>
      <c r="K213" t="s">
        <v>34</v>
      </c>
      <c r="L213">
        <v>0</v>
      </c>
      <c r="M213" t="s">
        <v>43</v>
      </c>
      <c r="N213" t="s">
        <v>35</v>
      </c>
      <c r="O213" t="s">
        <v>36</v>
      </c>
      <c r="P213" t="s">
        <v>37</v>
      </c>
      <c r="Q213">
        <v>79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>
        <v>4.3</v>
      </c>
      <c r="Y213" s="2">
        <f>SUMIFS('头程费用-明细'!H:H,'头程费用-明细'!A:A,A213,'头程费用-明细'!B:B,B213)</f>
        <v>0.288666666666667</v>
      </c>
      <c r="Z213">
        <f>SUMIF('采购数据-每月'!A:A,B213,'采购数据-每月'!B:B)</f>
        <v>180</v>
      </c>
    </row>
    <row r="214" hidden="1" spans="1:26">
      <c r="A214" s="1">
        <v>46143</v>
      </c>
      <c r="B214" t="s">
        <v>182</v>
      </c>
      <c r="C214" t="s">
        <v>183</v>
      </c>
      <c r="D214" t="s">
        <v>136</v>
      </c>
      <c r="E214" t="s">
        <v>28</v>
      </c>
      <c r="F214" s="1">
        <v>44452</v>
      </c>
      <c r="G214">
        <v>0.41</v>
      </c>
      <c r="H214">
        <v>0.43</v>
      </c>
      <c r="I214">
        <v>0.5</v>
      </c>
      <c r="J214">
        <v>0.36</v>
      </c>
      <c r="K214" t="s">
        <v>29</v>
      </c>
      <c r="L214">
        <v>3</v>
      </c>
      <c r="M214" t="s">
        <v>43</v>
      </c>
      <c r="N214" t="s">
        <v>38</v>
      </c>
      <c r="O214" t="s">
        <v>39</v>
      </c>
      <c r="P214" t="s">
        <v>40</v>
      </c>
      <c r="Q214">
        <v>68</v>
      </c>
      <c r="R214">
        <v>0</v>
      </c>
      <c r="S214">
        <v>0</v>
      </c>
      <c r="T214">
        <v>0</v>
      </c>
      <c r="U214">
        <v>180</v>
      </c>
      <c r="V214">
        <v>0</v>
      </c>
      <c r="W214">
        <v>0</v>
      </c>
      <c r="X214">
        <v>4.3</v>
      </c>
      <c r="Y214" s="2">
        <f>SUMIFS('头程费用-明细'!H:H,'头程费用-明细'!A:A,A214,'头程费用-明细'!B:B,B214)</f>
        <v>0.288666666666667</v>
      </c>
      <c r="Z214">
        <f>SUMIF('采购数据-每月'!A:A,B214,'采购数据-每月'!B:B)</f>
        <v>180</v>
      </c>
    </row>
    <row r="215" hidden="1" spans="1:26">
      <c r="A215" s="1">
        <v>46082</v>
      </c>
      <c r="B215" t="s">
        <v>184</v>
      </c>
      <c r="C215" t="s">
        <v>185</v>
      </c>
      <c r="D215" t="s">
        <v>136</v>
      </c>
      <c r="E215" t="s">
        <v>28</v>
      </c>
      <c r="F215" s="1">
        <v>44455</v>
      </c>
      <c r="G215">
        <v>1.57</v>
      </c>
      <c r="H215">
        <v>1.57</v>
      </c>
      <c r="I215">
        <v>1.43</v>
      </c>
      <c r="J215">
        <v>2.04</v>
      </c>
      <c r="K215" t="s">
        <v>34</v>
      </c>
      <c r="L215">
        <v>11</v>
      </c>
      <c r="M215" t="s">
        <v>30</v>
      </c>
      <c r="N215" t="s">
        <v>31</v>
      </c>
      <c r="O215" t="s">
        <v>32</v>
      </c>
      <c r="P215" t="s">
        <v>33</v>
      </c>
      <c r="Q215">
        <v>111</v>
      </c>
      <c r="R215">
        <v>47</v>
      </c>
      <c r="S215">
        <v>0</v>
      </c>
      <c r="T215">
        <v>90</v>
      </c>
      <c r="U215">
        <v>33</v>
      </c>
      <c r="V215">
        <v>0</v>
      </c>
      <c r="W215">
        <v>0</v>
      </c>
      <c r="X215">
        <v>8.5</v>
      </c>
      <c r="Y215" s="2">
        <f>SUMIFS('头程费用-明细'!H:H,'头程费用-明细'!A:A,A215,'头程费用-明细'!B:B,B215)</f>
        <v>1.48495238095238</v>
      </c>
      <c r="Z215">
        <f>SUMIF('采购数据-每月'!A:A,B215,'采购数据-每月'!B:B)</f>
        <v>380</v>
      </c>
    </row>
    <row r="216" hidden="1" spans="1:26">
      <c r="A216" s="1">
        <v>46113</v>
      </c>
      <c r="B216" t="s">
        <v>184</v>
      </c>
      <c r="C216" t="s">
        <v>185</v>
      </c>
      <c r="D216" t="s">
        <v>136</v>
      </c>
      <c r="E216" t="s">
        <v>28</v>
      </c>
      <c r="F216" s="1">
        <v>44455</v>
      </c>
      <c r="G216">
        <v>0.86</v>
      </c>
      <c r="H216">
        <v>0.86</v>
      </c>
      <c r="I216">
        <v>1.14</v>
      </c>
      <c r="J216">
        <v>1.61</v>
      </c>
      <c r="K216" t="s">
        <v>34</v>
      </c>
      <c r="L216">
        <v>6</v>
      </c>
      <c r="M216" t="s">
        <v>43</v>
      </c>
      <c r="N216" t="s">
        <v>35</v>
      </c>
      <c r="O216" t="s">
        <v>36</v>
      </c>
      <c r="P216" t="s">
        <v>37</v>
      </c>
      <c r="Q216">
        <v>111</v>
      </c>
      <c r="R216">
        <v>11</v>
      </c>
      <c r="S216">
        <v>90</v>
      </c>
      <c r="T216">
        <v>0</v>
      </c>
      <c r="U216">
        <v>33</v>
      </c>
      <c r="V216">
        <v>0</v>
      </c>
      <c r="W216">
        <v>0</v>
      </c>
      <c r="X216">
        <v>8.5</v>
      </c>
      <c r="Y216" s="2">
        <f>SUMIFS('头程费用-明细'!H:H,'头程费用-明细'!A:A,A216,'头程费用-明细'!B:B,B216)</f>
        <v>1.48495238095238</v>
      </c>
      <c r="Z216">
        <f>SUMIF('采购数据-每月'!A:A,B216,'采购数据-每月'!B:B)</f>
        <v>380</v>
      </c>
    </row>
    <row r="217" hidden="1" spans="1:26">
      <c r="A217" s="1">
        <v>46143</v>
      </c>
      <c r="B217" t="s">
        <v>184</v>
      </c>
      <c r="C217" t="s">
        <v>185</v>
      </c>
      <c r="D217" t="s">
        <v>136</v>
      </c>
      <c r="E217" t="s">
        <v>28</v>
      </c>
      <c r="F217" s="1">
        <v>44455</v>
      </c>
      <c r="G217">
        <v>1.57</v>
      </c>
      <c r="H217">
        <v>1.57</v>
      </c>
      <c r="I217">
        <v>2.36</v>
      </c>
      <c r="J217">
        <v>2.21</v>
      </c>
      <c r="K217" t="s">
        <v>34</v>
      </c>
      <c r="L217">
        <v>11</v>
      </c>
      <c r="M217" t="s">
        <v>43</v>
      </c>
      <c r="N217" t="s">
        <v>38</v>
      </c>
      <c r="O217" t="s">
        <v>39</v>
      </c>
      <c r="P217" t="s">
        <v>40</v>
      </c>
      <c r="Q217">
        <v>141</v>
      </c>
      <c r="R217">
        <v>41</v>
      </c>
      <c r="S217">
        <v>0</v>
      </c>
      <c r="T217">
        <v>0</v>
      </c>
      <c r="U217">
        <v>33</v>
      </c>
      <c r="V217">
        <v>0</v>
      </c>
      <c r="W217">
        <v>50</v>
      </c>
      <c r="X217">
        <v>8.5</v>
      </c>
      <c r="Y217" s="2">
        <f>SUMIFS('头程费用-明细'!H:H,'头程费用-明细'!A:A,A217,'头程费用-明细'!B:B,B217)</f>
        <v>0.845</v>
      </c>
      <c r="Z217">
        <f>SUMIF('采购数据-每月'!A:A,B217,'采购数据-每月'!B:B)</f>
        <v>380</v>
      </c>
    </row>
    <row r="218" hidden="1" spans="1:26">
      <c r="A218" s="1">
        <v>46082</v>
      </c>
      <c r="B218" t="s">
        <v>186</v>
      </c>
      <c r="C218" t="s">
        <v>187</v>
      </c>
      <c r="D218" t="s">
        <v>136</v>
      </c>
      <c r="E218" t="s">
        <v>28</v>
      </c>
      <c r="F218" s="1">
        <v>44476</v>
      </c>
      <c r="G218">
        <v>7.33</v>
      </c>
      <c r="H218">
        <v>9.14</v>
      </c>
      <c r="I218">
        <v>7.57</v>
      </c>
      <c r="J218">
        <v>6.14</v>
      </c>
      <c r="K218" t="s">
        <v>29</v>
      </c>
      <c r="L218">
        <v>64</v>
      </c>
      <c r="M218" t="s">
        <v>30</v>
      </c>
      <c r="N218" t="s">
        <v>31</v>
      </c>
      <c r="O218" t="s">
        <v>32</v>
      </c>
      <c r="P218" t="s">
        <v>33</v>
      </c>
      <c r="Q218">
        <v>412</v>
      </c>
      <c r="R218">
        <v>0</v>
      </c>
      <c r="S218">
        <v>0</v>
      </c>
      <c r="T218">
        <v>0</v>
      </c>
      <c r="U218">
        <v>552</v>
      </c>
      <c r="V218">
        <v>0</v>
      </c>
      <c r="W218">
        <v>0</v>
      </c>
      <c r="X218">
        <v>7.5</v>
      </c>
      <c r="Y218" s="2">
        <f>SUMIFS('头程费用-明细'!H:H,'头程费用-明细'!A:A,A218,'头程费用-明细'!B:B,B218)</f>
        <v>0.4177</v>
      </c>
      <c r="Z218">
        <f>SUMIF('采购数据-每月'!A:A,B218,'采购数据-每月'!B:B)</f>
        <v>1070</v>
      </c>
    </row>
    <row r="219" hidden="1" spans="1:26">
      <c r="A219" s="1">
        <v>46113</v>
      </c>
      <c r="B219" t="s">
        <v>186</v>
      </c>
      <c r="C219" t="s">
        <v>187</v>
      </c>
      <c r="D219" t="s">
        <v>136</v>
      </c>
      <c r="E219" t="s">
        <v>28</v>
      </c>
      <c r="F219" s="1">
        <v>44476</v>
      </c>
      <c r="G219">
        <v>6.14</v>
      </c>
      <c r="H219">
        <v>6.14</v>
      </c>
      <c r="I219">
        <v>7.21</v>
      </c>
      <c r="J219">
        <v>8.21</v>
      </c>
      <c r="K219" t="s">
        <v>34</v>
      </c>
      <c r="L219">
        <v>43</v>
      </c>
      <c r="M219" t="s">
        <v>30</v>
      </c>
      <c r="N219" t="s">
        <v>35</v>
      </c>
      <c r="O219" t="s">
        <v>36</v>
      </c>
      <c r="P219" t="s">
        <v>37</v>
      </c>
      <c r="Q219">
        <v>155</v>
      </c>
      <c r="R219">
        <v>370</v>
      </c>
      <c r="S219">
        <v>0</v>
      </c>
      <c r="T219">
        <v>200</v>
      </c>
      <c r="U219">
        <v>0</v>
      </c>
      <c r="V219">
        <v>0</v>
      </c>
      <c r="W219">
        <v>0</v>
      </c>
      <c r="X219">
        <v>7.5</v>
      </c>
      <c r="Y219" s="2">
        <f>SUMIFS('头程费用-明细'!H:H,'头程费用-明细'!A:A,A219,'头程费用-明细'!B:B,B219)</f>
        <v>2.6427619047619</v>
      </c>
      <c r="Z219">
        <f>SUMIF('采购数据-每月'!A:A,B219,'采购数据-每月'!B:B)</f>
        <v>1070</v>
      </c>
    </row>
    <row r="220" hidden="1" spans="1:26">
      <c r="A220" s="1">
        <v>46143</v>
      </c>
      <c r="B220" t="s">
        <v>186</v>
      </c>
      <c r="C220" t="s">
        <v>187</v>
      </c>
      <c r="D220" t="s">
        <v>136</v>
      </c>
      <c r="E220" t="s">
        <v>28</v>
      </c>
      <c r="F220" s="1">
        <v>44476</v>
      </c>
      <c r="G220">
        <v>8.93</v>
      </c>
      <c r="H220">
        <v>9.14</v>
      </c>
      <c r="I220">
        <v>9.43</v>
      </c>
      <c r="J220">
        <v>8.61</v>
      </c>
      <c r="K220" t="s">
        <v>29</v>
      </c>
      <c r="L220">
        <v>64</v>
      </c>
      <c r="M220" t="s">
        <v>30</v>
      </c>
      <c r="N220" t="s">
        <v>38</v>
      </c>
      <c r="O220" t="s">
        <v>39</v>
      </c>
      <c r="P220" t="s">
        <v>40</v>
      </c>
      <c r="Q220">
        <v>490</v>
      </c>
      <c r="R220">
        <v>1</v>
      </c>
      <c r="S220">
        <v>0</v>
      </c>
      <c r="T220">
        <v>0</v>
      </c>
      <c r="U220">
        <v>0</v>
      </c>
      <c r="V220">
        <v>0</v>
      </c>
      <c r="W220">
        <v>200</v>
      </c>
      <c r="X220">
        <v>7.5</v>
      </c>
      <c r="Y220" s="2">
        <f>SUMIFS('头程费用-明细'!H:H,'头程费用-明细'!A:A,A220,'头程费用-明细'!B:B,B220)</f>
        <v>2.6427619047619</v>
      </c>
      <c r="Z220">
        <f>SUMIF('采购数据-每月'!A:A,B220,'采购数据-每月'!B:B)</f>
        <v>1070</v>
      </c>
    </row>
    <row r="221" hidden="1" spans="1:26">
      <c r="A221" s="1">
        <v>46082</v>
      </c>
      <c r="B221" t="s">
        <v>188</v>
      </c>
      <c r="C221" t="s">
        <v>189</v>
      </c>
      <c r="D221" t="s">
        <v>136</v>
      </c>
      <c r="E221" t="s">
        <v>28</v>
      </c>
      <c r="F221" s="1">
        <v>44501</v>
      </c>
      <c r="G221">
        <v>0.21</v>
      </c>
      <c r="H221">
        <v>0</v>
      </c>
      <c r="I221">
        <v>0</v>
      </c>
      <c r="J221">
        <v>0.21</v>
      </c>
      <c r="K221" t="s">
        <v>34</v>
      </c>
      <c r="L221">
        <v>0</v>
      </c>
      <c r="M221" t="s">
        <v>43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10.8</v>
      </c>
      <c r="Y221" s="2">
        <f>SUMIFS('头程费用-明细'!H:H,'头程费用-明细'!A:A,A221,'头程费用-明细'!B:B,B221)</f>
        <v>1.2289387755102</v>
      </c>
      <c r="Z221">
        <f>SUMIF('采购数据-每月'!A:A,B221,'采购数据-每月'!B:B)</f>
        <v>0</v>
      </c>
    </row>
    <row r="222" hidden="1" spans="1:26">
      <c r="A222" s="1">
        <v>46113</v>
      </c>
      <c r="B222" t="s">
        <v>188</v>
      </c>
      <c r="C222" t="s">
        <v>189</v>
      </c>
      <c r="D222" t="s">
        <v>136</v>
      </c>
      <c r="E222" t="s">
        <v>28</v>
      </c>
      <c r="F222" s="1">
        <v>44501</v>
      </c>
      <c r="G222">
        <v>0.04</v>
      </c>
      <c r="H222">
        <v>0</v>
      </c>
      <c r="I222">
        <v>0</v>
      </c>
      <c r="J222">
        <v>0.04</v>
      </c>
      <c r="K222" t="s">
        <v>34</v>
      </c>
      <c r="L222">
        <v>0</v>
      </c>
      <c r="M222" t="s">
        <v>43</v>
      </c>
      <c r="N222" t="s">
        <v>35</v>
      </c>
      <c r="O222" t="s">
        <v>36</v>
      </c>
      <c r="P222" t="s">
        <v>37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10.8</v>
      </c>
      <c r="Y222" s="2">
        <f>SUMIFS('头程费用-明细'!H:H,'头程费用-明细'!A:A,A222,'头程费用-明细'!B:B,B222)</f>
        <v>1.2289387755102</v>
      </c>
      <c r="Z222">
        <f>SUMIF('采购数据-每月'!A:A,B222,'采购数据-每月'!B:B)</f>
        <v>0</v>
      </c>
    </row>
    <row r="223" hidden="1" spans="1:26">
      <c r="A223" s="1">
        <v>46143</v>
      </c>
      <c r="B223" t="s">
        <v>188</v>
      </c>
      <c r="C223" t="s">
        <v>189</v>
      </c>
      <c r="D223" t="s">
        <v>136</v>
      </c>
      <c r="E223" t="s">
        <v>28</v>
      </c>
      <c r="F223" s="1">
        <v>44501</v>
      </c>
      <c r="G223">
        <v>0.01</v>
      </c>
      <c r="H223">
        <v>0</v>
      </c>
      <c r="I223">
        <v>0</v>
      </c>
      <c r="J223">
        <v>0</v>
      </c>
      <c r="K223" t="s">
        <v>34</v>
      </c>
      <c r="L223">
        <v>0</v>
      </c>
      <c r="M223" t="s">
        <v>43</v>
      </c>
      <c r="N223" t="s">
        <v>38</v>
      </c>
      <c r="O223" t="s">
        <v>39</v>
      </c>
      <c r="P223" t="s">
        <v>40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10.8</v>
      </c>
      <c r="Y223" s="2">
        <f>SUMIFS('头程费用-明细'!H:H,'头程费用-明细'!A:A,A223,'头程费用-明细'!B:B,B223)</f>
        <v>1.2289387755102</v>
      </c>
      <c r="Z223">
        <f>SUMIF('采购数据-每月'!A:A,B223,'采购数据-每月'!B:B)</f>
        <v>0</v>
      </c>
    </row>
    <row r="224" hidden="1" spans="1:26">
      <c r="A224" s="1">
        <v>46082</v>
      </c>
      <c r="B224" t="s">
        <v>190</v>
      </c>
      <c r="C224" t="s">
        <v>191</v>
      </c>
      <c r="D224" t="s">
        <v>136</v>
      </c>
      <c r="E224" t="s">
        <v>28</v>
      </c>
      <c r="F224" s="1">
        <v>44521</v>
      </c>
      <c r="G224">
        <v>0.04</v>
      </c>
      <c r="H224">
        <v>0</v>
      </c>
      <c r="I224">
        <v>0</v>
      </c>
      <c r="J224">
        <v>0.04</v>
      </c>
      <c r="K224" t="s">
        <v>34</v>
      </c>
      <c r="L224">
        <v>0</v>
      </c>
      <c r="M224" t="s">
        <v>43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5.6</v>
      </c>
      <c r="Y224" s="2">
        <f>SUMIFS('头程费用-明细'!H:H,'头程费用-明细'!A:A,A224,'头程费用-明细'!B:B,B224)</f>
        <v>0.445333333333333</v>
      </c>
      <c r="Z224">
        <f>SUMIF('采购数据-每月'!A:A,B224,'采购数据-每月'!B:B)</f>
        <v>0</v>
      </c>
    </row>
    <row r="225" hidden="1" spans="1:26">
      <c r="A225" s="1">
        <v>46113</v>
      </c>
      <c r="B225" t="s">
        <v>190</v>
      </c>
      <c r="C225" t="s">
        <v>191</v>
      </c>
      <c r="D225" t="s">
        <v>136</v>
      </c>
      <c r="E225" t="s">
        <v>28</v>
      </c>
      <c r="F225" s="1">
        <v>44521</v>
      </c>
      <c r="G225">
        <v>0.01</v>
      </c>
      <c r="H225">
        <v>0</v>
      </c>
      <c r="I225">
        <v>0</v>
      </c>
      <c r="J225">
        <v>0</v>
      </c>
      <c r="K225" t="s">
        <v>34</v>
      </c>
      <c r="L225">
        <v>0</v>
      </c>
      <c r="M225" t="s">
        <v>43</v>
      </c>
      <c r="N225" t="s">
        <v>35</v>
      </c>
      <c r="O225" t="s">
        <v>36</v>
      </c>
      <c r="P225" t="s">
        <v>37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5.6</v>
      </c>
      <c r="Y225" s="2">
        <f>SUMIFS('头程费用-明细'!H:H,'头程费用-明细'!A:A,A225,'头程费用-明细'!B:B,B225)</f>
        <v>0.445333333333333</v>
      </c>
      <c r="Z225">
        <f>SUMIF('采购数据-每月'!A:A,B225,'采购数据-每月'!B:B)</f>
        <v>0</v>
      </c>
    </row>
    <row r="226" hidden="1" spans="1:26">
      <c r="A226" s="1">
        <v>46143</v>
      </c>
      <c r="B226" t="s">
        <v>190</v>
      </c>
      <c r="C226" t="s">
        <v>191</v>
      </c>
      <c r="D226" t="s">
        <v>136</v>
      </c>
      <c r="E226" t="s">
        <v>28</v>
      </c>
      <c r="F226" s="1">
        <v>44521</v>
      </c>
      <c r="G226">
        <v>0.01</v>
      </c>
      <c r="H226">
        <v>0</v>
      </c>
      <c r="I226">
        <v>0</v>
      </c>
      <c r="J226">
        <v>0</v>
      </c>
      <c r="K226" t="s">
        <v>34</v>
      </c>
      <c r="L226">
        <v>0</v>
      </c>
      <c r="M226" t="s">
        <v>43</v>
      </c>
      <c r="N226" t="s">
        <v>38</v>
      </c>
      <c r="O226" t="s">
        <v>39</v>
      </c>
      <c r="P226" t="s">
        <v>40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5.6</v>
      </c>
      <c r="Y226" s="2">
        <f>SUMIFS('头程费用-明细'!H:H,'头程费用-明细'!A:A,A226,'头程费用-明细'!B:B,B226)</f>
        <v>0.445333333333333</v>
      </c>
      <c r="Z226">
        <f>SUMIF('采购数据-每月'!A:A,B226,'采购数据-每月'!B:B)</f>
        <v>0</v>
      </c>
    </row>
    <row r="227" hidden="1" spans="1:26">
      <c r="A227" s="1">
        <v>46082</v>
      </c>
      <c r="B227" t="s">
        <v>192</v>
      </c>
      <c r="C227" t="s">
        <v>193</v>
      </c>
      <c r="D227" t="s">
        <v>136</v>
      </c>
      <c r="E227" t="s">
        <v>28</v>
      </c>
      <c r="F227" s="1">
        <v>44467</v>
      </c>
      <c r="G227">
        <v>0.98</v>
      </c>
      <c r="H227">
        <v>1</v>
      </c>
      <c r="I227">
        <v>0.79</v>
      </c>
      <c r="J227">
        <v>1.04</v>
      </c>
      <c r="K227" t="s">
        <v>29</v>
      </c>
      <c r="L227">
        <v>7</v>
      </c>
      <c r="M227" t="s">
        <v>43</v>
      </c>
      <c r="N227" t="s">
        <v>31</v>
      </c>
      <c r="O227" t="s">
        <v>32</v>
      </c>
      <c r="P227" t="s">
        <v>33</v>
      </c>
      <c r="Q227">
        <v>105</v>
      </c>
      <c r="R227">
        <v>4</v>
      </c>
      <c r="S227">
        <v>0</v>
      </c>
      <c r="T227">
        <v>120</v>
      </c>
      <c r="U227">
        <v>0</v>
      </c>
      <c r="V227">
        <v>0</v>
      </c>
      <c r="W227">
        <v>0</v>
      </c>
      <c r="X227">
        <v>9</v>
      </c>
      <c r="Y227" s="2">
        <f>SUMIFS('头程费用-明细'!H:H,'头程费用-明细'!A:A,A227,'头程费用-明细'!B:B,B227)</f>
        <v>1.13478947368421</v>
      </c>
      <c r="Z227">
        <f>SUMIF('采购数据-每月'!A:A,B227,'采购数据-每月'!B:B)</f>
        <v>220</v>
      </c>
    </row>
    <row r="228" hidden="1" spans="1:26">
      <c r="A228" s="1">
        <v>46113</v>
      </c>
      <c r="B228" t="s">
        <v>192</v>
      </c>
      <c r="C228" t="s">
        <v>193</v>
      </c>
      <c r="D228" t="s">
        <v>136</v>
      </c>
      <c r="E228" t="s">
        <v>28</v>
      </c>
      <c r="F228" s="1">
        <v>44467</v>
      </c>
      <c r="G228">
        <v>1.68</v>
      </c>
      <c r="H228">
        <v>1.71</v>
      </c>
      <c r="I228">
        <v>1.79</v>
      </c>
      <c r="J228">
        <v>1.61</v>
      </c>
      <c r="K228" t="s">
        <v>29</v>
      </c>
      <c r="L228">
        <v>12</v>
      </c>
      <c r="M228" t="s">
        <v>43</v>
      </c>
      <c r="N228" t="s">
        <v>35</v>
      </c>
      <c r="O228" t="s">
        <v>36</v>
      </c>
      <c r="P228" t="s">
        <v>37</v>
      </c>
      <c r="Q228">
        <v>60</v>
      </c>
      <c r="R228">
        <v>2</v>
      </c>
      <c r="S228">
        <v>120</v>
      </c>
      <c r="T228">
        <v>0</v>
      </c>
      <c r="U228">
        <v>0</v>
      </c>
      <c r="V228">
        <v>0</v>
      </c>
      <c r="W228">
        <v>0</v>
      </c>
      <c r="X228">
        <v>9</v>
      </c>
      <c r="Y228" s="2">
        <f>SUMIFS('头程费用-明细'!H:H,'头程费用-明细'!A:A,A228,'头程费用-明细'!B:B,B228)</f>
        <v>1.13478947368421</v>
      </c>
      <c r="Z228">
        <f>SUMIF('采购数据-每月'!A:A,B228,'采购数据-每月'!B:B)</f>
        <v>220</v>
      </c>
    </row>
    <row r="229" hidden="1" spans="1:26">
      <c r="A229" s="1">
        <v>46143</v>
      </c>
      <c r="B229" t="s">
        <v>192</v>
      </c>
      <c r="C229" t="s">
        <v>193</v>
      </c>
      <c r="D229" t="s">
        <v>136</v>
      </c>
      <c r="E229" t="s">
        <v>28</v>
      </c>
      <c r="F229" s="1">
        <v>44467</v>
      </c>
      <c r="G229">
        <v>0.71</v>
      </c>
      <c r="H229">
        <v>0.71</v>
      </c>
      <c r="I229">
        <v>0.86</v>
      </c>
      <c r="J229">
        <v>1</v>
      </c>
      <c r="K229" t="s">
        <v>34</v>
      </c>
      <c r="L229">
        <v>5</v>
      </c>
      <c r="M229" t="s">
        <v>43</v>
      </c>
      <c r="N229" t="s">
        <v>38</v>
      </c>
      <c r="O229" t="s">
        <v>39</v>
      </c>
      <c r="P229" t="s">
        <v>40</v>
      </c>
      <c r="Q229">
        <v>35</v>
      </c>
      <c r="R229">
        <v>2</v>
      </c>
      <c r="S229">
        <v>120</v>
      </c>
      <c r="T229">
        <v>0</v>
      </c>
      <c r="U229">
        <v>0</v>
      </c>
      <c r="V229">
        <v>0</v>
      </c>
      <c r="W229">
        <v>0</v>
      </c>
      <c r="X229">
        <v>9</v>
      </c>
      <c r="Y229" s="2">
        <f>SUMIFS('头程费用-明细'!H:H,'头程费用-明细'!A:A,A229,'头程费用-明细'!B:B,B229)</f>
        <v>1.13478947368421</v>
      </c>
      <c r="Z229">
        <f>SUMIF('采购数据-每月'!A:A,B229,'采购数据-每月'!B:B)</f>
        <v>220</v>
      </c>
    </row>
    <row r="230" hidden="1" spans="1:26">
      <c r="A230" s="1">
        <v>46082</v>
      </c>
      <c r="B230" t="s">
        <v>194</v>
      </c>
      <c r="C230" t="s">
        <v>195</v>
      </c>
      <c r="D230" t="s">
        <v>136</v>
      </c>
      <c r="E230" t="s">
        <v>28</v>
      </c>
      <c r="F230" s="1">
        <v>44466</v>
      </c>
      <c r="G230">
        <v>1.14</v>
      </c>
      <c r="H230">
        <v>1.14</v>
      </c>
      <c r="I230">
        <v>1.43</v>
      </c>
      <c r="J230">
        <v>1.54</v>
      </c>
      <c r="K230" t="s">
        <v>34</v>
      </c>
      <c r="L230">
        <v>8</v>
      </c>
      <c r="M230" t="s">
        <v>43</v>
      </c>
      <c r="N230" t="s">
        <v>31</v>
      </c>
      <c r="O230" t="s">
        <v>32</v>
      </c>
      <c r="P230" t="s">
        <v>33</v>
      </c>
      <c r="Q230">
        <v>97</v>
      </c>
      <c r="R230">
        <v>0</v>
      </c>
      <c r="S230">
        <v>0</v>
      </c>
      <c r="T230">
        <v>90</v>
      </c>
      <c r="U230">
        <v>0</v>
      </c>
      <c r="V230">
        <v>0</v>
      </c>
      <c r="W230">
        <v>0</v>
      </c>
      <c r="X230">
        <v>9</v>
      </c>
      <c r="Y230" s="2">
        <f>SUMIFS('头程费用-明细'!H:H,'头程费用-明细'!A:A,A230,'头程费用-明细'!B:B,B230)</f>
        <v>2.62849710982659</v>
      </c>
      <c r="Z230">
        <f>SUMIF('采购数据-每月'!A:A,B230,'采购数据-每月'!B:B)</f>
        <v>140</v>
      </c>
    </row>
    <row r="231" hidden="1" spans="1:26">
      <c r="A231" s="1">
        <v>46113</v>
      </c>
      <c r="B231" t="s">
        <v>194</v>
      </c>
      <c r="C231" t="s">
        <v>195</v>
      </c>
      <c r="D231" t="s">
        <v>136</v>
      </c>
      <c r="E231" t="s">
        <v>28</v>
      </c>
      <c r="F231" s="1">
        <v>44466</v>
      </c>
      <c r="G231">
        <v>1.64</v>
      </c>
      <c r="H231">
        <v>1.86</v>
      </c>
      <c r="I231">
        <v>1.57</v>
      </c>
      <c r="J231">
        <v>1.54</v>
      </c>
      <c r="K231" t="s">
        <v>29</v>
      </c>
      <c r="L231">
        <v>13</v>
      </c>
      <c r="M231" t="s">
        <v>43</v>
      </c>
      <c r="N231" t="s">
        <v>35</v>
      </c>
      <c r="O231" t="s">
        <v>36</v>
      </c>
      <c r="P231" t="s">
        <v>37</v>
      </c>
      <c r="Q231">
        <v>52</v>
      </c>
      <c r="R231">
        <v>0</v>
      </c>
      <c r="S231">
        <v>90</v>
      </c>
      <c r="T231">
        <v>0</v>
      </c>
      <c r="U231">
        <v>0</v>
      </c>
      <c r="V231">
        <v>0</v>
      </c>
      <c r="W231">
        <v>0</v>
      </c>
      <c r="X231">
        <v>9</v>
      </c>
      <c r="Y231" s="2">
        <f>SUMIFS('头程费用-明细'!H:H,'头程费用-明细'!A:A,A231,'头程费用-明细'!B:B,B231)</f>
        <v>2.62849710982659</v>
      </c>
      <c r="Z231">
        <f>SUMIF('采购数据-每月'!A:A,B231,'采购数据-每月'!B:B)</f>
        <v>140</v>
      </c>
    </row>
    <row r="232" hidden="1" spans="1:26">
      <c r="A232" s="1">
        <v>46143</v>
      </c>
      <c r="B232" t="s">
        <v>194</v>
      </c>
      <c r="C232" t="s">
        <v>195</v>
      </c>
      <c r="D232" t="s">
        <v>136</v>
      </c>
      <c r="E232" t="s">
        <v>28</v>
      </c>
      <c r="F232" s="1">
        <v>44466</v>
      </c>
      <c r="G232">
        <v>0.43</v>
      </c>
      <c r="H232">
        <v>0.43</v>
      </c>
      <c r="I232">
        <v>0.5</v>
      </c>
      <c r="J232">
        <v>0.89</v>
      </c>
      <c r="K232" t="s">
        <v>34</v>
      </c>
      <c r="L232">
        <v>3</v>
      </c>
      <c r="M232" t="s">
        <v>43</v>
      </c>
      <c r="N232" t="s">
        <v>38</v>
      </c>
      <c r="O232" t="s">
        <v>39</v>
      </c>
      <c r="P232" t="s">
        <v>40</v>
      </c>
      <c r="Q232">
        <v>116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9</v>
      </c>
      <c r="Y232" s="2">
        <f>SUMIFS('头程费用-明细'!H:H,'头程费用-明细'!A:A,A232,'头程费用-明细'!B:B,B232)</f>
        <v>2.62849710982659</v>
      </c>
      <c r="Z232">
        <f>SUMIF('采购数据-每月'!A:A,B232,'采购数据-每月'!B:B)</f>
        <v>140</v>
      </c>
    </row>
    <row r="233" hidden="1" spans="1:26">
      <c r="A233" s="1">
        <v>46082</v>
      </c>
      <c r="B233" t="s">
        <v>196</v>
      </c>
      <c r="C233" t="s">
        <v>197</v>
      </c>
      <c r="D233" t="s">
        <v>136</v>
      </c>
      <c r="E233" t="s">
        <v>28</v>
      </c>
      <c r="F233" s="1">
        <v>44496</v>
      </c>
      <c r="G233">
        <v>2.32</v>
      </c>
      <c r="H233">
        <v>2.86</v>
      </c>
      <c r="I233">
        <v>2.57</v>
      </c>
      <c r="J233">
        <v>1.89</v>
      </c>
      <c r="K233" t="s">
        <v>29</v>
      </c>
      <c r="L233">
        <v>20</v>
      </c>
      <c r="M233" t="s">
        <v>43</v>
      </c>
      <c r="N233" t="s">
        <v>31</v>
      </c>
      <c r="O233" t="s">
        <v>32</v>
      </c>
      <c r="P233" t="s">
        <v>33</v>
      </c>
      <c r="Q233">
        <v>81</v>
      </c>
      <c r="R233">
        <v>38</v>
      </c>
      <c r="S233">
        <v>90</v>
      </c>
      <c r="T233">
        <v>0</v>
      </c>
      <c r="U233">
        <v>0</v>
      </c>
      <c r="V233">
        <v>0</v>
      </c>
      <c r="W233">
        <v>30</v>
      </c>
      <c r="X233">
        <v>8.5</v>
      </c>
      <c r="Y233" s="2">
        <f>SUMIFS('头程费用-明细'!H:H,'头程费用-明细'!A:A,A233,'头程费用-明细'!B:B,B233)</f>
        <v>0.538666666666667</v>
      </c>
      <c r="Z233">
        <f>SUMIF('采购数据-每月'!A:A,B233,'采购数据-每月'!B:B)</f>
        <v>300</v>
      </c>
    </row>
    <row r="234" hidden="1" spans="1:26">
      <c r="A234" s="1">
        <v>46113</v>
      </c>
      <c r="B234" t="s">
        <v>196</v>
      </c>
      <c r="C234" t="s">
        <v>197</v>
      </c>
      <c r="D234" t="s">
        <v>136</v>
      </c>
      <c r="E234" t="s">
        <v>28</v>
      </c>
      <c r="F234" s="1">
        <v>44496</v>
      </c>
      <c r="G234">
        <v>2</v>
      </c>
      <c r="H234">
        <v>2</v>
      </c>
      <c r="I234">
        <v>1.79</v>
      </c>
      <c r="J234">
        <v>2.11</v>
      </c>
      <c r="K234" t="s">
        <v>34</v>
      </c>
      <c r="L234">
        <v>14</v>
      </c>
      <c r="M234" t="s">
        <v>30</v>
      </c>
      <c r="N234" t="s">
        <v>35</v>
      </c>
      <c r="O234" t="s">
        <v>36</v>
      </c>
      <c r="P234" t="s">
        <v>37</v>
      </c>
      <c r="Q234">
        <v>141</v>
      </c>
      <c r="R234">
        <v>18</v>
      </c>
      <c r="S234">
        <v>0</v>
      </c>
      <c r="T234">
        <v>0</v>
      </c>
      <c r="U234">
        <v>30</v>
      </c>
      <c r="V234">
        <v>0</v>
      </c>
      <c r="W234">
        <v>0</v>
      </c>
      <c r="X234">
        <v>8.5</v>
      </c>
      <c r="Y234" s="2">
        <f>SUMIFS('头程费用-明细'!H:H,'头程费用-明细'!A:A,A234,'头程费用-明细'!B:B,B234)</f>
        <v>0.538666666666667</v>
      </c>
      <c r="Z234">
        <f>SUMIF('采购数据-每月'!A:A,B234,'采购数据-每月'!B:B)</f>
        <v>300</v>
      </c>
    </row>
    <row r="235" hidden="1" spans="1:26">
      <c r="A235" s="1">
        <v>46143</v>
      </c>
      <c r="B235" t="s">
        <v>196</v>
      </c>
      <c r="C235" t="s">
        <v>197</v>
      </c>
      <c r="D235" t="s">
        <v>136</v>
      </c>
      <c r="E235" t="s">
        <v>28</v>
      </c>
      <c r="F235" s="1">
        <v>44496</v>
      </c>
      <c r="G235">
        <v>1.29</v>
      </c>
      <c r="H235">
        <v>1.29</v>
      </c>
      <c r="I235">
        <v>1.64</v>
      </c>
      <c r="J235">
        <v>1.71</v>
      </c>
      <c r="K235" t="s">
        <v>34</v>
      </c>
      <c r="L235">
        <v>9</v>
      </c>
      <c r="M235" t="s">
        <v>43</v>
      </c>
      <c r="N235" t="s">
        <v>38</v>
      </c>
      <c r="O235" t="s">
        <v>39</v>
      </c>
      <c r="P235" t="s">
        <v>40</v>
      </c>
      <c r="Q235">
        <v>111</v>
      </c>
      <c r="R235">
        <v>31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8.5</v>
      </c>
      <c r="Y235" s="2">
        <f>SUMIFS('头程费用-明细'!H:H,'头程费用-明细'!A:A,A235,'头程费用-明细'!B:B,B235)</f>
        <v>0.684375</v>
      </c>
      <c r="Z235">
        <f>SUMIF('采购数据-每月'!A:A,B235,'采购数据-每月'!B:B)</f>
        <v>300</v>
      </c>
    </row>
    <row r="236" hidden="1" spans="1:26">
      <c r="A236" s="1">
        <v>46082</v>
      </c>
      <c r="B236" t="s">
        <v>198</v>
      </c>
      <c r="C236" t="s">
        <v>199</v>
      </c>
      <c r="D236" t="s">
        <v>136</v>
      </c>
      <c r="E236" t="s">
        <v>28</v>
      </c>
      <c r="F236" s="1">
        <v>44492</v>
      </c>
      <c r="G236">
        <v>1.11</v>
      </c>
      <c r="H236">
        <v>1.14</v>
      </c>
      <c r="I236">
        <v>1.07</v>
      </c>
      <c r="J236">
        <v>1.11</v>
      </c>
      <c r="K236" t="s">
        <v>29</v>
      </c>
      <c r="L236">
        <v>8</v>
      </c>
      <c r="M236" t="s">
        <v>43</v>
      </c>
      <c r="N236" t="s">
        <v>31</v>
      </c>
      <c r="O236" t="s">
        <v>32</v>
      </c>
      <c r="P236" t="s">
        <v>33</v>
      </c>
      <c r="Q236">
        <v>66</v>
      </c>
      <c r="R236">
        <v>0</v>
      </c>
      <c r="S236">
        <v>0</v>
      </c>
      <c r="T236">
        <v>90</v>
      </c>
      <c r="U236">
        <v>40</v>
      </c>
      <c r="V236">
        <v>0</v>
      </c>
      <c r="W236">
        <v>0</v>
      </c>
      <c r="X236">
        <v>8.5</v>
      </c>
      <c r="Y236" s="2">
        <f>SUMIFS('头程费用-明细'!H:H,'头程费用-明细'!A:A,A236,'头程费用-明细'!B:B,B236)</f>
        <v>0.908363636363636</v>
      </c>
      <c r="Z236">
        <f>SUMIF('采购数据-每月'!A:A,B236,'采购数据-每月'!B:B)</f>
        <v>200</v>
      </c>
    </row>
    <row r="237" hidden="1" spans="1:26">
      <c r="A237" s="1">
        <v>46113</v>
      </c>
      <c r="B237" t="s">
        <v>198</v>
      </c>
      <c r="C237" t="s">
        <v>199</v>
      </c>
      <c r="D237" t="s">
        <v>136</v>
      </c>
      <c r="E237" t="s">
        <v>28</v>
      </c>
      <c r="F237" s="1">
        <v>44492</v>
      </c>
      <c r="G237">
        <v>1.43</v>
      </c>
      <c r="H237">
        <v>1.43</v>
      </c>
      <c r="I237">
        <v>1.43</v>
      </c>
      <c r="J237">
        <v>1.54</v>
      </c>
      <c r="K237" t="s">
        <v>34</v>
      </c>
      <c r="L237">
        <v>10</v>
      </c>
      <c r="M237" t="s">
        <v>43</v>
      </c>
      <c r="N237" t="s">
        <v>35</v>
      </c>
      <c r="O237" t="s">
        <v>36</v>
      </c>
      <c r="P237" t="s">
        <v>37</v>
      </c>
      <c r="Q237">
        <v>111</v>
      </c>
      <c r="R237">
        <v>0</v>
      </c>
      <c r="S237">
        <v>0</v>
      </c>
      <c r="T237">
        <v>0</v>
      </c>
      <c r="U237">
        <v>40</v>
      </c>
      <c r="V237">
        <v>0</v>
      </c>
      <c r="W237">
        <v>0</v>
      </c>
      <c r="X237">
        <v>8.5</v>
      </c>
      <c r="Y237" s="2">
        <f>SUMIFS('头程费用-明细'!H:H,'头程费用-明细'!A:A,A237,'头程费用-明细'!B:B,B237)</f>
        <v>0.908363636363636</v>
      </c>
      <c r="Z237">
        <f>SUMIF('采购数据-每月'!A:A,B237,'采购数据-每月'!B:B)</f>
        <v>200</v>
      </c>
    </row>
    <row r="238" hidden="1" spans="1:26">
      <c r="A238" s="1">
        <v>46143</v>
      </c>
      <c r="B238" t="s">
        <v>198</v>
      </c>
      <c r="C238" t="s">
        <v>199</v>
      </c>
      <c r="D238" t="s">
        <v>136</v>
      </c>
      <c r="E238" t="s">
        <v>28</v>
      </c>
      <c r="F238" s="1">
        <v>44492</v>
      </c>
      <c r="G238">
        <v>0.57</v>
      </c>
      <c r="H238">
        <v>0.57</v>
      </c>
      <c r="I238">
        <v>1.14</v>
      </c>
      <c r="J238">
        <v>1.18</v>
      </c>
      <c r="K238" t="s">
        <v>34</v>
      </c>
      <c r="L238">
        <v>4</v>
      </c>
      <c r="M238" t="s">
        <v>43</v>
      </c>
      <c r="N238" t="s">
        <v>38</v>
      </c>
      <c r="O238" t="s">
        <v>39</v>
      </c>
      <c r="P238" t="s">
        <v>40</v>
      </c>
      <c r="Q238">
        <v>73</v>
      </c>
      <c r="R238">
        <v>40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8.5</v>
      </c>
      <c r="Y238" s="2">
        <f>SUMIFS('头程费用-明细'!H:H,'头程费用-明细'!A:A,A238,'头程费用-明细'!B:B,B238)</f>
        <v>1.14025</v>
      </c>
      <c r="Z238">
        <f>SUMIF('采购数据-每月'!A:A,B238,'采购数据-每月'!B:B)</f>
        <v>200</v>
      </c>
    </row>
    <row r="239" hidden="1" spans="1:26">
      <c r="A239" s="1">
        <v>46082</v>
      </c>
      <c r="B239" t="s">
        <v>200</v>
      </c>
      <c r="C239" t="s">
        <v>201</v>
      </c>
      <c r="D239" t="s">
        <v>136</v>
      </c>
      <c r="E239" t="s">
        <v>28</v>
      </c>
      <c r="F239" s="1">
        <v>44493</v>
      </c>
      <c r="G239">
        <v>0.78</v>
      </c>
      <c r="H239">
        <v>1</v>
      </c>
      <c r="I239">
        <v>0.79</v>
      </c>
      <c r="J239">
        <v>0.64</v>
      </c>
      <c r="K239" t="s">
        <v>29</v>
      </c>
      <c r="L239">
        <v>7</v>
      </c>
      <c r="M239" t="s">
        <v>43</v>
      </c>
      <c r="N239" t="s">
        <v>31</v>
      </c>
      <c r="O239" t="s">
        <v>32</v>
      </c>
      <c r="P239" t="s">
        <v>33</v>
      </c>
      <c r="Q239">
        <v>50</v>
      </c>
      <c r="R239">
        <v>36</v>
      </c>
      <c r="S239">
        <v>0</v>
      </c>
      <c r="T239">
        <v>75</v>
      </c>
      <c r="U239">
        <v>0</v>
      </c>
      <c r="V239">
        <v>0</v>
      </c>
      <c r="W239">
        <v>0</v>
      </c>
      <c r="X239">
        <v>8.5</v>
      </c>
      <c r="Y239" s="2">
        <f>SUMIFS('头程费用-明细'!H:H,'头程费用-明细'!A:A,A239,'头程费用-明细'!B:B,B239)</f>
        <v>0.625894736842105</v>
      </c>
      <c r="Z239">
        <f>SUMIF('采购数据-每月'!A:A,B239,'采购数据-每月'!B:B)</f>
        <v>150</v>
      </c>
    </row>
    <row r="240" hidden="1" spans="1:26">
      <c r="A240" s="1">
        <v>46113</v>
      </c>
      <c r="B240" t="s">
        <v>200</v>
      </c>
      <c r="C240" t="s">
        <v>201</v>
      </c>
      <c r="D240" t="s">
        <v>136</v>
      </c>
      <c r="E240" t="s">
        <v>28</v>
      </c>
      <c r="F240" s="1">
        <v>44493</v>
      </c>
      <c r="G240">
        <v>1</v>
      </c>
      <c r="H240">
        <v>1</v>
      </c>
      <c r="I240">
        <v>1</v>
      </c>
      <c r="J240">
        <v>1.18</v>
      </c>
      <c r="K240" t="s">
        <v>34</v>
      </c>
      <c r="L240">
        <v>7</v>
      </c>
      <c r="M240" t="s">
        <v>43</v>
      </c>
      <c r="N240" t="s">
        <v>35</v>
      </c>
      <c r="O240" t="s">
        <v>36</v>
      </c>
      <c r="P240" t="s">
        <v>37</v>
      </c>
      <c r="Q240">
        <v>50</v>
      </c>
      <c r="R240">
        <v>1</v>
      </c>
      <c r="S240">
        <v>75</v>
      </c>
      <c r="T240">
        <v>0</v>
      </c>
      <c r="U240">
        <v>0</v>
      </c>
      <c r="V240">
        <v>0</v>
      </c>
      <c r="W240">
        <v>0</v>
      </c>
      <c r="X240">
        <v>8.5</v>
      </c>
      <c r="Y240" s="2">
        <f>SUMIFS('头程费用-明细'!H:H,'头程费用-明细'!A:A,A240,'头程费用-明细'!B:B,B240)</f>
        <v>0.625894736842105</v>
      </c>
      <c r="Z240">
        <f>SUMIF('采购数据-每月'!A:A,B240,'采购数据-每月'!B:B)</f>
        <v>150</v>
      </c>
    </row>
    <row r="241" hidden="1" spans="1:26">
      <c r="A241" s="1">
        <v>46143</v>
      </c>
      <c r="B241" t="s">
        <v>200</v>
      </c>
      <c r="C241" t="s">
        <v>201</v>
      </c>
      <c r="D241" t="s">
        <v>136</v>
      </c>
      <c r="E241" t="s">
        <v>28</v>
      </c>
      <c r="F241" s="1">
        <v>44493</v>
      </c>
      <c r="G241">
        <v>0.57</v>
      </c>
      <c r="H241">
        <v>0.57</v>
      </c>
      <c r="I241">
        <v>0.71</v>
      </c>
      <c r="J241">
        <v>0.82</v>
      </c>
      <c r="K241" t="s">
        <v>34</v>
      </c>
      <c r="L241">
        <v>4</v>
      </c>
      <c r="M241" t="s">
        <v>43</v>
      </c>
      <c r="N241" t="s">
        <v>38</v>
      </c>
      <c r="O241" t="s">
        <v>39</v>
      </c>
      <c r="P241" t="s">
        <v>40</v>
      </c>
      <c r="Q241">
        <v>29</v>
      </c>
      <c r="R241">
        <v>75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8.5</v>
      </c>
      <c r="Y241" s="2">
        <f>SUMIFS('头程费用-明细'!H:H,'头程费用-明细'!A:A,A241,'头程费用-明细'!B:B,B241)</f>
        <v>0.625894736842105</v>
      </c>
      <c r="Z241">
        <f>SUMIF('采购数据-每月'!A:A,B241,'采购数据-每月'!B:B)</f>
        <v>150</v>
      </c>
    </row>
    <row r="242" hidden="1" spans="1:26">
      <c r="A242" s="1">
        <v>46082</v>
      </c>
      <c r="B242" t="s">
        <v>202</v>
      </c>
      <c r="C242" t="s">
        <v>203</v>
      </c>
      <c r="D242" t="s">
        <v>136</v>
      </c>
      <c r="E242" t="s">
        <v>28</v>
      </c>
      <c r="F242" s="1">
        <v>44500</v>
      </c>
      <c r="G242">
        <v>1.86</v>
      </c>
      <c r="H242">
        <v>1.86</v>
      </c>
      <c r="I242">
        <v>2.21</v>
      </c>
      <c r="J242">
        <v>1.93</v>
      </c>
      <c r="K242" t="s">
        <v>34</v>
      </c>
      <c r="L242">
        <v>13</v>
      </c>
      <c r="M242" t="s">
        <v>43</v>
      </c>
      <c r="N242" t="s">
        <v>31</v>
      </c>
      <c r="O242" t="s">
        <v>32</v>
      </c>
      <c r="P242" t="s">
        <v>33</v>
      </c>
      <c r="Q242">
        <v>112</v>
      </c>
      <c r="R242">
        <v>0</v>
      </c>
      <c r="S242">
        <v>180</v>
      </c>
      <c r="T242">
        <v>65</v>
      </c>
      <c r="U242">
        <v>0</v>
      </c>
      <c r="V242">
        <v>0</v>
      </c>
      <c r="W242">
        <v>0</v>
      </c>
      <c r="X242">
        <v>7.5</v>
      </c>
      <c r="Y242" s="2">
        <f>SUMIFS('头程费用-明细'!H:H,'头程费用-明细'!A:A,A242,'头程费用-明细'!B:B,B242)</f>
        <v>0.436444444444444</v>
      </c>
      <c r="Z242">
        <f>SUMIF('采购数据-每月'!A:A,B242,'采购数据-每月'!B:B)</f>
        <v>280</v>
      </c>
    </row>
    <row r="243" hidden="1" spans="1:26">
      <c r="A243" s="1">
        <v>46113</v>
      </c>
      <c r="B243" t="s">
        <v>202</v>
      </c>
      <c r="C243" t="s">
        <v>203</v>
      </c>
      <c r="D243" t="s">
        <v>136</v>
      </c>
      <c r="E243" t="s">
        <v>28</v>
      </c>
      <c r="F243" s="1">
        <v>44500</v>
      </c>
      <c r="G243">
        <v>0.91</v>
      </c>
      <c r="H243">
        <v>1.14</v>
      </c>
      <c r="I243">
        <v>1.14</v>
      </c>
      <c r="J243">
        <v>0.68</v>
      </c>
      <c r="K243" t="s">
        <v>29</v>
      </c>
      <c r="L243">
        <v>8</v>
      </c>
      <c r="M243" t="s">
        <v>43</v>
      </c>
      <c r="N243" t="s">
        <v>35</v>
      </c>
      <c r="O243" t="s">
        <v>36</v>
      </c>
      <c r="P243" t="s">
        <v>37</v>
      </c>
      <c r="Q243">
        <v>91</v>
      </c>
      <c r="R243">
        <v>1</v>
      </c>
      <c r="S243">
        <v>245</v>
      </c>
      <c r="T243">
        <v>0</v>
      </c>
      <c r="U243">
        <v>0</v>
      </c>
      <c r="V243">
        <v>0</v>
      </c>
      <c r="W243">
        <v>0</v>
      </c>
      <c r="X243">
        <v>7.5</v>
      </c>
      <c r="Y243" s="2">
        <f>SUMIFS('头程费用-明细'!H:H,'头程费用-明细'!A:A,A243,'头程费用-明细'!B:B,B243)</f>
        <v>0.436444444444444</v>
      </c>
      <c r="Z243">
        <f>SUMIF('采购数据-每月'!A:A,B243,'采购数据-每月'!B:B)</f>
        <v>280</v>
      </c>
    </row>
    <row r="244" hidden="1" spans="1:26">
      <c r="A244" s="1">
        <v>46143</v>
      </c>
      <c r="B244" t="s">
        <v>202</v>
      </c>
      <c r="C244" t="s">
        <v>203</v>
      </c>
      <c r="D244" t="s">
        <v>136</v>
      </c>
      <c r="E244" t="s">
        <v>28</v>
      </c>
      <c r="F244" s="1">
        <v>44500</v>
      </c>
      <c r="G244">
        <v>2.57</v>
      </c>
      <c r="H244">
        <v>2.57</v>
      </c>
      <c r="I244">
        <v>2.43</v>
      </c>
      <c r="J244">
        <v>2.79</v>
      </c>
      <c r="K244" t="s">
        <v>34</v>
      </c>
      <c r="L244">
        <v>18</v>
      </c>
      <c r="M244" t="s">
        <v>30</v>
      </c>
      <c r="N244" t="s">
        <v>38</v>
      </c>
      <c r="O244" t="s">
        <v>39</v>
      </c>
      <c r="P244" t="s">
        <v>40</v>
      </c>
      <c r="Q244">
        <v>204</v>
      </c>
      <c r="R244">
        <v>1</v>
      </c>
      <c r="S244">
        <v>60</v>
      </c>
      <c r="T244">
        <v>0</v>
      </c>
      <c r="U244">
        <v>0</v>
      </c>
      <c r="V244">
        <v>0</v>
      </c>
      <c r="W244">
        <v>0</v>
      </c>
      <c r="X244">
        <v>7.5</v>
      </c>
      <c r="Y244" s="2">
        <f>SUMIFS('头程费用-明细'!H:H,'头程费用-明细'!A:A,A244,'头程费用-明细'!B:B,B244)</f>
        <v>0.436444444444444</v>
      </c>
      <c r="Z244">
        <f>SUMIF('采购数据-每月'!A:A,B244,'采购数据-每月'!B:B)</f>
        <v>280</v>
      </c>
    </row>
    <row r="245" hidden="1" spans="1:26">
      <c r="A245" s="1">
        <v>46082</v>
      </c>
      <c r="B245" t="s">
        <v>204</v>
      </c>
      <c r="C245" t="s">
        <v>205</v>
      </c>
      <c r="D245" t="s">
        <v>136</v>
      </c>
      <c r="E245" t="s">
        <v>28</v>
      </c>
      <c r="F245" s="1">
        <v>44501</v>
      </c>
      <c r="G245">
        <v>1.4</v>
      </c>
      <c r="H245">
        <v>1.57</v>
      </c>
      <c r="I245">
        <v>1.36</v>
      </c>
      <c r="J245">
        <v>1.32</v>
      </c>
      <c r="K245" t="s">
        <v>29</v>
      </c>
      <c r="L245">
        <v>11</v>
      </c>
      <c r="M245" t="s">
        <v>43</v>
      </c>
      <c r="N245" t="s">
        <v>31</v>
      </c>
      <c r="O245" t="s">
        <v>32</v>
      </c>
      <c r="P245" t="s">
        <v>33</v>
      </c>
      <c r="Q245">
        <v>84</v>
      </c>
      <c r="R245">
        <v>0</v>
      </c>
      <c r="S245">
        <v>0</v>
      </c>
      <c r="T245">
        <v>100</v>
      </c>
      <c r="U245">
        <v>10</v>
      </c>
      <c r="V245">
        <v>0</v>
      </c>
      <c r="W245">
        <v>0</v>
      </c>
      <c r="X245">
        <v>9</v>
      </c>
      <c r="Y245" s="2">
        <f>SUMIFS('头程费用-明细'!H:H,'头程费用-明细'!A:A,A245,'头程费用-明细'!B:B,B245)</f>
        <v>0.556</v>
      </c>
      <c r="Z245">
        <f>SUMIF('采购数据-每月'!A:A,B245,'采购数据-每月'!B:B)</f>
        <v>200</v>
      </c>
    </row>
    <row r="246" hidden="1" spans="1:26">
      <c r="A246" s="1">
        <v>46113</v>
      </c>
      <c r="B246" t="s">
        <v>204</v>
      </c>
      <c r="C246" t="s">
        <v>205</v>
      </c>
      <c r="D246" t="s">
        <v>136</v>
      </c>
      <c r="E246" t="s">
        <v>28</v>
      </c>
      <c r="F246" s="1">
        <v>44501</v>
      </c>
      <c r="G246">
        <v>1.41</v>
      </c>
      <c r="H246">
        <v>1.71</v>
      </c>
      <c r="I246">
        <v>1.29</v>
      </c>
      <c r="J246">
        <v>1.29</v>
      </c>
      <c r="K246" t="s">
        <v>29</v>
      </c>
      <c r="L246">
        <v>12</v>
      </c>
      <c r="M246" t="s">
        <v>43</v>
      </c>
      <c r="N246" t="s">
        <v>35</v>
      </c>
      <c r="O246" t="s">
        <v>36</v>
      </c>
      <c r="P246" t="s">
        <v>37</v>
      </c>
      <c r="Q246">
        <v>51</v>
      </c>
      <c r="R246">
        <v>12</v>
      </c>
      <c r="S246">
        <v>100</v>
      </c>
      <c r="T246">
        <v>0</v>
      </c>
      <c r="U246">
        <v>0</v>
      </c>
      <c r="V246">
        <v>0</v>
      </c>
      <c r="W246">
        <v>0</v>
      </c>
      <c r="X246">
        <v>9</v>
      </c>
      <c r="Y246" s="2">
        <f>SUMIFS('头程费用-明细'!H:H,'头程费用-明细'!A:A,A246,'头程费用-明细'!B:B,B246)</f>
        <v>0.5528125</v>
      </c>
      <c r="Z246">
        <f>SUMIF('采购数据-每月'!A:A,B246,'采购数据-每月'!B:B)</f>
        <v>200</v>
      </c>
    </row>
    <row r="247" hidden="1" spans="1:26">
      <c r="A247" s="1">
        <v>46143</v>
      </c>
      <c r="B247" t="s">
        <v>204</v>
      </c>
      <c r="C247" t="s">
        <v>205</v>
      </c>
      <c r="D247" t="s">
        <v>136</v>
      </c>
      <c r="E247" t="s">
        <v>28</v>
      </c>
      <c r="F247" s="1">
        <v>44501</v>
      </c>
      <c r="G247">
        <v>1.14</v>
      </c>
      <c r="H247">
        <v>1.14</v>
      </c>
      <c r="I247">
        <v>1.21</v>
      </c>
      <c r="J247">
        <v>1.32</v>
      </c>
      <c r="K247" t="s">
        <v>34</v>
      </c>
      <c r="L247">
        <v>8</v>
      </c>
      <c r="M247" t="s">
        <v>43</v>
      </c>
      <c r="N247" t="s">
        <v>38</v>
      </c>
      <c r="O247" t="s">
        <v>39</v>
      </c>
      <c r="P247" t="s">
        <v>40</v>
      </c>
      <c r="Q247">
        <v>114</v>
      </c>
      <c r="R247">
        <v>12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9</v>
      </c>
      <c r="Y247" s="2">
        <f>SUMIFS('头程费用-明细'!H:H,'头程费用-明细'!A:A,A247,'头程费用-明细'!B:B,B247)</f>
        <v>0.5528125</v>
      </c>
      <c r="Z247">
        <f>SUMIF('采购数据-每月'!A:A,B247,'采购数据-每月'!B:B)</f>
        <v>200</v>
      </c>
    </row>
    <row r="248" hidden="1" spans="1:26">
      <c r="A248" s="1">
        <v>46082</v>
      </c>
      <c r="B248" t="s">
        <v>206</v>
      </c>
      <c r="C248" t="s">
        <v>207</v>
      </c>
      <c r="D248" t="s">
        <v>136</v>
      </c>
      <c r="E248" t="s">
        <v>28</v>
      </c>
      <c r="F248" s="1">
        <v>44502</v>
      </c>
      <c r="G248">
        <v>0.71</v>
      </c>
      <c r="H248">
        <v>0.71</v>
      </c>
      <c r="I248">
        <v>0.93</v>
      </c>
      <c r="J248">
        <v>1.11</v>
      </c>
      <c r="K248" t="s">
        <v>34</v>
      </c>
      <c r="L248">
        <v>5</v>
      </c>
      <c r="M248" t="s">
        <v>43</v>
      </c>
      <c r="N248" t="s">
        <v>31</v>
      </c>
      <c r="O248" t="s">
        <v>32</v>
      </c>
      <c r="P248" t="s">
        <v>33</v>
      </c>
      <c r="Q248">
        <v>72</v>
      </c>
      <c r="R248">
        <v>1</v>
      </c>
      <c r="S248">
        <v>0</v>
      </c>
      <c r="T248">
        <v>130</v>
      </c>
      <c r="U248">
        <v>0</v>
      </c>
      <c r="V248">
        <v>0</v>
      </c>
      <c r="W248">
        <v>0</v>
      </c>
      <c r="X248">
        <v>9</v>
      </c>
      <c r="Y248" s="2">
        <f>SUMIFS('头程费用-明细'!H:H,'头程费用-明细'!A:A,A248,'头程费用-明细'!B:B,B248)</f>
        <v>0.591357142857143</v>
      </c>
      <c r="Z248">
        <f>SUMIF('采购数据-每月'!A:A,B248,'采购数据-每月'!B:B)</f>
        <v>220</v>
      </c>
    </row>
    <row r="249" hidden="1" spans="1:26">
      <c r="A249" s="1">
        <v>46113</v>
      </c>
      <c r="B249" t="s">
        <v>206</v>
      </c>
      <c r="C249" t="s">
        <v>207</v>
      </c>
      <c r="D249" t="s">
        <v>136</v>
      </c>
      <c r="E249" t="s">
        <v>28</v>
      </c>
      <c r="F249" s="1">
        <v>44502</v>
      </c>
      <c r="G249">
        <v>1</v>
      </c>
      <c r="H249">
        <v>1</v>
      </c>
      <c r="I249">
        <v>1.07</v>
      </c>
      <c r="J249">
        <v>0.96</v>
      </c>
      <c r="K249" t="s">
        <v>29</v>
      </c>
      <c r="L249">
        <v>7</v>
      </c>
      <c r="M249" t="s">
        <v>43</v>
      </c>
      <c r="N249" t="s">
        <v>35</v>
      </c>
      <c r="O249" t="s">
        <v>36</v>
      </c>
      <c r="P249" t="s">
        <v>37</v>
      </c>
      <c r="Q249">
        <v>38</v>
      </c>
      <c r="R249">
        <v>0</v>
      </c>
      <c r="S249">
        <v>130</v>
      </c>
      <c r="T249">
        <v>0</v>
      </c>
      <c r="U249">
        <v>0</v>
      </c>
      <c r="V249">
        <v>0</v>
      </c>
      <c r="W249">
        <v>0</v>
      </c>
      <c r="X249">
        <v>9</v>
      </c>
      <c r="Y249" s="2">
        <f>SUMIFS('头程费用-明细'!H:H,'头程费用-明细'!A:A,A249,'头程费用-明细'!B:B,B249)</f>
        <v>0.591357142857143</v>
      </c>
      <c r="Z249">
        <f>SUMIF('采购数据-每月'!A:A,B249,'采购数据-每月'!B:B)</f>
        <v>220</v>
      </c>
    </row>
    <row r="250" hidden="1" spans="1:26">
      <c r="A250" s="1">
        <v>46143</v>
      </c>
      <c r="B250" t="s">
        <v>206</v>
      </c>
      <c r="C250" t="s">
        <v>207</v>
      </c>
      <c r="D250" t="s">
        <v>136</v>
      </c>
      <c r="E250" t="s">
        <v>28</v>
      </c>
      <c r="F250" s="1">
        <v>44502</v>
      </c>
      <c r="G250">
        <v>1.04</v>
      </c>
      <c r="H250">
        <v>1.14</v>
      </c>
      <c r="I250">
        <v>1.14</v>
      </c>
      <c r="J250">
        <v>0.93</v>
      </c>
      <c r="K250" t="s">
        <v>29</v>
      </c>
      <c r="L250">
        <v>8</v>
      </c>
      <c r="M250" t="s">
        <v>43</v>
      </c>
      <c r="N250" t="s">
        <v>38</v>
      </c>
      <c r="O250" t="s">
        <v>39</v>
      </c>
      <c r="P250" t="s">
        <v>40</v>
      </c>
      <c r="Q250">
        <v>143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9</v>
      </c>
      <c r="Y250" s="2">
        <f>SUMIFS('头程费用-明细'!H:H,'头程费用-明细'!A:A,A250,'头程费用-明细'!B:B,B250)</f>
        <v>0.591357142857143</v>
      </c>
      <c r="Z250">
        <f>SUMIF('采购数据-每月'!A:A,B250,'采购数据-每月'!B:B)</f>
        <v>220</v>
      </c>
    </row>
    <row r="251" hidden="1" spans="1:26">
      <c r="A251" s="1">
        <v>46082</v>
      </c>
      <c r="B251" t="s">
        <v>208</v>
      </c>
      <c r="C251" t="s">
        <v>209</v>
      </c>
      <c r="D251" t="s">
        <v>136</v>
      </c>
      <c r="E251" t="s">
        <v>28</v>
      </c>
      <c r="F251" s="1">
        <v>44505</v>
      </c>
      <c r="G251">
        <v>0.72</v>
      </c>
      <c r="H251">
        <v>0.86</v>
      </c>
      <c r="I251">
        <v>0.71</v>
      </c>
      <c r="J251">
        <v>0.64</v>
      </c>
      <c r="K251" t="s">
        <v>29</v>
      </c>
      <c r="L251">
        <v>6</v>
      </c>
      <c r="M251" t="s">
        <v>43</v>
      </c>
      <c r="N251" t="s">
        <v>31</v>
      </c>
      <c r="O251" t="s">
        <v>32</v>
      </c>
      <c r="P251" t="s">
        <v>33</v>
      </c>
      <c r="Q251">
        <v>41</v>
      </c>
      <c r="R251">
        <v>71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9</v>
      </c>
      <c r="Y251" s="2">
        <f>SUMIFS('头程费用-明细'!H:H,'头程费用-明细'!A:A,A251,'头程费用-明细'!B:B,B251)</f>
        <v>0.527846153846154</v>
      </c>
      <c r="Z251">
        <f>SUMIF('采购数据-每月'!A:A,B251,'采购数据-每月'!B:B)</f>
        <v>140</v>
      </c>
    </row>
    <row r="252" hidden="1" spans="1:26">
      <c r="A252" s="1">
        <v>46113</v>
      </c>
      <c r="B252" t="s">
        <v>208</v>
      </c>
      <c r="C252" t="s">
        <v>209</v>
      </c>
      <c r="D252" t="s">
        <v>136</v>
      </c>
      <c r="E252" t="s">
        <v>28</v>
      </c>
      <c r="F252" s="1">
        <v>44505</v>
      </c>
      <c r="G252">
        <v>0.71</v>
      </c>
      <c r="H252">
        <v>0.71</v>
      </c>
      <c r="I252">
        <v>0.86</v>
      </c>
      <c r="J252">
        <v>0.89</v>
      </c>
      <c r="K252" t="s">
        <v>34</v>
      </c>
      <c r="L252">
        <v>5</v>
      </c>
      <c r="M252" t="s">
        <v>43</v>
      </c>
      <c r="N252" t="s">
        <v>35</v>
      </c>
      <c r="O252" t="s">
        <v>36</v>
      </c>
      <c r="P252" t="s">
        <v>37</v>
      </c>
      <c r="Q252">
        <v>84</v>
      </c>
      <c r="R252">
        <v>1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9</v>
      </c>
      <c r="Y252" s="2">
        <f>SUMIFS('头程费用-明细'!H:H,'头程费用-明细'!A:A,A252,'头程费用-明细'!B:B,B252)</f>
        <v>0.527846153846154</v>
      </c>
      <c r="Z252">
        <f>SUMIF('采购数据-每月'!A:A,B252,'采购数据-每月'!B:B)</f>
        <v>140</v>
      </c>
    </row>
    <row r="253" hidden="1" spans="1:26">
      <c r="A253" s="1">
        <v>46143</v>
      </c>
      <c r="B253" t="s">
        <v>208</v>
      </c>
      <c r="C253" t="s">
        <v>209</v>
      </c>
      <c r="D253" t="s">
        <v>136</v>
      </c>
      <c r="E253" t="s">
        <v>28</v>
      </c>
      <c r="F253" s="1">
        <v>44505</v>
      </c>
      <c r="G253">
        <v>1.01</v>
      </c>
      <c r="H253">
        <v>1.14</v>
      </c>
      <c r="I253">
        <v>1</v>
      </c>
      <c r="J253">
        <v>0.93</v>
      </c>
      <c r="K253" t="s">
        <v>29</v>
      </c>
      <c r="L253">
        <v>8</v>
      </c>
      <c r="M253" t="s">
        <v>43</v>
      </c>
      <c r="N253" t="s">
        <v>38</v>
      </c>
      <c r="O253" t="s">
        <v>39</v>
      </c>
      <c r="P253" t="s">
        <v>40</v>
      </c>
      <c r="Q253">
        <v>56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30</v>
      </c>
      <c r="X253">
        <v>9</v>
      </c>
      <c r="Y253" s="2">
        <f>SUMIFS('头程费用-明细'!H:H,'头程费用-明细'!A:A,A253,'头程费用-明细'!B:B,B253)</f>
        <v>0.527846153846154</v>
      </c>
      <c r="Z253">
        <f>SUMIF('采购数据-每月'!A:A,B253,'采购数据-每月'!B:B)</f>
        <v>140</v>
      </c>
    </row>
    <row r="254" hidden="1" spans="1:26">
      <c r="A254" s="1">
        <v>46082</v>
      </c>
      <c r="B254" t="s">
        <v>210</v>
      </c>
      <c r="C254" t="s">
        <v>211</v>
      </c>
      <c r="D254" t="s">
        <v>136</v>
      </c>
      <c r="E254" t="s">
        <v>28</v>
      </c>
      <c r="F254" s="1">
        <v>44558</v>
      </c>
      <c r="G254">
        <v>0.7</v>
      </c>
      <c r="H254">
        <v>0.86</v>
      </c>
      <c r="I254">
        <v>0.79</v>
      </c>
      <c r="J254">
        <v>0.57</v>
      </c>
      <c r="K254" t="s">
        <v>29</v>
      </c>
      <c r="L254">
        <v>6</v>
      </c>
      <c r="M254" t="s">
        <v>43</v>
      </c>
      <c r="N254" t="s">
        <v>31</v>
      </c>
      <c r="O254" t="s">
        <v>32</v>
      </c>
      <c r="P254" t="s">
        <v>33</v>
      </c>
      <c r="Q254">
        <v>30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9</v>
      </c>
      <c r="Y254" s="2">
        <f>SUMIFS('头程费用-明细'!H:H,'头程费用-明细'!A:A,A254,'头程费用-明细'!B:B,B254)</f>
        <v>0.677857142857143</v>
      </c>
      <c r="Z254">
        <f>SUMIF('采购数据-每月'!A:A,B254,'采购数据-每月'!B:B)</f>
        <v>0</v>
      </c>
    </row>
    <row r="255" hidden="1" spans="1:26">
      <c r="A255" s="1">
        <v>46113</v>
      </c>
      <c r="B255" t="s">
        <v>210</v>
      </c>
      <c r="C255" t="s">
        <v>211</v>
      </c>
      <c r="D255" t="s">
        <v>136</v>
      </c>
      <c r="E255" t="s">
        <v>28</v>
      </c>
      <c r="F255" s="1">
        <v>44558</v>
      </c>
      <c r="G255">
        <v>0.43</v>
      </c>
      <c r="H255">
        <v>0.43</v>
      </c>
      <c r="I255">
        <v>0.64</v>
      </c>
      <c r="J255">
        <v>0.64</v>
      </c>
      <c r="K255" t="s">
        <v>34</v>
      </c>
      <c r="L255">
        <v>3</v>
      </c>
      <c r="M255" t="s">
        <v>43</v>
      </c>
      <c r="N255" t="s">
        <v>35</v>
      </c>
      <c r="O255" t="s">
        <v>36</v>
      </c>
      <c r="P255" t="s">
        <v>37</v>
      </c>
      <c r="Q255">
        <v>9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9</v>
      </c>
      <c r="Y255" s="2">
        <f>SUMIFS('头程费用-明细'!H:H,'头程费用-明细'!A:A,A255,'头程费用-明细'!B:B,B255)</f>
        <v>0.677857142857143</v>
      </c>
      <c r="Z255">
        <f>SUMIF('采购数据-每月'!A:A,B255,'采购数据-每月'!B:B)</f>
        <v>0</v>
      </c>
    </row>
    <row r="256" hidden="1" spans="1:26">
      <c r="A256" s="1">
        <v>46143</v>
      </c>
      <c r="B256" t="s">
        <v>210</v>
      </c>
      <c r="C256" t="s">
        <v>211</v>
      </c>
      <c r="D256" t="s">
        <v>136</v>
      </c>
      <c r="E256" t="s">
        <v>28</v>
      </c>
      <c r="F256" s="1">
        <v>44558</v>
      </c>
      <c r="G256">
        <v>0.14</v>
      </c>
      <c r="H256">
        <v>0.14</v>
      </c>
      <c r="I256">
        <v>0.14</v>
      </c>
      <c r="J256">
        <v>0.36</v>
      </c>
      <c r="K256" t="s">
        <v>34</v>
      </c>
      <c r="L256">
        <v>1</v>
      </c>
      <c r="M256" t="s">
        <v>43</v>
      </c>
      <c r="N256" t="s">
        <v>38</v>
      </c>
      <c r="O256" t="s">
        <v>39</v>
      </c>
      <c r="P256" t="s">
        <v>40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>
        <v>9</v>
      </c>
      <c r="Y256" s="2">
        <f>SUMIFS('头程费用-明细'!H:H,'头程费用-明细'!A:A,A256,'头程费用-明细'!B:B,B256)</f>
        <v>0.677857142857143</v>
      </c>
      <c r="Z256">
        <f>SUMIF('采购数据-每月'!A:A,B256,'采购数据-每月'!B:B)</f>
        <v>0</v>
      </c>
    </row>
    <row r="257" hidden="1" spans="1:26">
      <c r="A257" s="1">
        <v>46082</v>
      </c>
      <c r="B257" t="s">
        <v>212</v>
      </c>
      <c r="C257" t="s">
        <v>213</v>
      </c>
      <c r="D257" t="s">
        <v>136</v>
      </c>
      <c r="E257" t="s">
        <v>28</v>
      </c>
      <c r="F257" s="1">
        <v>44556</v>
      </c>
      <c r="G257">
        <v>0.97</v>
      </c>
      <c r="H257">
        <v>1.29</v>
      </c>
      <c r="I257">
        <v>0.86</v>
      </c>
      <c r="J257">
        <v>0.82</v>
      </c>
      <c r="K257" t="s">
        <v>29</v>
      </c>
      <c r="L257">
        <v>9</v>
      </c>
      <c r="M257" t="s">
        <v>43</v>
      </c>
      <c r="N257" t="s">
        <v>31</v>
      </c>
      <c r="O257" t="s">
        <v>32</v>
      </c>
      <c r="P257" t="s">
        <v>33</v>
      </c>
      <c r="Q257">
        <v>109</v>
      </c>
      <c r="R257">
        <v>36</v>
      </c>
      <c r="S257">
        <v>0</v>
      </c>
      <c r="T257">
        <v>0</v>
      </c>
      <c r="U257">
        <v>77</v>
      </c>
      <c r="V257">
        <v>0</v>
      </c>
      <c r="W257">
        <v>0</v>
      </c>
      <c r="X257">
        <v>9</v>
      </c>
      <c r="Y257" s="2">
        <f>SUMIFS('头程费用-明细'!H:H,'头程费用-明细'!A:A,A257,'头程费用-明细'!B:B,B257)</f>
        <v>0.585575757575758</v>
      </c>
      <c r="Z257">
        <f>SUMIF('采购数据-每月'!A:A,B257,'采购数据-每月'!B:B)</f>
        <v>230</v>
      </c>
    </row>
    <row r="258" hidden="1" spans="1:26">
      <c r="A258" s="1">
        <v>46113</v>
      </c>
      <c r="B258" t="s">
        <v>212</v>
      </c>
      <c r="C258" t="s">
        <v>213</v>
      </c>
      <c r="D258" t="s">
        <v>136</v>
      </c>
      <c r="E258" t="s">
        <v>28</v>
      </c>
      <c r="F258" s="1">
        <v>44556</v>
      </c>
      <c r="G258">
        <v>1.15</v>
      </c>
      <c r="H258">
        <v>1.29</v>
      </c>
      <c r="I258">
        <v>1.14</v>
      </c>
      <c r="J258">
        <v>1.07</v>
      </c>
      <c r="K258" t="s">
        <v>29</v>
      </c>
      <c r="L258">
        <v>9</v>
      </c>
      <c r="M258" t="s">
        <v>43</v>
      </c>
      <c r="N258" t="s">
        <v>35</v>
      </c>
      <c r="O258" t="s">
        <v>36</v>
      </c>
      <c r="P258" t="s">
        <v>37</v>
      </c>
      <c r="Q258">
        <v>114</v>
      </c>
      <c r="R258">
        <v>1</v>
      </c>
      <c r="S258">
        <v>0</v>
      </c>
      <c r="T258">
        <v>0</v>
      </c>
      <c r="U258">
        <v>77</v>
      </c>
      <c r="V258">
        <v>0</v>
      </c>
      <c r="W258">
        <v>0</v>
      </c>
      <c r="X258">
        <v>9</v>
      </c>
      <c r="Y258" s="2">
        <f>SUMIFS('头程费用-明细'!H:H,'头程费用-明细'!A:A,A258,'头程费用-明细'!B:B,B258)</f>
        <v>0.585575757575758</v>
      </c>
      <c r="Z258">
        <f>SUMIF('采购数据-每月'!A:A,B258,'采购数据-每月'!B:B)</f>
        <v>230</v>
      </c>
    </row>
    <row r="259" hidden="1" spans="1:26">
      <c r="A259" s="1">
        <v>46143</v>
      </c>
      <c r="B259" t="s">
        <v>212</v>
      </c>
      <c r="C259" t="s">
        <v>213</v>
      </c>
      <c r="D259" t="s">
        <v>136</v>
      </c>
      <c r="E259" t="s">
        <v>28</v>
      </c>
      <c r="F259" s="1">
        <v>44556</v>
      </c>
      <c r="G259">
        <v>1.57</v>
      </c>
      <c r="H259">
        <v>1.86</v>
      </c>
      <c r="I259">
        <v>1.57</v>
      </c>
      <c r="J259">
        <v>1.39</v>
      </c>
      <c r="K259" t="s">
        <v>29</v>
      </c>
      <c r="L259">
        <v>13</v>
      </c>
      <c r="M259" t="s">
        <v>43</v>
      </c>
      <c r="N259" t="s">
        <v>38</v>
      </c>
      <c r="O259" t="s">
        <v>39</v>
      </c>
      <c r="P259" t="s">
        <v>40</v>
      </c>
      <c r="Q259">
        <v>72</v>
      </c>
      <c r="R259">
        <v>1</v>
      </c>
      <c r="S259">
        <v>0</v>
      </c>
      <c r="T259">
        <v>0</v>
      </c>
      <c r="U259">
        <v>77</v>
      </c>
      <c r="V259">
        <v>0</v>
      </c>
      <c r="W259">
        <v>0</v>
      </c>
      <c r="X259">
        <v>9</v>
      </c>
      <c r="Y259" s="2">
        <f>SUMIFS('头程费用-明细'!H:H,'头程费用-明细'!A:A,A259,'头程费用-明细'!B:B,B259)</f>
        <v>0.585575757575758</v>
      </c>
      <c r="Z259">
        <f>SUMIF('采购数据-每月'!A:A,B259,'采购数据-每月'!B:B)</f>
        <v>230</v>
      </c>
    </row>
    <row r="260" hidden="1" spans="1:26">
      <c r="A260" s="1">
        <v>46082</v>
      </c>
      <c r="B260" t="s">
        <v>214</v>
      </c>
      <c r="C260" t="s">
        <v>215</v>
      </c>
      <c r="D260" t="s">
        <v>136</v>
      </c>
      <c r="E260" t="s">
        <v>28</v>
      </c>
      <c r="F260" s="1">
        <v>44557</v>
      </c>
      <c r="G260">
        <v>0.65</v>
      </c>
      <c r="H260">
        <v>0.71</v>
      </c>
      <c r="I260">
        <v>0.5</v>
      </c>
      <c r="J260">
        <v>0.68</v>
      </c>
      <c r="K260" t="s">
        <v>29</v>
      </c>
      <c r="L260">
        <v>5</v>
      </c>
      <c r="M260" t="s">
        <v>43</v>
      </c>
      <c r="N260" t="s">
        <v>31</v>
      </c>
      <c r="O260" t="s">
        <v>32</v>
      </c>
      <c r="P260" t="s">
        <v>33</v>
      </c>
      <c r="Q260">
        <v>69</v>
      </c>
      <c r="R260">
        <v>0</v>
      </c>
      <c r="S260">
        <v>0</v>
      </c>
      <c r="T260">
        <v>100</v>
      </c>
      <c r="U260">
        <v>0</v>
      </c>
      <c r="V260">
        <v>0</v>
      </c>
      <c r="W260">
        <v>0</v>
      </c>
      <c r="X260">
        <v>9</v>
      </c>
      <c r="Y260" s="2">
        <f>SUMIFS('头程费用-明细'!H:H,'头程费用-明细'!A:A,A260,'头程费用-明细'!B:B,B260)</f>
        <v>3.24436363636364</v>
      </c>
      <c r="Z260">
        <f>SUMIF('采购数据-每月'!A:A,B260,'采购数据-每月'!B:B)</f>
        <v>220</v>
      </c>
    </row>
    <row r="261" hidden="1" spans="1:26">
      <c r="A261" s="1">
        <v>46113</v>
      </c>
      <c r="B261" t="s">
        <v>214</v>
      </c>
      <c r="C261" t="s">
        <v>215</v>
      </c>
      <c r="D261" t="s">
        <v>136</v>
      </c>
      <c r="E261" t="s">
        <v>28</v>
      </c>
      <c r="F261" s="1">
        <v>44557</v>
      </c>
      <c r="G261">
        <v>1</v>
      </c>
      <c r="H261">
        <v>1</v>
      </c>
      <c r="I261">
        <v>1.36</v>
      </c>
      <c r="J261">
        <v>1.43</v>
      </c>
      <c r="K261" t="s">
        <v>34</v>
      </c>
      <c r="L261">
        <v>7</v>
      </c>
      <c r="M261" t="s">
        <v>43</v>
      </c>
      <c r="N261" t="s">
        <v>35</v>
      </c>
      <c r="O261" t="s">
        <v>36</v>
      </c>
      <c r="P261" t="s">
        <v>37</v>
      </c>
      <c r="Q261">
        <v>124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9</v>
      </c>
      <c r="Y261" s="2">
        <f>SUMIFS('头程费用-明细'!H:H,'头程费用-明细'!A:A,A261,'头程费用-明细'!B:B,B261)</f>
        <v>3.24436363636364</v>
      </c>
      <c r="Z261">
        <f>SUMIF('采购数据-每月'!A:A,B261,'采购数据-每月'!B:B)</f>
        <v>220</v>
      </c>
    </row>
    <row r="262" hidden="1" spans="1:26">
      <c r="A262" s="1">
        <v>46143</v>
      </c>
      <c r="B262" t="s">
        <v>214</v>
      </c>
      <c r="C262" t="s">
        <v>215</v>
      </c>
      <c r="D262" t="s">
        <v>136</v>
      </c>
      <c r="E262" t="s">
        <v>28</v>
      </c>
      <c r="F262" s="1">
        <v>44557</v>
      </c>
      <c r="G262">
        <v>0.86</v>
      </c>
      <c r="H262">
        <v>0.86</v>
      </c>
      <c r="I262">
        <v>1.29</v>
      </c>
      <c r="J262">
        <v>1.25</v>
      </c>
      <c r="K262" t="s">
        <v>34</v>
      </c>
      <c r="L262">
        <v>6</v>
      </c>
      <c r="M262" t="s">
        <v>43</v>
      </c>
      <c r="N262" t="s">
        <v>38</v>
      </c>
      <c r="O262" t="s">
        <v>39</v>
      </c>
      <c r="P262" t="s">
        <v>40</v>
      </c>
      <c r="Q262">
        <v>86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30</v>
      </c>
      <c r="X262">
        <v>9</v>
      </c>
      <c r="Y262" s="2">
        <f>SUMIFS('头程费用-明细'!H:H,'头程费用-明细'!A:A,A262,'头程费用-明细'!B:B,B262)</f>
        <v>3.24436363636364</v>
      </c>
      <c r="Z262">
        <f>SUMIF('采购数据-每月'!A:A,B262,'采购数据-每月'!B:B)</f>
        <v>220</v>
      </c>
    </row>
    <row r="263" hidden="1" spans="1:26">
      <c r="A263" s="1">
        <v>46082</v>
      </c>
      <c r="B263" t="s">
        <v>216</v>
      </c>
      <c r="C263" t="s">
        <v>217</v>
      </c>
      <c r="D263" t="s">
        <v>136</v>
      </c>
      <c r="E263" t="s">
        <v>28</v>
      </c>
      <c r="F263" s="1">
        <v>44665</v>
      </c>
      <c r="G263">
        <v>1.44</v>
      </c>
      <c r="H263">
        <v>1.86</v>
      </c>
      <c r="I263">
        <v>1.29</v>
      </c>
      <c r="J263">
        <v>1.25</v>
      </c>
      <c r="K263" t="s">
        <v>29</v>
      </c>
      <c r="L263">
        <v>13</v>
      </c>
      <c r="M263" t="s">
        <v>43</v>
      </c>
      <c r="N263" t="s">
        <v>31</v>
      </c>
      <c r="O263" t="s">
        <v>32</v>
      </c>
      <c r="P263" t="s">
        <v>33</v>
      </c>
      <c r="Q263">
        <v>74</v>
      </c>
      <c r="R263">
        <v>1</v>
      </c>
      <c r="S263">
        <v>0</v>
      </c>
      <c r="T263">
        <v>0</v>
      </c>
      <c r="U263">
        <v>100</v>
      </c>
      <c r="V263">
        <v>0</v>
      </c>
      <c r="W263">
        <v>0</v>
      </c>
      <c r="X263">
        <v>7.35</v>
      </c>
      <c r="Y263" s="2">
        <f>SUMIFS('头程费用-明细'!H:H,'头程费用-明细'!A:A,A263,'头程费用-明细'!B:B,B263)</f>
        <v>1.5134375</v>
      </c>
      <c r="Z263">
        <f>SUMIF('采购数据-每月'!A:A,B263,'采购数据-每月'!B:B)</f>
        <v>120</v>
      </c>
    </row>
    <row r="264" hidden="1" spans="1:26">
      <c r="A264" s="1">
        <v>46113</v>
      </c>
      <c r="B264" t="s">
        <v>216</v>
      </c>
      <c r="C264" t="s">
        <v>217</v>
      </c>
      <c r="D264" t="s">
        <v>136</v>
      </c>
      <c r="E264" t="s">
        <v>28</v>
      </c>
      <c r="F264" s="1">
        <v>44665</v>
      </c>
      <c r="G264">
        <v>1.11</v>
      </c>
      <c r="H264">
        <v>1.57</v>
      </c>
      <c r="I264">
        <v>1.07</v>
      </c>
      <c r="J264">
        <v>0.86</v>
      </c>
      <c r="K264" t="s">
        <v>29</v>
      </c>
      <c r="L264">
        <v>11</v>
      </c>
      <c r="M264" t="s">
        <v>43</v>
      </c>
      <c r="N264" t="s">
        <v>35</v>
      </c>
      <c r="O264" t="s">
        <v>36</v>
      </c>
      <c r="P264" t="s">
        <v>37</v>
      </c>
      <c r="Q264">
        <v>46</v>
      </c>
      <c r="R264">
        <v>1</v>
      </c>
      <c r="S264">
        <v>0</v>
      </c>
      <c r="T264">
        <v>55</v>
      </c>
      <c r="U264">
        <v>45</v>
      </c>
      <c r="V264">
        <v>0</v>
      </c>
      <c r="W264">
        <v>0</v>
      </c>
      <c r="X264">
        <v>7.35</v>
      </c>
      <c r="Y264" s="2">
        <f>SUMIFS('头程费用-明细'!H:H,'头程费用-明细'!A:A,A264,'头程费用-明细'!B:B,B264)</f>
        <v>1.5134375</v>
      </c>
      <c r="Z264">
        <f>SUMIF('采购数据-每月'!A:A,B264,'采购数据-每月'!B:B)</f>
        <v>120</v>
      </c>
    </row>
    <row r="265" hidden="1" spans="1:26">
      <c r="A265" s="1">
        <v>46143</v>
      </c>
      <c r="B265" t="s">
        <v>216</v>
      </c>
      <c r="C265" t="s">
        <v>217</v>
      </c>
      <c r="D265" t="s">
        <v>136</v>
      </c>
      <c r="E265" t="s">
        <v>28</v>
      </c>
      <c r="F265" s="1">
        <v>44665</v>
      </c>
      <c r="G265">
        <v>1.01</v>
      </c>
      <c r="H265">
        <v>1.14</v>
      </c>
      <c r="I265">
        <v>0.93</v>
      </c>
      <c r="J265">
        <v>0.96</v>
      </c>
      <c r="K265" t="s">
        <v>29</v>
      </c>
      <c r="L265">
        <v>8</v>
      </c>
      <c r="M265" t="s">
        <v>43</v>
      </c>
      <c r="N265" t="s">
        <v>38</v>
      </c>
      <c r="O265" t="s">
        <v>39</v>
      </c>
      <c r="P265" t="s">
        <v>40</v>
      </c>
      <c r="Q265">
        <v>72</v>
      </c>
      <c r="R265">
        <v>1</v>
      </c>
      <c r="S265">
        <v>0</v>
      </c>
      <c r="T265">
        <v>0</v>
      </c>
      <c r="U265">
        <v>45</v>
      </c>
      <c r="V265">
        <v>0</v>
      </c>
      <c r="W265">
        <v>0</v>
      </c>
      <c r="X265">
        <v>7.35</v>
      </c>
      <c r="Y265" s="2">
        <f>SUMIFS('头程费用-明细'!H:H,'头程费用-明细'!A:A,A265,'头程费用-明细'!B:B,B265)</f>
        <v>1.5134375</v>
      </c>
      <c r="Z265">
        <f>SUMIF('采购数据-每月'!A:A,B265,'采购数据-每月'!B:B)</f>
        <v>120</v>
      </c>
    </row>
    <row r="266" hidden="1" spans="1:26">
      <c r="A266" s="1">
        <v>46082</v>
      </c>
      <c r="B266" t="s">
        <v>218</v>
      </c>
      <c r="C266" t="s">
        <v>219</v>
      </c>
      <c r="D266" t="s">
        <v>136</v>
      </c>
      <c r="E266" t="s">
        <v>28</v>
      </c>
      <c r="F266" s="1">
        <v>44678</v>
      </c>
      <c r="G266">
        <v>2.16</v>
      </c>
      <c r="H266">
        <v>2.29</v>
      </c>
      <c r="I266">
        <v>2.29</v>
      </c>
      <c r="J266">
        <v>2.04</v>
      </c>
      <c r="K266" t="s">
        <v>29</v>
      </c>
      <c r="L266">
        <v>16</v>
      </c>
      <c r="M266" t="s">
        <v>43</v>
      </c>
      <c r="N266" t="s">
        <v>31</v>
      </c>
      <c r="O266" t="s">
        <v>32</v>
      </c>
      <c r="P266" t="s">
        <v>33</v>
      </c>
      <c r="Q266">
        <v>93</v>
      </c>
      <c r="R266">
        <v>50</v>
      </c>
      <c r="S266">
        <v>0</v>
      </c>
      <c r="T266">
        <v>95</v>
      </c>
      <c r="U266">
        <v>55</v>
      </c>
      <c r="V266">
        <v>0</v>
      </c>
      <c r="W266">
        <v>0</v>
      </c>
      <c r="X266">
        <v>8.5</v>
      </c>
      <c r="Y266" s="2">
        <f>SUMIFS('头程费用-明细'!H:H,'头程费用-明细'!A:A,A266,'头程费用-明细'!B:B,B266)</f>
        <v>0.583071428571429</v>
      </c>
      <c r="Z266">
        <f>SUMIF('采购数据-每月'!A:A,B266,'采购数据-每月'!B:B)</f>
        <v>340</v>
      </c>
    </row>
    <row r="267" hidden="1" spans="1:26">
      <c r="A267" s="1">
        <v>46113</v>
      </c>
      <c r="B267" t="s">
        <v>218</v>
      </c>
      <c r="C267" t="s">
        <v>219</v>
      </c>
      <c r="D267" t="s">
        <v>136</v>
      </c>
      <c r="E267" t="s">
        <v>28</v>
      </c>
      <c r="F267" s="1">
        <v>44678</v>
      </c>
      <c r="G267">
        <v>1.14</v>
      </c>
      <c r="H267">
        <v>1.14</v>
      </c>
      <c r="I267">
        <v>1.5</v>
      </c>
      <c r="J267">
        <v>1.79</v>
      </c>
      <c r="K267" t="s">
        <v>34</v>
      </c>
      <c r="L267">
        <v>8</v>
      </c>
      <c r="M267" t="s">
        <v>43</v>
      </c>
      <c r="N267" t="s">
        <v>35</v>
      </c>
      <c r="O267" t="s">
        <v>36</v>
      </c>
      <c r="P267" t="s">
        <v>37</v>
      </c>
      <c r="Q267">
        <v>97</v>
      </c>
      <c r="R267">
        <v>0</v>
      </c>
      <c r="S267">
        <v>95</v>
      </c>
      <c r="T267">
        <v>0</v>
      </c>
      <c r="U267">
        <v>55</v>
      </c>
      <c r="V267">
        <v>0</v>
      </c>
      <c r="W267">
        <v>0</v>
      </c>
      <c r="X267">
        <v>8.5</v>
      </c>
      <c r="Y267" s="2">
        <f>SUMIFS('头程费用-明细'!H:H,'头程费用-明细'!A:A,A267,'头程费用-明细'!B:B,B267)</f>
        <v>0.583071428571429</v>
      </c>
      <c r="Z267">
        <f>SUMIF('采购数据-每月'!A:A,B267,'采购数据-每月'!B:B)</f>
        <v>340</v>
      </c>
    </row>
    <row r="268" hidden="1" spans="1:26">
      <c r="A268" s="1">
        <v>46143</v>
      </c>
      <c r="B268" t="s">
        <v>218</v>
      </c>
      <c r="C268" t="s">
        <v>219</v>
      </c>
      <c r="D268" t="s">
        <v>136</v>
      </c>
      <c r="E268" t="s">
        <v>28</v>
      </c>
      <c r="F268" s="1">
        <v>44678</v>
      </c>
      <c r="G268">
        <v>1.08</v>
      </c>
      <c r="H268">
        <v>1.14</v>
      </c>
      <c r="I268">
        <v>1.29</v>
      </c>
      <c r="J268">
        <v>0.96</v>
      </c>
      <c r="K268" t="s">
        <v>29</v>
      </c>
      <c r="L268">
        <v>8</v>
      </c>
      <c r="M268" t="s">
        <v>43</v>
      </c>
      <c r="N268" t="s">
        <v>38</v>
      </c>
      <c r="O268" t="s">
        <v>39</v>
      </c>
      <c r="P268" t="s">
        <v>40</v>
      </c>
      <c r="Q268">
        <v>71</v>
      </c>
      <c r="R268">
        <v>0</v>
      </c>
      <c r="S268">
        <v>95</v>
      </c>
      <c r="T268">
        <v>0</v>
      </c>
      <c r="U268">
        <v>55</v>
      </c>
      <c r="V268">
        <v>0</v>
      </c>
      <c r="W268">
        <v>0</v>
      </c>
      <c r="X268">
        <v>8.5</v>
      </c>
      <c r="Y268" s="2">
        <f>SUMIFS('头程费用-明细'!H:H,'头程费用-明细'!A:A,A268,'头程费用-明细'!B:B,B268)</f>
        <v>0.583071428571429</v>
      </c>
      <c r="Z268">
        <f>SUMIF('采购数据-每月'!A:A,B268,'采购数据-每月'!B:B)</f>
        <v>340</v>
      </c>
    </row>
    <row r="269" hidden="1" spans="1:26">
      <c r="A269" s="1">
        <v>46082</v>
      </c>
      <c r="B269" t="s">
        <v>220</v>
      </c>
      <c r="C269" t="s">
        <v>221</v>
      </c>
      <c r="D269" t="s">
        <v>136</v>
      </c>
      <c r="E269" t="s">
        <v>28</v>
      </c>
      <c r="F269" s="1">
        <v>44677</v>
      </c>
      <c r="G269">
        <v>5.64</v>
      </c>
      <c r="H269">
        <v>6</v>
      </c>
      <c r="I269">
        <v>5.64</v>
      </c>
      <c r="J269">
        <v>5.43</v>
      </c>
      <c r="K269" t="s">
        <v>29</v>
      </c>
      <c r="L269">
        <v>42</v>
      </c>
      <c r="M269" t="s">
        <v>30</v>
      </c>
      <c r="N269" t="s">
        <v>31</v>
      </c>
      <c r="O269" t="s">
        <v>32</v>
      </c>
      <c r="P269" t="s">
        <v>33</v>
      </c>
      <c r="Q269">
        <v>197</v>
      </c>
      <c r="R269">
        <v>59</v>
      </c>
      <c r="S269">
        <v>130</v>
      </c>
      <c r="T269">
        <v>60</v>
      </c>
      <c r="U269">
        <v>210</v>
      </c>
      <c r="V269">
        <v>0</v>
      </c>
      <c r="W269">
        <v>0</v>
      </c>
      <c r="X269">
        <v>8.5</v>
      </c>
      <c r="Y269" s="2">
        <f>SUMIFS('头程费用-明细'!H:H,'头程费用-明细'!A:A,A269,'头程费用-明细'!B:B,B269)</f>
        <v>0.682591549295775</v>
      </c>
      <c r="Z269">
        <f>SUMIF('采购数据-每月'!A:A,B269,'采购数据-每月'!B:B)</f>
        <v>770</v>
      </c>
    </row>
    <row r="270" hidden="1" spans="1:26">
      <c r="A270" s="1">
        <v>46113</v>
      </c>
      <c r="B270" t="s">
        <v>220</v>
      </c>
      <c r="C270" t="s">
        <v>221</v>
      </c>
      <c r="D270" t="s">
        <v>136</v>
      </c>
      <c r="E270" t="s">
        <v>28</v>
      </c>
      <c r="F270" s="1">
        <v>44677</v>
      </c>
      <c r="G270">
        <v>3</v>
      </c>
      <c r="H270">
        <v>3</v>
      </c>
      <c r="I270">
        <v>3.71</v>
      </c>
      <c r="J270">
        <v>4.54</v>
      </c>
      <c r="K270" t="s">
        <v>34</v>
      </c>
      <c r="L270">
        <v>21</v>
      </c>
      <c r="M270" t="s">
        <v>43</v>
      </c>
      <c r="N270" t="s">
        <v>35</v>
      </c>
      <c r="O270" t="s">
        <v>36</v>
      </c>
      <c r="P270" t="s">
        <v>37</v>
      </c>
      <c r="Q270">
        <v>273</v>
      </c>
      <c r="R270">
        <v>41</v>
      </c>
      <c r="S270">
        <v>0</v>
      </c>
      <c r="T270">
        <v>180</v>
      </c>
      <c r="U270">
        <v>30</v>
      </c>
      <c r="V270">
        <v>0</v>
      </c>
      <c r="W270">
        <v>0</v>
      </c>
      <c r="X270">
        <v>8.5</v>
      </c>
      <c r="Y270" s="2">
        <f>SUMIFS('头程费用-明细'!H:H,'头程费用-明细'!A:A,A270,'头程费用-明细'!B:B,B270)</f>
        <v>0.682591549295775</v>
      </c>
      <c r="Z270">
        <f>SUMIF('采购数据-每月'!A:A,B270,'采购数据-每月'!B:B)</f>
        <v>770</v>
      </c>
    </row>
    <row r="271" hidden="1" spans="1:26">
      <c r="A271" s="1">
        <v>46143</v>
      </c>
      <c r="B271" t="s">
        <v>220</v>
      </c>
      <c r="C271" t="s">
        <v>221</v>
      </c>
      <c r="D271" t="s">
        <v>136</v>
      </c>
      <c r="E271" t="s">
        <v>28</v>
      </c>
      <c r="F271" s="1">
        <v>44677</v>
      </c>
      <c r="G271">
        <v>2.29</v>
      </c>
      <c r="H271">
        <v>2.29</v>
      </c>
      <c r="I271">
        <v>3.29</v>
      </c>
      <c r="J271">
        <v>3.96</v>
      </c>
      <c r="K271" t="s">
        <v>34</v>
      </c>
      <c r="L271">
        <v>16</v>
      </c>
      <c r="M271" t="s">
        <v>43</v>
      </c>
      <c r="N271" t="s">
        <v>38</v>
      </c>
      <c r="O271" t="s">
        <v>39</v>
      </c>
      <c r="P271" t="s">
        <v>40</v>
      </c>
      <c r="Q271">
        <v>208</v>
      </c>
      <c r="R271">
        <v>1</v>
      </c>
      <c r="S271">
        <v>180</v>
      </c>
      <c r="T271">
        <v>0</v>
      </c>
      <c r="U271">
        <v>0</v>
      </c>
      <c r="V271">
        <v>0</v>
      </c>
      <c r="W271">
        <v>0</v>
      </c>
      <c r="X271">
        <v>8.5</v>
      </c>
      <c r="Y271" s="2">
        <f>SUMIFS('头程费用-明细'!H:H,'头程费用-明细'!A:A,A271,'头程费用-明细'!B:B,B271)</f>
        <v>0.908571428571429</v>
      </c>
      <c r="Z271">
        <f>SUMIF('采购数据-每月'!A:A,B271,'采购数据-每月'!B:B)</f>
        <v>770</v>
      </c>
    </row>
    <row r="272" hidden="1" spans="1:26">
      <c r="A272" s="1">
        <v>46082</v>
      </c>
      <c r="B272" t="s">
        <v>222</v>
      </c>
      <c r="C272" t="s">
        <v>223</v>
      </c>
      <c r="D272" t="s">
        <v>136</v>
      </c>
      <c r="E272" t="s">
        <v>28</v>
      </c>
      <c r="F272" s="1">
        <v>44677</v>
      </c>
      <c r="G272">
        <v>2.43</v>
      </c>
      <c r="H272">
        <v>2.43</v>
      </c>
      <c r="I272">
        <v>2.93</v>
      </c>
      <c r="J272">
        <v>3.46</v>
      </c>
      <c r="K272" t="s">
        <v>34</v>
      </c>
      <c r="L272">
        <v>17</v>
      </c>
      <c r="M272" t="s">
        <v>43</v>
      </c>
      <c r="N272" t="s">
        <v>31</v>
      </c>
      <c r="O272" t="s">
        <v>32</v>
      </c>
      <c r="P272" t="s">
        <v>33</v>
      </c>
      <c r="Q272">
        <v>246</v>
      </c>
      <c r="R272">
        <v>3</v>
      </c>
      <c r="S272">
        <v>80</v>
      </c>
      <c r="T272">
        <v>50</v>
      </c>
      <c r="U272">
        <v>0</v>
      </c>
      <c r="V272">
        <v>0</v>
      </c>
      <c r="W272">
        <v>0</v>
      </c>
      <c r="X272">
        <v>8.5</v>
      </c>
      <c r="Y272" s="2">
        <f>SUMIFS('头程费用-明细'!H:H,'头程费用-明细'!A:A,A272,'头程费用-明细'!B:B,B272)</f>
        <v>0.830178571428571</v>
      </c>
      <c r="Z272">
        <f>SUMIF('采购数据-每月'!A:A,B272,'采购数据-每月'!B:B)</f>
        <v>490</v>
      </c>
    </row>
    <row r="273" hidden="1" spans="1:26">
      <c r="A273" s="1">
        <v>46113</v>
      </c>
      <c r="B273" t="s">
        <v>222</v>
      </c>
      <c r="C273" t="s">
        <v>223</v>
      </c>
      <c r="D273" t="s">
        <v>136</v>
      </c>
      <c r="E273" t="s">
        <v>28</v>
      </c>
      <c r="F273" s="1">
        <v>44677</v>
      </c>
      <c r="G273">
        <v>1.86</v>
      </c>
      <c r="H273">
        <v>1.86</v>
      </c>
      <c r="I273">
        <v>2.93</v>
      </c>
      <c r="J273">
        <v>2.96</v>
      </c>
      <c r="K273" t="s">
        <v>34</v>
      </c>
      <c r="L273">
        <v>13</v>
      </c>
      <c r="M273" t="s">
        <v>30</v>
      </c>
      <c r="N273" t="s">
        <v>35</v>
      </c>
      <c r="O273" t="s">
        <v>36</v>
      </c>
      <c r="P273" t="s">
        <v>37</v>
      </c>
      <c r="Q273">
        <v>124</v>
      </c>
      <c r="R273">
        <v>3</v>
      </c>
      <c r="S273">
        <v>130</v>
      </c>
      <c r="T273">
        <v>0</v>
      </c>
      <c r="U273">
        <v>30</v>
      </c>
      <c r="V273">
        <v>0</v>
      </c>
      <c r="W273">
        <v>0</v>
      </c>
      <c r="X273">
        <v>8.5</v>
      </c>
      <c r="Y273" s="2">
        <f>SUMIFS('头程费用-明细'!H:H,'头程费用-明细'!A:A,A273,'头程费用-明细'!B:B,B273)</f>
        <v>0.830178571428571</v>
      </c>
      <c r="Z273">
        <f>SUMIF('采购数据-每月'!A:A,B273,'采购数据-每月'!B:B)</f>
        <v>490</v>
      </c>
    </row>
    <row r="274" hidden="1" spans="1:26">
      <c r="A274" s="1">
        <v>46143</v>
      </c>
      <c r="B274" t="s">
        <v>222</v>
      </c>
      <c r="C274" t="s">
        <v>223</v>
      </c>
      <c r="D274" t="s">
        <v>136</v>
      </c>
      <c r="E274" t="s">
        <v>28</v>
      </c>
      <c r="F274" s="1">
        <v>44677</v>
      </c>
      <c r="G274">
        <v>2.57</v>
      </c>
      <c r="H274">
        <v>2.57</v>
      </c>
      <c r="I274">
        <v>2.5</v>
      </c>
      <c r="J274">
        <v>2.71</v>
      </c>
      <c r="K274" t="s">
        <v>34</v>
      </c>
      <c r="L274">
        <v>18</v>
      </c>
      <c r="M274" t="s">
        <v>30</v>
      </c>
      <c r="N274" t="s">
        <v>38</v>
      </c>
      <c r="O274" t="s">
        <v>39</v>
      </c>
      <c r="P274" t="s">
        <v>40</v>
      </c>
      <c r="Q274">
        <v>182</v>
      </c>
      <c r="R274">
        <v>32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8.5</v>
      </c>
      <c r="Y274" s="2">
        <f>SUMIFS('头程费用-明细'!H:H,'头程费用-明细'!A:A,A274,'头程费用-明细'!B:B,B274)</f>
        <v>1.05933333333333</v>
      </c>
      <c r="Z274">
        <f>SUMIF('采购数据-每月'!A:A,B274,'采购数据-每月'!B:B)</f>
        <v>490</v>
      </c>
    </row>
    <row r="275" hidden="1" spans="1:26">
      <c r="A275" s="1">
        <v>46082</v>
      </c>
      <c r="B275" t="s">
        <v>224</v>
      </c>
      <c r="C275" t="s">
        <v>225</v>
      </c>
      <c r="D275" t="s">
        <v>136</v>
      </c>
      <c r="E275" t="s">
        <v>28</v>
      </c>
      <c r="F275" s="1">
        <v>44702</v>
      </c>
      <c r="G275">
        <v>1.31</v>
      </c>
      <c r="H275">
        <v>1.57</v>
      </c>
      <c r="I275">
        <v>1.36</v>
      </c>
      <c r="J275">
        <v>1.14</v>
      </c>
      <c r="K275" t="s">
        <v>29</v>
      </c>
      <c r="L275">
        <v>11</v>
      </c>
      <c r="M275" t="s">
        <v>43</v>
      </c>
      <c r="N275" t="s">
        <v>31</v>
      </c>
      <c r="O275" t="s">
        <v>32</v>
      </c>
      <c r="P275" t="s">
        <v>33</v>
      </c>
      <c r="Q275">
        <v>69</v>
      </c>
      <c r="R275">
        <v>0</v>
      </c>
      <c r="S275">
        <v>50</v>
      </c>
      <c r="T275">
        <v>0</v>
      </c>
      <c r="U275">
        <v>167</v>
      </c>
      <c r="V275">
        <v>0</v>
      </c>
      <c r="W275">
        <v>90</v>
      </c>
      <c r="X275">
        <v>9.2</v>
      </c>
      <c r="Y275" s="2">
        <f>SUMIFS('头程费用-明细'!H:H,'头程费用-明细'!A:A,A275,'头程费用-明细'!B:B,B275)</f>
        <v>2.98154867256637</v>
      </c>
      <c r="Z275">
        <f>SUMIF('采购数据-每月'!A:A,B275,'采购数据-每月'!B:B)</f>
        <v>330</v>
      </c>
    </row>
    <row r="276" hidden="1" spans="1:26">
      <c r="A276" s="1">
        <v>46113</v>
      </c>
      <c r="B276" t="s">
        <v>224</v>
      </c>
      <c r="C276" t="s">
        <v>225</v>
      </c>
      <c r="D276" t="s">
        <v>136</v>
      </c>
      <c r="E276" t="s">
        <v>28</v>
      </c>
      <c r="F276" s="1">
        <v>44702</v>
      </c>
      <c r="G276">
        <v>1.64</v>
      </c>
      <c r="H276">
        <v>2.57</v>
      </c>
      <c r="I276">
        <v>1.5</v>
      </c>
      <c r="J276">
        <v>1.14</v>
      </c>
      <c r="K276" t="s">
        <v>29</v>
      </c>
      <c r="L276">
        <v>18</v>
      </c>
      <c r="M276" t="s">
        <v>43</v>
      </c>
      <c r="N276" t="s">
        <v>35</v>
      </c>
      <c r="O276" t="s">
        <v>36</v>
      </c>
      <c r="P276" t="s">
        <v>37</v>
      </c>
      <c r="Q276">
        <v>78</v>
      </c>
      <c r="R276">
        <v>0</v>
      </c>
      <c r="S276">
        <v>0</v>
      </c>
      <c r="T276">
        <v>0</v>
      </c>
      <c r="U276">
        <v>257</v>
      </c>
      <c r="V276">
        <v>0</v>
      </c>
      <c r="W276">
        <v>0</v>
      </c>
      <c r="X276">
        <v>9.2</v>
      </c>
      <c r="Y276" s="2">
        <f>SUMIFS('头程费用-明细'!H:H,'头程费用-明细'!A:A,A276,'头程费用-明细'!B:B,B276)</f>
        <v>2.98154867256637</v>
      </c>
      <c r="Z276">
        <f>SUMIF('采购数据-每月'!A:A,B276,'采购数据-每月'!B:B)</f>
        <v>330</v>
      </c>
    </row>
    <row r="277" hidden="1" spans="1:26">
      <c r="A277" s="1">
        <v>46143</v>
      </c>
      <c r="B277" t="s">
        <v>224</v>
      </c>
      <c r="C277" t="s">
        <v>225</v>
      </c>
      <c r="D277" t="s">
        <v>136</v>
      </c>
      <c r="E277" t="s">
        <v>28</v>
      </c>
      <c r="F277" s="1">
        <v>44702</v>
      </c>
      <c r="G277">
        <v>1.03</v>
      </c>
      <c r="H277">
        <v>1.14</v>
      </c>
      <c r="I277">
        <v>1.21</v>
      </c>
      <c r="J277">
        <v>0.89</v>
      </c>
      <c r="K277" t="s">
        <v>29</v>
      </c>
      <c r="L277">
        <v>8</v>
      </c>
      <c r="M277" t="s">
        <v>43</v>
      </c>
      <c r="N277" t="s">
        <v>38</v>
      </c>
      <c r="O277" t="s">
        <v>39</v>
      </c>
      <c r="P277" t="s">
        <v>40</v>
      </c>
      <c r="Q277">
        <v>61</v>
      </c>
      <c r="R277">
        <v>12</v>
      </c>
      <c r="S277">
        <v>0</v>
      </c>
      <c r="T277">
        <v>0</v>
      </c>
      <c r="U277">
        <v>237</v>
      </c>
      <c r="V277">
        <v>0</v>
      </c>
      <c r="W277">
        <v>0</v>
      </c>
      <c r="X277">
        <v>9.2</v>
      </c>
      <c r="Y277" s="2">
        <f>SUMIFS('头程费用-明细'!H:H,'头程费用-明细'!A:A,A277,'头程费用-明细'!B:B,B277)</f>
        <v>1.6255</v>
      </c>
      <c r="Z277">
        <f>SUMIF('采购数据-每月'!A:A,B277,'采购数据-每月'!B:B)</f>
        <v>330</v>
      </c>
    </row>
    <row r="278" hidden="1" spans="1:26">
      <c r="A278" s="1">
        <v>46082</v>
      </c>
      <c r="B278" t="s">
        <v>226</v>
      </c>
      <c r="C278" t="s">
        <v>227</v>
      </c>
      <c r="D278" t="s">
        <v>136</v>
      </c>
      <c r="E278" t="s">
        <v>28</v>
      </c>
      <c r="F278" s="1">
        <v>44712</v>
      </c>
      <c r="G278">
        <v>1.38</v>
      </c>
      <c r="H278">
        <v>1.57</v>
      </c>
      <c r="I278">
        <v>1.21</v>
      </c>
      <c r="J278">
        <v>1.32</v>
      </c>
      <c r="K278" t="s">
        <v>29</v>
      </c>
      <c r="L278">
        <v>11</v>
      </c>
      <c r="M278" t="s">
        <v>43</v>
      </c>
      <c r="N278" t="s">
        <v>31</v>
      </c>
      <c r="O278" t="s">
        <v>32</v>
      </c>
      <c r="P278" t="s">
        <v>33</v>
      </c>
      <c r="Q278">
        <v>86</v>
      </c>
      <c r="R278">
        <v>0</v>
      </c>
      <c r="S278">
        <v>0</v>
      </c>
      <c r="T278">
        <v>130</v>
      </c>
      <c r="U278">
        <v>32</v>
      </c>
      <c r="V278">
        <v>0</v>
      </c>
      <c r="W278">
        <v>0</v>
      </c>
      <c r="X278">
        <v>8.5</v>
      </c>
      <c r="Y278" s="2">
        <f>SUMIFS('头程费用-明细'!H:H,'头程费用-明细'!A:A,A278,'头程费用-明细'!B:B,B278)</f>
        <v>0.991619047619048</v>
      </c>
      <c r="Z278">
        <f>SUMIF('采购数据-每月'!A:A,B278,'采购数据-每月'!B:B)</f>
        <v>290</v>
      </c>
    </row>
    <row r="279" hidden="1" spans="1:26">
      <c r="A279" s="1">
        <v>46113</v>
      </c>
      <c r="B279" t="s">
        <v>226</v>
      </c>
      <c r="C279" t="s">
        <v>227</v>
      </c>
      <c r="D279" t="s">
        <v>136</v>
      </c>
      <c r="E279" t="s">
        <v>28</v>
      </c>
      <c r="F279" s="1">
        <v>44712</v>
      </c>
      <c r="G279">
        <v>1.07</v>
      </c>
      <c r="H279">
        <v>1.43</v>
      </c>
      <c r="I279">
        <v>1.07</v>
      </c>
      <c r="J279">
        <v>0.86</v>
      </c>
      <c r="K279" t="s">
        <v>29</v>
      </c>
      <c r="L279">
        <v>10</v>
      </c>
      <c r="M279" t="s">
        <v>43</v>
      </c>
      <c r="N279" t="s">
        <v>35</v>
      </c>
      <c r="O279" t="s">
        <v>36</v>
      </c>
      <c r="P279" t="s">
        <v>37</v>
      </c>
      <c r="Q279">
        <v>63</v>
      </c>
      <c r="R279">
        <v>0</v>
      </c>
      <c r="S279">
        <v>130</v>
      </c>
      <c r="T279">
        <v>0</v>
      </c>
      <c r="U279">
        <v>32</v>
      </c>
      <c r="V279">
        <v>0</v>
      </c>
      <c r="W279">
        <v>0</v>
      </c>
      <c r="X279">
        <v>8.5</v>
      </c>
      <c r="Y279" s="2">
        <f>SUMIFS('头程费用-明细'!H:H,'头程费用-明细'!A:A,A279,'头程费用-明细'!B:B,B279)</f>
        <v>0.991619047619048</v>
      </c>
      <c r="Z279">
        <f>SUMIF('采购数据-每月'!A:A,B279,'采购数据-每月'!B:B)</f>
        <v>290</v>
      </c>
    </row>
    <row r="280" hidden="1" spans="1:26">
      <c r="A280" s="1">
        <v>46143</v>
      </c>
      <c r="B280" t="s">
        <v>226</v>
      </c>
      <c r="C280" t="s">
        <v>227</v>
      </c>
      <c r="D280" t="s">
        <v>136</v>
      </c>
      <c r="E280" t="s">
        <v>28</v>
      </c>
      <c r="F280" s="1">
        <v>44712</v>
      </c>
      <c r="G280">
        <v>1</v>
      </c>
      <c r="H280">
        <v>1</v>
      </c>
      <c r="I280">
        <v>0.79</v>
      </c>
      <c r="J280">
        <v>1.11</v>
      </c>
      <c r="K280" t="s">
        <v>34</v>
      </c>
      <c r="L280">
        <v>7</v>
      </c>
      <c r="M280" t="s">
        <v>43</v>
      </c>
      <c r="N280" t="s">
        <v>38</v>
      </c>
      <c r="O280" t="s">
        <v>39</v>
      </c>
      <c r="P280" t="s">
        <v>40</v>
      </c>
      <c r="Q280">
        <v>159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>
        <v>8.5</v>
      </c>
      <c r="Y280" s="2">
        <f>SUMIFS('头程费用-明细'!H:H,'头程费用-明细'!A:A,A280,'头程费用-明细'!B:B,B280)</f>
        <v>0.991619047619048</v>
      </c>
      <c r="Z280">
        <f>SUMIF('采购数据-每月'!A:A,B280,'采购数据-每月'!B:B)</f>
        <v>290</v>
      </c>
    </row>
    <row r="281" hidden="1" spans="1:26">
      <c r="A281" s="1">
        <v>46082</v>
      </c>
      <c r="B281" t="s">
        <v>228</v>
      </c>
      <c r="C281" t="s">
        <v>229</v>
      </c>
      <c r="D281" t="s">
        <v>136</v>
      </c>
      <c r="E281" t="s">
        <v>28</v>
      </c>
      <c r="F281" s="1">
        <v>44706</v>
      </c>
      <c r="G281">
        <v>0.86</v>
      </c>
      <c r="H281">
        <v>0.86</v>
      </c>
      <c r="I281">
        <v>0.93</v>
      </c>
      <c r="J281">
        <v>1.18</v>
      </c>
      <c r="K281" t="s">
        <v>34</v>
      </c>
      <c r="L281">
        <v>6</v>
      </c>
      <c r="M281" t="s">
        <v>43</v>
      </c>
      <c r="N281" t="s">
        <v>31</v>
      </c>
      <c r="O281" t="s">
        <v>32</v>
      </c>
      <c r="P281" t="s">
        <v>33</v>
      </c>
      <c r="Q281">
        <v>90</v>
      </c>
      <c r="R281">
        <v>0</v>
      </c>
      <c r="S281">
        <v>0</v>
      </c>
      <c r="T281">
        <v>130</v>
      </c>
      <c r="U281">
        <v>0</v>
      </c>
      <c r="V281">
        <v>0</v>
      </c>
      <c r="W281">
        <v>0</v>
      </c>
      <c r="X281">
        <v>8.5</v>
      </c>
      <c r="Y281" s="2">
        <f>SUMIFS('头程费用-明细'!H:H,'头程费用-明细'!A:A,A281,'头程费用-明细'!B:B,B281)</f>
        <v>0.552666666666667</v>
      </c>
      <c r="Z281">
        <f>SUMIF('采购数据-每月'!A:A,B281,'采购数据-每月'!B:B)</f>
        <v>240</v>
      </c>
    </row>
    <row r="282" hidden="1" spans="1:26">
      <c r="A282" s="1">
        <v>46113</v>
      </c>
      <c r="B282" t="s">
        <v>228</v>
      </c>
      <c r="C282" t="s">
        <v>229</v>
      </c>
      <c r="D282" t="s">
        <v>136</v>
      </c>
      <c r="E282" t="s">
        <v>28</v>
      </c>
      <c r="F282" s="1">
        <v>44706</v>
      </c>
      <c r="G282">
        <v>1.31</v>
      </c>
      <c r="H282">
        <v>1.43</v>
      </c>
      <c r="I282">
        <v>1.36</v>
      </c>
      <c r="J282">
        <v>1.21</v>
      </c>
      <c r="K282" t="s">
        <v>29</v>
      </c>
      <c r="L282">
        <v>10</v>
      </c>
      <c r="M282" t="s">
        <v>30</v>
      </c>
      <c r="N282" t="s">
        <v>35</v>
      </c>
      <c r="O282" t="s">
        <v>36</v>
      </c>
      <c r="P282" t="s">
        <v>37</v>
      </c>
      <c r="Q282">
        <v>54</v>
      </c>
      <c r="R282">
        <v>0</v>
      </c>
      <c r="S282">
        <v>130</v>
      </c>
      <c r="T282">
        <v>0</v>
      </c>
      <c r="U282">
        <v>0</v>
      </c>
      <c r="V282">
        <v>0</v>
      </c>
      <c r="W282">
        <v>0</v>
      </c>
      <c r="X282">
        <v>8.5</v>
      </c>
      <c r="Y282" s="2">
        <f>SUMIFS('头程费用-明细'!H:H,'头程费用-明细'!A:A,A282,'头程费用-明细'!B:B,B282)</f>
        <v>0.552666666666667</v>
      </c>
      <c r="Z282">
        <f>SUMIF('采购数据-每月'!A:A,B282,'采购数据-每月'!B:B)</f>
        <v>240</v>
      </c>
    </row>
    <row r="283" hidden="1" spans="1:26">
      <c r="A283" s="1">
        <v>46143</v>
      </c>
      <c r="B283" t="s">
        <v>228</v>
      </c>
      <c r="C283" t="s">
        <v>229</v>
      </c>
      <c r="D283" t="s">
        <v>136</v>
      </c>
      <c r="E283" t="s">
        <v>28</v>
      </c>
      <c r="F283" s="1">
        <v>44706</v>
      </c>
      <c r="G283">
        <v>0.43</v>
      </c>
      <c r="H283">
        <v>0.43</v>
      </c>
      <c r="I283">
        <v>0.71</v>
      </c>
      <c r="J283">
        <v>0.82</v>
      </c>
      <c r="K283" t="s">
        <v>34</v>
      </c>
      <c r="L283">
        <v>3</v>
      </c>
      <c r="M283" t="s">
        <v>43</v>
      </c>
      <c r="N283" t="s">
        <v>38</v>
      </c>
      <c r="O283" t="s">
        <v>39</v>
      </c>
      <c r="P283" t="s">
        <v>40</v>
      </c>
      <c r="Q283">
        <v>34</v>
      </c>
      <c r="R283">
        <v>0</v>
      </c>
      <c r="S283">
        <v>130</v>
      </c>
      <c r="T283">
        <v>0</v>
      </c>
      <c r="U283">
        <v>0</v>
      </c>
      <c r="V283">
        <v>0</v>
      </c>
      <c r="W283">
        <v>0</v>
      </c>
      <c r="X283">
        <v>8.5</v>
      </c>
      <c r="Y283" s="2">
        <f>SUMIFS('头程费用-明细'!H:H,'头程费用-明细'!A:A,A283,'头程费用-明细'!B:B,B283)</f>
        <v>0.552666666666667</v>
      </c>
      <c r="Z283">
        <f>SUMIF('采购数据-每月'!A:A,B283,'采购数据-每月'!B:B)</f>
        <v>240</v>
      </c>
    </row>
    <row r="284" hidden="1" spans="1:26">
      <c r="A284" s="1">
        <v>46082</v>
      </c>
      <c r="B284" t="s">
        <v>230</v>
      </c>
      <c r="C284" t="s">
        <v>231</v>
      </c>
      <c r="D284" t="s">
        <v>136</v>
      </c>
      <c r="E284" t="s">
        <v>28</v>
      </c>
      <c r="F284" s="1">
        <v>44732</v>
      </c>
      <c r="G284">
        <v>2.33</v>
      </c>
      <c r="H284">
        <v>2.71</v>
      </c>
      <c r="I284">
        <v>2.57</v>
      </c>
      <c r="J284">
        <v>2</v>
      </c>
      <c r="K284" t="s">
        <v>29</v>
      </c>
      <c r="L284">
        <v>19</v>
      </c>
      <c r="M284" t="s">
        <v>30</v>
      </c>
      <c r="N284" t="s">
        <v>31</v>
      </c>
      <c r="O284" t="s">
        <v>32</v>
      </c>
      <c r="P284" t="s">
        <v>33</v>
      </c>
      <c r="Q284">
        <v>90</v>
      </c>
      <c r="R284">
        <v>30</v>
      </c>
      <c r="S284">
        <v>0</v>
      </c>
      <c r="T284">
        <v>0</v>
      </c>
      <c r="U284">
        <v>160</v>
      </c>
      <c r="V284">
        <v>0</v>
      </c>
      <c r="W284">
        <v>0</v>
      </c>
      <c r="X284">
        <v>11.5</v>
      </c>
      <c r="Y284" s="2">
        <f>SUMIFS('头程费用-明细'!H:H,'头程费用-明细'!A:A,A284,'头程费用-明细'!B:B,B284)</f>
        <v>0.712896551724138</v>
      </c>
      <c r="Z284">
        <f>SUMIF('采购数据-每月'!A:A,B284,'采购数据-每月'!B:B)</f>
        <v>300</v>
      </c>
    </row>
    <row r="285" hidden="1" spans="1:26">
      <c r="A285" s="1">
        <v>46113</v>
      </c>
      <c r="B285" t="s">
        <v>230</v>
      </c>
      <c r="C285" t="s">
        <v>231</v>
      </c>
      <c r="D285" t="s">
        <v>136</v>
      </c>
      <c r="E285" t="s">
        <v>28</v>
      </c>
      <c r="F285" s="1">
        <v>44732</v>
      </c>
      <c r="G285">
        <v>1.52</v>
      </c>
      <c r="H285">
        <v>1.57</v>
      </c>
      <c r="I285">
        <v>1.21</v>
      </c>
      <c r="J285">
        <v>1.61</v>
      </c>
      <c r="K285" t="s">
        <v>29</v>
      </c>
      <c r="L285">
        <v>11</v>
      </c>
      <c r="M285" t="s">
        <v>43</v>
      </c>
      <c r="N285" t="s">
        <v>35</v>
      </c>
      <c r="O285" t="s">
        <v>36</v>
      </c>
      <c r="P285" t="s">
        <v>37</v>
      </c>
      <c r="Q285">
        <v>67</v>
      </c>
      <c r="R285">
        <v>0</v>
      </c>
      <c r="S285">
        <v>0</v>
      </c>
      <c r="T285">
        <v>166</v>
      </c>
      <c r="U285">
        <v>0</v>
      </c>
      <c r="V285">
        <v>0</v>
      </c>
      <c r="W285">
        <v>0</v>
      </c>
      <c r="X285">
        <v>11.5</v>
      </c>
      <c r="Y285" s="2">
        <f>SUMIFS('头程费用-明细'!H:H,'头程费用-明细'!A:A,A285,'头程费用-明细'!B:B,B285)</f>
        <v>0.712896551724138</v>
      </c>
      <c r="Z285">
        <f>SUMIF('采购数据-每月'!A:A,B285,'采购数据-每月'!B:B)</f>
        <v>300</v>
      </c>
    </row>
    <row r="286" hidden="1" spans="1:26">
      <c r="A286" s="1">
        <v>46143</v>
      </c>
      <c r="B286" t="s">
        <v>230</v>
      </c>
      <c r="C286" t="s">
        <v>231</v>
      </c>
      <c r="D286" t="s">
        <v>136</v>
      </c>
      <c r="E286" t="s">
        <v>28</v>
      </c>
      <c r="F286" s="1">
        <v>44732</v>
      </c>
      <c r="G286">
        <v>0.85</v>
      </c>
      <c r="H286">
        <v>0.86</v>
      </c>
      <c r="I286">
        <v>0.64</v>
      </c>
      <c r="J286">
        <v>0.93</v>
      </c>
      <c r="K286" t="s">
        <v>29</v>
      </c>
      <c r="L286">
        <v>6</v>
      </c>
      <c r="M286" t="s">
        <v>43</v>
      </c>
      <c r="N286" t="s">
        <v>38</v>
      </c>
      <c r="O286" t="s">
        <v>39</v>
      </c>
      <c r="P286" t="s">
        <v>40</v>
      </c>
      <c r="Q286">
        <v>39</v>
      </c>
      <c r="R286">
        <v>0</v>
      </c>
      <c r="S286">
        <v>166</v>
      </c>
      <c r="T286">
        <v>0</v>
      </c>
      <c r="U286">
        <v>0</v>
      </c>
      <c r="V286">
        <v>0</v>
      </c>
      <c r="W286">
        <v>0</v>
      </c>
      <c r="X286">
        <v>11.5</v>
      </c>
      <c r="Y286" s="2">
        <f>SUMIFS('头程费用-明细'!H:H,'头程费用-明细'!A:A,A286,'头程费用-明细'!B:B,B286)</f>
        <v>0.712896551724138</v>
      </c>
      <c r="Z286">
        <f>SUMIF('采购数据-每月'!A:A,B286,'采购数据-每月'!B:B)</f>
        <v>300</v>
      </c>
    </row>
    <row r="287" hidden="1" spans="1:26">
      <c r="A287" s="1">
        <v>46082</v>
      </c>
      <c r="B287" t="s">
        <v>232</v>
      </c>
      <c r="C287" t="s">
        <v>233</v>
      </c>
      <c r="D287" t="s">
        <v>136</v>
      </c>
      <c r="E287" t="s">
        <v>28</v>
      </c>
      <c r="F287" s="1">
        <v>44734</v>
      </c>
      <c r="G287">
        <v>1.87</v>
      </c>
      <c r="H287">
        <v>1.86</v>
      </c>
      <c r="I287">
        <v>2</v>
      </c>
      <c r="J287">
        <v>1.82</v>
      </c>
      <c r="K287" t="s">
        <v>29</v>
      </c>
      <c r="L287">
        <v>13</v>
      </c>
      <c r="M287" t="s">
        <v>30</v>
      </c>
      <c r="N287" t="s">
        <v>31</v>
      </c>
      <c r="O287" t="s">
        <v>32</v>
      </c>
      <c r="P287" t="s">
        <v>33</v>
      </c>
      <c r="Q287">
        <v>142</v>
      </c>
      <c r="R287">
        <v>0</v>
      </c>
      <c r="S287">
        <v>0</v>
      </c>
      <c r="T287">
        <v>0</v>
      </c>
      <c r="U287">
        <v>322</v>
      </c>
      <c r="V287">
        <v>0</v>
      </c>
      <c r="W287">
        <v>0</v>
      </c>
      <c r="X287">
        <v>7.5</v>
      </c>
      <c r="Y287" s="2">
        <f>SUMIFS('头程费用-明细'!H:H,'头程费用-明细'!A:A,A287,'头程费用-明细'!B:B,B287)</f>
        <v>0.5805</v>
      </c>
      <c r="Z287">
        <f>SUMIF('采购数据-每月'!A:A,B287,'采购数据-每月'!B:B)</f>
        <v>460</v>
      </c>
    </row>
    <row r="288" hidden="1" spans="1:26">
      <c r="A288" s="1">
        <v>46113</v>
      </c>
      <c r="B288" t="s">
        <v>232</v>
      </c>
      <c r="C288" t="s">
        <v>233</v>
      </c>
      <c r="D288" t="s">
        <v>136</v>
      </c>
      <c r="E288" t="s">
        <v>28</v>
      </c>
      <c r="F288" s="1">
        <v>44734</v>
      </c>
      <c r="G288">
        <v>1.86</v>
      </c>
      <c r="H288">
        <v>1.86</v>
      </c>
      <c r="I288">
        <v>2.43</v>
      </c>
      <c r="J288">
        <v>2.5</v>
      </c>
      <c r="K288" t="s">
        <v>34</v>
      </c>
      <c r="L288">
        <v>13</v>
      </c>
      <c r="M288" t="s">
        <v>43</v>
      </c>
      <c r="N288" t="s">
        <v>35</v>
      </c>
      <c r="O288" t="s">
        <v>36</v>
      </c>
      <c r="P288" t="s">
        <v>37</v>
      </c>
      <c r="Q288">
        <v>65</v>
      </c>
      <c r="R288">
        <v>86</v>
      </c>
      <c r="S288">
        <v>0</v>
      </c>
      <c r="T288">
        <v>94</v>
      </c>
      <c r="U288">
        <v>142</v>
      </c>
      <c r="V288">
        <v>0</v>
      </c>
      <c r="W288">
        <v>0</v>
      </c>
      <c r="X288">
        <v>7.5</v>
      </c>
      <c r="Y288" s="2">
        <f>SUMIFS('头程费用-明细'!H:H,'头程费用-明细'!A:A,A288,'头程费用-明细'!B:B,B288)</f>
        <v>4.20093023255814</v>
      </c>
      <c r="Z288">
        <f>SUMIF('采购数据-每月'!A:A,B288,'采购数据-每月'!B:B)</f>
        <v>460</v>
      </c>
    </row>
    <row r="289" hidden="1" spans="1:26">
      <c r="A289" s="1">
        <v>46143</v>
      </c>
      <c r="B289" t="s">
        <v>232</v>
      </c>
      <c r="C289" t="s">
        <v>233</v>
      </c>
      <c r="D289" t="s">
        <v>136</v>
      </c>
      <c r="E289" t="s">
        <v>28</v>
      </c>
      <c r="F289" s="1">
        <v>44734</v>
      </c>
      <c r="G289">
        <v>1.57</v>
      </c>
      <c r="H289">
        <v>1.57</v>
      </c>
      <c r="I289">
        <v>2.57</v>
      </c>
      <c r="J289">
        <v>3.18</v>
      </c>
      <c r="K289" t="s">
        <v>34</v>
      </c>
      <c r="L289">
        <v>11</v>
      </c>
      <c r="M289" t="s">
        <v>30</v>
      </c>
      <c r="N289" t="s">
        <v>38</v>
      </c>
      <c r="O289" t="s">
        <v>39</v>
      </c>
      <c r="P289" t="s">
        <v>40</v>
      </c>
      <c r="Q289">
        <v>151</v>
      </c>
      <c r="R289">
        <v>3</v>
      </c>
      <c r="S289">
        <v>0</v>
      </c>
      <c r="T289">
        <v>0</v>
      </c>
      <c r="U289">
        <v>142</v>
      </c>
      <c r="V289">
        <v>0</v>
      </c>
      <c r="W289">
        <v>200</v>
      </c>
      <c r="X289">
        <v>7.5</v>
      </c>
      <c r="Y289" s="2">
        <f>SUMIFS('头程费用-明细'!H:H,'头程费用-明细'!A:A,A289,'头程费用-明细'!B:B,B289)</f>
        <v>4.20093023255814</v>
      </c>
      <c r="Z289">
        <f>SUMIF('采购数据-每月'!A:A,B289,'采购数据-每月'!B:B)</f>
        <v>460</v>
      </c>
    </row>
    <row r="290" hidden="1" spans="1:26">
      <c r="A290" s="1">
        <v>46082</v>
      </c>
      <c r="B290" t="s">
        <v>234</v>
      </c>
      <c r="C290" t="s">
        <v>235</v>
      </c>
      <c r="D290" t="s">
        <v>136</v>
      </c>
      <c r="E290" t="s">
        <v>28</v>
      </c>
      <c r="F290" s="1">
        <v>44753</v>
      </c>
      <c r="G290">
        <v>2.14</v>
      </c>
      <c r="H290">
        <v>2.14</v>
      </c>
      <c r="I290">
        <v>2.21</v>
      </c>
      <c r="J290">
        <v>2.39</v>
      </c>
      <c r="K290" t="s">
        <v>34</v>
      </c>
      <c r="L290">
        <v>15</v>
      </c>
      <c r="M290" t="s">
        <v>43</v>
      </c>
      <c r="N290" t="s">
        <v>31</v>
      </c>
      <c r="O290" t="s">
        <v>32</v>
      </c>
      <c r="P290" t="s">
        <v>33</v>
      </c>
      <c r="Q290">
        <v>93</v>
      </c>
      <c r="R290">
        <v>30</v>
      </c>
      <c r="S290">
        <v>0</v>
      </c>
      <c r="T290">
        <v>150</v>
      </c>
      <c r="U290">
        <v>0</v>
      </c>
      <c r="V290">
        <v>0</v>
      </c>
      <c r="W290">
        <v>0</v>
      </c>
      <c r="X290">
        <v>9</v>
      </c>
      <c r="Y290" s="2">
        <f>SUMIFS('头程费用-明细'!H:H,'头程费用-明细'!A:A,A290,'头程费用-明细'!B:B,B290)</f>
        <v>3.30452</v>
      </c>
      <c r="Z290">
        <f>SUMIF('采购数据-每月'!A:A,B290,'采购数据-每月'!B:B)</f>
        <v>360</v>
      </c>
    </row>
    <row r="291" hidden="1" spans="1:26">
      <c r="A291" s="1">
        <v>46113</v>
      </c>
      <c r="B291" t="s">
        <v>234</v>
      </c>
      <c r="C291" t="s">
        <v>235</v>
      </c>
      <c r="D291" t="s">
        <v>136</v>
      </c>
      <c r="E291" t="s">
        <v>28</v>
      </c>
      <c r="F291" s="1">
        <v>44753</v>
      </c>
      <c r="G291">
        <v>2.72</v>
      </c>
      <c r="H291">
        <v>3</v>
      </c>
      <c r="I291">
        <v>2.57</v>
      </c>
      <c r="J291">
        <v>2.61</v>
      </c>
      <c r="K291" t="s">
        <v>29</v>
      </c>
      <c r="L291">
        <v>21</v>
      </c>
      <c r="M291" t="s">
        <v>43</v>
      </c>
      <c r="N291" t="s">
        <v>35</v>
      </c>
      <c r="O291" t="s">
        <v>36</v>
      </c>
      <c r="P291" t="s">
        <v>37</v>
      </c>
      <c r="Q291">
        <v>225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9</v>
      </c>
      <c r="Y291" s="2">
        <f>SUMIFS('头程费用-明细'!H:H,'头程费用-明细'!A:A,A291,'头程费用-明细'!B:B,B291)</f>
        <v>3.30452</v>
      </c>
      <c r="Z291">
        <f>SUMIF('采购数据-每月'!A:A,B291,'采购数据-每月'!B:B)</f>
        <v>360</v>
      </c>
    </row>
    <row r="292" hidden="1" spans="1:26">
      <c r="A292" s="1">
        <v>46143</v>
      </c>
      <c r="B292" t="s">
        <v>234</v>
      </c>
      <c r="C292" t="s">
        <v>235</v>
      </c>
      <c r="D292" t="s">
        <v>136</v>
      </c>
      <c r="E292" t="s">
        <v>28</v>
      </c>
      <c r="F292" s="1">
        <v>44753</v>
      </c>
      <c r="G292">
        <v>2.14</v>
      </c>
      <c r="H292">
        <v>2.14</v>
      </c>
      <c r="I292">
        <v>2.07</v>
      </c>
      <c r="J292">
        <v>2.36</v>
      </c>
      <c r="K292" t="s">
        <v>34</v>
      </c>
      <c r="L292">
        <v>15</v>
      </c>
      <c r="M292" t="s">
        <v>43</v>
      </c>
      <c r="N292" t="s">
        <v>38</v>
      </c>
      <c r="O292" t="s">
        <v>39</v>
      </c>
      <c r="P292" t="s">
        <v>40</v>
      </c>
      <c r="Q292">
        <v>163</v>
      </c>
      <c r="R292">
        <v>18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9</v>
      </c>
      <c r="Y292" s="2">
        <f>SUMIFS('头程费用-明细'!H:H,'头程费用-明细'!A:A,A292,'头程费用-明细'!B:B,B292)</f>
        <v>0.849833333333333</v>
      </c>
      <c r="Z292">
        <f>SUMIF('采购数据-每月'!A:A,B292,'采购数据-每月'!B:B)</f>
        <v>360</v>
      </c>
    </row>
    <row r="293" hidden="1" spans="1:26">
      <c r="A293" s="1">
        <v>46082</v>
      </c>
      <c r="B293" t="s">
        <v>236</v>
      </c>
      <c r="C293" t="s">
        <v>237</v>
      </c>
      <c r="D293" t="s">
        <v>136</v>
      </c>
      <c r="E293" t="s">
        <v>28</v>
      </c>
      <c r="F293" s="1">
        <v>44823</v>
      </c>
      <c r="G293">
        <v>2</v>
      </c>
      <c r="H293">
        <v>2.29</v>
      </c>
      <c r="I293">
        <v>2.29</v>
      </c>
      <c r="J293">
        <v>1.71</v>
      </c>
      <c r="K293" t="s">
        <v>29</v>
      </c>
      <c r="L293">
        <v>16</v>
      </c>
      <c r="M293" t="s">
        <v>30</v>
      </c>
      <c r="N293" t="s">
        <v>31</v>
      </c>
      <c r="O293" t="s">
        <v>32</v>
      </c>
      <c r="P293" t="s">
        <v>33</v>
      </c>
      <c r="Q293">
        <v>79</v>
      </c>
      <c r="R293">
        <v>1</v>
      </c>
      <c r="S293">
        <v>60</v>
      </c>
      <c r="T293">
        <v>85</v>
      </c>
      <c r="U293">
        <v>100</v>
      </c>
      <c r="V293">
        <v>0</v>
      </c>
      <c r="W293">
        <v>0</v>
      </c>
      <c r="X293">
        <v>9.25</v>
      </c>
      <c r="Y293" s="2">
        <f>SUMIFS('头程费用-明细'!H:H,'头程费用-明细'!A:A,A293,'头程费用-明细'!B:B,B293)</f>
        <v>1.71295454545455</v>
      </c>
      <c r="Z293">
        <f>SUMIF('采购数据-每月'!A:A,B293,'采购数据-每月'!B:B)</f>
        <v>270</v>
      </c>
    </row>
    <row r="294" hidden="1" spans="1:26">
      <c r="A294" s="1">
        <v>46113</v>
      </c>
      <c r="B294" t="s">
        <v>236</v>
      </c>
      <c r="C294" t="s">
        <v>237</v>
      </c>
      <c r="D294" t="s">
        <v>136</v>
      </c>
      <c r="E294" t="s">
        <v>28</v>
      </c>
      <c r="F294" s="1">
        <v>44823</v>
      </c>
      <c r="G294">
        <v>1.29</v>
      </c>
      <c r="H294">
        <v>1.29</v>
      </c>
      <c r="I294">
        <v>1.86</v>
      </c>
      <c r="J294">
        <v>1.93</v>
      </c>
      <c r="K294" t="s">
        <v>34</v>
      </c>
      <c r="L294">
        <v>9</v>
      </c>
      <c r="M294" t="s">
        <v>43</v>
      </c>
      <c r="N294" t="s">
        <v>35</v>
      </c>
      <c r="O294" t="s">
        <v>36</v>
      </c>
      <c r="P294" t="s">
        <v>37</v>
      </c>
      <c r="Q294">
        <v>87</v>
      </c>
      <c r="R294">
        <v>1</v>
      </c>
      <c r="S294">
        <v>85</v>
      </c>
      <c r="T294">
        <v>0</v>
      </c>
      <c r="U294">
        <v>100</v>
      </c>
      <c r="V294">
        <v>0</v>
      </c>
      <c r="W294">
        <v>0</v>
      </c>
      <c r="X294">
        <v>9.25</v>
      </c>
      <c r="Y294" s="2">
        <f>SUMIFS('头程费用-明细'!H:H,'头程费用-明细'!A:A,A294,'头程费用-明细'!B:B,B294)</f>
        <v>1.71295454545455</v>
      </c>
      <c r="Z294">
        <f>SUMIF('采购数据-每月'!A:A,B294,'采购数据-每月'!B:B)</f>
        <v>270</v>
      </c>
    </row>
    <row r="295" hidden="1" spans="1:26">
      <c r="A295" s="1">
        <v>46143</v>
      </c>
      <c r="B295" t="s">
        <v>236</v>
      </c>
      <c r="C295" t="s">
        <v>237</v>
      </c>
      <c r="D295" t="s">
        <v>136</v>
      </c>
      <c r="E295" t="s">
        <v>28</v>
      </c>
      <c r="F295" s="1">
        <v>44823</v>
      </c>
      <c r="G295">
        <v>0.71</v>
      </c>
      <c r="H295">
        <v>0.71</v>
      </c>
      <c r="I295">
        <v>0.79</v>
      </c>
      <c r="J295">
        <v>1.07</v>
      </c>
      <c r="K295" t="s">
        <v>34</v>
      </c>
      <c r="L295">
        <v>5</v>
      </c>
      <c r="M295" t="s">
        <v>43</v>
      </c>
      <c r="N295" t="s">
        <v>38</v>
      </c>
      <c r="O295" t="s">
        <v>39</v>
      </c>
      <c r="P295" t="s">
        <v>40</v>
      </c>
      <c r="Q295">
        <v>57</v>
      </c>
      <c r="R295">
        <v>0</v>
      </c>
      <c r="S295">
        <v>85</v>
      </c>
      <c r="T295">
        <v>0</v>
      </c>
      <c r="U295">
        <v>100</v>
      </c>
      <c r="V295">
        <v>0</v>
      </c>
      <c r="W295">
        <v>0</v>
      </c>
      <c r="X295">
        <v>9.25</v>
      </c>
      <c r="Y295" s="2">
        <f>SUMIFS('头程费用-明细'!H:H,'头程费用-明细'!A:A,A295,'头程费用-明细'!B:B,B295)</f>
        <v>1.71295454545455</v>
      </c>
      <c r="Z295">
        <f>SUMIF('采购数据-每月'!A:A,B295,'采购数据-每月'!B:B)</f>
        <v>270</v>
      </c>
    </row>
    <row r="296" hidden="1" spans="1:26">
      <c r="A296" s="1">
        <v>46082</v>
      </c>
      <c r="B296" t="s">
        <v>238</v>
      </c>
      <c r="C296" t="s">
        <v>239</v>
      </c>
      <c r="D296" t="s">
        <v>136</v>
      </c>
      <c r="E296" t="s">
        <v>28</v>
      </c>
      <c r="F296" s="1">
        <v>44816</v>
      </c>
      <c r="G296">
        <v>1.89</v>
      </c>
      <c r="H296">
        <v>2</v>
      </c>
      <c r="I296">
        <v>2.07</v>
      </c>
      <c r="J296">
        <v>1.75</v>
      </c>
      <c r="K296" t="s">
        <v>29</v>
      </c>
      <c r="L296">
        <v>14</v>
      </c>
      <c r="M296" t="s">
        <v>30</v>
      </c>
      <c r="N296" t="s">
        <v>31</v>
      </c>
      <c r="O296" t="s">
        <v>32</v>
      </c>
      <c r="P296" t="s">
        <v>33</v>
      </c>
      <c r="Q296">
        <v>150</v>
      </c>
      <c r="R296">
        <v>21</v>
      </c>
      <c r="S296">
        <v>50</v>
      </c>
      <c r="T296">
        <v>0</v>
      </c>
      <c r="U296">
        <v>80</v>
      </c>
      <c r="V296">
        <v>0</v>
      </c>
      <c r="W296">
        <v>0</v>
      </c>
      <c r="X296">
        <v>9</v>
      </c>
      <c r="Y296" s="2">
        <f>SUMIFS('头程费用-明细'!H:H,'头程费用-明细'!A:A,A296,'头程费用-明细'!B:B,B296)</f>
        <v>0.818</v>
      </c>
      <c r="Z296">
        <f>SUMIF('采购数据-每月'!A:A,B296,'采购数据-每月'!B:B)</f>
        <v>310</v>
      </c>
    </row>
    <row r="297" hidden="1" spans="1:26">
      <c r="A297" s="1">
        <v>46113</v>
      </c>
      <c r="B297" t="s">
        <v>238</v>
      </c>
      <c r="C297" t="s">
        <v>239</v>
      </c>
      <c r="D297" t="s">
        <v>136</v>
      </c>
      <c r="E297" t="s">
        <v>28</v>
      </c>
      <c r="F297" s="1">
        <v>44816</v>
      </c>
      <c r="G297">
        <v>1.43</v>
      </c>
      <c r="H297">
        <v>1.43</v>
      </c>
      <c r="I297">
        <v>1.71</v>
      </c>
      <c r="J297">
        <v>2.11</v>
      </c>
      <c r="K297" t="s">
        <v>34</v>
      </c>
      <c r="L297">
        <v>10</v>
      </c>
      <c r="M297" t="s">
        <v>43</v>
      </c>
      <c r="N297" t="s">
        <v>35</v>
      </c>
      <c r="O297" t="s">
        <v>36</v>
      </c>
      <c r="P297" t="s">
        <v>37</v>
      </c>
      <c r="Q297">
        <v>114</v>
      </c>
      <c r="R297">
        <v>0</v>
      </c>
      <c r="S297">
        <v>50</v>
      </c>
      <c r="T297">
        <v>0</v>
      </c>
      <c r="U297">
        <v>80</v>
      </c>
      <c r="V297">
        <v>0</v>
      </c>
      <c r="W297">
        <v>0</v>
      </c>
      <c r="X297">
        <v>9</v>
      </c>
      <c r="Y297" s="2">
        <f>SUMIFS('头程费用-明细'!H:H,'头程费用-明细'!A:A,A297,'头程费用-明细'!B:B,B297)</f>
        <v>0.818</v>
      </c>
      <c r="Z297">
        <f>SUMIF('采购数据-每月'!A:A,B297,'采购数据-每月'!B:B)</f>
        <v>310</v>
      </c>
    </row>
    <row r="298" hidden="1" spans="1:26">
      <c r="A298" s="1">
        <v>46143</v>
      </c>
      <c r="B298" t="s">
        <v>238</v>
      </c>
      <c r="C298" t="s">
        <v>239</v>
      </c>
      <c r="D298" t="s">
        <v>136</v>
      </c>
      <c r="E298" t="s">
        <v>28</v>
      </c>
      <c r="F298" s="1">
        <v>44816</v>
      </c>
      <c r="G298">
        <v>1.89</v>
      </c>
      <c r="H298">
        <v>2.14</v>
      </c>
      <c r="I298">
        <v>1.93</v>
      </c>
      <c r="J298">
        <v>1.71</v>
      </c>
      <c r="K298" t="s">
        <v>29</v>
      </c>
      <c r="L298">
        <v>15</v>
      </c>
      <c r="M298" t="s">
        <v>43</v>
      </c>
      <c r="N298" t="s">
        <v>38</v>
      </c>
      <c r="O298" t="s">
        <v>39</v>
      </c>
      <c r="P298" t="s">
        <v>40</v>
      </c>
      <c r="Q298">
        <v>114</v>
      </c>
      <c r="R298">
        <v>0</v>
      </c>
      <c r="S298">
        <v>0</v>
      </c>
      <c r="T298">
        <v>0</v>
      </c>
      <c r="U298">
        <v>80</v>
      </c>
      <c r="V298">
        <v>0</v>
      </c>
      <c r="W298">
        <v>0</v>
      </c>
      <c r="X298">
        <v>9</v>
      </c>
      <c r="Y298" s="2">
        <f>SUMIFS('头程费用-明细'!H:H,'头程费用-明细'!A:A,A298,'头程费用-明细'!B:B,B298)</f>
        <v>0.818</v>
      </c>
      <c r="Z298">
        <f>SUMIF('采购数据-每月'!A:A,B298,'采购数据-每月'!B:B)</f>
        <v>310</v>
      </c>
    </row>
    <row r="299" hidden="1" spans="1:26">
      <c r="A299" s="1">
        <v>46082</v>
      </c>
      <c r="B299" t="s">
        <v>240</v>
      </c>
      <c r="C299" t="s">
        <v>241</v>
      </c>
      <c r="D299" t="s">
        <v>136</v>
      </c>
      <c r="E299" t="s">
        <v>28</v>
      </c>
      <c r="F299" s="1">
        <v>44818</v>
      </c>
      <c r="G299">
        <v>0.57</v>
      </c>
      <c r="H299">
        <v>0.57</v>
      </c>
      <c r="I299">
        <v>0.86</v>
      </c>
      <c r="J299">
        <v>0.82</v>
      </c>
      <c r="K299" t="s">
        <v>34</v>
      </c>
      <c r="L299">
        <v>4</v>
      </c>
      <c r="M299" t="s">
        <v>43</v>
      </c>
      <c r="N299" t="s">
        <v>31</v>
      </c>
      <c r="O299" t="s">
        <v>32</v>
      </c>
      <c r="P299" t="s">
        <v>33</v>
      </c>
      <c r="Q299">
        <v>73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>
        <v>9</v>
      </c>
      <c r="Y299" s="2">
        <f>SUMIFS('头程费用-明细'!H:H,'头程费用-明细'!A:A,A299,'头程费用-明细'!B:B,B299)</f>
        <v>0.624272727272727</v>
      </c>
      <c r="Z299">
        <f>SUMIF('采购数据-每月'!A:A,B299,'采购数据-每月'!B:B)</f>
        <v>150</v>
      </c>
    </row>
    <row r="300" hidden="1" spans="1:26">
      <c r="A300" s="1">
        <v>46113</v>
      </c>
      <c r="B300" t="s">
        <v>240</v>
      </c>
      <c r="C300" t="s">
        <v>241</v>
      </c>
      <c r="D300" t="s">
        <v>136</v>
      </c>
      <c r="E300" t="s">
        <v>28</v>
      </c>
      <c r="F300" s="1">
        <v>44818</v>
      </c>
      <c r="G300">
        <v>0.99</v>
      </c>
      <c r="H300">
        <v>1.29</v>
      </c>
      <c r="I300">
        <v>0.71</v>
      </c>
      <c r="J300">
        <v>0.93</v>
      </c>
      <c r="K300" t="s">
        <v>29</v>
      </c>
      <c r="L300">
        <v>9</v>
      </c>
      <c r="M300" t="s">
        <v>43</v>
      </c>
      <c r="N300" t="s">
        <v>35</v>
      </c>
      <c r="O300" t="s">
        <v>36</v>
      </c>
      <c r="P300" t="s">
        <v>37</v>
      </c>
      <c r="Q300">
        <v>44</v>
      </c>
      <c r="R300">
        <v>1</v>
      </c>
      <c r="S300">
        <v>60</v>
      </c>
      <c r="T300">
        <v>0</v>
      </c>
      <c r="U300">
        <v>0</v>
      </c>
      <c r="V300">
        <v>0</v>
      </c>
      <c r="W300">
        <v>0</v>
      </c>
      <c r="X300">
        <v>9</v>
      </c>
      <c r="Y300" s="2">
        <f>SUMIFS('头程费用-明细'!H:H,'头程费用-明细'!A:A,A300,'头程费用-明细'!B:B,B300)</f>
        <v>0.624272727272727</v>
      </c>
      <c r="Z300">
        <f>SUMIF('采购数据-每月'!A:A,B300,'采购数据-每月'!B:B)</f>
        <v>150</v>
      </c>
    </row>
    <row r="301" hidden="1" spans="1:26">
      <c r="A301" s="1">
        <v>46143</v>
      </c>
      <c r="B301" t="s">
        <v>240</v>
      </c>
      <c r="C301" t="s">
        <v>241</v>
      </c>
      <c r="D301" t="s">
        <v>136</v>
      </c>
      <c r="E301" t="s">
        <v>28</v>
      </c>
      <c r="F301" s="1">
        <v>44818</v>
      </c>
      <c r="G301">
        <v>0.61</v>
      </c>
      <c r="H301">
        <v>0.71</v>
      </c>
      <c r="I301">
        <v>0.71</v>
      </c>
      <c r="J301">
        <v>0.5</v>
      </c>
      <c r="K301" t="s">
        <v>29</v>
      </c>
      <c r="L301">
        <v>5</v>
      </c>
      <c r="M301" t="s">
        <v>43</v>
      </c>
      <c r="N301" t="s">
        <v>38</v>
      </c>
      <c r="O301" t="s">
        <v>39</v>
      </c>
      <c r="P301" t="s">
        <v>40</v>
      </c>
      <c r="Q301">
        <v>31</v>
      </c>
      <c r="R301">
        <v>1</v>
      </c>
      <c r="S301">
        <v>60</v>
      </c>
      <c r="T301">
        <v>0</v>
      </c>
      <c r="U301">
        <v>0</v>
      </c>
      <c r="V301">
        <v>0</v>
      </c>
      <c r="W301">
        <v>0</v>
      </c>
      <c r="X301">
        <v>9</v>
      </c>
      <c r="Y301" s="2">
        <f>SUMIFS('头程费用-明细'!H:H,'头程费用-明细'!A:A,A301,'头程费用-明细'!B:B,B301)</f>
        <v>0.624272727272727</v>
      </c>
      <c r="Z301">
        <f>SUMIF('采购数据-每月'!A:A,B301,'采购数据-每月'!B:B)</f>
        <v>150</v>
      </c>
    </row>
    <row r="302" hidden="1" spans="1:26">
      <c r="A302" s="1">
        <v>46082</v>
      </c>
      <c r="B302" t="s">
        <v>242</v>
      </c>
      <c r="C302" t="s">
        <v>243</v>
      </c>
      <c r="D302" t="s">
        <v>136</v>
      </c>
      <c r="E302" t="s">
        <v>28</v>
      </c>
      <c r="F302" s="1">
        <v>44821</v>
      </c>
      <c r="G302">
        <v>1.7</v>
      </c>
      <c r="H302">
        <v>1.86</v>
      </c>
      <c r="I302">
        <v>1.71</v>
      </c>
      <c r="J302">
        <v>1.61</v>
      </c>
      <c r="K302" t="s">
        <v>29</v>
      </c>
      <c r="L302">
        <v>13</v>
      </c>
      <c r="M302" t="s">
        <v>30</v>
      </c>
      <c r="N302" t="s">
        <v>31</v>
      </c>
      <c r="O302" t="s">
        <v>32</v>
      </c>
      <c r="P302" t="s">
        <v>33</v>
      </c>
      <c r="Q302">
        <v>80</v>
      </c>
      <c r="R302">
        <v>13</v>
      </c>
      <c r="S302">
        <v>60</v>
      </c>
      <c r="T302">
        <v>50</v>
      </c>
      <c r="U302">
        <v>40</v>
      </c>
      <c r="V302">
        <v>0</v>
      </c>
      <c r="W302">
        <v>0</v>
      </c>
      <c r="X302">
        <v>9</v>
      </c>
      <c r="Y302" s="2">
        <f>SUMIFS('头程费用-明细'!H:H,'头程费用-明细'!A:A,A302,'头程费用-明细'!B:B,B302)</f>
        <v>0.5305</v>
      </c>
      <c r="Z302">
        <f>SUMIF('采购数据-每月'!A:A,B302,'采购数据-每月'!B:B)</f>
        <v>220</v>
      </c>
    </row>
    <row r="303" hidden="1" spans="1:26">
      <c r="A303" s="1">
        <v>46113</v>
      </c>
      <c r="B303" t="s">
        <v>242</v>
      </c>
      <c r="C303" t="s">
        <v>243</v>
      </c>
      <c r="D303" t="s">
        <v>136</v>
      </c>
      <c r="E303" t="s">
        <v>28</v>
      </c>
      <c r="F303" s="1">
        <v>44821</v>
      </c>
      <c r="G303">
        <v>1.3</v>
      </c>
      <c r="H303">
        <v>1.43</v>
      </c>
      <c r="I303">
        <v>1.14</v>
      </c>
      <c r="J303">
        <v>1.29</v>
      </c>
      <c r="K303" t="s">
        <v>29</v>
      </c>
      <c r="L303">
        <v>10</v>
      </c>
      <c r="M303" t="s">
        <v>43</v>
      </c>
      <c r="N303" t="s">
        <v>35</v>
      </c>
      <c r="O303" t="s">
        <v>36</v>
      </c>
      <c r="P303" t="s">
        <v>37</v>
      </c>
      <c r="Q303">
        <v>58</v>
      </c>
      <c r="R303">
        <v>0</v>
      </c>
      <c r="S303">
        <v>110</v>
      </c>
      <c r="T303">
        <v>44</v>
      </c>
      <c r="U303">
        <v>0</v>
      </c>
      <c r="V303">
        <v>0</v>
      </c>
      <c r="W303">
        <v>0</v>
      </c>
      <c r="X303">
        <v>9</v>
      </c>
      <c r="Y303" s="2">
        <f>SUMIFS('头程费用-明细'!H:H,'头程费用-明细'!A:A,A303,'头程费用-明细'!B:B,B303)</f>
        <v>0.5305</v>
      </c>
      <c r="Z303">
        <f>SUMIF('采购数据-每月'!A:A,B303,'采购数据-每月'!B:B)</f>
        <v>220</v>
      </c>
    </row>
    <row r="304" hidden="1" spans="1:26">
      <c r="A304" s="1">
        <v>46143</v>
      </c>
      <c r="B304" t="s">
        <v>242</v>
      </c>
      <c r="C304" t="s">
        <v>243</v>
      </c>
      <c r="D304" t="s">
        <v>136</v>
      </c>
      <c r="E304" t="s">
        <v>28</v>
      </c>
      <c r="F304" s="1">
        <v>44821</v>
      </c>
      <c r="G304">
        <v>1.19</v>
      </c>
      <c r="H304">
        <v>1.43</v>
      </c>
      <c r="I304">
        <v>1.21</v>
      </c>
      <c r="J304">
        <v>1.04</v>
      </c>
      <c r="K304" t="s">
        <v>29</v>
      </c>
      <c r="L304">
        <v>10</v>
      </c>
      <c r="M304" t="s">
        <v>43</v>
      </c>
      <c r="N304" t="s">
        <v>38</v>
      </c>
      <c r="O304" t="s">
        <v>39</v>
      </c>
      <c r="P304" t="s">
        <v>40</v>
      </c>
      <c r="Q304">
        <v>88</v>
      </c>
      <c r="R304">
        <v>0</v>
      </c>
      <c r="S304">
        <v>94</v>
      </c>
      <c r="T304">
        <v>0</v>
      </c>
      <c r="U304">
        <v>0</v>
      </c>
      <c r="V304">
        <v>0</v>
      </c>
      <c r="W304">
        <v>0</v>
      </c>
      <c r="X304">
        <v>9</v>
      </c>
      <c r="Y304" s="2">
        <f>SUMIFS('头程费用-明细'!H:H,'头程费用-明细'!A:A,A304,'头程费用-明细'!B:B,B304)</f>
        <v>0.5305</v>
      </c>
      <c r="Z304">
        <f>SUMIF('采购数据-每月'!A:A,B304,'采购数据-每月'!B:B)</f>
        <v>220</v>
      </c>
    </row>
    <row r="305" hidden="1" spans="1:26">
      <c r="A305" s="1">
        <v>46082</v>
      </c>
      <c r="B305" t="s">
        <v>244</v>
      </c>
      <c r="C305" t="s">
        <v>245</v>
      </c>
      <c r="D305" t="s">
        <v>136</v>
      </c>
      <c r="E305" t="s">
        <v>28</v>
      </c>
      <c r="F305" s="1">
        <v>44836</v>
      </c>
      <c r="G305">
        <v>3.05</v>
      </c>
      <c r="H305">
        <v>3.14</v>
      </c>
      <c r="I305">
        <v>2.93</v>
      </c>
      <c r="J305">
        <v>3.04</v>
      </c>
      <c r="K305" t="s">
        <v>29</v>
      </c>
      <c r="L305">
        <v>22</v>
      </c>
      <c r="M305" t="s">
        <v>30</v>
      </c>
      <c r="N305" t="s">
        <v>31</v>
      </c>
      <c r="O305" t="s">
        <v>32</v>
      </c>
      <c r="P305" t="s">
        <v>33</v>
      </c>
      <c r="Q305">
        <v>137</v>
      </c>
      <c r="R305">
        <v>136</v>
      </c>
      <c r="S305">
        <v>0</v>
      </c>
      <c r="T305">
        <v>140</v>
      </c>
      <c r="U305">
        <v>2</v>
      </c>
      <c r="V305">
        <v>0</v>
      </c>
      <c r="W305">
        <v>0</v>
      </c>
      <c r="X305">
        <v>9.9</v>
      </c>
      <c r="Y305" s="2">
        <f>SUMIFS('头程费用-明细'!H:H,'头程费用-明细'!A:A,A305,'头程费用-明细'!B:B,B305)</f>
        <v>1.15533333333333</v>
      </c>
      <c r="Z305">
        <f>SUMIF('采购数据-每月'!A:A,B305,'采购数据-每月'!B:B)</f>
        <v>380</v>
      </c>
    </row>
    <row r="306" hidden="1" spans="1:26">
      <c r="A306" s="1">
        <v>46113</v>
      </c>
      <c r="B306" t="s">
        <v>244</v>
      </c>
      <c r="C306" t="s">
        <v>245</v>
      </c>
      <c r="D306" t="s">
        <v>136</v>
      </c>
      <c r="E306" t="s">
        <v>28</v>
      </c>
      <c r="F306" s="1">
        <v>44836</v>
      </c>
      <c r="G306">
        <v>2.39</v>
      </c>
      <c r="H306">
        <v>2.57</v>
      </c>
      <c r="I306">
        <v>2.29</v>
      </c>
      <c r="J306">
        <v>2.32</v>
      </c>
      <c r="K306" t="s">
        <v>29</v>
      </c>
      <c r="L306">
        <v>18</v>
      </c>
      <c r="M306" t="s">
        <v>43</v>
      </c>
      <c r="N306" t="s">
        <v>35</v>
      </c>
      <c r="O306" t="s">
        <v>36</v>
      </c>
      <c r="P306" t="s">
        <v>37</v>
      </c>
      <c r="Q306">
        <v>211</v>
      </c>
      <c r="R306">
        <v>1</v>
      </c>
      <c r="S306">
        <v>140</v>
      </c>
      <c r="T306">
        <v>0</v>
      </c>
      <c r="U306">
        <v>2</v>
      </c>
      <c r="V306">
        <v>0</v>
      </c>
      <c r="W306">
        <v>0</v>
      </c>
      <c r="X306">
        <v>9.9</v>
      </c>
      <c r="Y306" s="2">
        <f>SUMIFS('头程费用-明细'!H:H,'头程费用-明细'!A:A,A306,'头程费用-明细'!B:B,B306)</f>
        <v>1.15533333333333</v>
      </c>
      <c r="Z306">
        <f>SUMIF('采购数据-每月'!A:A,B306,'采购数据-每月'!B:B)</f>
        <v>380</v>
      </c>
    </row>
    <row r="307" hidden="1" spans="1:26">
      <c r="A307" s="1">
        <v>46143</v>
      </c>
      <c r="B307" t="s">
        <v>244</v>
      </c>
      <c r="C307" t="s">
        <v>245</v>
      </c>
      <c r="D307" t="s">
        <v>136</v>
      </c>
      <c r="E307" t="s">
        <v>28</v>
      </c>
      <c r="F307" s="1">
        <v>44836</v>
      </c>
      <c r="G307">
        <v>3.75</v>
      </c>
      <c r="H307">
        <v>4.43</v>
      </c>
      <c r="I307">
        <v>4.07</v>
      </c>
      <c r="J307">
        <v>3.21</v>
      </c>
      <c r="K307" t="s">
        <v>29</v>
      </c>
      <c r="L307">
        <v>31</v>
      </c>
      <c r="M307" t="s">
        <v>30</v>
      </c>
      <c r="N307" t="s">
        <v>38</v>
      </c>
      <c r="O307" t="s">
        <v>39</v>
      </c>
      <c r="P307" t="s">
        <v>40</v>
      </c>
      <c r="Q307">
        <v>120</v>
      </c>
      <c r="R307">
        <v>0</v>
      </c>
      <c r="S307">
        <v>140</v>
      </c>
      <c r="T307">
        <v>0</v>
      </c>
      <c r="U307">
        <v>2</v>
      </c>
      <c r="V307">
        <v>0</v>
      </c>
      <c r="W307">
        <v>170</v>
      </c>
      <c r="X307">
        <v>9.9</v>
      </c>
      <c r="Y307" s="2">
        <f>SUMIFS('头程费用-明细'!H:H,'头程费用-明细'!A:A,A307,'头程费用-明细'!B:B,B307)</f>
        <v>1.15533333333333</v>
      </c>
      <c r="Z307">
        <f>SUMIF('采购数据-每月'!A:A,B307,'采购数据-每月'!B:B)</f>
        <v>380</v>
      </c>
    </row>
    <row r="308" hidden="1" spans="1:26">
      <c r="A308" s="1">
        <v>46082</v>
      </c>
      <c r="B308" t="s">
        <v>246</v>
      </c>
      <c r="C308" t="s">
        <v>247</v>
      </c>
      <c r="D308" t="s">
        <v>136</v>
      </c>
      <c r="E308" t="s">
        <v>28</v>
      </c>
      <c r="F308" s="1">
        <v>44835</v>
      </c>
      <c r="G308">
        <v>0.89</v>
      </c>
      <c r="H308">
        <v>1</v>
      </c>
      <c r="I308">
        <v>1</v>
      </c>
      <c r="J308">
        <v>0.79</v>
      </c>
      <c r="K308" t="s">
        <v>29</v>
      </c>
      <c r="L308">
        <v>7</v>
      </c>
      <c r="M308" t="s">
        <v>43</v>
      </c>
      <c r="N308" t="s">
        <v>31</v>
      </c>
      <c r="O308" t="s">
        <v>32</v>
      </c>
      <c r="P308" t="s">
        <v>33</v>
      </c>
      <c r="Q308">
        <v>85</v>
      </c>
      <c r="R308">
        <v>16</v>
      </c>
      <c r="S308">
        <v>0</v>
      </c>
      <c r="T308">
        <v>60</v>
      </c>
      <c r="U308">
        <v>55</v>
      </c>
      <c r="V308">
        <v>0</v>
      </c>
      <c r="W308">
        <v>0</v>
      </c>
      <c r="X308">
        <v>9</v>
      </c>
      <c r="Y308" s="2">
        <f>SUMIFS('头程费用-明细'!H:H,'头程费用-明细'!A:A,A308,'头程费用-明细'!B:B,B308)</f>
        <v>0.802133333333333</v>
      </c>
      <c r="Z308">
        <f>SUMIF('采购数据-每月'!A:A,B308,'采购数据-每月'!B:B)</f>
        <v>150</v>
      </c>
    </row>
    <row r="309" hidden="1" spans="1:26">
      <c r="A309" s="1">
        <v>46113</v>
      </c>
      <c r="B309" t="s">
        <v>246</v>
      </c>
      <c r="C309" t="s">
        <v>247</v>
      </c>
      <c r="D309" t="s">
        <v>136</v>
      </c>
      <c r="E309" t="s">
        <v>28</v>
      </c>
      <c r="F309" s="1">
        <v>44835</v>
      </c>
      <c r="G309">
        <v>0.57</v>
      </c>
      <c r="H309">
        <v>0.57</v>
      </c>
      <c r="I309">
        <v>0.71</v>
      </c>
      <c r="J309">
        <v>0.89</v>
      </c>
      <c r="K309" t="s">
        <v>34</v>
      </c>
      <c r="L309">
        <v>4</v>
      </c>
      <c r="M309" t="s">
        <v>43</v>
      </c>
      <c r="N309" t="s">
        <v>35</v>
      </c>
      <c r="O309" t="s">
        <v>36</v>
      </c>
      <c r="P309" t="s">
        <v>37</v>
      </c>
      <c r="Q309">
        <v>75</v>
      </c>
      <c r="R309">
        <v>1</v>
      </c>
      <c r="S309">
        <v>60</v>
      </c>
      <c r="T309">
        <v>0</v>
      </c>
      <c r="U309">
        <v>55</v>
      </c>
      <c r="V309">
        <v>0</v>
      </c>
      <c r="W309">
        <v>0</v>
      </c>
      <c r="X309">
        <v>9</v>
      </c>
      <c r="Y309" s="2">
        <f>SUMIFS('头程费用-明细'!H:H,'头程费用-明细'!A:A,A309,'头程费用-明细'!B:B,B309)</f>
        <v>0.802133333333333</v>
      </c>
      <c r="Z309">
        <f>SUMIF('采购数据-每月'!A:A,B309,'采购数据-每月'!B:B)</f>
        <v>150</v>
      </c>
    </row>
    <row r="310" hidden="1" spans="1:26">
      <c r="A310" s="1">
        <v>46143</v>
      </c>
      <c r="B310" t="s">
        <v>246</v>
      </c>
      <c r="C310" t="s">
        <v>247</v>
      </c>
      <c r="D310" t="s">
        <v>136</v>
      </c>
      <c r="E310" t="s">
        <v>28</v>
      </c>
      <c r="F310" s="1">
        <v>44835</v>
      </c>
      <c r="G310">
        <v>1.18</v>
      </c>
      <c r="H310">
        <v>1.29</v>
      </c>
      <c r="I310">
        <v>1.21</v>
      </c>
      <c r="J310">
        <v>1.11</v>
      </c>
      <c r="K310" t="s">
        <v>29</v>
      </c>
      <c r="L310">
        <v>9</v>
      </c>
      <c r="M310" t="s">
        <v>43</v>
      </c>
      <c r="N310" t="s">
        <v>38</v>
      </c>
      <c r="O310" t="s">
        <v>39</v>
      </c>
      <c r="P310" t="s">
        <v>40</v>
      </c>
      <c r="Q310">
        <v>43</v>
      </c>
      <c r="R310">
        <v>1</v>
      </c>
      <c r="S310">
        <v>60</v>
      </c>
      <c r="T310">
        <v>0</v>
      </c>
      <c r="U310">
        <v>55</v>
      </c>
      <c r="V310">
        <v>0</v>
      </c>
      <c r="W310">
        <v>0</v>
      </c>
      <c r="X310">
        <v>9</v>
      </c>
      <c r="Y310" s="2">
        <f>SUMIFS('头程费用-明细'!H:H,'头程费用-明细'!A:A,A310,'头程费用-明细'!B:B,B310)</f>
        <v>0.802133333333333</v>
      </c>
      <c r="Z310">
        <f>SUMIF('采购数据-每月'!A:A,B310,'采购数据-每月'!B:B)</f>
        <v>150</v>
      </c>
    </row>
    <row r="311" hidden="1" spans="1:26">
      <c r="A311" s="1">
        <v>46082</v>
      </c>
      <c r="B311" t="s">
        <v>248</v>
      </c>
      <c r="C311" t="s">
        <v>249</v>
      </c>
      <c r="D311" t="s">
        <v>136</v>
      </c>
      <c r="E311" t="s">
        <v>28</v>
      </c>
      <c r="F311" s="1">
        <v>44851</v>
      </c>
      <c r="G311">
        <v>1.28</v>
      </c>
      <c r="H311">
        <v>1.29</v>
      </c>
      <c r="I311">
        <v>1.36</v>
      </c>
      <c r="J311">
        <v>1.25</v>
      </c>
      <c r="K311" t="s">
        <v>29</v>
      </c>
      <c r="L311">
        <v>9</v>
      </c>
      <c r="M311" t="s">
        <v>43</v>
      </c>
      <c r="N311" t="s">
        <v>31</v>
      </c>
      <c r="O311" t="s">
        <v>32</v>
      </c>
      <c r="P311" t="s">
        <v>33</v>
      </c>
      <c r="Q311">
        <v>67</v>
      </c>
      <c r="R311">
        <v>36</v>
      </c>
      <c r="S311">
        <v>0</v>
      </c>
      <c r="T311">
        <v>90</v>
      </c>
      <c r="U311">
        <v>30</v>
      </c>
      <c r="V311">
        <v>0</v>
      </c>
      <c r="W311">
        <v>0</v>
      </c>
      <c r="X311">
        <v>9</v>
      </c>
      <c r="Y311" s="2">
        <f>SUMIFS('头程费用-明细'!H:H,'头程费用-明细'!A:A,A311,'头程费用-明细'!B:B,B311)</f>
        <v>0.7504375</v>
      </c>
      <c r="Z311">
        <f>SUMIF('采购数据-每月'!A:A,B311,'采购数据-每月'!B:B)</f>
        <v>240</v>
      </c>
    </row>
    <row r="312" hidden="1" spans="1:26">
      <c r="A312" s="1">
        <v>46113</v>
      </c>
      <c r="B312" t="s">
        <v>248</v>
      </c>
      <c r="C312" t="s">
        <v>249</v>
      </c>
      <c r="D312" t="s">
        <v>136</v>
      </c>
      <c r="E312" t="s">
        <v>28</v>
      </c>
      <c r="F312" s="1">
        <v>44851</v>
      </c>
      <c r="G312">
        <v>1.75</v>
      </c>
      <c r="H312">
        <v>2.14</v>
      </c>
      <c r="I312">
        <v>1.79</v>
      </c>
      <c r="J312">
        <v>1.5</v>
      </c>
      <c r="K312" t="s">
        <v>29</v>
      </c>
      <c r="L312">
        <v>15</v>
      </c>
      <c r="M312" t="s">
        <v>43</v>
      </c>
      <c r="N312" t="s">
        <v>35</v>
      </c>
      <c r="O312" t="s">
        <v>36</v>
      </c>
      <c r="P312" t="s">
        <v>37</v>
      </c>
      <c r="Q312">
        <v>59</v>
      </c>
      <c r="R312">
        <v>0</v>
      </c>
      <c r="S312">
        <v>90</v>
      </c>
      <c r="T312">
        <v>0</v>
      </c>
      <c r="U312">
        <v>30</v>
      </c>
      <c r="V312">
        <v>0</v>
      </c>
      <c r="W312">
        <v>0</v>
      </c>
      <c r="X312">
        <v>9</v>
      </c>
      <c r="Y312" s="2">
        <f>SUMIFS('头程费用-明细'!H:H,'头程费用-明细'!A:A,A312,'头程费用-明细'!B:B,B312)</f>
        <v>0.7504375</v>
      </c>
      <c r="Z312">
        <f>SUMIF('采购数据-每月'!A:A,B312,'采购数据-每月'!B:B)</f>
        <v>240</v>
      </c>
    </row>
    <row r="313" hidden="1" spans="1:26">
      <c r="A313" s="1">
        <v>46143</v>
      </c>
      <c r="B313" t="s">
        <v>248</v>
      </c>
      <c r="C313" t="s">
        <v>249</v>
      </c>
      <c r="D313" t="s">
        <v>136</v>
      </c>
      <c r="E313" t="s">
        <v>28</v>
      </c>
      <c r="F313" s="1">
        <v>44851</v>
      </c>
      <c r="G313">
        <v>1</v>
      </c>
      <c r="H313">
        <v>1</v>
      </c>
      <c r="I313">
        <v>1.07</v>
      </c>
      <c r="J313">
        <v>1.11</v>
      </c>
      <c r="K313" t="s">
        <v>34</v>
      </c>
      <c r="L313">
        <v>7</v>
      </c>
      <c r="M313" t="s">
        <v>43</v>
      </c>
      <c r="N313" t="s">
        <v>38</v>
      </c>
      <c r="O313" t="s">
        <v>39</v>
      </c>
      <c r="P313" t="s">
        <v>40</v>
      </c>
      <c r="Q313">
        <v>120</v>
      </c>
      <c r="R313">
        <v>0</v>
      </c>
      <c r="S313">
        <v>0</v>
      </c>
      <c r="T313">
        <v>0</v>
      </c>
      <c r="U313">
        <v>30</v>
      </c>
      <c r="V313">
        <v>0</v>
      </c>
      <c r="W313">
        <v>0</v>
      </c>
      <c r="X313">
        <v>9</v>
      </c>
      <c r="Y313" s="2">
        <f>SUMIFS('头程费用-明细'!H:H,'头程费用-明细'!A:A,A313,'头程费用-明细'!B:B,B313)</f>
        <v>0.7504375</v>
      </c>
      <c r="Z313">
        <f>SUMIF('采购数据-每月'!A:A,B313,'采购数据-每月'!B:B)</f>
        <v>240</v>
      </c>
    </row>
    <row r="314" hidden="1" spans="1:26">
      <c r="A314" s="1">
        <v>46082</v>
      </c>
      <c r="B314" t="s">
        <v>250</v>
      </c>
      <c r="C314" t="s">
        <v>251</v>
      </c>
      <c r="D314" t="s">
        <v>136</v>
      </c>
      <c r="E314" t="s">
        <v>28</v>
      </c>
      <c r="F314" s="1">
        <v>44900</v>
      </c>
      <c r="G314">
        <v>4.28</v>
      </c>
      <c r="H314">
        <v>4.71</v>
      </c>
      <c r="I314">
        <v>4.79</v>
      </c>
      <c r="J314">
        <v>3.82</v>
      </c>
      <c r="K314" t="s">
        <v>29</v>
      </c>
      <c r="L314">
        <v>33</v>
      </c>
      <c r="M314" t="s">
        <v>30</v>
      </c>
      <c r="N314" t="s">
        <v>31</v>
      </c>
      <c r="O314" t="s">
        <v>32</v>
      </c>
      <c r="P314" t="s">
        <v>33</v>
      </c>
      <c r="Q314">
        <v>200</v>
      </c>
      <c r="R314">
        <v>3</v>
      </c>
      <c r="S314">
        <v>210</v>
      </c>
      <c r="T314">
        <v>110</v>
      </c>
      <c r="U314">
        <v>190</v>
      </c>
      <c r="V314">
        <v>0</v>
      </c>
      <c r="W314">
        <v>0</v>
      </c>
      <c r="X314">
        <v>9</v>
      </c>
      <c r="Y314" s="2">
        <f>SUMIFS('头程费用-明细'!H:H,'头程费用-明细'!A:A,A314,'头程费用-明细'!B:B,B314)</f>
        <v>0.698697674418605</v>
      </c>
      <c r="Z314">
        <f>SUMIF('采购数据-每月'!A:A,B314,'采购数据-每月'!B:B)</f>
        <v>700</v>
      </c>
    </row>
    <row r="315" hidden="1" spans="1:26">
      <c r="A315" s="1">
        <v>46113</v>
      </c>
      <c r="B315" t="s">
        <v>250</v>
      </c>
      <c r="C315" t="s">
        <v>251</v>
      </c>
      <c r="D315" t="s">
        <v>136</v>
      </c>
      <c r="E315" t="s">
        <v>28</v>
      </c>
      <c r="F315" s="1">
        <v>44900</v>
      </c>
      <c r="G315">
        <v>1.43</v>
      </c>
      <c r="H315">
        <v>1.43</v>
      </c>
      <c r="I315">
        <v>2.64</v>
      </c>
      <c r="J315">
        <v>4</v>
      </c>
      <c r="K315" t="s">
        <v>34</v>
      </c>
      <c r="L315">
        <v>10</v>
      </c>
      <c r="M315" t="s">
        <v>43</v>
      </c>
      <c r="N315" t="s">
        <v>35</v>
      </c>
      <c r="O315" t="s">
        <v>36</v>
      </c>
      <c r="P315" t="s">
        <v>37</v>
      </c>
      <c r="Q315">
        <v>252</v>
      </c>
      <c r="R315">
        <v>0</v>
      </c>
      <c r="S315">
        <v>150</v>
      </c>
      <c r="T315">
        <v>0</v>
      </c>
      <c r="U315">
        <v>190</v>
      </c>
      <c r="V315">
        <v>0</v>
      </c>
      <c r="W315">
        <v>0</v>
      </c>
      <c r="X315">
        <v>9</v>
      </c>
      <c r="Y315" s="2">
        <f>SUMIFS('头程费用-明细'!H:H,'头程费用-明细'!A:A,A315,'头程费用-明细'!B:B,B315)</f>
        <v>0.698697674418605</v>
      </c>
      <c r="Z315">
        <f>SUMIF('采购数据-每月'!A:A,B315,'采购数据-每月'!B:B)</f>
        <v>700</v>
      </c>
    </row>
    <row r="316" hidden="1" spans="1:26">
      <c r="A316" s="1">
        <v>46143</v>
      </c>
      <c r="B316" t="s">
        <v>250</v>
      </c>
      <c r="C316" t="s">
        <v>251</v>
      </c>
      <c r="D316" t="s">
        <v>136</v>
      </c>
      <c r="E316" t="s">
        <v>28</v>
      </c>
      <c r="F316" s="1">
        <v>44900</v>
      </c>
      <c r="G316">
        <v>3.37</v>
      </c>
      <c r="H316">
        <v>3.57</v>
      </c>
      <c r="I316">
        <v>3</v>
      </c>
      <c r="J316">
        <v>3.39</v>
      </c>
      <c r="K316" t="s">
        <v>29</v>
      </c>
      <c r="L316">
        <v>25</v>
      </c>
      <c r="M316" t="s">
        <v>43</v>
      </c>
      <c r="N316" t="s">
        <v>38</v>
      </c>
      <c r="O316" t="s">
        <v>39</v>
      </c>
      <c r="P316" t="s">
        <v>40</v>
      </c>
      <c r="Q316">
        <v>150</v>
      </c>
      <c r="R316">
        <v>0</v>
      </c>
      <c r="S316">
        <v>150</v>
      </c>
      <c r="T316">
        <v>0</v>
      </c>
      <c r="U316">
        <v>190</v>
      </c>
      <c r="V316">
        <v>0</v>
      </c>
      <c r="W316">
        <v>0</v>
      </c>
      <c r="X316">
        <v>9</v>
      </c>
      <c r="Y316" s="2">
        <f>SUMIFS('头程费用-明细'!H:H,'头程费用-明细'!A:A,A316,'头程费用-明细'!B:B,B316)</f>
        <v>0.698697674418605</v>
      </c>
      <c r="Z316">
        <f>SUMIF('采购数据-每月'!A:A,B316,'采购数据-每月'!B:B)</f>
        <v>700</v>
      </c>
    </row>
    <row r="317" hidden="1" spans="1:26">
      <c r="A317" s="1">
        <v>46082</v>
      </c>
      <c r="B317" t="s">
        <v>252</v>
      </c>
      <c r="C317" t="s">
        <v>253</v>
      </c>
      <c r="D317" t="s">
        <v>136</v>
      </c>
      <c r="E317" t="s">
        <v>28</v>
      </c>
      <c r="F317" s="1">
        <v>44955</v>
      </c>
      <c r="G317">
        <v>3.84</v>
      </c>
      <c r="H317">
        <v>5.14</v>
      </c>
      <c r="I317">
        <v>4</v>
      </c>
      <c r="J317">
        <v>3</v>
      </c>
      <c r="K317" t="s">
        <v>29</v>
      </c>
      <c r="L317">
        <v>36</v>
      </c>
      <c r="M317" t="s">
        <v>30</v>
      </c>
      <c r="N317" t="s">
        <v>31</v>
      </c>
      <c r="O317" t="s">
        <v>32</v>
      </c>
      <c r="P317" t="s">
        <v>33</v>
      </c>
      <c r="Q317">
        <v>86</v>
      </c>
      <c r="R317">
        <v>53</v>
      </c>
      <c r="S317">
        <v>0</v>
      </c>
      <c r="T317">
        <v>0</v>
      </c>
      <c r="U317">
        <v>1</v>
      </c>
      <c r="V317">
        <v>0</v>
      </c>
      <c r="W317">
        <v>350</v>
      </c>
      <c r="X317">
        <v>7.5</v>
      </c>
      <c r="Y317" s="2">
        <f>SUMIFS('头程费用-明细'!H:H,'头程费用-明细'!A:A,A317,'头程费用-明细'!B:B,B317)</f>
        <v>0.635142857142857</v>
      </c>
      <c r="Z317">
        <f>SUMIF('采购数据-每月'!A:A,B317,'采购数据-每月'!B:B)</f>
        <v>600</v>
      </c>
    </row>
    <row r="318" hidden="1" spans="1:26">
      <c r="A318" s="1">
        <v>46113</v>
      </c>
      <c r="B318" t="s">
        <v>252</v>
      </c>
      <c r="C318" t="s">
        <v>253</v>
      </c>
      <c r="D318" t="s">
        <v>136</v>
      </c>
      <c r="E318" t="s">
        <v>28</v>
      </c>
      <c r="F318" s="1">
        <v>44955</v>
      </c>
      <c r="G318">
        <v>2.57</v>
      </c>
      <c r="H318">
        <v>2.57</v>
      </c>
      <c r="I318">
        <v>2.36</v>
      </c>
      <c r="J318">
        <v>2.61</v>
      </c>
      <c r="K318" t="s">
        <v>34</v>
      </c>
      <c r="L318">
        <v>18</v>
      </c>
      <c r="M318" t="s">
        <v>30</v>
      </c>
      <c r="N318" t="s">
        <v>35</v>
      </c>
      <c r="O318" t="s">
        <v>36</v>
      </c>
      <c r="P318" t="s">
        <v>37</v>
      </c>
      <c r="Q318">
        <v>48</v>
      </c>
      <c r="R318">
        <v>70</v>
      </c>
      <c r="S318">
        <v>0</v>
      </c>
      <c r="T318">
        <v>0</v>
      </c>
      <c r="U318">
        <v>131</v>
      </c>
      <c r="V318">
        <v>0</v>
      </c>
      <c r="W318">
        <v>150</v>
      </c>
      <c r="X318">
        <v>7.5</v>
      </c>
      <c r="Y318" s="2">
        <f>SUMIFS('头程费用-明细'!H:H,'头程费用-明细'!A:A,A318,'头程费用-明细'!B:B,B318)</f>
        <v>0.8305</v>
      </c>
      <c r="Z318">
        <f>SUMIF('采购数据-每月'!A:A,B318,'采购数据-每月'!B:B)</f>
        <v>600</v>
      </c>
    </row>
    <row r="319" hidden="1" spans="1:26">
      <c r="A319" s="1">
        <v>46143</v>
      </c>
      <c r="B319" t="s">
        <v>252</v>
      </c>
      <c r="C319" t="s">
        <v>253</v>
      </c>
      <c r="D319" t="s">
        <v>136</v>
      </c>
      <c r="E319" t="s">
        <v>28</v>
      </c>
      <c r="F319" s="1">
        <v>44955</v>
      </c>
      <c r="G319">
        <v>1</v>
      </c>
      <c r="H319">
        <v>1</v>
      </c>
      <c r="I319">
        <v>1</v>
      </c>
      <c r="J319">
        <v>1.46</v>
      </c>
      <c r="K319" t="s">
        <v>34</v>
      </c>
      <c r="L319">
        <v>7</v>
      </c>
      <c r="M319" t="s">
        <v>43</v>
      </c>
      <c r="N319" t="s">
        <v>38</v>
      </c>
      <c r="O319" t="s">
        <v>39</v>
      </c>
      <c r="P319" t="s">
        <v>40</v>
      </c>
      <c r="Q319">
        <v>86</v>
      </c>
      <c r="R319">
        <v>20</v>
      </c>
      <c r="S319">
        <v>0</v>
      </c>
      <c r="T319">
        <v>50</v>
      </c>
      <c r="U319">
        <v>201</v>
      </c>
      <c r="V319">
        <v>0</v>
      </c>
      <c r="W319">
        <v>0</v>
      </c>
      <c r="X319">
        <v>7.5</v>
      </c>
      <c r="Y319" s="2">
        <f>SUMIFS('头程费用-明细'!H:H,'头程费用-明细'!A:A,A319,'头程费用-明细'!B:B,B319)</f>
        <v>0.861666666666667</v>
      </c>
      <c r="Z319">
        <f>SUMIF('采购数据-每月'!A:A,B319,'采购数据-每月'!B:B)</f>
        <v>600</v>
      </c>
    </row>
    <row r="320" hidden="1" spans="1:26">
      <c r="A320" s="1">
        <v>46082</v>
      </c>
      <c r="B320" t="s">
        <v>254</v>
      </c>
      <c r="C320" t="s">
        <v>255</v>
      </c>
      <c r="D320" t="s">
        <v>136</v>
      </c>
      <c r="E320" t="s">
        <v>28</v>
      </c>
      <c r="F320" s="1">
        <v>44955</v>
      </c>
      <c r="G320">
        <v>0.7</v>
      </c>
      <c r="H320">
        <v>0.71</v>
      </c>
      <c r="I320">
        <v>0.71</v>
      </c>
      <c r="J320">
        <v>0.68</v>
      </c>
      <c r="K320" t="s">
        <v>29</v>
      </c>
      <c r="L320">
        <v>5</v>
      </c>
      <c r="M320" t="s">
        <v>43</v>
      </c>
      <c r="N320" t="s">
        <v>31</v>
      </c>
      <c r="O320" t="s">
        <v>32</v>
      </c>
      <c r="P320" t="s">
        <v>33</v>
      </c>
      <c r="Q320">
        <v>9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>
        <v>9</v>
      </c>
      <c r="Y320" s="2">
        <f>SUMIFS('头程费用-明细'!H:H,'头程费用-明细'!A:A,A320,'头程费用-明细'!B:B,B320)</f>
        <v>1.32538461538462</v>
      </c>
      <c r="Z320">
        <f>SUMIF('采购数据-每月'!A:A,B320,'采购数据-每月'!B:B)</f>
        <v>0</v>
      </c>
    </row>
    <row r="321" hidden="1" spans="1:26">
      <c r="A321" s="1">
        <v>46113</v>
      </c>
      <c r="B321" t="s">
        <v>254</v>
      </c>
      <c r="C321" t="s">
        <v>255</v>
      </c>
      <c r="D321" t="s">
        <v>136</v>
      </c>
      <c r="E321" t="s">
        <v>28</v>
      </c>
      <c r="F321" s="1">
        <v>44955</v>
      </c>
      <c r="G321">
        <v>0.4</v>
      </c>
      <c r="H321">
        <v>0.43</v>
      </c>
      <c r="I321">
        <v>0.29</v>
      </c>
      <c r="J321">
        <v>0.43</v>
      </c>
      <c r="K321" t="s">
        <v>29</v>
      </c>
      <c r="L321">
        <v>3</v>
      </c>
      <c r="M321" t="s">
        <v>43</v>
      </c>
      <c r="N321" t="s">
        <v>35</v>
      </c>
      <c r="O321" t="s">
        <v>36</v>
      </c>
      <c r="P321" t="s">
        <v>37</v>
      </c>
      <c r="Q321">
        <v>1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9</v>
      </c>
      <c r="Y321" s="2">
        <f>SUMIFS('头程费用-明细'!H:H,'头程费用-明细'!A:A,A321,'头程费用-明细'!B:B,B321)</f>
        <v>1.32538461538462</v>
      </c>
      <c r="Z321">
        <f>SUMIF('采购数据-每月'!A:A,B321,'采购数据-每月'!B:B)</f>
        <v>0</v>
      </c>
    </row>
    <row r="322" hidden="1" spans="1:26">
      <c r="A322" s="1">
        <v>46143</v>
      </c>
      <c r="B322" t="s">
        <v>254</v>
      </c>
      <c r="C322" t="s">
        <v>255</v>
      </c>
      <c r="D322" t="s">
        <v>136</v>
      </c>
      <c r="E322" t="s">
        <v>28</v>
      </c>
      <c r="F322" s="1">
        <v>44955</v>
      </c>
      <c r="G322">
        <v>0.12</v>
      </c>
      <c r="H322">
        <v>0.14</v>
      </c>
      <c r="I322">
        <v>0.14</v>
      </c>
      <c r="J322">
        <v>0.11</v>
      </c>
      <c r="K322" t="s">
        <v>29</v>
      </c>
      <c r="L322">
        <v>1</v>
      </c>
      <c r="M322" t="s">
        <v>43</v>
      </c>
      <c r="N322" t="s">
        <v>38</v>
      </c>
      <c r="O322" t="s">
        <v>39</v>
      </c>
      <c r="P322" t="s">
        <v>40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>
        <v>9</v>
      </c>
      <c r="Y322" s="2">
        <f>SUMIFS('头程费用-明细'!H:H,'头程费用-明细'!A:A,A322,'头程费用-明细'!B:B,B322)</f>
        <v>1.32538461538462</v>
      </c>
      <c r="Z322">
        <f>SUMIF('采购数据-每月'!A:A,B322,'采购数据-每月'!B:B)</f>
        <v>0</v>
      </c>
    </row>
    <row r="323" hidden="1" spans="1:26">
      <c r="A323" s="1">
        <v>46082</v>
      </c>
      <c r="B323" t="s">
        <v>256</v>
      </c>
      <c r="C323" t="s">
        <v>257</v>
      </c>
      <c r="D323" t="s">
        <v>136</v>
      </c>
      <c r="E323" t="s">
        <v>28</v>
      </c>
      <c r="F323" s="1">
        <v>44959</v>
      </c>
      <c r="G323">
        <v>1.46</v>
      </c>
      <c r="H323">
        <v>1.57</v>
      </c>
      <c r="I323">
        <v>1.29</v>
      </c>
      <c r="J323">
        <v>1.46</v>
      </c>
      <c r="K323" t="s">
        <v>29</v>
      </c>
      <c r="L323">
        <v>11</v>
      </c>
      <c r="M323" t="s">
        <v>43</v>
      </c>
      <c r="N323" t="s">
        <v>31</v>
      </c>
      <c r="O323" t="s">
        <v>32</v>
      </c>
      <c r="P323" t="s">
        <v>33</v>
      </c>
      <c r="Q323">
        <v>61</v>
      </c>
      <c r="R323">
        <v>50</v>
      </c>
      <c r="S323">
        <v>0</v>
      </c>
      <c r="T323">
        <v>80</v>
      </c>
      <c r="U323">
        <v>50</v>
      </c>
      <c r="V323">
        <v>0</v>
      </c>
      <c r="W323">
        <v>0</v>
      </c>
      <c r="X323">
        <v>8</v>
      </c>
      <c r="Y323" s="2">
        <f>SUMIFS('头程费用-明细'!H:H,'头程费用-明细'!A:A,A323,'头程费用-明细'!B:B,B323)</f>
        <v>1.0725</v>
      </c>
      <c r="Z323">
        <f>SUMIF('采购数据-每月'!A:A,B323,'采购数据-每月'!B:B)</f>
        <v>260</v>
      </c>
    </row>
    <row r="324" hidden="1" spans="1:26">
      <c r="A324" s="1">
        <v>46113</v>
      </c>
      <c r="B324" t="s">
        <v>256</v>
      </c>
      <c r="C324" t="s">
        <v>257</v>
      </c>
      <c r="D324" t="s">
        <v>136</v>
      </c>
      <c r="E324" t="s">
        <v>28</v>
      </c>
      <c r="F324" s="1">
        <v>44959</v>
      </c>
      <c r="G324">
        <v>1.39</v>
      </c>
      <c r="H324">
        <v>1.43</v>
      </c>
      <c r="I324">
        <v>1.57</v>
      </c>
      <c r="J324">
        <v>1.29</v>
      </c>
      <c r="K324" t="s">
        <v>29</v>
      </c>
      <c r="L324">
        <v>10</v>
      </c>
      <c r="M324" t="s">
        <v>43</v>
      </c>
      <c r="N324" t="s">
        <v>35</v>
      </c>
      <c r="O324" t="s">
        <v>36</v>
      </c>
      <c r="P324" t="s">
        <v>37</v>
      </c>
      <c r="Q324">
        <v>75</v>
      </c>
      <c r="R324">
        <v>0</v>
      </c>
      <c r="S324">
        <v>80</v>
      </c>
      <c r="T324">
        <v>0</v>
      </c>
      <c r="U324">
        <v>50</v>
      </c>
      <c r="V324">
        <v>0</v>
      </c>
      <c r="W324">
        <v>0</v>
      </c>
      <c r="X324">
        <v>8</v>
      </c>
      <c r="Y324" s="2">
        <f>SUMIFS('头程费用-明细'!H:H,'头程费用-明细'!A:A,A324,'头程费用-明细'!B:B,B324)</f>
        <v>1.0725</v>
      </c>
      <c r="Z324">
        <f>SUMIF('采购数据-每月'!A:A,B324,'采购数据-每月'!B:B)</f>
        <v>260</v>
      </c>
    </row>
    <row r="325" hidden="1" spans="1:26">
      <c r="A325" s="1">
        <v>46143</v>
      </c>
      <c r="B325" t="s">
        <v>256</v>
      </c>
      <c r="C325" t="s">
        <v>257</v>
      </c>
      <c r="D325" t="s">
        <v>136</v>
      </c>
      <c r="E325" t="s">
        <v>28</v>
      </c>
      <c r="F325" s="1">
        <v>44959</v>
      </c>
      <c r="G325">
        <v>1</v>
      </c>
      <c r="H325">
        <v>1</v>
      </c>
      <c r="I325">
        <v>1.5</v>
      </c>
      <c r="J325">
        <v>1.57</v>
      </c>
      <c r="K325" t="s">
        <v>34</v>
      </c>
      <c r="L325">
        <v>7</v>
      </c>
      <c r="M325" t="s">
        <v>43</v>
      </c>
      <c r="N325" t="s">
        <v>38</v>
      </c>
      <c r="O325" t="s">
        <v>39</v>
      </c>
      <c r="P325" t="s">
        <v>40</v>
      </c>
      <c r="Q325">
        <v>35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>
        <v>8</v>
      </c>
      <c r="Y325" s="2">
        <f>SUMIFS('头程费用-明细'!H:H,'头程费用-明细'!A:A,A325,'头程费用-明细'!B:B,B325)</f>
        <v>1.0725</v>
      </c>
      <c r="Z325">
        <f>SUMIF('采购数据-每月'!A:A,B325,'采购数据-每月'!B:B)</f>
        <v>260</v>
      </c>
    </row>
    <row r="326" hidden="1" spans="1:26">
      <c r="A326" s="1">
        <v>46082</v>
      </c>
      <c r="B326" t="s">
        <v>258</v>
      </c>
      <c r="C326" t="s">
        <v>259</v>
      </c>
      <c r="D326" t="s">
        <v>136</v>
      </c>
      <c r="E326" t="s">
        <v>28</v>
      </c>
      <c r="F326" s="1">
        <v>44951</v>
      </c>
      <c r="G326">
        <v>2.29</v>
      </c>
      <c r="H326">
        <v>2.29</v>
      </c>
      <c r="I326">
        <v>2.43</v>
      </c>
      <c r="J326">
        <v>2.89</v>
      </c>
      <c r="K326" t="s">
        <v>34</v>
      </c>
      <c r="L326">
        <v>16</v>
      </c>
      <c r="M326" t="s">
        <v>43</v>
      </c>
      <c r="N326" t="s">
        <v>31</v>
      </c>
      <c r="O326" t="s">
        <v>32</v>
      </c>
      <c r="P326" t="s">
        <v>33</v>
      </c>
      <c r="Q326">
        <v>118</v>
      </c>
      <c r="R326">
        <v>47</v>
      </c>
      <c r="S326">
        <v>0</v>
      </c>
      <c r="T326">
        <v>170</v>
      </c>
      <c r="U326">
        <v>33</v>
      </c>
      <c r="V326">
        <v>0</v>
      </c>
      <c r="W326">
        <v>0</v>
      </c>
      <c r="X326">
        <v>9.9</v>
      </c>
      <c r="Y326" s="2">
        <f>SUMIFS('头程费用-明细'!H:H,'头程费用-明细'!A:A,A326,'头程费用-明细'!B:B,B326)</f>
        <v>1.46313636363636</v>
      </c>
      <c r="Z326">
        <f>SUMIF('采购数据-每月'!A:A,B326,'采购数据-每月'!B:B)</f>
        <v>180</v>
      </c>
    </row>
    <row r="327" hidden="1" spans="1:26">
      <c r="A327" s="1">
        <v>46113</v>
      </c>
      <c r="B327" t="s">
        <v>258</v>
      </c>
      <c r="C327" t="s">
        <v>259</v>
      </c>
      <c r="D327" t="s">
        <v>136</v>
      </c>
      <c r="E327" t="s">
        <v>28</v>
      </c>
      <c r="F327" s="1">
        <v>44951</v>
      </c>
      <c r="G327">
        <v>1.29</v>
      </c>
      <c r="H327">
        <v>1.29</v>
      </c>
      <c r="I327">
        <v>1.93</v>
      </c>
      <c r="J327">
        <v>2.61</v>
      </c>
      <c r="K327" t="s">
        <v>34</v>
      </c>
      <c r="L327">
        <v>9</v>
      </c>
      <c r="M327" t="s">
        <v>43</v>
      </c>
      <c r="N327" t="s">
        <v>35</v>
      </c>
      <c r="O327" t="s">
        <v>36</v>
      </c>
      <c r="P327" t="s">
        <v>37</v>
      </c>
      <c r="Q327">
        <v>157</v>
      </c>
      <c r="R327">
        <v>1</v>
      </c>
      <c r="S327">
        <v>120</v>
      </c>
      <c r="T327">
        <v>30</v>
      </c>
      <c r="U327">
        <v>3</v>
      </c>
      <c r="V327">
        <v>0</v>
      </c>
      <c r="W327">
        <v>0</v>
      </c>
      <c r="X327">
        <v>9.9</v>
      </c>
      <c r="Y327" s="2">
        <f>SUMIFS('头程费用-明细'!H:H,'头程费用-明细'!A:A,A327,'头程费用-明细'!B:B,B327)</f>
        <v>1.46313636363636</v>
      </c>
      <c r="Z327">
        <f>SUMIF('采购数据-每月'!A:A,B327,'采购数据-每月'!B:B)</f>
        <v>180</v>
      </c>
    </row>
    <row r="328" hidden="1" spans="1:26">
      <c r="A328" s="1">
        <v>46143</v>
      </c>
      <c r="B328" t="s">
        <v>258</v>
      </c>
      <c r="C328" t="s">
        <v>259</v>
      </c>
      <c r="D328" t="s">
        <v>136</v>
      </c>
      <c r="E328" t="s">
        <v>28</v>
      </c>
      <c r="F328" s="1">
        <v>44951</v>
      </c>
      <c r="G328">
        <v>2.29</v>
      </c>
      <c r="H328">
        <v>2.29</v>
      </c>
      <c r="I328">
        <v>2.5</v>
      </c>
      <c r="J328">
        <v>2.61</v>
      </c>
      <c r="K328" t="s">
        <v>34</v>
      </c>
      <c r="L328">
        <v>16</v>
      </c>
      <c r="M328" t="s">
        <v>30</v>
      </c>
      <c r="N328" t="s">
        <v>38</v>
      </c>
      <c r="O328" t="s">
        <v>39</v>
      </c>
      <c r="P328" t="s">
        <v>40</v>
      </c>
      <c r="Q328">
        <v>127</v>
      </c>
      <c r="R328">
        <v>17</v>
      </c>
      <c r="S328">
        <v>90</v>
      </c>
      <c r="T328">
        <v>0</v>
      </c>
      <c r="U328">
        <v>3</v>
      </c>
      <c r="V328">
        <v>0</v>
      </c>
      <c r="W328">
        <v>0</v>
      </c>
      <c r="X328">
        <v>9.9</v>
      </c>
      <c r="Y328" s="2">
        <f>SUMIFS('头程费用-明细'!H:H,'头程费用-明细'!A:A,A328,'头程费用-明细'!B:B,B328)</f>
        <v>1.46313636363636</v>
      </c>
      <c r="Z328">
        <f>SUMIF('采购数据-每月'!A:A,B328,'采购数据-每月'!B:B)</f>
        <v>180</v>
      </c>
    </row>
    <row r="329" hidden="1" spans="1:26">
      <c r="A329" s="1">
        <v>46082</v>
      </c>
      <c r="B329" t="s">
        <v>260</v>
      </c>
      <c r="C329" t="s">
        <v>261</v>
      </c>
      <c r="D329" t="s">
        <v>136</v>
      </c>
      <c r="E329" t="s">
        <v>28</v>
      </c>
      <c r="F329" s="1">
        <v>44951</v>
      </c>
      <c r="G329">
        <v>2.86</v>
      </c>
      <c r="H329">
        <v>3.14</v>
      </c>
      <c r="I329">
        <v>3.07</v>
      </c>
      <c r="J329">
        <v>2.61</v>
      </c>
      <c r="K329" t="s">
        <v>29</v>
      </c>
      <c r="L329">
        <v>22</v>
      </c>
      <c r="M329" t="s">
        <v>43</v>
      </c>
      <c r="N329" t="s">
        <v>31</v>
      </c>
      <c r="O329" t="s">
        <v>32</v>
      </c>
      <c r="P329" t="s">
        <v>33</v>
      </c>
      <c r="Q329">
        <v>169</v>
      </c>
      <c r="R329">
        <v>1</v>
      </c>
      <c r="S329">
        <v>120</v>
      </c>
      <c r="T329">
        <v>100</v>
      </c>
      <c r="U329">
        <v>191</v>
      </c>
      <c r="V329">
        <v>0</v>
      </c>
      <c r="W329">
        <v>0</v>
      </c>
      <c r="X329">
        <v>9.9</v>
      </c>
      <c r="Y329" s="2">
        <f>SUMIFS('头程费用-明细'!H:H,'头程费用-明细'!A:A,A329,'头程费用-明细'!B:B,B329)</f>
        <v>1.20944444444444</v>
      </c>
      <c r="Z329">
        <f>SUMIF('采购数据-每月'!A:A,B329,'采购数据-每月'!B:B)</f>
        <v>420</v>
      </c>
    </row>
    <row r="330" hidden="1" spans="1:26">
      <c r="A330" s="1">
        <v>46113</v>
      </c>
      <c r="B330" t="s">
        <v>260</v>
      </c>
      <c r="C330" t="s">
        <v>261</v>
      </c>
      <c r="D330" t="s">
        <v>136</v>
      </c>
      <c r="E330" t="s">
        <v>28</v>
      </c>
      <c r="F330" s="1">
        <v>44951</v>
      </c>
      <c r="G330">
        <v>2.88</v>
      </c>
      <c r="H330">
        <v>3</v>
      </c>
      <c r="I330">
        <v>2.86</v>
      </c>
      <c r="J330">
        <v>2.82</v>
      </c>
      <c r="K330" t="s">
        <v>29</v>
      </c>
      <c r="L330">
        <v>21</v>
      </c>
      <c r="M330" t="s">
        <v>30</v>
      </c>
      <c r="N330" t="s">
        <v>35</v>
      </c>
      <c r="O330" t="s">
        <v>36</v>
      </c>
      <c r="P330" t="s">
        <v>37</v>
      </c>
      <c r="Q330">
        <v>174</v>
      </c>
      <c r="R330">
        <v>51</v>
      </c>
      <c r="S330">
        <v>130</v>
      </c>
      <c r="T330">
        <v>0</v>
      </c>
      <c r="U330">
        <v>191</v>
      </c>
      <c r="V330">
        <v>0</v>
      </c>
      <c r="W330">
        <v>0</v>
      </c>
      <c r="X330">
        <v>9.9</v>
      </c>
      <c r="Y330" s="2">
        <f>SUMIFS('头程费用-明细'!H:H,'头程费用-明细'!A:A,A330,'头程费用-明细'!B:B,B330)</f>
        <v>1.20944444444444</v>
      </c>
      <c r="Z330">
        <f>SUMIF('采购数据-每月'!A:A,B330,'采购数据-每月'!B:B)</f>
        <v>420</v>
      </c>
    </row>
    <row r="331" hidden="1" spans="1:26">
      <c r="A331" s="1">
        <v>46143</v>
      </c>
      <c r="B331" t="s">
        <v>260</v>
      </c>
      <c r="C331" t="s">
        <v>261</v>
      </c>
      <c r="D331" t="s">
        <v>136</v>
      </c>
      <c r="E331" t="s">
        <v>28</v>
      </c>
      <c r="F331" s="1">
        <v>44951</v>
      </c>
      <c r="G331">
        <v>2.29</v>
      </c>
      <c r="H331">
        <v>2.29</v>
      </c>
      <c r="I331">
        <v>2.21</v>
      </c>
      <c r="J331">
        <v>2.54</v>
      </c>
      <c r="K331" t="s">
        <v>34</v>
      </c>
      <c r="L331">
        <v>16</v>
      </c>
      <c r="M331" t="s">
        <v>43</v>
      </c>
      <c r="N331" t="s">
        <v>38</v>
      </c>
      <c r="O331" t="s">
        <v>39</v>
      </c>
      <c r="P331" t="s">
        <v>40</v>
      </c>
      <c r="Q331">
        <v>103</v>
      </c>
      <c r="R331">
        <v>51</v>
      </c>
      <c r="S331">
        <v>130</v>
      </c>
      <c r="T331">
        <v>0</v>
      </c>
      <c r="U331">
        <v>191</v>
      </c>
      <c r="V331">
        <v>0</v>
      </c>
      <c r="W331">
        <v>0</v>
      </c>
      <c r="X331">
        <v>9.9</v>
      </c>
      <c r="Y331" s="2">
        <f>SUMIFS('头程费用-明细'!H:H,'头程费用-明细'!A:A,A331,'头程费用-明细'!B:B,B331)</f>
        <v>1.20944444444444</v>
      </c>
      <c r="Z331">
        <f>SUMIF('采购数据-每月'!A:A,B331,'采购数据-每月'!B:B)</f>
        <v>420</v>
      </c>
    </row>
    <row r="332" hidden="1" spans="1:26">
      <c r="A332" s="1">
        <v>46082</v>
      </c>
      <c r="B332" t="s">
        <v>262</v>
      </c>
      <c r="C332" t="s">
        <v>263</v>
      </c>
      <c r="D332" t="s">
        <v>136</v>
      </c>
      <c r="E332" t="s">
        <v>28</v>
      </c>
      <c r="F332" s="1">
        <v>44952</v>
      </c>
      <c r="G332">
        <v>4</v>
      </c>
      <c r="H332">
        <v>4</v>
      </c>
      <c r="I332">
        <v>4.29</v>
      </c>
      <c r="J332">
        <v>4.5</v>
      </c>
      <c r="K332" t="s">
        <v>34</v>
      </c>
      <c r="L332">
        <v>28</v>
      </c>
      <c r="M332" t="s">
        <v>43</v>
      </c>
      <c r="N332" t="s">
        <v>31</v>
      </c>
      <c r="O332" t="s">
        <v>32</v>
      </c>
      <c r="P332" t="s">
        <v>33</v>
      </c>
      <c r="Q332">
        <v>219</v>
      </c>
      <c r="R332">
        <v>40</v>
      </c>
      <c r="S332">
        <v>0</v>
      </c>
      <c r="T332">
        <v>100</v>
      </c>
      <c r="U332">
        <v>221</v>
      </c>
      <c r="V332">
        <v>0</v>
      </c>
      <c r="W332">
        <v>0</v>
      </c>
      <c r="X332">
        <v>9.9</v>
      </c>
      <c r="Y332" s="2">
        <f>SUMIFS('头程费用-明细'!H:H,'头程费用-明细'!A:A,A332,'头程费用-明细'!B:B,B332)</f>
        <v>1.328</v>
      </c>
      <c r="Z332">
        <f>SUMIF('采购数据-每月'!A:A,B332,'采购数据-每月'!B:B)</f>
        <v>400</v>
      </c>
    </row>
    <row r="333" hidden="1" spans="1:26">
      <c r="A333" s="1">
        <v>46113</v>
      </c>
      <c r="B333" t="s">
        <v>262</v>
      </c>
      <c r="C333" t="s">
        <v>263</v>
      </c>
      <c r="D333" t="s">
        <v>136</v>
      </c>
      <c r="E333" t="s">
        <v>28</v>
      </c>
      <c r="F333" s="1">
        <v>44952</v>
      </c>
      <c r="G333">
        <v>2.29</v>
      </c>
      <c r="H333">
        <v>2.29</v>
      </c>
      <c r="I333">
        <v>3.14</v>
      </c>
      <c r="J333">
        <v>2.89</v>
      </c>
      <c r="K333" t="s">
        <v>34</v>
      </c>
      <c r="L333">
        <v>16</v>
      </c>
      <c r="M333" t="s">
        <v>43</v>
      </c>
      <c r="N333" t="s">
        <v>35</v>
      </c>
      <c r="O333" t="s">
        <v>36</v>
      </c>
      <c r="P333" t="s">
        <v>37</v>
      </c>
      <c r="Q333">
        <v>220</v>
      </c>
      <c r="R333">
        <v>1</v>
      </c>
      <c r="S333">
        <v>50</v>
      </c>
      <c r="T333">
        <v>40</v>
      </c>
      <c r="U333">
        <v>181</v>
      </c>
      <c r="V333">
        <v>0</v>
      </c>
      <c r="W333">
        <v>0</v>
      </c>
      <c r="X333">
        <v>9.9</v>
      </c>
      <c r="Y333" s="2">
        <f>SUMIFS('头程费用-明细'!H:H,'头程费用-明细'!A:A,A333,'头程费用-明细'!B:B,B333)</f>
        <v>1.328</v>
      </c>
      <c r="Z333">
        <f>SUMIF('采购数据-每月'!A:A,B333,'采购数据-每月'!B:B)</f>
        <v>400</v>
      </c>
    </row>
    <row r="334" hidden="1" spans="1:26">
      <c r="A334" s="1">
        <v>46143</v>
      </c>
      <c r="B334" t="s">
        <v>262</v>
      </c>
      <c r="C334" t="s">
        <v>263</v>
      </c>
      <c r="D334" t="s">
        <v>136</v>
      </c>
      <c r="E334" t="s">
        <v>28</v>
      </c>
      <c r="F334" s="1">
        <v>44952</v>
      </c>
      <c r="G334">
        <v>3.43</v>
      </c>
      <c r="H334">
        <v>3.43</v>
      </c>
      <c r="I334">
        <v>4.07</v>
      </c>
      <c r="J334">
        <v>3.71</v>
      </c>
      <c r="K334" t="s">
        <v>34</v>
      </c>
      <c r="L334">
        <v>24</v>
      </c>
      <c r="M334" t="s">
        <v>30</v>
      </c>
      <c r="N334" t="s">
        <v>38</v>
      </c>
      <c r="O334" t="s">
        <v>39</v>
      </c>
      <c r="P334" t="s">
        <v>40</v>
      </c>
      <c r="Q334">
        <v>162</v>
      </c>
      <c r="R334">
        <v>71</v>
      </c>
      <c r="S334">
        <v>0</v>
      </c>
      <c r="T334">
        <v>50</v>
      </c>
      <c r="U334">
        <v>61</v>
      </c>
      <c r="V334">
        <v>0</v>
      </c>
      <c r="W334">
        <v>0</v>
      </c>
      <c r="X334">
        <v>9.9</v>
      </c>
      <c r="Y334" s="2">
        <f>SUMIFS('头程费用-明细'!H:H,'头程费用-明细'!A:A,A334,'头程费用-明细'!B:B,B334)</f>
        <v>1.65742857142857</v>
      </c>
      <c r="Z334">
        <f>SUMIF('采购数据-每月'!A:A,B334,'采购数据-每月'!B:B)</f>
        <v>400</v>
      </c>
    </row>
    <row r="335" hidden="1" spans="1:26">
      <c r="A335" s="1">
        <v>46082</v>
      </c>
      <c r="B335" t="s">
        <v>264</v>
      </c>
      <c r="C335" t="s">
        <v>265</v>
      </c>
      <c r="D335" t="s">
        <v>136</v>
      </c>
      <c r="E335" t="s">
        <v>28</v>
      </c>
      <c r="F335" s="1">
        <v>44950</v>
      </c>
      <c r="G335">
        <v>1.19</v>
      </c>
      <c r="H335">
        <v>1.14</v>
      </c>
      <c r="I335">
        <v>1.36</v>
      </c>
      <c r="J335">
        <v>1.14</v>
      </c>
      <c r="K335" t="s">
        <v>29</v>
      </c>
      <c r="L335">
        <v>8</v>
      </c>
      <c r="M335" t="s">
        <v>43</v>
      </c>
      <c r="N335" t="s">
        <v>31</v>
      </c>
      <c r="O335" t="s">
        <v>32</v>
      </c>
      <c r="P335" t="s">
        <v>33</v>
      </c>
      <c r="Q335">
        <v>43</v>
      </c>
      <c r="R335">
        <v>6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9.9</v>
      </c>
      <c r="Y335" s="2">
        <f>SUMIFS('头程费用-明细'!H:H,'头程费用-明细'!A:A,A335,'头程费用-明细'!B:B,B335)</f>
        <v>1.60266666666667</v>
      </c>
      <c r="Z335">
        <f>SUMIF('采购数据-每月'!A:A,B335,'采购数据-每月'!B:B)</f>
        <v>0</v>
      </c>
    </row>
    <row r="336" hidden="1" spans="1:26">
      <c r="A336" s="1">
        <v>46113</v>
      </c>
      <c r="B336" t="s">
        <v>264</v>
      </c>
      <c r="C336" t="s">
        <v>265</v>
      </c>
      <c r="D336" t="s">
        <v>136</v>
      </c>
      <c r="E336" t="s">
        <v>28</v>
      </c>
      <c r="F336" s="1">
        <v>44950</v>
      </c>
      <c r="G336">
        <v>0.9</v>
      </c>
      <c r="H336">
        <v>1.14</v>
      </c>
      <c r="I336">
        <v>0.93</v>
      </c>
      <c r="J336">
        <v>0.75</v>
      </c>
      <c r="K336" t="s">
        <v>29</v>
      </c>
      <c r="L336">
        <v>8</v>
      </c>
      <c r="M336" t="s">
        <v>43</v>
      </c>
      <c r="N336" t="s">
        <v>35</v>
      </c>
      <c r="O336" t="s">
        <v>36</v>
      </c>
      <c r="P336" t="s">
        <v>37</v>
      </c>
      <c r="Q336">
        <v>26</v>
      </c>
      <c r="R336">
        <v>1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9.9</v>
      </c>
      <c r="Y336" s="2">
        <f>SUMIFS('头程费用-明细'!H:H,'头程费用-明细'!A:A,A336,'头程费用-明细'!B:B,B336)</f>
        <v>1.60266666666667</v>
      </c>
      <c r="Z336">
        <f>SUMIF('采购数据-每月'!A:A,B336,'采购数据-每月'!B:B)</f>
        <v>0</v>
      </c>
    </row>
    <row r="337" hidden="1" spans="1:26">
      <c r="A337" s="1">
        <v>46143</v>
      </c>
      <c r="B337" t="s">
        <v>264</v>
      </c>
      <c r="C337" t="s">
        <v>265</v>
      </c>
      <c r="D337" t="s">
        <v>136</v>
      </c>
      <c r="E337" t="s">
        <v>28</v>
      </c>
      <c r="F337" s="1">
        <v>44950</v>
      </c>
      <c r="G337">
        <v>0.89</v>
      </c>
      <c r="H337">
        <v>0.86</v>
      </c>
      <c r="I337">
        <v>1.21</v>
      </c>
      <c r="J337">
        <v>0.79</v>
      </c>
      <c r="K337" t="s">
        <v>29</v>
      </c>
      <c r="L337">
        <v>6</v>
      </c>
      <c r="M337" t="s">
        <v>43</v>
      </c>
      <c r="N337" t="s">
        <v>38</v>
      </c>
      <c r="O337" t="s">
        <v>39</v>
      </c>
      <c r="P337" t="s">
        <v>40</v>
      </c>
      <c r="Q337">
        <v>5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9.9</v>
      </c>
      <c r="Y337" s="2">
        <f>SUMIFS('头程费用-明细'!H:H,'头程费用-明细'!A:A,A337,'头程费用-明细'!B:B,B337)</f>
        <v>1.60266666666667</v>
      </c>
      <c r="Z337">
        <f>SUMIF('采购数据-每月'!A:A,B337,'采购数据-每月'!B:B)</f>
        <v>0</v>
      </c>
    </row>
    <row r="338" hidden="1" spans="1:26">
      <c r="A338" s="1">
        <v>46082</v>
      </c>
      <c r="B338" t="s">
        <v>266</v>
      </c>
      <c r="C338" t="s">
        <v>267</v>
      </c>
      <c r="D338" t="s">
        <v>136</v>
      </c>
      <c r="E338" t="s">
        <v>28</v>
      </c>
      <c r="F338" s="1">
        <v>44952</v>
      </c>
      <c r="G338">
        <v>1</v>
      </c>
      <c r="H338">
        <v>1</v>
      </c>
      <c r="I338">
        <v>1.07</v>
      </c>
      <c r="J338">
        <v>0.96</v>
      </c>
      <c r="K338" t="s">
        <v>29</v>
      </c>
      <c r="L338">
        <v>7</v>
      </c>
      <c r="M338" t="s">
        <v>43</v>
      </c>
      <c r="N338" t="s">
        <v>31</v>
      </c>
      <c r="O338" t="s">
        <v>32</v>
      </c>
      <c r="P338" t="s">
        <v>33</v>
      </c>
      <c r="Q338">
        <v>76</v>
      </c>
      <c r="R338">
        <v>1</v>
      </c>
      <c r="S338">
        <v>0</v>
      </c>
      <c r="T338">
        <v>70</v>
      </c>
      <c r="U338">
        <v>4</v>
      </c>
      <c r="V338">
        <v>0</v>
      </c>
      <c r="W338">
        <v>0</v>
      </c>
      <c r="X338">
        <v>9.9</v>
      </c>
      <c r="Y338" s="2">
        <f>SUMIFS('头程费用-明细'!H:H,'头程费用-明细'!A:A,A338,'头程费用-明细'!B:B,B338)</f>
        <v>1.10283333333333</v>
      </c>
      <c r="Z338">
        <f>SUMIF('采购数据-每月'!A:A,B338,'采购数据-每月'!B:B)</f>
        <v>165</v>
      </c>
    </row>
    <row r="339" hidden="1" spans="1:26">
      <c r="A339" s="1">
        <v>46113</v>
      </c>
      <c r="B339" t="s">
        <v>266</v>
      </c>
      <c r="C339" t="s">
        <v>267</v>
      </c>
      <c r="D339" t="s">
        <v>136</v>
      </c>
      <c r="E339" t="s">
        <v>28</v>
      </c>
      <c r="F339" s="1">
        <v>44952</v>
      </c>
      <c r="G339">
        <v>0.57</v>
      </c>
      <c r="H339">
        <v>0.57</v>
      </c>
      <c r="I339">
        <v>0.79</v>
      </c>
      <c r="J339">
        <v>1.11</v>
      </c>
      <c r="K339" t="s">
        <v>34</v>
      </c>
      <c r="L339">
        <v>4</v>
      </c>
      <c r="M339" t="s">
        <v>43</v>
      </c>
      <c r="N339" t="s">
        <v>35</v>
      </c>
      <c r="O339" t="s">
        <v>36</v>
      </c>
      <c r="P339" t="s">
        <v>37</v>
      </c>
      <c r="Q339">
        <v>79</v>
      </c>
      <c r="R339">
        <v>1</v>
      </c>
      <c r="S339">
        <v>35</v>
      </c>
      <c r="T339">
        <v>0</v>
      </c>
      <c r="U339">
        <v>4</v>
      </c>
      <c r="V339">
        <v>0</v>
      </c>
      <c r="W339">
        <v>0</v>
      </c>
      <c r="X339">
        <v>9.9</v>
      </c>
      <c r="Y339" s="2">
        <f>SUMIFS('头程费用-明细'!H:H,'头程费用-明细'!A:A,A339,'头程费用-明细'!B:B,B339)</f>
        <v>1.10283333333333</v>
      </c>
      <c r="Z339">
        <f>SUMIF('采购数据-每月'!A:A,B339,'采购数据-每月'!B:B)</f>
        <v>165</v>
      </c>
    </row>
    <row r="340" hidden="1" spans="1:26">
      <c r="A340" s="1">
        <v>46143</v>
      </c>
      <c r="B340" t="s">
        <v>266</v>
      </c>
      <c r="C340" t="s">
        <v>267</v>
      </c>
      <c r="D340" t="s">
        <v>136</v>
      </c>
      <c r="E340" t="s">
        <v>28</v>
      </c>
      <c r="F340" s="1">
        <v>44952</v>
      </c>
      <c r="G340">
        <v>1.14</v>
      </c>
      <c r="H340">
        <v>1.14</v>
      </c>
      <c r="I340">
        <v>1.64</v>
      </c>
      <c r="J340">
        <v>1.68</v>
      </c>
      <c r="K340" t="s">
        <v>34</v>
      </c>
      <c r="L340">
        <v>8</v>
      </c>
      <c r="M340" t="s">
        <v>43</v>
      </c>
      <c r="N340" t="s">
        <v>38</v>
      </c>
      <c r="O340" t="s">
        <v>39</v>
      </c>
      <c r="P340" t="s">
        <v>40</v>
      </c>
      <c r="Q340">
        <v>68</v>
      </c>
      <c r="R340">
        <v>28</v>
      </c>
      <c r="S340">
        <v>0</v>
      </c>
      <c r="T340">
        <v>0</v>
      </c>
      <c r="U340">
        <v>94</v>
      </c>
      <c r="V340">
        <v>0</v>
      </c>
      <c r="W340">
        <v>0</v>
      </c>
      <c r="X340">
        <v>9.9</v>
      </c>
      <c r="Y340" s="2">
        <f>SUMIFS('头程费用-明细'!H:H,'头程费用-明细'!A:A,A340,'头程费用-明细'!B:B,B340)</f>
        <v>1.5488</v>
      </c>
      <c r="Z340">
        <f>SUMIF('采购数据-每月'!A:A,B340,'采购数据-每月'!B:B)</f>
        <v>165</v>
      </c>
    </row>
    <row r="341" hidden="1" spans="1:26">
      <c r="A341" s="1">
        <v>46082</v>
      </c>
      <c r="B341" t="s">
        <v>268</v>
      </c>
      <c r="C341" t="s">
        <v>269</v>
      </c>
      <c r="D341" t="s">
        <v>136</v>
      </c>
      <c r="E341" t="s">
        <v>28</v>
      </c>
      <c r="F341" s="1">
        <v>44951</v>
      </c>
      <c r="G341">
        <v>3.16</v>
      </c>
      <c r="H341">
        <v>3.43</v>
      </c>
      <c r="I341">
        <v>3.43</v>
      </c>
      <c r="J341">
        <v>2.89</v>
      </c>
      <c r="K341" t="s">
        <v>29</v>
      </c>
      <c r="L341">
        <v>24</v>
      </c>
      <c r="M341" t="s">
        <v>30</v>
      </c>
      <c r="N341" t="s">
        <v>31</v>
      </c>
      <c r="O341" t="s">
        <v>32</v>
      </c>
      <c r="P341" t="s">
        <v>33</v>
      </c>
      <c r="Q341">
        <v>123</v>
      </c>
      <c r="R341">
        <v>75</v>
      </c>
      <c r="S341">
        <v>200</v>
      </c>
      <c r="T341">
        <v>120</v>
      </c>
      <c r="U341">
        <v>38</v>
      </c>
      <c r="V341">
        <v>0</v>
      </c>
      <c r="W341">
        <v>0</v>
      </c>
      <c r="X341">
        <v>9.9</v>
      </c>
      <c r="Y341" s="2">
        <f>SUMIFS('头程费用-明细'!H:H,'头程费用-明细'!A:A,A341,'头程费用-明细'!B:B,B341)</f>
        <v>1.7436</v>
      </c>
      <c r="Z341">
        <f>SUMIF('采购数据-每月'!A:A,B341,'采购数据-每月'!B:B)</f>
        <v>340</v>
      </c>
    </row>
    <row r="342" hidden="1" spans="1:26">
      <c r="A342" s="1">
        <v>46113</v>
      </c>
      <c r="B342" t="s">
        <v>268</v>
      </c>
      <c r="C342" t="s">
        <v>269</v>
      </c>
      <c r="D342" t="s">
        <v>136</v>
      </c>
      <c r="E342" t="s">
        <v>28</v>
      </c>
      <c r="F342" s="1">
        <v>44951</v>
      </c>
      <c r="G342">
        <v>2.86</v>
      </c>
      <c r="H342">
        <v>2.86</v>
      </c>
      <c r="I342">
        <v>3.43</v>
      </c>
      <c r="J342">
        <v>3</v>
      </c>
      <c r="K342" t="s">
        <v>34</v>
      </c>
      <c r="L342">
        <v>20</v>
      </c>
      <c r="M342" t="s">
        <v>43</v>
      </c>
      <c r="N342" t="s">
        <v>35</v>
      </c>
      <c r="O342" t="s">
        <v>36</v>
      </c>
      <c r="P342" t="s">
        <v>37</v>
      </c>
      <c r="Q342">
        <v>171</v>
      </c>
      <c r="R342">
        <v>0</v>
      </c>
      <c r="S342">
        <v>260</v>
      </c>
      <c r="T342">
        <v>0</v>
      </c>
      <c r="U342">
        <v>38</v>
      </c>
      <c r="V342">
        <v>0</v>
      </c>
      <c r="W342">
        <v>0</v>
      </c>
      <c r="X342">
        <v>9.9</v>
      </c>
      <c r="Y342" s="2">
        <f>SUMIFS('头程费用-明细'!H:H,'头程费用-明细'!A:A,A342,'头程费用-明细'!B:B,B342)</f>
        <v>1.7436</v>
      </c>
      <c r="Z342">
        <f>SUMIF('采购数据-每月'!A:A,B342,'采购数据-每月'!B:B)</f>
        <v>340</v>
      </c>
    </row>
    <row r="343" hidden="1" spans="1:26">
      <c r="A343" s="1">
        <v>46143</v>
      </c>
      <c r="B343" t="s">
        <v>268</v>
      </c>
      <c r="C343" t="s">
        <v>269</v>
      </c>
      <c r="D343" t="s">
        <v>136</v>
      </c>
      <c r="E343" t="s">
        <v>28</v>
      </c>
      <c r="F343" s="1">
        <v>44951</v>
      </c>
      <c r="G343">
        <v>1.86</v>
      </c>
      <c r="H343">
        <v>1.86</v>
      </c>
      <c r="I343">
        <v>2.57</v>
      </c>
      <c r="J343">
        <v>2.57</v>
      </c>
      <c r="K343" t="s">
        <v>34</v>
      </c>
      <c r="L343">
        <v>13</v>
      </c>
      <c r="M343" t="s">
        <v>43</v>
      </c>
      <c r="N343" t="s">
        <v>38</v>
      </c>
      <c r="O343" t="s">
        <v>39</v>
      </c>
      <c r="P343" t="s">
        <v>40</v>
      </c>
      <c r="Q343">
        <v>144</v>
      </c>
      <c r="R343">
        <v>1</v>
      </c>
      <c r="S343">
        <v>200</v>
      </c>
      <c r="T343">
        <v>0</v>
      </c>
      <c r="U343">
        <v>38</v>
      </c>
      <c r="V343">
        <v>0</v>
      </c>
      <c r="W343">
        <v>0</v>
      </c>
      <c r="X343">
        <v>9.9</v>
      </c>
      <c r="Y343" s="2">
        <f>SUMIFS('头程费用-明细'!H:H,'头程费用-明细'!A:A,A343,'头程费用-明细'!B:B,B343)</f>
        <v>1.7436</v>
      </c>
      <c r="Z343">
        <f>SUMIF('采购数据-每月'!A:A,B343,'采购数据-每月'!B:B)</f>
        <v>340</v>
      </c>
    </row>
    <row r="344" hidden="1" spans="1:26">
      <c r="A344" s="1">
        <v>46082</v>
      </c>
      <c r="B344" t="s">
        <v>270</v>
      </c>
      <c r="C344" t="s">
        <v>271</v>
      </c>
      <c r="D344" t="s">
        <v>136</v>
      </c>
      <c r="E344" t="s">
        <v>28</v>
      </c>
      <c r="F344" s="1">
        <v>44951</v>
      </c>
      <c r="G344">
        <v>2.29</v>
      </c>
      <c r="H344">
        <v>2.29</v>
      </c>
      <c r="I344">
        <v>2.5</v>
      </c>
      <c r="J344">
        <v>2.46</v>
      </c>
      <c r="K344" t="s">
        <v>34</v>
      </c>
      <c r="L344">
        <v>16</v>
      </c>
      <c r="M344" t="s">
        <v>43</v>
      </c>
      <c r="N344" t="s">
        <v>31</v>
      </c>
      <c r="O344" t="s">
        <v>32</v>
      </c>
      <c r="P344" t="s">
        <v>33</v>
      </c>
      <c r="Q344">
        <v>62</v>
      </c>
      <c r="R344">
        <v>72</v>
      </c>
      <c r="S344">
        <v>70</v>
      </c>
      <c r="T344">
        <v>40</v>
      </c>
      <c r="U344">
        <v>46</v>
      </c>
      <c r="V344">
        <v>0</v>
      </c>
      <c r="W344">
        <v>0</v>
      </c>
      <c r="X344">
        <v>9.9</v>
      </c>
      <c r="Y344" s="2">
        <f>SUMIFS('头程费用-明细'!H:H,'头程费用-明细'!A:A,A344,'头程费用-明细'!B:B,B344)</f>
        <v>3.166875</v>
      </c>
      <c r="Z344">
        <f>SUMIF('采购数据-每月'!A:A,B344,'采购数据-每月'!B:B)</f>
        <v>170</v>
      </c>
    </row>
    <row r="345" hidden="1" spans="1:26">
      <c r="A345" s="1">
        <v>46113</v>
      </c>
      <c r="B345" t="s">
        <v>270</v>
      </c>
      <c r="C345" t="s">
        <v>271</v>
      </c>
      <c r="D345" t="s">
        <v>136</v>
      </c>
      <c r="E345" t="s">
        <v>28</v>
      </c>
      <c r="F345" s="1">
        <v>44951</v>
      </c>
      <c r="G345">
        <v>1.71</v>
      </c>
      <c r="H345">
        <v>1.71</v>
      </c>
      <c r="I345">
        <v>1.86</v>
      </c>
      <c r="J345">
        <v>2.04</v>
      </c>
      <c r="K345" t="s">
        <v>34</v>
      </c>
      <c r="L345">
        <v>12</v>
      </c>
      <c r="M345" t="s">
        <v>43</v>
      </c>
      <c r="N345" t="s">
        <v>35</v>
      </c>
      <c r="O345" t="s">
        <v>36</v>
      </c>
      <c r="P345" t="s">
        <v>37</v>
      </c>
      <c r="Q345">
        <v>133</v>
      </c>
      <c r="R345">
        <v>22</v>
      </c>
      <c r="S345">
        <v>40</v>
      </c>
      <c r="T345">
        <v>0</v>
      </c>
      <c r="U345">
        <v>46</v>
      </c>
      <c r="V345">
        <v>0</v>
      </c>
      <c r="W345">
        <v>0</v>
      </c>
      <c r="X345">
        <v>9.9</v>
      </c>
      <c r="Y345" s="2">
        <f>SUMIFS('头程费用-明细'!H:H,'头程费用-明细'!A:A,A345,'头程费用-明细'!B:B,B345)</f>
        <v>3.166875</v>
      </c>
      <c r="Z345">
        <f>SUMIF('采购数据-每月'!A:A,B345,'采购数据-每月'!B:B)</f>
        <v>170</v>
      </c>
    </row>
    <row r="346" hidden="1" spans="1:26">
      <c r="A346" s="1">
        <v>46143</v>
      </c>
      <c r="B346" t="s">
        <v>270</v>
      </c>
      <c r="C346" t="s">
        <v>271</v>
      </c>
      <c r="D346" t="s">
        <v>136</v>
      </c>
      <c r="E346" t="s">
        <v>28</v>
      </c>
      <c r="F346" s="1">
        <v>44951</v>
      </c>
      <c r="G346">
        <v>1.77</v>
      </c>
      <c r="H346">
        <v>2.14</v>
      </c>
      <c r="I346">
        <v>1.43</v>
      </c>
      <c r="J346">
        <v>1.68</v>
      </c>
      <c r="K346" t="s">
        <v>29</v>
      </c>
      <c r="L346">
        <v>15</v>
      </c>
      <c r="M346" t="s">
        <v>43</v>
      </c>
      <c r="N346" t="s">
        <v>38</v>
      </c>
      <c r="O346" t="s">
        <v>39</v>
      </c>
      <c r="P346" t="s">
        <v>40</v>
      </c>
      <c r="Q346">
        <v>107</v>
      </c>
      <c r="R346">
        <v>4</v>
      </c>
      <c r="S346">
        <v>40</v>
      </c>
      <c r="T346">
        <v>0</v>
      </c>
      <c r="U346">
        <v>46</v>
      </c>
      <c r="V346">
        <v>0</v>
      </c>
      <c r="W346">
        <v>0</v>
      </c>
      <c r="X346">
        <v>9.9</v>
      </c>
      <c r="Y346" s="2">
        <f>SUMIFS('头程费用-明细'!H:H,'头程费用-明细'!A:A,A346,'头程费用-明细'!B:B,B346)</f>
        <v>3.166875</v>
      </c>
      <c r="Z346">
        <f>SUMIF('采购数据-每月'!A:A,B346,'采购数据-每月'!B:B)</f>
        <v>170</v>
      </c>
    </row>
    <row r="347" hidden="1" spans="1:26">
      <c r="A347" s="1">
        <v>46082</v>
      </c>
      <c r="B347" t="s">
        <v>272</v>
      </c>
      <c r="C347" t="s">
        <v>273</v>
      </c>
      <c r="D347" t="s">
        <v>136</v>
      </c>
      <c r="E347" t="s">
        <v>28</v>
      </c>
      <c r="F347" s="1">
        <v>44952</v>
      </c>
      <c r="G347">
        <v>2.68</v>
      </c>
      <c r="H347">
        <v>3</v>
      </c>
      <c r="I347">
        <v>2.93</v>
      </c>
      <c r="J347">
        <v>2.39</v>
      </c>
      <c r="K347" t="s">
        <v>29</v>
      </c>
      <c r="L347">
        <v>21</v>
      </c>
      <c r="M347" t="s">
        <v>30</v>
      </c>
      <c r="N347" t="s">
        <v>31</v>
      </c>
      <c r="O347" t="s">
        <v>32</v>
      </c>
      <c r="P347" t="s">
        <v>33</v>
      </c>
      <c r="Q347">
        <v>146</v>
      </c>
      <c r="R347">
        <v>53</v>
      </c>
      <c r="S347">
        <v>0</v>
      </c>
      <c r="T347">
        <v>40</v>
      </c>
      <c r="U347">
        <v>185</v>
      </c>
      <c r="V347">
        <v>0</v>
      </c>
      <c r="W347">
        <v>0</v>
      </c>
      <c r="X347">
        <v>9.9</v>
      </c>
      <c r="Y347" s="2">
        <f>SUMIFS('头程费用-明细'!H:H,'头程费用-明细'!A:A,A347,'头程费用-明细'!B:B,B347)</f>
        <v>1.72041176470588</v>
      </c>
      <c r="Z347">
        <f>SUMIF('采购数据-每月'!A:A,B347,'采购数据-每月'!B:B)</f>
        <v>170</v>
      </c>
    </row>
    <row r="348" hidden="1" spans="1:26">
      <c r="A348" s="1">
        <v>46113</v>
      </c>
      <c r="B348" t="s">
        <v>272</v>
      </c>
      <c r="C348" t="s">
        <v>273</v>
      </c>
      <c r="D348" t="s">
        <v>136</v>
      </c>
      <c r="E348" t="s">
        <v>28</v>
      </c>
      <c r="F348" s="1">
        <v>44952</v>
      </c>
      <c r="G348">
        <v>1.89</v>
      </c>
      <c r="H348">
        <v>2.43</v>
      </c>
      <c r="I348">
        <v>1.79</v>
      </c>
      <c r="J348">
        <v>1.61</v>
      </c>
      <c r="K348" t="s">
        <v>29</v>
      </c>
      <c r="L348">
        <v>17</v>
      </c>
      <c r="M348" t="s">
        <v>43</v>
      </c>
      <c r="N348" t="s">
        <v>35</v>
      </c>
      <c r="O348" t="s">
        <v>36</v>
      </c>
      <c r="P348" t="s">
        <v>37</v>
      </c>
      <c r="Q348">
        <v>147</v>
      </c>
      <c r="R348">
        <v>13</v>
      </c>
      <c r="S348">
        <v>40</v>
      </c>
      <c r="T348">
        <v>0</v>
      </c>
      <c r="U348">
        <v>185</v>
      </c>
      <c r="V348">
        <v>0</v>
      </c>
      <c r="W348">
        <v>0</v>
      </c>
      <c r="X348">
        <v>9.9</v>
      </c>
      <c r="Y348" s="2">
        <f>SUMIFS('头程费用-明细'!H:H,'头程费用-明细'!A:A,A348,'头程费用-明细'!B:B,B348)</f>
        <v>1.72041176470588</v>
      </c>
      <c r="Z348">
        <f>SUMIF('采购数据-每月'!A:A,B348,'采购数据-每月'!B:B)</f>
        <v>170</v>
      </c>
    </row>
    <row r="349" hidden="1" spans="1:26">
      <c r="A349" s="1">
        <v>46143</v>
      </c>
      <c r="B349" t="s">
        <v>272</v>
      </c>
      <c r="C349" t="s">
        <v>273</v>
      </c>
      <c r="D349" t="s">
        <v>136</v>
      </c>
      <c r="E349" t="s">
        <v>28</v>
      </c>
      <c r="F349" s="1">
        <v>44952</v>
      </c>
      <c r="G349">
        <v>1.57</v>
      </c>
      <c r="H349">
        <v>1.57</v>
      </c>
      <c r="I349">
        <v>1.79</v>
      </c>
      <c r="J349">
        <v>1.82</v>
      </c>
      <c r="K349" t="s">
        <v>34</v>
      </c>
      <c r="L349">
        <v>11</v>
      </c>
      <c r="M349" t="s">
        <v>43</v>
      </c>
      <c r="N349" t="s">
        <v>38</v>
      </c>
      <c r="O349" t="s">
        <v>39</v>
      </c>
      <c r="P349" t="s">
        <v>40</v>
      </c>
      <c r="Q349">
        <v>145</v>
      </c>
      <c r="R349">
        <v>2</v>
      </c>
      <c r="S349">
        <v>0</v>
      </c>
      <c r="T349">
        <v>41</v>
      </c>
      <c r="U349">
        <v>144</v>
      </c>
      <c r="V349">
        <v>0</v>
      </c>
      <c r="W349">
        <v>0</v>
      </c>
      <c r="X349">
        <v>9.9</v>
      </c>
      <c r="Y349" s="2">
        <f>SUMIFS('头程费用-明细'!H:H,'头程费用-明细'!A:A,A349,'头程费用-明细'!B:B,B349)</f>
        <v>1.72041176470588</v>
      </c>
      <c r="Z349">
        <f>SUMIF('采购数据-每月'!A:A,B349,'采购数据-每月'!B:B)</f>
        <v>170</v>
      </c>
    </row>
    <row r="350" hidden="1" spans="1:26">
      <c r="A350" s="1">
        <v>46082</v>
      </c>
      <c r="B350" t="s">
        <v>274</v>
      </c>
      <c r="C350" t="s">
        <v>275</v>
      </c>
      <c r="D350" t="s">
        <v>136</v>
      </c>
      <c r="E350" t="s">
        <v>28</v>
      </c>
      <c r="F350" s="1">
        <v>44952</v>
      </c>
      <c r="G350">
        <v>4.09</v>
      </c>
      <c r="H350">
        <v>4.14</v>
      </c>
      <c r="I350">
        <v>3.86</v>
      </c>
      <c r="J350">
        <v>4.14</v>
      </c>
      <c r="K350" t="s">
        <v>29</v>
      </c>
      <c r="L350">
        <v>29</v>
      </c>
      <c r="M350" t="s">
        <v>43</v>
      </c>
      <c r="N350" t="s">
        <v>31</v>
      </c>
      <c r="O350" t="s">
        <v>32</v>
      </c>
      <c r="P350" t="s">
        <v>33</v>
      </c>
      <c r="Q350">
        <v>207</v>
      </c>
      <c r="R350">
        <v>100</v>
      </c>
      <c r="S350">
        <v>161</v>
      </c>
      <c r="T350">
        <v>160</v>
      </c>
      <c r="U350">
        <v>4</v>
      </c>
      <c r="V350">
        <v>0</v>
      </c>
      <c r="W350">
        <v>0</v>
      </c>
      <c r="X350">
        <v>9.9</v>
      </c>
      <c r="Y350" s="2">
        <f>SUMIFS('头程费用-明细'!H:H,'头程费用-明细'!A:A,A350,'头程费用-明细'!B:B,B350)</f>
        <v>1.19192857142857</v>
      </c>
      <c r="Z350">
        <f>SUMIF('采购数据-每月'!A:A,B350,'采购数据-每月'!B:B)</f>
        <v>500</v>
      </c>
    </row>
    <row r="351" hidden="1" spans="1:26">
      <c r="A351" s="1">
        <v>46113</v>
      </c>
      <c r="B351" t="s">
        <v>274</v>
      </c>
      <c r="C351" t="s">
        <v>275</v>
      </c>
      <c r="D351" t="s">
        <v>136</v>
      </c>
      <c r="E351" t="s">
        <v>28</v>
      </c>
      <c r="F351" s="1">
        <v>44952</v>
      </c>
      <c r="G351">
        <v>1.71</v>
      </c>
      <c r="H351">
        <v>1.71</v>
      </c>
      <c r="I351">
        <v>3.43</v>
      </c>
      <c r="J351">
        <v>3.93</v>
      </c>
      <c r="K351" t="s">
        <v>34</v>
      </c>
      <c r="L351">
        <v>12</v>
      </c>
      <c r="M351" t="s">
        <v>43</v>
      </c>
      <c r="N351" t="s">
        <v>35</v>
      </c>
      <c r="O351" t="s">
        <v>36</v>
      </c>
      <c r="P351" t="s">
        <v>37</v>
      </c>
      <c r="Q351">
        <v>294</v>
      </c>
      <c r="R351">
        <v>0</v>
      </c>
      <c r="S351">
        <v>223</v>
      </c>
      <c r="T351">
        <v>0</v>
      </c>
      <c r="U351">
        <v>4</v>
      </c>
      <c r="V351">
        <v>0</v>
      </c>
      <c r="W351">
        <v>0</v>
      </c>
      <c r="X351">
        <v>9.9</v>
      </c>
      <c r="Y351" s="2">
        <f>SUMIFS('头程费用-明细'!H:H,'头程费用-明细'!A:A,A351,'头程费用-明细'!B:B,B351)</f>
        <v>1.19192857142857</v>
      </c>
      <c r="Z351">
        <f>SUMIF('采购数据-每月'!A:A,B351,'采购数据-每月'!B:B)</f>
        <v>500</v>
      </c>
    </row>
    <row r="352" hidden="1" spans="1:26">
      <c r="A352" s="1">
        <v>46143</v>
      </c>
      <c r="B352" t="s">
        <v>274</v>
      </c>
      <c r="C352" t="s">
        <v>275</v>
      </c>
      <c r="D352" t="s">
        <v>136</v>
      </c>
      <c r="E352" t="s">
        <v>28</v>
      </c>
      <c r="F352" s="1">
        <v>44952</v>
      </c>
      <c r="G352">
        <v>4.51</v>
      </c>
      <c r="H352">
        <v>4.86</v>
      </c>
      <c r="I352">
        <v>4.57</v>
      </c>
      <c r="J352">
        <v>4.29</v>
      </c>
      <c r="K352" t="s">
        <v>29</v>
      </c>
      <c r="L352">
        <v>34</v>
      </c>
      <c r="M352" t="s">
        <v>30</v>
      </c>
      <c r="N352" t="s">
        <v>38</v>
      </c>
      <c r="O352" t="s">
        <v>39</v>
      </c>
      <c r="P352" t="s">
        <v>40</v>
      </c>
      <c r="Q352">
        <v>182</v>
      </c>
      <c r="R352">
        <v>40</v>
      </c>
      <c r="S352">
        <v>183</v>
      </c>
      <c r="T352">
        <v>0</v>
      </c>
      <c r="U352">
        <v>4</v>
      </c>
      <c r="V352">
        <v>0</v>
      </c>
      <c r="W352">
        <v>0</v>
      </c>
      <c r="X352">
        <v>9.9</v>
      </c>
      <c r="Y352" s="2">
        <f>SUMIFS('头程费用-明细'!H:H,'头程费用-明细'!A:A,A352,'头程费用-明细'!B:B,B352)</f>
        <v>1.19192857142857</v>
      </c>
      <c r="Z352">
        <f>SUMIF('采购数据-每月'!A:A,B352,'采购数据-每月'!B:B)</f>
        <v>500</v>
      </c>
    </row>
    <row r="353" hidden="1" spans="1:26">
      <c r="A353" s="1">
        <v>46082</v>
      </c>
      <c r="B353" t="s">
        <v>276</v>
      </c>
      <c r="C353" t="s">
        <v>277</v>
      </c>
      <c r="D353" t="s">
        <v>136</v>
      </c>
      <c r="E353" t="s">
        <v>28</v>
      </c>
      <c r="F353" s="1">
        <v>44939</v>
      </c>
      <c r="G353">
        <v>2.05</v>
      </c>
      <c r="H353">
        <v>2.57</v>
      </c>
      <c r="I353">
        <v>2</v>
      </c>
      <c r="J353">
        <v>1.75</v>
      </c>
      <c r="K353" t="s">
        <v>29</v>
      </c>
      <c r="L353">
        <v>18</v>
      </c>
      <c r="M353" t="s">
        <v>30</v>
      </c>
      <c r="N353" t="s">
        <v>31</v>
      </c>
      <c r="O353" t="s">
        <v>32</v>
      </c>
      <c r="P353" t="s">
        <v>33</v>
      </c>
      <c r="Q353">
        <v>43</v>
      </c>
      <c r="R353">
        <v>7</v>
      </c>
      <c r="S353">
        <v>0</v>
      </c>
      <c r="T353">
        <v>95</v>
      </c>
      <c r="U353">
        <v>50</v>
      </c>
      <c r="V353">
        <v>0</v>
      </c>
      <c r="W353">
        <v>0</v>
      </c>
      <c r="X353">
        <v>9</v>
      </c>
      <c r="Y353" s="2">
        <f>SUMIFS('头程费用-明细'!H:H,'头程费用-明细'!A:A,A353,'头程费用-明细'!B:B,B353)</f>
        <v>0.5135</v>
      </c>
      <c r="Z353">
        <f>SUMIF('采购数据-每月'!A:A,B353,'采购数据-每月'!B:B)</f>
        <v>210</v>
      </c>
    </row>
    <row r="354" hidden="1" spans="1:26">
      <c r="A354" s="1">
        <v>46113</v>
      </c>
      <c r="B354" t="s">
        <v>276</v>
      </c>
      <c r="C354" t="s">
        <v>277</v>
      </c>
      <c r="D354" t="s">
        <v>136</v>
      </c>
      <c r="E354" t="s">
        <v>28</v>
      </c>
      <c r="F354" s="1">
        <v>44939</v>
      </c>
      <c r="G354">
        <v>1.29</v>
      </c>
      <c r="H354">
        <v>1.57</v>
      </c>
      <c r="I354">
        <v>1.14</v>
      </c>
      <c r="J354">
        <v>1.18</v>
      </c>
      <c r="K354" t="s">
        <v>29</v>
      </c>
      <c r="L354">
        <v>11</v>
      </c>
      <c r="M354" t="s">
        <v>43</v>
      </c>
      <c r="N354" t="s">
        <v>35</v>
      </c>
      <c r="O354" t="s">
        <v>36</v>
      </c>
      <c r="P354" t="s">
        <v>37</v>
      </c>
      <c r="Q354">
        <v>127</v>
      </c>
      <c r="R354">
        <v>37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9</v>
      </c>
      <c r="Y354" s="2">
        <f>SUMIFS('头程费用-明细'!H:H,'头程费用-明细'!A:A,A354,'头程费用-明细'!B:B,B354)</f>
        <v>1.40777777777778</v>
      </c>
      <c r="Z354">
        <f>SUMIF('采购数据-每月'!A:A,B354,'采购数据-每月'!B:B)</f>
        <v>210</v>
      </c>
    </row>
    <row r="355" hidden="1" spans="1:26">
      <c r="A355" s="1">
        <v>46143</v>
      </c>
      <c r="B355" t="s">
        <v>276</v>
      </c>
      <c r="C355" t="s">
        <v>277</v>
      </c>
      <c r="D355" t="s">
        <v>136</v>
      </c>
      <c r="E355" t="s">
        <v>28</v>
      </c>
      <c r="F355" s="1">
        <v>44939</v>
      </c>
      <c r="G355">
        <v>1.17</v>
      </c>
      <c r="H355">
        <v>1.29</v>
      </c>
      <c r="I355">
        <v>1.14</v>
      </c>
      <c r="J355">
        <v>1.11</v>
      </c>
      <c r="K355" t="s">
        <v>29</v>
      </c>
      <c r="L355">
        <v>9</v>
      </c>
      <c r="M355" t="s">
        <v>43</v>
      </c>
      <c r="N355" t="s">
        <v>38</v>
      </c>
      <c r="O355" t="s">
        <v>39</v>
      </c>
      <c r="P355" t="s">
        <v>40</v>
      </c>
      <c r="Q355">
        <v>131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9</v>
      </c>
      <c r="Y355" s="2">
        <f>SUMIFS('头程费用-明细'!H:H,'头程费用-明细'!A:A,A355,'头程费用-明细'!B:B,B355)</f>
        <v>1.40777777777778</v>
      </c>
      <c r="Z355">
        <f>SUMIF('采购数据-每月'!A:A,B355,'采购数据-每月'!B:B)</f>
        <v>210</v>
      </c>
    </row>
    <row r="356" hidden="1" spans="1:26">
      <c r="A356" s="1">
        <v>46082</v>
      </c>
      <c r="B356" t="s">
        <v>278</v>
      </c>
      <c r="C356" t="s">
        <v>279</v>
      </c>
      <c r="D356" t="s">
        <v>136</v>
      </c>
      <c r="E356" t="s">
        <v>28</v>
      </c>
      <c r="F356" s="1">
        <v>44987</v>
      </c>
      <c r="G356">
        <v>1.14</v>
      </c>
      <c r="H356">
        <v>1.14</v>
      </c>
      <c r="I356">
        <v>1.21</v>
      </c>
      <c r="J356">
        <v>1.21</v>
      </c>
      <c r="K356" t="s">
        <v>34</v>
      </c>
      <c r="L356">
        <v>8</v>
      </c>
      <c r="M356" t="s">
        <v>43</v>
      </c>
      <c r="N356" t="s">
        <v>31</v>
      </c>
      <c r="O356" t="s">
        <v>32</v>
      </c>
      <c r="P356" t="s">
        <v>33</v>
      </c>
      <c r="Q356">
        <v>139</v>
      </c>
      <c r="R356">
        <v>5</v>
      </c>
      <c r="S356">
        <v>0</v>
      </c>
      <c r="T356">
        <v>180</v>
      </c>
      <c r="U356">
        <v>0</v>
      </c>
      <c r="V356">
        <v>0</v>
      </c>
      <c r="W356">
        <v>0</v>
      </c>
      <c r="X356">
        <v>7</v>
      </c>
      <c r="Y356" s="2">
        <f>SUMIFS('头程费用-明细'!H:H,'头程费用-明细'!A:A,A356,'头程费用-明细'!B:B,B356)</f>
        <v>1.15484848484849</v>
      </c>
      <c r="Z356">
        <f>SUMIF('采购数据-每月'!A:A,B356,'采购数据-每月'!B:B)</f>
        <v>340</v>
      </c>
    </row>
    <row r="357" hidden="1" spans="1:26">
      <c r="A357" s="1">
        <v>46113</v>
      </c>
      <c r="B357" t="s">
        <v>278</v>
      </c>
      <c r="C357" t="s">
        <v>279</v>
      </c>
      <c r="D357" t="s">
        <v>136</v>
      </c>
      <c r="E357" t="s">
        <v>28</v>
      </c>
      <c r="F357" s="1">
        <v>44987</v>
      </c>
      <c r="G357">
        <v>1.14</v>
      </c>
      <c r="H357">
        <v>1.14</v>
      </c>
      <c r="I357">
        <v>1.29</v>
      </c>
      <c r="J357">
        <v>1.32</v>
      </c>
      <c r="K357" t="s">
        <v>34</v>
      </c>
      <c r="L357">
        <v>8</v>
      </c>
      <c r="M357" t="s">
        <v>43</v>
      </c>
      <c r="N357" t="s">
        <v>35</v>
      </c>
      <c r="O357" t="s">
        <v>36</v>
      </c>
      <c r="P357" t="s">
        <v>37</v>
      </c>
      <c r="Q357">
        <v>108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>
        <v>7</v>
      </c>
      <c r="Y357" s="2">
        <f>SUMIFS('头程费用-明细'!H:H,'头程费用-明细'!A:A,A357,'头程费用-明细'!B:B,B357)</f>
        <v>1.15484848484849</v>
      </c>
      <c r="Z357">
        <f>SUMIF('采购数据-每月'!A:A,B357,'采购数据-每月'!B:B)</f>
        <v>340</v>
      </c>
    </row>
    <row r="358" hidden="1" spans="1:26">
      <c r="A358" s="1">
        <v>46143</v>
      </c>
      <c r="B358" t="s">
        <v>278</v>
      </c>
      <c r="C358" t="s">
        <v>279</v>
      </c>
      <c r="D358" t="s">
        <v>136</v>
      </c>
      <c r="E358" t="s">
        <v>28</v>
      </c>
      <c r="F358" s="1">
        <v>44987</v>
      </c>
      <c r="G358">
        <v>1.14</v>
      </c>
      <c r="H358">
        <v>1.14</v>
      </c>
      <c r="I358">
        <v>1.36</v>
      </c>
      <c r="J358">
        <v>1.36</v>
      </c>
      <c r="K358" t="s">
        <v>34</v>
      </c>
      <c r="L358">
        <v>8</v>
      </c>
      <c r="M358" t="s">
        <v>43</v>
      </c>
      <c r="N358" t="s">
        <v>38</v>
      </c>
      <c r="O358" t="s">
        <v>39</v>
      </c>
      <c r="P358" t="s">
        <v>40</v>
      </c>
      <c r="Q358">
        <v>67</v>
      </c>
      <c r="R358">
        <v>0</v>
      </c>
      <c r="S358">
        <v>180</v>
      </c>
      <c r="T358">
        <v>0</v>
      </c>
      <c r="U358">
        <v>0</v>
      </c>
      <c r="V358">
        <v>0</v>
      </c>
      <c r="W358">
        <v>0</v>
      </c>
      <c r="X358">
        <v>7</v>
      </c>
      <c r="Y358" s="2">
        <f>SUMIFS('头程费用-明细'!H:H,'头程费用-明细'!A:A,A358,'头程费用-明细'!B:B,B358)</f>
        <v>1.15484848484849</v>
      </c>
      <c r="Z358">
        <f>SUMIF('采购数据-每月'!A:A,B358,'采购数据-每月'!B:B)</f>
        <v>340</v>
      </c>
    </row>
    <row r="359" hidden="1" spans="1:26">
      <c r="A359" s="1">
        <v>46082</v>
      </c>
      <c r="B359" t="s">
        <v>280</v>
      </c>
      <c r="C359" t="s">
        <v>281</v>
      </c>
      <c r="D359" t="s">
        <v>136</v>
      </c>
      <c r="E359" t="s">
        <v>28</v>
      </c>
      <c r="F359" s="1">
        <v>44970</v>
      </c>
      <c r="G359">
        <v>0.65</v>
      </c>
      <c r="H359">
        <v>0.71</v>
      </c>
      <c r="I359">
        <v>0.5</v>
      </c>
      <c r="J359">
        <v>0.68</v>
      </c>
      <c r="K359" t="s">
        <v>29</v>
      </c>
      <c r="L359">
        <v>5</v>
      </c>
      <c r="M359" t="s">
        <v>43</v>
      </c>
      <c r="N359" t="s">
        <v>31</v>
      </c>
      <c r="O359" t="s">
        <v>32</v>
      </c>
      <c r="P359" t="s">
        <v>33</v>
      </c>
      <c r="Q359">
        <v>67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>
        <v>9</v>
      </c>
      <c r="Y359" s="2">
        <f>SUMIFS('头程费用-明细'!H:H,'头程费用-明细'!A:A,A359,'头程费用-明细'!B:B,B359)</f>
        <v>0.687176470588235</v>
      </c>
      <c r="Z359">
        <f>SUMIF('采购数据-每月'!A:A,B359,'采购数据-每月'!B:B)</f>
        <v>40</v>
      </c>
    </row>
    <row r="360" hidden="1" spans="1:26">
      <c r="A360" s="1">
        <v>46113</v>
      </c>
      <c r="B360" t="s">
        <v>280</v>
      </c>
      <c r="C360" t="s">
        <v>281</v>
      </c>
      <c r="D360" t="s">
        <v>136</v>
      </c>
      <c r="E360" t="s">
        <v>28</v>
      </c>
      <c r="F360" s="1">
        <v>44970</v>
      </c>
      <c r="G360">
        <v>0.57</v>
      </c>
      <c r="H360">
        <v>0.57</v>
      </c>
      <c r="I360">
        <v>0.71</v>
      </c>
      <c r="J360">
        <v>0.89</v>
      </c>
      <c r="K360" t="s">
        <v>34</v>
      </c>
      <c r="L360">
        <v>4</v>
      </c>
      <c r="M360" t="s">
        <v>43</v>
      </c>
      <c r="N360" t="s">
        <v>35</v>
      </c>
      <c r="O360" t="s">
        <v>36</v>
      </c>
      <c r="P360" t="s">
        <v>37</v>
      </c>
      <c r="Q360">
        <v>41</v>
      </c>
      <c r="R360">
        <v>1</v>
      </c>
      <c r="S360">
        <v>40</v>
      </c>
      <c r="T360">
        <v>0</v>
      </c>
      <c r="U360">
        <v>3</v>
      </c>
      <c r="V360">
        <v>0</v>
      </c>
      <c r="W360">
        <v>0</v>
      </c>
      <c r="X360">
        <v>9</v>
      </c>
      <c r="Y360" s="2">
        <f>SUMIFS('头程费用-明细'!H:H,'头程费用-明细'!A:A,A360,'头程费用-明细'!B:B,B360)</f>
        <v>0.687176470588235</v>
      </c>
      <c r="Z360">
        <f>SUMIF('采购数据-每月'!A:A,B360,'采购数据-每月'!B:B)</f>
        <v>40</v>
      </c>
    </row>
    <row r="361" hidden="1" spans="1:26">
      <c r="A361" s="1">
        <v>46143</v>
      </c>
      <c r="B361" t="s">
        <v>280</v>
      </c>
      <c r="C361" t="s">
        <v>281</v>
      </c>
      <c r="D361" t="s">
        <v>136</v>
      </c>
      <c r="E361" t="s">
        <v>28</v>
      </c>
      <c r="F361" s="1">
        <v>44970</v>
      </c>
      <c r="G361">
        <v>0.43</v>
      </c>
      <c r="H361">
        <v>0.43</v>
      </c>
      <c r="I361">
        <v>0.64</v>
      </c>
      <c r="J361">
        <v>0.61</v>
      </c>
      <c r="K361" t="s">
        <v>34</v>
      </c>
      <c r="L361">
        <v>3</v>
      </c>
      <c r="M361" t="s">
        <v>43</v>
      </c>
      <c r="N361" t="s">
        <v>38</v>
      </c>
      <c r="O361" t="s">
        <v>39</v>
      </c>
      <c r="P361" t="s">
        <v>40</v>
      </c>
      <c r="Q361">
        <v>26</v>
      </c>
      <c r="R361">
        <v>1</v>
      </c>
      <c r="S361">
        <v>40</v>
      </c>
      <c r="T361">
        <v>0</v>
      </c>
      <c r="U361">
        <v>3</v>
      </c>
      <c r="V361">
        <v>0</v>
      </c>
      <c r="W361">
        <v>0</v>
      </c>
      <c r="X361">
        <v>9</v>
      </c>
      <c r="Y361" s="2">
        <f>SUMIFS('头程费用-明细'!H:H,'头程费用-明细'!A:A,A361,'头程费用-明细'!B:B,B361)</f>
        <v>0.687176470588235</v>
      </c>
      <c r="Z361">
        <f>SUMIF('采购数据-每月'!A:A,B361,'采购数据-每月'!B:B)</f>
        <v>40</v>
      </c>
    </row>
    <row r="362" hidden="1" spans="1:26">
      <c r="A362" s="1">
        <v>46082</v>
      </c>
      <c r="B362" t="s">
        <v>282</v>
      </c>
      <c r="C362" t="s">
        <v>283</v>
      </c>
      <c r="D362" t="s">
        <v>136</v>
      </c>
      <c r="E362" t="s">
        <v>28</v>
      </c>
      <c r="F362" s="1">
        <v>44991</v>
      </c>
      <c r="G362">
        <v>2.63</v>
      </c>
      <c r="H362">
        <v>3.29</v>
      </c>
      <c r="I362">
        <v>2.79</v>
      </c>
      <c r="J362">
        <v>2.18</v>
      </c>
      <c r="K362" t="s">
        <v>29</v>
      </c>
      <c r="L362">
        <v>23</v>
      </c>
      <c r="M362" t="s">
        <v>30</v>
      </c>
      <c r="N362" t="s">
        <v>31</v>
      </c>
      <c r="O362" t="s">
        <v>32</v>
      </c>
      <c r="P362" t="s">
        <v>33</v>
      </c>
      <c r="Q362">
        <v>48</v>
      </c>
      <c r="R362">
        <v>41</v>
      </c>
      <c r="S362">
        <v>0</v>
      </c>
      <c r="T362">
        <v>0</v>
      </c>
      <c r="U362">
        <v>150</v>
      </c>
      <c r="V362">
        <v>0</v>
      </c>
      <c r="W362">
        <v>0</v>
      </c>
      <c r="X362">
        <v>9.15</v>
      </c>
      <c r="Y362" s="2">
        <f>SUMIFS('头程费用-明细'!H:H,'头程费用-明细'!A:A,A362,'头程费用-明细'!B:B,B362)</f>
        <v>0.470857142857143</v>
      </c>
      <c r="Z362">
        <f>SUMIF('采购数据-每月'!A:A,B362,'采购数据-每月'!B:B)</f>
        <v>290</v>
      </c>
    </row>
    <row r="363" hidden="1" spans="1:26">
      <c r="A363" s="1">
        <v>46113</v>
      </c>
      <c r="B363" t="s">
        <v>282</v>
      </c>
      <c r="C363" t="s">
        <v>283</v>
      </c>
      <c r="D363" t="s">
        <v>136</v>
      </c>
      <c r="E363" t="s">
        <v>28</v>
      </c>
      <c r="F363" s="1">
        <v>44991</v>
      </c>
      <c r="G363">
        <v>1.26</v>
      </c>
      <c r="H363">
        <v>1.29</v>
      </c>
      <c r="I363">
        <v>1</v>
      </c>
      <c r="J363">
        <v>1.36</v>
      </c>
      <c r="K363" t="s">
        <v>29</v>
      </c>
      <c r="L363">
        <v>9</v>
      </c>
      <c r="M363" t="s">
        <v>43</v>
      </c>
      <c r="N363" t="s">
        <v>35</v>
      </c>
      <c r="O363" t="s">
        <v>36</v>
      </c>
      <c r="P363" t="s">
        <v>37</v>
      </c>
      <c r="Q363">
        <v>43</v>
      </c>
      <c r="R363">
        <v>39</v>
      </c>
      <c r="S363">
        <v>0</v>
      </c>
      <c r="T363">
        <v>120</v>
      </c>
      <c r="U363">
        <v>0</v>
      </c>
      <c r="V363">
        <v>0</v>
      </c>
      <c r="W363">
        <v>0</v>
      </c>
      <c r="X363">
        <v>9.15</v>
      </c>
      <c r="Y363" s="2">
        <f>SUMIFS('头程费用-明细'!H:H,'头程费用-明细'!A:A,A363,'头程费用-明细'!B:B,B363)</f>
        <v>0.5403125</v>
      </c>
      <c r="Z363">
        <f>SUMIF('采购数据-每月'!A:A,B363,'采购数据-每月'!B:B)</f>
        <v>290</v>
      </c>
    </row>
    <row r="364" hidden="1" spans="1:26">
      <c r="A364" s="1">
        <v>46143</v>
      </c>
      <c r="B364" t="s">
        <v>282</v>
      </c>
      <c r="C364" t="s">
        <v>283</v>
      </c>
      <c r="D364" t="s">
        <v>136</v>
      </c>
      <c r="E364" t="s">
        <v>28</v>
      </c>
      <c r="F364" s="1">
        <v>44991</v>
      </c>
      <c r="G364">
        <v>0.71</v>
      </c>
      <c r="H364">
        <v>0.71</v>
      </c>
      <c r="I364">
        <v>1.36</v>
      </c>
      <c r="J364">
        <v>1.25</v>
      </c>
      <c r="K364" t="s">
        <v>34</v>
      </c>
      <c r="L364">
        <v>5</v>
      </c>
      <c r="M364" t="s">
        <v>43</v>
      </c>
      <c r="N364" t="s">
        <v>38</v>
      </c>
      <c r="O364" t="s">
        <v>39</v>
      </c>
      <c r="P364" t="s">
        <v>40</v>
      </c>
      <c r="Q364">
        <v>164</v>
      </c>
      <c r="R364">
        <v>3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9.15</v>
      </c>
      <c r="Y364" s="2">
        <f>SUMIFS('头程费用-明细'!H:H,'头程费用-明细'!A:A,A364,'头程费用-明细'!B:B,B364)</f>
        <v>0.5403125</v>
      </c>
      <c r="Z364">
        <f>SUMIF('采购数据-每月'!A:A,B364,'采购数据-每月'!B:B)</f>
        <v>290</v>
      </c>
    </row>
    <row r="365" hidden="1" spans="1:26">
      <c r="A365" s="1">
        <v>46082</v>
      </c>
      <c r="B365" t="s">
        <v>284</v>
      </c>
      <c r="C365" t="s">
        <v>285</v>
      </c>
      <c r="D365" t="s">
        <v>136</v>
      </c>
      <c r="E365" t="s">
        <v>28</v>
      </c>
      <c r="F365" s="1">
        <v>45005</v>
      </c>
      <c r="G365">
        <v>1.95</v>
      </c>
      <c r="H365">
        <v>2.14</v>
      </c>
      <c r="I365">
        <v>2</v>
      </c>
      <c r="J365">
        <v>1.82</v>
      </c>
      <c r="K365" t="s">
        <v>29</v>
      </c>
      <c r="L365">
        <v>15</v>
      </c>
      <c r="M365" t="s">
        <v>43</v>
      </c>
      <c r="N365" t="s">
        <v>31</v>
      </c>
      <c r="O365" t="s">
        <v>32</v>
      </c>
      <c r="P365" t="s">
        <v>33</v>
      </c>
      <c r="Q365">
        <v>66</v>
      </c>
      <c r="R365">
        <v>50</v>
      </c>
      <c r="S365">
        <v>0</v>
      </c>
      <c r="T365">
        <v>190</v>
      </c>
      <c r="U365">
        <v>0</v>
      </c>
      <c r="V365">
        <v>0</v>
      </c>
      <c r="W365">
        <v>0</v>
      </c>
      <c r="X365">
        <v>8.5</v>
      </c>
      <c r="Y365" s="2">
        <f>SUMIFS('头程费用-明细'!H:H,'头程费用-明细'!A:A,A365,'头程费用-明细'!B:B,B365)</f>
        <v>0.629</v>
      </c>
      <c r="Z365">
        <f>SUMIF('采购数据-每月'!A:A,B365,'采购数据-每月'!B:B)</f>
        <v>310</v>
      </c>
    </row>
    <row r="366" hidden="1" spans="1:26">
      <c r="A366" s="1">
        <v>46113</v>
      </c>
      <c r="B366" t="s">
        <v>284</v>
      </c>
      <c r="C366" t="s">
        <v>285</v>
      </c>
      <c r="D366" t="s">
        <v>136</v>
      </c>
      <c r="E366" t="s">
        <v>28</v>
      </c>
      <c r="F366" s="1">
        <v>45005</v>
      </c>
      <c r="G366">
        <v>1.14</v>
      </c>
      <c r="H366">
        <v>1.14</v>
      </c>
      <c r="I366">
        <v>1.43</v>
      </c>
      <c r="J366">
        <v>1.46</v>
      </c>
      <c r="K366" t="s">
        <v>34</v>
      </c>
      <c r="L366">
        <v>8</v>
      </c>
      <c r="M366" t="s">
        <v>43</v>
      </c>
      <c r="N366" t="s">
        <v>35</v>
      </c>
      <c r="O366" t="s">
        <v>36</v>
      </c>
      <c r="P366" t="s">
        <v>37</v>
      </c>
      <c r="Q366">
        <v>74</v>
      </c>
      <c r="R366">
        <v>0</v>
      </c>
      <c r="S366">
        <v>190</v>
      </c>
      <c r="T366">
        <v>0</v>
      </c>
      <c r="U366">
        <v>0</v>
      </c>
      <c r="V366">
        <v>0</v>
      </c>
      <c r="W366">
        <v>0</v>
      </c>
      <c r="X366">
        <v>8.5</v>
      </c>
      <c r="Y366" s="2">
        <f>SUMIFS('头程费用-明细'!H:H,'头程费用-明细'!A:A,A366,'头程费用-明细'!B:B,B366)</f>
        <v>0.629</v>
      </c>
      <c r="Z366">
        <f>SUMIF('采购数据-每月'!A:A,B366,'采购数据-每月'!B:B)</f>
        <v>310</v>
      </c>
    </row>
    <row r="367" hidden="1" spans="1:26">
      <c r="A367" s="1">
        <v>46143</v>
      </c>
      <c r="B367" t="s">
        <v>284</v>
      </c>
      <c r="C367" t="s">
        <v>285</v>
      </c>
      <c r="D367" t="s">
        <v>136</v>
      </c>
      <c r="E367" t="s">
        <v>28</v>
      </c>
      <c r="F367" s="1">
        <v>45005</v>
      </c>
      <c r="G367">
        <v>1.29</v>
      </c>
      <c r="H367">
        <v>1.29</v>
      </c>
      <c r="I367">
        <v>1.21</v>
      </c>
      <c r="J367">
        <v>1.36</v>
      </c>
      <c r="K367" t="s">
        <v>34</v>
      </c>
      <c r="L367">
        <v>9</v>
      </c>
      <c r="M367" t="s">
        <v>43</v>
      </c>
      <c r="N367" t="s">
        <v>38</v>
      </c>
      <c r="O367" t="s">
        <v>39</v>
      </c>
      <c r="P367" t="s">
        <v>40</v>
      </c>
      <c r="Q367">
        <v>35</v>
      </c>
      <c r="R367">
        <v>0</v>
      </c>
      <c r="S367">
        <v>95</v>
      </c>
      <c r="T367">
        <v>0</v>
      </c>
      <c r="U367">
        <v>0</v>
      </c>
      <c r="V367">
        <v>0</v>
      </c>
      <c r="W367">
        <v>0</v>
      </c>
      <c r="X367">
        <v>8.5</v>
      </c>
      <c r="Y367" s="2">
        <f>SUMIFS('头程费用-明细'!H:H,'头程费用-明细'!A:A,A367,'头程费用-明细'!B:B,B367)</f>
        <v>0.629</v>
      </c>
      <c r="Z367">
        <f>SUMIF('采购数据-每月'!A:A,B367,'采购数据-每月'!B:B)</f>
        <v>310</v>
      </c>
    </row>
    <row r="368" hidden="1" spans="1:26">
      <c r="A368" s="1">
        <v>46082</v>
      </c>
      <c r="B368" t="s">
        <v>286</v>
      </c>
      <c r="C368" t="s">
        <v>287</v>
      </c>
      <c r="D368" t="s">
        <v>136</v>
      </c>
      <c r="E368" t="s">
        <v>28</v>
      </c>
      <c r="F368" s="1">
        <v>45005</v>
      </c>
      <c r="G368">
        <v>1.99</v>
      </c>
      <c r="H368">
        <v>2</v>
      </c>
      <c r="I368">
        <v>2.14</v>
      </c>
      <c r="J368">
        <v>1.93</v>
      </c>
      <c r="K368" t="s">
        <v>29</v>
      </c>
      <c r="L368">
        <v>14</v>
      </c>
      <c r="M368" t="s">
        <v>43</v>
      </c>
      <c r="N368" t="s">
        <v>31</v>
      </c>
      <c r="O368" t="s">
        <v>32</v>
      </c>
      <c r="P368" t="s">
        <v>33</v>
      </c>
      <c r="Q368">
        <v>113</v>
      </c>
      <c r="R368">
        <v>54</v>
      </c>
      <c r="S368">
        <v>0</v>
      </c>
      <c r="T368">
        <v>50</v>
      </c>
      <c r="U368">
        <v>4</v>
      </c>
      <c r="V368">
        <v>0</v>
      </c>
      <c r="W368">
        <v>0</v>
      </c>
      <c r="X368">
        <v>8.5</v>
      </c>
      <c r="Y368" s="2">
        <f>SUMIFS('头程费用-明细'!H:H,'头程费用-明细'!A:A,A368,'头程费用-明细'!B:B,B368)</f>
        <v>0.587681818181818</v>
      </c>
      <c r="Z368">
        <f>SUMIF('采购数据-每月'!A:A,B368,'采购数据-每月'!B:B)</f>
        <v>240</v>
      </c>
    </row>
    <row r="369" hidden="1" spans="1:26">
      <c r="A369" s="1">
        <v>46113</v>
      </c>
      <c r="B369" t="s">
        <v>286</v>
      </c>
      <c r="C369" t="s">
        <v>287</v>
      </c>
      <c r="D369" t="s">
        <v>136</v>
      </c>
      <c r="E369" t="s">
        <v>28</v>
      </c>
      <c r="F369" s="1">
        <v>45005</v>
      </c>
      <c r="G369">
        <v>0.71</v>
      </c>
      <c r="H369">
        <v>0.71</v>
      </c>
      <c r="I369">
        <v>1</v>
      </c>
      <c r="J369">
        <v>1.32</v>
      </c>
      <c r="K369" t="s">
        <v>34</v>
      </c>
      <c r="L369">
        <v>5</v>
      </c>
      <c r="M369" t="s">
        <v>43</v>
      </c>
      <c r="N369" t="s">
        <v>35</v>
      </c>
      <c r="O369" t="s">
        <v>36</v>
      </c>
      <c r="P369" t="s">
        <v>37</v>
      </c>
      <c r="Q369">
        <v>130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>
        <v>8.5</v>
      </c>
      <c r="Y369" s="2">
        <f>SUMIFS('头程费用-明细'!H:H,'头程费用-明细'!A:A,A369,'头程费用-明细'!B:B,B369)</f>
        <v>0.587681818181818</v>
      </c>
      <c r="Z369">
        <f>SUMIF('采购数据-每月'!A:A,B369,'采购数据-每月'!B:B)</f>
        <v>240</v>
      </c>
    </row>
    <row r="370" hidden="1" spans="1:26">
      <c r="A370" s="1">
        <v>46143</v>
      </c>
      <c r="B370" t="s">
        <v>286</v>
      </c>
      <c r="C370" t="s">
        <v>287</v>
      </c>
      <c r="D370" t="s">
        <v>136</v>
      </c>
      <c r="E370" t="s">
        <v>28</v>
      </c>
      <c r="F370" s="1">
        <v>45005</v>
      </c>
      <c r="G370">
        <v>1.67</v>
      </c>
      <c r="H370">
        <v>1.71</v>
      </c>
      <c r="I370">
        <v>1.57</v>
      </c>
      <c r="J370">
        <v>1.68</v>
      </c>
      <c r="K370" t="s">
        <v>29</v>
      </c>
      <c r="L370">
        <v>12</v>
      </c>
      <c r="M370" t="s">
        <v>43</v>
      </c>
      <c r="N370" t="s">
        <v>38</v>
      </c>
      <c r="O370" t="s">
        <v>39</v>
      </c>
      <c r="P370" t="s">
        <v>40</v>
      </c>
      <c r="Q370">
        <v>86</v>
      </c>
      <c r="R370">
        <v>1</v>
      </c>
      <c r="S370">
        <v>50</v>
      </c>
      <c r="T370">
        <v>0</v>
      </c>
      <c r="U370">
        <v>4</v>
      </c>
      <c r="V370">
        <v>0</v>
      </c>
      <c r="W370">
        <v>0</v>
      </c>
      <c r="X370">
        <v>8.5</v>
      </c>
      <c r="Y370" s="2">
        <f>SUMIFS('头程费用-明细'!H:H,'头程费用-明细'!A:A,A370,'头程费用-明细'!B:B,B370)</f>
        <v>0.587681818181818</v>
      </c>
      <c r="Z370">
        <f>SUMIF('采购数据-每月'!A:A,B370,'采购数据-每月'!B:B)</f>
        <v>240</v>
      </c>
    </row>
    <row r="371" hidden="1" spans="1:26">
      <c r="A371" s="1">
        <v>46082</v>
      </c>
      <c r="B371" t="s">
        <v>288</v>
      </c>
      <c r="C371" t="s">
        <v>289</v>
      </c>
      <c r="D371" t="s">
        <v>136</v>
      </c>
      <c r="E371" t="s">
        <v>28</v>
      </c>
      <c r="F371" s="1">
        <v>45027</v>
      </c>
      <c r="G371">
        <v>3.13</v>
      </c>
      <c r="H371">
        <v>3.57</v>
      </c>
      <c r="I371">
        <v>2.79</v>
      </c>
      <c r="J371">
        <v>3</v>
      </c>
      <c r="K371" t="s">
        <v>29</v>
      </c>
      <c r="L371">
        <v>25</v>
      </c>
      <c r="M371" t="s">
        <v>30</v>
      </c>
      <c r="N371" t="s">
        <v>31</v>
      </c>
      <c r="O371" t="s">
        <v>32</v>
      </c>
      <c r="P371" t="s">
        <v>33</v>
      </c>
      <c r="Q371">
        <v>229</v>
      </c>
      <c r="R371">
        <v>1</v>
      </c>
      <c r="S371">
        <v>120</v>
      </c>
      <c r="T371">
        <v>285</v>
      </c>
      <c r="U371">
        <v>203</v>
      </c>
      <c r="V371">
        <v>0</v>
      </c>
      <c r="W371">
        <v>0</v>
      </c>
      <c r="X371">
        <v>9.9</v>
      </c>
      <c r="Y371" s="2">
        <f>SUMIFS('头程费用-明细'!H:H,'头程费用-明细'!A:A,A371,'头程费用-明细'!B:B,B371)</f>
        <v>1.58245454545455</v>
      </c>
      <c r="Z371">
        <f>SUMIF('采购数据-每月'!A:A,B371,'采购数据-每月'!B:B)</f>
        <v>490</v>
      </c>
    </row>
    <row r="372" hidden="1" spans="1:26">
      <c r="A372" s="1">
        <v>46113</v>
      </c>
      <c r="B372" t="s">
        <v>288</v>
      </c>
      <c r="C372" t="s">
        <v>289</v>
      </c>
      <c r="D372" t="s">
        <v>136</v>
      </c>
      <c r="E372" t="s">
        <v>28</v>
      </c>
      <c r="F372" s="1">
        <v>45027</v>
      </c>
      <c r="G372">
        <v>3.14</v>
      </c>
      <c r="H372">
        <v>3.14</v>
      </c>
      <c r="I372">
        <v>3.93</v>
      </c>
      <c r="J372">
        <v>3.79</v>
      </c>
      <c r="K372" t="s">
        <v>34</v>
      </c>
      <c r="L372">
        <v>22</v>
      </c>
      <c r="M372" t="s">
        <v>43</v>
      </c>
      <c r="N372" t="s">
        <v>35</v>
      </c>
      <c r="O372" t="s">
        <v>36</v>
      </c>
      <c r="P372" t="s">
        <v>37</v>
      </c>
      <c r="Q372">
        <v>225</v>
      </c>
      <c r="R372">
        <v>1</v>
      </c>
      <c r="S372">
        <v>290</v>
      </c>
      <c r="T372">
        <v>0</v>
      </c>
      <c r="U372">
        <v>203</v>
      </c>
      <c r="V372">
        <v>0</v>
      </c>
      <c r="W372">
        <v>0</v>
      </c>
      <c r="X372">
        <v>9.9</v>
      </c>
      <c r="Y372" s="2">
        <f>SUMIFS('头程费用-明细'!H:H,'头程费用-明细'!A:A,A372,'头程费用-明细'!B:B,B372)</f>
        <v>1.58245454545455</v>
      </c>
      <c r="Z372">
        <f>SUMIF('采购数据-每月'!A:A,B372,'采购数据-每月'!B:B)</f>
        <v>490</v>
      </c>
    </row>
    <row r="373" hidden="1" spans="1:26">
      <c r="A373" s="1">
        <v>46143</v>
      </c>
      <c r="B373" t="s">
        <v>288</v>
      </c>
      <c r="C373" t="s">
        <v>289</v>
      </c>
      <c r="D373" t="s">
        <v>136</v>
      </c>
      <c r="E373" t="s">
        <v>28</v>
      </c>
      <c r="F373" s="1">
        <v>45027</v>
      </c>
      <c r="G373">
        <v>2</v>
      </c>
      <c r="H373">
        <v>2</v>
      </c>
      <c r="I373">
        <v>2.79</v>
      </c>
      <c r="J373">
        <v>2.79</v>
      </c>
      <c r="K373" t="s">
        <v>34</v>
      </c>
      <c r="L373">
        <v>14</v>
      </c>
      <c r="M373" t="s">
        <v>43</v>
      </c>
      <c r="N373" t="s">
        <v>38</v>
      </c>
      <c r="O373" t="s">
        <v>39</v>
      </c>
      <c r="P373" t="s">
        <v>40</v>
      </c>
      <c r="Q373">
        <v>193</v>
      </c>
      <c r="R373">
        <v>0</v>
      </c>
      <c r="S373">
        <v>245</v>
      </c>
      <c r="T373">
        <v>0</v>
      </c>
      <c r="U373">
        <v>203</v>
      </c>
      <c r="V373">
        <v>0</v>
      </c>
      <c r="W373">
        <v>0</v>
      </c>
      <c r="X373">
        <v>9.9</v>
      </c>
      <c r="Y373" s="2">
        <f>SUMIFS('头程费用-明细'!H:H,'头程费用-明细'!A:A,A373,'头程费用-明细'!B:B,B373)</f>
        <v>1.58245454545455</v>
      </c>
      <c r="Z373">
        <f>SUMIF('采购数据-每月'!A:A,B373,'采购数据-每月'!B:B)</f>
        <v>490</v>
      </c>
    </row>
    <row r="374" hidden="1" spans="1:26">
      <c r="A374" s="1">
        <v>46082</v>
      </c>
      <c r="B374" t="s">
        <v>290</v>
      </c>
      <c r="C374" t="s">
        <v>291</v>
      </c>
      <c r="D374" t="s">
        <v>136</v>
      </c>
      <c r="E374" t="s">
        <v>28</v>
      </c>
      <c r="F374" s="1">
        <v>45030</v>
      </c>
      <c r="G374">
        <v>2.14</v>
      </c>
      <c r="H374">
        <v>2.14</v>
      </c>
      <c r="I374">
        <v>2.43</v>
      </c>
      <c r="J374">
        <v>2.43</v>
      </c>
      <c r="K374" t="s">
        <v>34</v>
      </c>
      <c r="L374">
        <v>15</v>
      </c>
      <c r="M374" t="s">
        <v>43</v>
      </c>
      <c r="N374" t="s">
        <v>31</v>
      </c>
      <c r="O374" t="s">
        <v>32</v>
      </c>
      <c r="P374" t="s">
        <v>33</v>
      </c>
      <c r="Q374">
        <v>145</v>
      </c>
      <c r="R374">
        <v>6</v>
      </c>
      <c r="S374">
        <v>0</v>
      </c>
      <c r="T374">
        <v>160</v>
      </c>
      <c r="U374">
        <v>153</v>
      </c>
      <c r="V374">
        <v>0</v>
      </c>
      <c r="W374">
        <v>0</v>
      </c>
      <c r="X374">
        <v>9.9</v>
      </c>
      <c r="Y374" s="2">
        <f>SUMIFS('头程费用-明细'!H:H,'头程费用-明细'!A:A,A374,'头程费用-明细'!B:B,B374)</f>
        <v>1.12915151515152</v>
      </c>
      <c r="Z374">
        <f>SUMIF('采购数据-每月'!A:A,B374,'采购数据-每月'!B:B)</f>
        <v>170</v>
      </c>
    </row>
    <row r="375" hidden="1" spans="1:26">
      <c r="A375" s="1">
        <v>46113</v>
      </c>
      <c r="B375" t="s">
        <v>290</v>
      </c>
      <c r="C375" t="s">
        <v>291</v>
      </c>
      <c r="D375" t="s">
        <v>136</v>
      </c>
      <c r="E375" t="s">
        <v>28</v>
      </c>
      <c r="F375" s="1">
        <v>45030</v>
      </c>
      <c r="G375">
        <v>1.43</v>
      </c>
      <c r="H375">
        <v>1.43</v>
      </c>
      <c r="I375">
        <v>1.57</v>
      </c>
      <c r="J375">
        <v>1.71</v>
      </c>
      <c r="K375" t="s">
        <v>34</v>
      </c>
      <c r="L375">
        <v>10</v>
      </c>
      <c r="M375" t="s">
        <v>43</v>
      </c>
      <c r="N375" t="s">
        <v>35</v>
      </c>
      <c r="O375" t="s">
        <v>36</v>
      </c>
      <c r="P375" t="s">
        <v>37</v>
      </c>
      <c r="Q375">
        <v>146</v>
      </c>
      <c r="R375">
        <v>0</v>
      </c>
      <c r="S375">
        <v>115</v>
      </c>
      <c r="T375">
        <v>0</v>
      </c>
      <c r="U375">
        <v>153</v>
      </c>
      <c r="V375">
        <v>0</v>
      </c>
      <c r="W375">
        <v>0</v>
      </c>
      <c r="X375">
        <v>9.9</v>
      </c>
      <c r="Y375" s="2">
        <f>SUMIFS('头程费用-明细'!H:H,'头程费用-明细'!A:A,A375,'头程费用-明细'!B:B,B375)</f>
        <v>1.12915151515152</v>
      </c>
      <c r="Z375">
        <f>SUMIF('采购数据-每月'!A:A,B375,'采购数据-每月'!B:B)</f>
        <v>170</v>
      </c>
    </row>
    <row r="376" hidden="1" spans="1:26">
      <c r="A376" s="1">
        <v>46143</v>
      </c>
      <c r="B376" t="s">
        <v>290</v>
      </c>
      <c r="C376" t="s">
        <v>291</v>
      </c>
      <c r="D376" t="s">
        <v>136</v>
      </c>
      <c r="E376" t="s">
        <v>28</v>
      </c>
      <c r="F376" s="1">
        <v>45030</v>
      </c>
      <c r="G376">
        <v>0.86</v>
      </c>
      <c r="H376">
        <v>0.86</v>
      </c>
      <c r="I376">
        <v>1.5</v>
      </c>
      <c r="J376">
        <v>1.75</v>
      </c>
      <c r="K376" t="s">
        <v>34</v>
      </c>
      <c r="L376">
        <v>6</v>
      </c>
      <c r="M376" t="s">
        <v>43</v>
      </c>
      <c r="N376" t="s">
        <v>38</v>
      </c>
      <c r="O376" t="s">
        <v>39</v>
      </c>
      <c r="P376" t="s">
        <v>40</v>
      </c>
      <c r="Q376">
        <v>144</v>
      </c>
      <c r="R376">
        <v>0</v>
      </c>
      <c r="S376">
        <v>70</v>
      </c>
      <c r="T376">
        <v>0</v>
      </c>
      <c r="U376">
        <v>153</v>
      </c>
      <c r="V376">
        <v>0</v>
      </c>
      <c r="W376">
        <v>0</v>
      </c>
      <c r="X376">
        <v>9.9</v>
      </c>
      <c r="Y376" s="2">
        <f>SUMIFS('头程费用-明细'!H:H,'头程费用-明细'!A:A,A376,'头程费用-明细'!B:B,B376)</f>
        <v>1.12915151515152</v>
      </c>
      <c r="Z376">
        <f>SUMIF('采购数据-每月'!A:A,B376,'采购数据-每月'!B:B)</f>
        <v>170</v>
      </c>
    </row>
    <row r="377" hidden="1" spans="1:26">
      <c r="A377" s="1">
        <v>46082</v>
      </c>
      <c r="B377" t="s">
        <v>292</v>
      </c>
      <c r="C377" t="s">
        <v>293</v>
      </c>
      <c r="D377" t="s">
        <v>136</v>
      </c>
      <c r="E377" t="s">
        <v>28</v>
      </c>
      <c r="F377" s="1">
        <v>45031</v>
      </c>
      <c r="G377">
        <v>3.6</v>
      </c>
      <c r="H377">
        <v>4.29</v>
      </c>
      <c r="I377">
        <v>3.43</v>
      </c>
      <c r="J377">
        <v>3.25</v>
      </c>
      <c r="K377" t="s">
        <v>29</v>
      </c>
      <c r="L377">
        <v>30</v>
      </c>
      <c r="M377" t="s">
        <v>30</v>
      </c>
      <c r="N377" t="s">
        <v>31</v>
      </c>
      <c r="O377" t="s">
        <v>32</v>
      </c>
      <c r="P377" t="s">
        <v>33</v>
      </c>
      <c r="Q377">
        <v>269</v>
      </c>
      <c r="R377">
        <v>36</v>
      </c>
      <c r="S377">
        <v>120</v>
      </c>
      <c r="T377">
        <v>60</v>
      </c>
      <c r="U377">
        <v>226</v>
      </c>
      <c r="V377">
        <v>0</v>
      </c>
      <c r="W377">
        <v>0</v>
      </c>
      <c r="X377">
        <v>9.9</v>
      </c>
      <c r="Y377" s="2">
        <f>SUMIFS('头程费用-明细'!H:H,'头程费用-明细'!A:A,A377,'头程费用-明细'!B:B,B377)</f>
        <v>1.43518367346939</v>
      </c>
      <c r="Z377">
        <f>SUMIF('采购数据-每月'!A:A,B377,'采购数据-每月'!B:B)</f>
        <v>540</v>
      </c>
    </row>
    <row r="378" hidden="1" spans="1:26">
      <c r="A378" s="1">
        <v>46113</v>
      </c>
      <c r="B378" t="s">
        <v>292</v>
      </c>
      <c r="C378" t="s">
        <v>293</v>
      </c>
      <c r="D378" t="s">
        <v>136</v>
      </c>
      <c r="E378" t="s">
        <v>28</v>
      </c>
      <c r="F378" s="1">
        <v>45031</v>
      </c>
      <c r="G378">
        <v>1.86</v>
      </c>
      <c r="H378">
        <v>1.86</v>
      </c>
      <c r="I378">
        <v>2.71</v>
      </c>
      <c r="J378">
        <v>3.36</v>
      </c>
      <c r="K378" t="s">
        <v>34</v>
      </c>
      <c r="L378">
        <v>13</v>
      </c>
      <c r="M378" t="s">
        <v>43</v>
      </c>
      <c r="N378" t="s">
        <v>35</v>
      </c>
      <c r="O378" t="s">
        <v>36</v>
      </c>
      <c r="P378" t="s">
        <v>37</v>
      </c>
      <c r="Q378">
        <v>209</v>
      </c>
      <c r="R378">
        <v>0</v>
      </c>
      <c r="S378">
        <v>180</v>
      </c>
      <c r="T378">
        <v>0</v>
      </c>
      <c r="U378">
        <v>226</v>
      </c>
      <c r="V378">
        <v>0</v>
      </c>
      <c r="W378">
        <v>0</v>
      </c>
      <c r="X378">
        <v>9.9</v>
      </c>
      <c r="Y378" s="2">
        <f>SUMIFS('头程费用-明细'!H:H,'头程费用-明细'!A:A,A378,'头程费用-明细'!B:B,B378)</f>
        <v>1.43518367346939</v>
      </c>
      <c r="Z378">
        <f>SUMIF('采购数据-每月'!A:A,B378,'采购数据-每月'!B:B)</f>
        <v>540</v>
      </c>
    </row>
    <row r="379" hidden="1" spans="1:26">
      <c r="A379" s="1">
        <v>46143</v>
      </c>
      <c r="B379" t="s">
        <v>292</v>
      </c>
      <c r="C379" t="s">
        <v>293</v>
      </c>
      <c r="D379" t="s">
        <v>136</v>
      </c>
      <c r="E379" t="s">
        <v>28</v>
      </c>
      <c r="F379" s="1">
        <v>45031</v>
      </c>
      <c r="G379">
        <v>2.71</v>
      </c>
      <c r="H379">
        <v>2.71</v>
      </c>
      <c r="I379">
        <v>2.5</v>
      </c>
      <c r="J379">
        <v>3.25</v>
      </c>
      <c r="K379" t="s">
        <v>34</v>
      </c>
      <c r="L379">
        <v>19</v>
      </c>
      <c r="M379" t="s">
        <v>30</v>
      </c>
      <c r="N379" t="s">
        <v>38</v>
      </c>
      <c r="O379" t="s">
        <v>39</v>
      </c>
      <c r="P379" t="s">
        <v>40</v>
      </c>
      <c r="Q379">
        <v>197</v>
      </c>
      <c r="R379">
        <v>1</v>
      </c>
      <c r="S379">
        <v>100</v>
      </c>
      <c r="T379">
        <v>22</v>
      </c>
      <c r="U379">
        <v>204</v>
      </c>
      <c r="V379">
        <v>0</v>
      </c>
      <c r="W379">
        <v>0</v>
      </c>
      <c r="X379">
        <v>9.9</v>
      </c>
      <c r="Y379" s="2">
        <f>SUMIFS('头程费用-明细'!H:H,'头程费用-明细'!A:A,A379,'头程费用-明细'!B:B,B379)</f>
        <v>1.43518367346939</v>
      </c>
      <c r="Z379">
        <f>SUMIF('采购数据-每月'!A:A,B379,'采购数据-每月'!B:B)</f>
        <v>540</v>
      </c>
    </row>
    <row r="380" hidden="1" spans="1:26">
      <c r="A380" s="1">
        <v>46082</v>
      </c>
      <c r="B380" t="s">
        <v>294</v>
      </c>
      <c r="C380" t="s">
        <v>295</v>
      </c>
      <c r="D380" t="s">
        <v>136</v>
      </c>
      <c r="E380" t="s">
        <v>28</v>
      </c>
      <c r="F380" s="1">
        <v>45044</v>
      </c>
      <c r="G380">
        <v>1.14</v>
      </c>
      <c r="H380">
        <v>1.14</v>
      </c>
      <c r="I380">
        <v>1.07</v>
      </c>
      <c r="J380">
        <v>1.61</v>
      </c>
      <c r="K380" t="s">
        <v>34</v>
      </c>
      <c r="L380">
        <v>8</v>
      </c>
      <c r="M380" t="s">
        <v>43</v>
      </c>
      <c r="N380" t="s">
        <v>31</v>
      </c>
      <c r="O380" t="s">
        <v>32</v>
      </c>
      <c r="P380" t="s">
        <v>33</v>
      </c>
      <c r="Q380">
        <v>109</v>
      </c>
      <c r="R380">
        <v>50</v>
      </c>
      <c r="S380">
        <v>0</v>
      </c>
      <c r="T380">
        <v>155</v>
      </c>
      <c r="U380">
        <v>0</v>
      </c>
      <c r="V380">
        <v>0</v>
      </c>
      <c r="W380">
        <v>0</v>
      </c>
      <c r="X380">
        <v>9</v>
      </c>
      <c r="Y380" s="2">
        <f>SUMIFS('头程费用-明细'!H:H,'头程费用-明细'!A:A,A380,'头程费用-明细'!B:B,B380)</f>
        <v>0.866384615384615</v>
      </c>
      <c r="Z380">
        <f>SUMIF('采购数据-每月'!A:A,B380,'采购数据-每月'!B:B)</f>
        <v>320</v>
      </c>
    </row>
    <row r="381" hidden="1" spans="1:26">
      <c r="A381" s="1">
        <v>46113</v>
      </c>
      <c r="B381" t="s">
        <v>294</v>
      </c>
      <c r="C381" t="s">
        <v>295</v>
      </c>
      <c r="D381" t="s">
        <v>136</v>
      </c>
      <c r="E381" t="s">
        <v>28</v>
      </c>
      <c r="F381" s="1">
        <v>45044</v>
      </c>
      <c r="G381">
        <v>1.29</v>
      </c>
      <c r="H381">
        <v>1.29</v>
      </c>
      <c r="I381">
        <v>1.57</v>
      </c>
      <c r="J381">
        <v>1.57</v>
      </c>
      <c r="K381" t="s">
        <v>34</v>
      </c>
      <c r="L381">
        <v>9</v>
      </c>
      <c r="M381" t="s">
        <v>43</v>
      </c>
      <c r="N381" t="s">
        <v>35</v>
      </c>
      <c r="O381" t="s">
        <v>36</v>
      </c>
      <c r="P381" t="s">
        <v>37</v>
      </c>
      <c r="Q381">
        <v>116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>
        <v>9</v>
      </c>
      <c r="Y381" s="2">
        <f>SUMIFS('头程费用-明细'!H:H,'头程费用-明细'!A:A,A381,'头程费用-明细'!B:B,B381)</f>
        <v>0.866384615384615</v>
      </c>
      <c r="Z381">
        <f>SUMIF('采购数据-每月'!A:A,B381,'采购数据-每月'!B:B)</f>
        <v>320</v>
      </c>
    </row>
    <row r="382" hidden="1" spans="1:26">
      <c r="A382" s="1">
        <v>46143</v>
      </c>
      <c r="B382" t="s">
        <v>294</v>
      </c>
      <c r="C382" t="s">
        <v>295</v>
      </c>
      <c r="D382" t="s">
        <v>136</v>
      </c>
      <c r="E382" t="s">
        <v>28</v>
      </c>
      <c r="F382" s="1">
        <v>45044</v>
      </c>
      <c r="G382">
        <v>1.88</v>
      </c>
      <c r="H382">
        <v>2.43</v>
      </c>
      <c r="I382">
        <v>1.64</v>
      </c>
      <c r="J382">
        <v>1.64</v>
      </c>
      <c r="K382" t="s">
        <v>29</v>
      </c>
      <c r="L382">
        <v>17</v>
      </c>
      <c r="M382" t="s">
        <v>43</v>
      </c>
      <c r="N382" t="s">
        <v>38</v>
      </c>
      <c r="O382" t="s">
        <v>39</v>
      </c>
      <c r="P382" t="s">
        <v>40</v>
      </c>
      <c r="Q382">
        <v>75</v>
      </c>
      <c r="R382">
        <v>0</v>
      </c>
      <c r="S382">
        <v>155</v>
      </c>
      <c r="T382">
        <v>0</v>
      </c>
      <c r="U382">
        <v>0</v>
      </c>
      <c r="V382">
        <v>0</v>
      </c>
      <c r="W382">
        <v>0</v>
      </c>
      <c r="X382">
        <v>9</v>
      </c>
      <c r="Y382" s="2">
        <f>SUMIFS('头程费用-明细'!H:H,'头程费用-明细'!A:A,A382,'头程费用-明细'!B:B,B382)</f>
        <v>0.866384615384615</v>
      </c>
      <c r="Z382">
        <f>SUMIF('采购数据-每月'!A:A,B382,'采购数据-每月'!B:B)</f>
        <v>320</v>
      </c>
    </row>
    <row r="383" hidden="1" spans="1:26">
      <c r="A383" s="1">
        <v>46082</v>
      </c>
      <c r="B383" t="s">
        <v>296</v>
      </c>
      <c r="C383" t="s">
        <v>297</v>
      </c>
      <c r="D383" t="s">
        <v>136</v>
      </c>
      <c r="E383" t="s">
        <v>28</v>
      </c>
      <c r="F383" s="1">
        <v>45062</v>
      </c>
      <c r="G383">
        <v>1.43</v>
      </c>
      <c r="H383">
        <v>1.43</v>
      </c>
      <c r="I383">
        <v>1.57</v>
      </c>
      <c r="J383">
        <v>1.82</v>
      </c>
      <c r="K383" t="s">
        <v>34</v>
      </c>
      <c r="L383">
        <v>10</v>
      </c>
      <c r="M383" t="s">
        <v>30</v>
      </c>
      <c r="N383" t="s">
        <v>31</v>
      </c>
      <c r="O383" t="s">
        <v>32</v>
      </c>
      <c r="P383" t="s">
        <v>33</v>
      </c>
      <c r="Q383">
        <v>84</v>
      </c>
      <c r="R383">
        <v>6</v>
      </c>
      <c r="S383">
        <v>30</v>
      </c>
      <c r="T383">
        <v>85</v>
      </c>
      <c r="U383">
        <v>153</v>
      </c>
      <c r="V383">
        <v>0</v>
      </c>
      <c r="W383">
        <v>0</v>
      </c>
      <c r="X383">
        <v>9.9</v>
      </c>
      <c r="Y383" s="2">
        <f>SUMIFS('头程费用-明细'!H:H,'头程费用-明细'!A:A,A383,'头程费用-明细'!B:B,B383)</f>
        <v>2.5567619047619</v>
      </c>
      <c r="Z383">
        <f>SUMIF('采购数据-每月'!A:A,B383,'采购数据-每月'!B:B)</f>
        <v>170</v>
      </c>
    </row>
    <row r="384" hidden="1" spans="1:26">
      <c r="A384" s="1">
        <v>46113</v>
      </c>
      <c r="B384" t="s">
        <v>296</v>
      </c>
      <c r="C384" t="s">
        <v>297</v>
      </c>
      <c r="D384" t="s">
        <v>136</v>
      </c>
      <c r="E384" t="s">
        <v>28</v>
      </c>
      <c r="F384" s="1">
        <v>45062</v>
      </c>
      <c r="G384">
        <v>1</v>
      </c>
      <c r="H384">
        <v>1</v>
      </c>
      <c r="I384">
        <v>1.21</v>
      </c>
      <c r="J384">
        <v>1.54</v>
      </c>
      <c r="K384" t="s">
        <v>34</v>
      </c>
      <c r="L384">
        <v>7</v>
      </c>
      <c r="M384" t="s">
        <v>43</v>
      </c>
      <c r="N384" t="s">
        <v>35</v>
      </c>
      <c r="O384" t="s">
        <v>36</v>
      </c>
      <c r="P384" t="s">
        <v>37</v>
      </c>
      <c r="Q384">
        <v>158</v>
      </c>
      <c r="R384">
        <v>1</v>
      </c>
      <c r="S384">
        <v>0</v>
      </c>
      <c r="T384">
        <v>40</v>
      </c>
      <c r="U384">
        <v>113</v>
      </c>
      <c r="V384">
        <v>0</v>
      </c>
      <c r="W384">
        <v>0</v>
      </c>
      <c r="X384">
        <v>9.9</v>
      </c>
      <c r="Y384" s="2">
        <f>SUMIFS('头程费用-明细'!H:H,'头程费用-明细'!A:A,A384,'头程费用-明细'!B:B,B384)</f>
        <v>2.5567619047619</v>
      </c>
      <c r="Z384">
        <f>SUMIF('采购数据-每月'!A:A,B384,'采购数据-每月'!B:B)</f>
        <v>170</v>
      </c>
    </row>
    <row r="385" hidden="1" spans="1:26">
      <c r="A385" s="1">
        <v>46143</v>
      </c>
      <c r="B385" t="s">
        <v>296</v>
      </c>
      <c r="C385" t="s">
        <v>297</v>
      </c>
      <c r="D385" t="s">
        <v>136</v>
      </c>
      <c r="E385" t="s">
        <v>28</v>
      </c>
      <c r="F385" s="1">
        <v>45062</v>
      </c>
      <c r="G385">
        <v>0.71</v>
      </c>
      <c r="H385">
        <v>0.71</v>
      </c>
      <c r="I385">
        <v>0.86</v>
      </c>
      <c r="J385">
        <v>1.18</v>
      </c>
      <c r="K385" t="s">
        <v>34</v>
      </c>
      <c r="L385">
        <v>5</v>
      </c>
      <c r="M385" t="s">
        <v>43</v>
      </c>
      <c r="N385" t="s">
        <v>38</v>
      </c>
      <c r="O385" t="s">
        <v>39</v>
      </c>
      <c r="P385" t="s">
        <v>40</v>
      </c>
      <c r="Q385">
        <v>120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>
        <v>9.9</v>
      </c>
      <c r="Y385" s="2">
        <f>SUMIFS('头程费用-明细'!H:H,'头程费用-明细'!A:A,A385,'头程费用-明细'!B:B,B385)</f>
        <v>2.5567619047619</v>
      </c>
      <c r="Z385">
        <f>SUMIF('采购数据-每月'!A:A,B385,'采购数据-每月'!B:B)</f>
        <v>170</v>
      </c>
    </row>
    <row r="386" hidden="1" spans="1:26">
      <c r="A386" s="1">
        <v>46082</v>
      </c>
      <c r="B386" t="s">
        <v>298</v>
      </c>
      <c r="C386" t="s">
        <v>299</v>
      </c>
      <c r="D386" t="s">
        <v>136</v>
      </c>
      <c r="E386" t="s">
        <v>28</v>
      </c>
      <c r="F386" s="1">
        <v>45063</v>
      </c>
      <c r="G386">
        <v>7.68</v>
      </c>
      <c r="H386">
        <v>8.29</v>
      </c>
      <c r="I386">
        <v>7.64</v>
      </c>
      <c r="J386">
        <v>7.32</v>
      </c>
      <c r="K386" t="s">
        <v>29</v>
      </c>
      <c r="L386">
        <v>58</v>
      </c>
      <c r="M386" t="s">
        <v>30</v>
      </c>
      <c r="N386" t="s">
        <v>31</v>
      </c>
      <c r="O386" t="s">
        <v>32</v>
      </c>
      <c r="P386" t="s">
        <v>33</v>
      </c>
      <c r="Q386">
        <v>303</v>
      </c>
      <c r="R386">
        <v>280</v>
      </c>
      <c r="S386">
        <v>91</v>
      </c>
      <c r="T386">
        <v>0</v>
      </c>
      <c r="U386">
        <v>29</v>
      </c>
      <c r="V386">
        <v>0</v>
      </c>
      <c r="W386">
        <v>0</v>
      </c>
      <c r="X386">
        <v>9.9</v>
      </c>
      <c r="Y386" s="2">
        <f>SUMIFS('头程费用-明细'!H:H,'头程费用-明细'!A:A,A386,'头程费用-明细'!B:B,B386)</f>
        <v>1.58751470588235</v>
      </c>
      <c r="Z386">
        <f>SUMIF('采购数据-每月'!A:A,B386,'采购数据-每月'!B:B)</f>
        <v>986</v>
      </c>
    </row>
    <row r="387" hidden="1" spans="1:26">
      <c r="A387" s="1">
        <v>46113</v>
      </c>
      <c r="B387" t="s">
        <v>298</v>
      </c>
      <c r="C387" t="s">
        <v>299</v>
      </c>
      <c r="D387" t="s">
        <v>136</v>
      </c>
      <c r="E387" t="s">
        <v>28</v>
      </c>
      <c r="F387" s="1">
        <v>45063</v>
      </c>
      <c r="G387">
        <v>4.57</v>
      </c>
      <c r="H387">
        <v>4.57</v>
      </c>
      <c r="I387">
        <v>5.86</v>
      </c>
      <c r="J387">
        <v>6.93</v>
      </c>
      <c r="K387" t="s">
        <v>34</v>
      </c>
      <c r="L387">
        <v>32</v>
      </c>
      <c r="M387" t="s">
        <v>30</v>
      </c>
      <c r="N387" t="s">
        <v>35</v>
      </c>
      <c r="O387" t="s">
        <v>36</v>
      </c>
      <c r="P387" t="s">
        <v>37</v>
      </c>
      <c r="Q387">
        <v>424</v>
      </c>
      <c r="R387">
        <v>0</v>
      </c>
      <c r="S387">
        <v>91</v>
      </c>
      <c r="T387">
        <v>86</v>
      </c>
      <c r="U387">
        <v>109</v>
      </c>
      <c r="V387">
        <v>0</v>
      </c>
      <c r="W387">
        <v>0</v>
      </c>
      <c r="X387">
        <v>9.9</v>
      </c>
      <c r="Y387" s="2">
        <f>SUMIFS('头程费用-明细'!H:H,'头程费用-明细'!A:A,A387,'头程费用-明细'!B:B,B387)</f>
        <v>1.58751470588235</v>
      </c>
      <c r="Z387">
        <f>SUMIF('采购数据-每月'!A:A,B387,'采购数据-每月'!B:B)</f>
        <v>986</v>
      </c>
    </row>
    <row r="388" hidden="1" spans="1:26">
      <c r="A388" s="1">
        <v>46143</v>
      </c>
      <c r="B388" t="s">
        <v>298</v>
      </c>
      <c r="C388" t="s">
        <v>299</v>
      </c>
      <c r="D388" t="s">
        <v>136</v>
      </c>
      <c r="E388" t="s">
        <v>28</v>
      </c>
      <c r="F388" s="1">
        <v>45063</v>
      </c>
      <c r="G388">
        <v>5</v>
      </c>
      <c r="H388">
        <v>5</v>
      </c>
      <c r="I388">
        <v>5.5</v>
      </c>
      <c r="J388">
        <v>5.71</v>
      </c>
      <c r="K388" t="s">
        <v>34</v>
      </c>
      <c r="L388">
        <v>35</v>
      </c>
      <c r="M388" t="s">
        <v>30</v>
      </c>
      <c r="N388" t="s">
        <v>38</v>
      </c>
      <c r="O388" t="s">
        <v>39</v>
      </c>
      <c r="P388" t="s">
        <v>40</v>
      </c>
      <c r="Q388">
        <v>270</v>
      </c>
      <c r="R388">
        <v>0</v>
      </c>
      <c r="S388">
        <v>177</v>
      </c>
      <c r="T388">
        <v>46</v>
      </c>
      <c r="U388">
        <v>63</v>
      </c>
      <c r="V388">
        <v>0</v>
      </c>
      <c r="W388">
        <v>0</v>
      </c>
      <c r="X388">
        <v>9.9</v>
      </c>
      <c r="Y388" s="2">
        <f>SUMIFS('头程费用-明细'!H:H,'头程费用-明细'!A:A,A388,'头程费用-明细'!B:B,B388)</f>
        <v>1.58751470588235</v>
      </c>
      <c r="Z388">
        <f>SUMIF('采购数据-每月'!A:A,B388,'采购数据-每月'!B:B)</f>
        <v>986</v>
      </c>
    </row>
    <row r="389" hidden="1" spans="1:26">
      <c r="A389" s="1">
        <v>46082</v>
      </c>
      <c r="B389" t="s">
        <v>300</v>
      </c>
      <c r="C389" t="s">
        <v>301</v>
      </c>
      <c r="D389" t="s">
        <v>136</v>
      </c>
      <c r="E389" t="s">
        <v>28</v>
      </c>
      <c r="F389" s="1">
        <v>45111</v>
      </c>
      <c r="G389">
        <v>0.14</v>
      </c>
      <c r="H389">
        <v>0.14</v>
      </c>
      <c r="I389">
        <v>0.36</v>
      </c>
      <c r="J389">
        <v>0.36</v>
      </c>
      <c r="K389" t="s">
        <v>34</v>
      </c>
      <c r="L389">
        <v>1</v>
      </c>
      <c r="M389" t="s">
        <v>43</v>
      </c>
      <c r="N389" t="s">
        <v>31</v>
      </c>
      <c r="O389" t="s">
        <v>32</v>
      </c>
      <c r="P389" t="s">
        <v>33</v>
      </c>
      <c r="Q389">
        <v>28</v>
      </c>
      <c r="R389">
        <v>0</v>
      </c>
      <c r="S389">
        <v>0</v>
      </c>
      <c r="T389">
        <v>20</v>
      </c>
      <c r="U389">
        <v>3</v>
      </c>
      <c r="V389">
        <v>0</v>
      </c>
      <c r="W389">
        <v>0</v>
      </c>
      <c r="X389">
        <v>31.7</v>
      </c>
      <c r="Y389" s="2">
        <f>SUMIFS('头程费用-明细'!H:H,'头程费用-明细'!A:A,A389,'头程费用-明细'!B:B,B389)</f>
        <v>2.5946</v>
      </c>
      <c r="Z389">
        <f>SUMIF('采购数据-每月'!A:A,B389,'采购数据-每月'!B:B)</f>
        <v>0</v>
      </c>
    </row>
    <row r="390" hidden="1" spans="1:26">
      <c r="A390" s="1">
        <v>46113</v>
      </c>
      <c r="B390" t="s">
        <v>300</v>
      </c>
      <c r="C390" t="s">
        <v>301</v>
      </c>
      <c r="D390" t="s">
        <v>136</v>
      </c>
      <c r="E390" t="s">
        <v>28</v>
      </c>
      <c r="F390" s="1">
        <v>45111</v>
      </c>
      <c r="G390">
        <v>0.41</v>
      </c>
      <c r="H390">
        <v>0.43</v>
      </c>
      <c r="I390">
        <v>0.43</v>
      </c>
      <c r="J390">
        <v>0.39</v>
      </c>
      <c r="K390" t="s">
        <v>29</v>
      </c>
      <c r="L390">
        <v>3</v>
      </c>
      <c r="M390" t="s">
        <v>43</v>
      </c>
      <c r="N390" t="s">
        <v>35</v>
      </c>
      <c r="O390" t="s">
        <v>36</v>
      </c>
      <c r="P390" t="s">
        <v>37</v>
      </c>
      <c r="Q390">
        <v>16</v>
      </c>
      <c r="R390">
        <v>20</v>
      </c>
      <c r="S390">
        <v>0</v>
      </c>
      <c r="T390">
        <v>0</v>
      </c>
      <c r="U390">
        <v>3</v>
      </c>
      <c r="V390">
        <v>0</v>
      </c>
      <c r="W390">
        <v>0</v>
      </c>
      <c r="X390">
        <v>31.7</v>
      </c>
      <c r="Y390" s="2">
        <f>SUMIFS('头程费用-明细'!H:H,'头程费用-明细'!A:A,A390,'头程费用-明细'!B:B,B390)</f>
        <v>2.5946</v>
      </c>
      <c r="Z390">
        <f>SUMIF('采购数据-每月'!A:A,B390,'采购数据-每月'!B:B)</f>
        <v>0</v>
      </c>
    </row>
    <row r="391" hidden="1" spans="1:26">
      <c r="A391" s="1">
        <v>46143</v>
      </c>
      <c r="B391" t="s">
        <v>300</v>
      </c>
      <c r="C391" t="s">
        <v>301</v>
      </c>
      <c r="D391" t="s">
        <v>136</v>
      </c>
      <c r="E391" t="s">
        <v>28</v>
      </c>
      <c r="F391" s="1">
        <v>45111</v>
      </c>
      <c r="G391">
        <v>0.31</v>
      </c>
      <c r="H391">
        <v>0.29</v>
      </c>
      <c r="I391">
        <v>0.43</v>
      </c>
      <c r="J391">
        <v>0.29</v>
      </c>
      <c r="K391" t="s">
        <v>29</v>
      </c>
      <c r="L391">
        <v>2</v>
      </c>
      <c r="M391" t="s">
        <v>43</v>
      </c>
      <c r="N391" t="s">
        <v>38</v>
      </c>
      <c r="O391" t="s">
        <v>39</v>
      </c>
      <c r="P391" t="s">
        <v>40</v>
      </c>
      <c r="Q391">
        <v>27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31.7</v>
      </c>
      <c r="Y391" s="2">
        <f>SUMIFS('头程费用-明细'!H:H,'头程费用-明细'!A:A,A391,'头程费用-明细'!B:B,B391)</f>
        <v>2.5946</v>
      </c>
      <c r="Z391">
        <f>SUMIF('采购数据-每月'!A:A,B391,'采购数据-每月'!B:B)</f>
        <v>0</v>
      </c>
    </row>
    <row r="392" hidden="1" spans="1:26">
      <c r="A392" s="1">
        <v>46082</v>
      </c>
      <c r="B392" t="s">
        <v>302</v>
      </c>
      <c r="C392" t="s">
        <v>303</v>
      </c>
      <c r="D392" t="s">
        <v>136</v>
      </c>
      <c r="E392" t="s">
        <v>28</v>
      </c>
      <c r="F392" s="1">
        <v>45134</v>
      </c>
      <c r="G392">
        <v>2.23</v>
      </c>
      <c r="H392">
        <v>1.71</v>
      </c>
      <c r="I392">
        <v>1.43</v>
      </c>
      <c r="J392">
        <v>1.36</v>
      </c>
      <c r="K392" t="s">
        <v>139</v>
      </c>
      <c r="L392">
        <v>12</v>
      </c>
      <c r="M392" t="s">
        <v>43</v>
      </c>
      <c r="N392" t="s">
        <v>31</v>
      </c>
      <c r="O392" t="s">
        <v>32</v>
      </c>
      <c r="P392" t="s">
        <v>33</v>
      </c>
      <c r="Q392">
        <v>76</v>
      </c>
      <c r="R392">
        <v>1</v>
      </c>
      <c r="S392">
        <v>0</v>
      </c>
      <c r="T392">
        <v>0</v>
      </c>
      <c r="U392">
        <v>99</v>
      </c>
      <c r="V392">
        <v>0</v>
      </c>
      <c r="W392">
        <v>0</v>
      </c>
      <c r="X392">
        <v>15.45</v>
      </c>
      <c r="Y392" s="2">
        <f>SUMIFS('头程费用-明细'!H:H,'头程费用-明细'!A:A,A392,'头程费用-明细'!B:B,B392)</f>
        <v>0.8768</v>
      </c>
      <c r="Z392">
        <f>SUMIF('采购数据-每月'!A:A,B392,'采购数据-每月'!B:B)</f>
        <v>220</v>
      </c>
    </row>
    <row r="393" hidden="1" spans="1:26">
      <c r="A393" s="1">
        <v>46113</v>
      </c>
      <c r="B393" t="s">
        <v>302</v>
      </c>
      <c r="C393" t="s">
        <v>303</v>
      </c>
      <c r="D393" t="s">
        <v>136</v>
      </c>
      <c r="E393" t="s">
        <v>28</v>
      </c>
      <c r="F393" s="1">
        <v>45134</v>
      </c>
      <c r="G393">
        <v>2.41</v>
      </c>
      <c r="H393">
        <v>1.86</v>
      </c>
      <c r="I393">
        <v>1.14</v>
      </c>
      <c r="J393">
        <v>1.11</v>
      </c>
      <c r="K393" t="s">
        <v>139</v>
      </c>
      <c r="L393">
        <v>13</v>
      </c>
      <c r="M393" t="s">
        <v>30</v>
      </c>
      <c r="N393" t="s">
        <v>35</v>
      </c>
      <c r="O393" t="s">
        <v>36</v>
      </c>
      <c r="P393" t="s">
        <v>37</v>
      </c>
      <c r="Q393">
        <v>44</v>
      </c>
      <c r="R393">
        <v>1</v>
      </c>
      <c r="S393">
        <v>0</v>
      </c>
      <c r="T393">
        <v>0</v>
      </c>
      <c r="U393">
        <v>99</v>
      </c>
      <c r="V393">
        <v>0</v>
      </c>
      <c r="W393">
        <v>50</v>
      </c>
      <c r="X393">
        <v>15.45</v>
      </c>
      <c r="Y393" s="2">
        <f>SUMIFS('头程费用-明细'!H:H,'头程费用-明细'!A:A,A393,'头程费用-明细'!B:B,B393)</f>
        <v>0.8768</v>
      </c>
      <c r="Z393">
        <f>SUMIF('采购数据-每月'!A:A,B393,'采购数据-每月'!B:B)</f>
        <v>220</v>
      </c>
    </row>
    <row r="394" hidden="1" spans="1:26">
      <c r="A394" s="1">
        <v>46143</v>
      </c>
      <c r="B394" t="s">
        <v>302</v>
      </c>
      <c r="C394" t="s">
        <v>303</v>
      </c>
      <c r="D394" t="s">
        <v>136</v>
      </c>
      <c r="E394" t="s">
        <v>28</v>
      </c>
      <c r="F394" s="1">
        <v>45134</v>
      </c>
      <c r="G394">
        <v>1.49</v>
      </c>
      <c r="H394">
        <v>1.14</v>
      </c>
      <c r="I394">
        <v>1</v>
      </c>
      <c r="J394">
        <v>1.36</v>
      </c>
      <c r="K394" t="s">
        <v>139</v>
      </c>
      <c r="L394">
        <v>8</v>
      </c>
      <c r="M394" t="s">
        <v>43</v>
      </c>
      <c r="N394" t="s">
        <v>38</v>
      </c>
      <c r="O394" t="s">
        <v>39</v>
      </c>
      <c r="P394" t="s">
        <v>40</v>
      </c>
      <c r="Q394">
        <v>5</v>
      </c>
      <c r="R394">
        <v>1</v>
      </c>
      <c r="S394">
        <v>0</v>
      </c>
      <c r="T394">
        <v>45</v>
      </c>
      <c r="U394">
        <v>54</v>
      </c>
      <c r="V394">
        <v>0</v>
      </c>
      <c r="W394">
        <v>50</v>
      </c>
      <c r="X394">
        <v>15.45</v>
      </c>
      <c r="Y394" s="2">
        <f>SUMIFS('头程费用-明细'!H:H,'头程费用-明细'!A:A,A394,'头程费用-明细'!B:B,B394)</f>
        <v>0.8768</v>
      </c>
      <c r="Z394">
        <f>SUMIF('采购数据-每月'!A:A,B394,'采购数据-每月'!B:B)</f>
        <v>220</v>
      </c>
    </row>
    <row r="395" hidden="1" spans="1:26">
      <c r="A395" s="1">
        <v>46082</v>
      </c>
      <c r="B395" t="s">
        <v>304</v>
      </c>
      <c r="C395" t="s">
        <v>305</v>
      </c>
      <c r="D395" t="s">
        <v>136</v>
      </c>
      <c r="E395" t="s">
        <v>28</v>
      </c>
      <c r="F395" s="1">
        <v>45163</v>
      </c>
      <c r="G395">
        <v>5.86</v>
      </c>
      <c r="H395">
        <v>5.86</v>
      </c>
      <c r="I395">
        <v>5.5</v>
      </c>
      <c r="J395">
        <v>7.25</v>
      </c>
      <c r="K395" t="s">
        <v>34</v>
      </c>
      <c r="L395">
        <v>41</v>
      </c>
      <c r="M395" t="s">
        <v>30</v>
      </c>
      <c r="N395" t="s">
        <v>31</v>
      </c>
      <c r="O395" t="s">
        <v>32</v>
      </c>
      <c r="P395" t="s">
        <v>33</v>
      </c>
      <c r="Q395">
        <v>255</v>
      </c>
      <c r="R395">
        <v>137</v>
      </c>
      <c r="S395">
        <v>0</v>
      </c>
      <c r="T395">
        <v>285</v>
      </c>
      <c r="U395">
        <v>255</v>
      </c>
      <c r="V395">
        <v>0</v>
      </c>
      <c r="W395">
        <v>0</v>
      </c>
      <c r="X395">
        <v>3.45</v>
      </c>
      <c r="Y395" s="2">
        <f>SUMIFS('头程费用-明细'!H:H,'头程费用-明细'!A:A,A395,'头程费用-明细'!B:B,B395)</f>
        <v>0.529942857142857</v>
      </c>
      <c r="Z395">
        <f>SUMIF('采购数据-每月'!A:A,B395,'采购数据-每月'!B:B)</f>
        <v>930</v>
      </c>
    </row>
    <row r="396" hidden="1" spans="1:26">
      <c r="A396" s="1">
        <v>46113</v>
      </c>
      <c r="B396" t="s">
        <v>304</v>
      </c>
      <c r="C396" t="s">
        <v>305</v>
      </c>
      <c r="D396" t="s">
        <v>136</v>
      </c>
      <c r="E396" t="s">
        <v>28</v>
      </c>
      <c r="F396" s="1">
        <v>45163</v>
      </c>
      <c r="G396">
        <v>3.71</v>
      </c>
      <c r="H396">
        <v>3.71</v>
      </c>
      <c r="I396">
        <v>3.71</v>
      </c>
      <c r="J396">
        <v>4.5</v>
      </c>
      <c r="K396" t="s">
        <v>34</v>
      </c>
      <c r="L396">
        <v>26</v>
      </c>
      <c r="M396" t="s">
        <v>30</v>
      </c>
      <c r="N396" t="s">
        <v>35</v>
      </c>
      <c r="O396" t="s">
        <v>36</v>
      </c>
      <c r="P396" t="s">
        <v>37</v>
      </c>
      <c r="Q396">
        <v>428</v>
      </c>
      <c r="R396">
        <v>3</v>
      </c>
      <c r="S396">
        <v>105</v>
      </c>
      <c r="T396">
        <v>125</v>
      </c>
      <c r="U396">
        <v>130</v>
      </c>
      <c r="V396">
        <v>0</v>
      </c>
      <c r="W396">
        <v>0</v>
      </c>
      <c r="X396">
        <v>3.45</v>
      </c>
      <c r="Y396" s="2">
        <f>SUMIFS('头程费用-明细'!H:H,'头程费用-明细'!A:A,A396,'头程费用-明细'!B:B,B396)</f>
        <v>0.529942857142857</v>
      </c>
      <c r="Z396">
        <f>SUMIF('采购数据-每月'!A:A,B396,'采购数据-每月'!B:B)</f>
        <v>930</v>
      </c>
    </row>
    <row r="397" hidden="1" spans="1:26">
      <c r="A397" s="1">
        <v>46143</v>
      </c>
      <c r="B397" t="s">
        <v>304</v>
      </c>
      <c r="C397" t="s">
        <v>305</v>
      </c>
      <c r="D397" t="s">
        <v>136</v>
      </c>
      <c r="E397" t="s">
        <v>28</v>
      </c>
      <c r="F397" s="1">
        <v>45163</v>
      </c>
      <c r="G397">
        <v>4.8</v>
      </c>
      <c r="H397">
        <v>5.14</v>
      </c>
      <c r="I397">
        <v>4.07</v>
      </c>
      <c r="J397">
        <v>4.89</v>
      </c>
      <c r="K397" t="s">
        <v>29</v>
      </c>
      <c r="L397">
        <v>36</v>
      </c>
      <c r="M397" t="s">
        <v>30</v>
      </c>
      <c r="N397" t="s">
        <v>38</v>
      </c>
      <c r="O397" t="s">
        <v>39</v>
      </c>
      <c r="P397" t="s">
        <v>40</v>
      </c>
      <c r="Q397">
        <v>286</v>
      </c>
      <c r="R397">
        <v>2</v>
      </c>
      <c r="S397">
        <v>230</v>
      </c>
      <c r="T397">
        <v>0</v>
      </c>
      <c r="U397">
        <v>130</v>
      </c>
      <c r="V397">
        <v>0</v>
      </c>
      <c r="W397">
        <v>0</v>
      </c>
      <c r="X397">
        <v>3.45</v>
      </c>
      <c r="Y397" s="2">
        <f>SUMIFS('头程费用-明细'!H:H,'头程费用-明细'!A:A,A397,'头程费用-明细'!B:B,B397)</f>
        <v>0.529942857142857</v>
      </c>
      <c r="Z397">
        <f>SUMIF('采购数据-每月'!A:A,B397,'采购数据-每月'!B:B)</f>
        <v>930</v>
      </c>
    </row>
    <row r="398" hidden="1" spans="1:26">
      <c r="A398" s="1">
        <v>46082</v>
      </c>
      <c r="B398" t="s">
        <v>306</v>
      </c>
      <c r="C398" t="s">
        <v>307</v>
      </c>
      <c r="D398" t="s">
        <v>136</v>
      </c>
      <c r="E398" t="s">
        <v>28</v>
      </c>
      <c r="F398" s="1">
        <v>45174</v>
      </c>
      <c r="G398">
        <v>6.21</v>
      </c>
      <c r="H398">
        <v>4.29</v>
      </c>
      <c r="I398">
        <v>3.64</v>
      </c>
      <c r="J398">
        <v>3.21</v>
      </c>
      <c r="K398" t="s">
        <v>308</v>
      </c>
      <c r="L398">
        <v>30</v>
      </c>
      <c r="M398" t="s">
        <v>30</v>
      </c>
      <c r="N398" t="s">
        <v>31</v>
      </c>
      <c r="O398" t="s">
        <v>32</v>
      </c>
      <c r="P398" t="s">
        <v>33</v>
      </c>
      <c r="Q398">
        <v>213</v>
      </c>
      <c r="R398">
        <v>3</v>
      </c>
      <c r="S398">
        <v>90</v>
      </c>
      <c r="T398">
        <v>0</v>
      </c>
      <c r="U398">
        <v>343</v>
      </c>
      <c r="V398">
        <v>0</v>
      </c>
      <c r="W398">
        <v>0</v>
      </c>
      <c r="X398">
        <v>14</v>
      </c>
      <c r="Y398" s="2">
        <f>SUMIFS('头程费用-明细'!H:H,'头程费用-明细'!A:A,A398,'头程费用-明细'!B:B,B398)</f>
        <v>0.912105263157895</v>
      </c>
      <c r="Z398">
        <f>SUMIF('采购数据-每月'!A:A,B398,'采购数据-每月'!B:B)</f>
        <v>710</v>
      </c>
    </row>
    <row r="399" hidden="1" spans="1:26">
      <c r="A399" s="1">
        <v>46113</v>
      </c>
      <c r="B399" t="s">
        <v>306</v>
      </c>
      <c r="C399" t="s">
        <v>307</v>
      </c>
      <c r="D399" t="s">
        <v>136</v>
      </c>
      <c r="E399" t="s">
        <v>28</v>
      </c>
      <c r="F399" s="1">
        <v>45174</v>
      </c>
      <c r="G399">
        <v>2.23</v>
      </c>
      <c r="H399">
        <v>1.71</v>
      </c>
      <c r="I399">
        <v>2</v>
      </c>
      <c r="J399">
        <v>2.04</v>
      </c>
      <c r="K399" t="s">
        <v>139</v>
      </c>
      <c r="L399">
        <v>12</v>
      </c>
      <c r="M399" t="s">
        <v>43</v>
      </c>
      <c r="N399" t="s">
        <v>35</v>
      </c>
      <c r="O399" t="s">
        <v>36</v>
      </c>
      <c r="P399" t="s">
        <v>37</v>
      </c>
      <c r="Q399">
        <v>155</v>
      </c>
      <c r="R399">
        <v>2</v>
      </c>
      <c r="S399">
        <v>90</v>
      </c>
      <c r="T399">
        <v>0</v>
      </c>
      <c r="U399">
        <v>343</v>
      </c>
      <c r="V399">
        <v>0</v>
      </c>
      <c r="W399">
        <v>0</v>
      </c>
      <c r="X399">
        <v>14</v>
      </c>
      <c r="Y399" s="2">
        <f>SUMIFS('头程费用-明细'!H:H,'头程费用-明细'!A:A,A399,'头程费用-明细'!B:B,B399)</f>
        <v>0.912105263157895</v>
      </c>
      <c r="Z399">
        <f>SUMIF('采购数据-每月'!A:A,B399,'采购数据-每月'!B:B)</f>
        <v>710</v>
      </c>
    </row>
    <row r="400" hidden="1" spans="1:26">
      <c r="A400" s="1">
        <v>46143</v>
      </c>
      <c r="B400" t="s">
        <v>306</v>
      </c>
      <c r="C400" t="s">
        <v>307</v>
      </c>
      <c r="D400" t="s">
        <v>136</v>
      </c>
      <c r="E400" t="s">
        <v>28</v>
      </c>
      <c r="F400" s="1">
        <v>45174</v>
      </c>
      <c r="G400">
        <v>3.9</v>
      </c>
      <c r="H400">
        <v>3</v>
      </c>
      <c r="I400">
        <v>2.21</v>
      </c>
      <c r="J400">
        <v>3.36</v>
      </c>
      <c r="K400" t="s">
        <v>139</v>
      </c>
      <c r="L400">
        <v>21</v>
      </c>
      <c r="M400" t="s">
        <v>43</v>
      </c>
      <c r="N400" t="s">
        <v>38</v>
      </c>
      <c r="O400" t="s">
        <v>39</v>
      </c>
      <c r="P400" t="s">
        <v>40</v>
      </c>
      <c r="Q400">
        <v>149</v>
      </c>
      <c r="R400">
        <v>2</v>
      </c>
      <c r="S400">
        <v>0</v>
      </c>
      <c r="T400">
        <v>0</v>
      </c>
      <c r="U400">
        <v>343</v>
      </c>
      <c r="V400">
        <v>0</v>
      </c>
      <c r="W400">
        <v>0</v>
      </c>
      <c r="X400">
        <v>14</v>
      </c>
      <c r="Y400" s="2">
        <f>SUMIFS('头程费用-明细'!H:H,'头程费用-明细'!A:A,A400,'头程费用-明细'!B:B,B400)</f>
        <v>0.912105263157895</v>
      </c>
      <c r="Z400">
        <f>SUMIF('采购数据-每月'!A:A,B400,'采购数据-每月'!B:B)</f>
        <v>710</v>
      </c>
    </row>
    <row r="401" hidden="1" spans="1:26">
      <c r="A401" s="1">
        <v>46082</v>
      </c>
      <c r="B401" t="s">
        <v>309</v>
      </c>
      <c r="C401" t="s">
        <v>310</v>
      </c>
      <c r="D401" t="s">
        <v>136</v>
      </c>
      <c r="E401" t="s">
        <v>28</v>
      </c>
      <c r="F401" s="1">
        <v>45200</v>
      </c>
      <c r="G401">
        <v>0.07</v>
      </c>
      <c r="H401">
        <v>0</v>
      </c>
      <c r="I401">
        <v>0</v>
      </c>
      <c r="J401">
        <v>0.07</v>
      </c>
      <c r="K401" t="s">
        <v>34</v>
      </c>
      <c r="L401">
        <v>0</v>
      </c>
      <c r="M401" t="s">
        <v>43</v>
      </c>
      <c r="N401" t="s">
        <v>31</v>
      </c>
      <c r="O401" t="s">
        <v>32</v>
      </c>
      <c r="P401" t="s">
        <v>33</v>
      </c>
      <c r="Q401">
        <v>15</v>
      </c>
      <c r="R401">
        <v>2</v>
      </c>
      <c r="S401">
        <v>0</v>
      </c>
      <c r="T401">
        <v>40</v>
      </c>
      <c r="U401">
        <v>93</v>
      </c>
      <c r="V401">
        <v>0</v>
      </c>
      <c r="W401">
        <v>0</v>
      </c>
      <c r="X401">
        <v>9</v>
      </c>
      <c r="Y401" s="2">
        <f>SUMIFS('头程费用-明细'!H:H,'头程费用-明细'!A:A,A401,'头程费用-明细'!B:B,B401)</f>
        <v>1.944</v>
      </c>
      <c r="Z401">
        <f>SUMIF('采购数据-每月'!A:A,B401,'采购数据-每月'!B:B)</f>
        <v>0</v>
      </c>
    </row>
    <row r="402" hidden="1" spans="1:26">
      <c r="A402" s="1">
        <v>46113</v>
      </c>
      <c r="B402" t="s">
        <v>309</v>
      </c>
      <c r="C402" t="s">
        <v>310</v>
      </c>
      <c r="D402" t="s">
        <v>136</v>
      </c>
      <c r="E402" t="s">
        <v>28</v>
      </c>
      <c r="F402" s="1">
        <v>45200</v>
      </c>
      <c r="G402">
        <v>0.04</v>
      </c>
      <c r="H402">
        <v>0</v>
      </c>
      <c r="I402">
        <v>0</v>
      </c>
      <c r="J402">
        <v>0.04</v>
      </c>
      <c r="K402" t="s">
        <v>34</v>
      </c>
      <c r="L402">
        <v>0</v>
      </c>
      <c r="M402" t="s">
        <v>43</v>
      </c>
      <c r="N402" t="s">
        <v>35</v>
      </c>
      <c r="O402" t="s">
        <v>36</v>
      </c>
      <c r="P402" t="s">
        <v>37</v>
      </c>
      <c r="Q402">
        <v>15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>
        <v>9</v>
      </c>
      <c r="Y402" s="2">
        <f>SUMIFS('头程费用-明细'!H:H,'头程费用-明细'!A:A,A402,'头程费用-明细'!B:B,B402)</f>
        <v>1.944</v>
      </c>
      <c r="Z402">
        <f>SUMIF('采购数据-每月'!A:A,B402,'采购数据-每月'!B:B)</f>
        <v>0</v>
      </c>
    </row>
    <row r="403" hidden="1" spans="1:26">
      <c r="A403" s="1">
        <v>46143</v>
      </c>
      <c r="B403" t="s">
        <v>309</v>
      </c>
      <c r="C403" t="s">
        <v>310</v>
      </c>
      <c r="D403" t="s">
        <v>136</v>
      </c>
      <c r="E403" t="s">
        <v>28</v>
      </c>
      <c r="F403" s="1">
        <v>45200</v>
      </c>
      <c r="G403">
        <v>0.09</v>
      </c>
      <c r="H403">
        <v>0.14</v>
      </c>
      <c r="I403">
        <v>0.07</v>
      </c>
      <c r="J403">
        <v>0.07</v>
      </c>
      <c r="K403" t="s">
        <v>29</v>
      </c>
      <c r="L403">
        <v>1</v>
      </c>
      <c r="M403" t="s">
        <v>43</v>
      </c>
      <c r="N403" t="s">
        <v>38</v>
      </c>
      <c r="O403" t="s">
        <v>39</v>
      </c>
      <c r="P403" t="s">
        <v>40</v>
      </c>
      <c r="Q403">
        <v>13</v>
      </c>
      <c r="R403">
        <v>2</v>
      </c>
      <c r="S403">
        <v>40</v>
      </c>
      <c r="T403">
        <v>0</v>
      </c>
      <c r="U403">
        <v>93</v>
      </c>
      <c r="V403">
        <v>0</v>
      </c>
      <c r="W403">
        <v>0</v>
      </c>
      <c r="X403">
        <v>9</v>
      </c>
      <c r="Y403" s="2">
        <f>SUMIFS('头程费用-明细'!H:H,'头程费用-明细'!A:A,A403,'头程费用-明细'!B:B,B403)</f>
        <v>1.944</v>
      </c>
      <c r="Z403">
        <f>SUMIF('采购数据-每月'!A:A,B403,'采购数据-每月'!B:B)</f>
        <v>0</v>
      </c>
    </row>
    <row r="404" hidden="1" spans="1:26">
      <c r="A404" s="1">
        <v>46082</v>
      </c>
      <c r="B404" t="s">
        <v>311</v>
      </c>
      <c r="C404" t="s">
        <v>312</v>
      </c>
      <c r="D404" t="s">
        <v>136</v>
      </c>
      <c r="E404" t="s">
        <v>28</v>
      </c>
      <c r="F404" s="1">
        <v>45206</v>
      </c>
      <c r="G404">
        <v>1.07</v>
      </c>
      <c r="H404">
        <v>1.43</v>
      </c>
      <c r="I404">
        <v>1.07</v>
      </c>
      <c r="J404">
        <v>0.86</v>
      </c>
      <c r="K404" t="s">
        <v>29</v>
      </c>
      <c r="L404">
        <v>10</v>
      </c>
      <c r="M404" t="s">
        <v>43</v>
      </c>
      <c r="N404" t="s">
        <v>31</v>
      </c>
      <c r="O404" t="s">
        <v>32</v>
      </c>
      <c r="P404" t="s">
        <v>33</v>
      </c>
      <c r="Q404">
        <v>31</v>
      </c>
      <c r="R404">
        <v>25</v>
      </c>
      <c r="S404">
        <v>0</v>
      </c>
      <c r="T404">
        <v>140</v>
      </c>
      <c r="U404">
        <v>55</v>
      </c>
      <c r="V404">
        <v>0</v>
      </c>
      <c r="W404">
        <v>0</v>
      </c>
      <c r="X404">
        <v>3.45</v>
      </c>
      <c r="Y404" s="2">
        <f>SUMIFS('头程费用-明细'!H:H,'头程费用-明细'!A:A,A404,'头程费用-明细'!B:B,B404)</f>
        <v>0.709529411764706</v>
      </c>
      <c r="Z404">
        <f>SUMIF('采购数据-每月'!A:A,B404,'采购数据-每月'!B:B)</f>
        <v>0</v>
      </c>
    </row>
    <row r="405" hidden="1" spans="1:26">
      <c r="A405" s="1">
        <v>46113</v>
      </c>
      <c r="B405" t="s">
        <v>311</v>
      </c>
      <c r="C405" t="s">
        <v>312</v>
      </c>
      <c r="D405" t="s">
        <v>136</v>
      </c>
      <c r="E405" t="s">
        <v>28</v>
      </c>
      <c r="F405" s="1">
        <v>45206</v>
      </c>
      <c r="G405">
        <v>0.74</v>
      </c>
      <c r="H405">
        <v>0.86</v>
      </c>
      <c r="I405">
        <v>0.64</v>
      </c>
      <c r="J405">
        <v>0.71</v>
      </c>
      <c r="K405" t="s">
        <v>29</v>
      </c>
      <c r="L405">
        <v>6</v>
      </c>
      <c r="M405" t="s">
        <v>43</v>
      </c>
      <c r="N405" t="s">
        <v>35</v>
      </c>
      <c r="O405" t="s">
        <v>36</v>
      </c>
      <c r="P405" t="s">
        <v>37</v>
      </c>
      <c r="Q405">
        <v>32</v>
      </c>
      <c r="R405">
        <v>5</v>
      </c>
      <c r="S405">
        <v>140</v>
      </c>
      <c r="T405">
        <v>0</v>
      </c>
      <c r="U405">
        <v>55</v>
      </c>
      <c r="V405">
        <v>0</v>
      </c>
      <c r="W405">
        <v>0</v>
      </c>
      <c r="X405">
        <v>3.45</v>
      </c>
      <c r="Y405" s="2">
        <f>SUMIFS('头程费用-明细'!H:H,'头程费用-明细'!A:A,A405,'头程费用-明细'!B:B,B405)</f>
        <v>0.709529411764706</v>
      </c>
      <c r="Z405">
        <f>SUMIF('采购数据-每月'!A:A,B405,'采购数据-每月'!B:B)</f>
        <v>0</v>
      </c>
    </row>
    <row r="406" hidden="1" spans="1:26">
      <c r="A406" s="1">
        <v>46143</v>
      </c>
      <c r="B406" t="s">
        <v>311</v>
      </c>
      <c r="C406" t="s">
        <v>312</v>
      </c>
      <c r="D406" t="s">
        <v>136</v>
      </c>
      <c r="E406" t="s">
        <v>28</v>
      </c>
      <c r="F406" s="1">
        <v>45206</v>
      </c>
      <c r="G406">
        <v>0.91</v>
      </c>
      <c r="H406">
        <v>1.14</v>
      </c>
      <c r="I406">
        <v>0.79</v>
      </c>
      <c r="J406">
        <v>0.82</v>
      </c>
      <c r="K406" t="s">
        <v>29</v>
      </c>
      <c r="L406">
        <v>8</v>
      </c>
      <c r="M406" t="s">
        <v>43</v>
      </c>
      <c r="N406" t="s">
        <v>38</v>
      </c>
      <c r="O406" t="s">
        <v>39</v>
      </c>
      <c r="P406" t="s">
        <v>40</v>
      </c>
      <c r="Q406">
        <v>147</v>
      </c>
      <c r="R406">
        <v>5</v>
      </c>
      <c r="S406">
        <v>0</v>
      </c>
      <c r="T406">
        <v>0</v>
      </c>
      <c r="U406">
        <v>55</v>
      </c>
      <c r="V406">
        <v>0</v>
      </c>
      <c r="W406">
        <v>0</v>
      </c>
      <c r="X406">
        <v>3.45</v>
      </c>
      <c r="Y406" s="2">
        <f>SUMIFS('头程费用-明细'!H:H,'头程费用-明细'!A:A,A406,'头程费用-明细'!B:B,B406)</f>
        <v>0.709529411764706</v>
      </c>
      <c r="Z406">
        <f>SUMIF('采购数据-每月'!A:A,B406,'采购数据-每月'!B:B)</f>
        <v>0</v>
      </c>
    </row>
    <row r="407" hidden="1" spans="1:26">
      <c r="A407" s="1">
        <v>46082</v>
      </c>
      <c r="B407" t="s">
        <v>313</v>
      </c>
      <c r="C407" t="s">
        <v>314</v>
      </c>
      <c r="D407" t="s">
        <v>136</v>
      </c>
      <c r="E407" t="s">
        <v>28</v>
      </c>
      <c r="F407" s="1">
        <v>45208</v>
      </c>
      <c r="G407">
        <v>0.01</v>
      </c>
      <c r="H407">
        <v>0</v>
      </c>
      <c r="I407">
        <v>0</v>
      </c>
      <c r="J407">
        <v>0</v>
      </c>
      <c r="K407" t="s">
        <v>34</v>
      </c>
      <c r="L407">
        <v>0</v>
      </c>
      <c r="M407" t="s">
        <v>43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3.45</v>
      </c>
      <c r="Y407" s="2">
        <f>SUMIFS('头程费用-明细'!H:H,'头程费用-明细'!A:A,A407,'头程费用-明细'!B:B,B407)</f>
        <v>0.816357142857143</v>
      </c>
      <c r="Z407">
        <f>SUMIF('采购数据-每月'!A:A,B407,'采购数据-每月'!B:B)</f>
        <v>0</v>
      </c>
    </row>
    <row r="408" hidden="1" spans="1:26">
      <c r="A408" s="1">
        <v>46113</v>
      </c>
      <c r="B408" t="s">
        <v>313</v>
      </c>
      <c r="C408" t="s">
        <v>314</v>
      </c>
      <c r="D408" t="s">
        <v>136</v>
      </c>
      <c r="E408" t="s">
        <v>28</v>
      </c>
      <c r="F408" s="1">
        <v>45208</v>
      </c>
      <c r="G408">
        <v>0.01</v>
      </c>
      <c r="H408">
        <v>0</v>
      </c>
      <c r="I408">
        <v>0</v>
      </c>
      <c r="J408">
        <v>0</v>
      </c>
      <c r="K408" t="s">
        <v>34</v>
      </c>
      <c r="L408">
        <v>0</v>
      </c>
      <c r="M408" t="s">
        <v>43</v>
      </c>
      <c r="N408" t="s">
        <v>35</v>
      </c>
      <c r="O408" t="s">
        <v>36</v>
      </c>
      <c r="P408" t="s">
        <v>37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3.45</v>
      </c>
      <c r="Y408" s="2">
        <f>SUMIFS('头程费用-明细'!H:H,'头程费用-明细'!A:A,A408,'头程费用-明细'!B:B,B408)</f>
        <v>0.816357142857143</v>
      </c>
      <c r="Z408">
        <f>SUMIF('采购数据-每月'!A:A,B408,'采购数据-每月'!B:B)</f>
        <v>0</v>
      </c>
    </row>
    <row r="409" hidden="1" spans="1:26">
      <c r="A409" s="1">
        <v>46143</v>
      </c>
      <c r="B409" t="s">
        <v>313</v>
      </c>
      <c r="C409" t="s">
        <v>314</v>
      </c>
      <c r="D409" t="s">
        <v>136</v>
      </c>
      <c r="E409" t="s">
        <v>28</v>
      </c>
      <c r="F409" s="1">
        <v>45208</v>
      </c>
      <c r="G409">
        <v>0.01</v>
      </c>
      <c r="H409">
        <v>0</v>
      </c>
      <c r="I409">
        <v>0</v>
      </c>
      <c r="J409">
        <v>0</v>
      </c>
      <c r="K409" t="s">
        <v>34</v>
      </c>
      <c r="L409">
        <v>0</v>
      </c>
      <c r="M409" t="s">
        <v>43</v>
      </c>
      <c r="N409" t="s">
        <v>38</v>
      </c>
      <c r="O409" t="s">
        <v>39</v>
      </c>
      <c r="P409" t="s">
        <v>40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3.45</v>
      </c>
      <c r="Y409" s="2">
        <f>SUMIFS('头程费用-明细'!H:H,'头程费用-明细'!A:A,A409,'头程费用-明细'!B:B,B409)</f>
        <v>0.816357142857143</v>
      </c>
      <c r="Z409">
        <f>SUMIF('采购数据-每月'!A:A,B409,'采购数据-每月'!B:B)</f>
        <v>0</v>
      </c>
    </row>
    <row r="410" hidden="1" spans="1:26">
      <c r="A410" s="1">
        <v>46082</v>
      </c>
      <c r="B410" t="s">
        <v>315</v>
      </c>
      <c r="C410" t="s">
        <v>316</v>
      </c>
      <c r="D410" t="s">
        <v>136</v>
      </c>
      <c r="E410" t="s">
        <v>28</v>
      </c>
      <c r="F410" s="1">
        <v>45195</v>
      </c>
      <c r="G410">
        <v>0.22</v>
      </c>
      <c r="H410">
        <v>0.29</v>
      </c>
      <c r="I410">
        <v>0.14</v>
      </c>
      <c r="J410">
        <v>0.21</v>
      </c>
      <c r="K410" t="s">
        <v>29</v>
      </c>
      <c r="L410">
        <v>2</v>
      </c>
      <c r="M410" t="s">
        <v>43</v>
      </c>
      <c r="N410" t="s">
        <v>31</v>
      </c>
      <c r="O410" t="s">
        <v>32</v>
      </c>
      <c r="P410" t="s">
        <v>33</v>
      </c>
      <c r="Q410">
        <v>1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9</v>
      </c>
      <c r="Y410" s="2">
        <f>SUMIFS('头程费用-明细'!H:H,'头程费用-明细'!A:A,A410,'头程费用-明细'!B:B,B410)</f>
        <v>1.29575438596491</v>
      </c>
      <c r="Z410">
        <f>SUMIF('采购数据-每月'!A:A,B410,'采购数据-每月'!B:B)</f>
        <v>0</v>
      </c>
    </row>
    <row r="411" hidden="1" spans="1:26">
      <c r="A411" s="1">
        <v>46113</v>
      </c>
      <c r="B411" t="s">
        <v>315</v>
      </c>
      <c r="C411" t="s">
        <v>316</v>
      </c>
      <c r="D411" t="s">
        <v>136</v>
      </c>
      <c r="E411" t="s">
        <v>28</v>
      </c>
      <c r="F411" s="1">
        <v>45195</v>
      </c>
      <c r="G411">
        <v>0.04</v>
      </c>
      <c r="H411">
        <v>0</v>
      </c>
      <c r="I411">
        <v>0</v>
      </c>
      <c r="J411">
        <v>0.04</v>
      </c>
      <c r="K411" t="s">
        <v>34</v>
      </c>
      <c r="L411">
        <v>0</v>
      </c>
      <c r="M411" t="s">
        <v>43</v>
      </c>
      <c r="N411" t="s">
        <v>35</v>
      </c>
      <c r="O411" t="s">
        <v>36</v>
      </c>
      <c r="P411" t="s">
        <v>37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9</v>
      </c>
      <c r="Y411" s="2">
        <f>SUMIFS('头程费用-明细'!H:H,'头程费用-明细'!A:A,A411,'头程费用-明细'!B:B,B411)</f>
        <v>1.29575438596491</v>
      </c>
      <c r="Z411">
        <f>SUMIF('采购数据-每月'!A:A,B411,'采购数据-每月'!B:B)</f>
        <v>0</v>
      </c>
    </row>
    <row r="412" hidden="1" spans="1:26">
      <c r="A412" s="1">
        <v>46143</v>
      </c>
      <c r="B412" t="s">
        <v>315</v>
      </c>
      <c r="C412" t="s">
        <v>316</v>
      </c>
      <c r="D412" t="s">
        <v>136</v>
      </c>
      <c r="E412" t="s">
        <v>28</v>
      </c>
      <c r="F412" s="1">
        <v>45195</v>
      </c>
      <c r="G412">
        <v>0.04</v>
      </c>
      <c r="H412">
        <v>0</v>
      </c>
      <c r="I412">
        <v>0</v>
      </c>
      <c r="J412">
        <v>0.04</v>
      </c>
      <c r="K412" t="s">
        <v>34</v>
      </c>
      <c r="L412">
        <v>0</v>
      </c>
      <c r="M412" t="s">
        <v>43</v>
      </c>
      <c r="N412" t="s">
        <v>38</v>
      </c>
      <c r="O412" t="s">
        <v>39</v>
      </c>
      <c r="P412" t="s">
        <v>40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9</v>
      </c>
      <c r="Y412" s="2">
        <f>SUMIFS('头程费用-明细'!H:H,'头程费用-明细'!A:A,A412,'头程费用-明细'!B:B,B412)</f>
        <v>1.29575438596491</v>
      </c>
      <c r="Z412">
        <f>SUMIF('采购数据-每月'!A:A,B412,'采购数据-每月'!B:B)</f>
        <v>0</v>
      </c>
    </row>
    <row r="413" hidden="1" spans="1:26">
      <c r="A413" s="1">
        <v>46082</v>
      </c>
      <c r="B413" t="s">
        <v>317</v>
      </c>
      <c r="C413" t="s">
        <v>318</v>
      </c>
      <c r="D413" t="s">
        <v>136</v>
      </c>
      <c r="E413" t="s">
        <v>28</v>
      </c>
      <c r="F413" s="1">
        <v>45222</v>
      </c>
      <c r="G413">
        <v>1.27</v>
      </c>
      <c r="H413">
        <v>1.29</v>
      </c>
      <c r="I413">
        <v>1.21</v>
      </c>
      <c r="J413">
        <v>1.29</v>
      </c>
      <c r="K413" t="s">
        <v>29</v>
      </c>
      <c r="L413">
        <v>9</v>
      </c>
      <c r="M413" t="s">
        <v>43</v>
      </c>
      <c r="N413" t="s">
        <v>31</v>
      </c>
      <c r="O413" t="s">
        <v>32</v>
      </c>
      <c r="P413" t="s">
        <v>33</v>
      </c>
      <c r="Q413">
        <v>71</v>
      </c>
      <c r="R413">
        <v>1</v>
      </c>
      <c r="S413">
        <v>0</v>
      </c>
      <c r="T413">
        <v>130</v>
      </c>
      <c r="U413">
        <v>12</v>
      </c>
      <c r="V413">
        <v>0</v>
      </c>
      <c r="W413">
        <v>0</v>
      </c>
      <c r="X413">
        <v>3.45</v>
      </c>
      <c r="Y413" s="2">
        <f>SUMIFS('头程费用-明细'!H:H,'头程费用-明细'!A:A,A413,'头程费用-明细'!B:B,B413)</f>
        <v>0.433818181818182</v>
      </c>
      <c r="Z413">
        <f>SUMIF('采购数据-每月'!A:A,B413,'采购数据-每月'!B:B)</f>
        <v>0</v>
      </c>
    </row>
    <row r="414" hidden="1" spans="1:26">
      <c r="A414" s="1">
        <v>46113</v>
      </c>
      <c r="B414" t="s">
        <v>317</v>
      </c>
      <c r="C414" t="s">
        <v>318</v>
      </c>
      <c r="D414" t="s">
        <v>136</v>
      </c>
      <c r="E414" t="s">
        <v>28</v>
      </c>
      <c r="F414" s="1">
        <v>45222</v>
      </c>
      <c r="G414">
        <v>0.81</v>
      </c>
      <c r="H414">
        <v>1</v>
      </c>
      <c r="I414">
        <v>0.57</v>
      </c>
      <c r="J414">
        <v>0.79</v>
      </c>
      <c r="K414" t="s">
        <v>29</v>
      </c>
      <c r="L414">
        <v>7</v>
      </c>
      <c r="M414" t="s">
        <v>30</v>
      </c>
      <c r="N414" t="s">
        <v>35</v>
      </c>
      <c r="O414" t="s">
        <v>36</v>
      </c>
      <c r="P414" t="s">
        <v>37</v>
      </c>
      <c r="Q414">
        <v>41</v>
      </c>
      <c r="R414">
        <v>15</v>
      </c>
      <c r="S414">
        <v>130</v>
      </c>
      <c r="T414">
        <v>0</v>
      </c>
      <c r="U414">
        <v>0</v>
      </c>
      <c r="V414">
        <v>0</v>
      </c>
      <c r="W414">
        <v>0</v>
      </c>
      <c r="X414">
        <v>3.45</v>
      </c>
      <c r="Y414" s="2">
        <f>SUMIFS('头程费用-明细'!H:H,'头程费用-明细'!A:A,A414,'头程费用-明细'!B:B,B414)</f>
        <v>0.475</v>
      </c>
      <c r="Z414">
        <f>SUMIF('采购数据-每月'!A:A,B414,'采购数据-每月'!B:B)</f>
        <v>0</v>
      </c>
    </row>
    <row r="415" hidden="1" spans="1:26">
      <c r="A415" s="1">
        <v>46143</v>
      </c>
      <c r="B415" t="s">
        <v>317</v>
      </c>
      <c r="C415" t="s">
        <v>318</v>
      </c>
      <c r="D415" t="s">
        <v>136</v>
      </c>
      <c r="E415" t="s">
        <v>28</v>
      </c>
      <c r="F415" s="1">
        <v>45222</v>
      </c>
      <c r="G415">
        <v>0.57</v>
      </c>
      <c r="H415">
        <v>0.57</v>
      </c>
      <c r="I415">
        <v>0.71</v>
      </c>
      <c r="J415">
        <v>0.79</v>
      </c>
      <c r="K415" t="s">
        <v>34</v>
      </c>
      <c r="L415">
        <v>4</v>
      </c>
      <c r="M415" t="s">
        <v>43</v>
      </c>
      <c r="N415" t="s">
        <v>38</v>
      </c>
      <c r="O415" t="s">
        <v>39</v>
      </c>
      <c r="P415" t="s">
        <v>40</v>
      </c>
      <c r="Q415">
        <v>147</v>
      </c>
      <c r="R415">
        <v>14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3.45</v>
      </c>
      <c r="Y415" s="2">
        <f>SUMIFS('头程费用-明细'!H:H,'头程费用-明细'!A:A,A415,'头程费用-明细'!B:B,B415)</f>
        <v>0.475</v>
      </c>
      <c r="Z415">
        <f>SUMIF('采购数据-每月'!A:A,B415,'采购数据-每月'!B:B)</f>
        <v>0</v>
      </c>
    </row>
    <row r="416" hidden="1" spans="1:26">
      <c r="A416" s="1">
        <v>46082</v>
      </c>
      <c r="B416" t="s">
        <v>319</v>
      </c>
      <c r="C416" t="s">
        <v>320</v>
      </c>
      <c r="D416" t="s">
        <v>136</v>
      </c>
      <c r="E416" t="s">
        <v>28</v>
      </c>
      <c r="F416" s="1">
        <v>45250</v>
      </c>
      <c r="G416">
        <v>0.57</v>
      </c>
      <c r="H416">
        <v>0.57</v>
      </c>
      <c r="I416">
        <v>0.93</v>
      </c>
      <c r="J416">
        <v>0.68</v>
      </c>
      <c r="K416" t="s">
        <v>34</v>
      </c>
      <c r="L416">
        <v>4</v>
      </c>
      <c r="M416" t="s">
        <v>43</v>
      </c>
      <c r="N416" t="s">
        <v>31</v>
      </c>
      <c r="O416" t="s">
        <v>32</v>
      </c>
      <c r="P416" t="s">
        <v>33</v>
      </c>
      <c r="Q416">
        <v>48</v>
      </c>
      <c r="R416">
        <v>0</v>
      </c>
      <c r="S416">
        <v>0</v>
      </c>
      <c r="T416">
        <v>95</v>
      </c>
      <c r="U416">
        <v>3</v>
      </c>
      <c r="V416">
        <v>0</v>
      </c>
      <c r="W416">
        <v>0</v>
      </c>
      <c r="X416">
        <v>3.45</v>
      </c>
      <c r="Y416" s="2">
        <f>SUMIFS('头程费用-明细'!H:H,'头程费用-明细'!A:A,A416,'头程费用-明细'!B:B,B416)</f>
        <v>1.47219512195122</v>
      </c>
      <c r="Z416">
        <f>SUMIF('采购数据-每月'!A:A,B416,'采购数据-每月'!B:B)</f>
        <v>0</v>
      </c>
    </row>
    <row r="417" hidden="1" spans="1:26">
      <c r="A417" s="1">
        <v>46113</v>
      </c>
      <c r="B417" t="s">
        <v>319</v>
      </c>
      <c r="C417" t="s">
        <v>320</v>
      </c>
      <c r="D417" t="s">
        <v>136</v>
      </c>
      <c r="E417" t="s">
        <v>28</v>
      </c>
      <c r="F417" s="1">
        <v>45250</v>
      </c>
      <c r="G417">
        <v>0.29</v>
      </c>
      <c r="H417">
        <v>0</v>
      </c>
      <c r="I417">
        <v>0.14</v>
      </c>
      <c r="J417">
        <v>0.29</v>
      </c>
      <c r="K417" t="s">
        <v>34</v>
      </c>
      <c r="L417">
        <v>0</v>
      </c>
      <c r="M417" t="s">
        <v>43</v>
      </c>
      <c r="N417" t="s">
        <v>35</v>
      </c>
      <c r="O417" t="s">
        <v>36</v>
      </c>
      <c r="P417" t="s">
        <v>37</v>
      </c>
      <c r="Q417">
        <v>38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>
        <v>3.45</v>
      </c>
      <c r="Y417" s="2">
        <f>SUMIFS('头程费用-明细'!H:H,'头程费用-明细'!A:A,A417,'头程费用-明细'!B:B,B417)</f>
        <v>1.47219512195122</v>
      </c>
      <c r="Z417">
        <f>SUMIF('采购数据-每月'!A:A,B417,'采购数据-每月'!B:B)</f>
        <v>0</v>
      </c>
    </row>
    <row r="418" hidden="1" spans="1:26">
      <c r="A418" s="1">
        <v>46143</v>
      </c>
      <c r="B418" t="s">
        <v>319</v>
      </c>
      <c r="C418" t="s">
        <v>320</v>
      </c>
      <c r="D418" t="s">
        <v>136</v>
      </c>
      <c r="E418" t="s">
        <v>28</v>
      </c>
      <c r="F418" s="1">
        <v>45250</v>
      </c>
      <c r="G418">
        <v>0.35</v>
      </c>
      <c r="H418">
        <v>0.43</v>
      </c>
      <c r="I418">
        <v>0.29</v>
      </c>
      <c r="J418">
        <v>0.32</v>
      </c>
      <c r="K418" t="s">
        <v>29</v>
      </c>
      <c r="L418">
        <v>3</v>
      </c>
      <c r="M418" t="s">
        <v>43</v>
      </c>
      <c r="N418" t="s">
        <v>38</v>
      </c>
      <c r="O418" t="s">
        <v>39</v>
      </c>
      <c r="P418" t="s">
        <v>40</v>
      </c>
      <c r="Q418">
        <v>31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>
        <v>3.45</v>
      </c>
      <c r="Y418" s="2">
        <f>SUMIFS('头程费用-明细'!H:H,'头程费用-明细'!A:A,A418,'头程费用-明细'!B:B,B418)</f>
        <v>1.47219512195122</v>
      </c>
      <c r="Z418">
        <f>SUMIF('采购数据-每月'!A:A,B418,'采购数据-每月'!B:B)</f>
        <v>0</v>
      </c>
    </row>
    <row r="419" hidden="1" spans="1:26">
      <c r="A419" s="1">
        <v>46082</v>
      </c>
      <c r="B419" t="s">
        <v>321</v>
      </c>
      <c r="C419" t="s">
        <v>322</v>
      </c>
      <c r="D419" t="s">
        <v>136</v>
      </c>
      <c r="E419" t="s">
        <v>28</v>
      </c>
      <c r="F419" s="1">
        <v>45299</v>
      </c>
      <c r="G419">
        <v>1</v>
      </c>
      <c r="H419">
        <v>1</v>
      </c>
      <c r="I419">
        <v>0.79</v>
      </c>
      <c r="J419">
        <v>1.11</v>
      </c>
      <c r="K419" t="s">
        <v>34</v>
      </c>
      <c r="L419">
        <v>7</v>
      </c>
      <c r="M419" t="s">
        <v>43</v>
      </c>
      <c r="N419" t="s">
        <v>31</v>
      </c>
      <c r="O419" t="s">
        <v>32</v>
      </c>
      <c r="P419" t="s">
        <v>33</v>
      </c>
      <c r="Q419">
        <v>97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3.45</v>
      </c>
      <c r="Y419" s="2">
        <f>SUMIFS('头程费用-明细'!H:H,'头程费用-明细'!A:A,A419,'头程费用-明细'!B:B,B419)</f>
        <v>0.626068965517242</v>
      </c>
      <c r="Z419">
        <f>SUMIF('采购数据-每月'!A:A,B419,'采购数据-每月'!B:B)</f>
        <v>0</v>
      </c>
    </row>
    <row r="420" hidden="1" spans="1:26">
      <c r="A420" s="1">
        <v>46113</v>
      </c>
      <c r="B420" t="s">
        <v>321</v>
      </c>
      <c r="C420" t="s">
        <v>322</v>
      </c>
      <c r="D420" t="s">
        <v>136</v>
      </c>
      <c r="E420" t="s">
        <v>28</v>
      </c>
      <c r="F420" s="1">
        <v>45299</v>
      </c>
      <c r="G420">
        <v>0.96</v>
      </c>
      <c r="H420">
        <v>1.14</v>
      </c>
      <c r="I420">
        <v>0.79</v>
      </c>
      <c r="J420">
        <v>0.93</v>
      </c>
      <c r="K420" t="s">
        <v>29</v>
      </c>
      <c r="L420">
        <v>8</v>
      </c>
      <c r="M420" t="s">
        <v>43</v>
      </c>
      <c r="N420" t="s">
        <v>35</v>
      </c>
      <c r="O420" t="s">
        <v>36</v>
      </c>
      <c r="P420" t="s">
        <v>37</v>
      </c>
      <c r="Q420">
        <v>69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3.45</v>
      </c>
      <c r="Y420" s="2">
        <f>SUMIFS('头程费用-明细'!H:H,'头程费用-明细'!A:A,A420,'头程费用-明细'!B:B,B420)</f>
        <v>0.626068965517242</v>
      </c>
      <c r="Z420">
        <f>SUMIF('采购数据-每月'!A:A,B420,'采购数据-每月'!B:B)</f>
        <v>0</v>
      </c>
    </row>
    <row r="421" hidden="1" spans="1:26">
      <c r="A421" s="1">
        <v>46143</v>
      </c>
      <c r="B421" t="s">
        <v>321</v>
      </c>
      <c r="C421" t="s">
        <v>322</v>
      </c>
      <c r="D421" t="s">
        <v>136</v>
      </c>
      <c r="E421" t="s">
        <v>28</v>
      </c>
      <c r="F421" s="1">
        <v>45299</v>
      </c>
      <c r="G421">
        <v>0.77</v>
      </c>
      <c r="H421">
        <v>0.86</v>
      </c>
      <c r="I421">
        <v>0.79</v>
      </c>
      <c r="J421">
        <v>0.71</v>
      </c>
      <c r="K421" t="s">
        <v>29</v>
      </c>
      <c r="L421">
        <v>6</v>
      </c>
      <c r="M421" t="s">
        <v>43</v>
      </c>
      <c r="N421" t="s">
        <v>38</v>
      </c>
      <c r="O421" t="s">
        <v>39</v>
      </c>
      <c r="P421" t="s">
        <v>40</v>
      </c>
      <c r="Q421">
        <v>50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3.45</v>
      </c>
      <c r="Y421" s="2">
        <f>SUMIFS('头程费用-明细'!H:H,'头程费用-明细'!A:A,A421,'头程费用-明细'!B:B,B421)</f>
        <v>0.626068965517242</v>
      </c>
      <c r="Z421">
        <f>SUMIF('采购数据-每月'!A:A,B421,'采购数据-每月'!B:B)</f>
        <v>0</v>
      </c>
    </row>
    <row r="422" hidden="1" spans="1:26">
      <c r="A422" s="1">
        <v>46082</v>
      </c>
      <c r="B422" t="s">
        <v>323</v>
      </c>
      <c r="C422" t="s">
        <v>324</v>
      </c>
      <c r="D422" t="s">
        <v>136</v>
      </c>
      <c r="E422" t="s">
        <v>28</v>
      </c>
      <c r="F422" s="1">
        <v>45295</v>
      </c>
      <c r="G422">
        <v>0.57</v>
      </c>
      <c r="H422">
        <v>0.57</v>
      </c>
      <c r="I422">
        <v>0.64</v>
      </c>
      <c r="J422">
        <v>0.61</v>
      </c>
      <c r="K422" t="s">
        <v>34</v>
      </c>
      <c r="L422">
        <v>4</v>
      </c>
      <c r="M422" t="s">
        <v>43</v>
      </c>
      <c r="N422" t="s">
        <v>31</v>
      </c>
      <c r="O422" t="s">
        <v>32</v>
      </c>
      <c r="P422" t="s">
        <v>33</v>
      </c>
      <c r="Q422">
        <v>53</v>
      </c>
      <c r="R422">
        <v>37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3.45</v>
      </c>
      <c r="Y422" s="2">
        <f>SUMIFS('头程费用-明细'!H:H,'头程费用-明细'!A:A,A422,'头程费用-明细'!B:B,B422)</f>
        <v>0.57075</v>
      </c>
      <c r="Z422">
        <f>SUMIF('采购数据-每月'!A:A,B422,'采购数据-每月'!B:B)</f>
        <v>0</v>
      </c>
    </row>
    <row r="423" hidden="1" spans="1:26">
      <c r="A423" s="1">
        <v>46113</v>
      </c>
      <c r="B423" t="s">
        <v>323</v>
      </c>
      <c r="C423" t="s">
        <v>324</v>
      </c>
      <c r="D423" t="s">
        <v>136</v>
      </c>
      <c r="E423" t="s">
        <v>28</v>
      </c>
      <c r="F423" s="1">
        <v>45295</v>
      </c>
      <c r="G423">
        <v>0.71</v>
      </c>
      <c r="H423">
        <v>0.71</v>
      </c>
      <c r="I423">
        <v>0.79</v>
      </c>
      <c r="J423">
        <v>0.75</v>
      </c>
      <c r="K423" t="s">
        <v>34</v>
      </c>
      <c r="L423">
        <v>5</v>
      </c>
      <c r="M423" t="s">
        <v>43</v>
      </c>
      <c r="N423" t="s">
        <v>35</v>
      </c>
      <c r="O423" t="s">
        <v>36</v>
      </c>
      <c r="P423" t="s">
        <v>37</v>
      </c>
      <c r="Q423">
        <v>66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3.45</v>
      </c>
      <c r="Y423" s="2">
        <f>SUMIFS('头程费用-明细'!H:H,'头程费用-明细'!A:A,A423,'头程费用-明细'!B:B,B423)</f>
        <v>0.57075</v>
      </c>
      <c r="Z423">
        <f>SUMIF('采购数据-每月'!A:A,B423,'采购数据-每月'!B:B)</f>
        <v>0</v>
      </c>
    </row>
    <row r="424" hidden="1" spans="1:26">
      <c r="A424" s="1">
        <v>46143</v>
      </c>
      <c r="B424" t="s">
        <v>323</v>
      </c>
      <c r="C424" t="s">
        <v>324</v>
      </c>
      <c r="D424" t="s">
        <v>136</v>
      </c>
      <c r="E424" t="s">
        <v>28</v>
      </c>
      <c r="F424" s="1">
        <v>45295</v>
      </c>
      <c r="G424">
        <v>0.38</v>
      </c>
      <c r="H424">
        <v>0.43</v>
      </c>
      <c r="I424">
        <v>0.36</v>
      </c>
      <c r="J424">
        <v>0.36</v>
      </c>
      <c r="K424" t="s">
        <v>29</v>
      </c>
      <c r="L424">
        <v>3</v>
      </c>
      <c r="M424" t="s">
        <v>43</v>
      </c>
      <c r="N424" t="s">
        <v>38</v>
      </c>
      <c r="O424" t="s">
        <v>39</v>
      </c>
      <c r="P424" t="s">
        <v>40</v>
      </c>
      <c r="Q424">
        <v>57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3.45</v>
      </c>
      <c r="Y424" s="2">
        <f>SUMIFS('头程费用-明细'!H:H,'头程费用-明细'!A:A,A424,'头程费用-明细'!B:B,B424)</f>
        <v>0.57075</v>
      </c>
      <c r="Z424">
        <f>SUMIF('采购数据-每月'!A:A,B424,'采购数据-每月'!B:B)</f>
        <v>0</v>
      </c>
    </row>
    <row r="425" hidden="1" spans="1:26">
      <c r="A425" s="1">
        <v>46082</v>
      </c>
      <c r="B425" t="s">
        <v>325</v>
      </c>
      <c r="C425" t="s">
        <v>326</v>
      </c>
      <c r="D425" t="s">
        <v>136</v>
      </c>
      <c r="E425" t="s">
        <v>28</v>
      </c>
      <c r="F425" s="1">
        <v>45296</v>
      </c>
      <c r="G425">
        <v>0.21</v>
      </c>
      <c r="H425">
        <v>0</v>
      </c>
      <c r="I425">
        <v>0</v>
      </c>
      <c r="J425">
        <v>0.21</v>
      </c>
      <c r="K425" t="s">
        <v>34</v>
      </c>
      <c r="L425">
        <v>0</v>
      </c>
      <c r="M425" t="s">
        <v>43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3.45</v>
      </c>
      <c r="Y425" s="2">
        <f>SUMIFS('头程费用-明细'!H:H,'头程费用-明细'!A:A,A425,'头程费用-明细'!B:B,B425)</f>
        <v>0.587230769230769</v>
      </c>
      <c r="Z425">
        <f>SUMIF('采购数据-每月'!A:A,B425,'采购数据-每月'!B:B)</f>
        <v>0</v>
      </c>
    </row>
    <row r="426" hidden="1" spans="1:26">
      <c r="A426" s="1">
        <v>46113</v>
      </c>
      <c r="B426" t="s">
        <v>325</v>
      </c>
      <c r="C426" t="s">
        <v>326</v>
      </c>
      <c r="D426" t="s">
        <v>136</v>
      </c>
      <c r="E426" t="s">
        <v>28</v>
      </c>
      <c r="F426" s="1">
        <v>45296</v>
      </c>
      <c r="G426">
        <v>0.01</v>
      </c>
      <c r="H426">
        <v>0</v>
      </c>
      <c r="I426">
        <v>0</v>
      </c>
      <c r="J426">
        <v>0</v>
      </c>
      <c r="K426" t="s">
        <v>34</v>
      </c>
      <c r="L426">
        <v>0</v>
      </c>
      <c r="M426" t="s">
        <v>43</v>
      </c>
      <c r="N426" t="s">
        <v>35</v>
      </c>
      <c r="O426" t="s">
        <v>36</v>
      </c>
      <c r="P426" t="s">
        <v>37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3.45</v>
      </c>
      <c r="Y426" s="2">
        <f>SUMIFS('头程费用-明细'!H:H,'头程费用-明细'!A:A,A426,'头程费用-明细'!B:B,B426)</f>
        <v>0.587230769230769</v>
      </c>
      <c r="Z426">
        <f>SUMIF('采购数据-每月'!A:A,B426,'采购数据-每月'!B:B)</f>
        <v>0</v>
      </c>
    </row>
    <row r="427" hidden="1" spans="1:26">
      <c r="A427" s="1">
        <v>46143</v>
      </c>
      <c r="B427" t="s">
        <v>325</v>
      </c>
      <c r="C427" t="s">
        <v>326</v>
      </c>
      <c r="D427" t="s">
        <v>136</v>
      </c>
      <c r="E427" t="s">
        <v>28</v>
      </c>
      <c r="F427" s="1">
        <v>45296</v>
      </c>
      <c r="G427">
        <v>0.01</v>
      </c>
      <c r="H427">
        <v>0</v>
      </c>
      <c r="I427">
        <v>0</v>
      </c>
      <c r="J427">
        <v>0</v>
      </c>
      <c r="K427" t="s">
        <v>34</v>
      </c>
      <c r="L427">
        <v>0</v>
      </c>
      <c r="M427" t="s">
        <v>43</v>
      </c>
      <c r="N427" t="s">
        <v>38</v>
      </c>
      <c r="O427" t="s">
        <v>39</v>
      </c>
      <c r="P427" t="s">
        <v>40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3.45</v>
      </c>
      <c r="Y427" s="2">
        <f>SUMIFS('头程费用-明细'!H:H,'头程费用-明细'!A:A,A427,'头程费用-明细'!B:B,B427)</f>
        <v>0.587230769230769</v>
      </c>
      <c r="Z427">
        <f>SUMIF('采购数据-每月'!A:A,B427,'采购数据-每月'!B:B)</f>
        <v>0</v>
      </c>
    </row>
    <row r="428" hidden="1" spans="1:26">
      <c r="A428" s="1">
        <v>46082</v>
      </c>
      <c r="B428" t="s">
        <v>327</v>
      </c>
      <c r="C428" t="s">
        <v>328</v>
      </c>
      <c r="D428" t="s">
        <v>136</v>
      </c>
      <c r="E428" t="s">
        <v>28</v>
      </c>
      <c r="F428" s="1">
        <v>45304</v>
      </c>
      <c r="G428">
        <v>4.16</v>
      </c>
      <c r="H428">
        <v>5</v>
      </c>
      <c r="I428">
        <v>4.36</v>
      </c>
      <c r="J428">
        <v>3.57</v>
      </c>
      <c r="K428" t="s">
        <v>29</v>
      </c>
      <c r="L428">
        <v>35</v>
      </c>
      <c r="M428" t="s">
        <v>30</v>
      </c>
      <c r="N428" t="s">
        <v>31</v>
      </c>
      <c r="O428" t="s">
        <v>32</v>
      </c>
      <c r="P428" t="s">
        <v>33</v>
      </c>
      <c r="Q428">
        <v>727</v>
      </c>
      <c r="R428">
        <v>16</v>
      </c>
      <c r="S428">
        <v>104</v>
      </c>
      <c r="T428">
        <v>90</v>
      </c>
      <c r="U428">
        <v>1</v>
      </c>
      <c r="V428">
        <v>0</v>
      </c>
      <c r="W428">
        <v>530</v>
      </c>
      <c r="X428">
        <v>29.1</v>
      </c>
      <c r="Y428" s="2">
        <f>SUMIFS('头程费用-明细'!H:H,'头程费用-明细'!A:A,A428,'头程费用-明细'!B:B,B428)</f>
        <v>2.95821518987342</v>
      </c>
      <c r="Z428">
        <f>SUMIF('采购数据-每月'!A:A,B428,'采购数据-每月'!B:B)</f>
        <v>1000</v>
      </c>
    </row>
    <row r="429" hidden="1" spans="1:26">
      <c r="A429" s="1">
        <v>46113</v>
      </c>
      <c r="B429" t="s">
        <v>327</v>
      </c>
      <c r="C429" t="s">
        <v>328</v>
      </c>
      <c r="D429" t="s">
        <v>136</v>
      </c>
      <c r="E429" t="s">
        <v>28</v>
      </c>
      <c r="F429" s="1">
        <v>45304</v>
      </c>
      <c r="G429">
        <v>1.71</v>
      </c>
      <c r="H429">
        <v>1.71</v>
      </c>
      <c r="I429">
        <v>2</v>
      </c>
      <c r="J429">
        <v>3.07</v>
      </c>
      <c r="K429" t="s">
        <v>34</v>
      </c>
      <c r="L429">
        <v>12</v>
      </c>
      <c r="M429" t="s">
        <v>43</v>
      </c>
      <c r="N429" t="s">
        <v>35</v>
      </c>
      <c r="O429" t="s">
        <v>36</v>
      </c>
      <c r="P429" t="s">
        <v>37</v>
      </c>
      <c r="Q429">
        <v>646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16</v>
      </c>
      <c r="X429">
        <v>29.1</v>
      </c>
      <c r="Y429" s="2">
        <f>SUMIFS('头程费用-明细'!H:H,'头程费用-明细'!A:A,A429,'头程费用-明细'!B:B,B429)</f>
        <v>2.95821518987342</v>
      </c>
      <c r="Z429">
        <f>SUMIF('采购数据-每月'!A:A,B429,'采购数据-每月'!B:B)</f>
        <v>1000</v>
      </c>
    </row>
    <row r="430" hidden="1" spans="1:26">
      <c r="A430" s="1">
        <v>46143</v>
      </c>
      <c r="B430" t="s">
        <v>327</v>
      </c>
      <c r="C430" t="s">
        <v>328</v>
      </c>
      <c r="D430" t="s">
        <v>136</v>
      </c>
      <c r="E430" t="s">
        <v>28</v>
      </c>
      <c r="F430" s="1">
        <v>45304</v>
      </c>
      <c r="G430">
        <v>1.43</v>
      </c>
      <c r="H430">
        <v>1.43</v>
      </c>
      <c r="I430">
        <v>1.86</v>
      </c>
      <c r="J430">
        <v>2.21</v>
      </c>
      <c r="K430" t="s">
        <v>34</v>
      </c>
      <c r="L430">
        <v>10</v>
      </c>
      <c r="M430" t="s">
        <v>43</v>
      </c>
      <c r="N430" t="s">
        <v>38</v>
      </c>
      <c r="O430" t="s">
        <v>39</v>
      </c>
      <c r="P430" t="s">
        <v>40</v>
      </c>
      <c r="Q430">
        <v>584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>
        <v>29.1</v>
      </c>
      <c r="Y430" s="2">
        <f>SUMIFS('头程费用-明细'!H:H,'头程费用-明细'!A:A,A430,'头程费用-明细'!B:B,B430)</f>
        <v>2.95821518987342</v>
      </c>
      <c r="Z430">
        <f>SUMIF('采购数据-每月'!A:A,B430,'采购数据-每月'!B:B)</f>
        <v>1000</v>
      </c>
    </row>
    <row r="431" hidden="1" spans="1:26">
      <c r="A431" s="1">
        <v>46082</v>
      </c>
      <c r="B431" t="s">
        <v>329</v>
      </c>
      <c r="C431" t="s">
        <v>330</v>
      </c>
      <c r="D431" t="s">
        <v>136</v>
      </c>
      <c r="E431" t="s">
        <v>28</v>
      </c>
      <c r="F431" s="1">
        <v>45288</v>
      </c>
      <c r="G431">
        <v>3.95</v>
      </c>
      <c r="H431">
        <v>4.29</v>
      </c>
      <c r="I431">
        <v>4.21</v>
      </c>
      <c r="J431">
        <v>3.64</v>
      </c>
      <c r="K431" t="s">
        <v>29</v>
      </c>
      <c r="L431">
        <v>30</v>
      </c>
      <c r="M431" t="s">
        <v>30</v>
      </c>
      <c r="N431" t="s">
        <v>31</v>
      </c>
      <c r="O431" t="s">
        <v>32</v>
      </c>
      <c r="P431" t="s">
        <v>33</v>
      </c>
      <c r="Q431">
        <v>184</v>
      </c>
      <c r="R431">
        <v>32</v>
      </c>
      <c r="S431">
        <v>60</v>
      </c>
      <c r="T431">
        <v>240</v>
      </c>
      <c r="U431">
        <v>0</v>
      </c>
      <c r="V431">
        <v>0</v>
      </c>
      <c r="W431">
        <v>0</v>
      </c>
      <c r="X431">
        <v>11.8</v>
      </c>
      <c r="Y431" s="2">
        <f>SUMIFS('头程费用-明细'!H:H,'头程费用-明细'!A:A,A431,'头程费用-明细'!B:B,B431)</f>
        <v>1.12218604651163</v>
      </c>
      <c r="Z431">
        <f>SUMIF('采购数据-每月'!A:A,B431,'采购数据-每月'!B:B)</f>
        <v>610</v>
      </c>
    </row>
    <row r="432" hidden="1" spans="1:26">
      <c r="A432" s="1">
        <v>46113</v>
      </c>
      <c r="B432" t="s">
        <v>329</v>
      </c>
      <c r="C432" t="s">
        <v>330</v>
      </c>
      <c r="D432" t="s">
        <v>136</v>
      </c>
      <c r="E432" t="s">
        <v>28</v>
      </c>
      <c r="F432" s="1">
        <v>45288</v>
      </c>
      <c r="G432">
        <v>1.29</v>
      </c>
      <c r="H432">
        <v>1.29</v>
      </c>
      <c r="I432">
        <v>1.29</v>
      </c>
      <c r="J432">
        <v>2.04</v>
      </c>
      <c r="K432" t="s">
        <v>34</v>
      </c>
      <c r="L432">
        <v>9</v>
      </c>
      <c r="M432" t="s">
        <v>43</v>
      </c>
      <c r="N432" t="s">
        <v>35</v>
      </c>
      <c r="O432" t="s">
        <v>36</v>
      </c>
      <c r="P432" t="s">
        <v>37</v>
      </c>
      <c r="Q432">
        <v>166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>
        <v>11.8</v>
      </c>
      <c r="Y432" s="2">
        <f>SUMIFS('头程费用-明细'!H:H,'头程费用-明细'!A:A,A432,'头程费用-明细'!B:B,B432)</f>
        <v>1.12218604651163</v>
      </c>
      <c r="Z432">
        <f>SUMIF('采购数据-每月'!A:A,B432,'采购数据-每月'!B:B)</f>
        <v>610</v>
      </c>
    </row>
    <row r="433" hidden="1" spans="1:26">
      <c r="A433" s="1">
        <v>46143</v>
      </c>
      <c r="B433" t="s">
        <v>329</v>
      </c>
      <c r="C433" t="s">
        <v>330</v>
      </c>
      <c r="D433" t="s">
        <v>136</v>
      </c>
      <c r="E433" t="s">
        <v>28</v>
      </c>
      <c r="F433" s="1">
        <v>45288</v>
      </c>
      <c r="G433">
        <v>2</v>
      </c>
      <c r="H433">
        <v>2</v>
      </c>
      <c r="I433">
        <v>1.79</v>
      </c>
      <c r="J433">
        <v>2.11</v>
      </c>
      <c r="K433" t="s">
        <v>34</v>
      </c>
      <c r="L433">
        <v>14</v>
      </c>
      <c r="M433" t="s">
        <v>43</v>
      </c>
      <c r="N433" t="s">
        <v>38</v>
      </c>
      <c r="O433" t="s">
        <v>39</v>
      </c>
      <c r="P433" t="s">
        <v>40</v>
      </c>
      <c r="Q433">
        <v>107</v>
      </c>
      <c r="R433">
        <v>1</v>
      </c>
      <c r="S433">
        <v>300</v>
      </c>
      <c r="T433">
        <v>0</v>
      </c>
      <c r="U433">
        <v>0</v>
      </c>
      <c r="V433">
        <v>0</v>
      </c>
      <c r="W433">
        <v>0</v>
      </c>
      <c r="X433">
        <v>11.8</v>
      </c>
      <c r="Y433" s="2">
        <f>SUMIFS('头程费用-明细'!H:H,'头程费用-明细'!A:A,A433,'头程费用-明细'!B:B,B433)</f>
        <v>1.12218604651163</v>
      </c>
      <c r="Z433">
        <f>SUMIF('采购数据-每月'!A:A,B433,'采购数据-每月'!B:B)</f>
        <v>610</v>
      </c>
    </row>
    <row r="434" hidden="1" spans="1:26">
      <c r="A434" s="1">
        <v>46082</v>
      </c>
      <c r="B434" t="s">
        <v>331</v>
      </c>
      <c r="C434" t="s">
        <v>332</v>
      </c>
      <c r="D434" t="s">
        <v>136</v>
      </c>
      <c r="E434" t="s">
        <v>28</v>
      </c>
      <c r="F434" s="1">
        <v>45346</v>
      </c>
      <c r="G434">
        <v>5.83</v>
      </c>
      <c r="H434">
        <v>4.86</v>
      </c>
      <c r="I434">
        <v>4.79</v>
      </c>
      <c r="J434">
        <v>4.54</v>
      </c>
      <c r="K434" t="s">
        <v>333</v>
      </c>
      <c r="L434">
        <v>34</v>
      </c>
      <c r="M434" t="s">
        <v>30</v>
      </c>
      <c r="N434" t="s">
        <v>31</v>
      </c>
      <c r="O434" t="s">
        <v>32</v>
      </c>
      <c r="P434" t="s">
        <v>33</v>
      </c>
      <c r="Q434">
        <v>306</v>
      </c>
      <c r="R434">
        <v>81</v>
      </c>
      <c r="S434">
        <v>0</v>
      </c>
      <c r="T434">
        <v>0</v>
      </c>
      <c r="U434">
        <v>201</v>
      </c>
      <c r="V434">
        <v>0</v>
      </c>
      <c r="W434">
        <v>0</v>
      </c>
      <c r="X434">
        <v>11.8</v>
      </c>
      <c r="Y434" s="2">
        <f>SUMIFS('头程费用-明细'!H:H,'头程费用-明细'!A:A,A434,'头程费用-明细'!B:B,B434)</f>
        <v>0.761357142857143</v>
      </c>
      <c r="Z434">
        <f>SUMIF('采购数据-每月'!A:A,B434,'采购数据-每月'!B:B)</f>
        <v>770</v>
      </c>
    </row>
    <row r="435" hidden="1" spans="1:26">
      <c r="A435" s="1">
        <v>46113</v>
      </c>
      <c r="B435" t="s">
        <v>331</v>
      </c>
      <c r="C435" t="s">
        <v>332</v>
      </c>
      <c r="D435" t="s">
        <v>136</v>
      </c>
      <c r="E435" t="s">
        <v>28</v>
      </c>
      <c r="F435" s="1">
        <v>45346</v>
      </c>
      <c r="G435">
        <v>5.14</v>
      </c>
      <c r="H435">
        <v>4.29</v>
      </c>
      <c r="I435">
        <v>3.86</v>
      </c>
      <c r="J435">
        <v>4.46</v>
      </c>
      <c r="K435" t="s">
        <v>333</v>
      </c>
      <c r="L435">
        <v>30</v>
      </c>
      <c r="M435" t="s">
        <v>30</v>
      </c>
      <c r="N435" t="s">
        <v>35</v>
      </c>
      <c r="O435" t="s">
        <v>36</v>
      </c>
      <c r="P435" t="s">
        <v>37</v>
      </c>
      <c r="Q435">
        <v>257</v>
      </c>
      <c r="R435">
        <v>21</v>
      </c>
      <c r="S435">
        <v>0</v>
      </c>
      <c r="T435">
        <v>100</v>
      </c>
      <c r="U435">
        <v>81</v>
      </c>
      <c r="V435">
        <v>0</v>
      </c>
      <c r="W435">
        <v>0</v>
      </c>
      <c r="X435">
        <v>11.8</v>
      </c>
      <c r="Y435" s="2">
        <f>SUMIFS('头程费用-明细'!H:H,'头程费用-明细'!A:A,A435,'头程费用-明细'!B:B,B435)</f>
        <v>0.751761904761905</v>
      </c>
      <c r="Z435">
        <f>SUMIF('采购数据-每月'!A:A,B435,'采购数据-每月'!B:B)</f>
        <v>770</v>
      </c>
    </row>
    <row r="436" hidden="1" spans="1:26">
      <c r="A436" s="1">
        <v>46143</v>
      </c>
      <c r="B436" t="s">
        <v>331</v>
      </c>
      <c r="C436" t="s">
        <v>332</v>
      </c>
      <c r="D436" t="s">
        <v>136</v>
      </c>
      <c r="E436" t="s">
        <v>28</v>
      </c>
      <c r="F436" s="1">
        <v>45346</v>
      </c>
      <c r="G436">
        <v>4.97</v>
      </c>
      <c r="H436">
        <v>4.14</v>
      </c>
      <c r="I436">
        <v>5.07</v>
      </c>
      <c r="J436">
        <v>4.75</v>
      </c>
      <c r="K436" t="s">
        <v>333</v>
      </c>
      <c r="L436">
        <v>29</v>
      </c>
      <c r="M436" t="s">
        <v>30</v>
      </c>
      <c r="N436" t="s">
        <v>38</v>
      </c>
      <c r="O436" t="s">
        <v>39</v>
      </c>
      <c r="P436" t="s">
        <v>40</v>
      </c>
      <c r="Q436">
        <v>146</v>
      </c>
      <c r="R436">
        <v>102</v>
      </c>
      <c r="S436">
        <v>0</v>
      </c>
      <c r="T436">
        <v>80</v>
      </c>
      <c r="U436">
        <v>1</v>
      </c>
      <c r="V436">
        <v>0</v>
      </c>
      <c r="W436">
        <v>100</v>
      </c>
      <c r="X436">
        <v>11.8</v>
      </c>
      <c r="Y436" s="2">
        <f>SUMIFS('头程费用-明细'!H:H,'头程费用-明细'!A:A,A436,'头程费用-明细'!B:B,B436)</f>
        <v>0.751761904761905</v>
      </c>
      <c r="Z436">
        <f>SUMIF('采购数据-每月'!A:A,B436,'采购数据-每月'!B:B)</f>
        <v>770</v>
      </c>
    </row>
    <row r="437" hidden="1" spans="1:26">
      <c r="A437" s="1">
        <v>46082</v>
      </c>
      <c r="B437" t="s">
        <v>334</v>
      </c>
      <c r="C437" t="s">
        <v>335</v>
      </c>
      <c r="D437" t="s">
        <v>136</v>
      </c>
      <c r="E437" t="s">
        <v>28</v>
      </c>
      <c r="F437" s="1">
        <v>45415</v>
      </c>
      <c r="G437">
        <v>4.77</v>
      </c>
      <c r="H437">
        <v>5</v>
      </c>
      <c r="I437">
        <v>4.64</v>
      </c>
      <c r="J437">
        <v>4.68</v>
      </c>
      <c r="K437" t="s">
        <v>29</v>
      </c>
      <c r="L437">
        <v>35</v>
      </c>
      <c r="M437" t="s">
        <v>30</v>
      </c>
      <c r="N437" t="s">
        <v>31</v>
      </c>
      <c r="O437" t="s">
        <v>32</v>
      </c>
      <c r="P437" t="s">
        <v>33</v>
      </c>
      <c r="Q437">
        <v>186</v>
      </c>
      <c r="R437">
        <v>12</v>
      </c>
      <c r="S437">
        <v>0</v>
      </c>
      <c r="T437">
        <v>376</v>
      </c>
      <c r="U437">
        <v>0</v>
      </c>
      <c r="V437">
        <v>0</v>
      </c>
      <c r="W437">
        <v>0</v>
      </c>
      <c r="X437">
        <v>29.1</v>
      </c>
      <c r="Y437" s="2">
        <f>SUMIFS('头程费用-明细'!H:H,'头程费用-明细'!A:A,A437,'头程费用-明细'!B:B,B437)</f>
        <v>14.6145177664975</v>
      </c>
      <c r="Z437">
        <f>SUMIF('采购数据-每月'!A:A,B437,'采购数据-每月'!B:B)</f>
        <v>700</v>
      </c>
    </row>
    <row r="438" hidden="1" spans="1:26">
      <c r="A438" s="1">
        <v>46113</v>
      </c>
      <c r="B438" t="s">
        <v>334</v>
      </c>
      <c r="C438" t="s">
        <v>335</v>
      </c>
      <c r="D438" t="s">
        <v>136</v>
      </c>
      <c r="E438" t="s">
        <v>28</v>
      </c>
      <c r="F438" s="1">
        <v>45415</v>
      </c>
      <c r="G438">
        <v>3</v>
      </c>
      <c r="H438">
        <v>3</v>
      </c>
      <c r="I438">
        <v>2.86</v>
      </c>
      <c r="J438">
        <v>3.14</v>
      </c>
      <c r="K438" t="s">
        <v>34</v>
      </c>
      <c r="L438">
        <v>21</v>
      </c>
      <c r="M438" t="s">
        <v>43</v>
      </c>
      <c r="N438" t="s">
        <v>35</v>
      </c>
      <c r="O438" t="s">
        <v>36</v>
      </c>
      <c r="P438" t="s">
        <v>37</v>
      </c>
      <c r="Q438">
        <v>190</v>
      </c>
      <c r="R438">
        <v>4</v>
      </c>
      <c r="S438">
        <v>282</v>
      </c>
      <c r="T438">
        <v>0</v>
      </c>
      <c r="U438">
        <v>0</v>
      </c>
      <c r="V438">
        <v>0</v>
      </c>
      <c r="W438">
        <v>0</v>
      </c>
      <c r="X438">
        <v>29.1</v>
      </c>
      <c r="Y438" s="2">
        <f>SUMIFS('头程费用-明细'!H:H,'头程费用-明细'!A:A,A438,'头程费用-明细'!B:B,B438)</f>
        <v>14.6145177664975</v>
      </c>
      <c r="Z438">
        <f>SUMIF('采购数据-每月'!A:A,B438,'采购数据-每月'!B:B)</f>
        <v>700</v>
      </c>
    </row>
    <row r="439" hidden="1" spans="1:26">
      <c r="A439" s="1">
        <v>46143</v>
      </c>
      <c r="B439" t="s">
        <v>334</v>
      </c>
      <c r="C439" t="s">
        <v>335</v>
      </c>
      <c r="D439" t="s">
        <v>136</v>
      </c>
      <c r="E439" t="s">
        <v>28</v>
      </c>
      <c r="F439" s="1">
        <v>45415</v>
      </c>
      <c r="G439">
        <v>0.71</v>
      </c>
      <c r="H439">
        <v>0.71</v>
      </c>
      <c r="I439">
        <v>1.5</v>
      </c>
      <c r="J439">
        <v>1.93</v>
      </c>
      <c r="K439" t="s">
        <v>34</v>
      </c>
      <c r="L439">
        <v>5</v>
      </c>
      <c r="M439" t="s">
        <v>43</v>
      </c>
      <c r="N439" t="s">
        <v>38</v>
      </c>
      <c r="O439" t="s">
        <v>39</v>
      </c>
      <c r="P439" t="s">
        <v>40</v>
      </c>
      <c r="Q439">
        <v>182</v>
      </c>
      <c r="R439">
        <v>5</v>
      </c>
      <c r="S439">
        <v>235</v>
      </c>
      <c r="T439">
        <v>0</v>
      </c>
      <c r="U439">
        <v>0</v>
      </c>
      <c r="V439">
        <v>0</v>
      </c>
      <c r="W439">
        <v>0</v>
      </c>
      <c r="X439">
        <v>29.1</v>
      </c>
      <c r="Y439" s="2">
        <f>SUMIFS('头程费用-明细'!H:H,'头程费用-明细'!A:A,A439,'头程费用-明细'!B:B,B439)</f>
        <v>14.6145177664975</v>
      </c>
      <c r="Z439">
        <f>SUMIF('采购数据-每月'!A:A,B439,'采购数据-每月'!B:B)</f>
        <v>700</v>
      </c>
    </row>
    <row r="440" hidden="1" spans="1:26">
      <c r="A440" s="1">
        <v>46082</v>
      </c>
      <c r="B440" t="s">
        <v>336</v>
      </c>
      <c r="C440" t="s">
        <v>337</v>
      </c>
      <c r="D440" t="s">
        <v>136</v>
      </c>
      <c r="E440" t="s">
        <v>28</v>
      </c>
      <c r="F440" s="1">
        <v>45415</v>
      </c>
      <c r="G440">
        <v>16.56</v>
      </c>
      <c r="H440">
        <v>18.14</v>
      </c>
      <c r="I440">
        <v>16.14</v>
      </c>
      <c r="J440">
        <v>15.79</v>
      </c>
      <c r="K440" t="s">
        <v>29</v>
      </c>
      <c r="L440">
        <v>127</v>
      </c>
      <c r="M440" t="s">
        <v>30</v>
      </c>
      <c r="N440" t="s">
        <v>31</v>
      </c>
      <c r="O440" t="s">
        <v>32</v>
      </c>
      <c r="P440" t="s">
        <v>33</v>
      </c>
      <c r="Q440">
        <v>1167</v>
      </c>
      <c r="R440">
        <v>313</v>
      </c>
      <c r="S440">
        <v>934</v>
      </c>
      <c r="T440">
        <v>25</v>
      </c>
      <c r="U440">
        <v>0</v>
      </c>
      <c r="V440">
        <v>0</v>
      </c>
      <c r="W440">
        <v>200</v>
      </c>
      <c r="X440">
        <v>29.1</v>
      </c>
      <c r="Y440" s="2">
        <f>SUMIFS('头程费用-明细'!H:H,'头程费用-明细'!A:A,A440,'头程费用-明细'!B:B,B440)</f>
        <v>2.15332783505155</v>
      </c>
      <c r="Z440">
        <f>SUMIF('采购数据-每月'!A:A,B440,'采购数据-每月'!B:B)</f>
        <v>3290</v>
      </c>
    </row>
    <row r="441" hidden="1" spans="1:26">
      <c r="A441" s="1">
        <v>46113</v>
      </c>
      <c r="B441" t="s">
        <v>336</v>
      </c>
      <c r="C441" t="s">
        <v>337</v>
      </c>
      <c r="D441" t="s">
        <v>136</v>
      </c>
      <c r="E441" t="s">
        <v>28</v>
      </c>
      <c r="F441" s="1">
        <v>45415</v>
      </c>
      <c r="G441">
        <v>7.43</v>
      </c>
      <c r="H441">
        <v>7.43</v>
      </c>
      <c r="I441">
        <v>8.64</v>
      </c>
      <c r="J441">
        <v>11.5</v>
      </c>
      <c r="K441" t="s">
        <v>34</v>
      </c>
      <c r="L441">
        <v>52</v>
      </c>
      <c r="M441" t="s">
        <v>30</v>
      </c>
      <c r="N441" t="s">
        <v>35</v>
      </c>
      <c r="O441" t="s">
        <v>36</v>
      </c>
      <c r="P441" t="s">
        <v>37</v>
      </c>
      <c r="Q441">
        <v>1042</v>
      </c>
      <c r="R441">
        <v>64</v>
      </c>
      <c r="S441">
        <v>959</v>
      </c>
      <c r="T441">
        <v>0</v>
      </c>
      <c r="U441">
        <v>200</v>
      </c>
      <c r="V441">
        <v>0</v>
      </c>
      <c r="W441">
        <v>0</v>
      </c>
      <c r="X441">
        <v>29.1</v>
      </c>
      <c r="Y441" s="2">
        <f>SUMIFS('头程费用-明细'!H:H,'头程费用-明细'!A:A,A441,'头程费用-明细'!B:B,B441)</f>
        <v>2.15332783505155</v>
      </c>
      <c r="Z441">
        <f>SUMIF('采购数据-每月'!A:A,B441,'采购数据-每月'!B:B)</f>
        <v>3290</v>
      </c>
    </row>
    <row r="442" hidden="1" spans="1:26">
      <c r="A442" s="1">
        <v>46143</v>
      </c>
      <c r="B442" t="s">
        <v>336</v>
      </c>
      <c r="C442" t="s">
        <v>337</v>
      </c>
      <c r="D442" t="s">
        <v>136</v>
      </c>
      <c r="E442" t="s">
        <v>28</v>
      </c>
      <c r="F442" s="1">
        <v>45415</v>
      </c>
      <c r="G442">
        <v>8.71</v>
      </c>
      <c r="H442">
        <v>8.71</v>
      </c>
      <c r="I442">
        <v>8.29</v>
      </c>
      <c r="J442">
        <v>9.04</v>
      </c>
      <c r="K442" t="s">
        <v>34</v>
      </c>
      <c r="L442">
        <v>61</v>
      </c>
      <c r="M442" t="s">
        <v>30</v>
      </c>
      <c r="N442" t="s">
        <v>38</v>
      </c>
      <c r="O442" t="s">
        <v>39</v>
      </c>
      <c r="P442" t="s">
        <v>40</v>
      </c>
      <c r="Q442">
        <v>776</v>
      </c>
      <c r="R442">
        <v>59</v>
      </c>
      <c r="S442">
        <v>959</v>
      </c>
      <c r="T442">
        <v>0</v>
      </c>
      <c r="U442">
        <v>200</v>
      </c>
      <c r="V442">
        <v>0</v>
      </c>
      <c r="W442">
        <v>0</v>
      </c>
      <c r="X442">
        <v>29.1</v>
      </c>
      <c r="Y442" s="2">
        <f>SUMIFS('头程费用-明细'!H:H,'头程费用-明细'!A:A,A442,'头程费用-明细'!B:B,B442)</f>
        <v>2.15332783505155</v>
      </c>
      <c r="Z442">
        <f>SUMIF('采购数据-每月'!A:A,B442,'采购数据-每月'!B:B)</f>
        <v>3290</v>
      </c>
    </row>
    <row r="443" hidden="1" spans="1:26">
      <c r="A443" s="1">
        <v>46082</v>
      </c>
      <c r="B443" t="s">
        <v>338</v>
      </c>
      <c r="C443" t="s">
        <v>339</v>
      </c>
      <c r="D443" t="s">
        <v>136</v>
      </c>
      <c r="E443" t="s">
        <v>28</v>
      </c>
      <c r="F443" s="1">
        <v>45433</v>
      </c>
      <c r="G443">
        <v>0.64</v>
      </c>
      <c r="H443">
        <v>0.71</v>
      </c>
      <c r="I443">
        <v>0.5</v>
      </c>
      <c r="J443">
        <v>0.64</v>
      </c>
      <c r="K443" t="s">
        <v>29</v>
      </c>
      <c r="L443">
        <v>5</v>
      </c>
      <c r="M443" t="s">
        <v>43</v>
      </c>
      <c r="N443" t="s">
        <v>31</v>
      </c>
      <c r="O443" t="s">
        <v>32</v>
      </c>
      <c r="P443" t="s">
        <v>33</v>
      </c>
      <c r="Q443">
        <v>29</v>
      </c>
      <c r="R443">
        <v>15</v>
      </c>
      <c r="S443">
        <v>0</v>
      </c>
      <c r="T443">
        <v>120</v>
      </c>
      <c r="U443">
        <v>3</v>
      </c>
      <c r="V443">
        <v>0</v>
      </c>
      <c r="W443">
        <v>0</v>
      </c>
      <c r="X443">
        <v>29.1</v>
      </c>
      <c r="Y443" s="2">
        <f>SUMIFS('头程费用-明细'!H:H,'头程费用-明细'!A:A,A443,'头程费用-明细'!B:B,B443)</f>
        <v>3.922</v>
      </c>
      <c r="Z443">
        <f>SUMIF('采购数据-每月'!A:A,B443,'采购数据-每月'!B:B)</f>
        <v>0</v>
      </c>
    </row>
    <row r="444" hidden="1" spans="1:26">
      <c r="A444" s="1">
        <v>46113</v>
      </c>
      <c r="B444" t="s">
        <v>338</v>
      </c>
      <c r="C444" t="s">
        <v>339</v>
      </c>
      <c r="D444" t="s">
        <v>136</v>
      </c>
      <c r="E444" t="s">
        <v>28</v>
      </c>
      <c r="F444" s="1">
        <v>45433</v>
      </c>
      <c r="G444">
        <v>0.36</v>
      </c>
      <c r="H444">
        <v>0.43</v>
      </c>
      <c r="I444">
        <v>0.29</v>
      </c>
      <c r="J444">
        <v>0.36</v>
      </c>
      <c r="K444" t="s">
        <v>29</v>
      </c>
      <c r="L444">
        <v>3</v>
      </c>
      <c r="M444" t="s">
        <v>43</v>
      </c>
      <c r="N444" t="s">
        <v>35</v>
      </c>
      <c r="O444" t="s">
        <v>36</v>
      </c>
      <c r="P444" t="s">
        <v>37</v>
      </c>
      <c r="Q444">
        <v>74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>
        <v>29.1</v>
      </c>
      <c r="Y444" s="2">
        <f>SUMIFS('头程费用-明细'!H:H,'头程费用-明细'!A:A,A444,'头程费用-明细'!B:B,B444)</f>
        <v>3.922</v>
      </c>
      <c r="Z444">
        <f>SUMIF('采购数据-每月'!A:A,B444,'采购数据-每月'!B:B)</f>
        <v>0</v>
      </c>
    </row>
    <row r="445" hidden="1" spans="1:26">
      <c r="A445" s="1">
        <v>46143</v>
      </c>
      <c r="B445" t="s">
        <v>338</v>
      </c>
      <c r="C445" t="s">
        <v>339</v>
      </c>
      <c r="D445" t="s">
        <v>136</v>
      </c>
      <c r="E445" t="s">
        <v>28</v>
      </c>
      <c r="F445" s="1">
        <v>45433</v>
      </c>
      <c r="G445">
        <v>0.29</v>
      </c>
      <c r="H445">
        <v>0.29</v>
      </c>
      <c r="I445">
        <v>0.43</v>
      </c>
      <c r="J445">
        <v>0.36</v>
      </c>
      <c r="K445" t="s">
        <v>34</v>
      </c>
      <c r="L445">
        <v>2</v>
      </c>
      <c r="M445" t="s">
        <v>43</v>
      </c>
      <c r="N445" t="s">
        <v>38</v>
      </c>
      <c r="O445" t="s">
        <v>39</v>
      </c>
      <c r="P445" t="s">
        <v>40</v>
      </c>
      <c r="Q445">
        <v>64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>
        <v>29.1</v>
      </c>
      <c r="Y445" s="2">
        <f>SUMIFS('头程费用-明细'!H:H,'头程费用-明细'!A:A,A445,'头程费用-明细'!B:B,B445)</f>
        <v>3.922</v>
      </c>
      <c r="Z445">
        <f>SUMIF('采购数据-每月'!A:A,B445,'采购数据-每月'!B:B)</f>
        <v>0</v>
      </c>
    </row>
    <row r="446" hidden="1" spans="1:26">
      <c r="A446" s="1">
        <v>46082</v>
      </c>
      <c r="B446" t="s">
        <v>340</v>
      </c>
      <c r="C446" t="s">
        <v>341</v>
      </c>
      <c r="D446" t="s">
        <v>136</v>
      </c>
      <c r="E446" t="s">
        <v>28</v>
      </c>
      <c r="F446" s="1">
        <v>45497</v>
      </c>
      <c r="G446">
        <v>2.81</v>
      </c>
      <c r="H446">
        <v>3.86</v>
      </c>
      <c r="I446">
        <v>2.71</v>
      </c>
      <c r="J446">
        <v>2.21</v>
      </c>
      <c r="K446" t="s">
        <v>29</v>
      </c>
      <c r="L446">
        <v>27</v>
      </c>
      <c r="M446" t="s">
        <v>30</v>
      </c>
      <c r="N446" t="s">
        <v>31</v>
      </c>
      <c r="O446" t="s">
        <v>32</v>
      </c>
      <c r="P446" t="s">
        <v>33</v>
      </c>
      <c r="Q446">
        <v>139</v>
      </c>
      <c r="R446">
        <v>0</v>
      </c>
      <c r="S446">
        <v>120</v>
      </c>
      <c r="T446">
        <v>0</v>
      </c>
      <c r="U446">
        <v>134</v>
      </c>
      <c r="V446">
        <v>0</v>
      </c>
      <c r="W446">
        <v>0</v>
      </c>
      <c r="X446">
        <v>4</v>
      </c>
      <c r="Y446" s="2">
        <f>SUMIFS('头程费用-明细'!H:H,'头程费用-明细'!A:A,A446,'头程费用-明细'!B:B,B446)</f>
        <v>0.508909090909091</v>
      </c>
      <c r="Z446">
        <f>SUMIF('采购数据-每月'!A:A,B446,'采购数据-每月'!B:B)</f>
        <v>450</v>
      </c>
    </row>
    <row r="447" hidden="1" spans="1:26">
      <c r="A447" s="1">
        <v>46113</v>
      </c>
      <c r="B447" t="s">
        <v>340</v>
      </c>
      <c r="C447" t="s">
        <v>341</v>
      </c>
      <c r="D447" t="s">
        <v>136</v>
      </c>
      <c r="E447" t="s">
        <v>28</v>
      </c>
      <c r="F447" s="1">
        <v>45497</v>
      </c>
      <c r="G447">
        <v>3</v>
      </c>
      <c r="H447">
        <v>3</v>
      </c>
      <c r="I447">
        <v>3.07</v>
      </c>
      <c r="J447">
        <v>3.07</v>
      </c>
      <c r="K447" t="s">
        <v>34</v>
      </c>
      <c r="L447">
        <v>21</v>
      </c>
      <c r="M447" t="s">
        <v>43</v>
      </c>
      <c r="N447" t="s">
        <v>35</v>
      </c>
      <c r="O447" t="s">
        <v>36</v>
      </c>
      <c r="P447" t="s">
        <v>37</v>
      </c>
      <c r="Q447">
        <v>156</v>
      </c>
      <c r="R447">
        <v>0</v>
      </c>
      <c r="S447">
        <v>0</v>
      </c>
      <c r="T447">
        <v>136</v>
      </c>
      <c r="U447">
        <v>0</v>
      </c>
      <c r="V447">
        <v>0</v>
      </c>
      <c r="W447">
        <v>0</v>
      </c>
      <c r="X447">
        <v>4</v>
      </c>
      <c r="Y447" s="2">
        <f>SUMIFS('头程费用-明细'!H:H,'头程费用-明细'!A:A,A447,'头程费用-明细'!B:B,B447)</f>
        <v>0.508909090909091</v>
      </c>
      <c r="Z447">
        <f>SUMIF('采购数据-每月'!A:A,B447,'采购数据-每月'!B:B)</f>
        <v>450</v>
      </c>
    </row>
    <row r="448" hidden="1" spans="1:26">
      <c r="A448" s="1">
        <v>46143</v>
      </c>
      <c r="B448" t="s">
        <v>340</v>
      </c>
      <c r="C448" t="s">
        <v>341</v>
      </c>
      <c r="D448" t="s">
        <v>136</v>
      </c>
      <c r="E448" t="s">
        <v>28</v>
      </c>
      <c r="F448" s="1">
        <v>45497</v>
      </c>
      <c r="G448">
        <v>3</v>
      </c>
      <c r="H448">
        <v>3</v>
      </c>
      <c r="I448">
        <v>3.79</v>
      </c>
      <c r="J448">
        <v>3.96</v>
      </c>
      <c r="K448" t="s">
        <v>34</v>
      </c>
      <c r="L448">
        <v>21</v>
      </c>
      <c r="M448" t="s">
        <v>30</v>
      </c>
      <c r="N448" t="s">
        <v>38</v>
      </c>
      <c r="O448" t="s">
        <v>39</v>
      </c>
      <c r="P448" t="s">
        <v>40</v>
      </c>
      <c r="Q448">
        <v>48</v>
      </c>
      <c r="R448">
        <v>236</v>
      </c>
      <c r="S448">
        <v>0</v>
      </c>
      <c r="T448">
        <v>0</v>
      </c>
      <c r="U448">
        <v>30</v>
      </c>
      <c r="V448">
        <v>0</v>
      </c>
      <c r="W448">
        <v>0</v>
      </c>
      <c r="X448">
        <v>4</v>
      </c>
      <c r="Y448" s="2">
        <f>SUMIFS('头程费用-明细'!H:H,'头程费用-明细'!A:A,A448,'头程费用-明细'!B:B,B448)</f>
        <v>5.3533</v>
      </c>
      <c r="Z448">
        <f>SUMIF('采购数据-每月'!A:A,B448,'采购数据-每月'!B:B)</f>
        <v>450</v>
      </c>
    </row>
    <row r="449" hidden="1" spans="1:26">
      <c r="A449" s="1">
        <v>46082</v>
      </c>
      <c r="B449" t="s">
        <v>342</v>
      </c>
      <c r="C449" t="s">
        <v>343</v>
      </c>
      <c r="D449" t="s">
        <v>136</v>
      </c>
      <c r="E449" t="s">
        <v>28</v>
      </c>
      <c r="F449" s="1">
        <v>45496</v>
      </c>
      <c r="G449">
        <v>1.29</v>
      </c>
      <c r="H449">
        <v>1.29</v>
      </c>
      <c r="I449">
        <v>1.43</v>
      </c>
      <c r="J449">
        <v>1.46</v>
      </c>
      <c r="K449" t="s">
        <v>34</v>
      </c>
      <c r="L449">
        <v>9</v>
      </c>
      <c r="M449" t="s">
        <v>43</v>
      </c>
      <c r="N449" t="s">
        <v>31</v>
      </c>
      <c r="O449" t="s">
        <v>32</v>
      </c>
      <c r="P449" t="s">
        <v>33</v>
      </c>
      <c r="Q449">
        <v>129</v>
      </c>
      <c r="R449">
        <v>26</v>
      </c>
      <c r="S449">
        <v>40</v>
      </c>
      <c r="T449">
        <v>385</v>
      </c>
      <c r="U449">
        <v>66</v>
      </c>
      <c r="V449">
        <v>0</v>
      </c>
      <c r="W449">
        <v>200</v>
      </c>
      <c r="X449">
        <v>29.1</v>
      </c>
      <c r="Y449" s="2">
        <f>SUMIFS('头程费用-明细'!H:H,'头程费用-明细'!A:A,A449,'头程费用-明细'!B:B,B449)</f>
        <v>2.38584615384615</v>
      </c>
      <c r="Z449">
        <f>SUMIF('采购数据-每月'!A:A,B449,'采购数据-每月'!B:B)</f>
        <v>200</v>
      </c>
    </row>
    <row r="450" hidden="1" spans="1:26">
      <c r="A450" s="1">
        <v>46113</v>
      </c>
      <c r="B450" t="s">
        <v>342</v>
      </c>
      <c r="C450" t="s">
        <v>343</v>
      </c>
      <c r="D450" t="s">
        <v>136</v>
      </c>
      <c r="E450" t="s">
        <v>28</v>
      </c>
      <c r="F450" s="1">
        <v>45496</v>
      </c>
      <c r="G450">
        <v>0.71</v>
      </c>
      <c r="H450">
        <v>0.71</v>
      </c>
      <c r="I450">
        <v>0.79</v>
      </c>
      <c r="J450">
        <v>1.21</v>
      </c>
      <c r="K450" t="s">
        <v>34</v>
      </c>
      <c r="L450">
        <v>5</v>
      </c>
      <c r="M450" t="s">
        <v>43</v>
      </c>
      <c r="N450" t="s">
        <v>35</v>
      </c>
      <c r="O450" t="s">
        <v>36</v>
      </c>
      <c r="P450" t="s">
        <v>37</v>
      </c>
      <c r="Q450">
        <v>119</v>
      </c>
      <c r="R450">
        <v>1</v>
      </c>
      <c r="S450">
        <v>425</v>
      </c>
      <c r="T450">
        <v>0</v>
      </c>
      <c r="U450">
        <v>266</v>
      </c>
      <c r="V450">
        <v>0</v>
      </c>
      <c r="W450">
        <v>0</v>
      </c>
      <c r="X450">
        <v>29.1</v>
      </c>
      <c r="Y450" s="2">
        <f>SUMIFS('头程费用-明细'!H:H,'头程费用-明细'!A:A,A450,'头程费用-明细'!B:B,B450)</f>
        <v>2.38584615384615</v>
      </c>
      <c r="Z450">
        <f>SUMIF('采购数据-每月'!A:A,B450,'采购数据-每月'!B:B)</f>
        <v>200</v>
      </c>
    </row>
    <row r="451" hidden="1" spans="1:26">
      <c r="A451" s="1">
        <v>46143</v>
      </c>
      <c r="B451" t="s">
        <v>342</v>
      </c>
      <c r="C451" t="s">
        <v>343</v>
      </c>
      <c r="D451" t="s">
        <v>136</v>
      </c>
      <c r="E451" t="s">
        <v>28</v>
      </c>
      <c r="F451" s="1">
        <v>45496</v>
      </c>
      <c r="G451">
        <v>0.57</v>
      </c>
      <c r="H451">
        <v>0.57</v>
      </c>
      <c r="I451">
        <v>0.57</v>
      </c>
      <c r="J451">
        <v>0.71</v>
      </c>
      <c r="K451" t="s">
        <v>34</v>
      </c>
      <c r="L451">
        <v>4</v>
      </c>
      <c r="M451" t="s">
        <v>43</v>
      </c>
      <c r="N451" t="s">
        <v>38</v>
      </c>
      <c r="O451" t="s">
        <v>39</v>
      </c>
      <c r="P451" t="s">
        <v>40</v>
      </c>
      <c r="Q451">
        <v>99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>
        <v>29.1</v>
      </c>
      <c r="Y451" s="2">
        <f>SUMIFS('头程费用-明细'!H:H,'头程费用-明细'!A:A,A451,'头程费用-明细'!B:B,B451)</f>
        <v>2.38584615384615</v>
      </c>
      <c r="Z451">
        <f>SUMIF('采购数据-每月'!A:A,B451,'采购数据-每月'!B:B)</f>
        <v>200</v>
      </c>
    </row>
    <row r="452" hidden="1" spans="1:26">
      <c r="A452" s="1">
        <v>46082</v>
      </c>
      <c r="B452" t="s">
        <v>344</v>
      </c>
      <c r="C452" t="s">
        <v>345</v>
      </c>
      <c r="D452" t="s">
        <v>136</v>
      </c>
      <c r="E452" t="s">
        <v>28</v>
      </c>
      <c r="F452" s="1">
        <v>45500</v>
      </c>
      <c r="G452">
        <v>0.78</v>
      </c>
      <c r="H452">
        <v>1</v>
      </c>
      <c r="I452">
        <v>0.79</v>
      </c>
      <c r="J452">
        <v>0.64</v>
      </c>
      <c r="K452" t="s">
        <v>29</v>
      </c>
      <c r="L452">
        <v>7</v>
      </c>
      <c r="M452" t="s">
        <v>43</v>
      </c>
      <c r="N452" t="s">
        <v>31</v>
      </c>
      <c r="O452" t="s">
        <v>32</v>
      </c>
      <c r="P452" t="s">
        <v>33</v>
      </c>
      <c r="Q452">
        <v>87</v>
      </c>
      <c r="R452">
        <v>23</v>
      </c>
      <c r="S452">
        <v>0</v>
      </c>
      <c r="T452">
        <v>240</v>
      </c>
      <c r="U452">
        <v>1</v>
      </c>
      <c r="V452">
        <v>0</v>
      </c>
      <c r="W452">
        <v>0</v>
      </c>
      <c r="X452">
        <v>29.1</v>
      </c>
      <c r="Y452" s="2">
        <f>SUMIFS('头程费用-明细'!H:H,'头程费用-明细'!A:A,A452,'头程费用-明细'!B:B,B452)</f>
        <v>9.26242857142857</v>
      </c>
      <c r="Z452">
        <f>SUMIF('采购数据-每月'!A:A,B452,'采购数据-每月'!B:B)</f>
        <v>0</v>
      </c>
    </row>
    <row r="453" hidden="1" spans="1:26">
      <c r="A453" s="1">
        <v>46113</v>
      </c>
      <c r="B453" t="s">
        <v>344</v>
      </c>
      <c r="C453" t="s">
        <v>345</v>
      </c>
      <c r="D453" t="s">
        <v>136</v>
      </c>
      <c r="E453" t="s">
        <v>28</v>
      </c>
      <c r="F453" s="1">
        <v>45500</v>
      </c>
      <c r="G453">
        <v>0.88</v>
      </c>
      <c r="H453">
        <v>1</v>
      </c>
      <c r="I453">
        <v>0.64</v>
      </c>
      <c r="J453">
        <v>0.89</v>
      </c>
      <c r="K453" t="s">
        <v>29</v>
      </c>
      <c r="L453">
        <v>7</v>
      </c>
      <c r="M453" t="s">
        <v>43</v>
      </c>
      <c r="N453" t="s">
        <v>35</v>
      </c>
      <c r="O453" t="s">
        <v>36</v>
      </c>
      <c r="P453" t="s">
        <v>37</v>
      </c>
      <c r="Q453">
        <v>79</v>
      </c>
      <c r="R453">
        <v>3</v>
      </c>
      <c r="S453">
        <v>240</v>
      </c>
      <c r="T453">
        <v>0</v>
      </c>
      <c r="U453">
        <v>1</v>
      </c>
      <c r="V453">
        <v>0</v>
      </c>
      <c r="W453">
        <v>0</v>
      </c>
      <c r="X453">
        <v>29.1</v>
      </c>
      <c r="Y453" s="2">
        <f>SUMIFS('头程费用-明细'!H:H,'头程费用-明细'!A:A,A453,'头程费用-明细'!B:B,B453)</f>
        <v>9.26242857142857</v>
      </c>
      <c r="Z453">
        <f>SUMIF('采购数据-每月'!A:A,B453,'采购数据-每月'!B:B)</f>
        <v>0</v>
      </c>
    </row>
    <row r="454" hidden="1" spans="1:26">
      <c r="A454" s="1">
        <v>46143</v>
      </c>
      <c r="B454" t="s">
        <v>344</v>
      </c>
      <c r="C454" t="s">
        <v>345</v>
      </c>
      <c r="D454" t="s">
        <v>136</v>
      </c>
      <c r="E454" t="s">
        <v>28</v>
      </c>
      <c r="F454" s="1">
        <v>45500</v>
      </c>
      <c r="G454">
        <v>0.71</v>
      </c>
      <c r="H454">
        <v>0.71</v>
      </c>
      <c r="I454">
        <v>0.86</v>
      </c>
      <c r="J454">
        <v>1.07</v>
      </c>
      <c r="K454" t="s">
        <v>34</v>
      </c>
      <c r="L454">
        <v>5</v>
      </c>
      <c r="M454" t="s">
        <v>43</v>
      </c>
      <c r="N454" t="s">
        <v>38</v>
      </c>
      <c r="O454" t="s">
        <v>39</v>
      </c>
      <c r="P454" t="s">
        <v>40</v>
      </c>
      <c r="Q454">
        <v>47</v>
      </c>
      <c r="R454">
        <v>3</v>
      </c>
      <c r="S454">
        <v>192</v>
      </c>
      <c r="T454">
        <v>0</v>
      </c>
      <c r="U454">
        <v>1</v>
      </c>
      <c r="V454">
        <v>0</v>
      </c>
      <c r="W454">
        <v>0</v>
      </c>
      <c r="X454">
        <v>29.1</v>
      </c>
      <c r="Y454" s="2">
        <f>SUMIFS('头程费用-明细'!H:H,'头程费用-明细'!A:A,A454,'头程费用-明细'!B:B,B454)</f>
        <v>9.26242857142857</v>
      </c>
      <c r="Z454">
        <f>SUMIF('采购数据-每月'!A:A,B454,'采购数据-每月'!B:B)</f>
        <v>0</v>
      </c>
    </row>
    <row r="455" hidden="1" spans="1:26">
      <c r="A455" s="1">
        <v>46082</v>
      </c>
      <c r="B455" t="s">
        <v>346</v>
      </c>
      <c r="C455" t="s">
        <v>347</v>
      </c>
      <c r="D455" t="s">
        <v>136</v>
      </c>
      <c r="E455" t="s">
        <v>28</v>
      </c>
      <c r="F455" s="1">
        <v>45531</v>
      </c>
      <c r="G455">
        <v>7.79</v>
      </c>
      <c r="H455">
        <v>8.86</v>
      </c>
      <c r="I455">
        <v>7.79</v>
      </c>
      <c r="J455">
        <v>7.14</v>
      </c>
      <c r="K455" t="s">
        <v>29</v>
      </c>
      <c r="L455">
        <v>62</v>
      </c>
      <c r="M455" t="s">
        <v>30</v>
      </c>
      <c r="N455" t="s">
        <v>31</v>
      </c>
      <c r="O455" t="s">
        <v>32</v>
      </c>
      <c r="P455" t="s">
        <v>33</v>
      </c>
      <c r="Q455">
        <v>361</v>
      </c>
      <c r="R455">
        <v>103</v>
      </c>
      <c r="S455">
        <v>620</v>
      </c>
      <c r="T455">
        <v>60</v>
      </c>
      <c r="U455">
        <v>4</v>
      </c>
      <c r="V455">
        <v>0</v>
      </c>
      <c r="W455">
        <v>200</v>
      </c>
      <c r="X455">
        <v>29.1</v>
      </c>
      <c r="Y455" s="2">
        <f>SUMIFS('头程费用-明细'!H:H,'头程费用-明细'!A:A,A455,'头程费用-明细'!B:B,B455)</f>
        <v>2.06925352112676</v>
      </c>
      <c r="Z455">
        <f>SUMIF('采购数据-每月'!A:A,B455,'采购数据-每月'!B:B)</f>
        <v>1410</v>
      </c>
    </row>
    <row r="456" hidden="1" spans="1:26">
      <c r="A456" s="1">
        <v>46113</v>
      </c>
      <c r="B456" t="s">
        <v>346</v>
      </c>
      <c r="C456" t="s">
        <v>347</v>
      </c>
      <c r="D456" t="s">
        <v>136</v>
      </c>
      <c r="E456" t="s">
        <v>28</v>
      </c>
      <c r="F456" s="1">
        <v>45531</v>
      </c>
      <c r="G456">
        <v>6.32</v>
      </c>
      <c r="H456">
        <v>6.71</v>
      </c>
      <c r="I456">
        <v>6.29</v>
      </c>
      <c r="J456">
        <v>6.11</v>
      </c>
      <c r="K456" t="s">
        <v>29</v>
      </c>
      <c r="L456">
        <v>47</v>
      </c>
      <c r="M456" t="s">
        <v>30</v>
      </c>
      <c r="N456" t="s">
        <v>35</v>
      </c>
      <c r="O456" t="s">
        <v>36</v>
      </c>
      <c r="P456" t="s">
        <v>37</v>
      </c>
      <c r="Q456">
        <v>319</v>
      </c>
      <c r="R456">
        <v>2</v>
      </c>
      <c r="S456">
        <v>580</v>
      </c>
      <c r="T456">
        <v>60</v>
      </c>
      <c r="U456">
        <v>203</v>
      </c>
      <c r="V456">
        <v>0</v>
      </c>
      <c r="W456">
        <v>1</v>
      </c>
      <c r="X456">
        <v>29.1</v>
      </c>
      <c r="Y456" s="2">
        <f>SUMIFS('头程费用-明细'!H:H,'头程费用-明细'!A:A,A456,'头程费用-明细'!B:B,B456)</f>
        <v>2.06925352112676</v>
      </c>
      <c r="Z456">
        <f>SUMIF('采购数据-每月'!A:A,B456,'采购数据-每月'!B:B)</f>
        <v>1410</v>
      </c>
    </row>
    <row r="457" hidden="1" spans="1:26">
      <c r="A457" s="1">
        <v>46143</v>
      </c>
      <c r="B457" t="s">
        <v>346</v>
      </c>
      <c r="C457" t="s">
        <v>347</v>
      </c>
      <c r="D457" t="s">
        <v>136</v>
      </c>
      <c r="E457" t="s">
        <v>28</v>
      </c>
      <c r="F457" s="1">
        <v>45531</v>
      </c>
      <c r="G457">
        <v>2.43</v>
      </c>
      <c r="H457">
        <v>2.43</v>
      </c>
      <c r="I457">
        <v>3.5</v>
      </c>
      <c r="J457">
        <v>4.18</v>
      </c>
      <c r="K457" t="s">
        <v>34</v>
      </c>
      <c r="L457">
        <v>17</v>
      </c>
      <c r="M457" t="s">
        <v>30</v>
      </c>
      <c r="N457" t="s">
        <v>38</v>
      </c>
      <c r="O457" t="s">
        <v>39</v>
      </c>
      <c r="P457" t="s">
        <v>40</v>
      </c>
      <c r="Q457">
        <v>228</v>
      </c>
      <c r="R457">
        <v>42</v>
      </c>
      <c r="S457">
        <v>500</v>
      </c>
      <c r="T457">
        <v>0</v>
      </c>
      <c r="U457">
        <v>203</v>
      </c>
      <c r="V457">
        <v>0</v>
      </c>
      <c r="W457">
        <v>0</v>
      </c>
      <c r="X457">
        <v>29.1</v>
      </c>
      <c r="Y457" s="2">
        <f>SUMIFS('头程费用-明细'!H:H,'头程费用-明细'!A:A,A457,'头程费用-明细'!B:B,B457)</f>
        <v>2.06925352112676</v>
      </c>
      <c r="Z457">
        <f>SUMIF('采购数据-每月'!A:A,B457,'采购数据-每月'!B:B)</f>
        <v>1410</v>
      </c>
    </row>
    <row r="458" hidden="1" spans="1:26">
      <c r="A458" s="1">
        <v>46082</v>
      </c>
      <c r="B458" t="s">
        <v>348</v>
      </c>
      <c r="C458" t="s">
        <v>349</v>
      </c>
      <c r="D458" t="s">
        <v>136</v>
      </c>
      <c r="E458" t="s">
        <v>28</v>
      </c>
      <c r="F458" s="1">
        <v>45529</v>
      </c>
      <c r="G458">
        <v>7.43</v>
      </c>
      <c r="H458">
        <v>7.43</v>
      </c>
      <c r="I458">
        <v>9.29</v>
      </c>
      <c r="J458">
        <v>9.5</v>
      </c>
      <c r="K458" t="s">
        <v>34</v>
      </c>
      <c r="L458">
        <v>52</v>
      </c>
      <c r="M458" t="s">
        <v>30</v>
      </c>
      <c r="N458" t="s">
        <v>31</v>
      </c>
      <c r="O458" t="s">
        <v>32</v>
      </c>
      <c r="P458" t="s">
        <v>33</v>
      </c>
      <c r="Q458">
        <v>528</v>
      </c>
      <c r="R458">
        <v>136</v>
      </c>
      <c r="S458">
        <v>660</v>
      </c>
      <c r="T458">
        <v>0</v>
      </c>
      <c r="U458">
        <v>3</v>
      </c>
      <c r="V458">
        <v>0</v>
      </c>
      <c r="W458">
        <v>240</v>
      </c>
      <c r="X458">
        <v>29.1</v>
      </c>
      <c r="Y458" s="2">
        <f>SUMIFS('头程费用-明细'!H:H,'头程费用-明细'!A:A,A458,'头程费用-明细'!B:B,B458)</f>
        <v>1.96921698113208</v>
      </c>
      <c r="Z458">
        <f>SUMIF('采购数据-每月'!A:A,B458,'采购数据-每月'!B:B)</f>
        <v>1750</v>
      </c>
    </row>
    <row r="459" hidden="1" spans="1:26">
      <c r="A459" s="1">
        <v>46113</v>
      </c>
      <c r="B459" t="s">
        <v>348</v>
      </c>
      <c r="C459" t="s">
        <v>349</v>
      </c>
      <c r="D459" t="s">
        <v>136</v>
      </c>
      <c r="E459" t="s">
        <v>28</v>
      </c>
      <c r="F459" s="1">
        <v>45529</v>
      </c>
      <c r="G459">
        <v>8.43</v>
      </c>
      <c r="H459">
        <v>8.43</v>
      </c>
      <c r="I459">
        <v>9.07</v>
      </c>
      <c r="J459">
        <v>10.21</v>
      </c>
      <c r="K459" t="s">
        <v>34</v>
      </c>
      <c r="L459">
        <v>59</v>
      </c>
      <c r="M459" t="s">
        <v>30</v>
      </c>
      <c r="N459" t="s">
        <v>35</v>
      </c>
      <c r="O459" t="s">
        <v>36</v>
      </c>
      <c r="P459" t="s">
        <v>37</v>
      </c>
      <c r="Q459">
        <v>484</v>
      </c>
      <c r="R459">
        <v>13</v>
      </c>
      <c r="S459">
        <v>540</v>
      </c>
      <c r="T459">
        <v>0</v>
      </c>
      <c r="U459">
        <v>243</v>
      </c>
      <c r="V459">
        <v>0</v>
      </c>
      <c r="W459">
        <v>0</v>
      </c>
      <c r="X459">
        <v>29.1</v>
      </c>
      <c r="Y459" s="2">
        <f>SUMIFS('头程费用-明细'!H:H,'头程费用-明细'!A:A,A459,'头程费用-明细'!B:B,B459)</f>
        <v>1.96921698113208</v>
      </c>
      <c r="Z459">
        <f>SUMIF('采购数据-每月'!A:A,B459,'采购数据-每月'!B:B)</f>
        <v>1750</v>
      </c>
    </row>
    <row r="460" hidden="1" spans="1:26">
      <c r="A460" s="1">
        <v>46143</v>
      </c>
      <c r="B460" t="s">
        <v>348</v>
      </c>
      <c r="C460" t="s">
        <v>349</v>
      </c>
      <c r="D460" t="s">
        <v>136</v>
      </c>
      <c r="E460" t="s">
        <v>28</v>
      </c>
      <c r="F460" s="1">
        <v>45529</v>
      </c>
      <c r="G460">
        <v>6.14</v>
      </c>
      <c r="H460">
        <v>6.14</v>
      </c>
      <c r="I460">
        <v>6.29</v>
      </c>
      <c r="J460">
        <v>6.64</v>
      </c>
      <c r="K460" t="s">
        <v>34</v>
      </c>
      <c r="L460">
        <v>43</v>
      </c>
      <c r="M460" t="s">
        <v>30</v>
      </c>
      <c r="N460" t="s">
        <v>38</v>
      </c>
      <c r="O460" t="s">
        <v>39</v>
      </c>
      <c r="P460" t="s">
        <v>40</v>
      </c>
      <c r="Q460">
        <v>380</v>
      </c>
      <c r="R460">
        <v>13</v>
      </c>
      <c r="S460">
        <v>460</v>
      </c>
      <c r="T460">
        <v>0</v>
      </c>
      <c r="U460">
        <v>243</v>
      </c>
      <c r="V460">
        <v>0</v>
      </c>
      <c r="W460">
        <v>0</v>
      </c>
      <c r="X460">
        <v>29.1</v>
      </c>
      <c r="Y460" s="2">
        <f>SUMIFS('头程费用-明细'!H:H,'头程费用-明细'!A:A,A460,'头程费用-明细'!B:B,B460)</f>
        <v>1.96921698113208</v>
      </c>
      <c r="Z460">
        <f>SUMIF('采购数据-每月'!A:A,B460,'采购数据-每月'!B:B)</f>
        <v>1750</v>
      </c>
    </row>
    <row r="461" hidden="1" spans="1:26">
      <c r="A461" s="1">
        <v>46082</v>
      </c>
      <c r="B461" t="s">
        <v>350</v>
      </c>
      <c r="C461" t="s">
        <v>351</v>
      </c>
      <c r="D461" t="s">
        <v>136</v>
      </c>
      <c r="E461" t="s">
        <v>28</v>
      </c>
      <c r="F461" s="1">
        <v>45545</v>
      </c>
      <c r="G461">
        <v>1.31</v>
      </c>
      <c r="H461">
        <v>1.57</v>
      </c>
      <c r="I461">
        <v>1.07</v>
      </c>
      <c r="J461">
        <v>1.25</v>
      </c>
      <c r="K461" t="s">
        <v>29</v>
      </c>
      <c r="L461">
        <v>11</v>
      </c>
      <c r="M461" t="s">
        <v>43</v>
      </c>
      <c r="N461" t="s">
        <v>31</v>
      </c>
      <c r="O461" t="s">
        <v>32</v>
      </c>
      <c r="P461" t="s">
        <v>33</v>
      </c>
      <c r="Q461">
        <v>225</v>
      </c>
      <c r="R461">
        <v>1</v>
      </c>
      <c r="S461">
        <v>190</v>
      </c>
      <c r="T461">
        <v>0</v>
      </c>
      <c r="U461">
        <v>264</v>
      </c>
      <c r="V461">
        <v>0</v>
      </c>
      <c r="W461">
        <v>230</v>
      </c>
      <c r="X461">
        <v>29.1</v>
      </c>
      <c r="Y461" s="2">
        <f>SUMIFS('头程费用-明细'!H:H,'头程费用-明细'!A:A,A461,'头程费用-明细'!B:B,B461)</f>
        <v>1.58761403508772</v>
      </c>
      <c r="Z461">
        <f>SUMIF('采购数据-每月'!A:A,B461,'采购数据-每月'!B:B)</f>
        <v>730</v>
      </c>
    </row>
    <row r="462" hidden="1" spans="1:26">
      <c r="A462" s="1">
        <v>46113</v>
      </c>
      <c r="B462" t="s">
        <v>350</v>
      </c>
      <c r="C462" t="s">
        <v>351</v>
      </c>
      <c r="D462" t="s">
        <v>136</v>
      </c>
      <c r="E462" t="s">
        <v>28</v>
      </c>
      <c r="F462" s="1">
        <v>45545</v>
      </c>
      <c r="G462">
        <v>0.89</v>
      </c>
      <c r="H462">
        <v>1</v>
      </c>
      <c r="I462">
        <v>0.71</v>
      </c>
      <c r="J462">
        <v>0.89</v>
      </c>
      <c r="K462" t="s">
        <v>29</v>
      </c>
      <c r="L462">
        <v>7</v>
      </c>
      <c r="M462" t="s">
        <v>43</v>
      </c>
      <c r="N462" t="s">
        <v>35</v>
      </c>
      <c r="O462" t="s">
        <v>36</v>
      </c>
      <c r="P462" t="s">
        <v>37</v>
      </c>
      <c r="Q462">
        <v>203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1</v>
      </c>
      <c r="X462">
        <v>29.1</v>
      </c>
      <c r="Y462" s="2">
        <f>SUMIFS('头程费用-明细'!H:H,'头程费用-明细'!A:A,A462,'头程费用-明细'!B:B,B462)</f>
        <v>1.58761403508772</v>
      </c>
      <c r="Z462">
        <f>SUMIF('采购数据-每月'!A:A,B462,'采购数据-每月'!B:B)</f>
        <v>730</v>
      </c>
    </row>
    <row r="463" hidden="1" spans="1:26">
      <c r="A463" s="1">
        <v>46143</v>
      </c>
      <c r="B463" t="s">
        <v>350</v>
      </c>
      <c r="C463" t="s">
        <v>351</v>
      </c>
      <c r="D463" t="s">
        <v>136</v>
      </c>
      <c r="E463" t="s">
        <v>28</v>
      </c>
      <c r="F463" s="1">
        <v>45545</v>
      </c>
      <c r="G463">
        <v>0.71</v>
      </c>
      <c r="H463">
        <v>0.71</v>
      </c>
      <c r="I463">
        <v>0.71</v>
      </c>
      <c r="J463">
        <v>0.79</v>
      </c>
      <c r="K463" t="s">
        <v>34</v>
      </c>
      <c r="L463">
        <v>5</v>
      </c>
      <c r="M463" t="s">
        <v>43</v>
      </c>
      <c r="N463" t="s">
        <v>38</v>
      </c>
      <c r="O463" t="s">
        <v>39</v>
      </c>
      <c r="P463" t="s">
        <v>40</v>
      </c>
      <c r="Q463">
        <v>177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>
        <v>29.1</v>
      </c>
      <c r="Y463" s="2">
        <f>SUMIFS('头程费用-明细'!H:H,'头程费用-明细'!A:A,A463,'头程费用-明细'!B:B,B463)</f>
        <v>1.58761403508772</v>
      </c>
      <c r="Z463">
        <f>SUMIF('采购数据-每月'!A:A,B463,'采购数据-每月'!B:B)</f>
        <v>730</v>
      </c>
    </row>
    <row r="464" hidden="1" spans="1:26">
      <c r="A464" s="1">
        <v>46082</v>
      </c>
      <c r="B464" t="s">
        <v>352</v>
      </c>
      <c r="C464" t="s">
        <v>353</v>
      </c>
      <c r="D464" t="s">
        <v>136</v>
      </c>
      <c r="E464" t="s">
        <v>28</v>
      </c>
      <c r="F464" s="1">
        <v>45545</v>
      </c>
      <c r="G464">
        <v>0.86</v>
      </c>
      <c r="H464">
        <v>1</v>
      </c>
      <c r="I464">
        <v>0.86</v>
      </c>
      <c r="J464">
        <v>0.79</v>
      </c>
      <c r="K464" t="s">
        <v>29</v>
      </c>
      <c r="L464">
        <v>7</v>
      </c>
      <c r="M464" t="s">
        <v>43</v>
      </c>
      <c r="N464" t="s">
        <v>31</v>
      </c>
      <c r="O464" t="s">
        <v>32</v>
      </c>
      <c r="P464" t="s">
        <v>33</v>
      </c>
      <c r="Q464">
        <v>96</v>
      </c>
      <c r="R464">
        <v>0</v>
      </c>
      <c r="S464">
        <v>40</v>
      </c>
      <c r="T464">
        <v>100</v>
      </c>
      <c r="U464">
        <v>14</v>
      </c>
      <c r="V464">
        <v>0</v>
      </c>
      <c r="W464">
        <v>100</v>
      </c>
      <c r="X464">
        <v>29.1</v>
      </c>
      <c r="Y464" s="2">
        <f>SUMIFS('头程费用-明细'!H:H,'头程费用-明细'!A:A,A464,'头程费用-明细'!B:B,B464)</f>
        <v>1.57728571428571</v>
      </c>
      <c r="Z464">
        <f>SUMIF('采购数据-每月'!A:A,B464,'采购数据-每月'!B:B)</f>
        <v>200</v>
      </c>
    </row>
    <row r="465" hidden="1" spans="1:26">
      <c r="A465" s="1">
        <v>46113</v>
      </c>
      <c r="B465" t="s">
        <v>352</v>
      </c>
      <c r="C465" t="s">
        <v>353</v>
      </c>
      <c r="D465" t="s">
        <v>136</v>
      </c>
      <c r="E465" t="s">
        <v>28</v>
      </c>
      <c r="F465" s="1">
        <v>45545</v>
      </c>
      <c r="G465">
        <v>0.57</v>
      </c>
      <c r="H465">
        <v>0.57</v>
      </c>
      <c r="I465">
        <v>0.86</v>
      </c>
      <c r="J465">
        <v>0.79</v>
      </c>
      <c r="K465" t="s">
        <v>34</v>
      </c>
      <c r="L465">
        <v>4</v>
      </c>
      <c r="M465" t="s">
        <v>43</v>
      </c>
      <c r="N465" t="s">
        <v>35</v>
      </c>
      <c r="O465" t="s">
        <v>36</v>
      </c>
      <c r="P465" t="s">
        <v>37</v>
      </c>
      <c r="Q465">
        <v>69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1</v>
      </c>
      <c r="X465">
        <v>29.1</v>
      </c>
      <c r="Y465" s="2">
        <f>SUMIFS('头程费用-明细'!H:H,'头程费用-明细'!A:A,A465,'头程费用-明细'!B:B,B465)</f>
        <v>1.57728571428571</v>
      </c>
      <c r="Z465">
        <f>SUMIF('采购数据-每月'!A:A,B465,'采购数据-每月'!B:B)</f>
        <v>200</v>
      </c>
    </row>
    <row r="466" hidden="1" spans="1:26">
      <c r="A466" s="1">
        <v>46143</v>
      </c>
      <c r="B466" t="s">
        <v>352</v>
      </c>
      <c r="C466" t="s">
        <v>353</v>
      </c>
      <c r="D466" t="s">
        <v>136</v>
      </c>
      <c r="E466" t="s">
        <v>28</v>
      </c>
      <c r="F466" s="1">
        <v>45545</v>
      </c>
      <c r="G466">
        <v>0.43</v>
      </c>
      <c r="H466">
        <v>0.43</v>
      </c>
      <c r="I466">
        <v>0.5</v>
      </c>
      <c r="J466">
        <v>0.64</v>
      </c>
      <c r="K466" t="s">
        <v>34</v>
      </c>
      <c r="L466">
        <v>3</v>
      </c>
      <c r="M466" t="s">
        <v>43</v>
      </c>
      <c r="N466" t="s">
        <v>38</v>
      </c>
      <c r="O466" t="s">
        <v>39</v>
      </c>
      <c r="P466" t="s">
        <v>40</v>
      </c>
      <c r="Q466">
        <v>50</v>
      </c>
      <c r="R466">
        <v>0</v>
      </c>
      <c r="S466">
        <v>140</v>
      </c>
      <c r="T466">
        <v>0</v>
      </c>
      <c r="U466">
        <v>113</v>
      </c>
      <c r="V466">
        <v>0</v>
      </c>
      <c r="W466">
        <v>0</v>
      </c>
      <c r="X466">
        <v>29.1</v>
      </c>
      <c r="Y466" s="2">
        <f>SUMIFS('头程费用-明细'!H:H,'头程费用-明细'!A:A,A466,'头程费用-明细'!B:B,B466)</f>
        <v>1.57728571428571</v>
      </c>
      <c r="Z466">
        <f>SUMIF('采购数据-每月'!A:A,B466,'采购数据-每月'!B:B)</f>
        <v>200</v>
      </c>
    </row>
    <row r="467" hidden="1" spans="1:26">
      <c r="A467" s="1">
        <v>46082</v>
      </c>
      <c r="B467" t="s">
        <v>354</v>
      </c>
      <c r="C467" t="s">
        <v>355</v>
      </c>
      <c r="D467" t="s">
        <v>136</v>
      </c>
      <c r="E467" t="s">
        <v>28</v>
      </c>
      <c r="F467" s="1">
        <v>45537</v>
      </c>
      <c r="G467">
        <v>0.58</v>
      </c>
      <c r="H467">
        <v>0.57</v>
      </c>
      <c r="I467">
        <v>0.79</v>
      </c>
      <c r="J467">
        <v>0.5</v>
      </c>
      <c r="K467" t="s">
        <v>29</v>
      </c>
      <c r="L467">
        <v>4</v>
      </c>
      <c r="M467" t="s">
        <v>43</v>
      </c>
      <c r="N467" t="s">
        <v>31</v>
      </c>
      <c r="O467" t="s">
        <v>32</v>
      </c>
      <c r="P467" t="s">
        <v>33</v>
      </c>
      <c r="Q467">
        <v>94</v>
      </c>
      <c r="R467">
        <v>75</v>
      </c>
      <c r="S467">
        <v>0</v>
      </c>
      <c r="T467">
        <v>0</v>
      </c>
      <c r="U467">
        <v>86</v>
      </c>
      <c r="V467">
        <v>0</v>
      </c>
      <c r="W467">
        <v>0</v>
      </c>
      <c r="X467">
        <v>4</v>
      </c>
      <c r="Y467" s="2">
        <f>SUMIFS('头程费用-明细'!H:H,'头程费用-明细'!A:A,A467,'头程费用-明细'!B:B,B467)</f>
        <v>0.530758620689655</v>
      </c>
      <c r="Z467">
        <f>SUMIF('采购数据-每月'!A:A,B467,'采购数据-每月'!B:B)</f>
        <v>200</v>
      </c>
    </row>
    <row r="468" hidden="1" spans="1:26">
      <c r="A468" s="1">
        <v>46113</v>
      </c>
      <c r="B468" t="s">
        <v>354</v>
      </c>
      <c r="C468" t="s">
        <v>355</v>
      </c>
      <c r="D468" t="s">
        <v>136</v>
      </c>
      <c r="E468" t="s">
        <v>28</v>
      </c>
      <c r="F468" s="1">
        <v>45537</v>
      </c>
      <c r="G468">
        <v>0.74</v>
      </c>
      <c r="H468">
        <v>0.86</v>
      </c>
      <c r="I468">
        <v>0.71</v>
      </c>
      <c r="J468">
        <v>0.68</v>
      </c>
      <c r="K468" t="s">
        <v>29</v>
      </c>
      <c r="L468">
        <v>6</v>
      </c>
      <c r="M468" t="s">
        <v>43</v>
      </c>
      <c r="N468" t="s">
        <v>35</v>
      </c>
      <c r="O468" t="s">
        <v>36</v>
      </c>
      <c r="P468" t="s">
        <v>37</v>
      </c>
      <c r="Q468">
        <v>147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>
        <v>4</v>
      </c>
      <c r="Y468" s="2">
        <f>SUMIFS('头程费用-明细'!H:H,'头程费用-明细'!A:A,A468,'头程费用-明细'!B:B,B468)</f>
        <v>0.530758620689655</v>
      </c>
      <c r="Z468">
        <f>SUMIF('采购数据-每月'!A:A,B468,'采购数据-每月'!B:B)</f>
        <v>200</v>
      </c>
    </row>
    <row r="469" hidden="1" spans="1:26">
      <c r="A469" s="1">
        <v>46143</v>
      </c>
      <c r="B469" t="s">
        <v>354</v>
      </c>
      <c r="C469" t="s">
        <v>355</v>
      </c>
      <c r="D469" t="s">
        <v>136</v>
      </c>
      <c r="E469" t="s">
        <v>28</v>
      </c>
      <c r="F469" s="1">
        <v>45537</v>
      </c>
      <c r="G469">
        <v>1.05</v>
      </c>
      <c r="H469">
        <v>1.14</v>
      </c>
      <c r="I469">
        <v>1.14</v>
      </c>
      <c r="J469">
        <v>0.96</v>
      </c>
      <c r="K469" t="s">
        <v>29</v>
      </c>
      <c r="L469">
        <v>8</v>
      </c>
      <c r="M469" t="s">
        <v>43</v>
      </c>
      <c r="N469" t="s">
        <v>38</v>
      </c>
      <c r="O469" t="s">
        <v>39</v>
      </c>
      <c r="P469" t="s">
        <v>40</v>
      </c>
      <c r="Q469">
        <v>118</v>
      </c>
      <c r="R469">
        <v>0</v>
      </c>
      <c r="S469">
        <v>0</v>
      </c>
      <c r="T469">
        <v>0</v>
      </c>
      <c r="U469">
        <v>86</v>
      </c>
      <c r="V469">
        <v>0</v>
      </c>
      <c r="W469">
        <v>0</v>
      </c>
      <c r="X469">
        <v>4</v>
      </c>
      <c r="Y469" s="2">
        <f>SUMIFS('头程费用-明细'!H:H,'头程费用-明细'!A:A,A469,'头程费用-明细'!B:B,B469)</f>
        <v>0.530758620689655</v>
      </c>
      <c r="Z469">
        <f>SUMIF('采购数据-每月'!A:A,B469,'采购数据-每月'!B:B)</f>
        <v>200</v>
      </c>
    </row>
    <row r="470" hidden="1" spans="1:26">
      <c r="A470" s="1">
        <v>46082</v>
      </c>
      <c r="B470" t="s">
        <v>356</v>
      </c>
      <c r="C470" t="s">
        <v>357</v>
      </c>
      <c r="D470" t="s">
        <v>136</v>
      </c>
      <c r="E470" t="s">
        <v>28</v>
      </c>
      <c r="F470" s="1">
        <v>45541</v>
      </c>
      <c r="G470">
        <v>1.11</v>
      </c>
      <c r="H470">
        <v>1.29</v>
      </c>
      <c r="I470">
        <v>1.14</v>
      </c>
      <c r="J470">
        <v>1</v>
      </c>
      <c r="K470" t="s">
        <v>29</v>
      </c>
      <c r="L470">
        <v>9</v>
      </c>
      <c r="M470" t="s">
        <v>43</v>
      </c>
      <c r="N470" t="s">
        <v>31</v>
      </c>
      <c r="O470" t="s">
        <v>32</v>
      </c>
      <c r="P470" t="s">
        <v>33</v>
      </c>
      <c r="Q470">
        <v>100</v>
      </c>
      <c r="R470">
        <v>41</v>
      </c>
      <c r="S470">
        <v>0</v>
      </c>
      <c r="T470">
        <v>85</v>
      </c>
      <c r="U470">
        <v>70</v>
      </c>
      <c r="V470">
        <v>0</v>
      </c>
      <c r="W470">
        <v>0</v>
      </c>
      <c r="X470">
        <v>4</v>
      </c>
      <c r="Y470" s="2">
        <f>SUMIFS('头程费用-明细'!H:H,'头程费用-明细'!A:A,A470,'头程费用-明细'!B:B,B470)</f>
        <v>0.5133</v>
      </c>
      <c r="Z470">
        <f>SUMIF('采购数据-每月'!A:A,B470,'采购数据-每月'!B:B)</f>
        <v>250</v>
      </c>
    </row>
    <row r="471" hidden="1" spans="1:26">
      <c r="A471" s="1">
        <v>46113</v>
      </c>
      <c r="B471" t="s">
        <v>356</v>
      </c>
      <c r="C471" t="s">
        <v>357</v>
      </c>
      <c r="D471" t="s">
        <v>136</v>
      </c>
      <c r="E471" t="s">
        <v>28</v>
      </c>
      <c r="F471" s="1">
        <v>45541</v>
      </c>
      <c r="G471">
        <v>1.14</v>
      </c>
      <c r="H471">
        <v>1.14</v>
      </c>
      <c r="I471">
        <v>1.43</v>
      </c>
      <c r="J471">
        <v>1.61</v>
      </c>
      <c r="K471" t="s">
        <v>34</v>
      </c>
      <c r="L471">
        <v>8</v>
      </c>
      <c r="M471" t="s">
        <v>43</v>
      </c>
      <c r="N471" t="s">
        <v>35</v>
      </c>
      <c r="O471" t="s">
        <v>36</v>
      </c>
      <c r="P471" t="s">
        <v>37</v>
      </c>
      <c r="Q471">
        <v>89</v>
      </c>
      <c r="R471">
        <v>87</v>
      </c>
      <c r="S471">
        <v>0</v>
      </c>
      <c r="T471">
        <v>0</v>
      </c>
      <c r="U471">
        <v>70</v>
      </c>
      <c r="V471">
        <v>0</v>
      </c>
      <c r="W471">
        <v>0</v>
      </c>
      <c r="X471">
        <v>4</v>
      </c>
      <c r="Y471" s="2">
        <f>SUMIFS('头程费用-明细'!H:H,'头程费用-明细'!A:A,A471,'头程费用-明细'!B:B,B471)</f>
        <v>0.5133</v>
      </c>
      <c r="Z471">
        <f>SUMIF('采购数据-每月'!A:A,B471,'采购数据-每月'!B:B)</f>
        <v>250</v>
      </c>
    </row>
    <row r="472" hidden="1" spans="1:26">
      <c r="A472" s="1">
        <v>46143</v>
      </c>
      <c r="B472" t="s">
        <v>356</v>
      </c>
      <c r="C472" t="s">
        <v>357</v>
      </c>
      <c r="D472" t="s">
        <v>136</v>
      </c>
      <c r="E472" t="s">
        <v>28</v>
      </c>
      <c r="F472" s="1">
        <v>45541</v>
      </c>
      <c r="G472">
        <v>2.17</v>
      </c>
      <c r="H472">
        <v>2</v>
      </c>
      <c r="I472">
        <v>2.79</v>
      </c>
      <c r="J472">
        <v>2.04</v>
      </c>
      <c r="K472" t="s">
        <v>29</v>
      </c>
      <c r="L472">
        <v>14</v>
      </c>
      <c r="M472" t="s">
        <v>43</v>
      </c>
      <c r="N472" t="s">
        <v>38</v>
      </c>
      <c r="O472" t="s">
        <v>39</v>
      </c>
      <c r="P472" t="s">
        <v>40</v>
      </c>
      <c r="Q472">
        <v>121</v>
      </c>
      <c r="R472">
        <v>45</v>
      </c>
      <c r="S472">
        <v>0</v>
      </c>
      <c r="T472">
        <v>0</v>
      </c>
      <c r="U472">
        <v>0</v>
      </c>
      <c r="V472">
        <v>0</v>
      </c>
      <c r="W472">
        <v>30</v>
      </c>
      <c r="X472">
        <v>4</v>
      </c>
      <c r="Y472" s="2">
        <f>SUMIFS('头程费用-明细'!H:H,'头程费用-明细'!A:A,A472,'头程费用-明细'!B:B,B472)</f>
        <v>0.739363636363636</v>
      </c>
      <c r="Z472">
        <f>SUMIF('采购数据-每月'!A:A,B472,'采购数据-每月'!B:B)</f>
        <v>250</v>
      </c>
    </row>
    <row r="473" hidden="1" spans="1:26">
      <c r="A473" s="1">
        <v>46082</v>
      </c>
      <c r="B473" t="s">
        <v>358</v>
      </c>
      <c r="C473" t="s">
        <v>359</v>
      </c>
      <c r="D473" t="s">
        <v>136</v>
      </c>
      <c r="E473" t="s">
        <v>28</v>
      </c>
      <c r="F473" s="1">
        <v>45596</v>
      </c>
      <c r="G473">
        <v>1.04</v>
      </c>
      <c r="H473">
        <v>1.14</v>
      </c>
      <c r="I473">
        <v>1</v>
      </c>
      <c r="J473">
        <v>1</v>
      </c>
      <c r="K473" t="s">
        <v>29</v>
      </c>
      <c r="L473">
        <v>8</v>
      </c>
      <c r="M473" t="s">
        <v>43</v>
      </c>
      <c r="N473" t="s">
        <v>31</v>
      </c>
      <c r="O473" t="s">
        <v>32</v>
      </c>
      <c r="P473" t="s">
        <v>33</v>
      </c>
      <c r="Q473">
        <v>370</v>
      </c>
      <c r="R473">
        <v>1</v>
      </c>
      <c r="S473">
        <v>180</v>
      </c>
      <c r="T473">
        <v>0</v>
      </c>
      <c r="U473">
        <v>322</v>
      </c>
      <c r="V473">
        <v>0</v>
      </c>
      <c r="W473">
        <v>280</v>
      </c>
      <c r="X473">
        <v>29.1</v>
      </c>
      <c r="Y473" s="2">
        <f>SUMIFS('头程费用-明细'!H:H,'头程费用-明细'!A:A,A473,'头程费用-明细'!B:B,B473)</f>
        <v>2.03488888888889</v>
      </c>
      <c r="Z473">
        <f>SUMIF('采购数据-每月'!A:A,B473,'采购数据-每月'!B:B)</f>
        <v>730</v>
      </c>
    </row>
    <row r="474" hidden="1" spans="1:26">
      <c r="A474" s="1">
        <v>46113</v>
      </c>
      <c r="B474" t="s">
        <v>358</v>
      </c>
      <c r="C474" t="s">
        <v>359</v>
      </c>
      <c r="D474" t="s">
        <v>136</v>
      </c>
      <c r="E474" t="s">
        <v>28</v>
      </c>
      <c r="F474" s="1">
        <v>45596</v>
      </c>
      <c r="G474">
        <v>1</v>
      </c>
      <c r="H474">
        <v>1</v>
      </c>
      <c r="I474">
        <v>0.93</v>
      </c>
      <c r="J474">
        <v>1.32</v>
      </c>
      <c r="K474" t="s">
        <v>34</v>
      </c>
      <c r="L474">
        <v>7</v>
      </c>
      <c r="M474" t="s">
        <v>43</v>
      </c>
      <c r="N474" t="s">
        <v>35</v>
      </c>
      <c r="O474" t="s">
        <v>36</v>
      </c>
      <c r="P474" t="s">
        <v>37</v>
      </c>
      <c r="Q474">
        <v>329</v>
      </c>
      <c r="R474">
        <v>1</v>
      </c>
      <c r="S474">
        <v>180</v>
      </c>
      <c r="T474">
        <v>0</v>
      </c>
      <c r="U474">
        <v>601</v>
      </c>
      <c r="V474">
        <v>0</v>
      </c>
      <c r="W474">
        <v>1</v>
      </c>
      <c r="X474">
        <v>29.1</v>
      </c>
      <c r="Y474" s="2">
        <f>SUMIFS('头程费用-明细'!H:H,'头程费用-明细'!A:A,A474,'头程费用-明细'!B:B,B474)</f>
        <v>2.03488888888889</v>
      </c>
      <c r="Z474">
        <f>SUMIF('采购数据-每月'!A:A,B474,'采购数据-每月'!B:B)</f>
        <v>730</v>
      </c>
    </row>
    <row r="475" hidden="1" spans="1:26">
      <c r="A475" s="1">
        <v>46143</v>
      </c>
      <c r="B475" t="s">
        <v>358</v>
      </c>
      <c r="C475" t="s">
        <v>359</v>
      </c>
      <c r="D475" t="s">
        <v>136</v>
      </c>
      <c r="E475" t="s">
        <v>28</v>
      </c>
      <c r="F475" s="1">
        <v>45596</v>
      </c>
      <c r="G475">
        <v>1.18</v>
      </c>
      <c r="H475">
        <v>1.43</v>
      </c>
      <c r="I475">
        <v>1</v>
      </c>
      <c r="J475">
        <v>1.11</v>
      </c>
      <c r="K475" t="s">
        <v>29</v>
      </c>
      <c r="L475">
        <v>10</v>
      </c>
      <c r="M475" t="s">
        <v>43</v>
      </c>
      <c r="N475" t="s">
        <v>38</v>
      </c>
      <c r="O475" t="s">
        <v>39</v>
      </c>
      <c r="P475" t="s">
        <v>40</v>
      </c>
      <c r="Q475">
        <v>296</v>
      </c>
      <c r="R475">
        <v>1</v>
      </c>
      <c r="S475">
        <v>180</v>
      </c>
      <c r="T475">
        <v>0</v>
      </c>
      <c r="U475">
        <v>601</v>
      </c>
      <c r="V475">
        <v>0</v>
      </c>
      <c r="W475">
        <v>0</v>
      </c>
      <c r="X475">
        <v>29.1</v>
      </c>
      <c r="Y475" s="2">
        <f>SUMIFS('头程费用-明细'!H:H,'头程费用-明细'!A:A,A475,'头程费用-明细'!B:B,B475)</f>
        <v>2.03488888888889</v>
      </c>
      <c r="Z475">
        <f>SUMIF('采购数据-每月'!A:A,B475,'采购数据-每月'!B:B)</f>
        <v>730</v>
      </c>
    </row>
    <row r="476" hidden="1" spans="1:26">
      <c r="A476" s="1">
        <v>46082</v>
      </c>
      <c r="B476" t="s">
        <v>360</v>
      </c>
      <c r="C476" t="s">
        <v>361</v>
      </c>
      <c r="D476" t="s">
        <v>136</v>
      </c>
      <c r="E476" t="s">
        <v>28</v>
      </c>
      <c r="F476" s="1">
        <v>45594</v>
      </c>
      <c r="G476">
        <v>0.95</v>
      </c>
      <c r="H476">
        <v>1.14</v>
      </c>
      <c r="I476">
        <v>0.79</v>
      </c>
      <c r="J476">
        <v>0.89</v>
      </c>
      <c r="K476" t="s">
        <v>29</v>
      </c>
      <c r="L476">
        <v>8</v>
      </c>
      <c r="M476" t="s">
        <v>43</v>
      </c>
      <c r="N476" t="s">
        <v>31</v>
      </c>
      <c r="O476" t="s">
        <v>32</v>
      </c>
      <c r="P476" t="s">
        <v>33</v>
      </c>
      <c r="Q476">
        <v>276</v>
      </c>
      <c r="R476">
        <v>0</v>
      </c>
      <c r="S476">
        <v>140</v>
      </c>
      <c r="T476">
        <v>0</v>
      </c>
      <c r="U476">
        <v>220</v>
      </c>
      <c r="V476">
        <v>0</v>
      </c>
      <c r="W476">
        <v>250</v>
      </c>
      <c r="X476">
        <v>29.1</v>
      </c>
      <c r="Y476" s="2">
        <f>SUMIFS('头程费用-明细'!H:H,'头程费用-明细'!A:A,A476,'头程费用-明细'!B:B,B476)</f>
        <v>1.72</v>
      </c>
      <c r="Z476">
        <f>SUMIF('采购数据-每月'!A:A,B476,'采购数据-每月'!B:B)</f>
        <v>650</v>
      </c>
    </row>
    <row r="477" hidden="1" spans="1:26">
      <c r="A477" s="1">
        <v>46113</v>
      </c>
      <c r="B477" t="s">
        <v>360</v>
      </c>
      <c r="C477" t="s">
        <v>361</v>
      </c>
      <c r="D477" t="s">
        <v>136</v>
      </c>
      <c r="E477" t="s">
        <v>28</v>
      </c>
      <c r="F477" s="1">
        <v>45594</v>
      </c>
      <c r="G477">
        <v>0.9</v>
      </c>
      <c r="H477">
        <v>1</v>
      </c>
      <c r="I477">
        <v>0.93</v>
      </c>
      <c r="J477">
        <v>0.82</v>
      </c>
      <c r="K477" t="s">
        <v>29</v>
      </c>
      <c r="L477">
        <v>7</v>
      </c>
      <c r="M477" t="s">
        <v>43</v>
      </c>
      <c r="N477" t="s">
        <v>35</v>
      </c>
      <c r="O477" t="s">
        <v>36</v>
      </c>
      <c r="P477" t="s">
        <v>37</v>
      </c>
      <c r="Q477">
        <v>254</v>
      </c>
      <c r="R477">
        <v>1</v>
      </c>
      <c r="S477">
        <v>140</v>
      </c>
      <c r="T477">
        <v>0</v>
      </c>
      <c r="U477">
        <v>469</v>
      </c>
      <c r="V477">
        <v>0</v>
      </c>
      <c r="W477">
        <v>1</v>
      </c>
      <c r="X477">
        <v>29.1</v>
      </c>
      <c r="Y477" s="2">
        <f>SUMIFS('头程费用-明细'!H:H,'头程费用-明细'!A:A,A477,'头程费用-明细'!B:B,B477)</f>
        <v>1.72</v>
      </c>
      <c r="Z477">
        <f>SUMIF('采购数据-每月'!A:A,B477,'采购数据-每月'!B:B)</f>
        <v>650</v>
      </c>
    </row>
    <row r="478" hidden="1" spans="1:26">
      <c r="A478" s="1">
        <v>46143</v>
      </c>
      <c r="B478" t="s">
        <v>360</v>
      </c>
      <c r="C478" t="s">
        <v>361</v>
      </c>
      <c r="D478" t="s">
        <v>136</v>
      </c>
      <c r="E478" t="s">
        <v>28</v>
      </c>
      <c r="F478" s="1">
        <v>45594</v>
      </c>
      <c r="G478">
        <v>0.88</v>
      </c>
      <c r="H478">
        <v>1</v>
      </c>
      <c r="I478">
        <v>0.93</v>
      </c>
      <c r="J478">
        <v>0.79</v>
      </c>
      <c r="K478" t="s">
        <v>29</v>
      </c>
      <c r="L478">
        <v>7</v>
      </c>
      <c r="M478" t="s">
        <v>43</v>
      </c>
      <c r="N478" t="s">
        <v>38</v>
      </c>
      <c r="O478" t="s">
        <v>39</v>
      </c>
      <c r="P478" t="s">
        <v>40</v>
      </c>
      <c r="Q478">
        <v>231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>
        <v>29.1</v>
      </c>
      <c r="Y478" s="2">
        <f>SUMIFS('头程费用-明细'!H:H,'头程费用-明细'!A:A,A478,'头程费用-明细'!B:B,B478)</f>
        <v>1.72</v>
      </c>
      <c r="Z478">
        <f>SUMIF('采购数据-每月'!A:A,B478,'采购数据-每月'!B:B)</f>
        <v>650</v>
      </c>
    </row>
    <row r="479" hidden="1" spans="1:26">
      <c r="A479" s="1">
        <v>46082</v>
      </c>
      <c r="B479" t="s">
        <v>362</v>
      </c>
      <c r="C479" t="s">
        <v>363</v>
      </c>
      <c r="D479" t="s">
        <v>136</v>
      </c>
      <c r="E479" t="s">
        <v>28</v>
      </c>
      <c r="F479" s="1">
        <v>45595</v>
      </c>
      <c r="G479">
        <v>2.29</v>
      </c>
      <c r="H479">
        <v>2.29</v>
      </c>
      <c r="I479">
        <v>2.36</v>
      </c>
      <c r="J479">
        <v>2.54</v>
      </c>
      <c r="K479" t="s">
        <v>34</v>
      </c>
      <c r="L479">
        <v>16</v>
      </c>
      <c r="M479" t="s">
        <v>30</v>
      </c>
      <c r="N479" t="s">
        <v>31</v>
      </c>
      <c r="O479" t="s">
        <v>32</v>
      </c>
      <c r="P479" t="s">
        <v>33</v>
      </c>
      <c r="Q479">
        <v>219</v>
      </c>
      <c r="R479">
        <v>3</v>
      </c>
      <c r="S479">
        <v>43</v>
      </c>
      <c r="T479">
        <v>40</v>
      </c>
      <c r="U479">
        <v>4</v>
      </c>
      <c r="V479">
        <v>0</v>
      </c>
      <c r="W479">
        <v>87</v>
      </c>
      <c r="X479">
        <v>29.1</v>
      </c>
      <c r="Y479" s="2">
        <f>SUMIFS('头程费用-明细'!H:H,'头程费用-明细'!A:A,A479,'头程费用-明细'!B:B,B479)</f>
        <v>1.88525</v>
      </c>
      <c r="Z479">
        <f>SUMIF('采购数据-每月'!A:A,B479,'采购数据-每月'!B:B)</f>
        <v>410</v>
      </c>
    </row>
    <row r="480" hidden="1" spans="1:26">
      <c r="A480" s="1">
        <v>46113</v>
      </c>
      <c r="B480" t="s">
        <v>362</v>
      </c>
      <c r="C480" t="s">
        <v>363</v>
      </c>
      <c r="D480" t="s">
        <v>136</v>
      </c>
      <c r="E480" t="s">
        <v>28</v>
      </c>
      <c r="F480" s="1">
        <v>45595</v>
      </c>
      <c r="G480">
        <v>0.86</v>
      </c>
      <c r="H480">
        <v>0.86</v>
      </c>
      <c r="I480">
        <v>1.14</v>
      </c>
      <c r="J480">
        <v>1.79</v>
      </c>
      <c r="K480" t="s">
        <v>34</v>
      </c>
      <c r="L480">
        <v>6</v>
      </c>
      <c r="M480" t="s">
        <v>43</v>
      </c>
      <c r="N480" t="s">
        <v>35</v>
      </c>
      <c r="O480" t="s">
        <v>36</v>
      </c>
      <c r="P480" t="s">
        <v>37</v>
      </c>
      <c r="Q480">
        <v>161</v>
      </c>
      <c r="R480">
        <v>3</v>
      </c>
      <c r="S480">
        <v>83</v>
      </c>
      <c r="T480">
        <v>0</v>
      </c>
      <c r="U480">
        <v>91</v>
      </c>
      <c r="V480">
        <v>0</v>
      </c>
      <c r="W480">
        <v>0</v>
      </c>
      <c r="X480">
        <v>29.1</v>
      </c>
      <c r="Y480" s="2">
        <f>SUMIFS('头程费用-明细'!H:H,'头程费用-明细'!A:A,A480,'头程费用-明细'!B:B,B480)</f>
        <v>1.88525</v>
      </c>
      <c r="Z480">
        <f>SUMIF('采购数据-每月'!A:A,B480,'采购数据-每月'!B:B)</f>
        <v>410</v>
      </c>
    </row>
    <row r="481" hidden="1" spans="1:26">
      <c r="A481" s="1">
        <v>46143</v>
      </c>
      <c r="B481" t="s">
        <v>362</v>
      </c>
      <c r="C481" t="s">
        <v>363</v>
      </c>
      <c r="D481" t="s">
        <v>136</v>
      </c>
      <c r="E481" t="s">
        <v>28</v>
      </c>
      <c r="F481" s="1">
        <v>45595</v>
      </c>
      <c r="G481">
        <v>2.69</v>
      </c>
      <c r="H481">
        <v>3.29</v>
      </c>
      <c r="I481">
        <v>2.79</v>
      </c>
      <c r="J481">
        <v>2.29</v>
      </c>
      <c r="K481" t="s">
        <v>29</v>
      </c>
      <c r="L481">
        <v>23</v>
      </c>
      <c r="M481" t="s">
        <v>30</v>
      </c>
      <c r="N481" t="s">
        <v>38</v>
      </c>
      <c r="O481" t="s">
        <v>39</v>
      </c>
      <c r="P481" t="s">
        <v>40</v>
      </c>
      <c r="Q481">
        <v>93</v>
      </c>
      <c r="R481">
        <v>2</v>
      </c>
      <c r="S481">
        <v>83</v>
      </c>
      <c r="T481">
        <v>0</v>
      </c>
      <c r="U481">
        <v>71</v>
      </c>
      <c r="V481">
        <v>0</v>
      </c>
      <c r="W481">
        <v>0</v>
      </c>
      <c r="X481">
        <v>29.1</v>
      </c>
      <c r="Y481" s="2">
        <f>SUMIFS('头程费用-明细'!H:H,'头程费用-明细'!A:A,A481,'头程费用-明细'!B:B,B481)</f>
        <v>2.1315</v>
      </c>
      <c r="Z481">
        <f>SUMIF('采购数据-每月'!A:A,B481,'采购数据-每月'!B:B)</f>
        <v>410</v>
      </c>
    </row>
    <row r="482" hidden="1" spans="1:26">
      <c r="A482" s="1">
        <v>46082</v>
      </c>
      <c r="B482" t="s">
        <v>364</v>
      </c>
      <c r="C482" t="s">
        <v>365</v>
      </c>
      <c r="D482" t="s">
        <v>136</v>
      </c>
      <c r="E482" t="s">
        <v>28</v>
      </c>
      <c r="F482" s="1">
        <v>45592</v>
      </c>
      <c r="G482">
        <v>6.3</v>
      </c>
      <c r="H482">
        <v>6.71</v>
      </c>
      <c r="I482">
        <v>6</v>
      </c>
      <c r="J482">
        <v>6.18</v>
      </c>
      <c r="K482" t="s">
        <v>29</v>
      </c>
      <c r="L482">
        <v>47</v>
      </c>
      <c r="M482" t="s">
        <v>30</v>
      </c>
      <c r="N482" t="s">
        <v>31</v>
      </c>
      <c r="O482" t="s">
        <v>32</v>
      </c>
      <c r="P482" t="s">
        <v>33</v>
      </c>
      <c r="Q482">
        <v>433</v>
      </c>
      <c r="R482">
        <v>85</v>
      </c>
      <c r="S482">
        <v>435</v>
      </c>
      <c r="T482">
        <v>30</v>
      </c>
      <c r="U482">
        <v>1</v>
      </c>
      <c r="V482">
        <v>0</v>
      </c>
      <c r="W482">
        <v>130</v>
      </c>
      <c r="X482">
        <v>29.1</v>
      </c>
      <c r="Y482" s="2">
        <f>SUMIFS('头程费用-明细'!H:H,'头程费用-明细'!A:A,A482,'头程费用-明细'!B:B,B482)</f>
        <v>1.78687179487179</v>
      </c>
      <c r="Z482">
        <f>SUMIF('采购数据-每月'!A:A,B482,'采购数据-每月'!B:B)</f>
        <v>1320</v>
      </c>
    </row>
    <row r="483" hidden="1" spans="1:26">
      <c r="A483" s="1">
        <v>46113</v>
      </c>
      <c r="B483" t="s">
        <v>364</v>
      </c>
      <c r="C483" t="s">
        <v>365</v>
      </c>
      <c r="D483" t="s">
        <v>136</v>
      </c>
      <c r="E483" t="s">
        <v>28</v>
      </c>
      <c r="F483" s="1">
        <v>45592</v>
      </c>
      <c r="G483">
        <v>4.62</v>
      </c>
      <c r="H483">
        <v>5</v>
      </c>
      <c r="I483">
        <v>4.36</v>
      </c>
      <c r="J483">
        <v>4.5</v>
      </c>
      <c r="K483" t="s">
        <v>29</v>
      </c>
      <c r="L483">
        <v>35</v>
      </c>
      <c r="M483" t="s">
        <v>30</v>
      </c>
      <c r="N483" t="s">
        <v>35</v>
      </c>
      <c r="O483" t="s">
        <v>36</v>
      </c>
      <c r="P483" t="s">
        <v>37</v>
      </c>
      <c r="Q483">
        <v>365</v>
      </c>
      <c r="R483">
        <v>5</v>
      </c>
      <c r="S483">
        <v>435</v>
      </c>
      <c r="T483">
        <v>30</v>
      </c>
      <c r="U483">
        <v>131</v>
      </c>
      <c r="V483">
        <v>0</v>
      </c>
      <c r="W483">
        <v>0</v>
      </c>
      <c r="X483">
        <v>29.1</v>
      </c>
      <c r="Y483" s="2">
        <f>SUMIFS('头程费用-明细'!H:H,'头程费用-明细'!A:A,A483,'头程费用-明细'!B:B,B483)</f>
        <v>1.78687179487179</v>
      </c>
      <c r="Z483">
        <f>SUMIF('采购数据-每月'!A:A,B483,'采购数据-每月'!B:B)</f>
        <v>1320</v>
      </c>
    </row>
    <row r="484" hidden="1" spans="1:26">
      <c r="A484" s="1">
        <v>46143</v>
      </c>
      <c r="B484" t="s">
        <v>364</v>
      </c>
      <c r="C484" t="s">
        <v>365</v>
      </c>
      <c r="D484" t="s">
        <v>136</v>
      </c>
      <c r="E484" t="s">
        <v>28</v>
      </c>
      <c r="F484" s="1">
        <v>45592</v>
      </c>
      <c r="G484">
        <v>3.86</v>
      </c>
      <c r="H484">
        <v>3.86</v>
      </c>
      <c r="I484">
        <v>3.43</v>
      </c>
      <c r="J484">
        <v>4</v>
      </c>
      <c r="K484" t="s">
        <v>34</v>
      </c>
      <c r="L484">
        <v>27</v>
      </c>
      <c r="M484" t="s">
        <v>30</v>
      </c>
      <c r="N484" t="s">
        <v>38</v>
      </c>
      <c r="O484" t="s">
        <v>39</v>
      </c>
      <c r="P484" t="s">
        <v>40</v>
      </c>
      <c r="Q484">
        <v>252</v>
      </c>
      <c r="R484">
        <v>3</v>
      </c>
      <c r="S484">
        <v>435</v>
      </c>
      <c r="T484">
        <v>0</v>
      </c>
      <c r="U484">
        <v>131</v>
      </c>
      <c r="V484">
        <v>0</v>
      </c>
      <c r="W484">
        <v>0</v>
      </c>
      <c r="X484">
        <v>29.1</v>
      </c>
      <c r="Y484" s="2">
        <f>SUMIFS('头程费用-明细'!H:H,'头程费用-明细'!A:A,A484,'头程费用-明细'!B:B,B484)</f>
        <v>1.78687179487179</v>
      </c>
      <c r="Z484">
        <f>SUMIF('采购数据-每月'!A:A,B484,'采购数据-每月'!B:B)</f>
        <v>1320</v>
      </c>
    </row>
    <row r="485" hidden="1" spans="1:26">
      <c r="A485" s="1">
        <v>46082</v>
      </c>
      <c r="B485" t="s">
        <v>366</v>
      </c>
      <c r="C485" t="s">
        <v>367</v>
      </c>
      <c r="D485" t="s">
        <v>136</v>
      </c>
      <c r="E485" t="s">
        <v>28</v>
      </c>
      <c r="F485" s="1">
        <v>45658</v>
      </c>
      <c r="G485">
        <v>2.29</v>
      </c>
      <c r="H485">
        <v>2.29</v>
      </c>
      <c r="I485">
        <v>2.29</v>
      </c>
      <c r="J485">
        <v>2.39</v>
      </c>
      <c r="K485" t="s">
        <v>34</v>
      </c>
      <c r="L485">
        <v>16</v>
      </c>
      <c r="M485" t="s">
        <v>43</v>
      </c>
      <c r="N485" t="s">
        <v>31</v>
      </c>
      <c r="O485" t="s">
        <v>32</v>
      </c>
      <c r="P485" t="s">
        <v>33</v>
      </c>
      <c r="Q485">
        <v>187</v>
      </c>
      <c r="R485">
        <v>50</v>
      </c>
      <c r="S485">
        <v>180</v>
      </c>
      <c r="T485">
        <v>60</v>
      </c>
      <c r="U485">
        <v>4</v>
      </c>
      <c r="V485">
        <v>0</v>
      </c>
      <c r="W485">
        <v>140</v>
      </c>
      <c r="X485">
        <v>29.1</v>
      </c>
      <c r="Y485" s="2">
        <f>SUMIFS('头程费用-明细'!H:H,'头程费用-明细'!A:A,A485,'头程费用-明细'!B:B,B485)</f>
        <v>2.00779310344828</v>
      </c>
      <c r="Z485">
        <f>SUMIF('采购数据-每月'!A:A,B485,'采购数据-每月'!B:B)</f>
        <v>630</v>
      </c>
    </row>
    <row r="486" hidden="1" spans="1:26">
      <c r="A486" s="1">
        <v>46113</v>
      </c>
      <c r="B486" t="s">
        <v>366</v>
      </c>
      <c r="C486" t="s">
        <v>367</v>
      </c>
      <c r="D486" t="s">
        <v>136</v>
      </c>
      <c r="E486" t="s">
        <v>28</v>
      </c>
      <c r="F486" s="1">
        <v>45658</v>
      </c>
      <c r="G486">
        <v>2.91</v>
      </c>
      <c r="H486">
        <v>3</v>
      </c>
      <c r="I486">
        <v>3.36</v>
      </c>
      <c r="J486">
        <v>2.68</v>
      </c>
      <c r="K486" t="s">
        <v>29</v>
      </c>
      <c r="L486">
        <v>21</v>
      </c>
      <c r="M486" t="s">
        <v>30</v>
      </c>
      <c r="N486" t="s">
        <v>35</v>
      </c>
      <c r="O486" t="s">
        <v>36</v>
      </c>
      <c r="P486" t="s">
        <v>37</v>
      </c>
      <c r="Q486">
        <v>153</v>
      </c>
      <c r="R486">
        <v>1</v>
      </c>
      <c r="S486">
        <v>240</v>
      </c>
      <c r="T486">
        <v>0</v>
      </c>
      <c r="U486">
        <v>144</v>
      </c>
      <c r="V486">
        <v>0</v>
      </c>
      <c r="W486">
        <v>0</v>
      </c>
      <c r="X486">
        <v>29.1</v>
      </c>
      <c r="Y486" s="2">
        <f>SUMIFS('头程费用-明细'!H:H,'头程费用-明细'!A:A,A486,'头程费用-明细'!B:B,B486)</f>
        <v>2.00779310344828</v>
      </c>
      <c r="Z486">
        <f>SUMIF('采购数据-每月'!A:A,B486,'采购数据-每月'!B:B)</f>
        <v>630</v>
      </c>
    </row>
    <row r="487" hidden="1" spans="1:26">
      <c r="A487" s="1">
        <v>46143</v>
      </c>
      <c r="B487" t="s">
        <v>366</v>
      </c>
      <c r="C487" t="s">
        <v>367</v>
      </c>
      <c r="D487" t="s">
        <v>136</v>
      </c>
      <c r="E487" t="s">
        <v>28</v>
      </c>
      <c r="F487" s="1">
        <v>45658</v>
      </c>
      <c r="G487">
        <v>1</v>
      </c>
      <c r="H487">
        <v>1</v>
      </c>
      <c r="I487">
        <v>1.29</v>
      </c>
      <c r="J487">
        <v>1.29</v>
      </c>
      <c r="K487" t="s">
        <v>34</v>
      </c>
      <c r="L487">
        <v>7</v>
      </c>
      <c r="M487" t="s">
        <v>43</v>
      </c>
      <c r="N487" t="s">
        <v>38</v>
      </c>
      <c r="O487" t="s">
        <v>39</v>
      </c>
      <c r="P487" t="s">
        <v>40</v>
      </c>
      <c r="Q487">
        <v>162</v>
      </c>
      <c r="R487">
        <v>1</v>
      </c>
      <c r="S487">
        <v>190</v>
      </c>
      <c r="T487">
        <v>0</v>
      </c>
      <c r="U487">
        <v>144</v>
      </c>
      <c r="V487">
        <v>0</v>
      </c>
      <c r="W487">
        <v>0</v>
      </c>
      <c r="X487">
        <v>29.1</v>
      </c>
      <c r="Y487" s="2">
        <f>SUMIFS('头程费用-明细'!H:H,'头程费用-明细'!A:A,A487,'头程费用-明细'!B:B,B487)</f>
        <v>2.00779310344828</v>
      </c>
      <c r="Z487">
        <f>SUMIF('采购数据-每月'!A:A,B487,'采购数据-每月'!B:B)</f>
        <v>630</v>
      </c>
    </row>
    <row r="488" hidden="1" spans="1:26">
      <c r="A488" s="1">
        <v>46082</v>
      </c>
      <c r="B488" t="s">
        <v>368</v>
      </c>
      <c r="C488" t="s">
        <v>369</v>
      </c>
      <c r="D488" t="s">
        <v>136</v>
      </c>
      <c r="E488" t="s">
        <v>28</v>
      </c>
      <c r="F488" s="1">
        <v>45686</v>
      </c>
      <c r="G488">
        <v>2</v>
      </c>
      <c r="H488">
        <v>2</v>
      </c>
      <c r="I488">
        <v>2.43</v>
      </c>
      <c r="J488">
        <v>2.32</v>
      </c>
      <c r="K488" t="s">
        <v>34</v>
      </c>
      <c r="L488">
        <v>14</v>
      </c>
      <c r="M488" t="s">
        <v>43</v>
      </c>
      <c r="N488" t="s">
        <v>31</v>
      </c>
      <c r="O488" t="s">
        <v>32</v>
      </c>
      <c r="P488" t="s">
        <v>33</v>
      </c>
      <c r="Q488">
        <v>152</v>
      </c>
      <c r="R488">
        <v>0</v>
      </c>
      <c r="S488">
        <v>105</v>
      </c>
      <c r="T488">
        <v>25</v>
      </c>
      <c r="U488">
        <v>0</v>
      </c>
      <c r="V488">
        <v>0</v>
      </c>
      <c r="W488">
        <v>50</v>
      </c>
      <c r="X488">
        <v>30</v>
      </c>
      <c r="Y488" s="2">
        <f>SUMIFS('头程费用-明细'!H:H,'头程费用-明细'!A:A,A488,'头程费用-明细'!B:B,B488)</f>
        <v>4.40463157894737</v>
      </c>
      <c r="Z488">
        <f>SUMIF('采购数据-每月'!A:A,B488,'采购数据-每月'!B:B)</f>
        <v>200</v>
      </c>
    </row>
    <row r="489" hidden="1" spans="1:26">
      <c r="A489" s="1">
        <v>46113</v>
      </c>
      <c r="B489" t="s">
        <v>368</v>
      </c>
      <c r="C489" t="s">
        <v>369</v>
      </c>
      <c r="D489" t="s">
        <v>136</v>
      </c>
      <c r="E489" t="s">
        <v>28</v>
      </c>
      <c r="F489" s="1">
        <v>45686</v>
      </c>
      <c r="G489">
        <v>1.79</v>
      </c>
      <c r="H489">
        <v>2.29</v>
      </c>
      <c r="I489">
        <v>1.57</v>
      </c>
      <c r="J489">
        <v>1.57</v>
      </c>
      <c r="K489" t="s">
        <v>29</v>
      </c>
      <c r="L489">
        <v>16</v>
      </c>
      <c r="M489" t="s">
        <v>43</v>
      </c>
      <c r="N489" t="s">
        <v>35</v>
      </c>
      <c r="O489" t="s">
        <v>36</v>
      </c>
      <c r="P489" t="s">
        <v>37</v>
      </c>
      <c r="Q489">
        <v>107</v>
      </c>
      <c r="R489">
        <v>0</v>
      </c>
      <c r="S489">
        <v>105</v>
      </c>
      <c r="T489">
        <v>25</v>
      </c>
      <c r="U489">
        <v>47</v>
      </c>
      <c r="V489">
        <v>0</v>
      </c>
      <c r="W489">
        <v>3</v>
      </c>
      <c r="X489">
        <v>30</v>
      </c>
      <c r="Y489" s="2">
        <f>SUMIFS('头程费用-明细'!H:H,'头程费用-明细'!A:A,A489,'头程费用-明细'!B:B,B489)</f>
        <v>4.40463157894737</v>
      </c>
      <c r="Z489">
        <f>SUMIF('采购数据-每月'!A:A,B489,'采购数据-每月'!B:B)</f>
        <v>200</v>
      </c>
    </row>
    <row r="490" hidden="1" spans="1:26">
      <c r="A490" s="1">
        <v>46143</v>
      </c>
      <c r="B490" t="s">
        <v>368</v>
      </c>
      <c r="C490" t="s">
        <v>369</v>
      </c>
      <c r="D490" t="s">
        <v>136</v>
      </c>
      <c r="E490" t="s">
        <v>28</v>
      </c>
      <c r="F490" s="1">
        <v>45686</v>
      </c>
      <c r="G490">
        <v>1.5</v>
      </c>
      <c r="H490">
        <v>1.57</v>
      </c>
      <c r="I490">
        <v>1.5</v>
      </c>
      <c r="J490">
        <v>1.46</v>
      </c>
      <c r="K490" t="s">
        <v>29</v>
      </c>
      <c r="L490">
        <v>11</v>
      </c>
      <c r="M490" t="s">
        <v>30</v>
      </c>
      <c r="N490" t="s">
        <v>38</v>
      </c>
      <c r="O490" t="s">
        <v>39</v>
      </c>
      <c r="P490" t="s">
        <v>40</v>
      </c>
      <c r="Q490">
        <v>120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>
        <v>30</v>
      </c>
      <c r="Y490" s="2">
        <f>SUMIFS('头程费用-明细'!H:H,'头程费用-明细'!A:A,A490,'头程费用-明细'!B:B,B490)</f>
        <v>4.40463157894737</v>
      </c>
      <c r="Z490">
        <f>SUMIF('采购数据-每月'!A:A,B490,'采购数据-每月'!B:B)</f>
        <v>200</v>
      </c>
    </row>
    <row r="491" hidden="1" spans="1:26">
      <c r="A491" s="1">
        <v>46082</v>
      </c>
      <c r="B491" t="s">
        <v>370</v>
      </c>
      <c r="C491" t="s">
        <v>371</v>
      </c>
      <c r="D491" t="s">
        <v>372</v>
      </c>
      <c r="E491" t="s">
        <v>28</v>
      </c>
      <c r="F491" s="1">
        <v>44430</v>
      </c>
      <c r="G491">
        <v>2.14</v>
      </c>
      <c r="H491">
        <v>2.14</v>
      </c>
      <c r="I491">
        <v>1.79</v>
      </c>
      <c r="J491">
        <v>1.57</v>
      </c>
      <c r="K491" t="s">
        <v>373</v>
      </c>
      <c r="L491">
        <v>15</v>
      </c>
      <c r="M491" t="s">
        <v>43</v>
      </c>
      <c r="N491" t="s">
        <v>31</v>
      </c>
      <c r="O491" t="s">
        <v>32</v>
      </c>
      <c r="P491" t="s">
        <v>33</v>
      </c>
      <c r="Q491">
        <v>146</v>
      </c>
      <c r="R491">
        <v>35</v>
      </c>
      <c r="S491">
        <v>0</v>
      </c>
      <c r="T491">
        <v>0</v>
      </c>
      <c r="U491">
        <v>1</v>
      </c>
      <c r="V491">
        <v>0</v>
      </c>
      <c r="W491">
        <v>100</v>
      </c>
      <c r="X491">
        <v>8.16</v>
      </c>
      <c r="Y491" s="2">
        <f>SUMIFS('头程费用-明细'!H:H,'头程费用-明细'!A:A,A491,'头程费用-明细'!B:B,B491)</f>
        <v>0.554095238095238</v>
      </c>
      <c r="Z491">
        <f>SUMIF('采购数据-每月'!A:A,B491,'采购数据-每月'!B:B)</f>
        <v>600</v>
      </c>
    </row>
    <row r="492" hidden="1" spans="1:26">
      <c r="A492" s="1">
        <v>46113</v>
      </c>
      <c r="B492" t="s">
        <v>370</v>
      </c>
      <c r="C492" t="s">
        <v>371</v>
      </c>
      <c r="D492" t="s">
        <v>372</v>
      </c>
      <c r="E492" t="s">
        <v>28</v>
      </c>
      <c r="F492" s="1">
        <v>44430</v>
      </c>
      <c r="G492">
        <v>3.77</v>
      </c>
      <c r="H492">
        <v>3.14</v>
      </c>
      <c r="I492">
        <v>2.36</v>
      </c>
      <c r="J492">
        <v>2.64</v>
      </c>
      <c r="K492" t="s">
        <v>333</v>
      </c>
      <c r="L492">
        <v>22</v>
      </c>
      <c r="M492" t="s">
        <v>43</v>
      </c>
      <c r="N492" t="s">
        <v>35</v>
      </c>
      <c r="O492" t="s">
        <v>36</v>
      </c>
      <c r="P492" t="s">
        <v>37</v>
      </c>
      <c r="Q492">
        <v>98</v>
      </c>
      <c r="R492">
        <v>100</v>
      </c>
      <c r="S492">
        <v>0</v>
      </c>
      <c r="T492">
        <v>0</v>
      </c>
      <c r="U492">
        <v>201</v>
      </c>
      <c r="V492">
        <v>0</v>
      </c>
      <c r="W492">
        <v>0</v>
      </c>
      <c r="X492">
        <v>8.16</v>
      </c>
      <c r="Y492" s="2">
        <f>SUMIFS('头程费用-明细'!H:H,'头程费用-明细'!A:A,A492,'头程费用-明细'!B:B,B492)</f>
        <v>0.564</v>
      </c>
      <c r="Z492">
        <f>SUMIF('采购数据-每月'!A:A,B492,'采购数据-每月'!B:B)</f>
        <v>600</v>
      </c>
    </row>
    <row r="493" hidden="1" spans="1:26">
      <c r="A493" s="1">
        <v>46143</v>
      </c>
      <c r="B493" t="s">
        <v>370</v>
      </c>
      <c r="C493" t="s">
        <v>371</v>
      </c>
      <c r="D493" t="s">
        <v>372</v>
      </c>
      <c r="E493" t="s">
        <v>28</v>
      </c>
      <c r="F493" s="1">
        <v>44430</v>
      </c>
      <c r="G493">
        <v>6</v>
      </c>
      <c r="H493">
        <v>5</v>
      </c>
      <c r="I493">
        <v>4.5</v>
      </c>
      <c r="J493">
        <v>3.32</v>
      </c>
      <c r="K493" t="s">
        <v>333</v>
      </c>
      <c r="L493">
        <v>35</v>
      </c>
      <c r="M493" t="s">
        <v>30</v>
      </c>
      <c r="N493" t="s">
        <v>38</v>
      </c>
      <c r="O493" t="s">
        <v>39</v>
      </c>
      <c r="P493" t="s">
        <v>40</v>
      </c>
      <c r="Q493">
        <v>109</v>
      </c>
      <c r="R493">
        <v>192</v>
      </c>
      <c r="S493">
        <v>0</v>
      </c>
      <c r="T493">
        <v>0</v>
      </c>
      <c r="U493">
        <v>1</v>
      </c>
      <c r="V493">
        <v>0</v>
      </c>
      <c r="W493">
        <v>200</v>
      </c>
      <c r="X493">
        <v>8.16</v>
      </c>
      <c r="Y493" s="2">
        <f>SUMIFS('头程费用-明细'!H:H,'头程费用-明细'!A:A,A493,'头程费用-明细'!B:B,B493)</f>
        <v>0.701462686567164</v>
      </c>
      <c r="Z493">
        <f>SUMIF('采购数据-每月'!A:A,B493,'采购数据-每月'!B:B)</f>
        <v>600</v>
      </c>
    </row>
    <row r="494" hidden="1" spans="1:26">
      <c r="A494" s="1">
        <v>46082</v>
      </c>
      <c r="B494" t="s">
        <v>374</v>
      </c>
      <c r="C494" t="s">
        <v>375</v>
      </c>
      <c r="D494" t="s">
        <v>372</v>
      </c>
      <c r="E494" t="s">
        <v>28</v>
      </c>
      <c r="F494" s="1">
        <v>44458</v>
      </c>
      <c r="G494">
        <v>1.57</v>
      </c>
      <c r="H494">
        <v>1.57</v>
      </c>
      <c r="I494">
        <v>1.29</v>
      </c>
      <c r="J494">
        <v>0.93</v>
      </c>
      <c r="K494" t="s">
        <v>373</v>
      </c>
      <c r="L494">
        <v>11</v>
      </c>
      <c r="M494" t="s">
        <v>43</v>
      </c>
      <c r="N494" t="s">
        <v>31</v>
      </c>
      <c r="O494" t="s">
        <v>32</v>
      </c>
      <c r="P494" t="s">
        <v>33</v>
      </c>
      <c r="Q494">
        <v>43</v>
      </c>
      <c r="R494">
        <v>0</v>
      </c>
      <c r="S494">
        <v>0</v>
      </c>
      <c r="T494">
        <v>0</v>
      </c>
      <c r="U494">
        <v>102</v>
      </c>
      <c r="V494">
        <v>0</v>
      </c>
      <c r="W494">
        <v>0</v>
      </c>
      <c r="X494">
        <v>7.5</v>
      </c>
      <c r="Y494" s="2">
        <f>SUMIFS('头程费用-明细'!H:H,'头程费用-明细'!A:A,A494,'头程费用-明细'!B:B,B494)</f>
        <v>0.7867</v>
      </c>
      <c r="Z494">
        <f>SUMIF('采购数据-每月'!A:A,B494,'采购数据-每月'!B:B)</f>
        <v>300</v>
      </c>
    </row>
    <row r="495" hidden="1" spans="1:26">
      <c r="A495" s="1">
        <v>46113</v>
      </c>
      <c r="B495" t="s">
        <v>374</v>
      </c>
      <c r="C495" t="s">
        <v>375</v>
      </c>
      <c r="D495" t="s">
        <v>372</v>
      </c>
      <c r="E495" t="s">
        <v>28</v>
      </c>
      <c r="F495" s="1">
        <v>44458</v>
      </c>
      <c r="G495">
        <v>0.57</v>
      </c>
      <c r="H495">
        <v>0.57</v>
      </c>
      <c r="I495">
        <v>0.79</v>
      </c>
      <c r="J495">
        <v>0.89</v>
      </c>
      <c r="K495" t="s">
        <v>373</v>
      </c>
      <c r="L495">
        <v>4</v>
      </c>
      <c r="M495" t="s">
        <v>43</v>
      </c>
      <c r="N495" t="s">
        <v>35</v>
      </c>
      <c r="O495" t="s">
        <v>36</v>
      </c>
      <c r="P495" t="s">
        <v>37</v>
      </c>
      <c r="Q495">
        <v>84</v>
      </c>
      <c r="R495">
        <v>30</v>
      </c>
      <c r="S495">
        <v>0</v>
      </c>
      <c r="T495">
        <v>0</v>
      </c>
      <c r="U495">
        <v>2</v>
      </c>
      <c r="V495">
        <v>0</v>
      </c>
      <c r="W495">
        <v>0</v>
      </c>
      <c r="X495">
        <v>7.5</v>
      </c>
      <c r="Y495" s="2">
        <f>SUMIFS('头程费用-明细'!H:H,'头程费用-明细'!A:A,A495,'头程费用-明细'!B:B,B495)</f>
        <v>8.5336</v>
      </c>
      <c r="Z495">
        <f>SUMIF('采购数据-每月'!A:A,B495,'采购数据-每月'!B:B)</f>
        <v>300</v>
      </c>
    </row>
    <row r="496" hidden="1" spans="1:26">
      <c r="A496" s="1">
        <v>46143</v>
      </c>
      <c r="B496" t="s">
        <v>374</v>
      </c>
      <c r="C496" t="s">
        <v>375</v>
      </c>
      <c r="D496" t="s">
        <v>372</v>
      </c>
      <c r="E496" t="s">
        <v>28</v>
      </c>
      <c r="F496" s="1">
        <v>44458</v>
      </c>
      <c r="G496">
        <v>0.86</v>
      </c>
      <c r="H496">
        <v>0.86</v>
      </c>
      <c r="I496">
        <v>1.29</v>
      </c>
      <c r="J496">
        <v>1.54</v>
      </c>
      <c r="K496" t="s">
        <v>373</v>
      </c>
      <c r="L496">
        <v>6</v>
      </c>
      <c r="M496" t="s">
        <v>43</v>
      </c>
      <c r="N496" t="s">
        <v>38</v>
      </c>
      <c r="O496" t="s">
        <v>39</v>
      </c>
      <c r="P496" t="s">
        <v>40</v>
      </c>
      <c r="Q496">
        <v>65</v>
      </c>
      <c r="R496">
        <v>0</v>
      </c>
      <c r="S496">
        <v>0</v>
      </c>
      <c r="T496">
        <v>0</v>
      </c>
      <c r="U496">
        <v>2</v>
      </c>
      <c r="V496">
        <v>0</v>
      </c>
      <c r="W496">
        <v>200</v>
      </c>
      <c r="X496">
        <v>7.5</v>
      </c>
      <c r="Y496" s="2">
        <f>SUMIFS('头程费用-明细'!H:H,'头程费用-明细'!A:A,A496,'头程费用-明细'!B:B,B496)</f>
        <v>8.5336</v>
      </c>
      <c r="Z496">
        <f>SUMIF('采购数据-每月'!A:A,B496,'采购数据-每月'!B:B)</f>
        <v>300</v>
      </c>
    </row>
    <row r="497" hidden="1" spans="1:26">
      <c r="A497" s="1">
        <v>46082</v>
      </c>
      <c r="B497" t="s">
        <v>376</v>
      </c>
      <c r="C497" t="s">
        <v>377</v>
      </c>
      <c r="D497" t="s">
        <v>372</v>
      </c>
      <c r="E497" t="s">
        <v>28</v>
      </c>
      <c r="F497" s="1">
        <v>44458</v>
      </c>
      <c r="G497">
        <v>0.71</v>
      </c>
      <c r="H497">
        <v>0.71</v>
      </c>
      <c r="I497">
        <v>0.57</v>
      </c>
      <c r="J497">
        <v>0.79</v>
      </c>
      <c r="K497" t="s">
        <v>373</v>
      </c>
      <c r="L497">
        <v>5</v>
      </c>
      <c r="M497" t="s">
        <v>43</v>
      </c>
      <c r="N497" t="s">
        <v>31</v>
      </c>
      <c r="O497" t="s">
        <v>32</v>
      </c>
      <c r="P497" t="s">
        <v>33</v>
      </c>
      <c r="Q497">
        <v>88</v>
      </c>
      <c r="R497">
        <v>87</v>
      </c>
      <c r="S497">
        <v>0</v>
      </c>
      <c r="T497">
        <v>0</v>
      </c>
      <c r="U497">
        <v>4</v>
      </c>
      <c r="V497">
        <v>0</v>
      </c>
      <c r="W497">
        <v>100</v>
      </c>
      <c r="X497">
        <v>8.8</v>
      </c>
      <c r="Y497" s="2">
        <f>SUMIFS('头程费用-明细'!H:H,'头程费用-明细'!A:A,A497,'头程费用-明细'!B:B,B497)</f>
        <v>0.783677419354839</v>
      </c>
      <c r="Z497">
        <f>SUMIF('采购数据-每月'!A:A,B497,'采购数据-每月'!B:B)</f>
        <v>400</v>
      </c>
    </row>
    <row r="498" hidden="1" spans="1:26">
      <c r="A498" s="1">
        <v>46113</v>
      </c>
      <c r="B498" t="s">
        <v>376</v>
      </c>
      <c r="C498" t="s">
        <v>377</v>
      </c>
      <c r="D498" t="s">
        <v>372</v>
      </c>
      <c r="E498" t="s">
        <v>28</v>
      </c>
      <c r="F498" s="1">
        <v>44458</v>
      </c>
      <c r="G498">
        <v>1.71</v>
      </c>
      <c r="H498">
        <v>1.71</v>
      </c>
      <c r="I498">
        <v>1.71</v>
      </c>
      <c r="J498">
        <v>1.86</v>
      </c>
      <c r="K498" t="s">
        <v>373</v>
      </c>
      <c r="L498">
        <v>12</v>
      </c>
      <c r="M498" t="s">
        <v>43</v>
      </c>
      <c r="N498" t="s">
        <v>35</v>
      </c>
      <c r="O498" t="s">
        <v>36</v>
      </c>
      <c r="P498" t="s">
        <v>37</v>
      </c>
      <c r="Q498">
        <v>114</v>
      </c>
      <c r="R498">
        <v>2</v>
      </c>
      <c r="S498">
        <v>0</v>
      </c>
      <c r="T498">
        <v>0</v>
      </c>
      <c r="U498">
        <v>104</v>
      </c>
      <c r="V498">
        <v>0</v>
      </c>
      <c r="W498">
        <v>0</v>
      </c>
      <c r="X498">
        <v>8.8</v>
      </c>
      <c r="Y498" s="2">
        <f>SUMIFS('头程费用-明细'!H:H,'头程费用-明细'!A:A,A498,'头程费用-明细'!B:B,B498)</f>
        <v>0.783677419354839</v>
      </c>
      <c r="Z498">
        <f>SUMIF('采购数据-每月'!A:A,B498,'采购数据-每月'!B:B)</f>
        <v>400</v>
      </c>
    </row>
    <row r="499" hidden="1" spans="1:26">
      <c r="A499" s="1">
        <v>46143</v>
      </c>
      <c r="B499" t="s">
        <v>376</v>
      </c>
      <c r="C499" t="s">
        <v>377</v>
      </c>
      <c r="D499" t="s">
        <v>372</v>
      </c>
      <c r="E499" t="s">
        <v>28</v>
      </c>
      <c r="F499" s="1">
        <v>44458</v>
      </c>
      <c r="G499">
        <v>1.71</v>
      </c>
      <c r="H499">
        <v>1.71</v>
      </c>
      <c r="I499">
        <v>1.57</v>
      </c>
      <c r="J499">
        <v>2.43</v>
      </c>
      <c r="K499" t="s">
        <v>373</v>
      </c>
      <c r="L499">
        <v>12</v>
      </c>
      <c r="M499" t="s">
        <v>43</v>
      </c>
      <c r="N499" t="s">
        <v>38</v>
      </c>
      <c r="O499" t="s">
        <v>39</v>
      </c>
      <c r="P499" t="s">
        <v>40</v>
      </c>
      <c r="Q499">
        <v>62</v>
      </c>
      <c r="R499">
        <v>82</v>
      </c>
      <c r="S499">
        <v>0</v>
      </c>
      <c r="T499">
        <v>0</v>
      </c>
      <c r="U499">
        <v>204</v>
      </c>
      <c r="V499">
        <v>0</v>
      </c>
      <c r="W499">
        <v>0</v>
      </c>
      <c r="X499">
        <v>8.8</v>
      </c>
      <c r="Y499" s="2">
        <f>SUMIFS('头程费用-明细'!H:H,'头程费用-明细'!A:A,A499,'头程费用-明细'!B:B,B499)</f>
        <v>2.16221621621622</v>
      </c>
      <c r="Z499">
        <f>SUMIF('采购数据-每月'!A:A,B499,'采购数据-每月'!B:B)</f>
        <v>400</v>
      </c>
    </row>
    <row r="500" hidden="1" spans="1:26">
      <c r="A500" s="1">
        <v>46082</v>
      </c>
      <c r="B500" t="s">
        <v>378</v>
      </c>
      <c r="C500" t="s">
        <v>379</v>
      </c>
      <c r="D500" t="s">
        <v>372</v>
      </c>
      <c r="E500" t="s">
        <v>28</v>
      </c>
      <c r="F500" s="1">
        <v>44454</v>
      </c>
      <c r="G500">
        <v>1.07</v>
      </c>
      <c r="H500">
        <v>1.14</v>
      </c>
      <c r="I500">
        <v>1.14</v>
      </c>
      <c r="J500">
        <v>1</v>
      </c>
      <c r="K500" t="s">
        <v>29</v>
      </c>
      <c r="L500">
        <v>8</v>
      </c>
      <c r="M500" t="s">
        <v>43</v>
      </c>
      <c r="N500" t="s">
        <v>31</v>
      </c>
      <c r="O500" t="s">
        <v>32</v>
      </c>
      <c r="P500" t="s">
        <v>33</v>
      </c>
      <c r="Q500">
        <v>78</v>
      </c>
      <c r="R500">
        <v>2</v>
      </c>
      <c r="S500">
        <v>0</v>
      </c>
      <c r="T500">
        <v>90</v>
      </c>
      <c r="U500">
        <v>30</v>
      </c>
      <c r="V500">
        <v>0</v>
      </c>
      <c r="W500">
        <v>0</v>
      </c>
      <c r="X500">
        <v>4</v>
      </c>
      <c r="Y500" s="2">
        <f>SUMIFS('头程费用-明细'!H:H,'头程费用-明细'!A:A,A500,'头程费用-明细'!B:B,B500)</f>
        <v>0.412222222222222</v>
      </c>
      <c r="Z500">
        <f>SUMIF('采购数据-每月'!A:A,B500,'采购数据-每月'!B:B)</f>
        <v>130</v>
      </c>
    </row>
    <row r="501" hidden="1" spans="1:26">
      <c r="A501" s="1">
        <v>46113</v>
      </c>
      <c r="B501" t="s">
        <v>378</v>
      </c>
      <c r="C501" t="s">
        <v>379</v>
      </c>
      <c r="D501" t="s">
        <v>372</v>
      </c>
      <c r="E501" t="s">
        <v>28</v>
      </c>
      <c r="F501" s="1">
        <v>44454</v>
      </c>
      <c r="G501">
        <v>1.52</v>
      </c>
      <c r="H501">
        <v>1.71</v>
      </c>
      <c r="I501">
        <v>1.29</v>
      </c>
      <c r="J501">
        <v>1.5</v>
      </c>
      <c r="K501" t="s">
        <v>29</v>
      </c>
      <c r="L501">
        <v>12</v>
      </c>
      <c r="M501" t="s">
        <v>43</v>
      </c>
      <c r="N501" t="s">
        <v>35</v>
      </c>
      <c r="O501" t="s">
        <v>36</v>
      </c>
      <c r="P501" t="s">
        <v>37</v>
      </c>
      <c r="Q501">
        <v>127</v>
      </c>
      <c r="R501">
        <v>2</v>
      </c>
      <c r="S501">
        <v>0</v>
      </c>
      <c r="T501">
        <v>0</v>
      </c>
      <c r="U501">
        <v>30</v>
      </c>
      <c r="V501">
        <v>0</v>
      </c>
      <c r="W501">
        <v>0</v>
      </c>
      <c r="X501">
        <v>4</v>
      </c>
      <c r="Y501" s="2">
        <f>SUMIFS('头程费用-明细'!H:H,'头程费用-明细'!A:A,A501,'头程费用-明细'!B:B,B501)</f>
        <v>0.412222222222222</v>
      </c>
      <c r="Z501">
        <f>SUMIF('采购数据-每月'!A:A,B501,'采购数据-每月'!B:B)</f>
        <v>130</v>
      </c>
    </row>
    <row r="502" hidden="1" spans="1:26">
      <c r="A502" s="1">
        <v>46143</v>
      </c>
      <c r="B502" t="s">
        <v>378</v>
      </c>
      <c r="C502" t="s">
        <v>379</v>
      </c>
      <c r="D502" t="s">
        <v>372</v>
      </c>
      <c r="E502" t="s">
        <v>28</v>
      </c>
      <c r="F502" s="1">
        <v>44454</v>
      </c>
      <c r="G502">
        <v>1.71</v>
      </c>
      <c r="H502">
        <v>1.86</v>
      </c>
      <c r="I502">
        <v>1.86</v>
      </c>
      <c r="J502">
        <v>1.57</v>
      </c>
      <c r="K502" t="s">
        <v>29</v>
      </c>
      <c r="L502">
        <v>13</v>
      </c>
      <c r="M502" t="s">
        <v>43</v>
      </c>
      <c r="N502" t="s">
        <v>38</v>
      </c>
      <c r="O502" t="s">
        <v>39</v>
      </c>
      <c r="P502" t="s">
        <v>40</v>
      </c>
      <c r="Q502">
        <v>87</v>
      </c>
      <c r="R502">
        <v>32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4</v>
      </c>
      <c r="Y502" s="2">
        <f>SUMIFS('头程费用-明细'!H:H,'头程费用-明细'!A:A,A502,'头程费用-明细'!B:B,B502)</f>
        <v>0.530333333333333</v>
      </c>
      <c r="Z502">
        <f>SUMIF('采购数据-每月'!A:A,B502,'采购数据-每月'!B:B)</f>
        <v>130</v>
      </c>
    </row>
    <row r="503" hidden="1" spans="1:26">
      <c r="A503" s="1">
        <v>46082</v>
      </c>
      <c r="B503" t="s">
        <v>380</v>
      </c>
      <c r="C503" t="s">
        <v>381</v>
      </c>
      <c r="D503" t="s">
        <v>372</v>
      </c>
      <c r="E503" t="s">
        <v>28</v>
      </c>
      <c r="F503" s="1">
        <v>44507</v>
      </c>
      <c r="G503">
        <v>0.65</v>
      </c>
      <c r="H503">
        <v>0.86</v>
      </c>
      <c r="I503">
        <v>0.71</v>
      </c>
      <c r="J503">
        <v>0.5</v>
      </c>
      <c r="K503" t="s">
        <v>29</v>
      </c>
      <c r="L503">
        <v>6</v>
      </c>
      <c r="M503" t="s">
        <v>43</v>
      </c>
      <c r="N503" t="s">
        <v>31</v>
      </c>
      <c r="O503" t="s">
        <v>32</v>
      </c>
      <c r="P503" t="s">
        <v>33</v>
      </c>
      <c r="Q503">
        <v>88</v>
      </c>
      <c r="R503">
        <v>8</v>
      </c>
      <c r="S503">
        <v>0</v>
      </c>
      <c r="T503">
        <v>0</v>
      </c>
      <c r="U503">
        <v>61</v>
      </c>
      <c r="V503">
        <v>0</v>
      </c>
      <c r="W503">
        <v>0</v>
      </c>
      <c r="X503">
        <v>4</v>
      </c>
      <c r="Y503" s="2">
        <f>SUMIFS('头程费用-明细'!H:H,'头程费用-明细'!A:A,A503,'头程费用-明细'!B:B,B503)</f>
        <v>0.58858407079646</v>
      </c>
      <c r="Z503">
        <f>SUMIF('采购数据-每月'!A:A,B503,'采购数据-每月'!B:B)</f>
        <v>130</v>
      </c>
    </row>
    <row r="504" hidden="1" spans="1:26">
      <c r="A504" s="1">
        <v>46113</v>
      </c>
      <c r="B504" t="s">
        <v>380</v>
      </c>
      <c r="C504" t="s">
        <v>381</v>
      </c>
      <c r="D504" t="s">
        <v>372</v>
      </c>
      <c r="E504" t="s">
        <v>28</v>
      </c>
      <c r="F504" s="1">
        <v>44507</v>
      </c>
      <c r="G504">
        <v>0.8</v>
      </c>
      <c r="H504">
        <v>0.86</v>
      </c>
      <c r="I504">
        <v>0.86</v>
      </c>
      <c r="J504">
        <v>0.75</v>
      </c>
      <c r="K504" t="s">
        <v>29</v>
      </c>
      <c r="L504">
        <v>6</v>
      </c>
      <c r="M504" t="s">
        <v>43</v>
      </c>
      <c r="N504" t="s">
        <v>35</v>
      </c>
      <c r="O504" t="s">
        <v>36</v>
      </c>
      <c r="P504" t="s">
        <v>37</v>
      </c>
      <c r="Q504">
        <v>78</v>
      </c>
      <c r="R504">
        <v>43</v>
      </c>
      <c r="S504">
        <v>0</v>
      </c>
      <c r="T504">
        <v>0</v>
      </c>
      <c r="U504">
        <v>21</v>
      </c>
      <c r="V504">
        <v>0</v>
      </c>
      <c r="W504">
        <v>0</v>
      </c>
      <c r="X504">
        <v>4</v>
      </c>
      <c r="Y504" s="2">
        <f>SUMIFS('头程费用-明细'!H:H,'头程费用-明细'!A:A,A504,'头程费用-明细'!B:B,B504)</f>
        <v>0.565</v>
      </c>
      <c r="Z504">
        <f>SUMIF('采购数据-每月'!A:A,B504,'采购数据-每月'!B:B)</f>
        <v>130</v>
      </c>
    </row>
    <row r="505" hidden="1" spans="1:26">
      <c r="A505" s="1">
        <v>46143</v>
      </c>
      <c r="B505" t="s">
        <v>380</v>
      </c>
      <c r="C505" t="s">
        <v>381</v>
      </c>
      <c r="D505" t="s">
        <v>372</v>
      </c>
      <c r="E505" t="s">
        <v>28</v>
      </c>
      <c r="F505" s="1">
        <v>44507</v>
      </c>
      <c r="G505">
        <v>0.43</v>
      </c>
      <c r="H505">
        <v>0.43</v>
      </c>
      <c r="I505">
        <v>0.43</v>
      </c>
      <c r="J505">
        <v>0.5</v>
      </c>
      <c r="K505" t="s">
        <v>34</v>
      </c>
      <c r="L505">
        <v>3</v>
      </c>
      <c r="M505" t="s">
        <v>43</v>
      </c>
      <c r="N505" t="s">
        <v>38</v>
      </c>
      <c r="O505" t="s">
        <v>39</v>
      </c>
      <c r="P505" t="s">
        <v>40</v>
      </c>
      <c r="Q505">
        <v>61</v>
      </c>
      <c r="R505">
        <v>43</v>
      </c>
      <c r="S505">
        <v>0</v>
      </c>
      <c r="T505">
        <v>0</v>
      </c>
      <c r="U505">
        <v>21</v>
      </c>
      <c r="V505">
        <v>0</v>
      </c>
      <c r="W505">
        <v>0</v>
      </c>
      <c r="X505">
        <v>4</v>
      </c>
      <c r="Y505" s="2">
        <f>SUMIFS('头程费用-明细'!H:H,'头程费用-明细'!A:A,A505,'头程费用-明细'!B:B,B505)</f>
        <v>0.565</v>
      </c>
      <c r="Z505">
        <f>SUMIF('采购数据-每月'!A:A,B505,'采购数据-每月'!B:B)</f>
        <v>130</v>
      </c>
    </row>
    <row r="506" hidden="1" spans="1:26">
      <c r="A506" s="1">
        <v>46082</v>
      </c>
      <c r="B506" t="s">
        <v>382</v>
      </c>
      <c r="C506" t="s">
        <v>383</v>
      </c>
      <c r="D506" t="s">
        <v>372</v>
      </c>
      <c r="E506" t="s">
        <v>28</v>
      </c>
      <c r="F506" s="1">
        <v>44558</v>
      </c>
      <c r="G506">
        <v>1</v>
      </c>
      <c r="H506">
        <v>1</v>
      </c>
      <c r="I506">
        <v>1</v>
      </c>
      <c r="J506">
        <v>1.21</v>
      </c>
      <c r="K506" t="s">
        <v>34</v>
      </c>
      <c r="L506">
        <v>7</v>
      </c>
      <c r="M506" t="s">
        <v>43</v>
      </c>
      <c r="N506" t="s">
        <v>31</v>
      </c>
      <c r="O506" t="s">
        <v>32</v>
      </c>
      <c r="P506" t="s">
        <v>33</v>
      </c>
      <c r="Q506">
        <v>75</v>
      </c>
      <c r="R506">
        <v>52</v>
      </c>
      <c r="S506">
        <v>0</v>
      </c>
      <c r="T506">
        <v>0</v>
      </c>
      <c r="U506">
        <v>70</v>
      </c>
      <c r="V506">
        <v>0</v>
      </c>
      <c r="W506">
        <v>0</v>
      </c>
      <c r="X506">
        <v>9</v>
      </c>
      <c r="Y506" s="2">
        <f>SUMIFS('头程费用-明细'!H:H,'头程费用-明细'!A:A,A506,'头程费用-明细'!B:B,B506)</f>
        <v>0.8102</v>
      </c>
      <c r="Z506">
        <f>SUMIF('采购数据-每月'!A:A,B506,'采购数据-每月'!B:B)</f>
        <v>200</v>
      </c>
    </row>
    <row r="507" hidden="1" spans="1:26">
      <c r="A507" s="1">
        <v>46113</v>
      </c>
      <c r="B507" t="s">
        <v>382</v>
      </c>
      <c r="C507" t="s">
        <v>383</v>
      </c>
      <c r="D507" t="s">
        <v>372</v>
      </c>
      <c r="E507" t="s">
        <v>28</v>
      </c>
      <c r="F507" s="1">
        <v>44558</v>
      </c>
      <c r="G507">
        <v>1.78</v>
      </c>
      <c r="H507">
        <v>2.29</v>
      </c>
      <c r="I507">
        <v>1.71</v>
      </c>
      <c r="J507">
        <v>1.5</v>
      </c>
      <c r="K507" t="s">
        <v>29</v>
      </c>
      <c r="L507">
        <v>16</v>
      </c>
      <c r="M507" t="s">
        <v>30</v>
      </c>
      <c r="N507" t="s">
        <v>35</v>
      </c>
      <c r="O507" t="s">
        <v>36</v>
      </c>
      <c r="P507" t="s">
        <v>37</v>
      </c>
      <c r="Q507">
        <v>91</v>
      </c>
      <c r="R507">
        <v>10</v>
      </c>
      <c r="S507">
        <v>0</v>
      </c>
      <c r="T507">
        <v>0</v>
      </c>
      <c r="U507">
        <v>62</v>
      </c>
      <c r="V507">
        <v>0</v>
      </c>
      <c r="W507">
        <v>0</v>
      </c>
      <c r="X507">
        <v>9</v>
      </c>
      <c r="Y507" s="2">
        <f>SUMIFS('头程费用-明细'!H:H,'头程费用-明细'!A:A,A507,'头程费用-明细'!B:B,B507)</f>
        <v>0.963717948717949</v>
      </c>
      <c r="Z507">
        <f>SUMIF('采购数据-每月'!A:A,B507,'采购数据-每月'!B:B)</f>
        <v>200</v>
      </c>
    </row>
    <row r="508" hidden="1" spans="1:26">
      <c r="A508" s="1">
        <v>46143</v>
      </c>
      <c r="B508" t="s">
        <v>382</v>
      </c>
      <c r="C508" t="s">
        <v>383</v>
      </c>
      <c r="D508" t="s">
        <v>372</v>
      </c>
      <c r="E508" t="s">
        <v>28</v>
      </c>
      <c r="F508" s="1">
        <v>44558</v>
      </c>
      <c r="G508">
        <v>1.29</v>
      </c>
      <c r="H508">
        <v>1.57</v>
      </c>
      <c r="I508">
        <v>1.21</v>
      </c>
      <c r="J508">
        <v>1.14</v>
      </c>
      <c r="K508" t="s">
        <v>29</v>
      </c>
      <c r="L508">
        <v>11</v>
      </c>
      <c r="M508" t="s">
        <v>43</v>
      </c>
      <c r="N508" t="s">
        <v>38</v>
      </c>
      <c r="O508" t="s">
        <v>39</v>
      </c>
      <c r="P508" t="s">
        <v>40</v>
      </c>
      <c r="Q508">
        <v>61</v>
      </c>
      <c r="R508">
        <v>48</v>
      </c>
      <c r="S508">
        <v>0</v>
      </c>
      <c r="T508">
        <v>0</v>
      </c>
      <c r="U508">
        <v>12</v>
      </c>
      <c r="V508">
        <v>0</v>
      </c>
      <c r="W508">
        <v>0</v>
      </c>
      <c r="X508">
        <v>9</v>
      </c>
      <c r="Y508" s="2">
        <f>SUMIFS('头程费用-明细'!H:H,'头程费用-明细'!A:A,A508,'头程费用-明细'!B:B,B508)</f>
        <v>0.99515625</v>
      </c>
      <c r="Z508">
        <f>SUMIF('采购数据-每月'!A:A,B508,'采购数据-每月'!B:B)</f>
        <v>200</v>
      </c>
    </row>
    <row r="509" hidden="1" spans="1:26">
      <c r="A509" s="1">
        <v>46082</v>
      </c>
      <c r="B509" t="s">
        <v>384</v>
      </c>
      <c r="C509" t="s">
        <v>385</v>
      </c>
      <c r="D509" t="s">
        <v>372</v>
      </c>
      <c r="E509" t="s">
        <v>28</v>
      </c>
      <c r="F509" s="1">
        <v>44559</v>
      </c>
      <c r="G509">
        <v>1.68</v>
      </c>
      <c r="H509">
        <v>1.86</v>
      </c>
      <c r="I509">
        <v>1.86</v>
      </c>
      <c r="J509">
        <v>1.5</v>
      </c>
      <c r="K509" t="s">
        <v>29</v>
      </c>
      <c r="L509">
        <v>13</v>
      </c>
      <c r="M509" t="s">
        <v>43</v>
      </c>
      <c r="N509" t="s">
        <v>31</v>
      </c>
      <c r="O509" t="s">
        <v>32</v>
      </c>
      <c r="P509" t="s">
        <v>33</v>
      </c>
      <c r="Q509">
        <v>45</v>
      </c>
      <c r="R509">
        <v>12</v>
      </c>
      <c r="S509">
        <v>0</v>
      </c>
      <c r="T509">
        <v>0</v>
      </c>
      <c r="U509">
        <v>0</v>
      </c>
      <c r="V509">
        <v>0</v>
      </c>
      <c r="W509">
        <v>80</v>
      </c>
      <c r="X509">
        <v>9</v>
      </c>
      <c r="Y509" s="2">
        <f>SUMIFS('头程费用-明细'!H:H,'头程费用-明细'!A:A,A509,'头程费用-明细'!B:B,B509)</f>
        <v>0.941333333333333</v>
      </c>
      <c r="Z509">
        <f>SUMIF('采购数据-每月'!A:A,B509,'采购数据-每月'!B:B)</f>
        <v>160</v>
      </c>
    </row>
    <row r="510" hidden="1" spans="1:26">
      <c r="A510" s="1">
        <v>46113</v>
      </c>
      <c r="B510" t="s">
        <v>384</v>
      </c>
      <c r="C510" t="s">
        <v>385</v>
      </c>
      <c r="D510" t="s">
        <v>372</v>
      </c>
      <c r="E510" t="s">
        <v>28</v>
      </c>
      <c r="F510" s="1">
        <v>44559</v>
      </c>
      <c r="G510">
        <v>0.86</v>
      </c>
      <c r="H510">
        <v>0.86</v>
      </c>
      <c r="I510">
        <v>1</v>
      </c>
      <c r="J510">
        <v>1</v>
      </c>
      <c r="K510" t="s">
        <v>34</v>
      </c>
      <c r="L510">
        <v>6</v>
      </c>
      <c r="M510" t="s">
        <v>43</v>
      </c>
      <c r="N510" t="s">
        <v>35</v>
      </c>
      <c r="O510" t="s">
        <v>36</v>
      </c>
      <c r="P510" t="s">
        <v>37</v>
      </c>
      <c r="Q510">
        <v>51</v>
      </c>
      <c r="R510">
        <v>45</v>
      </c>
      <c r="S510">
        <v>0</v>
      </c>
      <c r="T510">
        <v>0</v>
      </c>
      <c r="U510">
        <v>15</v>
      </c>
      <c r="V510">
        <v>0</v>
      </c>
      <c r="W510">
        <v>0</v>
      </c>
      <c r="X510">
        <v>9</v>
      </c>
      <c r="Y510" s="2">
        <f>SUMIFS('头程费用-明细'!H:H,'头程费用-明细'!A:A,A510,'头程费用-明细'!B:B,B510)</f>
        <v>0.757684210526316</v>
      </c>
      <c r="Z510">
        <f>SUMIF('采购数据-每月'!A:A,B510,'采购数据-每月'!B:B)</f>
        <v>160</v>
      </c>
    </row>
    <row r="511" hidden="1" spans="1:26">
      <c r="A511" s="1">
        <v>46143</v>
      </c>
      <c r="B511" t="s">
        <v>384</v>
      </c>
      <c r="C511" t="s">
        <v>385</v>
      </c>
      <c r="D511" t="s">
        <v>372</v>
      </c>
      <c r="E511" t="s">
        <v>28</v>
      </c>
      <c r="F511" s="1">
        <v>44559</v>
      </c>
      <c r="G511">
        <v>1.65</v>
      </c>
      <c r="H511">
        <v>1.86</v>
      </c>
      <c r="I511">
        <v>1.79</v>
      </c>
      <c r="J511">
        <v>1.46</v>
      </c>
      <c r="K511" t="s">
        <v>29</v>
      </c>
      <c r="L511">
        <v>13</v>
      </c>
      <c r="M511" t="s">
        <v>43</v>
      </c>
      <c r="N511" t="s">
        <v>38</v>
      </c>
      <c r="O511" t="s">
        <v>39</v>
      </c>
      <c r="P511" t="s">
        <v>40</v>
      </c>
      <c r="Q511">
        <v>51</v>
      </c>
      <c r="R511">
        <v>21</v>
      </c>
      <c r="S511">
        <v>0</v>
      </c>
      <c r="T511">
        <v>0</v>
      </c>
      <c r="U511">
        <v>50</v>
      </c>
      <c r="V511">
        <v>0</v>
      </c>
      <c r="W511">
        <v>0</v>
      </c>
      <c r="X511">
        <v>9</v>
      </c>
      <c r="Y511" s="2">
        <f>SUMIFS('头程费用-明细'!H:H,'头程费用-明细'!A:A,A511,'头程费用-明细'!B:B,B511)</f>
        <v>0.809727272727273</v>
      </c>
      <c r="Z511">
        <f>SUMIF('采购数据-每月'!A:A,B511,'采购数据-每月'!B:B)</f>
        <v>160</v>
      </c>
    </row>
    <row r="512" hidden="1" spans="1:26">
      <c r="A512" s="1">
        <v>46082</v>
      </c>
      <c r="B512" t="s">
        <v>386</v>
      </c>
      <c r="C512" t="s">
        <v>387</v>
      </c>
      <c r="D512" t="s">
        <v>372</v>
      </c>
      <c r="E512" t="s">
        <v>28</v>
      </c>
      <c r="F512" s="1">
        <v>44644</v>
      </c>
      <c r="G512">
        <v>1.12</v>
      </c>
      <c r="H512">
        <v>1.29</v>
      </c>
      <c r="I512">
        <v>1.07</v>
      </c>
      <c r="J512">
        <v>1.04</v>
      </c>
      <c r="K512" t="s">
        <v>29</v>
      </c>
      <c r="L512">
        <v>9</v>
      </c>
      <c r="M512" t="s">
        <v>43</v>
      </c>
      <c r="N512" t="s">
        <v>31</v>
      </c>
      <c r="O512" t="s">
        <v>32</v>
      </c>
      <c r="P512" t="s">
        <v>33</v>
      </c>
      <c r="Q512">
        <v>119</v>
      </c>
      <c r="R512">
        <v>13</v>
      </c>
      <c r="S512">
        <v>0</v>
      </c>
      <c r="T512">
        <v>50</v>
      </c>
      <c r="U512">
        <v>70</v>
      </c>
      <c r="V512">
        <v>0</v>
      </c>
      <c r="W512">
        <v>0</v>
      </c>
      <c r="X512">
        <v>9</v>
      </c>
      <c r="Y512" s="2">
        <f>SUMIFS('头程费用-明细'!H:H,'头程费用-明细'!A:A,A512,'头程费用-明细'!B:B,B512)</f>
        <v>0.837090909090909</v>
      </c>
      <c r="Z512">
        <f>SUMIF('采购数据-每月'!A:A,B512,'采购数据-每月'!B:B)</f>
        <v>190</v>
      </c>
    </row>
    <row r="513" hidden="1" spans="1:26">
      <c r="A513" s="1">
        <v>46113</v>
      </c>
      <c r="B513" t="s">
        <v>386</v>
      </c>
      <c r="C513" t="s">
        <v>387</v>
      </c>
      <c r="D513" t="s">
        <v>372</v>
      </c>
      <c r="E513" t="s">
        <v>28</v>
      </c>
      <c r="F513" s="1">
        <v>44644</v>
      </c>
      <c r="G513">
        <v>0.71</v>
      </c>
      <c r="H513">
        <v>0.71</v>
      </c>
      <c r="I513">
        <v>0.79</v>
      </c>
      <c r="J513">
        <v>0.79</v>
      </c>
      <c r="K513" t="s">
        <v>34</v>
      </c>
      <c r="L513">
        <v>5</v>
      </c>
      <c r="M513" t="s">
        <v>43</v>
      </c>
      <c r="N513" t="s">
        <v>35</v>
      </c>
      <c r="O513" t="s">
        <v>36</v>
      </c>
      <c r="P513" t="s">
        <v>37</v>
      </c>
      <c r="Q513">
        <v>102</v>
      </c>
      <c r="R513">
        <v>36</v>
      </c>
      <c r="S513">
        <v>0</v>
      </c>
      <c r="T513">
        <v>50</v>
      </c>
      <c r="U513">
        <v>40</v>
      </c>
      <c r="V513">
        <v>0</v>
      </c>
      <c r="W513">
        <v>0</v>
      </c>
      <c r="X513">
        <v>9</v>
      </c>
      <c r="Y513" s="2">
        <f>SUMIFS('头程费用-明细'!H:H,'头程费用-明细'!A:A,A513,'头程费用-明细'!B:B,B513)</f>
        <v>1.07216666666667</v>
      </c>
      <c r="Z513">
        <f>SUMIF('采购数据-每月'!A:A,B513,'采购数据-每月'!B:B)</f>
        <v>190</v>
      </c>
    </row>
    <row r="514" hidden="1" spans="1:26">
      <c r="A514" s="1">
        <v>46143</v>
      </c>
      <c r="B514" t="s">
        <v>386</v>
      </c>
      <c r="C514" t="s">
        <v>387</v>
      </c>
      <c r="D514" t="s">
        <v>372</v>
      </c>
      <c r="E514" t="s">
        <v>28</v>
      </c>
      <c r="F514" s="1">
        <v>44644</v>
      </c>
      <c r="G514">
        <v>0.57</v>
      </c>
      <c r="H514">
        <v>0.57</v>
      </c>
      <c r="I514">
        <v>0.43</v>
      </c>
      <c r="J514">
        <v>0.82</v>
      </c>
      <c r="K514" t="s">
        <v>34</v>
      </c>
      <c r="L514">
        <v>4</v>
      </c>
      <c r="M514" t="s">
        <v>43</v>
      </c>
      <c r="N514" t="s">
        <v>38</v>
      </c>
      <c r="O514" t="s">
        <v>39</v>
      </c>
      <c r="P514" t="s">
        <v>40</v>
      </c>
      <c r="Q514">
        <v>78</v>
      </c>
      <c r="R514">
        <v>36</v>
      </c>
      <c r="S514">
        <v>0</v>
      </c>
      <c r="T514">
        <v>0</v>
      </c>
      <c r="U514">
        <v>40</v>
      </c>
      <c r="V514">
        <v>0</v>
      </c>
      <c r="W514">
        <v>0</v>
      </c>
      <c r="X514">
        <v>9</v>
      </c>
      <c r="Y514" s="2">
        <f>SUMIFS('头程费用-明细'!H:H,'头程费用-明细'!A:A,A514,'头程费用-明细'!B:B,B514)</f>
        <v>1.07216666666667</v>
      </c>
      <c r="Z514">
        <f>SUMIF('采购数据-每月'!A:A,B514,'采购数据-每月'!B:B)</f>
        <v>190</v>
      </c>
    </row>
    <row r="515" hidden="1" spans="1:26">
      <c r="A515" s="1">
        <v>46082</v>
      </c>
      <c r="B515" t="s">
        <v>388</v>
      </c>
      <c r="C515" t="s">
        <v>389</v>
      </c>
      <c r="D515" t="s">
        <v>372</v>
      </c>
      <c r="E515" t="s">
        <v>28</v>
      </c>
      <c r="F515" s="1">
        <v>44646</v>
      </c>
      <c r="G515">
        <v>0.86</v>
      </c>
      <c r="H515">
        <v>0.86</v>
      </c>
      <c r="I515">
        <v>0.71</v>
      </c>
      <c r="J515">
        <v>0.89</v>
      </c>
      <c r="K515" t="s">
        <v>34</v>
      </c>
      <c r="L515">
        <v>6</v>
      </c>
      <c r="M515" t="s">
        <v>43</v>
      </c>
      <c r="N515" t="s">
        <v>31</v>
      </c>
      <c r="O515" t="s">
        <v>32</v>
      </c>
      <c r="P515" t="s">
        <v>33</v>
      </c>
      <c r="Q515">
        <v>102</v>
      </c>
      <c r="R515">
        <v>12</v>
      </c>
      <c r="S515">
        <v>0</v>
      </c>
      <c r="T515">
        <v>50</v>
      </c>
      <c r="U515">
        <v>0</v>
      </c>
      <c r="V515">
        <v>0</v>
      </c>
      <c r="W515">
        <v>0</v>
      </c>
      <c r="X515">
        <v>7.5</v>
      </c>
      <c r="Y515" s="2">
        <f>SUMIFS('头程费用-明细'!H:H,'头程费用-明细'!A:A,A515,'头程费用-明细'!B:B,B515)</f>
        <v>1.01333333333333</v>
      </c>
      <c r="Z515">
        <f>SUMIF('采购数据-每月'!A:A,B515,'采购数据-每月'!B:B)</f>
        <v>170</v>
      </c>
    </row>
    <row r="516" hidden="1" spans="1:26">
      <c r="A516" s="1">
        <v>46113</v>
      </c>
      <c r="B516" t="s">
        <v>388</v>
      </c>
      <c r="C516" t="s">
        <v>389</v>
      </c>
      <c r="D516" t="s">
        <v>372</v>
      </c>
      <c r="E516" t="s">
        <v>28</v>
      </c>
      <c r="F516" s="1">
        <v>44646</v>
      </c>
      <c r="G516">
        <v>0.71</v>
      </c>
      <c r="H516">
        <v>0.71</v>
      </c>
      <c r="I516">
        <v>1.14</v>
      </c>
      <c r="J516">
        <v>1.14</v>
      </c>
      <c r="K516" t="s">
        <v>34</v>
      </c>
      <c r="L516">
        <v>5</v>
      </c>
      <c r="M516" t="s">
        <v>43</v>
      </c>
      <c r="N516" t="s">
        <v>35</v>
      </c>
      <c r="O516" t="s">
        <v>36</v>
      </c>
      <c r="P516" t="s">
        <v>37</v>
      </c>
      <c r="Q516">
        <v>80</v>
      </c>
      <c r="R516">
        <v>2</v>
      </c>
      <c r="S516">
        <v>0</v>
      </c>
      <c r="T516">
        <v>50</v>
      </c>
      <c r="U516">
        <v>0</v>
      </c>
      <c r="V516">
        <v>0</v>
      </c>
      <c r="W516">
        <v>0</v>
      </c>
      <c r="X516">
        <v>7.5</v>
      </c>
      <c r="Y516" s="2">
        <f>SUMIFS('头程费用-明细'!H:H,'头程费用-明细'!A:A,A516,'头程费用-明细'!B:B,B516)</f>
        <v>1.01333333333333</v>
      </c>
      <c r="Z516">
        <f>SUMIF('采购数据-每月'!A:A,B516,'采购数据-每月'!B:B)</f>
        <v>170</v>
      </c>
    </row>
    <row r="517" hidden="1" spans="1:26">
      <c r="A517" s="1">
        <v>46143</v>
      </c>
      <c r="B517" t="s">
        <v>388</v>
      </c>
      <c r="C517" t="s">
        <v>389</v>
      </c>
      <c r="D517" t="s">
        <v>372</v>
      </c>
      <c r="E517" t="s">
        <v>28</v>
      </c>
      <c r="F517" s="1">
        <v>44646</v>
      </c>
      <c r="G517">
        <v>1.88</v>
      </c>
      <c r="H517">
        <v>2.29</v>
      </c>
      <c r="I517">
        <v>1.86</v>
      </c>
      <c r="J517">
        <v>1.64</v>
      </c>
      <c r="K517" t="s">
        <v>29</v>
      </c>
      <c r="L517">
        <v>16</v>
      </c>
      <c r="M517" t="s">
        <v>43</v>
      </c>
      <c r="N517" t="s">
        <v>38</v>
      </c>
      <c r="O517" t="s">
        <v>39</v>
      </c>
      <c r="P517" t="s">
        <v>40</v>
      </c>
      <c r="Q517">
        <v>32</v>
      </c>
      <c r="R517">
        <v>32</v>
      </c>
      <c r="S517">
        <v>0</v>
      </c>
      <c r="T517">
        <v>0</v>
      </c>
      <c r="U517">
        <v>0</v>
      </c>
      <c r="V517">
        <v>0</v>
      </c>
      <c r="W517">
        <v>80</v>
      </c>
      <c r="X517">
        <v>7.5</v>
      </c>
      <c r="Y517" s="2">
        <f>SUMIFS('头程费用-明细'!H:H,'头程费用-明细'!A:A,A517,'头程费用-明细'!B:B,B517)</f>
        <v>7.896</v>
      </c>
      <c r="Z517">
        <f>SUMIF('采购数据-每月'!A:A,B517,'采购数据-每月'!B:B)</f>
        <v>170</v>
      </c>
    </row>
    <row r="518" hidden="1" spans="1:26">
      <c r="A518" s="1">
        <v>46082</v>
      </c>
      <c r="B518" t="s">
        <v>390</v>
      </c>
      <c r="C518" t="s">
        <v>391</v>
      </c>
      <c r="D518" t="s">
        <v>372</v>
      </c>
      <c r="E518" t="s">
        <v>28</v>
      </c>
      <c r="F518" s="1">
        <v>44663</v>
      </c>
      <c r="G518">
        <v>5.86</v>
      </c>
      <c r="H518">
        <v>5.86</v>
      </c>
      <c r="I518">
        <v>6.86</v>
      </c>
      <c r="J518">
        <v>6.68</v>
      </c>
      <c r="K518" t="s">
        <v>34</v>
      </c>
      <c r="L518">
        <v>41</v>
      </c>
      <c r="M518" t="s">
        <v>30</v>
      </c>
      <c r="N518" t="s">
        <v>31</v>
      </c>
      <c r="O518" t="s">
        <v>32</v>
      </c>
      <c r="P518" t="s">
        <v>33</v>
      </c>
      <c r="Q518">
        <v>350</v>
      </c>
      <c r="R518">
        <v>0</v>
      </c>
      <c r="S518">
        <v>80</v>
      </c>
      <c r="T518">
        <v>0</v>
      </c>
      <c r="U518">
        <v>8</v>
      </c>
      <c r="V518">
        <v>0</v>
      </c>
      <c r="W518">
        <v>310</v>
      </c>
      <c r="X518">
        <v>9.02</v>
      </c>
      <c r="Y518" s="2">
        <f>SUMIFS('头程费用-明细'!H:H,'头程费用-明细'!A:A,A518,'头程费用-明细'!B:B,B518)</f>
        <v>1.59310294117647</v>
      </c>
      <c r="Z518">
        <f>SUMIF('采购数据-每月'!A:A,B518,'采购数据-每月'!B:B)</f>
        <v>1610</v>
      </c>
    </row>
    <row r="519" hidden="1" spans="1:26">
      <c r="A519" s="1">
        <v>46113</v>
      </c>
      <c r="B519" t="s">
        <v>390</v>
      </c>
      <c r="C519" t="s">
        <v>391</v>
      </c>
      <c r="D519" t="s">
        <v>372</v>
      </c>
      <c r="E519" t="s">
        <v>28</v>
      </c>
      <c r="F519" s="1">
        <v>44663</v>
      </c>
      <c r="G519">
        <v>7.86</v>
      </c>
      <c r="H519">
        <v>7.86</v>
      </c>
      <c r="I519">
        <v>9.14</v>
      </c>
      <c r="J519">
        <v>9.29</v>
      </c>
      <c r="K519" t="s">
        <v>34</v>
      </c>
      <c r="L519">
        <v>55</v>
      </c>
      <c r="M519" t="s">
        <v>30</v>
      </c>
      <c r="N519" t="s">
        <v>35</v>
      </c>
      <c r="O519" t="s">
        <v>36</v>
      </c>
      <c r="P519" t="s">
        <v>37</v>
      </c>
      <c r="Q519">
        <v>152</v>
      </c>
      <c r="R519">
        <v>278</v>
      </c>
      <c r="S519">
        <v>0</v>
      </c>
      <c r="T519">
        <v>28</v>
      </c>
      <c r="U519">
        <v>213</v>
      </c>
      <c r="V519">
        <v>0</v>
      </c>
      <c r="W519">
        <v>209</v>
      </c>
      <c r="X519">
        <v>9.02</v>
      </c>
      <c r="Y519" s="2">
        <f>SUMIFS('头程费用-明细'!H:H,'头程费用-明细'!A:A,A519,'头程费用-明细'!B:B,B519)</f>
        <v>1.64731884057971</v>
      </c>
      <c r="Z519">
        <f>SUMIF('采购数据-每月'!A:A,B519,'采购数据-每月'!B:B)</f>
        <v>1610</v>
      </c>
    </row>
    <row r="520" hidden="1" spans="1:26">
      <c r="A520" s="1">
        <v>46143</v>
      </c>
      <c r="B520" t="s">
        <v>390</v>
      </c>
      <c r="C520" t="s">
        <v>391</v>
      </c>
      <c r="D520" t="s">
        <v>372</v>
      </c>
      <c r="E520" t="s">
        <v>28</v>
      </c>
      <c r="F520" s="1">
        <v>44663</v>
      </c>
      <c r="G520">
        <v>10.97</v>
      </c>
      <c r="H520">
        <v>10.71</v>
      </c>
      <c r="I520">
        <v>12.43</v>
      </c>
      <c r="J520">
        <v>10.54</v>
      </c>
      <c r="K520" t="s">
        <v>29</v>
      </c>
      <c r="L520">
        <v>75</v>
      </c>
      <c r="M520" t="s">
        <v>30</v>
      </c>
      <c r="N520" t="s">
        <v>38</v>
      </c>
      <c r="O520" t="s">
        <v>39</v>
      </c>
      <c r="P520" t="s">
        <v>40</v>
      </c>
      <c r="Q520">
        <v>183</v>
      </c>
      <c r="R520">
        <v>199</v>
      </c>
      <c r="S520">
        <v>0</v>
      </c>
      <c r="T520">
        <v>180</v>
      </c>
      <c r="U520">
        <v>8</v>
      </c>
      <c r="V520">
        <v>0</v>
      </c>
      <c r="W520">
        <v>548</v>
      </c>
      <c r="X520">
        <v>9.02</v>
      </c>
      <c r="Y520" s="2">
        <f>SUMIFS('头程费用-明细'!H:H,'头程费用-明细'!A:A,A520,'头程费用-明细'!B:B,B520)</f>
        <v>1.84918326693227</v>
      </c>
      <c r="Z520">
        <f>SUMIF('采购数据-每月'!A:A,B520,'采购数据-每月'!B:B)</f>
        <v>1610</v>
      </c>
    </row>
    <row r="521" hidden="1" spans="1:26">
      <c r="A521" s="1">
        <v>46082</v>
      </c>
      <c r="B521" t="s">
        <v>392</v>
      </c>
      <c r="C521" t="s">
        <v>393</v>
      </c>
      <c r="D521" t="s">
        <v>372</v>
      </c>
      <c r="E521" t="s">
        <v>28</v>
      </c>
      <c r="F521" s="1">
        <v>44707</v>
      </c>
      <c r="G521">
        <v>0.11</v>
      </c>
      <c r="H521">
        <v>0</v>
      </c>
      <c r="I521">
        <v>0.07</v>
      </c>
      <c r="J521">
        <v>0.11</v>
      </c>
      <c r="K521" t="s">
        <v>34</v>
      </c>
      <c r="L521">
        <v>0</v>
      </c>
      <c r="M521" t="s">
        <v>43</v>
      </c>
      <c r="N521" t="s">
        <v>31</v>
      </c>
      <c r="O521" t="s">
        <v>32</v>
      </c>
      <c r="P521" t="s">
        <v>33</v>
      </c>
      <c r="Q521">
        <v>6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8.8</v>
      </c>
      <c r="Y521" s="2">
        <f>SUMIFS('头程费用-明细'!H:H,'头程费用-明细'!A:A,A521,'头程费用-明细'!B:B,B521)</f>
        <v>1.0945</v>
      </c>
      <c r="Z521">
        <f>SUMIF('采购数据-每月'!A:A,B521,'采购数据-每月'!B:B)</f>
        <v>0</v>
      </c>
    </row>
    <row r="522" hidden="1" spans="1:26">
      <c r="A522" s="1">
        <v>46113</v>
      </c>
      <c r="B522" t="s">
        <v>392</v>
      </c>
      <c r="C522" t="s">
        <v>393</v>
      </c>
      <c r="D522" t="s">
        <v>372</v>
      </c>
      <c r="E522" t="s">
        <v>28</v>
      </c>
      <c r="F522" s="1">
        <v>44707</v>
      </c>
      <c r="G522">
        <v>0.18</v>
      </c>
      <c r="H522">
        <v>0</v>
      </c>
      <c r="I522">
        <v>0</v>
      </c>
      <c r="J522">
        <v>0.18</v>
      </c>
      <c r="K522" t="s">
        <v>34</v>
      </c>
      <c r="L522">
        <v>0</v>
      </c>
      <c r="M522" t="s">
        <v>43</v>
      </c>
      <c r="N522" t="s">
        <v>35</v>
      </c>
      <c r="O522" t="s">
        <v>36</v>
      </c>
      <c r="P522" t="s">
        <v>37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8.8</v>
      </c>
      <c r="Y522" s="2">
        <f>SUMIFS('头程费用-明细'!H:H,'头程费用-明细'!A:A,A522,'头程费用-明细'!B:B,B522)</f>
        <v>1.0945</v>
      </c>
      <c r="Z522">
        <f>SUMIF('采购数据-每月'!A:A,B522,'采购数据-每月'!B:B)</f>
        <v>0</v>
      </c>
    </row>
    <row r="523" hidden="1" spans="1:26">
      <c r="A523" s="1">
        <v>46143</v>
      </c>
      <c r="B523" t="s">
        <v>392</v>
      </c>
      <c r="C523" t="s">
        <v>393</v>
      </c>
      <c r="D523" t="s">
        <v>372</v>
      </c>
      <c r="E523" t="s">
        <v>28</v>
      </c>
      <c r="F523" s="1">
        <v>44707</v>
      </c>
      <c r="G523">
        <v>0.01</v>
      </c>
      <c r="H523">
        <v>0</v>
      </c>
      <c r="I523">
        <v>0</v>
      </c>
      <c r="J523">
        <v>0</v>
      </c>
      <c r="K523" t="s">
        <v>34</v>
      </c>
      <c r="L523">
        <v>0</v>
      </c>
      <c r="M523" t="s">
        <v>43</v>
      </c>
      <c r="N523" t="s">
        <v>38</v>
      </c>
      <c r="O523" t="s">
        <v>39</v>
      </c>
      <c r="P523" t="s">
        <v>40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8.8</v>
      </c>
      <c r="Y523" s="2">
        <f>SUMIFS('头程费用-明细'!H:H,'头程费用-明细'!A:A,A523,'头程费用-明细'!B:B,B523)</f>
        <v>1.0945</v>
      </c>
      <c r="Z523">
        <f>SUMIF('采购数据-每月'!A:A,B523,'采购数据-每月'!B:B)</f>
        <v>0</v>
      </c>
    </row>
    <row r="524" hidden="1" spans="1:26">
      <c r="A524" s="1">
        <v>46082</v>
      </c>
      <c r="B524" t="s">
        <v>394</v>
      </c>
      <c r="C524" t="s">
        <v>395</v>
      </c>
      <c r="D524" t="s">
        <v>372</v>
      </c>
      <c r="E524" t="s">
        <v>28</v>
      </c>
      <c r="F524" s="1">
        <v>44728</v>
      </c>
      <c r="G524">
        <v>1.3</v>
      </c>
      <c r="H524">
        <v>1.57</v>
      </c>
      <c r="I524">
        <v>1.21</v>
      </c>
      <c r="J524">
        <v>1.18</v>
      </c>
      <c r="K524" t="s">
        <v>29</v>
      </c>
      <c r="L524">
        <v>11</v>
      </c>
      <c r="M524" t="s">
        <v>43</v>
      </c>
      <c r="N524" t="s">
        <v>31</v>
      </c>
      <c r="O524" t="s">
        <v>32</v>
      </c>
      <c r="P524" t="s">
        <v>33</v>
      </c>
      <c r="Q524">
        <v>55</v>
      </c>
      <c r="R524">
        <v>4</v>
      </c>
      <c r="S524">
        <v>50</v>
      </c>
      <c r="T524">
        <v>70</v>
      </c>
      <c r="U524">
        <v>0</v>
      </c>
      <c r="V524">
        <v>0</v>
      </c>
      <c r="W524">
        <v>0</v>
      </c>
      <c r="X524">
        <v>10</v>
      </c>
      <c r="Y524" s="2">
        <f>SUMIFS('头程费用-明细'!H:H,'头程费用-明细'!A:A,A524,'头程费用-明细'!B:B,B524)</f>
        <v>1.023625</v>
      </c>
      <c r="Z524">
        <f>SUMIF('采购数据-每月'!A:A,B524,'采购数据-每月'!B:B)</f>
        <v>160</v>
      </c>
    </row>
    <row r="525" hidden="1" spans="1:26">
      <c r="A525" s="1">
        <v>46113</v>
      </c>
      <c r="B525" t="s">
        <v>394</v>
      </c>
      <c r="C525" t="s">
        <v>395</v>
      </c>
      <c r="D525" t="s">
        <v>372</v>
      </c>
      <c r="E525" t="s">
        <v>28</v>
      </c>
      <c r="F525" s="1">
        <v>44728</v>
      </c>
      <c r="G525">
        <v>1.02</v>
      </c>
      <c r="H525">
        <v>1</v>
      </c>
      <c r="I525">
        <v>0.64</v>
      </c>
      <c r="J525">
        <v>1.18</v>
      </c>
      <c r="K525" t="s">
        <v>29</v>
      </c>
      <c r="L525">
        <v>7</v>
      </c>
      <c r="M525" t="s">
        <v>43</v>
      </c>
      <c r="N525" t="s">
        <v>35</v>
      </c>
      <c r="O525" t="s">
        <v>36</v>
      </c>
      <c r="P525" t="s">
        <v>37</v>
      </c>
      <c r="Q525">
        <v>143</v>
      </c>
      <c r="R525">
        <v>4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10</v>
      </c>
      <c r="Y525" s="2">
        <f>SUMIFS('头程费用-明细'!H:H,'头程费用-明细'!A:A,A525,'头程费用-明细'!B:B,B525)</f>
        <v>1.023625</v>
      </c>
      <c r="Z525">
        <f>SUMIF('采购数据-每月'!A:A,B525,'采购数据-每月'!B:B)</f>
        <v>160</v>
      </c>
    </row>
    <row r="526" hidden="1" spans="1:26">
      <c r="A526" s="1">
        <v>46143</v>
      </c>
      <c r="B526" t="s">
        <v>394</v>
      </c>
      <c r="C526" t="s">
        <v>395</v>
      </c>
      <c r="D526" t="s">
        <v>372</v>
      </c>
      <c r="E526" t="s">
        <v>28</v>
      </c>
      <c r="F526" s="1">
        <v>44728</v>
      </c>
      <c r="G526">
        <v>0.71</v>
      </c>
      <c r="H526">
        <v>0.71</v>
      </c>
      <c r="I526">
        <v>0.86</v>
      </c>
      <c r="J526">
        <v>0.86</v>
      </c>
      <c r="K526" t="s">
        <v>34</v>
      </c>
      <c r="L526">
        <v>5</v>
      </c>
      <c r="M526" t="s">
        <v>43</v>
      </c>
      <c r="N526" t="s">
        <v>38</v>
      </c>
      <c r="O526" t="s">
        <v>39</v>
      </c>
      <c r="P526" t="s">
        <v>40</v>
      </c>
      <c r="Q526">
        <v>120</v>
      </c>
      <c r="R526">
        <v>4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10</v>
      </c>
      <c r="Y526" s="2">
        <f>SUMIFS('头程费用-明细'!H:H,'头程费用-明细'!A:A,A526,'头程费用-明细'!B:B,B526)</f>
        <v>1.023625</v>
      </c>
      <c r="Z526">
        <f>SUMIF('采购数据-每月'!A:A,B526,'采购数据-每月'!B:B)</f>
        <v>160</v>
      </c>
    </row>
    <row r="527" hidden="1" spans="1:26">
      <c r="A527" s="1">
        <v>46082</v>
      </c>
      <c r="B527" t="s">
        <v>396</v>
      </c>
      <c r="C527" t="s">
        <v>397</v>
      </c>
      <c r="D527" t="s">
        <v>372</v>
      </c>
      <c r="E527" t="s">
        <v>28</v>
      </c>
      <c r="F527" s="1">
        <v>44730</v>
      </c>
      <c r="G527">
        <v>0.14</v>
      </c>
      <c r="H527">
        <v>0.14</v>
      </c>
      <c r="I527">
        <v>0.21</v>
      </c>
      <c r="J527">
        <v>0.46</v>
      </c>
      <c r="K527" t="s">
        <v>34</v>
      </c>
      <c r="L527">
        <v>1</v>
      </c>
      <c r="M527" t="s">
        <v>43</v>
      </c>
      <c r="N527" t="s">
        <v>31</v>
      </c>
      <c r="O527" t="s">
        <v>32</v>
      </c>
      <c r="P527" t="s">
        <v>33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9</v>
      </c>
      <c r="Y527" s="2">
        <f>SUMIFS('头程费用-明细'!H:H,'头程费用-明细'!A:A,A527,'头程费用-明细'!B:B,B527)</f>
        <v>2.2798</v>
      </c>
      <c r="Z527">
        <f>SUMIF('采购数据-每月'!A:A,B527,'采购数据-每月'!B:B)</f>
        <v>0</v>
      </c>
    </row>
    <row r="528" hidden="1" spans="1:26">
      <c r="A528" s="1">
        <v>46113</v>
      </c>
      <c r="B528" t="s">
        <v>396</v>
      </c>
      <c r="C528" t="s">
        <v>397</v>
      </c>
      <c r="D528" t="s">
        <v>372</v>
      </c>
      <c r="E528" t="s">
        <v>28</v>
      </c>
      <c r="F528" s="1">
        <v>44730</v>
      </c>
      <c r="G528">
        <v>0.04</v>
      </c>
      <c r="H528">
        <v>0</v>
      </c>
      <c r="I528">
        <v>0</v>
      </c>
      <c r="J528">
        <v>0.04</v>
      </c>
      <c r="K528" t="s">
        <v>34</v>
      </c>
      <c r="L528">
        <v>0</v>
      </c>
      <c r="M528" t="s">
        <v>43</v>
      </c>
      <c r="N528" t="s">
        <v>35</v>
      </c>
      <c r="O528" t="s">
        <v>36</v>
      </c>
      <c r="P528" t="s">
        <v>37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9</v>
      </c>
      <c r="Y528" s="2">
        <f>SUMIFS('头程费用-明细'!H:H,'头程费用-明细'!A:A,A528,'头程费用-明细'!B:B,B528)</f>
        <v>2.2798</v>
      </c>
      <c r="Z528">
        <f>SUMIF('采购数据-每月'!A:A,B528,'采购数据-每月'!B:B)</f>
        <v>0</v>
      </c>
    </row>
    <row r="529" hidden="1" spans="1:26">
      <c r="A529" s="1">
        <v>46143</v>
      </c>
      <c r="B529" t="s">
        <v>396</v>
      </c>
      <c r="C529" t="s">
        <v>397</v>
      </c>
      <c r="D529" t="s">
        <v>372</v>
      </c>
      <c r="E529" t="s">
        <v>28</v>
      </c>
      <c r="F529" s="1">
        <v>44730</v>
      </c>
      <c r="G529">
        <v>0.04</v>
      </c>
      <c r="H529">
        <v>0</v>
      </c>
      <c r="I529">
        <v>0</v>
      </c>
      <c r="J529">
        <v>0.04</v>
      </c>
      <c r="K529" t="s">
        <v>34</v>
      </c>
      <c r="L529">
        <v>0</v>
      </c>
      <c r="M529" t="s">
        <v>43</v>
      </c>
      <c r="N529" t="s">
        <v>38</v>
      </c>
      <c r="O529" t="s">
        <v>39</v>
      </c>
      <c r="P529" t="s">
        <v>40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9</v>
      </c>
      <c r="Y529" s="2">
        <f>SUMIFS('头程费用-明细'!H:H,'头程费用-明细'!A:A,A529,'头程费用-明细'!B:B,B529)</f>
        <v>2.2798</v>
      </c>
      <c r="Z529">
        <f>SUMIF('采购数据-每月'!A:A,B529,'采购数据-每月'!B:B)</f>
        <v>0</v>
      </c>
    </row>
    <row r="530" hidden="1" spans="1:26">
      <c r="A530" s="1">
        <v>46082</v>
      </c>
      <c r="B530" t="s">
        <v>398</v>
      </c>
      <c r="C530" t="s">
        <v>399</v>
      </c>
      <c r="D530" t="s">
        <v>372</v>
      </c>
      <c r="E530" t="s">
        <v>28</v>
      </c>
      <c r="F530" s="1">
        <v>44735</v>
      </c>
      <c r="G530">
        <v>0.71</v>
      </c>
      <c r="H530">
        <v>0.71</v>
      </c>
      <c r="I530">
        <v>0.71</v>
      </c>
      <c r="J530">
        <v>0.93</v>
      </c>
      <c r="K530" t="s">
        <v>34</v>
      </c>
      <c r="L530">
        <v>5</v>
      </c>
      <c r="M530" t="s">
        <v>43</v>
      </c>
      <c r="N530" t="s">
        <v>31</v>
      </c>
      <c r="O530" t="s">
        <v>32</v>
      </c>
      <c r="P530" t="s">
        <v>33</v>
      </c>
      <c r="Q530">
        <v>82</v>
      </c>
      <c r="R530">
        <v>15</v>
      </c>
      <c r="S530">
        <v>0</v>
      </c>
      <c r="T530">
        <v>50</v>
      </c>
      <c r="U530">
        <v>0</v>
      </c>
      <c r="V530">
        <v>0</v>
      </c>
      <c r="W530">
        <v>0</v>
      </c>
      <c r="X530">
        <v>8.5</v>
      </c>
      <c r="Y530" s="2">
        <f>SUMIFS('头程费用-明细'!H:H,'头程费用-明细'!A:A,A530,'头程费用-明细'!B:B,B530)</f>
        <v>1.05842857142857</v>
      </c>
      <c r="Z530">
        <f>SUMIF('采购数据-每月'!A:A,B530,'采购数据-每月'!B:B)</f>
        <v>180</v>
      </c>
    </row>
    <row r="531" hidden="1" spans="1:26">
      <c r="A531" s="1">
        <v>46113</v>
      </c>
      <c r="B531" t="s">
        <v>398</v>
      </c>
      <c r="C531" t="s">
        <v>399</v>
      </c>
      <c r="D531" t="s">
        <v>372</v>
      </c>
      <c r="E531" t="s">
        <v>28</v>
      </c>
      <c r="F531" s="1">
        <v>44735</v>
      </c>
      <c r="G531">
        <v>0.57</v>
      </c>
      <c r="H531">
        <v>0.57</v>
      </c>
      <c r="I531">
        <v>0.93</v>
      </c>
      <c r="J531">
        <v>1.07</v>
      </c>
      <c r="K531" t="s">
        <v>34</v>
      </c>
      <c r="L531">
        <v>4</v>
      </c>
      <c r="M531" t="s">
        <v>43</v>
      </c>
      <c r="N531" t="s">
        <v>35</v>
      </c>
      <c r="O531" t="s">
        <v>36</v>
      </c>
      <c r="P531" t="s">
        <v>37</v>
      </c>
      <c r="Q531">
        <v>110</v>
      </c>
      <c r="R531">
        <v>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8.5</v>
      </c>
      <c r="Y531" s="2">
        <f>SUMIFS('头程费用-明细'!H:H,'头程费用-明细'!A:A,A531,'头程费用-明细'!B:B,B531)</f>
        <v>1.05842857142857</v>
      </c>
      <c r="Z531">
        <f>SUMIF('采购数据-每月'!A:A,B531,'采购数据-每月'!B:B)</f>
        <v>180</v>
      </c>
    </row>
    <row r="532" hidden="1" spans="1:26">
      <c r="A532" s="1">
        <v>46143</v>
      </c>
      <c r="B532" t="s">
        <v>398</v>
      </c>
      <c r="C532" t="s">
        <v>399</v>
      </c>
      <c r="D532" t="s">
        <v>372</v>
      </c>
      <c r="E532" t="s">
        <v>28</v>
      </c>
      <c r="F532" s="1">
        <v>44735</v>
      </c>
      <c r="G532">
        <v>1.43</v>
      </c>
      <c r="H532">
        <v>1.43</v>
      </c>
      <c r="I532">
        <v>1.57</v>
      </c>
      <c r="J532">
        <v>1.75</v>
      </c>
      <c r="K532" t="s">
        <v>34</v>
      </c>
      <c r="L532">
        <v>10</v>
      </c>
      <c r="M532" t="s">
        <v>30</v>
      </c>
      <c r="N532" t="s">
        <v>38</v>
      </c>
      <c r="O532" t="s">
        <v>39</v>
      </c>
      <c r="P532" t="s">
        <v>40</v>
      </c>
      <c r="Q532">
        <v>64</v>
      </c>
      <c r="R532">
        <v>35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8.5</v>
      </c>
      <c r="Y532" s="2">
        <f>SUMIFS('头程费用-明细'!H:H,'头程费用-明细'!A:A,A532,'头程费用-明细'!B:B,B532)</f>
        <v>0.920142857142857</v>
      </c>
      <c r="Z532">
        <f>SUMIF('采购数据-每月'!A:A,B532,'采购数据-每月'!B:B)</f>
        <v>180</v>
      </c>
    </row>
    <row r="533" hidden="1" spans="1:26">
      <c r="A533" s="1">
        <v>46082</v>
      </c>
      <c r="B533" t="s">
        <v>400</v>
      </c>
      <c r="C533" t="s">
        <v>401</v>
      </c>
      <c r="D533" t="s">
        <v>372</v>
      </c>
      <c r="E533" t="s">
        <v>28</v>
      </c>
      <c r="F533" s="1">
        <v>44736</v>
      </c>
      <c r="G533">
        <v>1.59</v>
      </c>
      <c r="H533">
        <v>1.71</v>
      </c>
      <c r="I533">
        <v>1.79</v>
      </c>
      <c r="J533">
        <v>1.43</v>
      </c>
      <c r="K533" t="s">
        <v>29</v>
      </c>
      <c r="L533">
        <v>12</v>
      </c>
      <c r="M533" t="s">
        <v>30</v>
      </c>
      <c r="N533" t="s">
        <v>31</v>
      </c>
      <c r="O533" t="s">
        <v>32</v>
      </c>
      <c r="P533" t="s">
        <v>33</v>
      </c>
      <c r="Q533">
        <v>66</v>
      </c>
      <c r="R533">
        <v>24</v>
      </c>
      <c r="S533">
        <v>0</v>
      </c>
      <c r="T533">
        <v>80</v>
      </c>
      <c r="U533">
        <v>0</v>
      </c>
      <c r="V533">
        <v>0</v>
      </c>
      <c r="W533">
        <v>0</v>
      </c>
      <c r="X533">
        <v>9</v>
      </c>
      <c r="Y533" s="2">
        <f>SUMIFS('头程费用-明细'!H:H,'头程费用-明细'!A:A,A533,'头程费用-明细'!B:B,B533)</f>
        <v>1.23418181818182</v>
      </c>
      <c r="Z533">
        <f>SUMIF('采购数据-每月'!A:A,B533,'采购数据-每月'!B:B)</f>
        <v>130</v>
      </c>
    </row>
    <row r="534" hidden="1" spans="1:26">
      <c r="A534" s="1">
        <v>46113</v>
      </c>
      <c r="B534" t="s">
        <v>400</v>
      </c>
      <c r="C534" t="s">
        <v>401</v>
      </c>
      <c r="D534" t="s">
        <v>372</v>
      </c>
      <c r="E534" t="s">
        <v>28</v>
      </c>
      <c r="F534" s="1">
        <v>44736</v>
      </c>
      <c r="G534">
        <v>1.14</v>
      </c>
      <c r="H534">
        <v>1.14</v>
      </c>
      <c r="I534">
        <v>1.14</v>
      </c>
      <c r="J534">
        <v>1.36</v>
      </c>
      <c r="K534" t="s">
        <v>34</v>
      </c>
      <c r="L534">
        <v>8</v>
      </c>
      <c r="M534" t="s">
        <v>43</v>
      </c>
      <c r="N534" t="s">
        <v>35</v>
      </c>
      <c r="O534" t="s">
        <v>36</v>
      </c>
      <c r="P534" t="s">
        <v>37</v>
      </c>
      <c r="Q534">
        <v>57</v>
      </c>
      <c r="R534">
        <v>0</v>
      </c>
      <c r="S534">
        <v>80</v>
      </c>
      <c r="T534">
        <v>0</v>
      </c>
      <c r="U534">
        <v>0</v>
      </c>
      <c r="V534">
        <v>0</v>
      </c>
      <c r="W534">
        <v>0</v>
      </c>
      <c r="X534">
        <v>9</v>
      </c>
      <c r="Y534" s="2">
        <f>SUMIFS('头程费用-明细'!H:H,'头程费用-明细'!A:A,A534,'头程费用-明细'!B:B,B534)</f>
        <v>1.23418181818182</v>
      </c>
      <c r="Z534">
        <f>SUMIF('采购数据-每月'!A:A,B534,'采购数据-每月'!B:B)</f>
        <v>130</v>
      </c>
    </row>
    <row r="535" hidden="1" spans="1:26">
      <c r="A535" s="1">
        <v>46143</v>
      </c>
      <c r="B535" t="s">
        <v>400</v>
      </c>
      <c r="C535" t="s">
        <v>401</v>
      </c>
      <c r="D535" t="s">
        <v>372</v>
      </c>
      <c r="E535" t="s">
        <v>28</v>
      </c>
      <c r="F535" s="1">
        <v>44736</v>
      </c>
      <c r="G535">
        <v>1</v>
      </c>
      <c r="H535">
        <v>1</v>
      </c>
      <c r="I535">
        <v>1.21</v>
      </c>
      <c r="J535">
        <v>1.29</v>
      </c>
      <c r="K535" t="s">
        <v>34</v>
      </c>
      <c r="L535">
        <v>7</v>
      </c>
      <c r="M535" t="s">
        <v>43</v>
      </c>
      <c r="N535" t="s">
        <v>38</v>
      </c>
      <c r="O535" t="s">
        <v>39</v>
      </c>
      <c r="P535" t="s">
        <v>40</v>
      </c>
      <c r="Q535">
        <v>91</v>
      </c>
      <c r="R535">
        <v>7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9</v>
      </c>
      <c r="Y535" s="2">
        <f>SUMIFS('头程费用-明细'!H:H,'头程费用-明细'!A:A,A535,'头程费用-明细'!B:B,B535)</f>
        <v>1.23418181818182</v>
      </c>
      <c r="Z535">
        <f>SUMIF('采购数据-每月'!A:A,B535,'采购数据-每月'!B:B)</f>
        <v>130</v>
      </c>
    </row>
    <row r="536" hidden="1" spans="1:26">
      <c r="A536" s="1">
        <v>46082</v>
      </c>
      <c r="B536" t="s">
        <v>402</v>
      </c>
      <c r="C536" t="s">
        <v>403</v>
      </c>
      <c r="D536" t="s">
        <v>372</v>
      </c>
      <c r="E536" t="s">
        <v>28</v>
      </c>
      <c r="F536" s="1">
        <v>44819</v>
      </c>
      <c r="G536">
        <v>1.43</v>
      </c>
      <c r="H536">
        <v>1.43</v>
      </c>
      <c r="I536">
        <v>1.36</v>
      </c>
      <c r="J536">
        <v>1.25</v>
      </c>
      <c r="K536" t="s">
        <v>373</v>
      </c>
      <c r="L536">
        <v>10</v>
      </c>
      <c r="M536" t="s">
        <v>43</v>
      </c>
      <c r="N536" t="s">
        <v>31</v>
      </c>
      <c r="O536" t="s">
        <v>32</v>
      </c>
      <c r="P536" t="s">
        <v>33</v>
      </c>
      <c r="Q536">
        <v>52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100</v>
      </c>
      <c r="X536">
        <v>7.5</v>
      </c>
      <c r="Y536" s="2">
        <f>SUMIFS('头程费用-明细'!H:H,'头程费用-明细'!A:A,A536,'头程费用-明细'!B:B,B536)</f>
        <v>1.22657142857143</v>
      </c>
      <c r="Z536">
        <f>SUMIF('采购数据-每月'!A:A,B536,'采购数据-每月'!B:B)</f>
        <v>200</v>
      </c>
    </row>
    <row r="537" hidden="1" spans="1:26">
      <c r="A537" s="1">
        <v>46113</v>
      </c>
      <c r="B537" t="s">
        <v>402</v>
      </c>
      <c r="C537" t="s">
        <v>403</v>
      </c>
      <c r="D537" t="s">
        <v>372</v>
      </c>
      <c r="E537" t="s">
        <v>28</v>
      </c>
      <c r="F537" s="1">
        <v>44819</v>
      </c>
      <c r="G537">
        <v>1.57</v>
      </c>
      <c r="H537">
        <v>1.57</v>
      </c>
      <c r="I537">
        <v>1.14</v>
      </c>
      <c r="J537">
        <v>1.39</v>
      </c>
      <c r="K537" t="s">
        <v>373</v>
      </c>
      <c r="L537">
        <v>11</v>
      </c>
      <c r="M537" t="s">
        <v>43</v>
      </c>
      <c r="N537" t="s">
        <v>35</v>
      </c>
      <c r="O537" t="s">
        <v>36</v>
      </c>
      <c r="P537" t="s">
        <v>37</v>
      </c>
      <c r="Q537">
        <v>69</v>
      </c>
      <c r="R537">
        <v>40</v>
      </c>
      <c r="S537">
        <v>0</v>
      </c>
      <c r="T537">
        <v>0</v>
      </c>
      <c r="U537">
        <v>0</v>
      </c>
      <c r="V537">
        <v>0</v>
      </c>
      <c r="W537">
        <v>100</v>
      </c>
      <c r="X537">
        <v>7.5</v>
      </c>
      <c r="Y537" s="2">
        <f>SUMIFS('头程费用-明细'!H:H,'头程费用-明细'!A:A,A537,'头程费用-明细'!B:B,B537)</f>
        <v>3.9977037037037</v>
      </c>
      <c r="Z537">
        <f>SUMIF('采购数据-每月'!A:A,B537,'采购数据-每月'!B:B)</f>
        <v>200</v>
      </c>
    </row>
    <row r="538" hidden="1" spans="1:26">
      <c r="A538" s="1">
        <v>46143</v>
      </c>
      <c r="B538" t="s">
        <v>402</v>
      </c>
      <c r="C538" t="s">
        <v>403</v>
      </c>
      <c r="D538" t="s">
        <v>372</v>
      </c>
      <c r="E538" t="s">
        <v>28</v>
      </c>
      <c r="F538" s="1">
        <v>44819</v>
      </c>
      <c r="G538">
        <v>1</v>
      </c>
      <c r="H538">
        <v>1</v>
      </c>
      <c r="I538">
        <v>1.29</v>
      </c>
      <c r="J538">
        <v>1.11</v>
      </c>
      <c r="K538" t="s">
        <v>373</v>
      </c>
      <c r="L538">
        <v>7</v>
      </c>
      <c r="M538" t="s">
        <v>43</v>
      </c>
      <c r="N538" t="s">
        <v>38</v>
      </c>
      <c r="O538" t="s">
        <v>39</v>
      </c>
      <c r="P538" t="s">
        <v>40</v>
      </c>
      <c r="Q538">
        <v>64</v>
      </c>
      <c r="R538">
        <v>13</v>
      </c>
      <c r="S538">
        <v>0</v>
      </c>
      <c r="T538">
        <v>0</v>
      </c>
      <c r="U538">
        <v>0</v>
      </c>
      <c r="V538">
        <v>0</v>
      </c>
      <c r="W538">
        <v>100</v>
      </c>
      <c r="X538">
        <v>7.5</v>
      </c>
      <c r="Y538" s="2">
        <f>SUMIFS('头程费用-明细'!H:H,'头程费用-明细'!A:A,A538,'头程费用-明细'!B:B,B538)</f>
        <v>3.9977037037037</v>
      </c>
      <c r="Z538">
        <f>SUMIF('采购数据-每月'!A:A,B538,'采购数据-每月'!B:B)</f>
        <v>200</v>
      </c>
    </row>
    <row r="539" hidden="1" spans="1:26">
      <c r="A539" s="1">
        <v>46082</v>
      </c>
      <c r="B539" t="s">
        <v>404</v>
      </c>
      <c r="C539" t="s">
        <v>405</v>
      </c>
      <c r="D539" t="s">
        <v>372</v>
      </c>
      <c r="E539" t="s">
        <v>28</v>
      </c>
      <c r="F539" s="1">
        <v>44821</v>
      </c>
      <c r="G539">
        <v>0.21</v>
      </c>
      <c r="H539">
        <v>0</v>
      </c>
      <c r="I539">
        <v>0.07</v>
      </c>
      <c r="J539">
        <v>0.21</v>
      </c>
      <c r="K539" t="s">
        <v>34</v>
      </c>
      <c r="L539">
        <v>0</v>
      </c>
      <c r="M539" t="s">
        <v>43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>
        <v>9</v>
      </c>
      <c r="Y539" s="2">
        <f>SUMIFS('头程费用-明细'!H:H,'头程费用-明细'!A:A,A539,'头程费用-明细'!B:B,B539)</f>
        <v>1.4515</v>
      </c>
      <c r="Z539">
        <f>SUMIF('采购数据-每月'!A:A,B539,'采购数据-每月'!B:B)</f>
        <v>0</v>
      </c>
    </row>
    <row r="540" hidden="1" spans="1:26">
      <c r="A540" s="1">
        <v>46113</v>
      </c>
      <c r="B540" t="s">
        <v>404</v>
      </c>
      <c r="C540" t="s">
        <v>405</v>
      </c>
      <c r="D540" t="s">
        <v>372</v>
      </c>
      <c r="E540" t="s">
        <v>28</v>
      </c>
      <c r="F540" s="1">
        <v>44821</v>
      </c>
      <c r="G540">
        <v>0.01</v>
      </c>
      <c r="H540">
        <v>0</v>
      </c>
      <c r="I540">
        <v>0</v>
      </c>
      <c r="J540">
        <v>0</v>
      </c>
      <c r="K540" t="s">
        <v>34</v>
      </c>
      <c r="L540">
        <v>0</v>
      </c>
      <c r="M540" t="s">
        <v>43</v>
      </c>
      <c r="N540" t="s">
        <v>35</v>
      </c>
      <c r="O540" t="s">
        <v>36</v>
      </c>
      <c r="P540" t="s">
        <v>37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>
        <v>9</v>
      </c>
      <c r="Y540" s="2">
        <f>SUMIFS('头程费用-明细'!H:H,'头程费用-明细'!A:A,A540,'头程费用-明细'!B:B,B540)</f>
        <v>1.4515</v>
      </c>
      <c r="Z540">
        <f>SUMIF('采购数据-每月'!A:A,B540,'采购数据-每月'!B:B)</f>
        <v>0</v>
      </c>
    </row>
    <row r="541" hidden="1" spans="1:26">
      <c r="A541" s="1">
        <v>46143</v>
      </c>
      <c r="B541" t="s">
        <v>404</v>
      </c>
      <c r="C541" t="s">
        <v>405</v>
      </c>
      <c r="D541" t="s">
        <v>372</v>
      </c>
      <c r="E541" t="s">
        <v>28</v>
      </c>
      <c r="F541" s="1">
        <v>44821</v>
      </c>
      <c r="G541">
        <v>0.01</v>
      </c>
      <c r="H541">
        <v>0</v>
      </c>
      <c r="I541">
        <v>0</v>
      </c>
      <c r="J541">
        <v>0</v>
      </c>
      <c r="K541" t="s">
        <v>34</v>
      </c>
      <c r="L541">
        <v>0</v>
      </c>
      <c r="M541" t="s">
        <v>43</v>
      </c>
      <c r="N541" t="s">
        <v>38</v>
      </c>
      <c r="O541" t="s">
        <v>39</v>
      </c>
      <c r="P541" t="s">
        <v>40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>
        <v>9</v>
      </c>
      <c r="Y541" s="2">
        <f>SUMIFS('头程费用-明细'!H:H,'头程费用-明细'!A:A,A541,'头程费用-明细'!B:B,B541)</f>
        <v>1.4515</v>
      </c>
      <c r="Z541">
        <f>SUMIF('采购数据-每月'!A:A,B541,'采购数据-每月'!B:B)</f>
        <v>0</v>
      </c>
    </row>
    <row r="542" hidden="1" spans="1:26">
      <c r="A542" s="1">
        <v>46082</v>
      </c>
      <c r="B542" t="s">
        <v>406</v>
      </c>
      <c r="C542" t="s">
        <v>407</v>
      </c>
      <c r="D542" t="s">
        <v>372</v>
      </c>
      <c r="E542" t="s">
        <v>28</v>
      </c>
      <c r="F542" s="1">
        <v>44870</v>
      </c>
      <c r="G542">
        <v>1.29</v>
      </c>
      <c r="H542">
        <v>1.29</v>
      </c>
      <c r="I542">
        <v>1.71</v>
      </c>
      <c r="J542">
        <v>2.36</v>
      </c>
      <c r="K542" t="s">
        <v>34</v>
      </c>
      <c r="L542">
        <v>9</v>
      </c>
      <c r="M542" t="s">
        <v>43</v>
      </c>
      <c r="N542" t="s">
        <v>31</v>
      </c>
      <c r="O542" t="s">
        <v>32</v>
      </c>
      <c r="P542" t="s">
        <v>33</v>
      </c>
      <c r="Q542">
        <v>213</v>
      </c>
      <c r="R542">
        <v>38</v>
      </c>
      <c r="S542">
        <v>80</v>
      </c>
      <c r="T542">
        <v>0</v>
      </c>
      <c r="U542">
        <v>112</v>
      </c>
      <c r="V542">
        <v>0</v>
      </c>
      <c r="W542">
        <v>0</v>
      </c>
      <c r="X542">
        <v>9</v>
      </c>
      <c r="Y542" s="2">
        <f>SUMIFS('头程费用-明细'!H:H,'头程费用-明细'!A:A,A542,'头程费用-明细'!B:B,B542)</f>
        <v>0.853821428571428</v>
      </c>
      <c r="Z542">
        <f>SUMIF('采购数据-每月'!A:A,B542,'采购数据-每月'!B:B)</f>
        <v>430</v>
      </c>
    </row>
    <row r="543" hidden="1" spans="1:26">
      <c r="A543" s="1">
        <v>46113</v>
      </c>
      <c r="B543" t="s">
        <v>406</v>
      </c>
      <c r="C543" t="s">
        <v>407</v>
      </c>
      <c r="D543" t="s">
        <v>372</v>
      </c>
      <c r="E543" t="s">
        <v>28</v>
      </c>
      <c r="F543" s="1">
        <v>44870</v>
      </c>
      <c r="G543">
        <v>2.53</v>
      </c>
      <c r="H543">
        <v>2.57</v>
      </c>
      <c r="I543">
        <v>2.29</v>
      </c>
      <c r="J543">
        <v>2.61</v>
      </c>
      <c r="K543" t="s">
        <v>29</v>
      </c>
      <c r="L543">
        <v>18</v>
      </c>
      <c r="M543" t="s">
        <v>30</v>
      </c>
      <c r="N543" t="s">
        <v>35</v>
      </c>
      <c r="O543" t="s">
        <v>36</v>
      </c>
      <c r="P543" t="s">
        <v>37</v>
      </c>
      <c r="Q543">
        <v>176</v>
      </c>
      <c r="R543">
        <v>8</v>
      </c>
      <c r="S543">
        <v>80</v>
      </c>
      <c r="T543">
        <v>0</v>
      </c>
      <c r="U543">
        <v>112</v>
      </c>
      <c r="V543">
        <v>0</v>
      </c>
      <c r="W543">
        <v>0</v>
      </c>
      <c r="X543">
        <v>9</v>
      </c>
      <c r="Y543" s="2">
        <f>SUMIFS('头程费用-明细'!H:H,'头程费用-明细'!A:A,A543,'头程费用-明细'!B:B,B543)</f>
        <v>0.853821428571428</v>
      </c>
      <c r="Z543">
        <f>SUMIF('采购数据-每月'!A:A,B543,'采购数据-每月'!B:B)</f>
        <v>430</v>
      </c>
    </row>
    <row r="544" hidden="1" spans="1:26">
      <c r="A544" s="1">
        <v>46143</v>
      </c>
      <c r="B544" t="s">
        <v>406</v>
      </c>
      <c r="C544" t="s">
        <v>407</v>
      </c>
      <c r="D544" t="s">
        <v>372</v>
      </c>
      <c r="E544" t="s">
        <v>28</v>
      </c>
      <c r="F544" s="1">
        <v>44870</v>
      </c>
      <c r="G544">
        <v>1.71</v>
      </c>
      <c r="H544">
        <v>1.71</v>
      </c>
      <c r="I544">
        <v>1.71</v>
      </c>
      <c r="J544">
        <v>2.07</v>
      </c>
      <c r="K544" t="s">
        <v>34</v>
      </c>
      <c r="L544">
        <v>12</v>
      </c>
      <c r="M544" t="s">
        <v>43</v>
      </c>
      <c r="N544" t="s">
        <v>38</v>
      </c>
      <c r="O544" t="s">
        <v>39</v>
      </c>
      <c r="P544" t="s">
        <v>40</v>
      </c>
      <c r="Q544">
        <v>125</v>
      </c>
      <c r="R544">
        <v>6</v>
      </c>
      <c r="S544">
        <v>80</v>
      </c>
      <c r="T544">
        <v>0</v>
      </c>
      <c r="U544">
        <v>112</v>
      </c>
      <c r="V544">
        <v>0</v>
      </c>
      <c r="W544">
        <v>0</v>
      </c>
      <c r="X544">
        <v>9</v>
      </c>
      <c r="Y544" s="2">
        <f>SUMIFS('头程费用-明细'!H:H,'头程费用-明细'!A:A,A544,'头程费用-明细'!B:B,B544)</f>
        <v>0.853821428571428</v>
      </c>
      <c r="Z544">
        <f>SUMIF('采购数据-每月'!A:A,B544,'采购数据-每月'!B:B)</f>
        <v>430</v>
      </c>
    </row>
    <row r="545" hidden="1" spans="1:26">
      <c r="A545" s="1">
        <v>46082</v>
      </c>
      <c r="B545" t="s">
        <v>408</v>
      </c>
      <c r="C545" t="s">
        <v>409</v>
      </c>
      <c r="D545" t="s">
        <v>372</v>
      </c>
      <c r="E545" t="s">
        <v>28</v>
      </c>
      <c r="F545" s="1">
        <v>44887</v>
      </c>
      <c r="G545">
        <v>1.43</v>
      </c>
      <c r="H545">
        <v>1.43</v>
      </c>
      <c r="I545">
        <v>1.86</v>
      </c>
      <c r="J545">
        <v>1.57</v>
      </c>
      <c r="K545" t="s">
        <v>34</v>
      </c>
      <c r="L545">
        <v>10</v>
      </c>
      <c r="M545" t="s">
        <v>43</v>
      </c>
      <c r="N545" t="s">
        <v>31</v>
      </c>
      <c r="O545" t="s">
        <v>32</v>
      </c>
      <c r="P545" t="s">
        <v>33</v>
      </c>
      <c r="Q545">
        <v>64</v>
      </c>
      <c r="R545">
        <v>1</v>
      </c>
      <c r="S545">
        <v>60</v>
      </c>
      <c r="T545">
        <v>110</v>
      </c>
      <c r="U545">
        <v>3</v>
      </c>
      <c r="V545">
        <v>0</v>
      </c>
      <c r="W545">
        <v>0</v>
      </c>
      <c r="X545">
        <v>8</v>
      </c>
      <c r="Y545" s="2">
        <f>SUMIFS('头程费用-明细'!H:H,'头程费用-明细'!A:A,A545,'头程费用-明细'!B:B,B545)</f>
        <v>0.7845</v>
      </c>
      <c r="Z545">
        <f>SUMIF('采购数据-每月'!A:A,B545,'采购数据-每月'!B:B)</f>
        <v>280</v>
      </c>
    </row>
    <row r="546" hidden="1" spans="1:26">
      <c r="A546" s="1">
        <v>46113</v>
      </c>
      <c r="B546" t="s">
        <v>408</v>
      </c>
      <c r="C546" t="s">
        <v>409</v>
      </c>
      <c r="D546" t="s">
        <v>372</v>
      </c>
      <c r="E546" t="s">
        <v>28</v>
      </c>
      <c r="F546" s="1">
        <v>44887</v>
      </c>
      <c r="G546">
        <v>1</v>
      </c>
      <c r="H546">
        <v>1</v>
      </c>
      <c r="I546">
        <v>1</v>
      </c>
      <c r="J546">
        <v>1.25</v>
      </c>
      <c r="K546" t="s">
        <v>34</v>
      </c>
      <c r="L546">
        <v>7</v>
      </c>
      <c r="M546" t="s">
        <v>43</v>
      </c>
      <c r="N546" t="s">
        <v>35</v>
      </c>
      <c r="O546" t="s">
        <v>36</v>
      </c>
      <c r="P546" t="s">
        <v>37</v>
      </c>
      <c r="Q546">
        <v>92</v>
      </c>
      <c r="R546">
        <v>1</v>
      </c>
      <c r="S546">
        <v>110</v>
      </c>
      <c r="T546">
        <v>0</v>
      </c>
      <c r="U546">
        <v>3</v>
      </c>
      <c r="V546">
        <v>0</v>
      </c>
      <c r="W546">
        <v>0</v>
      </c>
      <c r="X546">
        <v>8</v>
      </c>
      <c r="Y546" s="2">
        <f>SUMIFS('头程费用-明细'!H:H,'头程费用-明细'!A:A,A546,'头程费用-明细'!B:B,B546)</f>
        <v>0.7845</v>
      </c>
      <c r="Z546">
        <f>SUMIF('采购数据-每月'!A:A,B546,'采购数据-每月'!B:B)</f>
        <v>280</v>
      </c>
    </row>
    <row r="547" hidden="1" spans="1:26">
      <c r="A547" s="1">
        <v>46143</v>
      </c>
      <c r="B547" t="s">
        <v>408</v>
      </c>
      <c r="C547" t="s">
        <v>409</v>
      </c>
      <c r="D547" t="s">
        <v>372</v>
      </c>
      <c r="E547" t="s">
        <v>28</v>
      </c>
      <c r="F547" s="1">
        <v>44887</v>
      </c>
      <c r="G547">
        <v>0.71</v>
      </c>
      <c r="H547">
        <v>0.71</v>
      </c>
      <c r="I547">
        <v>1</v>
      </c>
      <c r="J547">
        <v>1.04</v>
      </c>
      <c r="K547" t="s">
        <v>34</v>
      </c>
      <c r="L547">
        <v>5</v>
      </c>
      <c r="M547" t="s">
        <v>43</v>
      </c>
      <c r="N547" t="s">
        <v>38</v>
      </c>
      <c r="O547" t="s">
        <v>39</v>
      </c>
      <c r="P547" t="s">
        <v>40</v>
      </c>
      <c r="Q547">
        <v>67</v>
      </c>
      <c r="R547">
        <v>1</v>
      </c>
      <c r="S547">
        <v>110</v>
      </c>
      <c r="T547">
        <v>0</v>
      </c>
      <c r="U547">
        <v>3</v>
      </c>
      <c r="V547">
        <v>0</v>
      </c>
      <c r="W547">
        <v>0</v>
      </c>
      <c r="X547">
        <v>8</v>
      </c>
      <c r="Y547" s="2">
        <f>SUMIFS('头程费用-明细'!H:H,'头程费用-明细'!A:A,A547,'头程费用-明细'!B:B,B547)</f>
        <v>0.7845</v>
      </c>
      <c r="Z547">
        <f>SUMIF('采购数据-每月'!A:A,B547,'采购数据-每月'!B:B)</f>
        <v>280</v>
      </c>
    </row>
    <row r="548" hidden="1" spans="1:26">
      <c r="A548" s="1">
        <v>46082</v>
      </c>
      <c r="B548" t="s">
        <v>410</v>
      </c>
      <c r="C548" t="s">
        <v>411</v>
      </c>
      <c r="D548" t="s">
        <v>372</v>
      </c>
      <c r="E548" t="s">
        <v>28</v>
      </c>
      <c r="F548" s="1">
        <v>44929</v>
      </c>
      <c r="G548">
        <v>1.51</v>
      </c>
      <c r="H548">
        <v>1.57</v>
      </c>
      <c r="I548">
        <v>1.43</v>
      </c>
      <c r="J548">
        <v>1.5</v>
      </c>
      <c r="K548" t="s">
        <v>29</v>
      </c>
      <c r="L548">
        <v>11</v>
      </c>
      <c r="M548" t="s">
        <v>43</v>
      </c>
      <c r="N548" t="s">
        <v>31</v>
      </c>
      <c r="O548" t="s">
        <v>32</v>
      </c>
      <c r="P548" t="s">
        <v>33</v>
      </c>
      <c r="Q548">
        <v>61</v>
      </c>
      <c r="R548">
        <v>6</v>
      </c>
      <c r="S548">
        <v>70</v>
      </c>
      <c r="T548">
        <v>105</v>
      </c>
      <c r="U548">
        <v>85</v>
      </c>
      <c r="V548">
        <v>0</v>
      </c>
      <c r="W548">
        <v>0</v>
      </c>
      <c r="X548">
        <v>9</v>
      </c>
      <c r="Y548" s="2">
        <f>SUMIFS('头程费用-明细'!H:H,'头程费用-明细'!A:A,A548,'头程费用-明细'!B:B,B548)</f>
        <v>2.16412213740458</v>
      </c>
      <c r="Z548">
        <f>SUMIF('采购数据-每月'!A:A,B548,'采购数据-每月'!B:B)</f>
        <v>340</v>
      </c>
    </row>
    <row r="549" hidden="1" spans="1:26">
      <c r="A549" s="1">
        <v>46113</v>
      </c>
      <c r="B549" t="s">
        <v>410</v>
      </c>
      <c r="C549" t="s">
        <v>411</v>
      </c>
      <c r="D549" t="s">
        <v>372</v>
      </c>
      <c r="E549" t="s">
        <v>28</v>
      </c>
      <c r="F549" s="1">
        <v>44929</v>
      </c>
      <c r="G549">
        <v>1</v>
      </c>
      <c r="H549">
        <v>1</v>
      </c>
      <c r="I549">
        <v>1</v>
      </c>
      <c r="J549">
        <v>1.25</v>
      </c>
      <c r="K549" t="s">
        <v>34</v>
      </c>
      <c r="L549">
        <v>7</v>
      </c>
      <c r="M549" t="s">
        <v>43</v>
      </c>
      <c r="N549" t="s">
        <v>35</v>
      </c>
      <c r="O549" t="s">
        <v>36</v>
      </c>
      <c r="P549" t="s">
        <v>37</v>
      </c>
      <c r="Q549">
        <v>94</v>
      </c>
      <c r="R549">
        <v>6</v>
      </c>
      <c r="S549">
        <v>105</v>
      </c>
      <c r="T549">
        <v>0</v>
      </c>
      <c r="U549">
        <v>85</v>
      </c>
      <c r="V549">
        <v>0</v>
      </c>
      <c r="W549">
        <v>0</v>
      </c>
      <c r="X549">
        <v>9</v>
      </c>
      <c r="Y549" s="2">
        <f>SUMIFS('头程费用-明细'!H:H,'头程费用-明细'!A:A,A549,'头程费用-明细'!B:B,B549)</f>
        <v>2.16412213740458</v>
      </c>
      <c r="Z549">
        <f>SUMIF('采购数据-每月'!A:A,B549,'采购数据-每月'!B:B)</f>
        <v>340</v>
      </c>
    </row>
    <row r="550" hidden="1" spans="1:26">
      <c r="A550" s="1">
        <v>46143</v>
      </c>
      <c r="B550" t="s">
        <v>410</v>
      </c>
      <c r="C550" t="s">
        <v>411</v>
      </c>
      <c r="D550" t="s">
        <v>372</v>
      </c>
      <c r="E550" t="s">
        <v>28</v>
      </c>
      <c r="F550" s="1">
        <v>44929</v>
      </c>
      <c r="G550">
        <v>0.29</v>
      </c>
      <c r="H550">
        <v>0.29</v>
      </c>
      <c r="I550">
        <v>0.29</v>
      </c>
      <c r="J550">
        <v>0.57</v>
      </c>
      <c r="K550" t="s">
        <v>34</v>
      </c>
      <c r="L550">
        <v>2</v>
      </c>
      <c r="M550" t="s">
        <v>43</v>
      </c>
      <c r="N550" t="s">
        <v>38</v>
      </c>
      <c r="O550" t="s">
        <v>39</v>
      </c>
      <c r="P550" t="s">
        <v>40</v>
      </c>
      <c r="Q550">
        <v>80</v>
      </c>
      <c r="R550">
        <v>6</v>
      </c>
      <c r="S550">
        <v>105</v>
      </c>
      <c r="T550">
        <v>0</v>
      </c>
      <c r="U550">
        <v>85</v>
      </c>
      <c r="V550">
        <v>0</v>
      </c>
      <c r="W550">
        <v>0</v>
      </c>
      <c r="X550">
        <v>9</v>
      </c>
      <c r="Y550" s="2">
        <f>SUMIFS('头程费用-明细'!H:H,'头程费用-明细'!A:A,A550,'头程费用-明细'!B:B,B550)</f>
        <v>2.16412213740458</v>
      </c>
      <c r="Z550">
        <f>SUMIF('采购数据-每月'!A:A,B550,'采购数据-每月'!B:B)</f>
        <v>340</v>
      </c>
    </row>
    <row r="551" hidden="1" spans="1:26">
      <c r="A551" s="1">
        <v>46082</v>
      </c>
      <c r="B551" t="s">
        <v>412</v>
      </c>
      <c r="C551" t="s">
        <v>413</v>
      </c>
      <c r="D551" t="s">
        <v>372</v>
      </c>
      <c r="E551" t="s">
        <v>28</v>
      </c>
      <c r="F551" s="1">
        <v>44922</v>
      </c>
      <c r="G551">
        <v>0.86</v>
      </c>
      <c r="H551">
        <v>0.86</v>
      </c>
      <c r="I551">
        <v>1.07</v>
      </c>
      <c r="J551">
        <v>0.96</v>
      </c>
      <c r="K551" t="s">
        <v>34</v>
      </c>
      <c r="L551">
        <v>6</v>
      </c>
      <c r="M551" t="s">
        <v>43</v>
      </c>
      <c r="N551" t="s">
        <v>31</v>
      </c>
      <c r="O551" t="s">
        <v>32</v>
      </c>
      <c r="P551" t="s">
        <v>33</v>
      </c>
      <c r="Q551">
        <v>57</v>
      </c>
      <c r="R551">
        <v>1</v>
      </c>
      <c r="S551">
        <v>0</v>
      </c>
      <c r="T551">
        <v>90</v>
      </c>
      <c r="U551">
        <v>3</v>
      </c>
      <c r="V551">
        <v>0</v>
      </c>
      <c r="W551">
        <v>0</v>
      </c>
      <c r="X551">
        <v>9</v>
      </c>
      <c r="Y551" s="2">
        <f>SUMIFS('头程费用-明细'!H:H,'头程费用-明细'!A:A,A551,'头程费用-明细'!B:B,B551)</f>
        <v>3.45366666666667</v>
      </c>
      <c r="Z551">
        <f>SUMIF('采购数据-每月'!A:A,B551,'采购数据-每月'!B:B)</f>
        <v>180</v>
      </c>
    </row>
    <row r="552" hidden="1" spans="1:26">
      <c r="A552" s="1">
        <v>46113</v>
      </c>
      <c r="B552" t="s">
        <v>412</v>
      </c>
      <c r="C552" t="s">
        <v>413</v>
      </c>
      <c r="D552" t="s">
        <v>372</v>
      </c>
      <c r="E552" t="s">
        <v>28</v>
      </c>
      <c r="F552" s="1">
        <v>44922</v>
      </c>
      <c r="G552">
        <v>0.43</v>
      </c>
      <c r="H552">
        <v>0.43</v>
      </c>
      <c r="I552">
        <v>0.36</v>
      </c>
      <c r="J552">
        <v>0.68</v>
      </c>
      <c r="K552" t="s">
        <v>34</v>
      </c>
      <c r="L552">
        <v>3</v>
      </c>
      <c r="M552" t="s">
        <v>43</v>
      </c>
      <c r="N552" t="s">
        <v>35</v>
      </c>
      <c r="O552" t="s">
        <v>36</v>
      </c>
      <c r="P552" t="s">
        <v>37</v>
      </c>
      <c r="Q552">
        <v>43</v>
      </c>
      <c r="R552">
        <v>1</v>
      </c>
      <c r="S552">
        <v>90</v>
      </c>
      <c r="T552">
        <v>0</v>
      </c>
      <c r="U552">
        <v>3</v>
      </c>
      <c r="V552">
        <v>0</v>
      </c>
      <c r="W552">
        <v>0</v>
      </c>
      <c r="X552">
        <v>9</v>
      </c>
      <c r="Y552" s="2">
        <f>SUMIFS('头程费用-明细'!H:H,'头程费用-明细'!A:A,A552,'头程费用-明细'!B:B,B552)</f>
        <v>3.45366666666667</v>
      </c>
      <c r="Z552">
        <f>SUMIF('采购数据-每月'!A:A,B552,'采购数据-每月'!B:B)</f>
        <v>180</v>
      </c>
    </row>
    <row r="553" hidden="1" spans="1:26">
      <c r="A553" s="1">
        <v>46143</v>
      </c>
      <c r="B553" t="s">
        <v>412</v>
      </c>
      <c r="C553" t="s">
        <v>413</v>
      </c>
      <c r="D553" t="s">
        <v>372</v>
      </c>
      <c r="E553" t="s">
        <v>28</v>
      </c>
      <c r="F553" s="1">
        <v>44922</v>
      </c>
      <c r="G553">
        <v>0.57</v>
      </c>
      <c r="H553">
        <v>0.57</v>
      </c>
      <c r="I553">
        <v>0.43</v>
      </c>
      <c r="J553">
        <v>0.64</v>
      </c>
      <c r="K553" t="s">
        <v>34</v>
      </c>
      <c r="L553">
        <v>4</v>
      </c>
      <c r="M553" t="s">
        <v>43</v>
      </c>
      <c r="N553" t="s">
        <v>38</v>
      </c>
      <c r="O553" t="s">
        <v>39</v>
      </c>
      <c r="P553" t="s">
        <v>40</v>
      </c>
      <c r="Q553">
        <v>26</v>
      </c>
      <c r="R553">
        <v>1</v>
      </c>
      <c r="S553">
        <v>90</v>
      </c>
      <c r="T553">
        <v>0</v>
      </c>
      <c r="U553">
        <v>3</v>
      </c>
      <c r="V553">
        <v>0</v>
      </c>
      <c r="W553">
        <v>0</v>
      </c>
      <c r="X553">
        <v>9</v>
      </c>
      <c r="Y553" s="2">
        <f>SUMIFS('头程费用-明细'!H:H,'头程费用-明细'!A:A,A553,'头程费用-明细'!B:B,B553)</f>
        <v>3.45366666666667</v>
      </c>
      <c r="Z553">
        <f>SUMIF('采购数据-每月'!A:A,B553,'采购数据-每月'!B:B)</f>
        <v>180</v>
      </c>
    </row>
    <row r="554" hidden="1" spans="1:26">
      <c r="A554" s="1">
        <v>46082</v>
      </c>
      <c r="B554" t="s">
        <v>414</v>
      </c>
      <c r="C554" t="s">
        <v>415</v>
      </c>
      <c r="D554" t="s">
        <v>372</v>
      </c>
      <c r="E554" t="s">
        <v>28</v>
      </c>
      <c r="F554" s="1">
        <v>44944</v>
      </c>
      <c r="G554">
        <v>1</v>
      </c>
      <c r="H554">
        <v>1</v>
      </c>
      <c r="I554">
        <v>0.93</v>
      </c>
      <c r="J554">
        <v>1.04</v>
      </c>
      <c r="K554" t="s">
        <v>34</v>
      </c>
      <c r="L554">
        <v>7</v>
      </c>
      <c r="M554" t="s">
        <v>43</v>
      </c>
      <c r="N554" t="s">
        <v>31</v>
      </c>
      <c r="O554" t="s">
        <v>32</v>
      </c>
      <c r="P554" t="s">
        <v>33</v>
      </c>
      <c r="Q554">
        <v>65</v>
      </c>
      <c r="R554">
        <v>35</v>
      </c>
      <c r="S554">
        <v>0</v>
      </c>
      <c r="T554">
        <v>0</v>
      </c>
      <c r="U554">
        <v>64</v>
      </c>
      <c r="V554">
        <v>0</v>
      </c>
      <c r="W554">
        <v>0</v>
      </c>
      <c r="X554">
        <v>8</v>
      </c>
      <c r="Y554" s="2">
        <f>SUMIFS('头程费用-明细'!H:H,'头程费用-明细'!A:A,A554,'头程费用-明细'!B:B,B554)</f>
        <v>1.91034246575342</v>
      </c>
      <c r="Z554">
        <f>SUMIF('采购数据-每月'!A:A,B554,'采购数据-每月'!B:B)</f>
        <v>180</v>
      </c>
    </row>
    <row r="555" hidden="1" spans="1:26">
      <c r="A555" s="1">
        <v>46113</v>
      </c>
      <c r="B555" t="s">
        <v>414</v>
      </c>
      <c r="C555" t="s">
        <v>415</v>
      </c>
      <c r="D555" t="s">
        <v>372</v>
      </c>
      <c r="E555" t="s">
        <v>28</v>
      </c>
      <c r="F555" s="1">
        <v>44944</v>
      </c>
      <c r="G555">
        <v>0.68</v>
      </c>
      <c r="H555">
        <v>0.71</v>
      </c>
      <c r="I555">
        <v>0.79</v>
      </c>
      <c r="J555">
        <v>0.61</v>
      </c>
      <c r="K555" t="s">
        <v>29</v>
      </c>
      <c r="L555">
        <v>5</v>
      </c>
      <c r="M555" t="s">
        <v>43</v>
      </c>
      <c r="N555" t="s">
        <v>35</v>
      </c>
      <c r="O555" t="s">
        <v>36</v>
      </c>
      <c r="P555" t="s">
        <v>37</v>
      </c>
      <c r="Q555">
        <v>58</v>
      </c>
      <c r="R555">
        <v>29</v>
      </c>
      <c r="S555">
        <v>0</v>
      </c>
      <c r="T555">
        <v>0</v>
      </c>
      <c r="U555">
        <v>64</v>
      </c>
      <c r="V555">
        <v>0</v>
      </c>
      <c r="W555">
        <v>0</v>
      </c>
      <c r="X555">
        <v>8</v>
      </c>
      <c r="Y555" s="2">
        <f>SUMIFS('头程费用-明细'!H:H,'头程费用-明细'!A:A,A555,'头程费用-明细'!B:B,B555)</f>
        <v>1.91034246575342</v>
      </c>
      <c r="Z555">
        <f>SUMIF('采购数据-每月'!A:A,B555,'采购数据-每月'!B:B)</f>
        <v>180</v>
      </c>
    </row>
    <row r="556" hidden="1" spans="1:26">
      <c r="A556" s="1">
        <v>46143</v>
      </c>
      <c r="B556" t="s">
        <v>414</v>
      </c>
      <c r="C556" t="s">
        <v>415</v>
      </c>
      <c r="D556" t="s">
        <v>372</v>
      </c>
      <c r="E556" t="s">
        <v>28</v>
      </c>
      <c r="F556" s="1">
        <v>44944</v>
      </c>
      <c r="G556">
        <v>0.29</v>
      </c>
      <c r="H556">
        <v>0.29</v>
      </c>
      <c r="I556">
        <v>0.64</v>
      </c>
      <c r="J556">
        <v>1</v>
      </c>
      <c r="K556" t="s">
        <v>34</v>
      </c>
      <c r="L556">
        <v>2</v>
      </c>
      <c r="M556" t="s">
        <v>43</v>
      </c>
      <c r="N556" t="s">
        <v>38</v>
      </c>
      <c r="O556" t="s">
        <v>39</v>
      </c>
      <c r="P556" t="s">
        <v>40</v>
      </c>
      <c r="Q556">
        <v>52</v>
      </c>
      <c r="R556">
        <v>39</v>
      </c>
      <c r="S556">
        <v>0</v>
      </c>
      <c r="T556">
        <v>0</v>
      </c>
      <c r="U556">
        <v>34</v>
      </c>
      <c r="V556">
        <v>0</v>
      </c>
      <c r="W556">
        <v>0</v>
      </c>
      <c r="X556">
        <v>8</v>
      </c>
      <c r="Y556" s="2">
        <f>SUMIFS('头程费用-明细'!H:H,'头程费用-明细'!A:A,A556,'头程费用-明细'!B:B,B556)</f>
        <v>1.11973333333333</v>
      </c>
      <c r="Z556">
        <f>SUMIF('采购数据-每月'!A:A,B556,'采购数据-每月'!B:B)</f>
        <v>180</v>
      </c>
    </row>
    <row r="557" hidden="1" spans="1:26">
      <c r="A557" s="1">
        <v>46082</v>
      </c>
      <c r="B557" t="s">
        <v>416</v>
      </c>
      <c r="C557" t="s">
        <v>417</v>
      </c>
      <c r="D557" t="s">
        <v>372</v>
      </c>
      <c r="E557" t="s">
        <v>28</v>
      </c>
      <c r="F557" s="1">
        <v>44958</v>
      </c>
      <c r="G557">
        <v>1.41</v>
      </c>
      <c r="H557">
        <v>1.43</v>
      </c>
      <c r="I557">
        <v>1.36</v>
      </c>
      <c r="J557">
        <v>1.43</v>
      </c>
      <c r="K557" t="s">
        <v>29</v>
      </c>
      <c r="L557">
        <v>10</v>
      </c>
      <c r="M557" t="s">
        <v>43</v>
      </c>
      <c r="N557" t="s">
        <v>31</v>
      </c>
      <c r="O557" t="s">
        <v>32</v>
      </c>
      <c r="P557" t="s">
        <v>33</v>
      </c>
      <c r="Q557">
        <v>90</v>
      </c>
      <c r="R557">
        <v>30</v>
      </c>
      <c r="S557">
        <v>0</v>
      </c>
      <c r="T557">
        <v>0</v>
      </c>
      <c r="U557">
        <v>0</v>
      </c>
      <c r="V557">
        <v>0</v>
      </c>
      <c r="W557">
        <v>30</v>
      </c>
      <c r="X557">
        <v>8</v>
      </c>
      <c r="Y557" s="2">
        <f>SUMIFS('头程费用-明细'!H:H,'头程费用-明细'!A:A,A557,'头程费用-明细'!B:B,B557)</f>
        <v>2.5740625</v>
      </c>
      <c r="Z557">
        <f>SUMIF('采购数据-每月'!A:A,B557,'采购数据-每月'!B:B)</f>
        <v>180</v>
      </c>
    </row>
    <row r="558" hidden="1" spans="1:26">
      <c r="A558" s="1">
        <v>46113</v>
      </c>
      <c r="B558" t="s">
        <v>416</v>
      </c>
      <c r="C558" t="s">
        <v>417</v>
      </c>
      <c r="D558" t="s">
        <v>372</v>
      </c>
      <c r="E558" t="s">
        <v>28</v>
      </c>
      <c r="F558" s="1">
        <v>44958</v>
      </c>
      <c r="G558">
        <v>0.43</v>
      </c>
      <c r="H558">
        <v>0.43</v>
      </c>
      <c r="I558">
        <v>0.93</v>
      </c>
      <c r="J558">
        <v>1.18</v>
      </c>
      <c r="K558" t="s">
        <v>34</v>
      </c>
      <c r="L558">
        <v>3</v>
      </c>
      <c r="M558" t="s">
        <v>43</v>
      </c>
      <c r="N558" t="s">
        <v>35</v>
      </c>
      <c r="O558" t="s">
        <v>36</v>
      </c>
      <c r="P558" t="s">
        <v>37</v>
      </c>
      <c r="Q558">
        <v>88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>
        <v>8</v>
      </c>
      <c r="Y558" s="2">
        <f>SUMIFS('头程费用-明细'!H:H,'头程费用-明细'!A:A,A558,'头程费用-明细'!B:B,B558)</f>
        <v>2.5740625</v>
      </c>
      <c r="Z558">
        <f>SUMIF('采购数据-每月'!A:A,B558,'采购数据-每月'!B:B)</f>
        <v>180</v>
      </c>
    </row>
    <row r="559" hidden="1" spans="1:26">
      <c r="A559" s="1">
        <v>46143</v>
      </c>
      <c r="B559" t="s">
        <v>416</v>
      </c>
      <c r="C559" t="s">
        <v>417</v>
      </c>
      <c r="D559" t="s">
        <v>372</v>
      </c>
      <c r="E559" t="s">
        <v>28</v>
      </c>
      <c r="F559" s="1">
        <v>44958</v>
      </c>
      <c r="G559">
        <v>0.43</v>
      </c>
      <c r="H559">
        <v>0.43</v>
      </c>
      <c r="I559">
        <v>0.57</v>
      </c>
      <c r="J559">
        <v>0.79</v>
      </c>
      <c r="K559" t="s">
        <v>34</v>
      </c>
      <c r="L559">
        <v>3</v>
      </c>
      <c r="M559" t="s">
        <v>43</v>
      </c>
      <c r="N559" t="s">
        <v>38</v>
      </c>
      <c r="O559" t="s">
        <v>39</v>
      </c>
      <c r="P559" t="s">
        <v>40</v>
      </c>
      <c r="Q559">
        <v>63</v>
      </c>
      <c r="R559">
        <v>8</v>
      </c>
      <c r="S559">
        <v>0</v>
      </c>
      <c r="T559">
        <v>0</v>
      </c>
      <c r="U559">
        <v>30</v>
      </c>
      <c r="V559">
        <v>0</v>
      </c>
      <c r="W559">
        <v>0</v>
      </c>
      <c r="X559">
        <v>8</v>
      </c>
      <c r="Y559" s="2">
        <f>SUMIFS('头程费用-明细'!H:H,'头程费用-明细'!A:A,A559,'头程费用-明细'!B:B,B559)</f>
        <v>2.5740625</v>
      </c>
      <c r="Z559">
        <f>SUMIF('采购数据-每月'!A:A,B559,'采购数据-每月'!B:B)</f>
        <v>180</v>
      </c>
    </row>
    <row r="560" hidden="1" spans="1:26">
      <c r="A560" s="1">
        <v>46082</v>
      </c>
      <c r="B560" t="s">
        <v>418</v>
      </c>
      <c r="C560" t="s">
        <v>419</v>
      </c>
      <c r="D560" t="s">
        <v>372</v>
      </c>
      <c r="E560" t="s">
        <v>28</v>
      </c>
      <c r="F560" s="1">
        <v>44953</v>
      </c>
      <c r="G560">
        <v>0.87</v>
      </c>
      <c r="H560">
        <v>0.86</v>
      </c>
      <c r="I560">
        <v>0.93</v>
      </c>
      <c r="J560">
        <v>0.86</v>
      </c>
      <c r="K560" t="s">
        <v>29</v>
      </c>
      <c r="L560">
        <v>6</v>
      </c>
      <c r="M560" t="s">
        <v>43</v>
      </c>
      <c r="N560" t="s">
        <v>31</v>
      </c>
      <c r="O560" t="s">
        <v>32</v>
      </c>
      <c r="P560" t="s">
        <v>33</v>
      </c>
      <c r="Q560">
        <v>98</v>
      </c>
      <c r="R560">
        <v>29</v>
      </c>
      <c r="S560">
        <v>0</v>
      </c>
      <c r="T560">
        <v>0</v>
      </c>
      <c r="U560">
        <v>60</v>
      </c>
      <c r="V560">
        <v>0</v>
      </c>
      <c r="W560">
        <v>0</v>
      </c>
      <c r="X560">
        <v>9</v>
      </c>
      <c r="Y560" s="2">
        <f>SUMIFS('头程费用-明细'!H:H,'头程费用-明细'!A:A,A560,'头程费用-明细'!B:B,B560)</f>
        <v>3.0346875</v>
      </c>
      <c r="Z560">
        <f>SUMIF('采购数据-每月'!A:A,B560,'采购数据-每月'!B:B)</f>
        <v>180</v>
      </c>
    </row>
    <row r="561" hidden="1" spans="1:26">
      <c r="A561" s="1">
        <v>46113</v>
      </c>
      <c r="B561" t="s">
        <v>418</v>
      </c>
      <c r="C561" t="s">
        <v>419</v>
      </c>
      <c r="D561" t="s">
        <v>372</v>
      </c>
      <c r="E561" t="s">
        <v>28</v>
      </c>
      <c r="F561" s="1">
        <v>44953</v>
      </c>
      <c r="G561">
        <v>0.71</v>
      </c>
      <c r="H561">
        <v>0.71</v>
      </c>
      <c r="I561">
        <v>0.71</v>
      </c>
      <c r="J561">
        <v>1.25</v>
      </c>
      <c r="K561" t="s">
        <v>34</v>
      </c>
      <c r="L561">
        <v>5</v>
      </c>
      <c r="M561" t="s">
        <v>43</v>
      </c>
      <c r="N561" t="s">
        <v>35</v>
      </c>
      <c r="O561" t="s">
        <v>36</v>
      </c>
      <c r="P561" t="s">
        <v>37</v>
      </c>
      <c r="Q561">
        <v>91</v>
      </c>
      <c r="R561">
        <v>3</v>
      </c>
      <c r="S561">
        <v>0</v>
      </c>
      <c r="T561">
        <v>0</v>
      </c>
      <c r="U561">
        <v>60</v>
      </c>
      <c r="V561">
        <v>0</v>
      </c>
      <c r="W561">
        <v>0</v>
      </c>
      <c r="X561">
        <v>9</v>
      </c>
      <c r="Y561" s="2">
        <f>SUMIFS('头程费用-明细'!H:H,'头程费用-明细'!A:A,A561,'头程费用-明细'!B:B,B561)</f>
        <v>3.0346875</v>
      </c>
      <c r="Z561">
        <f>SUMIF('采购数据-每月'!A:A,B561,'采购数据-每月'!B:B)</f>
        <v>180</v>
      </c>
    </row>
    <row r="562" hidden="1" spans="1:26">
      <c r="A562" s="1">
        <v>46143</v>
      </c>
      <c r="B562" t="s">
        <v>418</v>
      </c>
      <c r="C562" t="s">
        <v>419</v>
      </c>
      <c r="D562" t="s">
        <v>372</v>
      </c>
      <c r="E562" t="s">
        <v>28</v>
      </c>
      <c r="F562" s="1">
        <v>44953</v>
      </c>
      <c r="G562">
        <v>0.67</v>
      </c>
      <c r="H562">
        <v>0.71</v>
      </c>
      <c r="I562">
        <v>0.5</v>
      </c>
      <c r="J562">
        <v>0.71</v>
      </c>
      <c r="K562" t="s">
        <v>29</v>
      </c>
      <c r="L562">
        <v>5</v>
      </c>
      <c r="M562" t="s">
        <v>43</v>
      </c>
      <c r="N562" t="s">
        <v>38</v>
      </c>
      <c r="O562" t="s">
        <v>39</v>
      </c>
      <c r="P562" t="s">
        <v>40</v>
      </c>
      <c r="Q562">
        <v>61</v>
      </c>
      <c r="R562">
        <v>12</v>
      </c>
      <c r="S562">
        <v>0</v>
      </c>
      <c r="T562">
        <v>0</v>
      </c>
      <c r="U562">
        <v>60</v>
      </c>
      <c r="V562">
        <v>0</v>
      </c>
      <c r="W562">
        <v>0</v>
      </c>
      <c r="X562">
        <v>9</v>
      </c>
      <c r="Y562" s="2">
        <f>SUMIFS('头程费用-明细'!H:H,'头程费用-明细'!A:A,A562,'头程费用-明细'!B:B,B562)</f>
        <v>3.0346875</v>
      </c>
      <c r="Z562">
        <f>SUMIF('采购数据-每月'!A:A,B562,'采购数据-每月'!B:B)</f>
        <v>180</v>
      </c>
    </row>
    <row r="563" hidden="1" spans="1:26">
      <c r="A563" s="1">
        <v>46082</v>
      </c>
      <c r="B563" t="s">
        <v>420</v>
      </c>
      <c r="C563" t="s">
        <v>421</v>
      </c>
      <c r="D563" t="s">
        <v>372</v>
      </c>
      <c r="E563" t="s">
        <v>28</v>
      </c>
      <c r="F563" s="1">
        <v>44950</v>
      </c>
      <c r="G563">
        <v>2.35</v>
      </c>
      <c r="H563">
        <v>2.71</v>
      </c>
      <c r="I563">
        <v>2.43</v>
      </c>
      <c r="J563">
        <v>2.11</v>
      </c>
      <c r="K563" t="s">
        <v>29</v>
      </c>
      <c r="L563">
        <v>19</v>
      </c>
      <c r="M563" t="s">
        <v>30</v>
      </c>
      <c r="N563" t="s">
        <v>31</v>
      </c>
      <c r="O563" t="s">
        <v>32</v>
      </c>
      <c r="P563" t="s">
        <v>33</v>
      </c>
      <c r="Q563">
        <v>140</v>
      </c>
      <c r="R563">
        <v>8</v>
      </c>
      <c r="S563">
        <v>70</v>
      </c>
      <c r="T563">
        <v>50</v>
      </c>
      <c r="U563">
        <v>79</v>
      </c>
      <c r="V563">
        <v>0</v>
      </c>
      <c r="W563">
        <v>0</v>
      </c>
      <c r="X563">
        <v>9</v>
      </c>
      <c r="Y563" s="2">
        <f>SUMIFS('头程费用-明细'!H:H,'头程费用-明细'!A:A,A563,'头程费用-明细'!B:B,B563)</f>
        <v>1.13016666666667</v>
      </c>
      <c r="Z563">
        <f>SUMIF('采购数据-每月'!A:A,B563,'采购数据-每月'!B:B)</f>
        <v>300</v>
      </c>
    </row>
    <row r="564" hidden="1" spans="1:26">
      <c r="A564" s="1">
        <v>46113</v>
      </c>
      <c r="B564" t="s">
        <v>420</v>
      </c>
      <c r="C564" t="s">
        <v>421</v>
      </c>
      <c r="D564" t="s">
        <v>372</v>
      </c>
      <c r="E564" t="s">
        <v>28</v>
      </c>
      <c r="F564" s="1">
        <v>44950</v>
      </c>
      <c r="G564">
        <v>1.69</v>
      </c>
      <c r="H564">
        <v>1.71</v>
      </c>
      <c r="I564">
        <v>1.57</v>
      </c>
      <c r="J564">
        <v>1.71</v>
      </c>
      <c r="K564" t="s">
        <v>29</v>
      </c>
      <c r="L564">
        <v>12</v>
      </c>
      <c r="M564" t="s">
        <v>30</v>
      </c>
      <c r="N564" t="s">
        <v>35</v>
      </c>
      <c r="O564" t="s">
        <v>36</v>
      </c>
      <c r="P564" t="s">
        <v>37</v>
      </c>
      <c r="Q564">
        <v>92</v>
      </c>
      <c r="R564">
        <v>8</v>
      </c>
      <c r="S564">
        <v>70</v>
      </c>
      <c r="T564">
        <v>50</v>
      </c>
      <c r="U564">
        <v>79</v>
      </c>
      <c r="V564">
        <v>0</v>
      </c>
      <c r="W564">
        <v>0</v>
      </c>
      <c r="X564">
        <v>9</v>
      </c>
      <c r="Y564" s="2">
        <f>SUMIFS('头程费用-明细'!H:H,'头程费用-明细'!A:A,A564,'头程费用-明细'!B:B,B564)</f>
        <v>1.13016666666667</v>
      </c>
      <c r="Z564">
        <f>SUMIF('采购数据-每月'!A:A,B564,'采购数据-每月'!B:B)</f>
        <v>300</v>
      </c>
    </row>
    <row r="565" hidden="1" spans="1:26">
      <c r="A565" s="1">
        <v>46143</v>
      </c>
      <c r="B565" t="s">
        <v>420</v>
      </c>
      <c r="C565" t="s">
        <v>421</v>
      </c>
      <c r="D565" t="s">
        <v>372</v>
      </c>
      <c r="E565" t="s">
        <v>28</v>
      </c>
      <c r="F565" s="1">
        <v>44950</v>
      </c>
      <c r="G565">
        <v>1.12</v>
      </c>
      <c r="H565">
        <v>1.14</v>
      </c>
      <c r="I565">
        <v>0.86</v>
      </c>
      <c r="J565">
        <v>1.21</v>
      </c>
      <c r="K565" t="s">
        <v>29</v>
      </c>
      <c r="L565">
        <v>8</v>
      </c>
      <c r="M565" t="s">
        <v>43</v>
      </c>
      <c r="N565" t="s">
        <v>38</v>
      </c>
      <c r="O565" t="s">
        <v>39</v>
      </c>
      <c r="P565" t="s">
        <v>40</v>
      </c>
      <c r="Q565">
        <v>64</v>
      </c>
      <c r="R565">
        <v>8</v>
      </c>
      <c r="S565">
        <v>70</v>
      </c>
      <c r="T565">
        <v>0</v>
      </c>
      <c r="U565">
        <v>79</v>
      </c>
      <c r="V565">
        <v>0</v>
      </c>
      <c r="W565">
        <v>0</v>
      </c>
      <c r="X565">
        <v>9</v>
      </c>
      <c r="Y565" s="2">
        <f>SUMIFS('头程费用-明细'!H:H,'头程费用-明细'!A:A,A565,'头程费用-明细'!B:B,B565)</f>
        <v>1.13016666666667</v>
      </c>
      <c r="Z565">
        <f>SUMIF('采购数据-每月'!A:A,B565,'采购数据-每月'!B:B)</f>
        <v>300</v>
      </c>
    </row>
    <row r="566" hidden="1" spans="1:26">
      <c r="A566" s="1">
        <v>46082</v>
      </c>
      <c r="B566" t="s">
        <v>422</v>
      </c>
      <c r="C566" t="s">
        <v>423</v>
      </c>
      <c r="D566" t="s">
        <v>372</v>
      </c>
      <c r="E566" t="s">
        <v>28</v>
      </c>
      <c r="F566" s="1">
        <v>44952</v>
      </c>
      <c r="G566">
        <v>0.71</v>
      </c>
      <c r="H566">
        <v>0.71</v>
      </c>
      <c r="I566">
        <v>0.86</v>
      </c>
      <c r="J566">
        <v>0.96</v>
      </c>
      <c r="K566" t="s">
        <v>34</v>
      </c>
      <c r="L566">
        <v>5</v>
      </c>
      <c r="M566" t="s">
        <v>43</v>
      </c>
      <c r="N566" t="s">
        <v>31</v>
      </c>
      <c r="O566" t="s">
        <v>32</v>
      </c>
      <c r="P566" t="s">
        <v>33</v>
      </c>
      <c r="Q566">
        <v>105</v>
      </c>
      <c r="R566">
        <v>21</v>
      </c>
      <c r="S566">
        <v>0</v>
      </c>
      <c r="T566">
        <v>0</v>
      </c>
      <c r="U566">
        <v>41</v>
      </c>
      <c r="V566">
        <v>0</v>
      </c>
      <c r="W566">
        <v>0</v>
      </c>
      <c r="X566">
        <v>9</v>
      </c>
      <c r="Y566" s="2">
        <f>SUMIFS('头程费用-明细'!H:H,'头程费用-明细'!A:A,A566,'头程费用-明细'!B:B,B566)</f>
        <v>1.01977777777778</v>
      </c>
      <c r="Z566">
        <f>SUMIF('采购数据-每月'!A:A,B566,'采购数据-每月'!B:B)</f>
        <v>170</v>
      </c>
    </row>
    <row r="567" hidden="1" spans="1:26">
      <c r="A567" s="1">
        <v>46113</v>
      </c>
      <c r="B567" t="s">
        <v>422</v>
      </c>
      <c r="C567" t="s">
        <v>423</v>
      </c>
      <c r="D567" t="s">
        <v>372</v>
      </c>
      <c r="E567" t="s">
        <v>28</v>
      </c>
      <c r="F567" s="1">
        <v>44952</v>
      </c>
      <c r="G567">
        <v>0.8</v>
      </c>
      <c r="H567">
        <v>0.86</v>
      </c>
      <c r="I567">
        <v>0.64</v>
      </c>
      <c r="J567">
        <v>0.82</v>
      </c>
      <c r="K567" t="s">
        <v>29</v>
      </c>
      <c r="L567">
        <v>6</v>
      </c>
      <c r="M567" t="s">
        <v>43</v>
      </c>
      <c r="N567" t="s">
        <v>35</v>
      </c>
      <c r="O567" t="s">
        <v>36</v>
      </c>
      <c r="P567" t="s">
        <v>37</v>
      </c>
      <c r="Q567">
        <v>104</v>
      </c>
      <c r="R567">
        <v>1</v>
      </c>
      <c r="S567">
        <v>0</v>
      </c>
      <c r="T567">
        <v>0</v>
      </c>
      <c r="U567">
        <v>41</v>
      </c>
      <c r="V567">
        <v>0</v>
      </c>
      <c r="W567">
        <v>0</v>
      </c>
      <c r="X567">
        <v>9</v>
      </c>
      <c r="Y567" s="2">
        <f>SUMIFS('头程费用-明细'!H:H,'头程费用-明细'!A:A,A567,'头程费用-明细'!B:B,B567)</f>
        <v>1.01977777777778</v>
      </c>
      <c r="Z567">
        <f>SUMIF('采购数据-每月'!A:A,B567,'采购数据-每月'!B:B)</f>
        <v>170</v>
      </c>
    </row>
    <row r="568" hidden="1" spans="1:26">
      <c r="A568" s="1">
        <v>46143</v>
      </c>
      <c r="B568" t="s">
        <v>422</v>
      </c>
      <c r="C568" t="s">
        <v>423</v>
      </c>
      <c r="D568" t="s">
        <v>372</v>
      </c>
      <c r="E568" t="s">
        <v>28</v>
      </c>
      <c r="F568" s="1">
        <v>44952</v>
      </c>
      <c r="G568">
        <v>1.09</v>
      </c>
      <c r="H568">
        <v>1.29</v>
      </c>
      <c r="I568">
        <v>0.86</v>
      </c>
      <c r="J568">
        <v>1.07</v>
      </c>
      <c r="K568" t="s">
        <v>29</v>
      </c>
      <c r="L568">
        <v>9</v>
      </c>
      <c r="M568" t="s">
        <v>43</v>
      </c>
      <c r="N568" t="s">
        <v>38</v>
      </c>
      <c r="O568" t="s">
        <v>39</v>
      </c>
      <c r="P568" t="s">
        <v>40</v>
      </c>
      <c r="Q568">
        <v>71</v>
      </c>
      <c r="R568">
        <v>1</v>
      </c>
      <c r="S568">
        <v>0</v>
      </c>
      <c r="T568">
        <v>0</v>
      </c>
      <c r="U568">
        <v>41</v>
      </c>
      <c r="V568">
        <v>0</v>
      </c>
      <c r="W568">
        <v>0</v>
      </c>
      <c r="X568">
        <v>9</v>
      </c>
      <c r="Y568" s="2">
        <f>SUMIFS('头程费用-明细'!H:H,'头程费用-明细'!A:A,A568,'头程费用-明细'!B:B,B568)</f>
        <v>1.01977777777778</v>
      </c>
      <c r="Z568">
        <f>SUMIF('采购数据-每月'!A:A,B568,'采购数据-每月'!B:B)</f>
        <v>170</v>
      </c>
    </row>
    <row r="569" hidden="1" spans="1:26">
      <c r="A569" s="1">
        <v>46082</v>
      </c>
      <c r="B569" t="s">
        <v>424</v>
      </c>
      <c r="C569" t="s">
        <v>425</v>
      </c>
      <c r="D569" t="s">
        <v>372</v>
      </c>
      <c r="E569" t="s">
        <v>28</v>
      </c>
      <c r="F569" s="1">
        <v>44954</v>
      </c>
      <c r="G569">
        <v>0.86</v>
      </c>
      <c r="H569">
        <v>0.86</v>
      </c>
      <c r="I569">
        <v>0.86</v>
      </c>
      <c r="J569">
        <v>0.86</v>
      </c>
      <c r="K569" t="s">
        <v>34</v>
      </c>
      <c r="L569">
        <v>6</v>
      </c>
      <c r="M569" t="s">
        <v>43</v>
      </c>
      <c r="N569" t="s">
        <v>31</v>
      </c>
      <c r="O569" t="s">
        <v>32</v>
      </c>
      <c r="P569" t="s">
        <v>33</v>
      </c>
      <c r="Q569">
        <v>103</v>
      </c>
      <c r="R569">
        <v>8</v>
      </c>
      <c r="S569">
        <v>0</v>
      </c>
      <c r="T569">
        <v>80</v>
      </c>
      <c r="U569">
        <v>31</v>
      </c>
      <c r="V569">
        <v>0</v>
      </c>
      <c r="W569">
        <v>0</v>
      </c>
      <c r="X569">
        <v>9</v>
      </c>
      <c r="Y569" s="2">
        <f>SUMIFS('头程费用-明细'!H:H,'头程费用-明细'!A:A,A569,'头程费用-明细'!B:B,B569)</f>
        <v>0.809857142857143</v>
      </c>
      <c r="Z569">
        <f>SUMIF('采购数据-每月'!A:A,B569,'采购数据-每月'!B:B)</f>
        <v>240</v>
      </c>
    </row>
    <row r="570" hidden="1" spans="1:26">
      <c r="A570" s="1">
        <v>46113</v>
      </c>
      <c r="B570" t="s">
        <v>424</v>
      </c>
      <c r="C570" t="s">
        <v>425</v>
      </c>
      <c r="D570" t="s">
        <v>372</v>
      </c>
      <c r="E570" t="s">
        <v>28</v>
      </c>
      <c r="F570" s="1">
        <v>44954</v>
      </c>
      <c r="G570">
        <v>0.84</v>
      </c>
      <c r="H570">
        <v>1.14</v>
      </c>
      <c r="I570">
        <v>0.79</v>
      </c>
      <c r="J570">
        <v>0.68</v>
      </c>
      <c r="K570" t="s">
        <v>29</v>
      </c>
      <c r="L570">
        <v>8</v>
      </c>
      <c r="M570" t="s">
        <v>43</v>
      </c>
      <c r="N570" t="s">
        <v>35</v>
      </c>
      <c r="O570" t="s">
        <v>36</v>
      </c>
      <c r="P570" t="s">
        <v>37</v>
      </c>
      <c r="Q570">
        <v>83</v>
      </c>
      <c r="R570">
        <v>7</v>
      </c>
      <c r="S570">
        <v>80</v>
      </c>
      <c r="T570">
        <v>0</v>
      </c>
      <c r="U570">
        <v>31</v>
      </c>
      <c r="V570">
        <v>0</v>
      </c>
      <c r="W570">
        <v>0</v>
      </c>
      <c r="X570">
        <v>9</v>
      </c>
      <c r="Y570" s="2">
        <f>SUMIFS('头程费用-明细'!H:H,'头程费用-明细'!A:A,A570,'头程费用-明细'!B:B,B570)</f>
        <v>0.809857142857143</v>
      </c>
      <c r="Z570">
        <f>SUMIF('采购数据-每月'!A:A,B570,'采购数据-每月'!B:B)</f>
        <v>240</v>
      </c>
    </row>
    <row r="571" hidden="1" spans="1:26">
      <c r="A571" s="1">
        <v>46143</v>
      </c>
      <c r="B571" t="s">
        <v>424</v>
      </c>
      <c r="C571" t="s">
        <v>425</v>
      </c>
      <c r="D571" t="s">
        <v>372</v>
      </c>
      <c r="E571" t="s">
        <v>28</v>
      </c>
      <c r="F571" s="1">
        <v>44954</v>
      </c>
      <c r="G571">
        <v>0.86</v>
      </c>
      <c r="H571">
        <v>0.86</v>
      </c>
      <c r="I571">
        <v>0.93</v>
      </c>
      <c r="J571">
        <v>1.07</v>
      </c>
      <c r="K571" t="s">
        <v>34</v>
      </c>
      <c r="L571">
        <v>6</v>
      </c>
      <c r="M571" t="s">
        <v>43</v>
      </c>
      <c r="N571" t="s">
        <v>38</v>
      </c>
      <c r="O571" t="s">
        <v>39</v>
      </c>
      <c r="P571" t="s">
        <v>40</v>
      </c>
      <c r="Q571">
        <v>55</v>
      </c>
      <c r="R571">
        <v>7</v>
      </c>
      <c r="S571">
        <v>80</v>
      </c>
      <c r="T571">
        <v>0</v>
      </c>
      <c r="U571">
        <v>31</v>
      </c>
      <c r="V571">
        <v>0</v>
      </c>
      <c r="W571">
        <v>0</v>
      </c>
      <c r="X571">
        <v>9</v>
      </c>
      <c r="Y571" s="2">
        <f>SUMIFS('头程费用-明细'!H:H,'头程费用-明细'!A:A,A571,'头程费用-明细'!B:B,B571)</f>
        <v>0.809857142857143</v>
      </c>
      <c r="Z571">
        <f>SUMIF('采购数据-每月'!A:A,B571,'采购数据-每月'!B:B)</f>
        <v>240</v>
      </c>
    </row>
    <row r="572" hidden="1" spans="1:26">
      <c r="A572" s="1">
        <v>46082</v>
      </c>
      <c r="B572" t="s">
        <v>426</v>
      </c>
      <c r="C572" t="s">
        <v>427</v>
      </c>
      <c r="D572" t="s">
        <v>372</v>
      </c>
      <c r="E572" t="s">
        <v>28</v>
      </c>
      <c r="F572" s="1">
        <v>44988</v>
      </c>
      <c r="G572">
        <v>4.22</v>
      </c>
      <c r="H572">
        <v>4.86</v>
      </c>
      <c r="I572">
        <v>4.43</v>
      </c>
      <c r="J572">
        <v>3.75</v>
      </c>
      <c r="K572" t="s">
        <v>29</v>
      </c>
      <c r="L572">
        <v>34</v>
      </c>
      <c r="M572" t="s">
        <v>30</v>
      </c>
      <c r="N572" t="s">
        <v>31</v>
      </c>
      <c r="O572" t="s">
        <v>32</v>
      </c>
      <c r="P572" t="s">
        <v>33</v>
      </c>
      <c r="Q572">
        <v>167</v>
      </c>
      <c r="R572">
        <v>107</v>
      </c>
      <c r="S572">
        <v>0</v>
      </c>
      <c r="T572">
        <v>0</v>
      </c>
      <c r="U572">
        <v>50</v>
      </c>
      <c r="V572">
        <v>0</v>
      </c>
      <c r="W572">
        <v>50</v>
      </c>
      <c r="X572">
        <v>12</v>
      </c>
      <c r="Y572" s="2">
        <f>SUMIFS('头程费用-明细'!H:H,'头程费用-明细'!A:A,A572,'头程费用-明细'!B:B,B572)</f>
        <v>1.58439130434783</v>
      </c>
      <c r="Z572">
        <f>SUMIF('采购数据-每月'!A:A,B572,'采购数据-每月'!B:B)</f>
        <v>520</v>
      </c>
    </row>
    <row r="573" hidden="1" spans="1:26">
      <c r="A573" s="1">
        <v>46113</v>
      </c>
      <c r="B573" t="s">
        <v>426</v>
      </c>
      <c r="C573" t="s">
        <v>427</v>
      </c>
      <c r="D573" t="s">
        <v>372</v>
      </c>
      <c r="E573" t="s">
        <v>28</v>
      </c>
      <c r="F573" s="1">
        <v>44988</v>
      </c>
      <c r="G573">
        <v>3.82</v>
      </c>
      <c r="H573">
        <v>4</v>
      </c>
      <c r="I573">
        <v>4.07</v>
      </c>
      <c r="J573">
        <v>3.61</v>
      </c>
      <c r="K573" t="s">
        <v>29</v>
      </c>
      <c r="L573">
        <v>28</v>
      </c>
      <c r="M573" t="s">
        <v>30</v>
      </c>
      <c r="N573" t="s">
        <v>35</v>
      </c>
      <c r="O573" t="s">
        <v>36</v>
      </c>
      <c r="P573" t="s">
        <v>37</v>
      </c>
      <c r="Q573">
        <v>146</v>
      </c>
      <c r="R573">
        <v>87</v>
      </c>
      <c r="S573">
        <v>0</v>
      </c>
      <c r="T573">
        <v>50</v>
      </c>
      <c r="U573">
        <v>0</v>
      </c>
      <c r="V573">
        <v>0</v>
      </c>
      <c r="W573">
        <v>0</v>
      </c>
      <c r="X573">
        <v>12</v>
      </c>
      <c r="Y573" s="2">
        <f>SUMIFS('头程费用-明细'!H:H,'头程费用-明细'!A:A,A573,'头程费用-明细'!B:B,B573)</f>
        <v>1.63358333333333</v>
      </c>
      <c r="Z573">
        <f>SUMIF('采购数据-每月'!A:A,B573,'采购数据-每月'!B:B)</f>
        <v>520</v>
      </c>
    </row>
    <row r="574" hidden="1" spans="1:26">
      <c r="A574" s="1">
        <v>46143</v>
      </c>
      <c r="B574" t="s">
        <v>426</v>
      </c>
      <c r="C574" t="s">
        <v>427</v>
      </c>
      <c r="D574" t="s">
        <v>372</v>
      </c>
      <c r="E574" t="s">
        <v>28</v>
      </c>
      <c r="F574" s="1">
        <v>44988</v>
      </c>
      <c r="G574">
        <v>2.57</v>
      </c>
      <c r="H574">
        <v>2.57</v>
      </c>
      <c r="I574">
        <v>3.86</v>
      </c>
      <c r="J574">
        <v>3</v>
      </c>
      <c r="K574" t="s">
        <v>34</v>
      </c>
      <c r="L574">
        <v>18</v>
      </c>
      <c r="M574" t="s">
        <v>43</v>
      </c>
      <c r="N574" t="s">
        <v>38</v>
      </c>
      <c r="O574" t="s">
        <v>39</v>
      </c>
      <c r="P574" t="s">
        <v>40</v>
      </c>
      <c r="Q574">
        <v>185</v>
      </c>
      <c r="R574">
        <v>13</v>
      </c>
      <c r="S574">
        <v>0</v>
      </c>
      <c r="T574">
        <v>0</v>
      </c>
      <c r="U574">
        <v>50</v>
      </c>
      <c r="V574">
        <v>0</v>
      </c>
      <c r="W574">
        <v>0</v>
      </c>
      <c r="X574">
        <v>12</v>
      </c>
      <c r="Y574" s="2">
        <f>SUMIFS('头程费用-明细'!H:H,'头程费用-明细'!A:A,A574,'头程费用-明细'!B:B,B574)</f>
        <v>1.56907142857143</v>
      </c>
      <c r="Z574">
        <f>SUMIF('采购数据-每月'!A:A,B574,'采购数据-每月'!B:B)</f>
        <v>520</v>
      </c>
    </row>
    <row r="575" hidden="1" spans="1:26">
      <c r="A575" s="1">
        <v>46082</v>
      </c>
      <c r="B575" t="s">
        <v>428</v>
      </c>
      <c r="C575" t="s">
        <v>429</v>
      </c>
      <c r="D575" t="s">
        <v>372</v>
      </c>
      <c r="E575" t="s">
        <v>28</v>
      </c>
      <c r="F575" s="1">
        <v>44988</v>
      </c>
      <c r="G575">
        <v>3.51</v>
      </c>
      <c r="H575">
        <v>4.29</v>
      </c>
      <c r="I575">
        <v>3.64</v>
      </c>
      <c r="J575">
        <v>3</v>
      </c>
      <c r="K575" t="s">
        <v>29</v>
      </c>
      <c r="L575">
        <v>30</v>
      </c>
      <c r="M575" t="s">
        <v>30</v>
      </c>
      <c r="N575" t="s">
        <v>31</v>
      </c>
      <c r="O575" t="s">
        <v>32</v>
      </c>
      <c r="P575" t="s">
        <v>33</v>
      </c>
      <c r="Q575">
        <v>229</v>
      </c>
      <c r="R575">
        <v>13</v>
      </c>
      <c r="S575">
        <v>90</v>
      </c>
      <c r="T575">
        <v>95</v>
      </c>
      <c r="U575">
        <v>150</v>
      </c>
      <c r="V575">
        <v>0</v>
      </c>
      <c r="W575">
        <v>0</v>
      </c>
      <c r="X575">
        <v>9</v>
      </c>
      <c r="Y575" s="2">
        <f>SUMIFS('头程费用-明细'!H:H,'头程费用-明细'!A:A,A575,'头程费用-明细'!B:B,B575)</f>
        <v>0.979258064516129</v>
      </c>
      <c r="Z575">
        <f>SUMIF('采购数据-每月'!A:A,B575,'采购数据-每月'!B:B)</f>
        <v>590</v>
      </c>
    </row>
    <row r="576" hidden="1" spans="1:26">
      <c r="A576" s="1">
        <v>46113</v>
      </c>
      <c r="B576" t="s">
        <v>428</v>
      </c>
      <c r="C576" t="s">
        <v>429</v>
      </c>
      <c r="D576" t="s">
        <v>372</v>
      </c>
      <c r="E576" t="s">
        <v>28</v>
      </c>
      <c r="F576" s="1">
        <v>44988</v>
      </c>
      <c r="G576">
        <v>3.29</v>
      </c>
      <c r="H576">
        <v>3.29</v>
      </c>
      <c r="I576">
        <v>3.14</v>
      </c>
      <c r="J576">
        <v>3.64</v>
      </c>
      <c r="K576" t="s">
        <v>34</v>
      </c>
      <c r="L576">
        <v>23</v>
      </c>
      <c r="M576" t="s">
        <v>43</v>
      </c>
      <c r="N576" t="s">
        <v>35</v>
      </c>
      <c r="O576" t="s">
        <v>36</v>
      </c>
      <c r="P576" t="s">
        <v>37</v>
      </c>
      <c r="Q576">
        <v>326</v>
      </c>
      <c r="R576">
        <v>8</v>
      </c>
      <c r="S576">
        <v>0</v>
      </c>
      <c r="T576">
        <v>0</v>
      </c>
      <c r="U576">
        <v>150</v>
      </c>
      <c r="V576">
        <v>0</v>
      </c>
      <c r="W576">
        <v>0</v>
      </c>
      <c r="X576">
        <v>9</v>
      </c>
      <c r="Y576" s="2">
        <f>SUMIFS('头程费用-明细'!H:H,'头程费用-明细'!A:A,A576,'头程费用-明细'!B:B,B576)</f>
        <v>0.979258064516129</v>
      </c>
      <c r="Z576">
        <f>SUMIF('采购数据-每月'!A:A,B576,'采购数据-每月'!B:B)</f>
        <v>590</v>
      </c>
    </row>
    <row r="577" hidden="1" spans="1:26">
      <c r="A577" s="1">
        <v>46143</v>
      </c>
      <c r="B577" t="s">
        <v>428</v>
      </c>
      <c r="C577" t="s">
        <v>429</v>
      </c>
      <c r="D577" t="s">
        <v>372</v>
      </c>
      <c r="E577" t="s">
        <v>28</v>
      </c>
      <c r="F577" s="1">
        <v>44988</v>
      </c>
      <c r="G577">
        <v>3.09</v>
      </c>
      <c r="H577">
        <v>3.29</v>
      </c>
      <c r="I577">
        <v>2.86</v>
      </c>
      <c r="J577">
        <v>3.07</v>
      </c>
      <c r="K577" t="s">
        <v>29</v>
      </c>
      <c r="L577">
        <v>23</v>
      </c>
      <c r="M577" t="s">
        <v>30</v>
      </c>
      <c r="N577" t="s">
        <v>38</v>
      </c>
      <c r="O577" t="s">
        <v>39</v>
      </c>
      <c r="P577" t="s">
        <v>40</v>
      </c>
      <c r="Q577">
        <v>244</v>
      </c>
      <c r="R577">
        <v>28</v>
      </c>
      <c r="S577">
        <v>0</v>
      </c>
      <c r="T577">
        <v>0</v>
      </c>
      <c r="U577">
        <v>130</v>
      </c>
      <c r="V577">
        <v>0</v>
      </c>
      <c r="W577">
        <v>0</v>
      </c>
      <c r="X577">
        <v>9</v>
      </c>
      <c r="Y577" s="2">
        <f>SUMIFS('头程费用-明细'!H:H,'头程费用-明细'!A:A,A577,'头程费用-明细'!B:B,B577)</f>
        <v>1.0005</v>
      </c>
      <c r="Z577">
        <f>SUMIF('采购数据-每月'!A:A,B577,'采购数据-每月'!B:B)</f>
        <v>590</v>
      </c>
    </row>
    <row r="578" hidden="1" spans="1:26">
      <c r="A578" s="1">
        <v>46082</v>
      </c>
      <c r="B578" t="s">
        <v>430</v>
      </c>
      <c r="C578" t="s">
        <v>431</v>
      </c>
      <c r="D578" t="s">
        <v>372</v>
      </c>
      <c r="E578" t="s">
        <v>28</v>
      </c>
      <c r="F578" s="1">
        <v>45064</v>
      </c>
      <c r="G578">
        <v>4.49</v>
      </c>
      <c r="H578">
        <v>5.14</v>
      </c>
      <c r="I578">
        <v>4.64</v>
      </c>
      <c r="J578">
        <v>4.04</v>
      </c>
      <c r="K578" t="s">
        <v>29</v>
      </c>
      <c r="L578">
        <v>36</v>
      </c>
      <c r="M578" t="s">
        <v>30</v>
      </c>
      <c r="N578" t="s">
        <v>31</v>
      </c>
      <c r="O578" t="s">
        <v>32</v>
      </c>
      <c r="P578" t="s">
        <v>33</v>
      </c>
      <c r="Q578">
        <v>171</v>
      </c>
      <c r="R578">
        <v>3</v>
      </c>
      <c r="S578">
        <v>90</v>
      </c>
      <c r="T578">
        <v>0</v>
      </c>
      <c r="U578">
        <v>309</v>
      </c>
      <c r="V578">
        <v>0</v>
      </c>
      <c r="W578">
        <v>0</v>
      </c>
      <c r="X578">
        <v>9</v>
      </c>
      <c r="Y578" s="2">
        <f>SUMIFS('头程费用-明细'!H:H,'头程费用-明细'!A:A,A578,'头程费用-明细'!B:B,B578)</f>
        <v>0.717678571428571</v>
      </c>
      <c r="Z578">
        <f>SUMIF('采购数据-每月'!A:A,B578,'采购数据-每月'!B:B)</f>
        <v>620</v>
      </c>
    </row>
    <row r="579" hidden="1" spans="1:26">
      <c r="A579" s="1">
        <v>46113</v>
      </c>
      <c r="B579" t="s">
        <v>430</v>
      </c>
      <c r="C579" t="s">
        <v>431</v>
      </c>
      <c r="D579" t="s">
        <v>372</v>
      </c>
      <c r="E579" t="s">
        <v>28</v>
      </c>
      <c r="F579" s="1">
        <v>45064</v>
      </c>
      <c r="G579">
        <v>2</v>
      </c>
      <c r="H579">
        <v>2</v>
      </c>
      <c r="I579">
        <v>3.57</v>
      </c>
      <c r="J579">
        <v>4.75</v>
      </c>
      <c r="K579" t="s">
        <v>34</v>
      </c>
      <c r="L579">
        <v>14</v>
      </c>
      <c r="M579" t="s">
        <v>43</v>
      </c>
      <c r="N579" t="s">
        <v>35</v>
      </c>
      <c r="O579" t="s">
        <v>36</v>
      </c>
      <c r="P579" t="s">
        <v>37</v>
      </c>
      <c r="Q579">
        <v>134</v>
      </c>
      <c r="R579">
        <v>212</v>
      </c>
      <c r="S579">
        <v>0</v>
      </c>
      <c r="T579">
        <v>90</v>
      </c>
      <c r="U579">
        <v>0</v>
      </c>
      <c r="V579">
        <v>0</v>
      </c>
      <c r="W579">
        <v>0</v>
      </c>
      <c r="X579">
        <v>9</v>
      </c>
      <c r="Y579" s="2">
        <f>SUMIFS('头程费用-明细'!H:H,'头程费用-明细'!A:A,A579,'头程费用-明细'!B:B,B579)</f>
        <v>0.857320754716981</v>
      </c>
      <c r="Z579">
        <f>SUMIF('采购数据-每月'!A:A,B579,'采购数据-每月'!B:B)</f>
        <v>620</v>
      </c>
    </row>
    <row r="580" hidden="1" spans="1:26">
      <c r="A580" s="1">
        <v>46143</v>
      </c>
      <c r="B580" t="s">
        <v>430</v>
      </c>
      <c r="C580" t="s">
        <v>431</v>
      </c>
      <c r="D580" t="s">
        <v>372</v>
      </c>
      <c r="E580" t="s">
        <v>28</v>
      </c>
      <c r="F580" s="1">
        <v>45064</v>
      </c>
      <c r="G580">
        <v>2.86</v>
      </c>
      <c r="H580">
        <v>2.86</v>
      </c>
      <c r="I580">
        <v>3.29</v>
      </c>
      <c r="J580">
        <v>3.29</v>
      </c>
      <c r="K580" t="s">
        <v>34</v>
      </c>
      <c r="L580">
        <v>20</v>
      </c>
      <c r="M580" t="s">
        <v>43</v>
      </c>
      <c r="N580" t="s">
        <v>38</v>
      </c>
      <c r="O580" t="s">
        <v>39</v>
      </c>
      <c r="P580" t="s">
        <v>40</v>
      </c>
      <c r="Q580">
        <v>178</v>
      </c>
      <c r="R580">
        <v>84</v>
      </c>
      <c r="S580">
        <v>0</v>
      </c>
      <c r="T580">
        <v>90</v>
      </c>
      <c r="U580">
        <v>0</v>
      </c>
      <c r="V580">
        <v>0</v>
      </c>
      <c r="W580">
        <v>0</v>
      </c>
      <c r="X580">
        <v>9</v>
      </c>
      <c r="Y580" s="2">
        <f>SUMIFS('头程费用-明细'!H:H,'头程费用-明细'!A:A,A580,'头程费用-明细'!B:B,B580)</f>
        <v>0.857320754716981</v>
      </c>
      <c r="Z580">
        <f>SUMIF('采购数据-每月'!A:A,B580,'采购数据-每月'!B:B)</f>
        <v>620</v>
      </c>
    </row>
    <row r="581" hidden="1" spans="1:26">
      <c r="A581" s="1">
        <v>46082</v>
      </c>
      <c r="B581" t="s">
        <v>432</v>
      </c>
      <c r="C581" t="s">
        <v>433</v>
      </c>
      <c r="D581" t="s">
        <v>372</v>
      </c>
      <c r="E581" t="s">
        <v>28</v>
      </c>
      <c r="F581" s="1">
        <v>45089</v>
      </c>
      <c r="G581">
        <v>1.77</v>
      </c>
      <c r="H581">
        <v>2</v>
      </c>
      <c r="I581">
        <v>1.64</v>
      </c>
      <c r="J581">
        <v>1.68</v>
      </c>
      <c r="K581" t="s">
        <v>29</v>
      </c>
      <c r="L581">
        <v>14</v>
      </c>
      <c r="M581" t="s">
        <v>43</v>
      </c>
      <c r="N581" t="s">
        <v>31</v>
      </c>
      <c r="O581" t="s">
        <v>32</v>
      </c>
      <c r="P581" t="s">
        <v>33</v>
      </c>
      <c r="Q581">
        <v>42</v>
      </c>
      <c r="R581">
        <v>70</v>
      </c>
      <c r="S581">
        <v>0</v>
      </c>
      <c r="T581">
        <v>0</v>
      </c>
      <c r="U581">
        <v>41</v>
      </c>
      <c r="V581">
        <v>0</v>
      </c>
      <c r="W581">
        <v>0</v>
      </c>
      <c r="X581">
        <v>8.5</v>
      </c>
      <c r="Y581" s="2">
        <f>SUMIFS('头程费用-明细'!H:H,'头程费用-明细'!A:A,A581,'头程费用-明细'!B:B,B581)</f>
        <v>0.6474</v>
      </c>
      <c r="Z581">
        <f>SUMIF('采购数据-每月'!A:A,B581,'采购数据-每月'!B:B)</f>
        <v>220</v>
      </c>
    </row>
    <row r="582" hidden="1" spans="1:26">
      <c r="A582" s="1">
        <v>46113</v>
      </c>
      <c r="B582" t="s">
        <v>432</v>
      </c>
      <c r="C582" t="s">
        <v>433</v>
      </c>
      <c r="D582" t="s">
        <v>372</v>
      </c>
      <c r="E582" t="s">
        <v>28</v>
      </c>
      <c r="F582" s="1">
        <v>45089</v>
      </c>
      <c r="G582">
        <v>0.86</v>
      </c>
      <c r="H582">
        <v>0.86</v>
      </c>
      <c r="I582">
        <v>1.07</v>
      </c>
      <c r="J582">
        <v>1.64</v>
      </c>
      <c r="K582" t="s">
        <v>34</v>
      </c>
      <c r="L582">
        <v>6</v>
      </c>
      <c r="M582" t="s">
        <v>43</v>
      </c>
      <c r="N582" t="s">
        <v>35</v>
      </c>
      <c r="O582" t="s">
        <v>36</v>
      </c>
      <c r="P582" t="s">
        <v>37</v>
      </c>
      <c r="Q582">
        <v>28</v>
      </c>
      <c r="R582">
        <v>71</v>
      </c>
      <c r="S582">
        <v>0</v>
      </c>
      <c r="T582">
        <v>0</v>
      </c>
      <c r="U582">
        <v>101</v>
      </c>
      <c r="V582">
        <v>0</v>
      </c>
      <c r="W582">
        <v>0</v>
      </c>
      <c r="X582">
        <v>8.5</v>
      </c>
      <c r="Y582" s="2">
        <f>SUMIFS('头程费用-明细'!H:H,'头程费用-明细'!A:A,A582,'头程费用-明细'!B:B,B582)</f>
        <v>0.645705882352941</v>
      </c>
      <c r="Z582">
        <f>SUMIF('采购数据-每月'!A:A,B582,'采购数据-每月'!B:B)</f>
        <v>220</v>
      </c>
    </row>
    <row r="583" hidden="1" spans="1:26">
      <c r="A583" s="1">
        <v>46143</v>
      </c>
      <c r="B583" t="s">
        <v>432</v>
      </c>
      <c r="C583" t="s">
        <v>433</v>
      </c>
      <c r="D583" t="s">
        <v>372</v>
      </c>
      <c r="E583" t="s">
        <v>28</v>
      </c>
      <c r="F583" s="1">
        <v>45089</v>
      </c>
      <c r="G583">
        <v>1.49</v>
      </c>
      <c r="H583">
        <v>1.57</v>
      </c>
      <c r="I583">
        <v>1.71</v>
      </c>
      <c r="J583">
        <v>1.36</v>
      </c>
      <c r="K583" t="s">
        <v>29</v>
      </c>
      <c r="L583">
        <v>11</v>
      </c>
      <c r="M583" t="s">
        <v>43</v>
      </c>
      <c r="N583" t="s">
        <v>38</v>
      </c>
      <c r="O583" t="s">
        <v>39</v>
      </c>
      <c r="P583" t="s">
        <v>40</v>
      </c>
      <c r="Q583">
        <v>58</v>
      </c>
      <c r="R583">
        <v>63</v>
      </c>
      <c r="S583">
        <v>0</v>
      </c>
      <c r="T583">
        <v>0</v>
      </c>
      <c r="U583">
        <v>41</v>
      </c>
      <c r="V583">
        <v>0</v>
      </c>
      <c r="W583">
        <v>0</v>
      </c>
      <c r="X583">
        <v>8.5</v>
      </c>
      <c r="Y583" s="2">
        <f>SUMIFS('头程费用-明细'!H:H,'头程费用-明细'!A:A,A583,'头程费用-明细'!B:B,B583)</f>
        <v>1.26411764705882</v>
      </c>
      <c r="Z583">
        <f>SUMIF('采购数据-每月'!A:A,B583,'采购数据-每月'!B:B)</f>
        <v>220</v>
      </c>
    </row>
    <row r="584" hidden="1" spans="1:26">
      <c r="A584" s="1">
        <v>46082</v>
      </c>
      <c r="B584" t="s">
        <v>434</v>
      </c>
      <c r="C584" t="s">
        <v>435</v>
      </c>
      <c r="D584" t="s">
        <v>372</v>
      </c>
      <c r="E584" t="s">
        <v>28</v>
      </c>
      <c r="F584" s="1">
        <v>45135</v>
      </c>
      <c r="G584">
        <v>2.29</v>
      </c>
      <c r="H584">
        <v>2.57</v>
      </c>
      <c r="I584">
        <v>2.14</v>
      </c>
      <c r="J584">
        <v>2.18</v>
      </c>
      <c r="K584" t="s">
        <v>29</v>
      </c>
      <c r="L584">
        <v>18</v>
      </c>
      <c r="M584" t="s">
        <v>43</v>
      </c>
      <c r="N584" t="s">
        <v>31</v>
      </c>
      <c r="O584" t="s">
        <v>32</v>
      </c>
      <c r="P584" t="s">
        <v>33</v>
      </c>
      <c r="Q584">
        <v>161</v>
      </c>
      <c r="R584">
        <v>1</v>
      </c>
      <c r="S584">
        <v>40</v>
      </c>
      <c r="T584">
        <v>0</v>
      </c>
      <c r="U584">
        <v>227</v>
      </c>
      <c r="V584">
        <v>0</v>
      </c>
      <c r="W584">
        <v>0</v>
      </c>
      <c r="X584">
        <v>9.9</v>
      </c>
      <c r="Y584" s="2">
        <f>SUMIFS('头程费用-明细'!H:H,'头程费用-明细'!A:A,A584,'头程费用-明细'!B:B,B584)</f>
        <v>4.05276859504132</v>
      </c>
      <c r="Z584">
        <f>SUMIF('采购数据-每月'!A:A,B584,'采购数据-每月'!B:B)</f>
        <v>390</v>
      </c>
    </row>
    <row r="585" hidden="1" spans="1:26">
      <c r="A585" s="1">
        <v>46113</v>
      </c>
      <c r="B585" t="s">
        <v>434</v>
      </c>
      <c r="C585" t="s">
        <v>435</v>
      </c>
      <c r="D585" t="s">
        <v>372</v>
      </c>
      <c r="E585" t="s">
        <v>28</v>
      </c>
      <c r="F585" s="1">
        <v>45135</v>
      </c>
      <c r="G585">
        <v>1.29</v>
      </c>
      <c r="H585">
        <v>1.29</v>
      </c>
      <c r="I585">
        <v>1.57</v>
      </c>
      <c r="J585">
        <v>2.21</v>
      </c>
      <c r="K585" t="s">
        <v>34</v>
      </c>
      <c r="L585">
        <v>9</v>
      </c>
      <c r="M585" t="s">
        <v>43</v>
      </c>
      <c r="N585" t="s">
        <v>35</v>
      </c>
      <c r="O585" t="s">
        <v>36</v>
      </c>
      <c r="P585" t="s">
        <v>37</v>
      </c>
      <c r="Q585">
        <v>143</v>
      </c>
      <c r="R585">
        <v>41</v>
      </c>
      <c r="S585">
        <v>0</v>
      </c>
      <c r="T585">
        <v>27</v>
      </c>
      <c r="U585">
        <v>160</v>
      </c>
      <c r="V585">
        <v>0</v>
      </c>
      <c r="W585">
        <v>0</v>
      </c>
      <c r="X585">
        <v>9.9</v>
      </c>
      <c r="Y585" s="2">
        <f>SUMIFS('头程费用-明细'!H:H,'头程费用-明细'!A:A,A585,'头程费用-明细'!B:B,B585)</f>
        <v>4.09211538461538</v>
      </c>
      <c r="Z585">
        <f>SUMIF('采购数据-每月'!A:A,B585,'采购数据-每月'!B:B)</f>
        <v>390</v>
      </c>
    </row>
    <row r="586" hidden="1" spans="1:26">
      <c r="A586" s="1">
        <v>46143</v>
      </c>
      <c r="B586" t="s">
        <v>434</v>
      </c>
      <c r="C586" t="s">
        <v>435</v>
      </c>
      <c r="D586" t="s">
        <v>372</v>
      </c>
      <c r="E586" t="s">
        <v>28</v>
      </c>
      <c r="F586" s="1">
        <v>45135</v>
      </c>
      <c r="G586">
        <v>0.71</v>
      </c>
      <c r="H586">
        <v>0.71</v>
      </c>
      <c r="I586">
        <v>1.07</v>
      </c>
      <c r="J586">
        <v>1.5</v>
      </c>
      <c r="K586" t="s">
        <v>34</v>
      </c>
      <c r="L586">
        <v>5</v>
      </c>
      <c r="M586" t="s">
        <v>43</v>
      </c>
      <c r="N586" t="s">
        <v>38</v>
      </c>
      <c r="O586" t="s">
        <v>39</v>
      </c>
      <c r="P586" t="s">
        <v>40</v>
      </c>
      <c r="Q586">
        <v>123</v>
      </c>
      <c r="R586">
        <v>24</v>
      </c>
      <c r="S586">
        <v>27</v>
      </c>
      <c r="T586">
        <v>0</v>
      </c>
      <c r="U586">
        <v>160</v>
      </c>
      <c r="V586">
        <v>0</v>
      </c>
      <c r="W586">
        <v>0</v>
      </c>
      <c r="X586">
        <v>9.9</v>
      </c>
      <c r="Y586" s="2">
        <f>SUMIFS('头程费用-明细'!H:H,'头程费用-明细'!A:A,A586,'头程费用-明细'!B:B,B586)</f>
        <v>4.09211538461538</v>
      </c>
      <c r="Z586">
        <f>SUMIF('采购数据-每月'!A:A,B586,'采购数据-每月'!B:B)</f>
        <v>390</v>
      </c>
    </row>
    <row r="587" hidden="1" spans="1:26">
      <c r="A587" s="1">
        <v>46082</v>
      </c>
      <c r="B587" t="s">
        <v>436</v>
      </c>
      <c r="C587" t="s">
        <v>437</v>
      </c>
      <c r="D587" t="s">
        <v>372</v>
      </c>
      <c r="E587" t="s">
        <v>28</v>
      </c>
      <c r="F587" s="1">
        <v>45120</v>
      </c>
      <c r="G587">
        <v>1.57</v>
      </c>
      <c r="H587">
        <v>1.57</v>
      </c>
      <c r="I587">
        <v>1.93</v>
      </c>
      <c r="J587">
        <v>1.86</v>
      </c>
      <c r="K587" t="s">
        <v>34</v>
      </c>
      <c r="L587">
        <v>11</v>
      </c>
      <c r="M587" t="s">
        <v>30</v>
      </c>
      <c r="N587" t="s">
        <v>31</v>
      </c>
      <c r="O587" t="s">
        <v>32</v>
      </c>
      <c r="P587" t="s">
        <v>33</v>
      </c>
      <c r="Q587">
        <v>79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9</v>
      </c>
      <c r="Y587" s="2">
        <f>SUMIFS('头程费用-明细'!H:H,'头程费用-明细'!A:A,A587,'头程费用-明细'!B:B,B587)</f>
        <v>1.21285714285714</v>
      </c>
      <c r="Z587">
        <f>SUMIF('采购数据-每月'!A:A,B587,'采购数据-每月'!B:B)</f>
        <v>0</v>
      </c>
    </row>
    <row r="588" hidden="1" spans="1:26">
      <c r="A588" s="1">
        <v>46113</v>
      </c>
      <c r="B588" t="s">
        <v>436</v>
      </c>
      <c r="C588" t="s">
        <v>437</v>
      </c>
      <c r="D588" t="s">
        <v>372</v>
      </c>
      <c r="E588" t="s">
        <v>28</v>
      </c>
      <c r="F588" s="1">
        <v>45120</v>
      </c>
      <c r="G588">
        <v>0.71</v>
      </c>
      <c r="H588">
        <v>0.71</v>
      </c>
      <c r="I588">
        <v>1.07</v>
      </c>
      <c r="J588">
        <v>1.18</v>
      </c>
      <c r="K588" t="s">
        <v>34</v>
      </c>
      <c r="L588">
        <v>5</v>
      </c>
      <c r="M588" t="s">
        <v>43</v>
      </c>
      <c r="N588" t="s">
        <v>35</v>
      </c>
      <c r="O588" t="s">
        <v>36</v>
      </c>
      <c r="P588" t="s">
        <v>37</v>
      </c>
      <c r="Q588">
        <v>46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9</v>
      </c>
      <c r="Y588" s="2">
        <f>SUMIFS('头程费用-明细'!H:H,'头程费用-明细'!A:A,A588,'头程费用-明细'!B:B,B588)</f>
        <v>1.21285714285714</v>
      </c>
      <c r="Z588">
        <f>SUMIF('采购数据-每月'!A:A,B588,'采购数据-每月'!B:B)</f>
        <v>0</v>
      </c>
    </row>
    <row r="589" hidden="1" spans="1:26">
      <c r="A589" s="1">
        <v>46143</v>
      </c>
      <c r="B589" t="s">
        <v>436</v>
      </c>
      <c r="C589" t="s">
        <v>437</v>
      </c>
      <c r="D589" t="s">
        <v>372</v>
      </c>
      <c r="E589" t="s">
        <v>28</v>
      </c>
      <c r="F589" s="1">
        <v>45120</v>
      </c>
      <c r="G589">
        <v>1.57</v>
      </c>
      <c r="H589">
        <v>1.57</v>
      </c>
      <c r="I589">
        <v>1.71</v>
      </c>
      <c r="J589">
        <v>1.61</v>
      </c>
      <c r="K589" t="s">
        <v>34</v>
      </c>
      <c r="L589">
        <v>11</v>
      </c>
      <c r="M589" t="s">
        <v>30</v>
      </c>
      <c r="N589" t="s">
        <v>38</v>
      </c>
      <c r="O589" t="s">
        <v>39</v>
      </c>
      <c r="P589" t="s">
        <v>40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>
        <v>9</v>
      </c>
      <c r="Y589" s="2">
        <f>SUMIFS('头程费用-明细'!H:H,'头程费用-明细'!A:A,A589,'头程费用-明细'!B:B,B589)</f>
        <v>1.21285714285714</v>
      </c>
      <c r="Z589">
        <f>SUMIF('采购数据-每月'!A:A,B589,'采购数据-每月'!B:B)</f>
        <v>0</v>
      </c>
    </row>
    <row r="590" hidden="1" spans="1:26">
      <c r="A590" s="1">
        <v>46082</v>
      </c>
      <c r="B590" t="s">
        <v>438</v>
      </c>
      <c r="C590" t="s">
        <v>439</v>
      </c>
      <c r="D590" t="s">
        <v>372</v>
      </c>
      <c r="E590" t="s">
        <v>28</v>
      </c>
      <c r="F590" s="1">
        <v>45165</v>
      </c>
      <c r="G590">
        <v>2.71</v>
      </c>
      <c r="H590">
        <v>3.14</v>
      </c>
      <c r="I590">
        <v>2.86</v>
      </c>
      <c r="J590">
        <v>2.39</v>
      </c>
      <c r="K590" t="s">
        <v>29</v>
      </c>
      <c r="L590">
        <v>22</v>
      </c>
      <c r="M590" t="s">
        <v>30</v>
      </c>
      <c r="N590" t="s">
        <v>31</v>
      </c>
      <c r="O590" t="s">
        <v>32</v>
      </c>
      <c r="P590" t="s">
        <v>33</v>
      </c>
      <c r="Q590">
        <v>91</v>
      </c>
      <c r="R590">
        <v>1</v>
      </c>
      <c r="S590">
        <v>0</v>
      </c>
      <c r="T590">
        <v>0</v>
      </c>
      <c r="U590">
        <v>59</v>
      </c>
      <c r="V590">
        <v>0</v>
      </c>
      <c r="W590">
        <v>200</v>
      </c>
      <c r="X590">
        <v>15.46</v>
      </c>
      <c r="Y590" s="2">
        <f>SUMIFS('头程费用-明细'!H:H,'头程费用-明细'!A:A,A590,'头程费用-明细'!B:B,B590)</f>
        <v>0.769222222222222</v>
      </c>
      <c r="Z590">
        <f>SUMIF('采购数据-每月'!A:A,B590,'采购数据-每月'!B:B)</f>
        <v>300</v>
      </c>
    </row>
    <row r="591" hidden="1" spans="1:26">
      <c r="A591" s="1">
        <v>46113</v>
      </c>
      <c r="B591" t="s">
        <v>438</v>
      </c>
      <c r="C591" t="s">
        <v>439</v>
      </c>
      <c r="D591" t="s">
        <v>372</v>
      </c>
      <c r="E591" t="s">
        <v>28</v>
      </c>
      <c r="F591" s="1">
        <v>45165</v>
      </c>
      <c r="G591">
        <v>1.29</v>
      </c>
      <c r="H591">
        <v>1.29</v>
      </c>
      <c r="I591">
        <v>1.07</v>
      </c>
      <c r="J591">
        <v>1.57</v>
      </c>
      <c r="K591" t="s">
        <v>34</v>
      </c>
      <c r="L591">
        <v>9</v>
      </c>
      <c r="M591" t="s">
        <v>43</v>
      </c>
      <c r="N591" t="s">
        <v>35</v>
      </c>
      <c r="O591" t="s">
        <v>36</v>
      </c>
      <c r="P591" t="s">
        <v>37</v>
      </c>
      <c r="Q591">
        <v>46</v>
      </c>
      <c r="R591">
        <v>1</v>
      </c>
      <c r="S591">
        <v>0</v>
      </c>
      <c r="T591">
        <v>0</v>
      </c>
      <c r="U591">
        <v>159</v>
      </c>
      <c r="V591">
        <v>0</v>
      </c>
      <c r="W591">
        <v>100</v>
      </c>
      <c r="X591">
        <v>15.46</v>
      </c>
      <c r="Y591" s="2">
        <f>SUMIFS('头程费用-明细'!H:H,'头程费用-明细'!A:A,A591,'头程费用-明细'!B:B,B591)</f>
        <v>0.769222222222222</v>
      </c>
      <c r="Z591">
        <f>SUMIF('采购数据-每月'!A:A,B591,'采购数据-每月'!B:B)</f>
        <v>300</v>
      </c>
    </row>
    <row r="592" hidden="1" spans="1:26">
      <c r="A592" s="1">
        <v>46143</v>
      </c>
      <c r="B592" t="s">
        <v>438</v>
      </c>
      <c r="C592" t="s">
        <v>439</v>
      </c>
      <c r="D592" t="s">
        <v>372</v>
      </c>
      <c r="E592" t="s">
        <v>28</v>
      </c>
      <c r="F592" s="1">
        <v>45165</v>
      </c>
      <c r="G592">
        <v>1.21</v>
      </c>
      <c r="H592">
        <v>1.43</v>
      </c>
      <c r="I592">
        <v>1.07</v>
      </c>
      <c r="J592">
        <v>1.14</v>
      </c>
      <c r="K592" t="s">
        <v>29</v>
      </c>
      <c r="L592">
        <v>10</v>
      </c>
      <c r="M592" t="s">
        <v>43</v>
      </c>
      <c r="N592" t="s">
        <v>38</v>
      </c>
      <c r="O592" t="s">
        <v>39</v>
      </c>
      <c r="P592" t="s">
        <v>40</v>
      </c>
      <c r="Q592">
        <v>83</v>
      </c>
      <c r="R592">
        <v>1</v>
      </c>
      <c r="S592">
        <v>0</v>
      </c>
      <c r="T592">
        <v>0</v>
      </c>
      <c r="U592">
        <v>200</v>
      </c>
      <c r="V592">
        <v>0</v>
      </c>
      <c r="W592">
        <v>0</v>
      </c>
      <c r="X592">
        <v>15.46</v>
      </c>
      <c r="Y592" s="2">
        <f>SUMIFS('头程费用-明细'!H:H,'头程费用-明细'!A:A,A592,'头程费用-明细'!B:B,B592)</f>
        <v>14.0056060606061</v>
      </c>
      <c r="Z592">
        <f>SUMIF('采购数据-每月'!A:A,B592,'采购数据-每月'!B:B)</f>
        <v>300</v>
      </c>
    </row>
    <row r="593" hidden="1" spans="1:26">
      <c r="A593" s="1">
        <v>46082</v>
      </c>
      <c r="B593" t="s">
        <v>440</v>
      </c>
      <c r="C593" t="s">
        <v>441</v>
      </c>
      <c r="D593" t="s">
        <v>372</v>
      </c>
      <c r="E593" t="s">
        <v>28</v>
      </c>
      <c r="F593" s="1">
        <v>45153</v>
      </c>
      <c r="G593">
        <v>0.56</v>
      </c>
      <c r="H593">
        <v>0.43</v>
      </c>
      <c r="I593">
        <v>0.29</v>
      </c>
      <c r="J593">
        <v>0.29</v>
      </c>
      <c r="K593" t="s">
        <v>139</v>
      </c>
      <c r="L593">
        <v>3</v>
      </c>
      <c r="M593" t="s">
        <v>43</v>
      </c>
      <c r="N593" t="s">
        <v>31</v>
      </c>
      <c r="O593" t="s">
        <v>32</v>
      </c>
      <c r="P593" t="s">
        <v>33</v>
      </c>
      <c r="Q593">
        <v>6</v>
      </c>
      <c r="R593">
        <v>20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8</v>
      </c>
      <c r="Y593" s="2">
        <f>SUMIFS('头程费用-明细'!H:H,'头程费用-明细'!A:A,A593,'头程费用-明细'!B:B,B593)</f>
        <v>1.8775</v>
      </c>
      <c r="Z593">
        <f>SUMIF('采购数据-每月'!A:A,B593,'采购数据-每月'!B:B)</f>
        <v>0</v>
      </c>
    </row>
    <row r="594" hidden="1" spans="1:26">
      <c r="A594" s="1">
        <v>46113</v>
      </c>
      <c r="B594" t="s">
        <v>440</v>
      </c>
      <c r="C594" t="s">
        <v>441</v>
      </c>
      <c r="D594" t="s">
        <v>372</v>
      </c>
      <c r="E594" t="s">
        <v>28</v>
      </c>
      <c r="F594" s="1">
        <v>45153</v>
      </c>
      <c r="G594">
        <v>1.11</v>
      </c>
      <c r="H594">
        <v>0.86</v>
      </c>
      <c r="I594">
        <v>0.71</v>
      </c>
      <c r="J594">
        <v>0.43</v>
      </c>
      <c r="K594" t="s">
        <v>139</v>
      </c>
      <c r="L594">
        <v>6</v>
      </c>
      <c r="M594" t="s">
        <v>43</v>
      </c>
      <c r="N594" t="s">
        <v>35</v>
      </c>
      <c r="O594" t="s">
        <v>36</v>
      </c>
      <c r="P594" t="s">
        <v>37</v>
      </c>
      <c r="Q594">
        <v>12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8</v>
      </c>
      <c r="Y594" s="2">
        <f>SUMIFS('头程费用-明细'!H:H,'头程费用-明细'!A:A,A594,'头程费用-明细'!B:B,B594)</f>
        <v>1.8775</v>
      </c>
      <c r="Z594">
        <f>SUMIF('采购数据-每月'!A:A,B594,'采购数据-每月'!B:B)</f>
        <v>0</v>
      </c>
    </row>
    <row r="595" hidden="1" spans="1:26">
      <c r="A595" s="1">
        <v>46143</v>
      </c>
      <c r="B595" t="s">
        <v>440</v>
      </c>
      <c r="C595" t="s">
        <v>441</v>
      </c>
      <c r="D595" t="s">
        <v>372</v>
      </c>
      <c r="E595" t="s">
        <v>28</v>
      </c>
      <c r="F595" s="1">
        <v>45153</v>
      </c>
      <c r="G595">
        <v>0.37</v>
      </c>
      <c r="H595">
        <v>0.29</v>
      </c>
      <c r="I595">
        <v>0.5</v>
      </c>
      <c r="J595">
        <v>0.46</v>
      </c>
      <c r="K595" t="s">
        <v>139</v>
      </c>
      <c r="L595">
        <v>2</v>
      </c>
      <c r="M595" t="s">
        <v>43</v>
      </c>
      <c r="N595" t="s">
        <v>38</v>
      </c>
      <c r="O595" t="s">
        <v>39</v>
      </c>
      <c r="P595" t="s">
        <v>40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8</v>
      </c>
      <c r="Y595" s="2">
        <f>SUMIFS('头程费用-明细'!H:H,'头程费用-明细'!A:A,A595,'头程费用-明细'!B:B,B595)</f>
        <v>1.8775</v>
      </c>
      <c r="Z595">
        <f>SUMIF('采购数据-每月'!A:A,B595,'采购数据-每月'!B:B)</f>
        <v>0</v>
      </c>
    </row>
    <row r="596" hidden="1" spans="1:26">
      <c r="A596" s="1">
        <v>46082</v>
      </c>
      <c r="B596" t="s">
        <v>442</v>
      </c>
      <c r="C596" t="s">
        <v>443</v>
      </c>
      <c r="D596" t="s">
        <v>372</v>
      </c>
      <c r="E596" t="s">
        <v>28</v>
      </c>
      <c r="F596" s="1">
        <v>45192</v>
      </c>
      <c r="G596">
        <v>1.47</v>
      </c>
      <c r="H596">
        <v>1.71</v>
      </c>
      <c r="I596">
        <v>1.29</v>
      </c>
      <c r="J596">
        <v>1.39</v>
      </c>
      <c r="K596" t="s">
        <v>29</v>
      </c>
      <c r="L596">
        <v>12</v>
      </c>
      <c r="M596" t="s">
        <v>30</v>
      </c>
      <c r="N596" t="s">
        <v>31</v>
      </c>
      <c r="O596" t="s">
        <v>32</v>
      </c>
      <c r="P596" t="s">
        <v>33</v>
      </c>
      <c r="Q596">
        <v>80</v>
      </c>
      <c r="R596">
        <v>0</v>
      </c>
      <c r="S596">
        <v>0</v>
      </c>
      <c r="T596">
        <v>0</v>
      </c>
      <c r="U596">
        <v>74</v>
      </c>
      <c r="V596">
        <v>0</v>
      </c>
      <c r="W596">
        <v>0</v>
      </c>
      <c r="X596">
        <v>9</v>
      </c>
      <c r="Y596" s="2">
        <f>SUMIFS('头程费用-明细'!H:H,'头程费用-明细'!A:A,A596,'头程费用-明细'!B:B,B596)</f>
        <v>1.23809090909091</v>
      </c>
      <c r="Z596">
        <f>SUMIF('采购数据-每月'!A:A,B596,'采购数据-每月'!B:B)</f>
        <v>170</v>
      </c>
    </row>
    <row r="597" hidden="1" spans="1:26">
      <c r="A597" s="1">
        <v>46113</v>
      </c>
      <c r="B597" t="s">
        <v>442</v>
      </c>
      <c r="C597" t="s">
        <v>443</v>
      </c>
      <c r="D597" t="s">
        <v>372</v>
      </c>
      <c r="E597" t="s">
        <v>28</v>
      </c>
      <c r="F597" s="1">
        <v>45192</v>
      </c>
      <c r="G597">
        <v>1.61</v>
      </c>
      <c r="H597">
        <v>2</v>
      </c>
      <c r="I597">
        <v>1.5</v>
      </c>
      <c r="J597">
        <v>1.43</v>
      </c>
      <c r="K597" t="s">
        <v>29</v>
      </c>
      <c r="L597">
        <v>14</v>
      </c>
      <c r="M597" t="s">
        <v>43</v>
      </c>
      <c r="N597" t="s">
        <v>35</v>
      </c>
      <c r="O597" t="s">
        <v>36</v>
      </c>
      <c r="P597" t="s">
        <v>37</v>
      </c>
      <c r="Q597">
        <v>56</v>
      </c>
      <c r="R597">
        <v>46</v>
      </c>
      <c r="S597">
        <v>0</v>
      </c>
      <c r="T597">
        <v>0</v>
      </c>
      <c r="U597">
        <v>12</v>
      </c>
      <c r="V597">
        <v>0</v>
      </c>
      <c r="W597">
        <v>0</v>
      </c>
      <c r="X597">
        <v>9</v>
      </c>
      <c r="Y597" s="2">
        <f>SUMIFS('头程费用-明细'!H:H,'头程费用-明细'!A:A,A597,'头程费用-明细'!B:B,B597)</f>
        <v>1.31229508196721</v>
      </c>
      <c r="Z597">
        <f>SUMIF('采购数据-每月'!A:A,B597,'采购数据-每月'!B:B)</f>
        <v>170</v>
      </c>
    </row>
    <row r="598" hidden="1" spans="1:26">
      <c r="A598" s="1">
        <v>46143</v>
      </c>
      <c r="B598" t="s">
        <v>442</v>
      </c>
      <c r="C598" t="s">
        <v>443</v>
      </c>
      <c r="D598" t="s">
        <v>372</v>
      </c>
      <c r="E598" t="s">
        <v>28</v>
      </c>
      <c r="F598" s="1">
        <v>45192</v>
      </c>
      <c r="G598">
        <v>1.18</v>
      </c>
      <c r="H598">
        <v>1.29</v>
      </c>
      <c r="I598">
        <v>1.21</v>
      </c>
      <c r="J598">
        <v>1.11</v>
      </c>
      <c r="K598" t="s">
        <v>29</v>
      </c>
      <c r="L598">
        <v>9</v>
      </c>
      <c r="M598" t="s">
        <v>43</v>
      </c>
      <c r="N598" t="s">
        <v>38</v>
      </c>
      <c r="O598" t="s">
        <v>39</v>
      </c>
      <c r="P598" t="s">
        <v>40</v>
      </c>
      <c r="Q598">
        <v>81</v>
      </c>
      <c r="R598">
        <v>8</v>
      </c>
      <c r="S598">
        <v>0</v>
      </c>
      <c r="T598">
        <v>0</v>
      </c>
      <c r="U598">
        <v>2</v>
      </c>
      <c r="V598">
        <v>0</v>
      </c>
      <c r="W598">
        <v>0</v>
      </c>
      <c r="X598">
        <v>9</v>
      </c>
      <c r="Y598" s="2">
        <f>SUMIFS('头程费用-明细'!H:H,'头程费用-明细'!A:A,A598,'头程费用-明细'!B:B,B598)</f>
        <v>1.37232142857143</v>
      </c>
      <c r="Z598">
        <f>SUMIF('采购数据-每月'!A:A,B598,'采购数据-每月'!B:B)</f>
        <v>170</v>
      </c>
    </row>
    <row r="599" hidden="1" spans="1:26">
      <c r="A599" s="1">
        <v>46082</v>
      </c>
      <c r="B599" t="s">
        <v>444</v>
      </c>
      <c r="C599" t="s">
        <v>445</v>
      </c>
      <c r="D599" t="s">
        <v>372</v>
      </c>
      <c r="E599" t="s">
        <v>28</v>
      </c>
      <c r="F599" s="1">
        <v>45188</v>
      </c>
      <c r="G599">
        <v>0.14</v>
      </c>
      <c r="H599">
        <v>0.14</v>
      </c>
      <c r="I599">
        <v>0.29</v>
      </c>
      <c r="J599">
        <v>0.21</v>
      </c>
      <c r="K599" t="s">
        <v>34</v>
      </c>
      <c r="L599">
        <v>1</v>
      </c>
      <c r="M599" t="s">
        <v>43</v>
      </c>
      <c r="N599" t="s">
        <v>31</v>
      </c>
      <c r="O599" t="s">
        <v>32</v>
      </c>
      <c r="P599" t="s">
        <v>33</v>
      </c>
      <c r="Q599">
        <v>7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9</v>
      </c>
      <c r="Y599" s="2">
        <f>SUMIFS('头程费用-明细'!H:H,'头程费用-明细'!A:A,A599,'头程费用-明细'!B:B,B599)</f>
        <v>2.1408</v>
      </c>
      <c r="Z599">
        <f>SUMIF('采购数据-每月'!A:A,B599,'采购数据-每月'!B:B)</f>
        <v>0</v>
      </c>
    </row>
    <row r="600" hidden="1" spans="1:26">
      <c r="A600" s="1">
        <v>46113</v>
      </c>
      <c r="B600" t="s">
        <v>444</v>
      </c>
      <c r="C600" t="s">
        <v>445</v>
      </c>
      <c r="D600" t="s">
        <v>372</v>
      </c>
      <c r="E600" t="s">
        <v>28</v>
      </c>
      <c r="F600" s="1">
        <v>45188</v>
      </c>
      <c r="G600">
        <v>0.16</v>
      </c>
      <c r="H600">
        <v>0.14</v>
      </c>
      <c r="I600">
        <v>0.21</v>
      </c>
      <c r="J600">
        <v>0.14</v>
      </c>
      <c r="K600" t="s">
        <v>29</v>
      </c>
      <c r="L600">
        <v>1</v>
      </c>
      <c r="M600" t="s">
        <v>43</v>
      </c>
      <c r="N600" t="s">
        <v>35</v>
      </c>
      <c r="O600" t="s">
        <v>36</v>
      </c>
      <c r="P600" t="s">
        <v>37</v>
      </c>
      <c r="Q600">
        <v>2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9</v>
      </c>
      <c r="Y600" s="2">
        <f>SUMIFS('头程费用-明细'!H:H,'头程费用-明细'!A:A,A600,'头程费用-明细'!B:B,B600)</f>
        <v>2.1408</v>
      </c>
      <c r="Z600">
        <f>SUMIF('采购数据-每月'!A:A,B600,'采购数据-每月'!B:B)</f>
        <v>0</v>
      </c>
    </row>
    <row r="601" hidden="1" spans="1:26">
      <c r="A601" s="1">
        <v>46143</v>
      </c>
      <c r="B601" t="s">
        <v>444</v>
      </c>
      <c r="C601" t="s">
        <v>445</v>
      </c>
      <c r="D601" t="s">
        <v>372</v>
      </c>
      <c r="E601" t="s">
        <v>28</v>
      </c>
      <c r="F601" s="1">
        <v>45188</v>
      </c>
      <c r="G601">
        <v>0.07</v>
      </c>
      <c r="H601">
        <v>0</v>
      </c>
      <c r="I601">
        <v>0.07</v>
      </c>
      <c r="J601">
        <v>0.07</v>
      </c>
      <c r="K601" t="s">
        <v>34</v>
      </c>
      <c r="L601">
        <v>0</v>
      </c>
      <c r="M601" t="s">
        <v>43</v>
      </c>
      <c r="N601" t="s">
        <v>38</v>
      </c>
      <c r="O601" t="s">
        <v>39</v>
      </c>
      <c r="P601" t="s">
        <v>40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9</v>
      </c>
      <c r="Y601" s="2">
        <f>SUMIFS('头程费用-明细'!H:H,'头程费用-明细'!A:A,A601,'头程费用-明细'!B:B,B601)</f>
        <v>2.1408</v>
      </c>
      <c r="Z601">
        <f>SUMIF('采购数据-每月'!A:A,B601,'采购数据-每月'!B:B)</f>
        <v>0</v>
      </c>
    </row>
    <row r="602" hidden="1" spans="1:26">
      <c r="A602" s="1">
        <v>46082</v>
      </c>
      <c r="B602" t="s">
        <v>446</v>
      </c>
      <c r="C602" t="s">
        <v>447</v>
      </c>
      <c r="D602" t="s">
        <v>372</v>
      </c>
      <c r="E602" t="s">
        <v>28</v>
      </c>
      <c r="F602" s="1">
        <v>45217</v>
      </c>
      <c r="G602">
        <v>0.01</v>
      </c>
      <c r="H602">
        <v>0</v>
      </c>
      <c r="I602">
        <v>0</v>
      </c>
      <c r="J602">
        <v>0</v>
      </c>
      <c r="K602" t="s">
        <v>34</v>
      </c>
      <c r="L602">
        <v>0</v>
      </c>
      <c r="M602" t="s">
        <v>43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16.5</v>
      </c>
      <c r="Y602" s="2">
        <f>SUMIFS('头程费用-明细'!H:H,'头程费用-明细'!A:A,A602,'头程费用-明细'!B:B,B602)</f>
        <v>2.07028571428571</v>
      </c>
      <c r="Z602">
        <f>SUMIF('采购数据-每月'!A:A,B602,'采购数据-每月'!B:B)</f>
        <v>0</v>
      </c>
    </row>
    <row r="603" hidden="1" spans="1:26">
      <c r="A603" s="1">
        <v>46113</v>
      </c>
      <c r="B603" t="s">
        <v>446</v>
      </c>
      <c r="C603" t="s">
        <v>447</v>
      </c>
      <c r="D603" t="s">
        <v>372</v>
      </c>
      <c r="E603" t="s">
        <v>28</v>
      </c>
      <c r="F603" s="1">
        <v>45217</v>
      </c>
      <c r="G603">
        <v>0.01</v>
      </c>
      <c r="H603">
        <v>0</v>
      </c>
      <c r="I603">
        <v>0</v>
      </c>
      <c r="J603">
        <v>0</v>
      </c>
      <c r="K603" t="s">
        <v>34</v>
      </c>
      <c r="L603">
        <v>0</v>
      </c>
      <c r="M603" t="s">
        <v>43</v>
      </c>
      <c r="N603" t="s">
        <v>35</v>
      </c>
      <c r="O603" t="s">
        <v>36</v>
      </c>
      <c r="P603" t="s">
        <v>37</v>
      </c>
      <c r="Q603">
        <v>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16.5</v>
      </c>
      <c r="Y603" s="2">
        <f>SUMIFS('头程费用-明细'!H:H,'头程费用-明细'!A:A,A603,'头程费用-明细'!B:B,B603)</f>
        <v>2.07028571428571</v>
      </c>
      <c r="Z603">
        <f>SUMIF('采购数据-每月'!A:A,B603,'采购数据-每月'!B:B)</f>
        <v>0</v>
      </c>
    </row>
    <row r="604" hidden="1" spans="1:26">
      <c r="A604" s="1">
        <v>46143</v>
      </c>
      <c r="B604" t="s">
        <v>446</v>
      </c>
      <c r="C604" t="s">
        <v>447</v>
      </c>
      <c r="D604" t="s">
        <v>372</v>
      </c>
      <c r="E604" t="s">
        <v>28</v>
      </c>
      <c r="F604" s="1">
        <v>45217</v>
      </c>
      <c r="G604">
        <v>0.01</v>
      </c>
      <c r="H604">
        <v>0</v>
      </c>
      <c r="I604">
        <v>0</v>
      </c>
      <c r="J604">
        <v>0</v>
      </c>
      <c r="K604" t="s">
        <v>34</v>
      </c>
      <c r="L604">
        <v>0</v>
      </c>
      <c r="M604" t="s">
        <v>43</v>
      </c>
      <c r="N604" t="s">
        <v>38</v>
      </c>
      <c r="O604" t="s">
        <v>39</v>
      </c>
      <c r="P604" t="s">
        <v>40</v>
      </c>
      <c r="Q604">
        <v>2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16.5</v>
      </c>
      <c r="Y604" s="2">
        <f>SUMIFS('头程费用-明细'!H:H,'头程费用-明细'!A:A,A604,'头程费用-明细'!B:B,B604)</f>
        <v>2.07028571428571</v>
      </c>
      <c r="Z604">
        <f>SUMIF('采购数据-每月'!A:A,B604,'采购数据-每月'!B:B)</f>
        <v>0</v>
      </c>
    </row>
    <row r="605" hidden="1" spans="1:26">
      <c r="A605" s="1">
        <v>46082</v>
      </c>
      <c r="B605" t="s">
        <v>448</v>
      </c>
      <c r="C605" t="s">
        <v>449</v>
      </c>
      <c r="D605" t="s">
        <v>372</v>
      </c>
      <c r="E605" t="s">
        <v>28</v>
      </c>
      <c r="F605" s="1">
        <v>45266</v>
      </c>
      <c r="G605">
        <v>0.97</v>
      </c>
      <c r="H605">
        <v>1</v>
      </c>
      <c r="I605">
        <v>0.86</v>
      </c>
      <c r="J605">
        <v>1</v>
      </c>
      <c r="K605" t="s">
        <v>29</v>
      </c>
      <c r="L605">
        <v>7</v>
      </c>
      <c r="M605" t="s">
        <v>43</v>
      </c>
      <c r="N605" t="s">
        <v>31</v>
      </c>
      <c r="O605" t="s">
        <v>32</v>
      </c>
      <c r="P605" t="s">
        <v>33</v>
      </c>
      <c r="Q605">
        <v>67</v>
      </c>
      <c r="R605">
        <v>13</v>
      </c>
      <c r="S605">
        <v>0</v>
      </c>
      <c r="T605">
        <v>0</v>
      </c>
      <c r="U605">
        <v>71</v>
      </c>
      <c r="V605">
        <v>0</v>
      </c>
      <c r="W605">
        <v>0</v>
      </c>
      <c r="X605">
        <v>8</v>
      </c>
      <c r="Y605" s="2">
        <f>SUMIFS('头程费用-明细'!H:H,'头程费用-明细'!A:A,A605,'头程费用-明细'!B:B,B605)</f>
        <v>2.47496240601504</v>
      </c>
      <c r="Z605">
        <f>SUMIF('采购数据-每月'!A:A,B605,'采购数据-每月'!B:B)</f>
        <v>180</v>
      </c>
    </row>
    <row r="606" hidden="1" spans="1:26">
      <c r="A606" s="1">
        <v>46113</v>
      </c>
      <c r="B606" t="s">
        <v>448</v>
      </c>
      <c r="C606" t="s">
        <v>449</v>
      </c>
      <c r="D606" t="s">
        <v>372</v>
      </c>
      <c r="E606" t="s">
        <v>28</v>
      </c>
      <c r="F606" s="1">
        <v>45266</v>
      </c>
      <c r="G606">
        <v>0.57</v>
      </c>
      <c r="H606">
        <v>0.57</v>
      </c>
      <c r="I606">
        <v>0.93</v>
      </c>
      <c r="J606">
        <v>0.86</v>
      </c>
      <c r="K606" t="s">
        <v>34</v>
      </c>
      <c r="L606">
        <v>4</v>
      </c>
      <c r="M606" t="s">
        <v>43</v>
      </c>
      <c r="N606" t="s">
        <v>35</v>
      </c>
      <c r="O606" t="s">
        <v>36</v>
      </c>
      <c r="P606" t="s">
        <v>37</v>
      </c>
      <c r="Q606">
        <v>53</v>
      </c>
      <c r="R606">
        <v>21</v>
      </c>
      <c r="S606">
        <v>0</v>
      </c>
      <c r="T606">
        <v>0</v>
      </c>
      <c r="U606">
        <v>51</v>
      </c>
      <c r="V606">
        <v>0</v>
      </c>
      <c r="W606">
        <v>0</v>
      </c>
      <c r="X606">
        <v>8</v>
      </c>
      <c r="Y606" s="2">
        <f>SUMIFS('头程费用-明细'!H:H,'头程费用-明细'!A:A,A606,'头程费用-明细'!B:B,B606)</f>
        <v>1.79</v>
      </c>
      <c r="Z606">
        <f>SUMIF('采购数据-每月'!A:A,B606,'采购数据-每月'!B:B)</f>
        <v>180</v>
      </c>
    </row>
    <row r="607" hidden="1" spans="1:26">
      <c r="A607" s="1">
        <v>46143</v>
      </c>
      <c r="B607" t="s">
        <v>448</v>
      </c>
      <c r="C607" t="s">
        <v>449</v>
      </c>
      <c r="D607" t="s">
        <v>372</v>
      </c>
      <c r="E607" t="s">
        <v>28</v>
      </c>
      <c r="F607" s="1">
        <v>45266</v>
      </c>
      <c r="G607">
        <v>0.43</v>
      </c>
      <c r="H607">
        <v>0.43</v>
      </c>
      <c r="I607">
        <v>0.71</v>
      </c>
      <c r="J607">
        <v>0.64</v>
      </c>
      <c r="K607" t="s">
        <v>34</v>
      </c>
      <c r="L607">
        <v>3</v>
      </c>
      <c r="M607" t="s">
        <v>43</v>
      </c>
      <c r="N607" t="s">
        <v>38</v>
      </c>
      <c r="O607" t="s">
        <v>39</v>
      </c>
      <c r="P607" t="s">
        <v>40</v>
      </c>
      <c r="Q607">
        <v>53</v>
      </c>
      <c r="R607">
        <v>5</v>
      </c>
      <c r="S607">
        <v>0</v>
      </c>
      <c r="T607">
        <v>0</v>
      </c>
      <c r="U607">
        <v>51</v>
      </c>
      <c r="V607">
        <v>0</v>
      </c>
      <c r="W607">
        <v>0</v>
      </c>
      <c r="X607">
        <v>8</v>
      </c>
      <c r="Y607" s="2">
        <f>SUMIFS('头程费用-明细'!H:H,'头程费用-明细'!A:A,A607,'头程费用-明细'!B:B,B607)</f>
        <v>1.79</v>
      </c>
      <c r="Z607">
        <f>SUMIF('采购数据-每月'!A:A,B607,'采购数据-每月'!B:B)</f>
        <v>180</v>
      </c>
    </row>
    <row r="608" hidden="1" spans="1:26">
      <c r="A608" s="1">
        <v>46082</v>
      </c>
      <c r="B608" t="s">
        <v>450</v>
      </c>
      <c r="C608" t="s">
        <v>451</v>
      </c>
      <c r="D608" t="s">
        <v>372</v>
      </c>
      <c r="E608" t="s">
        <v>28</v>
      </c>
      <c r="F608" s="1">
        <v>45253</v>
      </c>
      <c r="G608">
        <v>0.01</v>
      </c>
      <c r="H608">
        <v>0</v>
      </c>
      <c r="I608">
        <v>0</v>
      </c>
      <c r="J608">
        <v>0</v>
      </c>
      <c r="K608" t="s">
        <v>34</v>
      </c>
      <c r="L608">
        <v>0</v>
      </c>
      <c r="M608" t="s">
        <v>43</v>
      </c>
      <c r="N608" t="s">
        <v>31</v>
      </c>
      <c r="O608" t="s">
        <v>32</v>
      </c>
      <c r="P608" t="s">
        <v>33</v>
      </c>
      <c r="Q608">
        <v>52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>
        <v>11</v>
      </c>
      <c r="Y608" s="2">
        <f>SUMIFS('头程费用-明细'!H:H,'头程费用-明细'!A:A,A608,'头程费用-明细'!B:B,B608)</f>
        <v>3.7056</v>
      </c>
      <c r="Z608">
        <f>SUMIF('采购数据-每月'!A:A,B608,'采购数据-每月'!B:B)</f>
        <v>0</v>
      </c>
    </row>
    <row r="609" hidden="1" spans="1:26">
      <c r="A609" s="1">
        <v>46113</v>
      </c>
      <c r="B609" t="s">
        <v>450</v>
      </c>
      <c r="C609" t="s">
        <v>451</v>
      </c>
      <c r="D609" t="s">
        <v>372</v>
      </c>
      <c r="E609" t="s">
        <v>28</v>
      </c>
      <c r="F609" s="1">
        <v>45253</v>
      </c>
      <c r="G609">
        <v>0.35</v>
      </c>
      <c r="H609">
        <v>0.29</v>
      </c>
      <c r="I609">
        <v>0.5</v>
      </c>
      <c r="J609">
        <v>0.32</v>
      </c>
      <c r="K609" t="s">
        <v>29</v>
      </c>
      <c r="L609">
        <v>2</v>
      </c>
      <c r="M609" t="s">
        <v>43</v>
      </c>
      <c r="N609" t="s">
        <v>35</v>
      </c>
      <c r="O609" t="s">
        <v>36</v>
      </c>
      <c r="P609" t="s">
        <v>37</v>
      </c>
      <c r="Q609">
        <v>42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>
        <v>11</v>
      </c>
      <c r="Y609" s="2">
        <f>SUMIFS('头程费用-明细'!H:H,'头程费用-明细'!A:A,A609,'头程费用-明细'!B:B,B609)</f>
        <v>3.7056</v>
      </c>
      <c r="Z609">
        <f>SUMIF('采购数据-每月'!A:A,B609,'采购数据-每月'!B:B)</f>
        <v>0</v>
      </c>
    </row>
    <row r="610" hidden="1" spans="1:26">
      <c r="A610" s="1">
        <v>46143</v>
      </c>
      <c r="B610" t="s">
        <v>450</v>
      </c>
      <c r="C610" t="s">
        <v>451</v>
      </c>
      <c r="D610" t="s">
        <v>372</v>
      </c>
      <c r="E610" t="s">
        <v>28</v>
      </c>
      <c r="F610" s="1">
        <v>45253</v>
      </c>
      <c r="G610">
        <v>0.41</v>
      </c>
      <c r="H610">
        <v>0.43</v>
      </c>
      <c r="I610">
        <v>0.5</v>
      </c>
      <c r="J610">
        <v>0.36</v>
      </c>
      <c r="K610" t="s">
        <v>29</v>
      </c>
      <c r="L610">
        <v>3</v>
      </c>
      <c r="M610" t="s">
        <v>43</v>
      </c>
      <c r="N610" t="s">
        <v>38</v>
      </c>
      <c r="O610" t="s">
        <v>39</v>
      </c>
      <c r="P610" t="s">
        <v>40</v>
      </c>
      <c r="Q610">
        <v>35</v>
      </c>
      <c r="R610">
        <v>0</v>
      </c>
      <c r="S610">
        <v>0</v>
      </c>
      <c r="T610">
        <v>0</v>
      </c>
      <c r="U610">
        <v>73</v>
      </c>
      <c r="V610">
        <v>0</v>
      </c>
      <c r="W610">
        <v>0</v>
      </c>
      <c r="X610">
        <v>11</v>
      </c>
      <c r="Y610" s="2">
        <f>SUMIFS('头程费用-明细'!H:H,'头程费用-明细'!A:A,A610,'头程费用-明细'!B:B,B610)</f>
        <v>3.7056</v>
      </c>
      <c r="Z610">
        <f>SUMIF('采购数据-每月'!A:A,B610,'采购数据-每月'!B:B)</f>
        <v>0</v>
      </c>
    </row>
    <row r="611" hidden="1" spans="1:26">
      <c r="A611" s="1">
        <v>46082</v>
      </c>
      <c r="B611" t="s">
        <v>452</v>
      </c>
      <c r="C611" t="s">
        <v>453</v>
      </c>
      <c r="D611" t="s">
        <v>372</v>
      </c>
      <c r="E611" t="s">
        <v>28</v>
      </c>
      <c r="F611" s="1">
        <v>45293</v>
      </c>
      <c r="G611">
        <v>2.31</v>
      </c>
      <c r="H611">
        <v>2.57</v>
      </c>
      <c r="I611">
        <v>2.79</v>
      </c>
      <c r="J611">
        <v>1.96</v>
      </c>
      <c r="K611" t="s">
        <v>29</v>
      </c>
      <c r="L611">
        <v>18</v>
      </c>
      <c r="M611" t="s">
        <v>30</v>
      </c>
      <c r="N611" t="s">
        <v>31</v>
      </c>
      <c r="O611" t="s">
        <v>32</v>
      </c>
      <c r="P611" t="s">
        <v>33</v>
      </c>
      <c r="Q611">
        <v>348</v>
      </c>
      <c r="R611">
        <v>108</v>
      </c>
      <c r="S611">
        <v>120</v>
      </c>
      <c r="T611">
        <v>190</v>
      </c>
      <c r="U611">
        <v>464</v>
      </c>
      <c r="V611">
        <v>0</v>
      </c>
      <c r="W611">
        <v>0</v>
      </c>
      <c r="X611">
        <v>7.2</v>
      </c>
      <c r="Y611" s="2">
        <f>SUMIFS('头程费用-明细'!H:H,'头程费用-明细'!A:A,A611,'头程费用-明细'!B:B,B611)</f>
        <v>0.605857142857143</v>
      </c>
      <c r="Z611">
        <f>SUMIF('采购数据-每月'!A:A,B611,'采购数据-每月'!B:B)</f>
        <v>1000</v>
      </c>
    </row>
    <row r="612" hidden="1" spans="1:26">
      <c r="A612" s="1">
        <v>46113</v>
      </c>
      <c r="B612" t="s">
        <v>452</v>
      </c>
      <c r="C612" t="s">
        <v>453</v>
      </c>
      <c r="D612" t="s">
        <v>372</v>
      </c>
      <c r="E612" t="s">
        <v>28</v>
      </c>
      <c r="F612" s="1">
        <v>45293</v>
      </c>
      <c r="G612">
        <v>1.14</v>
      </c>
      <c r="H612">
        <v>1.14</v>
      </c>
      <c r="I612">
        <v>1.64</v>
      </c>
      <c r="J612">
        <v>2.21</v>
      </c>
      <c r="K612" t="s">
        <v>34</v>
      </c>
      <c r="L612">
        <v>8</v>
      </c>
      <c r="M612" t="s">
        <v>43</v>
      </c>
      <c r="N612" t="s">
        <v>35</v>
      </c>
      <c r="O612" t="s">
        <v>36</v>
      </c>
      <c r="P612" t="s">
        <v>37</v>
      </c>
      <c r="Q612">
        <v>393</v>
      </c>
      <c r="R612">
        <v>7</v>
      </c>
      <c r="S612">
        <v>310</v>
      </c>
      <c r="T612">
        <v>0</v>
      </c>
      <c r="U612">
        <v>464</v>
      </c>
      <c r="V612">
        <v>0</v>
      </c>
      <c r="W612">
        <v>0</v>
      </c>
      <c r="X612">
        <v>7.2</v>
      </c>
      <c r="Y612" s="2">
        <f>SUMIFS('头程费用-明细'!H:H,'头程费用-明细'!A:A,A612,'头程费用-明细'!B:B,B612)</f>
        <v>0.605857142857143</v>
      </c>
      <c r="Z612">
        <f>SUMIF('采购数据-每月'!A:A,B612,'采购数据-每月'!B:B)</f>
        <v>1000</v>
      </c>
    </row>
    <row r="613" hidden="1" spans="1:26">
      <c r="A613" s="1">
        <v>46143</v>
      </c>
      <c r="B613" t="s">
        <v>452</v>
      </c>
      <c r="C613" t="s">
        <v>453</v>
      </c>
      <c r="D613" t="s">
        <v>372</v>
      </c>
      <c r="E613" t="s">
        <v>28</v>
      </c>
      <c r="F613" s="1">
        <v>45293</v>
      </c>
      <c r="G613">
        <v>2.14</v>
      </c>
      <c r="H613">
        <v>2.57</v>
      </c>
      <c r="I613">
        <v>2</v>
      </c>
      <c r="J613">
        <v>1.93</v>
      </c>
      <c r="K613" t="s">
        <v>29</v>
      </c>
      <c r="L613">
        <v>18</v>
      </c>
      <c r="M613" t="s">
        <v>43</v>
      </c>
      <c r="N613" t="s">
        <v>38</v>
      </c>
      <c r="O613" t="s">
        <v>39</v>
      </c>
      <c r="P613" t="s">
        <v>40</v>
      </c>
      <c r="Q613">
        <v>351</v>
      </c>
      <c r="R613">
        <v>7</v>
      </c>
      <c r="S613">
        <v>310</v>
      </c>
      <c r="T613">
        <v>0</v>
      </c>
      <c r="U613">
        <v>464</v>
      </c>
      <c r="V613">
        <v>0</v>
      </c>
      <c r="W613">
        <v>0</v>
      </c>
      <c r="X613">
        <v>7.2</v>
      </c>
      <c r="Y613" s="2">
        <f>SUMIFS('头程费用-明细'!H:H,'头程费用-明细'!A:A,A613,'头程费用-明细'!B:B,B613)</f>
        <v>0.605857142857143</v>
      </c>
      <c r="Z613">
        <f>SUMIF('采购数据-每月'!A:A,B613,'采购数据-每月'!B:B)</f>
        <v>1000</v>
      </c>
    </row>
    <row r="614" hidden="1" spans="1:26">
      <c r="A614" s="1">
        <v>46082</v>
      </c>
      <c r="B614" t="s">
        <v>454</v>
      </c>
      <c r="C614" t="s">
        <v>455</v>
      </c>
      <c r="D614" t="s">
        <v>372</v>
      </c>
      <c r="E614" t="s">
        <v>28</v>
      </c>
      <c r="F614" s="1">
        <v>45301</v>
      </c>
      <c r="G614">
        <v>5.29</v>
      </c>
      <c r="H614">
        <v>5.29</v>
      </c>
      <c r="I614">
        <v>6.36</v>
      </c>
      <c r="J614">
        <v>7.61</v>
      </c>
      <c r="K614" t="s">
        <v>34</v>
      </c>
      <c r="L614">
        <v>37</v>
      </c>
      <c r="M614" t="s">
        <v>30</v>
      </c>
      <c r="N614" t="s">
        <v>31</v>
      </c>
      <c r="O614" t="s">
        <v>32</v>
      </c>
      <c r="P614" t="s">
        <v>33</v>
      </c>
      <c r="Q614">
        <v>173</v>
      </c>
      <c r="R614">
        <v>251</v>
      </c>
      <c r="S614">
        <v>0</v>
      </c>
      <c r="T614">
        <v>110</v>
      </c>
      <c r="U614">
        <v>30</v>
      </c>
      <c r="V614">
        <v>0</v>
      </c>
      <c r="W614">
        <v>0</v>
      </c>
      <c r="X614">
        <v>3.45</v>
      </c>
      <c r="Y614" s="2">
        <f>SUMIFS('头程费用-明细'!H:H,'头程费用-明细'!A:A,A614,'头程费用-明细'!B:B,B614)</f>
        <v>0.63966</v>
      </c>
      <c r="Z614">
        <f>SUMIF('采购数据-每月'!A:A,B614,'采购数据-每月'!B:B)</f>
        <v>940</v>
      </c>
    </row>
    <row r="615" hidden="1" spans="1:26">
      <c r="A615" s="1">
        <v>46113</v>
      </c>
      <c r="B615" t="s">
        <v>454</v>
      </c>
      <c r="C615" t="s">
        <v>455</v>
      </c>
      <c r="D615" t="s">
        <v>372</v>
      </c>
      <c r="E615" t="s">
        <v>28</v>
      </c>
      <c r="F615" s="1">
        <v>45301</v>
      </c>
      <c r="G615">
        <v>4.72</v>
      </c>
      <c r="H615">
        <v>5.14</v>
      </c>
      <c r="I615">
        <v>4.29</v>
      </c>
      <c r="J615">
        <v>4.64</v>
      </c>
      <c r="K615" t="s">
        <v>29</v>
      </c>
      <c r="L615">
        <v>36</v>
      </c>
      <c r="M615" t="s">
        <v>30</v>
      </c>
      <c r="N615" t="s">
        <v>35</v>
      </c>
      <c r="O615" t="s">
        <v>36</v>
      </c>
      <c r="P615" t="s">
        <v>37</v>
      </c>
      <c r="Q615">
        <v>278</v>
      </c>
      <c r="R615">
        <v>81</v>
      </c>
      <c r="S615">
        <v>110</v>
      </c>
      <c r="T615">
        <v>0</v>
      </c>
      <c r="U615">
        <v>30</v>
      </c>
      <c r="V615">
        <v>0</v>
      </c>
      <c r="W615">
        <v>0</v>
      </c>
      <c r="X615">
        <v>3.45</v>
      </c>
      <c r="Y615" s="2">
        <f>SUMIFS('头程费用-明细'!H:H,'头程费用-明细'!A:A,A615,'头程费用-明细'!B:B,B615)</f>
        <v>0.63966</v>
      </c>
      <c r="Z615">
        <f>SUMIF('采购数据-每月'!A:A,B615,'采购数据-每月'!B:B)</f>
        <v>940</v>
      </c>
    </row>
    <row r="616" hidden="1" spans="1:26">
      <c r="A616" s="1">
        <v>46143</v>
      </c>
      <c r="B616" t="s">
        <v>454</v>
      </c>
      <c r="C616" t="s">
        <v>455</v>
      </c>
      <c r="D616" t="s">
        <v>372</v>
      </c>
      <c r="E616" t="s">
        <v>28</v>
      </c>
      <c r="F616" s="1">
        <v>45301</v>
      </c>
      <c r="G616">
        <v>4.71</v>
      </c>
      <c r="H616">
        <v>4.71</v>
      </c>
      <c r="I616">
        <v>5.29</v>
      </c>
      <c r="J616">
        <v>5.07</v>
      </c>
      <c r="K616" t="s">
        <v>34</v>
      </c>
      <c r="L616">
        <v>33</v>
      </c>
      <c r="M616" t="s">
        <v>30</v>
      </c>
      <c r="N616" t="s">
        <v>38</v>
      </c>
      <c r="O616" t="s">
        <v>39</v>
      </c>
      <c r="P616" t="s">
        <v>40</v>
      </c>
      <c r="Q616">
        <v>323</v>
      </c>
      <c r="R616">
        <v>40</v>
      </c>
      <c r="S616">
        <v>0</v>
      </c>
      <c r="T616">
        <v>0</v>
      </c>
      <c r="U616">
        <v>0</v>
      </c>
      <c r="V616">
        <v>0</v>
      </c>
      <c r="W616">
        <v>150</v>
      </c>
      <c r="X616">
        <v>3.45</v>
      </c>
      <c r="Y616" s="2">
        <f>SUMIFS('头程费用-明细'!H:H,'头程费用-明细'!A:A,A616,'头程费用-明细'!B:B,B616)</f>
        <v>0.730294117647059</v>
      </c>
      <c r="Z616">
        <f>SUMIF('采购数据-每月'!A:A,B616,'采购数据-每月'!B:B)</f>
        <v>940</v>
      </c>
    </row>
    <row r="617" hidden="1" spans="1:26">
      <c r="A617" s="1">
        <v>46082</v>
      </c>
      <c r="B617" t="s">
        <v>456</v>
      </c>
      <c r="C617" t="s">
        <v>457</v>
      </c>
      <c r="D617" t="s">
        <v>372</v>
      </c>
      <c r="E617" t="s">
        <v>28</v>
      </c>
      <c r="F617" s="1">
        <v>45334</v>
      </c>
      <c r="G617">
        <v>1.57</v>
      </c>
      <c r="H617">
        <v>1.57</v>
      </c>
      <c r="I617">
        <v>1.43</v>
      </c>
      <c r="J617">
        <v>1.68</v>
      </c>
      <c r="K617" t="s">
        <v>373</v>
      </c>
      <c r="L617">
        <v>11</v>
      </c>
      <c r="M617" t="s">
        <v>43</v>
      </c>
      <c r="N617" t="s">
        <v>31</v>
      </c>
      <c r="O617" t="s">
        <v>32</v>
      </c>
      <c r="P617" t="s">
        <v>33</v>
      </c>
      <c r="Q617">
        <v>72</v>
      </c>
      <c r="R617">
        <v>36</v>
      </c>
      <c r="S617">
        <v>0</v>
      </c>
      <c r="T617">
        <v>40</v>
      </c>
      <c r="U617">
        <v>2</v>
      </c>
      <c r="V617">
        <v>0</v>
      </c>
      <c r="W617">
        <v>0</v>
      </c>
      <c r="X617">
        <v>9</v>
      </c>
      <c r="Y617" s="2">
        <f>SUMIFS('头程费用-明细'!H:H,'头程费用-明细'!A:A,A617,'头程费用-明细'!B:B,B617)</f>
        <v>3.31861538461538</v>
      </c>
      <c r="Z617">
        <f>SUMIF('采购数据-每月'!A:A,B617,'采购数据-每月'!B:B)</f>
        <v>300</v>
      </c>
    </row>
    <row r="618" hidden="1" spans="1:26">
      <c r="A618" s="1">
        <v>46113</v>
      </c>
      <c r="B618" t="s">
        <v>456</v>
      </c>
      <c r="C618" t="s">
        <v>457</v>
      </c>
      <c r="D618" t="s">
        <v>372</v>
      </c>
      <c r="E618" t="s">
        <v>28</v>
      </c>
      <c r="F618" s="1">
        <v>45334</v>
      </c>
      <c r="G618">
        <v>1.14</v>
      </c>
      <c r="H618">
        <v>1.14</v>
      </c>
      <c r="I618">
        <v>0.79</v>
      </c>
      <c r="J618">
        <v>1.57</v>
      </c>
      <c r="K618" t="s">
        <v>373</v>
      </c>
      <c r="L618">
        <v>8</v>
      </c>
      <c r="M618" t="s">
        <v>43</v>
      </c>
      <c r="N618" t="s">
        <v>35</v>
      </c>
      <c r="O618" t="s">
        <v>36</v>
      </c>
      <c r="P618" t="s">
        <v>37</v>
      </c>
      <c r="Q618">
        <v>58</v>
      </c>
      <c r="R618">
        <v>3</v>
      </c>
      <c r="S618">
        <v>0</v>
      </c>
      <c r="T618">
        <v>40</v>
      </c>
      <c r="U618">
        <v>0</v>
      </c>
      <c r="V618">
        <v>0</v>
      </c>
      <c r="W618">
        <v>200</v>
      </c>
      <c r="X618">
        <v>9</v>
      </c>
      <c r="Y618" s="2">
        <f>SUMIFS('头程费用-明细'!H:H,'头程费用-明细'!A:A,A618,'头程费用-明细'!B:B,B618)</f>
        <v>4.20131578947368</v>
      </c>
      <c r="Z618">
        <f>SUMIF('采购数据-每月'!A:A,B618,'采购数据-每月'!B:B)</f>
        <v>300</v>
      </c>
    </row>
    <row r="619" hidden="1" spans="1:26">
      <c r="A619" s="1">
        <v>46143</v>
      </c>
      <c r="B619" t="s">
        <v>456</v>
      </c>
      <c r="C619" t="s">
        <v>457</v>
      </c>
      <c r="D619" t="s">
        <v>372</v>
      </c>
      <c r="E619" t="s">
        <v>28</v>
      </c>
      <c r="F619" s="1">
        <v>45334</v>
      </c>
      <c r="G619">
        <v>2.14</v>
      </c>
      <c r="H619">
        <v>2.14</v>
      </c>
      <c r="I619">
        <v>2.43</v>
      </c>
      <c r="J619">
        <v>1.86</v>
      </c>
      <c r="K619" t="s">
        <v>373</v>
      </c>
      <c r="L619">
        <v>15</v>
      </c>
      <c r="M619" t="s">
        <v>43</v>
      </c>
      <c r="N619" t="s">
        <v>38</v>
      </c>
      <c r="O619" t="s">
        <v>39</v>
      </c>
      <c r="P619" t="s">
        <v>40</v>
      </c>
      <c r="Q619">
        <v>2</v>
      </c>
      <c r="R619">
        <v>173</v>
      </c>
      <c r="S619">
        <v>0</v>
      </c>
      <c r="T619">
        <v>30</v>
      </c>
      <c r="U619">
        <v>0</v>
      </c>
      <c r="V619">
        <v>0</v>
      </c>
      <c r="W619">
        <v>100</v>
      </c>
      <c r="X619">
        <v>9</v>
      </c>
      <c r="Y619" s="2">
        <f>SUMIFS('头程费用-明细'!H:H,'头程费用-明细'!A:A,A619,'头程费用-明细'!B:B,B619)</f>
        <v>10.3057211538462</v>
      </c>
      <c r="Z619">
        <f>SUMIF('采购数据-每月'!A:A,B619,'采购数据-每月'!B:B)</f>
        <v>300</v>
      </c>
    </row>
    <row r="620" hidden="1" spans="1:26">
      <c r="A620" s="1">
        <v>46082</v>
      </c>
      <c r="B620" t="s">
        <v>458</v>
      </c>
      <c r="C620" t="s">
        <v>459</v>
      </c>
      <c r="D620" t="s">
        <v>372</v>
      </c>
      <c r="E620" t="s">
        <v>28</v>
      </c>
      <c r="F620" s="1">
        <v>45341</v>
      </c>
      <c r="G620">
        <v>4.14</v>
      </c>
      <c r="H620">
        <v>4.14</v>
      </c>
      <c r="I620">
        <v>5.79</v>
      </c>
      <c r="J620">
        <v>5.36</v>
      </c>
      <c r="K620" t="s">
        <v>34</v>
      </c>
      <c r="L620">
        <v>29</v>
      </c>
      <c r="M620" t="s">
        <v>30</v>
      </c>
      <c r="N620" t="s">
        <v>31</v>
      </c>
      <c r="O620" t="s">
        <v>32</v>
      </c>
      <c r="P620" t="s">
        <v>33</v>
      </c>
      <c r="Q620">
        <v>171</v>
      </c>
      <c r="R620">
        <v>155</v>
      </c>
      <c r="S620">
        <v>0</v>
      </c>
      <c r="T620">
        <v>0</v>
      </c>
      <c r="U620">
        <v>180</v>
      </c>
      <c r="V620">
        <v>0</v>
      </c>
      <c r="W620">
        <v>0</v>
      </c>
      <c r="X620">
        <v>7.2</v>
      </c>
      <c r="Y620" s="2">
        <f>SUMIFS('头程费用-明细'!H:H,'头程费用-明细'!A:A,A620,'头程费用-明细'!B:B,B620)</f>
        <v>0.583787234042553</v>
      </c>
      <c r="Z620">
        <f>SUMIF('采购数据-每月'!A:A,B620,'采购数据-每月'!B:B)</f>
        <v>550</v>
      </c>
    </row>
    <row r="621" hidden="1" spans="1:26">
      <c r="A621" s="1">
        <v>46113</v>
      </c>
      <c r="B621" t="s">
        <v>458</v>
      </c>
      <c r="C621" t="s">
        <v>459</v>
      </c>
      <c r="D621" t="s">
        <v>372</v>
      </c>
      <c r="E621" t="s">
        <v>28</v>
      </c>
      <c r="F621" s="1">
        <v>45341</v>
      </c>
      <c r="G621">
        <v>3.86</v>
      </c>
      <c r="H621">
        <v>3.86</v>
      </c>
      <c r="I621">
        <v>4.14</v>
      </c>
      <c r="J621">
        <v>4.46</v>
      </c>
      <c r="K621" t="s">
        <v>34</v>
      </c>
      <c r="L621">
        <v>27</v>
      </c>
      <c r="M621" t="s">
        <v>43</v>
      </c>
      <c r="N621" t="s">
        <v>35</v>
      </c>
      <c r="O621" t="s">
        <v>36</v>
      </c>
      <c r="P621" t="s">
        <v>37</v>
      </c>
      <c r="Q621">
        <v>198</v>
      </c>
      <c r="R621">
        <v>95</v>
      </c>
      <c r="S621">
        <v>0</v>
      </c>
      <c r="T621">
        <v>100</v>
      </c>
      <c r="U621">
        <v>0</v>
      </c>
      <c r="V621">
        <v>0</v>
      </c>
      <c r="W621">
        <v>0</v>
      </c>
      <c r="X621">
        <v>7.2</v>
      </c>
      <c r="Y621" s="2">
        <f>SUMIFS('头程费用-明细'!H:H,'头程费用-明细'!A:A,A621,'头程费用-明细'!B:B,B621)</f>
        <v>0.610978723404255</v>
      </c>
      <c r="Z621">
        <f>SUMIF('采购数据-每月'!A:A,B621,'采购数据-每月'!B:B)</f>
        <v>550</v>
      </c>
    </row>
    <row r="622" hidden="1" spans="1:26">
      <c r="A622" s="1">
        <v>46143</v>
      </c>
      <c r="B622" t="s">
        <v>458</v>
      </c>
      <c r="C622" t="s">
        <v>459</v>
      </c>
      <c r="D622" t="s">
        <v>372</v>
      </c>
      <c r="E622" t="s">
        <v>28</v>
      </c>
      <c r="F622" s="1">
        <v>45341</v>
      </c>
      <c r="G622">
        <v>2.57</v>
      </c>
      <c r="H622">
        <v>2.57</v>
      </c>
      <c r="I622">
        <v>2.71</v>
      </c>
      <c r="J622">
        <v>2.82</v>
      </c>
      <c r="K622" t="s">
        <v>34</v>
      </c>
      <c r="L622">
        <v>18</v>
      </c>
      <c r="M622" t="s">
        <v>43</v>
      </c>
      <c r="N622" t="s">
        <v>38</v>
      </c>
      <c r="O622" t="s">
        <v>39</v>
      </c>
      <c r="P622" t="s">
        <v>40</v>
      </c>
      <c r="Q622">
        <v>199</v>
      </c>
      <c r="R622">
        <v>28</v>
      </c>
      <c r="S622">
        <v>100</v>
      </c>
      <c r="T622">
        <v>0</v>
      </c>
      <c r="U622">
        <v>0</v>
      </c>
      <c r="V622">
        <v>0</v>
      </c>
      <c r="W622">
        <v>0</v>
      </c>
      <c r="X622">
        <v>7.2</v>
      </c>
      <c r="Y622" s="2">
        <f>SUMIFS('头程费用-明细'!H:H,'头程费用-明细'!A:A,A622,'头程费用-明细'!B:B,B622)</f>
        <v>0.610978723404255</v>
      </c>
      <c r="Z622">
        <f>SUMIF('采购数据-每月'!A:A,B622,'采购数据-每月'!B:B)</f>
        <v>550</v>
      </c>
    </row>
    <row r="623" hidden="1" spans="1:26">
      <c r="A623" s="1">
        <v>46082</v>
      </c>
      <c r="B623" t="s">
        <v>460</v>
      </c>
      <c r="C623" t="s">
        <v>461</v>
      </c>
      <c r="D623" t="s">
        <v>372</v>
      </c>
      <c r="E623" t="s">
        <v>28</v>
      </c>
      <c r="F623" s="1">
        <v>45352</v>
      </c>
      <c r="G623">
        <v>1.56</v>
      </c>
      <c r="H623">
        <v>1.86</v>
      </c>
      <c r="I623">
        <v>1.71</v>
      </c>
      <c r="J623">
        <v>1.32</v>
      </c>
      <c r="K623" t="s">
        <v>29</v>
      </c>
      <c r="L623">
        <v>13</v>
      </c>
      <c r="M623" t="s">
        <v>30</v>
      </c>
      <c r="N623" t="s">
        <v>31</v>
      </c>
      <c r="O623" t="s">
        <v>32</v>
      </c>
      <c r="P623" t="s">
        <v>33</v>
      </c>
      <c r="Q623">
        <v>112</v>
      </c>
      <c r="R623">
        <v>0</v>
      </c>
      <c r="S623">
        <v>0</v>
      </c>
      <c r="T623">
        <v>150</v>
      </c>
      <c r="U623">
        <v>0</v>
      </c>
      <c r="V623">
        <v>0</v>
      </c>
      <c r="W623">
        <v>0</v>
      </c>
      <c r="X623">
        <v>7.2</v>
      </c>
      <c r="Y623" s="2">
        <f>SUMIFS('头程费用-明细'!H:H,'头程费用-明细'!A:A,A623,'头程费用-明细'!B:B,B623)</f>
        <v>1.69763636363636</v>
      </c>
      <c r="Z623">
        <f>SUMIF('采购数据-每月'!A:A,B623,'采购数据-每月'!B:B)</f>
        <v>300</v>
      </c>
    </row>
    <row r="624" hidden="1" spans="1:26">
      <c r="A624" s="1">
        <v>46113</v>
      </c>
      <c r="B624" t="s">
        <v>460</v>
      </c>
      <c r="C624" t="s">
        <v>461</v>
      </c>
      <c r="D624" t="s">
        <v>372</v>
      </c>
      <c r="E624" t="s">
        <v>28</v>
      </c>
      <c r="F624" s="1">
        <v>45352</v>
      </c>
      <c r="G624">
        <v>1.26</v>
      </c>
      <c r="H624">
        <v>1.29</v>
      </c>
      <c r="I624">
        <v>1</v>
      </c>
      <c r="J624">
        <v>1.36</v>
      </c>
      <c r="K624" t="s">
        <v>29</v>
      </c>
      <c r="L624">
        <v>9</v>
      </c>
      <c r="M624" t="s">
        <v>43</v>
      </c>
      <c r="N624" t="s">
        <v>35</v>
      </c>
      <c r="O624" t="s">
        <v>36</v>
      </c>
      <c r="P624" t="s">
        <v>37</v>
      </c>
      <c r="Q624">
        <v>74</v>
      </c>
      <c r="R624">
        <v>0</v>
      </c>
      <c r="S624">
        <v>150</v>
      </c>
      <c r="T624">
        <v>0</v>
      </c>
      <c r="U624">
        <v>0</v>
      </c>
      <c r="V624">
        <v>0</v>
      </c>
      <c r="W624">
        <v>0</v>
      </c>
      <c r="X624">
        <v>7.2</v>
      </c>
      <c r="Y624" s="2">
        <f>SUMIFS('头程费用-明细'!H:H,'头程费用-明细'!A:A,A624,'头程费用-明细'!B:B,B624)</f>
        <v>1.69763636363636</v>
      </c>
      <c r="Z624">
        <f>SUMIF('采购数据-每月'!A:A,B624,'采购数据-每月'!B:B)</f>
        <v>300</v>
      </c>
    </row>
    <row r="625" hidden="1" spans="1:26">
      <c r="A625" s="1">
        <v>46143</v>
      </c>
      <c r="B625" t="s">
        <v>460</v>
      </c>
      <c r="C625" t="s">
        <v>461</v>
      </c>
      <c r="D625" t="s">
        <v>372</v>
      </c>
      <c r="E625" t="s">
        <v>28</v>
      </c>
      <c r="F625" s="1">
        <v>45352</v>
      </c>
      <c r="G625">
        <v>0.29</v>
      </c>
      <c r="H625">
        <v>0.29</v>
      </c>
      <c r="I625">
        <v>0.64</v>
      </c>
      <c r="J625">
        <v>1.14</v>
      </c>
      <c r="K625" t="s">
        <v>34</v>
      </c>
      <c r="L625">
        <v>2</v>
      </c>
      <c r="M625" t="s">
        <v>43</v>
      </c>
      <c r="N625" t="s">
        <v>38</v>
      </c>
      <c r="O625" t="s">
        <v>39</v>
      </c>
      <c r="P625" t="s">
        <v>40</v>
      </c>
      <c r="Q625">
        <v>42</v>
      </c>
      <c r="R625">
        <v>0</v>
      </c>
      <c r="S625">
        <v>150</v>
      </c>
      <c r="T625">
        <v>0</v>
      </c>
      <c r="U625">
        <v>0</v>
      </c>
      <c r="V625">
        <v>0</v>
      </c>
      <c r="W625">
        <v>0</v>
      </c>
      <c r="X625">
        <v>7.2</v>
      </c>
      <c r="Y625" s="2">
        <f>SUMIFS('头程费用-明细'!H:H,'头程费用-明细'!A:A,A625,'头程费用-明细'!B:B,B625)</f>
        <v>1.69763636363636</v>
      </c>
      <c r="Z625">
        <f>SUMIF('采购数据-每月'!A:A,B625,'采购数据-每月'!B:B)</f>
        <v>300</v>
      </c>
    </row>
    <row r="626" hidden="1" spans="1:26">
      <c r="A626" s="1">
        <v>46082</v>
      </c>
      <c r="B626" t="s">
        <v>462</v>
      </c>
      <c r="C626" t="s">
        <v>463</v>
      </c>
      <c r="D626" t="s">
        <v>372</v>
      </c>
      <c r="E626" t="s">
        <v>28</v>
      </c>
      <c r="F626" s="1">
        <v>45384</v>
      </c>
      <c r="G626">
        <v>3.97</v>
      </c>
      <c r="H626">
        <v>4.29</v>
      </c>
      <c r="I626">
        <v>4.07</v>
      </c>
      <c r="J626">
        <v>3.75</v>
      </c>
      <c r="K626" t="s">
        <v>29</v>
      </c>
      <c r="L626">
        <v>30</v>
      </c>
      <c r="M626" t="s">
        <v>43</v>
      </c>
      <c r="N626" t="s">
        <v>31</v>
      </c>
      <c r="O626" t="s">
        <v>32</v>
      </c>
      <c r="P626" t="s">
        <v>33</v>
      </c>
      <c r="Q626">
        <v>326</v>
      </c>
      <c r="R626">
        <v>61</v>
      </c>
      <c r="S626">
        <v>0</v>
      </c>
      <c r="T626">
        <v>0</v>
      </c>
      <c r="U626">
        <v>2</v>
      </c>
      <c r="V626">
        <v>0</v>
      </c>
      <c r="W626">
        <v>0</v>
      </c>
      <c r="X626">
        <v>3.75</v>
      </c>
      <c r="Y626" s="2">
        <f>SUMIFS('头程费用-明细'!H:H,'头程费用-明细'!A:A,A626,'头程费用-明细'!B:B,B626)</f>
        <v>0.546558139534884</v>
      </c>
      <c r="Z626">
        <f>SUMIF('采购数据-每月'!A:A,B626,'采购数据-每月'!B:B)</f>
        <v>450</v>
      </c>
    </row>
    <row r="627" hidden="1" spans="1:26">
      <c r="A627" s="1">
        <v>46113</v>
      </c>
      <c r="B627" t="s">
        <v>462</v>
      </c>
      <c r="C627" t="s">
        <v>463</v>
      </c>
      <c r="D627" t="s">
        <v>372</v>
      </c>
      <c r="E627" t="s">
        <v>28</v>
      </c>
      <c r="F627" s="1">
        <v>45384</v>
      </c>
      <c r="G627">
        <v>2.14</v>
      </c>
      <c r="H627">
        <v>2.14</v>
      </c>
      <c r="I627">
        <v>3.36</v>
      </c>
      <c r="J627">
        <v>3.64</v>
      </c>
      <c r="K627" t="s">
        <v>34</v>
      </c>
      <c r="L627">
        <v>15</v>
      </c>
      <c r="M627" t="s">
        <v>30</v>
      </c>
      <c r="N627" t="s">
        <v>35</v>
      </c>
      <c r="O627" t="s">
        <v>36</v>
      </c>
      <c r="P627" t="s">
        <v>37</v>
      </c>
      <c r="Q627">
        <v>268</v>
      </c>
      <c r="R627">
        <v>2</v>
      </c>
      <c r="S627">
        <v>0</v>
      </c>
      <c r="T627">
        <v>0</v>
      </c>
      <c r="U627">
        <v>2</v>
      </c>
      <c r="V627">
        <v>0</v>
      </c>
      <c r="W627">
        <v>0</v>
      </c>
      <c r="X627">
        <v>3.75</v>
      </c>
      <c r="Y627" s="2">
        <f>SUMIFS('头程费用-明细'!H:H,'头程费用-明细'!A:A,A627,'头程费用-明细'!B:B,B627)</f>
        <v>0.546558139534884</v>
      </c>
      <c r="Z627">
        <f>SUMIF('采购数据-每月'!A:A,B627,'采购数据-每月'!B:B)</f>
        <v>450</v>
      </c>
    </row>
    <row r="628" hidden="1" spans="1:26">
      <c r="A628" s="1">
        <v>46143</v>
      </c>
      <c r="B628" t="s">
        <v>462</v>
      </c>
      <c r="C628" t="s">
        <v>463</v>
      </c>
      <c r="D628" t="s">
        <v>372</v>
      </c>
      <c r="E628" t="s">
        <v>28</v>
      </c>
      <c r="F628" s="1">
        <v>45384</v>
      </c>
      <c r="G628">
        <v>2.29</v>
      </c>
      <c r="H628">
        <v>2.29</v>
      </c>
      <c r="I628">
        <v>2</v>
      </c>
      <c r="J628">
        <v>2.82</v>
      </c>
      <c r="K628" t="s">
        <v>34</v>
      </c>
      <c r="L628">
        <v>16</v>
      </c>
      <c r="M628" t="s">
        <v>30</v>
      </c>
      <c r="N628" t="s">
        <v>38</v>
      </c>
      <c r="O628" t="s">
        <v>39</v>
      </c>
      <c r="P628" t="s">
        <v>40</v>
      </c>
      <c r="Q628">
        <v>187</v>
      </c>
      <c r="R628">
        <v>1</v>
      </c>
      <c r="S628">
        <v>0</v>
      </c>
      <c r="T628">
        <v>0</v>
      </c>
      <c r="U628">
        <v>152</v>
      </c>
      <c r="V628">
        <v>0</v>
      </c>
      <c r="W628">
        <v>0</v>
      </c>
      <c r="X628">
        <v>3.75</v>
      </c>
      <c r="Y628" s="2">
        <f>SUMIFS('头程费用-明细'!H:H,'头程费用-明细'!A:A,A628,'头程费用-明细'!B:B,B628)</f>
        <v>0.546558139534884</v>
      </c>
      <c r="Z628">
        <f>SUMIF('采购数据-每月'!A:A,B628,'采购数据-每月'!B:B)</f>
        <v>450</v>
      </c>
    </row>
    <row r="629" hidden="1" spans="1:26">
      <c r="A629" s="1">
        <v>46082</v>
      </c>
      <c r="B629" t="s">
        <v>464</v>
      </c>
      <c r="C629" t="s">
        <v>465</v>
      </c>
      <c r="D629" t="s">
        <v>372</v>
      </c>
      <c r="E629" t="s">
        <v>28</v>
      </c>
      <c r="F629" s="1">
        <v>45383</v>
      </c>
      <c r="G629">
        <v>5.14</v>
      </c>
      <c r="H629">
        <v>5.14</v>
      </c>
      <c r="I629">
        <v>5</v>
      </c>
      <c r="J629">
        <v>5.29</v>
      </c>
      <c r="K629" t="s">
        <v>34</v>
      </c>
      <c r="L629">
        <v>36</v>
      </c>
      <c r="M629" t="s">
        <v>30</v>
      </c>
      <c r="N629" t="s">
        <v>31</v>
      </c>
      <c r="O629" t="s">
        <v>32</v>
      </c>
      <c r="P629" t="s">
        <v>33</v>
      </c>
      <c r="Q629">
        <v>280</v>
      </c>
      <c r="R629">
        <v>12</v>
      </c>
      <c r="S629">
        <v>0</v>
      </c>
      <c r="T629">
        <v>85</v>
      </c>
      <c r="U629">
        <v>152</v>
      </c>
      <c r="V629">
        <v>0</v>
      </c>
      <c r="W629">
        <v>0</v>
      </c>
      <c r="X629">
        <v>3.75</v>
      </c>
      <c r="Y629" s="2">
        <f>SUMIFS('头程费用-明细'!H:H,'头程费用-明细'!A:A,A629,'头程费用-明细'!B:B,B629)</f>
        <v>0.585078947368421</v>
      </c>
      <c r="Z629">
        <f>SUMIF('采购数据-每月'!A:A,B629,'采购数据-每月'!B:B)</f>
        <v>420</v>
      </c>
    </row>
    <row r="630" hidden="1" spans="1:26">
      <c r="A630" s="1">
        <v>46113</v>
      </c>
      <c r="B630" t="s">
        <v>464</v>
      </c>
      <c r="C630" t="s">
        <v>465</v>
      </c>
      <c r="D630" t="s">
        <v>372</v>
      </c>
      <c r="E630" t="s">
        <v>28</v>
      </c>
      <c r="F630" s="1">
        <v>45383</v>
      </c>
      <c r="G630">
        <v>3.14</v>
      </c>
      <c r="H630">
        <v>3.14</v>
      </c>
      <c r="I630">
        <v>4.07</v>
      </c>
      <c r="J630">
        <v>4.29</v>
      </c>
      <c r="K630" t="s">
        <v>34</v>
      </c>
      <c r="L630">
        <v>22</v>
      </c>
      <c r="M630" t="s">
        <v>30</v>
      </c>
      <c r="N630" t="s">
        <v>35</v>
      </c>
      <c r="O630" t="s">
        <v>36</v>
      </c>
      <c r="P630" t="s">
        <v>37</v>
      </c>
      <c r="Q630">
        <v>242</v>
      </c>
      <c r="R630">
        <v>83</v>
      </c>
      <c r="S630">
        <v>0</v>
      </c>
      <c r="T630">
        <v>80</v>
      </c>
      <c r="U630">
        <v>2</v>
      </c>
      <c r="V630">
        <v>0</v>
      </c>
      <c r="W630">
        <v>0</v>
      </c>
      <c r="X630">
        <v>3.75</v>
      </c>
      <c r="Y630" s="2">
        <f>SUMIFS('头程费用-明细'!H:H,'头程费用-明细'!A:A,A630,'头程费用-明细'!B:B,B630)</f>
        <v>0.667142857142857</v>
      </c>
      <c r="Z630">
        <f>SUMIF('采购数据-每月'!A:A,B630,'采购数据-每月'!B:B)</f>
        <v>420</v>
      </c>
    </row>
    <row r="631" hidden="1" spans="1:26">
      <c r="A631" s="1">
        <v>46143</v>
      </c>
      <c r="B631" t="s">
        <v>464</v>
      </c>
      <c r="C631" t="s">
        <v>465</v>
      </c>
      <c r="D631" t="s">
        <v>372</v>
      </c>
      <c r="E631" t="s">
        <v>28</v>
      </c>
      <c r="F631" s="1">
        <v>45383</v>
      </c>
      <c r="G631">
        <v>2.71</v>
      </c>
      <c r="H631">
        <v>2.71</v>
      </c>
      <c r="I631">
        <v>2.93</v>
      </c>
      <c r="J631">
        <v>3.18</v>
      </c>
      <c r="K631" t="s">
        <v>34</v>
      </c>
      <c r="L631">
        <v>19</v>
      </c>
      <c r="M631" t="s">
        <v>30</v>
      </c>
      <c r="N631" t="s">
        <v>38</v>
      </c>
      <c r="O631" t="s">
        <v>39</v>
      </c>
      <c r="P631" t="s">
        <v>40</v>
      </c>
      <c r="Q631">
        <v>213</v>
      </c>
      <c r="R631">
        <v>12</v>
      </c>
      <c r="S631">
        <v>80</v>
      </c>
      <c r="T631">
        <v>0</v>
      </c>
      <c r="U631">
        <v>2</v>
      </c>
      <c r="V631">
        <v>0</v>
      </c>
      <c r="W631">
        <v>0</v>
      </c>
      <c r="X631">
        <v>3.75</v>
      </c>
      <c r="Y631" s="2">
        <f>SUMIFS('头程费用-明细'!H:H,'头程费用-明细'!A:A,A631,'头程费用-明细'!B:B,B631)</f>
        <v>0.667142857142857</v>
      </c>
      <c r="Z631">
        <f>SUMIF('采购数据-每月'!A:A,B631,'采购数据-每月'!B:B)</f>
        <v>420</v>
      </c>
    </row>
    <row r="632" hidden="1" spans="1:26">
      <c r="A632" s="1">
        <v>46082</v>
      </c>
      <c r="B632" t="s">
        <v>466</v>
      </c>
      <c r="C632" t="s">
        <v>467</v>
      </c>
      <c r="D632" t="s">
        <v>372</v>
      </c>
      <c r="E632" t="s">
        <v>28</v>
      </c>
      <c r="F632" s="1">
        <v>45405</v>
      </c>
      <c r="G632">
        <v>0.29</v>
      </c>
      <c r="H632">
        <v>0.43</v>
      </c>
      <c r="I632">
        <v>0.29</v>
      </c>
      <c r="J632">
        <v>0.21</v>
      </c>
      <c r="K632" t="s">
        <v>29</v>
      </c>
      <c r="L632">
        <v>3</v>
      </c>
      <c r="M632" t="s">
        <v>43</v>
      </c>
      <c r="N632" t="s">
        <v>31</v>
      </c>
      <c r="O632" t="s">
        <v>32</v>
      </c>
      <c r="P632" t="s">
        <v>33</v>
      </c>
      <c r="Q632">
        <v>11</v>
      </c>
      <c r="R632">
        <v>15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27.7</v>
      </c>
      <c r="Y632" s="2">
        <f>SUMIFS('头程费用-明细'!H:H,'头程费用-明细'!A:A,A632,'头程费用-明细'!B:B,B632)</f>
        <v>3.70266666666667</v>
      </c>
      <c r="Z632">
        <f>SUMIF('采购数据-每月'!A:A,B632,'采购数据-每月'!B:B)</f>
        <v>0</v>
      </c>
    </row>
    <row r="633" hidden="1" spans="1:26">
      <c r="A633" s="1">
        <v>46113</v>
      </c>
      <c r="B633" t="s">
        <v>466</v>
      </c>
      <c r="C633" t="s">
        <v>467</v>
      </c>
      <c r="D633" t="s">
        <v>372</v>
      </c>
      <c r="E633" t="s">
        <v>28</v>
      </c>
      <c r="F633" s="1">
        <v>45405</v>
      </c>
      <c r="G633">
        <v>0.11</v>
      </c>
      <c r="H633">
        <v>0</v>
      </c>
      <c r="I633">
        <v>0</v>
      </c>
      <c r="J633">
        <v>0.11</v>
      </c>
      <c r="K633" t="s">
        <v>34</v>
      </c>
      <c r="L633">
        <v>0</v>
      </c>
      <c r="M633" t="s">
        <v>43</v>
      </c>
      <c r="N633" t="s">
        <v>35</v>
      </c>
      <c r="O633" t="s">
        <v>36</v>
      </c>
      <c r="P633" t="s">
        <v>37</v>
      </c>
      <c r="Q633">
        <v>23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27.7</v>
      </c>
      <c r="Y633" s="2">
        <f>SUMIFS('头程费用-明细'!H:H,'头程费用-明细'!A:A,A633,'头程费用-明细'!B:B,B633)</f>
        <v>3.70266666666667</v>
      </c>
      <c r="Z633">
        <f>SUMIF('采购数据-每月'!A:A,B633,'采购数据-每月'!B:B)</f>
        <v>0</v>
      </c>
    </row>
    <row r="634" hidden="1" spans="1:26">
      <c r="A634" s="1">
        <v>46143</v>
      </c>
      <c r="B634" t="s">
        <v>466</v>
      </c>
      <c r="C634" t="s">
        <v>467</v>
      </c>
      <c r="D634" t="s">
        <v>372</v>
      </c>
      <c r="E634" t="s">
        <v>28</v>
      </c>
      <c r="F634" s="1">
        <v>45405</v>
      </c>
      <c r="G634">
        <v>0.39</v>
      </c>
      <c r="H634">
        <v>0.71</v>
      </c>
      <c r="I634">
        <v>0.36</v>
      </c>
      <c r="J634">
        <v>0.21</v>
      </c>
      <c r="K634" t="s">
        <v>29</v>
      </c>
      <c r="L634">
        <v>5</v>
      </c>
      <c r="M634" t="s">
        <v>43</v>
      </c>
      <c r="N634" t="s">
        <v>38</v>
      </c>
      <c r="O634" t="s">
        <v>39</v>
      </c>
      <c r="P634" t="s">
        <v>40</v>
      </c>
      <c r="Q634">
        <v>17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27.7</v>
      </c>
      <c r="Y634" s="2">
        <f>SUMIFS('头程费用-明细'!H:H,'头程费用-明细'!A:A,A634,'头程费用-明细'!B:B,B634)</f>
        <v>3.70266666666667</v>
      </c>
      <c r="Z634">
        <f>SUMIF('采购数据-每月'!A:A,B634,'采购数据-每月'!B:B)</f>
        <v>0</v>
      </c>
    </row>
    <row r="635" hidden="1" spans="1:26">
      <c r="A635" s="1">
        <v>46082</v>
      </c>
      <c r="B635" t="s">
        <v>468</v>
      </c>
      <c r="C635" t="s">
        <v>469</v>
      </c>
      <c r="D635" t="s">
        <v>372</v>
      </c>
      <c r="E635" t="s">
        <v>28</v>
      </c>
      <c r="F635" s="1">
        <v>45455</v>
      </c>
      <c r="G635">
        <v>0.01</v>
      </c>
      <c r="H635">
        <v>0</v>
      </c>
      <c r="I635">
        <v>0</v>
      </c>
      <c r="J635">
        <v>0</v>
      </c>
      <c r="K635" t="s">
        <v>34</v>
      </c>
      <c r="L635">
        <v>0</v>
      </c>
      <c r="M635" t="s">
        <v>43</v>
      </c>
      <c r="N635" t="s">
        <v>31</v>
      </c>
      <c r="O635" t="s">
        <v>32</v>
      </c>
      <c r="P635" t="s">
        <v>33</v>
      </c>
      <c r="Q635">
        <v>7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7.18</v>
      </c>
      <c r="Y635" s="2">
        <f>SUMIFS('头程费用-明细'!H:H,'头程费用-明细'!A:A,A635,'头程费用-明细'!B:B,B635)</f>
        <v>0.1</v>
      </c>
      <c r="Z635">
        <f>SUMIF('采购数据-每月'!A:A,B635,'采购数据-每月'!B:B)</f>
        <v>0</v>
      </c>
    </row>
    <row r="636" hidden="1" spans="1:26">
      <c r="A636" s="1">
        <v>46113</v>
      </c>
      <c r="B636" t="s">
        <v>468</v>
      </c>
      <c r="C636" t="s">
        <v>469</v>
      </c>
      <c r="D636" t="s">
        <v>372</v>
      </c>
      <c r="E636" t="s">
        <v>28</v>
      </c>
      <c r="F636" s="1">
        <v>45455</v>
      </c>
      <c r="G636">
        <v>0.01</v>
      </c>
      <c r="H636">
        <v>0</v>
      </c>
      <c r="I636">
        <v>0</v>
      </c>
      <c r="J636">
        <v>0</v>
      </c>
      <c r="K636" t="s">
        <v>34</v>
      </c>
      <c r="L636">
        <v>0</v>
      </c>
      <c r="M636" t="s">
        <v>43</v>
      </c>
      <c r="N636" t="s">
        <v>35</v>
      </c>
      <c r="O636" t="s">
        <v>36</v>
      </c>
      <c r="P636" t="s">
        <v>37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7.18</v>
      </c>
      <c r="Y636" s="2">
        <f>SUMIFS('头程费用-明细'!H:H,'头程费用-明细'!A:A,A636,'头程费用-明细'!B:B,B636)</f>
        <v>0</v>
      </c>
      <c r="Z636">
        <f>SUMIF('采购数据-每月'!A:A,B636,'采购数据-每月'!B:B)</f>
        <v>0</v>
      </c>
    </row>
    <row r="637" hidden="1" spans="1:26">
      <c r="A637" s="1">
        <v>46143</v>
      </c>
      <c r="B637" t="s">
        <v>468</v>
      </c>
      <c r="C637" t="s">
        <v>469</v>
      </c>
      <c r="D637" t="s">
        <v>372</v>
      </c>
      <c r="E637" t="s">
        <v>28</v>
      </c>
      <c r="F637" s="1">
        <v>45455</v>
      </c>
      <c r="G637">
        <v>0.01</v>
      </c>
      <c r="H637">
        <v>0</v>
      </c>
      <c r="I637">
        <v>0</v>
      </c>
      <c r="J637">
        <v>0</v>
      </c>
      <c r="K637" t="s">
        <v>34</v>
      </c>
      <c r="L637">
        <v>0</v>
      </c>
      <c r="M637" t="s">
        <v>43</v>
      </c>
      <c r="N637" t="s">
        <v>38</v>
      </c>
      <c r="O637" t="s">
        <v>39</v>
      </c>
      <c r="P637" t="s">
        <v>40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7.18</v>
      </c>
      <c r="Y637" s="2">
        <f>SUMIFS('头程费用-明细'!H:H,'头程费用-明细'!A:A,A637,'头程费用-明细'!B:B,B637)</f>
        <v>0</v>
      </c>
      <c r="Z637">
        <f>SUMIF('采购数据-每月'!A:A,B637,'采购数据-每月'!B:B)</f>
        <v>0</v>
      </c>
    </row>
    <row r="638" hidden="1" spans="1:26">
      <c r="A638" s="1">
        <v>46082</v>
      </c>
      <c r="B638" t="s">
        <v>470</v>
      </c>
      <c r="C638" t="s">
        <v>471</v>
      </c>
      <c r="D638" t="s">
        <v>372</v>
      </c>
      <c r="E638" t="s">
        <v>28</v>
      </c>
      <c r="F638" s="1">
        <v>45501</v>
      </c>
      <c r="G638">
        <v>2.14</v>
      </c>
      <c r="H638">
        <v>2.14</v>
      </c>
      <c r="I638">
        <v>2.5</v>
      </c>
      <c r="J638">
        <v>2.5</v>
      </c>
      <c r="K638" t="s">
        <v>373</v>
      </c>
      <c r="L638">
        <v>15</v>
      </c>
      <c r="M638" t="s">
        <v>43</v>
      </c>
      <c r="N638" t="s">
        <v>31</v>
      </c>
      <c r="O638" t="s">
        <v>32</v>
      </c>
      <c r="P638" t="s">
        <v>33</v>
      </c>
      <c r="Q638">
        <v>265</v>
      </c>
      <c r="R638">
        <v>0</v>
      </c>
      <c r="S638">
        <v>0</v>
      </c>
      <c r="T638">
        <v>0</v>
      </c>
      <c r="U638">
        <v>104</v>
      </c>
      <c r="V638">
        <v>0</v>
      </c>
      <c r="W638">
        <v>0</v>
      </c>
      <c r="X638">
        <v>7.2</v>
      </c>
      <c r="Y638" s="2">
        <f>SUMIFS('头程费用-明细'!H:H,'头程费用-明细'!A:A,A638,'头程费用-明细'!B:B,B638)</f>
        <v>0.495545454545455</v>
      </c>
      <c r="Z638">
        <f>SUMIF('采购数据-每月'!A:A,B638,'采购数据-每月'!B:B)</f>
        <v>420</v>
      </c>
    </row>
    <row r="639" hidden="1" spans="1:26">
      <c r="A639" s="1">
        <v>46113</v>
      </c>
      <c r="B639" t="s">
        <v>470</v>
      </c>
      <c r="C639" t="s">
        <v>471</v>
      </c>
      <c r="D639" t="s">
        <v>372</v>
      </c>
      <c r="E639" t="s">
        <v>28</v>
      </c>
      <c r="F639" s="1">
        <v>45501</v>
      </c>
      <c r="G639">
        <v>4.63</v>
      </c>
      <c r="H639">
        <v>3.86</v>
      </c>
      <c r="I639">
        <v>3.57</v>
      </c>
      <c r="J639">
        <v>3.46</v>
      </c>
      <c r="K639" t="s">
        <v>333</v>
      </c>
      <c r="L639">
        <v>27</v>
      </c>
      <c r="M639" t="s">
        <v>30</v>
      </c>
      <c r="N639" t="s">
        <v>35</v>
      </c>
      <c r="O639" t="s">
        <v>36</v>
      </c>
      <c r="P639" t="s">
        <v>37</v>
      </c>
      <c r="Q639">
        <v>154</v>
      </c>
      <c r="R639">
        <v>133</v>
      </c>
      <c r="S639">
        <v>0</v>
      </c>
      <c r="T639">
        <v>0</v>
      </c>
      <c r="U639">
        <v>100</v>
      </c>
      <c r="V639">
        <v>0</v>
      </c>
      <c r="W639">
        <v>0</v>
      </c>
      <c r="X639">
        <v>7.2</v>
      </c>
      <c r="Y639" s="2">
        <f>SUMIFS('头程费用-明细'!H:H,'头程费用-明细'!A:A,A639,'头程费用-明细'!B:B,B639)</f>
        <v>0.564268774703557</v>
      </c>
      <c r="Z639">
        <f>SUMIF('采购数据-每月'!A:A,B639,'采购数据-每月'!B:B)</f>
        <v>420</v>
      </c>
    </row>
    <row r="640" hidden="1" spans="1:26">
      <c r="A640" s="1">
        <v>46143</v>
      </c>
      <c r="B640" t="s">
        <v>470</v>
      </c>
      <c r="C640" t="s">
        <v>471</v>
      </c>
      <c r="D640" t="s">
        <v>372</v>
      </c>
      <c r="E640" t="s">
        <v>28</v>
      </c>
      <c r="F640" s="1">
        <v>45501</v>
      </c>
      <c r="G640">
        <v>4.63</v>
      </c>
      <c r="H640">
        <v>3.86</v>
      </c>
      <c r="I640">
        <v>4.29</v>
      </c>
      <c r="J640">
        <v>3.86</v>
      </c>
      <c r="K640" t="s">
        <v>333</v>
      </c>
      <c r="L640">
        <v>27</v>
      </c>
      <c r="M640" t="s">
        <v>43</v>
      </c>
      <c r="N640" t="s">
        <v>38</v>
      </c>
      <c r="O640" t="s">
        <v>39</v>
      </c>
      <c r="P640" t="s">
        <v>40</v>
      </c>
      <c r="Q640">
        <v>133</v>
      </c>
      <c r="R640">
        <v>137</v>
      </c>
      <c r="S640">
        <v>0</v>
      </c>
      <c r="T640">
        <v>0</v>
      </c>
      <c r="U640">
        <v>100</v>
      </c>
      <c r="V640">
        <v>0</v>
      </c>
      <c r="W640">
        <v>0</v>
      </c>
      <c r="X640">
        <v>7.2</v>
      </c>
      <c r="Y640" s="2">
        <f>SUMIFS('头程费用-明细'!H:H,'头程费用-明细'!A:A,A640,'头程费用-明细'!B:B,B640)</f>
        <v>0.629012875536481</v>
      </c>
      <c r="Z640">
        <f>SUMIF('采购数据-每月'!A:A,B640,'采购数据-每月'!B:B)</f>
        <v>420</v>
      </c>
    </row>
    <row r="641" hidden="1" spans="1:26">
      <c r="A641" s="1">
        <v>46082</v>
      </c>
      <c r="B641" t="s">
        <v>472</v>
      </c>
      <c r="C641" t="s">
        <v>473</v>
      </c>
      <c r="D641" t="s">
        <v>372</v>
      </c>
      <c r="E641" t="s">
        <v>28</v>
      </c>
      <c r="F641" s="1">
        <v>45501</v>
      </c>
      <c r="G641">
        <v>0.71</v>
      </c>
      <c r="H641">
        <v>0.71</v>
      </c>
      <c r="I641">
        <v>1.07</v>
      </c>
      <c r="J641">
        <v>1.11</v>
      </c>
      <c r="K641" t="s">
        <v>34</v>
      </c>
      <c r="L641">
        <v>5</v>
      </c>
      <c r="M641" t="s">
        <v>43</v>
      </c>
      <c r="N641" t="s">
        <v>31</v>
      </c>
      <c r="O641" t="s">
        <v>32</v>
      </c>
      <c r="P641" t="s">
        <v>33</v>
      </c>
      <c r="Q641">
        <v>178</v>
      </c>
      <c r="R641">
        <v>5</v>
      </c>
      <c r="S641">
        <v>0</v>
      </c>
      <c r="T641">
        <v>150</v>
      </c>
      <c r="U641">
        <v>1</v>
      </c>
      <c r="V641">
        <v>0</v>
      </c>
      <c r="W641">
        <v>0</v>
      </c>
      <c r="X641">
        <v>9.2</v>
      </c>
      <c r="Y641" s="2">
        <f>SUMIFS('头程费用-明细'!H:H,'头程费用-明细'!A:A,A641,'头程费用-明细'!B:B,B641)</f>
        <v>1.02227272727273</v>
      </c>
      <c r="Z641">
        <f>SUMIF('采购数据-每月'!A:A,B641,'采购数据-每月'!B:B)</f>
        <v>300</v>
      </c>
    </row>
    <row r="642" hidden="1" spans="1:26">
      <c r="A642" s="1">
        <v>46113</v>
      </c>
      <c r="B642" t="s">
        <v>472</v>
      </c>
      <c r="C642" t="s">
        <v>473</v>
      </c>
      <c r="D642" t="s">
        <v>372</v>
      </c>
      <c r="E642" t="s">
        <v>28</v>
      </c>
      <c r="F642" s="1">
        <v>45501</v>
      </c>
      <c r="G642">
        <v>0.14</v>
      </c>
      <c r="H642">
        <v>0.14</v>
      </c>
      <c r="I642">
        <v>0.43</v>
      </c>
      <c r="J642">
        <v>0.96</v>
      </c>
      <c r="K642" t="s">
        <v>34</v>
      </c>
      <c r="L642">
        <v>1</v>
      </c>
      <c r="M642" t="s">
        <v>43</v>
      </c>
      <c r="N642" t="s">
        <v>35</v>
      </c>
      <c r="O642" t="s">
        <v>36</v>
      </c>
      <c r="P642" t="s">
        <v>37</v>
      </c>
      <c r="Q642">
        <v>148</v>
      </c>
      <c r="R642">
        <v>5</v>
      </c>
      <c r="S642">
        <v>100</v>
      </c>
      <c r="T642">
        <v>50</v>
      </c>
      <c r="U642">
        <v>1</v>
      </c>
      <c r="V642">
        <v>0</v>
      </c>
      <c r="W642">
        <v>0</v>
      </c>
      <c r="X642">
        <v>9.2</v>
      </c>
      <c r="Y642" s="2">
        <f>SUMIFS('头程费用-明细'!H:H,'头程费用-明细'!A:A,A642,'头程费用-明细'!B:B,B642)</f>
        <v>1.02227272727273</v>
      </c>
      <c r="Z642">
        <f>SUMIF('采购数据-每月'!A:A,B642,'采购数据-每月'!B:B)</f>
        <v>300</v>
      </c>
    </row>
    <row r="643" hidden="1" spans="1:26">
      <c r="A643" s="1">
        <v>46143</v>
      </c>
      <c r="B643" t="s">
        <v>472</v>
      </c>
      <c r="C643" t="s">
        <v>473</v>
      </c>
      <c r="D643" t="s">
        <v>372</v>
      </c>
      <c r="E643" t="s">
        <v>28</v>
      </c>
      <c r="F643" s="1">
        <v>45501</v>
      </c>
      <c r="G643">
        <v>1.12</v>
      </c>
      <c r="H643">
        <v>1.29</v>
      </c>
      <c r="I643">
        <v>1.29</v>
      </c>
      <c r="J643">
        <v>0.96</v>
      </c>
      <c r="K643" t="s">
        <v>29</v>
      </c>
      <c r="L643">
        <v>9</v>
      </c>
      <c r="M643" t="s">
        <v>43</v>
      </c>
      <c r="N643" t="s">
        <v>38</v>
      </c>
      <c r="O643" t="s">
        <v>39</v>
      </c>
      <c r="P643" t="s">
        <v>40</v>
      </c>
      <c r="Q643">
        <v>120</v>
      </c>
      <c r="R643">
        <v>5</v>
      </c>
      <c r="S643">
        <v>100</v>
      </c>
      <c r="T643">
        <v>0</v>
      </c>
      <c r="U643">
        <v>1</v>
      </c>
      <c r="V643">
        <v>0</v>
      </c>
      <c r="W643">
        <v>0</v>
      </c>
      <c r="X643">
        <v>9.2</v>
      </c>
      <c r="Y643" s="2">
        <f>SUMIFS('头程费用-明细'!H:H,'头程费用-明细'!A:A,A643,'头程费用-明细'!B:B,B643)</f>
        <v>1.02227272727273</v>
      </c>
      <c r="Z643">
        <f>SUMIF('采购数据-每月'!A:A,B643,'采购数据-每月'!B:B)</f>
        <v>300</v>
      </c>
    </row>
    <row r="644" hidden="1" spans="1:26">
      <c r="A644" s="1">
        <v>46082</v>
      </c>
      <c r="B644" t="s">
        <v>474</v>
      </c>
      <c r="C644" t="s">
        <v>475</v>
      </c>
      <c r="D644" t="s">
        <v>372</v>
      </c>
      <c r="E644" t="s">
        <v>28</v>
      </c>
      <c r="F644" s="1">
        <v>45529</v>
      </c>
      <c r="G644">
        <v>1.98</v>
      </c>
      <c r="H644">
        <v>2</v>
      </c>
      <c r="I644">
        <v>2.14</v>
      </c>
      <c r="J644">
        <v>1.89</v>
      </c>
      <c r="K644" t="s">
        <v>29</v>
      </c>
      <c r="L644">
        <v>14</v>
      </c>
      <c r="M644" t="s">
        <v>30</v>
      </c>
      <c r="N644" t="s">
        <v>31</v>
      </c>
      <c r="O644" t="s">
        <v>32</v>
      </c>
      <c r="P644" t="s">
        <v>33</v>
      </c>
      <c r="Q644">
        <v>100</v>
      </c>
      <c r="R644">
        <v>20</v>
      </c>
      <c r="S644">
        <v>0</v>
      </c>
      <c r="T644">
        <v>80</v>
      </c>
      <c r="U644">
        <v>120</v>
      </c>
      <c r="V644">
        <v>0</v>
      </c>
      <c r="W644">
        <v>0</v>
      </c>
      <c r="X644">
        <v>7.2</v>
      </c>
      <c r="Y644" s="2">
        <f>SUMIFS('头程费用-明细'!H:H,'头程费用-明细'!A:A,A644,'头程费用-明细'!B:B,B644)</f>
        <v>1.56144</v>
      </c>
      <c r="Z644">
        <f>SUMIF('采购数据-每月'!A:A,B644,'采购数据-每月'!B:B)</f>
        <v>350</v>
      </c>
    </row>
    <row r="645" hidden="1" spans="1:26">
      <c r="A645" s="1">
        <v>46113</v>
      </c>
      <c r="B645" t="s">
        <v>474</v>
      </c>
      <c r="C645" t="s">
        <v>475</v>
      </c>
      <c r="D645" t="s">
        <v>372</v>
      </c>
      <c r="E645" t="s">
        <v>28</v>
      </c>
      <c r="F645" s="1">
        <v>45529</v>
      </c>
      <c r="G645">
        <v>0.86</v>
      </c>
      <c r="H645">
        <v>0.86</v>
      </c>
      <c r="I645">
        <v>1.14</v>
      </c>
      <c r="J645">
        <v>1.21</v>
      </c>
      <c r="K645" t="s">
        <v>34</v>
      </c>
      <c r="L645">
        <v>6</v>
      </c>
      <c r="M645" t="s">
        <v>43</v>
      </c>
      <c r="N645" t="s">
        <v>35</v>
      </c>
      <c r="O645" t="s">
        <v>36</v>
      </c>
      <c r="P645" t="s">
        <v>37</v>
      </c>
      <c r="Q645">
        <v>79</v>
      </c>
      <c r="R645">
        <v>2</v>
      </c>
      <c r="S645">
        <v>80</v>
      </c>
      <c r="T645">
        <v>0</v>
      </c>
      <c r="U645">
        <v>120</v>
      </c>
      <c r="V645">
        <v>0</v>
      </c>
      <c r="W645">
        <v>0</v>
      </c>
      <c r="X645">
        <v>7.2</v>
      </c>
      <c r="Y645" s="2">
        <f>SUMIFS('头程费用-明细'!H:H,'头程费用-明细'!A:A,A645,'头程费用-明细'!B:B,B645)</f>
        <v>1.56144</v>
      </c>
      <c r="Z645">
        <f>SUMIF('采购数据-每月'!A:A,B645,'采购数据-每月'!B:B)</f>
        <v>350</v>
      </c>
    </row>
    <row r="646" hidden="1" spans="1:26">
      <c r="A646" s="1">
        <v>46143</v>
      </c>
      <c r="B646" t="s">
        <v>474</v>
      </c>
      <c r="C646" t="s">
        <v>475</v>
      </c>
      <c r="D646" t="s">
        <v>372</v>
      </c>
      <c r="E646" t="s">
        <v>28</v>
      </c>
      <c r="F646" s="1">
        <v>45529</v>
      </c>
      <c r="G646">
        <v>1.31</v>
      </c>
      <c r="H646">
        <v>1.14</v>
      </c>
      <c r="I646">
        <v>1.71</v>
      </c>
      <c r="J646">
        <v>1.25</v>
      </c>
      <c r="K646" t="s">
        <v>29</v>
      </c>
      <c r="L646">
        <v>8</v>
      </c>
      <c r="M646" t="s">
        <v>43</v>
      </c>
      <c r="N646" t="s">
        <v>38</v>
      </c>
      <c r="O646" t="s">
        <v>39</v>
      </c>
      <c r="P646" t="s">
        <v>40</v>
      </c>
      <c r="Q646">
        <v>41</v>
      </c>
      <c r="R646">
        <v>4</v>
      </c>
      <c r="S646">
        <v>80</v>
      </c>
      <c r="T646">
        <v>0</v>
      </c>
      <c r="U646">
        <v>120</v>
      </c>
      <c r="V646">
        <v>0</v>
      </c>
      <c r="W646">
        <v>0</v>
      </c>
      <c r="X646">
        <v>7.2</v>
      </c>
      <c r="Y646" s="2">
        <f>SUMIFS('头程费用-明细'!H:H,'头程费用-明细'!A:A,A646,'头程费用-明细'!B:B,B646)</f>
        <v>1.56144</v>
      </c>
      <c r="Z646">
        <f>SUMIF('采购数据-每月'!A:A,B646,'采购数据-每月'!B:B)</f>
        <v>350</v>
      </c>
    </row>
    <row r="647" hidden="1" spans="1:26">
      <c r="A647" s="1">
        <v>46082</v>
      </c>
      <c r="B647" t="s">
        <v>476</v>
      </c>
      <c r="C647" t="s">
        <v>477</v>
      </c>
      <c r="D647" t="s">
        <v>372</v>
      </c>
      <c r="E647" t="s">
        <v>28</v>
      </c>
      <c r="F647" s="1">
        <v>45658</v>
      </c>
      <c r="G647">
        <v>0.14</v>
      </c>
      <c r="H647">
        <v>0.14</v>
      </c>
      <c r="I647">
        <v>0.21</v>
      </c>
      <c r="J647">
        <v>0.21</v>
      </c>
      <c r="K647" t="s">
        <v>34</v>
      </c>
      <c r="L647">
        <v>1</v>
      </c>
      <c r="M647" t="s">
        <v>43</v>
      </c>
      <c r="N647" t="s">
        <v>31</v>
      </c>
      <c r="O647" t="s">
        <v>32</v>
      </c>
      <c r="P647" t="s">
        <v>33</v>
      </c>
      <c r="Q647">
        <v>1</v>
      </c>
      <c r="R647">
        <v>50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8.7</v>
      </c>
      <c r="Y647" s="2">
        <f>SUMIFS('头程费用-明细'!H:H,'头程费用-明细'!A:A,A647,'头程费用-明细'!B:B,B647)</f>
        <v>1.1412</v>
      </c>
      <c r="Z647">
        <f>SUMIF('采购数据-每月'!A:A,B647,'采购数据-每月'!B:B)</f>
        <v>0</v>
      </c>
    </row>
    <row r="648" hidden="1" spans="1:26">
      <c r="A648" s="1">
        <v>46113</v>
      </c>
      <c r="B648" t="s">
        <v>476</v>
      </c>
      <c r="C648" t="s">
        <v>477</v>
      </c>
      <c r="D648" t="s">
        <v>372</v>
      </c>
      <c r="E648" t="s">
        <v>28</v>
      </c>
      <c r="F648" s="1">
        <v>45658</v>
      </c>
      <c r="G648">
        <v>0.61</v>
      </c>
      <c r="H648">
        <v>0.86</v>
      </c>
      <c r="I648">
        <v>0.79</v>
      </c>
      <c r="J648">
        <v>0.39</v>
      </c>
      <c r="K648" t="s">
        <v>29</v>
      </c>
      <c r="L648">
        <v>6</v>
      </c>
      <c r="M648" t="s">
        <v>43</v>
      </c>
      <c r="N648" t="s">
        <v>35</v>
      </c>
      <c r="O648" t="s">
        <v>36</v>
      </c>
      <c r="P648" t="s">
        <v>37</v>
      </c>
      <c r="Q648">
        <v>39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8.7</v>
      </c>
      <c r="Y648" s="2">
        <f>SUMIFS('头程费用-明细'!H:H,'头程费用-明细'!A:A,A648,'头程费用-明细'!B:B,B648)</f>
        <v>1.1412</v>
      </c>
      <c r="Z648">
        <f>SUMIF('采购数据-每月'!A:A,B648,'采购数据-每月'!B:B)</f>
        <v>0</v>
      </c>
    </row>
    <row r="649" hidden="1" spans="1:26">
      <c r="A649" s="1">
        <v>46143</v>
      </c>
      <c r="B649" t="s">
        <v>476</v>
      </c>
      <c r="C649" t="s">
        <v>477</v>
      </c>
      <c r="D649" t="s">
        <v>372</v>
      </c>
      <c r="E649" t="s">
        <v>28</v>
      </c>
      <c r="F649" s="1">
        <v>45658</v>
      </c>
      <c r="G649">
        <v>0.14</v>
      </c>
      <c r="H649">
        <v>0.14</v>
      </c>
      <c r="I649">
        <v>0.36</v>
      </c>
      <c r="J649">
        <v>0.36</v>
      </c>
      <c r="K649" t="s">
        <v>34</v>
      </c>
      <c r="L649">
        <v>1</v>
      </c>
      <c r="M649" t="s">
        <v>43</v>
      </c>
      <c r="N649" t="s">
        <v>38</v>
      </c>
      <c r="O649" t="s">
        <v>39</v>
      </c>
      <c r="P649" t="s">
        <v>40</v>
      </c>
      <c r="Q649">
        <v>30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8.7</v>
      </c>
      <c r="Y649" s="2">
        <f>SUMIFS('头程费用-明细'!H:H,'头程费用-明细'!A:A,A649,'头程费用-明细'!B:B,B649)</f>
        <v>1.1412</v>
      </c>
      <c r="Z649">
        <f>SUMIF('采购数据-每月'!A:A,B649,'采购数据-每月'!B:B)</f>
        <v>0</v>
      </c>
    </row>
    <row r="650" hidden="1" spans="1:26">
      <c r="A650" s="1">
        <v>46082</v>
      </c>
      <c r="B650" t="s">
        <v>478</v>
      </c>
      <c r="C650" t="s">
        <v>479</v>
      </c>
      <c r="D650" t="s">
        <v>372</v>
      </c>
      <c r="E650" t="s">
        <v>28</v>
      </c>
      <c r="F650" s="1">
        <v>45680</v>
      </c>
      <c r="G650">
        <v>1.43</v>
      </c>
      <c r="H650">
        <v>1.43</v>
      </c>
      <c r="I650">
        <v>1.86</v>
      </c>
      <c r="J650">
        <v>2.32</v>
      </c>
      <c r="K650" t="s">
        <v>34</v>
      </c>
      <c r="L650">
        <v>10</v>
      </c>
      <c r="M650" t="s">
        <v>43</v>
      </c>
      <c r="N650" t="s">
        <v>31</v>
      </c>
      <c r="O650" t="s">
        <v>32</v>
      </c>
      <c r="P650" t="s">
        <v>33</v>
      </c>
      <c r="Q650">
        <v>146</v>
      </c>
      <c r="R650">
        <v>77</v>
      </c>
      <c r="S650">
        <v>0</v>
      </c>
      <c r="T650">
        <v>0</v>
      </c>
      <c r="U650">
        <v>432</v>
      </c>
      <c r="V650">
        <v>0</v>
      </c>
      <c r="W650">
        <v>2</v>
      </c>
      <c r="X650">
        <v>4</v>
      </c>
      <c r="Y650" s="2">
        <f>SUMIFS('头程费用-明细'!H:H,'头程费用-明细'!A:A,A650,'头程费用-明细'!B:B,B650)</f>
        <v>0.790468085106383</v>
      </c>
      <c r="Z650">
        <f>SUMIF('采购数据-每月'!A:A,B650,'采购数据-每月'!B:B)</f>
        <v>1000</v>
      </c>
    </row>
    <row r="651" hidden="1" spans="1:26">
      <c r="A651" s="1">
        <v>46113</v>
      </c>
      <c r="B651" t="s">
        <v>478</v>
      </c>
      <c r="C651" t="s">
        <v>479</v>
      </c>
      <c r="D651" t="s">
        <v>372</v>
      </c>
      <c r="E651" t="s">
        <v>28</v>
      </c>
      <c r="F651" s="1">
        <v>45680</v>
      </c>
      <c r="G651">
        <v>1.81</v>
      </c>
      <c r="H651">
        <v>1.86</v>
      </c>
      <c r="I651">
        <v>1.79</v>
      </c>
      <c r="J651">
        <v>1.79</v>
      </c>
      <c r="K651" t="s">
        <v>29</v>
      </c>
      <c r="L651">
        <v>13</v>
      </c>
      <c r="M651" t="s">
        <v>43</v>
      </c>
      <c r="N651" t="s">
        <v>35</v>
      </c>
      <c r="O651" t="s">
        <v>36</v>
      </c>
      <c r="P651" t="s">
        <v>37</v>
      </c>
      <c r="Q651">
        <v>118</v>
      </c>
      <c r="R651">
        <v>57</v>
      </c>
      <c r="S651">
        <v>0</v>
      </c>
      <c r="T651">
        <v>0</v>
      </c>
      <c r="U651">
        <v>432</v>
      </c>
      <c r="V651">
        <v>0</v>
      </c>
      <c r="W651">
        <v>2</v>
      </c>
      <c r="X651">
        <v>4</v>
      </c>
      <c r="Y651" s="2">
        <f>SUMIFS('头程费用-明细'!H:H,'头程费用-明细'!A:A,A651,'头程费用-明细'!B:B,B651)</f>
        <v>0.790468085106383</v>
      </c>
      <c r="Z651">
        <f>SUMIF('采购数据-每月'!A:A,B651,'采购数据-每月'!B:B)</f>
        <v>1000</v>
      </c>
    </row>
    <row r="652" hidden="1" spans="1:26">
      <c r="A652" s="1">
        <v>46143</v>
      </c>
      <c r="B652" t="s">
        <v>478</v>
      </c>
      <c r="C652" t="s">
        <v>479</v>
      </c>
      <c r="D652" t="s">
        <v>372</v>
      </c>
      <c r="E652" t="s">
        <v>28</v>
      </c>
      <c r="F652" s="1">
        <v>45680</v>
      </c>
      <c r="G652">
        <v>1.87</v>
      </c>
      <c r="H652">
        <v>2.14</v>
      </c>
      <c r="I652">
        <v>1.57</v>
      </c>
      <c r="J652">
        <v>1.82</v>
      </c>
      <c r="K652" t="s">
        <v>29</v>
      </c>
      <c r="L652">
        <v>15</v>
      </c>
      <c r="M652" t="s">
        <v>30</v>
      </c>
      <c r="N652" t="s">
        <v>38</v>
      </c>
      <c r="O652" t="s">
        <v>39</v>
      </c>
      <c r="P652" t="s">
        <v>40</v>
      </c>
      <c r="Q652">
        <v>116</v>
      </c>
      <c r="R652">
        <v>17</v>
      </c>
      <c r="S652">
        <v>0</v>
      </c>
      <c r="T652">
        <v>68</v>
      </c>
      <c r="U652">
        <v>354</v>
      </c>
      <c r="V652">
        <v>0</v>
      </c>
      <c r="W652">
        <v>2</v>
      </c>
      <c r="X652">
        <v>4</v>
      </c>
      <c r="Y652" s="2">
        <f>SUMIFS('头程费用-明细'!H:H,'头程费用-明细'!A:A,A652,'头程费用-明细'!B:B,B652)</f>
        <v>0.848625</v>
      </c>
      <c r="Z652">
        <f>SUMIF('采购数据-每月'!A:A,B652,'采购数据-每月'!B:B)</f>
        <v>1000</v>
      </c>
    </row>
    <row r="653" hidden="1" spans="1:26">
      <c r="A653" s="1">
        <v>46082</v>
      </c>
      <c r="B653" t="s">
        <v>480</v>
      </c>
      <c r="C653" t="s">
        <v>481</v>
      </c>
      <c r="D653" t="s">
        <v>372</v>
      </c>
      <c r="E653" t="s">
        <v>28</v>
      </c>
      <c r="F653" s="1">
        <v>45699</v>
      </c>
      <c r="G653">
        <v>1.71</v>
      </c>
      <c r="H653">
        <v>1.71</v>
      </c>
      <c r="I653">
        <v>1.93</v>
      </c>
      <c r="J653">
        <v>1.86</v>
      </c>
      <c r="K653" t="s">
        <v>34</v>
      </c>
      <c r="L653">
        <v>12</v>
      </c>
      <c r="M653" t="s">
        <v>43</v>
      </c>
      <c r="N653" t="s">
        <v>31</v>
      </c>
      <c r="O653" t="s">
        <v>32</v>
      </c>
      <c r="P653" t="s">
        <v>33</v>
      </c>
      <c r="Q653">
        <v>134</v>
      </c>
      <c r="R653">
        <v>29</v>
      </c>
      <c r="S653">
        <v>80</v>
      </c>
      <c r="T653">
        <v>170</v>
      </c>
      <c r="U653">
        <v>0</v>
      </c>
      <c r="V653">
        <v>0</v>
      </c>
      <c r="W653">
        <v>0</v>
      </c>
      <c r="X653">
        <v>3.75</v>
      </c>
      <c r="Y653" s="2">
        <f>SUMIFS('头程费用-明细'!H:H,'头程费用-明细'!A:A,A653,'头程费用-明细'!B:B,B653)</f>
        <v>0.602</v>
      </c>
      <c r="Z653">
        <f>SUMIF('采购数据-每月'!A:A,B653,'采购数据-每月'!B:B)</f>
        <v>310</v>
      </c>
    </row>
    <row r="654" hidden="1" spans="1:26">
      <c r="A654" s="1">
        <v>46113</v>
      </c>
      <c r="B654" t="s">
        <v>480</v>
      </c>
      <c r="C654" t="s">
        <v>481</v>
      </c>
      <c r="D654" t="s">
        <v>372</v>
      </c>
      <c r="E654" t="s">
        <v>28</v>
      </c>
      <c r="F654" s="1">
        <v>45699</v>
      </c>
      <c r="G654">
        <v>1.71</v>
      </c>
      <c r="H654">
        <v>1.71</v>
      </c>
      <c r="I654">
        <v>1.57</v>
      </c>
      <c r="J654">
        <v>2.07</v>
      </c>
      <c r="K654" t="s">
        <v>34</v>
      </c>
      <c r="L654">
        <v>12</v>
      </c>
      <c r="M654" t="s">
        <v>43</v>
      </c>
      <c r="N654" t="s">
        <v>35</v>
      </c>
      <c r="O654" t="s">
        <v>36</v>
      </c>
      <c r="P654" t="s">
        <v>37</v>
      </c>
      <c r="Q654">
        <v>168</v>
      </c>
      <c r="R654">
        <v>95</v>
      </c>
      <c r="S654">
        <v>80</v>
      </c>
      <c r="T654">
        <v>0</v>
      </c>
      <c r="U654">
        <v>0</v>
      </c>
      <c r="V654">
        <v>0</v>
      </c>
      <c r="W654">
        <v>0</v>
      </c>
      <c r="X654">
        <v>3.75</v>
      </c>
      <c r="Y654" s="2">
        <f>SUMIFS('头程费用-明细'!H:H,'头程费用-明细'!A:A,A654,'头程费用-明细'!B:B,B654)</f>
        <v>0.602</v>
      </c>
      <c r="Z654">
        <f>SUMIF('采购数据-每月'!A:A,B654,'采购数据-每月'!B:B)</f>
        <v>310</v>
      </c>
    </row>
    <row r="655" hidden="1" spans="1:26">
      <c r="A655" s="1">
        <v>46143</v>
      </c>
      <c r="B655" t="s">
        <v>480</v>
      </c>
      <c r="C655" t="s">
        <v>481</v>
      </c>
      <c r="D655" t="s">
        <v>372</v>
      </c>
      <c r="E655" t="s">
        <v>28</v>
      </c>
      <c r="F655" s="1">
        <v>45699</v>
      </c>
      <c r="G655">
        <v>1.75</v>
      </c>
      <c r="H655">
        <v>1.86</v>
      </c>
      <c r="I655">
        <v>1.79</v>
      </c>
      <c r="J655">
        <v>1.68</v>
      </c>
      <c r="K655" t="s">
        <v>29</v>
      </c>
      <c r="L655">
        <v>13</v>
      </c>
      <c r="M655" t="s">
        <v>43</v>
      </c>
      <c r="N655" t="s">
        <v>38</v>
      </c>
      <c r="O655" t="s">
        <v>39</v>
      </c>
      <c r="P655" t="s">
        <v>40</v>
      </c>
      <c r="Q655">
        <v>116</v>
      </c>
      <c r="R655">
        <v>8</v>
      </c>
      <c r="S655">
        <v>165</v>
      </c>
      <c r="T655">
        <v>0</v>
      </c>
      <c r="U655">
        <v>0</v>
      </c>
      <c r="V655">
        <v>0</v>
      </c>
      <c r="W655">
        <v>0</v>
      </c>
      <c r="X655">
        <v>3.75</v>
      </c>
      <c r="Y655" s="2">
        <f>SUMIFS('头程费用-明细'!H:H,'头程费用-明细'!A:A,A655,'头程费用-明细'!B:B,B655)</f>
        <v>0.602</v>
      </c>
      <c r="Z655">
        <f>SUMIF('采购数据-每月'!A:A,B655,'采购数据-每月'!B:B)</f>
        <v>310</v>
      </c>
    </row>
    <row r="656" hidden="1" spans="1:26">
      <c r="A656" s="1">
        <v>46082</v>
      </c>
      <c r="B656" t="s">
        <v>482</v>
      </c>
      <c r="C656" t="s">
        <v>483</v>
      </c>
      <c r="D656" t="s">
        <v>484</v>
      </c>
      <c r="E656" t="s">
        <v>28</v>
      </c>
      <c r="F656" s="1">
        <v>44030</v>
      </c>
      <c r="G656">
        <v>0.01</v>
      </c>
      <c r="H656">
        <v>0</v>
      </c>
      <c r="I656">
        <v>0</v>
      </c>
      <c r="J656">
        <v>0</v>
      </c>
      <c r="K656" t="s">
        <v>373</v>
      </c>
      <c r="L656">
        <v>0</v>
      </c>
      <c r="M656" t="s">
        <v>43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>
        <v>17</v>
      </c>
      <c r="Y656" s="2">
        <f>SUMIFS('头程费用-明细'!H:H,'头程费用-明细'!A:A,A656,'头程费用-明细'!B:B,B656)</f>
        <v>5.58208</v>
      </c>
      <c r="Z656">
        <f>SUMIF('采购数据-每月'!A:A,B656,'采购数据-每月'!B:B)</f>
        <v>0</v>
      </c>
    </row>
    <row r="657" hidden="1" spans="1:26">
      <c r="A657" s="1">
        <v>46113</v>
      </c>
      <c r="B657" t="s">
        <v>482</v>
      </c>
      <c r="C657" t="s">
        <v>483</v>
      </c>
      <c r="D657" t="s">
        <v>484</v>
      </c>
      <c r="E657" t="s">
        <v>28</v>
      </c>
      <c r="F657" s="1">
        <v>44030</v>
      </c>
      <c r="G657">
        <v>0.01</v>
      </c>
      <c r="H657">
        <v>0</v>
      </c>
      <c r="I657">
        <v>0</v>
      </c>
      <c r="J657">
        <v>0</v>
      </c>
      <c r="K657" t="s">
        <v>373</v>
      </c>
      <c r="L657">
        <v>0</v>
      </c>
      <c r="M657" t="s">
        <v>43</v>
      </c>
      <c r="N657" t="s">
        <v>35</v>
      </c>
      <c r="O657" t="s">
        <v>36</v>
      </c>
      <c r="P657" t="s">
        <v>37</v>
      </c>
      <c r="Q657">
        <v>0</v>
      </c>
      <c r="R657">
        <v>0</v>
      </c>
      <c r="S657">
        <v>0</v>
      </c>
      <c r="T657">
        <v>0</v>
      </c>
      <c r="U657">
        <v>80</v>
      </c>
      <c r="V657">
        <v>0</v>
      </c>
      <c r="W657">
        <v>0</v>
      </c>
      <c r="X657">
        <v>17</v>
      </c>
      <c r="Y657" s="2">
        <f>SUMIFS('头程费用-明细'!H:H,'头程费用-明细'!A:A,A657,'头程费用-明细'!B:B,B657)</f>
        <v>5.58208</v>
      </c>
      <c r="Z657">
        <f>SUMIF('采购数据-每月'!A:A,B657,'采购数据-每月'!B:B)</f>
        <v>0</v>
      </c>
    </row>
    <row r="658" hidden="1" spans="1:26">
      <c r="A658" s="1">
        <v>46143</v>
      </c>
      <c r="B658" t="s">
        <v>482</v>
      </c>
      <c r="C658" t="s">
        <v>483</v>
      </c>
      <c r="D658" t="s">
        <v>484</v>
      </c>
      <c r="E658" t="s">
        <v>28</v>
      </c>
      <c r="F658" s="1">
        <v>44030</v>
      </c>
      <c r="G658">
        <v>0.01</v>
      </c>
      <c r="H658">
        <v>0</v>
      </c>
      <c r="I658">
        <v>0</v>
      </c>
      <c r="J658">
        <v>0</v>
      </c>
      <c r="K658" t="s">
        <v>373</v>
      </c>
      <c r="L658">
        <v>0</v>
      </c>
      <c r="M658" t="s">
        <v>43</v>
      </c>
      <c r="N658" t="s">
        <v>38</v>
      </c>
      <c r="O658" t="s">
        <v>39</v>
      </c>
      <c r="P658" t="s">
        <v>40</v>
      </c>
      <c r="Q658">
        <v>0</v>
      </c>
      <c r="R658">
        <v>0</v>
      </c>
      <c r="S658">
        <v>0</v>
      </c>
      <c r="T658">
        <v>0</v>
      </c>
      <c r="U658">
        <v>80</v>
      </c>
      <c r="V658">
        <v>0</v>
      </c>
      <c r="W658">
        <v>0</v>
      </c>
      <c r="X658">
        <v>17</v>
      </c>
      <c r="Y658" s="2">
        <f>SUMIFS('头程费用-明细'!H:H,'头程费用-明细'!A:A,A658,'头程费用-明细'!B:B,B658)</f>
        <v>5.58208</v>
      </c>
      <c r="Z658">
        <f>SUMIF('采购数据-每月'!A:A,B658,'采购数据-每月'!B:B)</f>
        <v>0</v>
      </c>
    </row>
    <row r="659" hidden="1" spans="1:26">
      <c r="A659" s="1">
        <v>46082</v>
      </c>
      <c r="B659" t="s">
        <v>485</v>
      </c>
      <c r="C659" t="s">
        <v>486</v>
      </c>
      <c r="D659" t="s">
        <v>484</v>
      </c>
      <c r="E659" t="s">
        <v>28</v>
      </c>
      <c r="F659" s="1">
        <v>43961</v>
      </c>
      <c r="G659">
        <v>0.07</v>
      </c>
      <c r="H659">
        <v>0</v>
      </c>
      <c r="I659">
        <v>0.07</v>
      </c>
      <c r="J659">
        <v>0.07</v>
      </c>
      <c r="K659" t="s">
        <v>373</v>
      </c>
      <c r="L659">
        <v>0</v>
      </c>
      <c r="M659" t="s">
        <v>43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17</v>
      </c>
      <c r="Y659" s="2">
        <f>SUMIFS('头程费用-明细'!H:H,'头程费用-明细'!A:A,A659,'头程费用-明细'!B:B,B659)</f>
        <v>1.73106976744186</v>
      </c>
      <c r="Z659">
        <f>SUMIF('采购数据-每月'!A:A,B659,'采购数据-每月'!B:B)</f>
        <v>0</v>
      </c>
    </row>
    <row r="660" hidden="1" spans="1:26">
      <c r="A660" s="1">
        <v>46113</v>
      </c>
      <c r="B660" t="s">
        <v>485</v>
      </c>
      <c r="C660" t="s">
        <v>486</v>
      </c>
      <c r="D660" t="s">
        <v>484</v>
      </c>
      <c r="E660" t="s">
        <v>28</v>
      </c>
      <c r="F660" s="1">
        <v>43961</v>
      </c>
      <c r="G660">
        <v>0.01</v>
      </c>
      <c r="H660">
        <v>0</v>
      </c>
      <c r="I660">
        <v>0</v>
      </c>
      <c r="J660">
        <v>0</v>
      </c>
      <c r="K660" t="s">
        <v>373</v>
      </c>
      <c r="L660">
        <v>0</v>
      </c>
      <c r="M660" t="s">
        <v>43</v>
      </c>
      <c r="N660" t="s">
        <v>35</v>
      </c>
      <c r="O660" t="s">
        <v>36</v>
      </c>
      <c r="P660" t="s">
        <v>37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17</v>
      </c>
      <c r="Y660" s="2">
        <f>SUMIFS('头程费用-明细'!H:H,'头程费用-明细'!A:A,A660,'头程费用-明细'!B:B,B660)</f>
        <v>1.73106976744186</v>
      </c>
      <c r="Z660">
        <f>SUMIF('采购数据-每月'!A:A,B660,'采购数据-每月'!B:B)</f>
        <v>0</v>
      </c>
    </row>
    <row r="661" hidden="1" spans="1:26">
      <c r="A661" s="1">
        <v>46143</v>
      </c>
      <c r="B661" t="s">
        <v>485</v>
      </c>
      <c r="C661" t="s">
        <v>486</v>
      </c>
      <c r="D661" t="s">
        <v>484</v>
      </c>
      <c r="E661" t="s">
        <v>28</v>
      </c>
      <c r="F661" s="1">
        <v>43961</v>
      </c>
      <c r="G661">
        <v>0.01</v>
      </c>
      <c r="H661">
        <v>0</v>
      </c>
      <c r="I661">
        <v>0</v>
      </c>
      <c r="J661">
        <v>0</v>
      </c>
      <c r="K661" t="s">
        <v>373</v>
      </c>
      <c r="L661">
        <v>0</v>
      </c>
      <c r="M661" t="s">
        <v>43</v>
      </c>
      <c r="N661" t="s">
        <v>38</v>
      </c>
      <c r="O661" t="s">
        <v>39</v>
      </c>
      <c r="P661" t="s">
        <v>40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17</v>
      </c>
      <c r="Y661" s="2">
        <f>SUMIFS('头程费用-明细'!H:H,'头程费用-明细'!A:A,A661,'头程费用-明细'!B:B,B661)</f>
        <v>1.73106976744186</v>
      </c>
      <c r="Z661">
        <f>SUMIF('采购数据-每月'!A:A,B661,'采购数据-每月'!B:B)</f>
        <v>0</v>
      </c>
    </row>
    <row r="662" hidden="1" spans="1:26">
      <c r="A662" s="1">
        <v>46082</v>
      </c>
      <c r="B662" t="s">
        <v>487</v>
      </c>
      <c r="C662" t="s">
        <v>488</v>
      </c>
      <c r="D662" t="s">
        <v>484</v>
      </c>
      <c r="E662" t="s">
        <v>28</v>
      </c>
      <c r="F662" s="1">
        <v>43961</v>
      </c>
      <c r="G662">
        <v>0.11</v>
      </c>
      <c r="H662">
        <v>0</v>
      </c>
      <c r="I662">
        <v>0</v>
      </c>
      <c r="J662">
        <v>0.11</v>
      </c>
      <c r="K662" t="s">
        <v>373</v>
      </c>
      <c r="L662">
        <v>0</v>
      </c>
      <c r="M662" t="s">
        <v>43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17</v>
      </c>
      <c r="Y662" s="2">
        <f>SUMIFS('头程费用-明细'!H:H,'头程费用-明细'!A:A,A662,'头程费用-明细'!B:B,B662)</f>
        <v>2.01082051282051</v>
      </c>
      <c r="Z662">
        <f>SUMIF('采购数据-每月'!A:A,B662,'采购数据-每月'!B:B)</f>
        <v>0</v>
      </c>
    </row>
    <row r="663" hidden="1" spans="1:26">
      <c r="A663" s="1">
        <v>46113</v>
      </c>
      <c r="B663" t="s">
        <v>487</v>
      </c>
      <c r="C663" t="s">
        <v>488</v>
      </c>
      <c r="D663" t="s">
        <v>484</v>
      </c>
      <c r="E663" t="s">
        <v>28</v>
      </c>
      <c r="F663" s="1">
        <v>43961</v>
      </c>
      <c r="G663">
        <v>0.01</v>
      </c>
      <c r="H663">
        <v>0</v>
      </c>
      <c r="I663">
        <v>0</v>
      </c>
      <c r="J663">
        <v>0</v>
      </c>
      <c r="K663" t="s">
        <v>373</v>
      </c>
      <c r="L663">
        <v>0</v>
      </c>
      <c r="M663" t="s">
        <v>43</v>
      </c>
      <c r="N663" t="s">
        <v>35</v>
      </c>
      <c r="O663" t="s">
        <v>36</v>
      </c>
      <c r="P663" t="s">
        <v>37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17</v>
      </c>
      <c r="Y663" s="2">
        <f>SUMIFS('头程费用-明细'!H:H,'头程费用-明细'!A:A,A663,'头程费用-明细'!B:B,B663)</f>
        <v>2.01082051282051</v>
      </c>
      <c r="Z663">
        <f>SUMIF('采购数据-每月'!A:A,B663,'采购数据-每月'!B:B)</f>
        <v>0</v>
      </c>
    </row>
    <row r="664" hidden="1" spans="1:26">
      <c r="A664" s="1">
        <v>46143</v>
      </c>
      <c r="B664" t="s">
        <v>487</v>
      </c>
      <c r="C664" t="s">
        <v>488</v>
      </c>
      <c r="D664" t="s">
        <v>484</v>
      </c>
      <c r="E664" t="s">
        <v>28</v>
      </c>
      <c r="F664" s="1">
        <v>43961</v>
      </c>
      <c r="G664">
        <v>0.01</v>
      </c>
      <c r="H664">
        <v>0</v>
      </c>
      <c r="I664">
        <v>0</v>
      </c>
      <c r="J664">
        <v>0</v>
      </c>
      <c r="K664" t="s">
        <v>373</v>
      </c>
      <c r="L664">
        <v>0</v>
      </c>
      <c r="M664" t="s">
        <v>43</v>
      </c>
      <c r="N664" t="s">
        <v>38</v>
      </c>
      <c r="O664" t="s">
        <v>39</v>
      </c>
      <c r="P664" t="s">
        <v>40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17</v>
      </c>
      <c r="Y664" s="2">
        <f>SUMIFS('头程费用-明细'!H:H,'头程费用-明细'!A:A,A664,'头程费用-明细'!B:B,B664)</f>
        <v>2.01082051282051</v>
      </c>
      <c r="Z664">
        <f>SUMIF('采购数据-每月'!A:A,B664,'采购数据-每月'!B:B)</f>
        <v>0</v>
      </c>
    </row>
    <row r="665" hidden="1" spans="1:26">
      <c r="A665" s="1">
        <v>46082</v>
      </c>
      <c r="B665" t="s">
        <v>489</v>
      </c>
      <c r="C665" t="s">
        <v>490</v>
      </c>
      <c r="D665" t="s">
        <v>484</v>
      </c>
      <c r="E665" t="s">
        <v>28</v>
      </c>
      <c r="F665" s="1">
        <v>43907</v>
      </c>
      <c r="G665">
        <v>0.43</v>
      </c>
      <c r="H665">
        <v>0.43</v>
      </c>
      <c r="I665">
        <v>0.36</v>
      </c>
      <c r="J665">
        <v>0.64</v>
      </c>
      <c r="K665" t="s">
        <v>373</v>
      </c>
      <c r="L665">
        <v>3</v>
      </c>
      <c r="M665" t="s">
        <v>43</v>
      </c>
      <c r="N665" t="s">
        <v>31</v>
      </c>
      <c r="O665" t="s">
        <v>32</v>
      </c>
      <c r="P665" t="s">
        <v>33</v>
      </c>
      <c r="Q665">
        <v>21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>
        <v>17</v>
      </c>
      <c r="Y665" s="2">
        <f>SUMIFS('头程费用-明细'!H:H,'头程费用-明细'!A:A,A665,'头程费用-明细'!B:B,B665)</f>
        <v>2.44052173913044</v>
      </c>
      <c r="Z665">
        <f>SUMIF('采购数据-每月'!A:A,B665,'采购数据-每月'!B:B)</f>
        <v>0</v>
      </c>
    </row>
    <row r="666" hidden="1" spans="1:26">
      <c r="A666" s="1">
        <v>46113</v>
      </c>
      <c r="B666" t="s">
        <v>489</v>
      </c>
      <c r="C666" t="s">
        <v>490</v>
      </c>
      <c r="D666" t="s">
        <v>484</v>
      </c>
      <c r="E666" t="s">
        <v>28</v>
      </c>
      <c r="F666" s="1">
        <v>43907</v>
      </c>
      <c r="G666">
        <v>0.71</v>
      </c>
      <c r="H666">
        <v>0.71</v>
      </c>
      <c r="I666">
        <v>0.5</v>
      </c>
      <c r="J666">
        <v>0.39</v>
      </c>
      <c r="K666" t="s">
        <v>373</v>
      </c>
      <c r="L666">
        <v>5</v>
      </c>
      <c r="M666" t="s">
        <v>43</v>
      </c>
      <c r="N666" t="s">
        <v>35</v>
      </c>
      <c r="O666" t="s">
        <v>36</v>
      </c>
      <c r="P666" t="s">
        <v>37</v>
      </c>
      <c r="Q666">
        <v>6</v>
      </c>
      <c r="R666">
        <v>0</v>
      </c>
      <c r="S666">
        <v>0</v>
      </c>
      <c r="T666">
        <v>0</v>
      </c>
      <c r="U666">
        <v>50</v>
      </c>
      <c r="V666">
        <v>0</v>
      </c>
      <c r="W666">
        <v>0</v>
      </c>
      <c r="X666">
        <v>17</v>
      </c>
      <c r="Y666" s="2">
        <f>SUMIFS('头程费用-明细'!H:H,'头程费用-明细'!A:A,A666,'头程费用-明细'!B:B,B666)</f>
        <v>2.44052173913044</v>
      </c>
      <c r="Z666">
        <f>SUMIF('采购数据-每月'!A:A,B666,'采购数据-每月'!B:B)</f>
        <v>0</v>
      </c>
    </row>
    <row r="667" hidden="1" spans="1:26">
      <c r="A667" s="1">
        <v>46143</v>
      </c>
      <c r="B667" t="s">
        <v>489</v>
      </c>
      <c r="C667" t="s">
        <v>490</v>
      </c>
      <c r="D667" t="s">
        <v>484</v>
      </c>
      <c r="E667" t="s">
        <v>28</v>
      </c>
      <c r="F667" s="1">
        <v>43907</v>
      </c>
      <c r="G667">
        <v>0.18</v>
      </c>
      <c r="H667">
        <v>0</v>
      </c>
      <c r="I667">
        <v>0</v>
      </c>
      <c r="J667">
        <v>0.18</v>
      </c>
      <c r="K667" t="s">
        <v>373</v>
      </c>
      <c r="L667">
        <v>0</v>
      </c>
      <c r="M667" t="s">
        <v>43</v>
      </c>
      <c r="N667" t="s">
        <v>38</v>
      </c>
      <c r="O667" t="s">
        <v>39</v>
      </c>
      <c r="P667" t="s">
        <v>40</v>
      </c>
      <c r="Q667">
        <v>0</v>
      </c>
      <c r="R667">
        <v>0</v>
      </c>
      <c r="S667">
        <v>0</v>
      </c>
      <c r="T667">
        <v>0</v>
      </c>
      <c r="U667">
        <v>50</v>
      </c>
      <c r="V667">
        <v>0</v>
      </c>
      <c r="W667">
        <v>0</v>
      </c>
      <c r="X667">
        <v>17</v>
      </c>
      <c r="Y667" s="2">
        <f>SUMIFS('头程费用-明细'!H:H,'头程费用-明细'!A:A,A667,'头程费用-明细'!B:B,B667)</f>
        <v>2.44052173913044</v>
      </c>
      <c r="Z667">
        <f>SUMIF('采购数据-每月'!A:A,B667,'采购数据-每月'!B:B)</f>
        <v>0</v>
      </c>
    </row>
    <row r="668" hidden="1" spans="1:26">
      <c r="A668" s="1">
        <v>46082</v>
      </c>
      <c r="B668" t="s">
        <v>491</v>
      </c>
      <c r="C668" t="s">
        <v>492</v>
      </c>
      <c r="D668" t="s">
        <v>484</v>
      </c>
      <c r="E668" t="s">
        <v>28</v>
      </c>
      <c r="F668" s="1">
        <v>43845</v>
      </c>
      <c r="G668">
        <v>0.14</v>
      </c>
      <c r="H668">
        <v>0</v>
      </c>
      <c r="I668">
        <v>0.14</v>
      </c>
      <c r="J668">
        <v>0.14</v>
      </c>
      <c r="K668" t="s">
        <v>373</v>
      </c>
      <c r="L668">
        <v>0</v>
      </c>
      <c r="M668" t="s">
        <v>43</v>
      </c>
      <c r="N668" t="s">
        <v>31</v>
      </c>
      <c r="O668" t="s">
        <v>32</v>
      </c>
      <c r="P668" t="s">
        <v>33</v>
      </c>
      <c r="Q668">
        <v>28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15.22</v>
      </c>
      <c r="Y668" s="2">
        <f>SUMIFS('头程费用-明细'!H:H,'头程费用-明细'!A:A,A668,'头程费用-明细'!B:B,B668)</f>
        <v>4.84984210526316</v>
      </c>
      <c r="Z668">
        <f>SUMIF('采购数据-每月'!A:A,B668,'采购数据-每月'!B:B)</f>
        <v>0</v>
      </c>
    </row>
    <row r="669" hidden="1" spans="1:26">
      <c r="A669" s="1">
        <v>46113</v>
      </c>
      <c r="B669" t="s">
        <v>491</v>
      </c>
      <c r="C669" t="s">
        <v>492</v>
      </c>
      <c r="D669" t="s">
        <v>484</v>
      </c>
      <c r="E669" t="s">
        <v>28</v>
      </c>
      <c r="F669" s="1">
        <v>43845</v>
      </c>
      <c r="G669">
        <v>0.71</v>
      </c>
      <c r="H669">
        <v>0.71</v>
      </c>
      <c r="I669">
        <v>0.43</v>
      </c>
      <c r="J669">
        <v>0.39</v>
      </c>
      <c r="K669" t="s">
        <v>373</v>
      </c>
      <c r="L669">
        <v>5</v>
      </c>
      <c r="M669" t="s">
        <v>43</v>
      </c>
      <c r="N669" t="s">
        <v>35</v>
      </c>
      <c r="O669" t="s">
        <v>36</v>
      </c>
      <c r="P669" t="s">
        <v>37</v>
      </c>
      <c r="Q669">
        <v>17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15.22</v>
      </c>
      <c r="Y669" s="2">
        <f>SUMIFS('头程费用-明细'!H:H,'头程费用-明细'!A:A,A669,'头程费用-明细'!B:B,B669)</f>
        <v>4.84984210526316</v>
      </c>
      <c r="Z669">
        <f>SUMIF('采购数据-每月'!A:A,B669,'采购数据-每月'!B:B)</f>
        <v>0</v>
      </c>
    </row>
    <row r="670" hidden="1" spans="1:26">
      <c r="A670" s="1">
        <v>46143</v>
      </c>
      <c r="B670" t="s">
        <v>491</v>
      </c>
      <c r="C670" t="s">
        <v>492</v>
      </c>
      <c r="D670" t="s">
        <v>484</v>
      </c>
      <c r="E670" t="s">
        <v>28</v>
      </c>
      <c r="F670" s="1">
        <v>43845</v>
      </c>
      <c r="G670">
        <v>0.29</v>
      </c>
      <c r="H670">
        <v>0.29</v>
      </c>
      <c r="I670">
        <v>0.29</v>
      </c>
      <c r="J670">
        <v>0.25</v>
      </c>
      <c r="K670" t="s">
        <v>373</v>
      </c>
      <c r="L670">
        <v>2</v>
      </c>
      <c r="M670" t="s">
        <v>43</v>
      </c>
      <c r="N670" t="s">
        <v>38</v>
      </c>
      <c r="O670" t="s">
        <v>39</v>
      </c>
      <c r="P670" t="s">
        <v>40</v>
      </c>
      <c r="Q670">
        <v>6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15.22</v>
      </c>
      <c r="Y670" s="2">
        <f>SUMIFS('头程费用-明细'!H:H,'头程费用-明细'!A:A,A670,'头程费用-明细'!B:B,B670)</f>
        <v>4.84984210526316</v>
      </c>
      <c r="Z670">
        <f>SUMIF('采购数据-每月'!A:A,B670,'采购数据-每月'!B:B)</f>
        <v>0</v>
      </c>
    </row>
    <row r="671" hidden="1" spans="1:26">
      <c r="A671" s="1">
        <v>46082</v>
      </c>
      <c r="B671" t="s">
        <v>493</v>
      </c>
      <c r="C671" t="s">
        <v>494</v>
      </c>
      <c r="D671" t="s">
        <v>484</v>
      </c>
      <c r="E671" t="s">
        <v>28</v>
      </c>
      <c r="F671" s="1">
        <v>43908</v>
      </c>
      <c r="G671">
        <v>0.43</v>
      </c>
      <c r="H671">
        <v>0.43</v>
      </c>
      <c r="I671">
        <v>0.21</v>
      </c>
      <c r="J671">
        <v>0.43</v>
      </c>
      <c r="K671" t="s">
        <v>373</v>
      </c>
      <c r="L671">
        <v>3</v>
      </c>
      <c r="M671" t="s">
        <v>43</v>
      </c>
      <c r="N671" t="s">
        <v>31</v>
      </c>
      <c r="O671" t="s">
        <v>32</v>
      </c>
      <c r="P671" t="s">
        <v>33</v>
      </c>
      <c r="Q671">
        <v>25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>
        <v>17</v>
      </c>
      <c r="Y671" s="2">
        <f>SUMIFS('头程费用-明细'!H:H,'头程费用-明细'!A:A,A671,'头程费用-明细'!B:B,B671)</f>
        <v>7.36759689922481</v>
      </c>
      <c r="Z671">
        <f>SUMIF('采购数据-每月'!A:A,B671,'采购数据-每月'!B:B)</f>
        <v>0</v>
      </c>
    </row>
    <row r="672" hidden="1" spans="1:26">
      <c r="A672" s="1">
        <v>46113</v>
      </c>
      <c r="B672" t="s">
        <v>493</v>
      </c>
      <c r="C672" t="s">
        <v>494</v>
      </c>
      <c r="D672" t="s">
        <v>484</v>
      </c>
      <c r="E672" t="s">
        <v>28</v>
      </c>
      <c r="F672" s="1">
        <v>43908</v>
      </c>
      <c r="G672">
        <v>0.43</v>
      </c>
      <c r="H672">
        <v>0.43</v>
      </c>
      <c r="I672">
        <v>0.43</v>
      </c>
      <c r="J672">
        <v>0.54</v>
      </c>
      <c r="K672" t="s">
        <v>373</v>
      </c>
      <c r="L672">
        <v>3</v>
      </c>
      <c r="M672" t="s">
        <v>43</v>
      </c>
      <c r="N672" t="s">
        <v>35</v>
      </c>
      <c r="O672" t="s">
        <v>36</v>
      </c>
      <c r="P672" t="s">
        <v>37</v>
      </c>
      <c r="Q672">
        <v>10</v>
      </c>
      <c r="R672">
        <v>0</v>
      </c>
      <c r="S672">
        <v>0</v>
      </c>
      <c r="T672">
        <v>0</v>
      </c>
      <c r="U672">
        <v>43</v>
      </c>
      <c r="V672">
        <v>0</v>
      </c>
      <c r="W672">
        <v>0</v>
      </c>
      <c r="X672">
        <v>17</v>
      </c>
      <c r="Y672" s="2">
        <f>SUMIFS('头程费用-明细'!H:H,'头程费用-明细'!A:A,A672,'头程费用-明细'!B:B,B672)</f>
        <v>7.36759689922481</v>
      </c>
      <c r="Z672">
        <f>SUMIF('采购数据-每月'!A:A,B672,'采购数据-每月'!B:B)</f>
        <v>0</v>
      </c>
    </row>
    <row r="673" hidden="1" spans="1:26">
      <c r="A673" s="1">
        <v>46143</v>
      </c>
      <c r="B673" t="s">
        <v>493</v>
      </c>
      <c r="C673" t="s">
        <v>494</v>
      </c>
      <c r="D673" t="s">
        <v>484</v>
      </c>
      <c r="E673" t="s">
        <v>28</v>
      </c>
      <c r="F673" s="1">
        <v>43908</v>
      </c>
      <c r="G673">
        <v>0.29</v>
      </c>
      <c r="H673">
        <v>0</v>
      </c>
      <c r="I673">
        <v>0.07</v>
      </c>
      <c r="J673">
        <v>0.29</v>
      </c>
      <c r="K673" t="s">
        <v>373</v>
      </c>
      <c r="L673">
        <v>0</v>
      </c>
      <c r="M673" t="s">
        <v>43</v>
      </c>
      <c r="N673" t="s">
        <v>38</v>
      </c>
      <c r="O673" t="s">
        <v>39</v>
      </c>
      <c r="P673" t="s">
        <v>40</v>
      </c>
      <c r="Q673">
        <v>0</v>
      </c>
      <c r="R673">
        <v>0</v>
      </c>
      <c r="S673">
        <v>0</v>
      </c>
      <c r="T673">
        <v>0</v>
      </c>
      <c r="U673">
        <v>43</v>
      </c>
      <c r="V673">
        <v>0</v>
      </c>
      <c r="W673">
        <v>0</v>
      </c>
      <c r="X673">
        <v>17</v>
      </c>
      <c r="Y673" s="2">
        <f>SUMIFS('头程费用-明细'!H:H,'头程费用-明细'!A:A,A673,'头程费用-明细'!B:B,B673)</f>
        <v>7.36759689922481</v>
      </c>
      <c r="Z673">
        <f>SUMIF('采购数据-每月'!A:A,B673,'采购数据-每月'!B:B)</f>
        <v>0</v>
      </c>
    </row>
    <row r="674" hidden="1" spans="1:26">
      <c r="A674" s="1">
        <v>46082</v>
      </c>
      <c r="B674" t="s">
        <v>495</v>
      </c>
      <c r="C674" t="s">
        <v>496</v>
      </c>
      <c r="D674" t="s">
        <v>484</v>
      </c>
      <c r="E674" t="s">
        <v>28</v>
      </c>
      <c r="F674" s="1">
        <v>44187</v>
      </c>
      <c r="G674">
        <v>1.42</v>
      </c>
      <c r="H674">
        <v>2.43</v>
      </c>
      <c r="I674">
        <v>1.43</v>
      </c>
      <c r="J674">
        <v>0.82</v>
      </c>
      <c r="K674" t="s">
        <v>29</v>
      </c>
      <c r="L674">
        <v>17</v>
      </c>
      <c r="M674" t="s">
        <v>43</v>
      </c>
      <c r="N674" t="s">
        <v>31</v>
      </c>
      <c r="O674" t="s">
        <v>32</v>
      </c>
      <c r="P674" t="s">
        <v>33</v>
      </c>
      <c r="Q674">
        <v>127</v>
      </c>
      <c r="R674">
        <v>0</v>
      </c>
      <c r="S674">
        <v>100</v>
      </c>
      <c r="T674">
        <v>0</v>
      </c>
      <c r="U674">
        <v>60</v>
      </c>
      <c r="V674">
        <v>0</v>
      </c>
      <c r="W674">
        <v>0</v>
      </c>
      <c r="X674">
        <v>4.5</v>
      </c>
      <c r="Y674" s="2">
        <f>SUMIFS('头程费用-明细'!H:H,'头程费用-明细'!A:A,A674,'头程费用-明细'!B:B,B674)</f>
        <v>0.669116883116883</v>
      </c>
      <c r="Z674">
        <f>SUMIF('采购数据-每月'!A:A,B674,'采购数据-每月'!B:B)</f>
        <v>160</v>
      </c>
    </row>
    <row r="675" hidden="1" spans="1:26">
      <c r="A675" s="1">
        <v>46113</v>
      </c>
      <c r="B675" t="s">
        <v>495</v>
      </c>
      <c r="C675" t="s">
        <v>496</v>
      </c>
      <c r="D675" t="s">
        <v>484</v>
      </c>
      <c r="E675" t="s">
        <v>28</v>
      </c>
      <c r="F675" s="1">
        <v>44187</v>
      </c>
      <c r="G675">
        <v>1.17</v>
      </c>
      <c r="H675">
        <v>1.29</v>
      </c>
      <c r="I675">
        <v>1.14</v>
      </c>
      <c r="J675">
        <v>1.11</v>
      </c>
      <c r="K675" t="s">
        <v>29</v>
      </c>
      <c r="L675">
        <v>9</v>
      </c>
      <c r="M675" t="s">
        <v>43</v>
      </c>
      <c r="N675" t="s">
        <v>35</v>
      </c>
      <c r="O675" t="s">
        <v>36</v>
      </c>
      <c r="P675" t="s">
        <v>37</v>
      </c>
      <c r="Q675">
        <v>93</v>
      </c>
      <c r="R675">
        <v>0</v>
      </c>
      <c r="S675">
        <v>100</v>
      </c>
      <c r="T675">
        <v>0</v>
      </c>
      <c r="U675">
        <v>60</v>
      </c>
      <c r="V675">
        <v>0</v>
      </c>
      <c r="W675">
        <v>0</v>
      </c>
      <c r="X675">
        <v>4.5</v>
      </c>
      <c r="Y675" s="2">
        <f>SUMIFS('头程费用-明细'!H:H,'头程费用-明细'!A:A,A675,'头程费用-明细'!B:B,B675)</f>
        <v>0.669116883116883</v>
      </c>
      <c r="Z675">
        <f>SUMIF('采购数据-每月'!A:A,B675,'采购数据-每月'!B:B)</f>
        <v>160</v>
      </c>
    </row>
    <row r="676" hidden="1" spans="1:26">
      <c r="A676" s="1">
        <v>46143</v>
      </c>
      <c r="B676" t="s">
        <v>495</v>
      </c>
      <c r="C676" t="s">
        <v>496</v>
      </c>
      <c r="D676" t="s">
        <v>484</v>
      </c>
      <c r="E676" t="s">
        <v>28</v>
      </c>
      <c r="F676" s="1">
        <v>44187</v>
      </c>
      <c r="G676">
        <v>2.08</v>
      </c>
      <c r="H676">
        <v>2.43</v>
      </c>
      <c r="I676">
        <v>2.21</v>
      </c>
      <c r="J676">
        <v>1.82</v>
      </c>
      <c r="K676" t="s">
        <v>29</v>
      </c>
      <c r="L676">
        <v>17</v>
      </c>
      <c r="M676" t="s">
        <v>43</v>
      </c>
      <c r="N676" t="s">
        <v>38</v>
      </c>
      <c r="O676" t="s">
        <v>39</v>
      </c>
      <c r="P676" t="s">
        <v>40</v>
      </c>
      <c r="Q676">
        <v>143</v>
      </c>
      <c r="R676">
        <v>0</v>
      </c>
      <c r="S676">
        <v>0</v>
      </c>
      <c r="T676">
        <v>0</v>
      </c>
      <c r="U676">
        <v>60</v>
      </c>
      <c r="V676">
        <v>0</v>
      </c>
      <c r="W676">
        <v>0</v>
      </c>
      <c r="X676">
        <v>4.5</v>
      </c>
      <c r="Y676" s="2">
        <f>SUMIFS('头程费用-明细'!H:H,'头程费用-明细'!A:A,A676,'头程费用-明细'!B:B,B676)</f>
        <v>0.669116883116883</v>
      </c>
      <c r="Z676">
        <f>SUMIF('采购数据-每月'!A:A,B676,'采购数据-每月'!B:B)</f>
        <v>160</v>
      </c>
    </row>
    <row r="677" hidden="1" spans="1:26">
      <c r="A677" s="1">
        <v>46082</v>
      </c>
      <c r="B677" t="s">
        <v>497</v>
      </c>
      <c r="C677" t="s">
        <v>498</v>
      </c>
      <c r="D677" t="s">
        <v>484</v>
      </c>
      <c r="E677" t="s">
        <v>28</v>
      </c>
      <c r="F677" s="1">
        <v>44162</v>
      </c>
      <c r="G677">
        <v>0.57</v>
      </c>
      <c r="H677">
        <v>0.57</v>
      </c>
      <c r="I677">
        <v>0.79</v>
      </c>
      <c r="J677">
        <v>0.68</v>
      </c>
      <c r="K677" t="s">
        <v>373</v>
      </c>
      <c r="L677">
        <v>4</v>
      </c>
      <c r="M677" t="s">
        <v>43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10</v>
      </c>
      <c r="Y677" s="2">
        <f>SUMIFS('头程费用-明细'!H:H,'头程费用-明细'!A:A,A677,'头程费用-明细'!B:B,B677)</f>
        <v>0.937777777777778</v>
      </c>
      <c r="Z677">
        <f>SUMIF('采购数据-每月'!A:A,B677,'采购数据-每月'!B:B)</f>
        <v>30</v>
      </c>
    </row>
    <row r="678" hidden="1" spans="1:26">
      <c r="A678" s="1">
        <v>46113</v>
      </c>
      <c r="B678" t="s">
        <v>497</v>
      </c>
      <c r="C678" t="s">
        <v>498</v>
      </c>
      <c r="D678" t="s">
        <v>484</v>
      </c>
      <c r="E678" t="s">
        <v>28</v>
      </c>
      <c r="F678" s="1">
        <v>44162</v>
      </c>
      <c r="G678">
        <v>0.01</v>
      </c>
      <c r="H678">
        <v>0</v>
      </c>
      <c r="I678">
        <v>0</v>
      </c>
      <c r="J678">
        <v>0</v>
      </c>
      <c r="K678" t="s">
        <v>373</v>
      </c>
      <c r="L678">
        <v>0</v>
      </c>
      <c r="M678" t="s">
        <v>43</v>
      </c>
      <c r="N678" t="s">
        <v>35</v>
      </c>
      <c r="O678" t="s">
        <v>36</v>
      </c>
      <c r="P678" t="s">
        <v>37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</v>
      </c>
      <c r="Y678" s="2">
        <f>SUMIFS('头程费用-明细'!H:H,'头程费用-明细'!A:A,A678,'头程费用-明细'!B:B,B678)</f>
        <v>0.937777777777778</v>
      </c>
      <c r="Z678">
        <f>SUMIF('采购数据-每月'!A:A,B678,'采购数据-每月'!B:B)</f>
        <v>30</v>
      </c>
    </row>
    <row r="679" hidden="1" spans="1:26">
      <c r="A679" s="1">
        <v>46143</v>
      </c>
      <c r="B679" t="s">
        <v>497</v>
      </c>
      <c r="C679" t="s">
        <v>498</v>
      </c>
      <c r="D679" t="s">
        <v>484</v>
      </c>
      <c r="E679" t="s">
        <v>28</v>
      </c>
      <c r="F679" s="1">
        <v>44162</v>
      </c>
      <c r="G679">
        <v>0.01</v>
      </c>
      <c r="H679">
        <v>0</v>
      </c>
      <c r="I679">
        <v>0</v>
      </c>
      <c r="J679">
        <v>0</v>
      </c>
      <c r="K679" t="s">
        <v>373</v>
      </c>
      <c r="L679">
        <v>0</v>
      </c>
      <c r="M679" t="s">
        <v>43</v>
      </c>
      <c r="N679" t="s">
        <v>38</v>
      </c>
      <c r="O679" t="s">
        <v>39</v>
      </c>
      <c r="P679" t="s">
        <v>40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10</v>
      </c>
      <c r="Y679" s="2">
        <f>SUMIFS('头程费用-明细'!H:H,'头程费用-明细'!A:A,A679,'头程费用-明细'!B:B,B679)</f>
        <v>0.937777777777778</v>
      </c>
      <c r="Z679">
        <f>SUMIF('采购数据-每月'!A:A,B679,'采购数据-每月'!B:B)</f>
        <v>30</v>
      </c>
    </row>
    <row r="680" hidden="1" spans="1:26">
      <c r="A680" s="1">
        <v>46082</v>
      </c>
      <c r="B680" t="s">
        <v>499</v>
      </c>
      <c r="C680" t="s">
        <v>500</v>
      </c>
      <c r="D680" t="s">
        <v>484</v>
      </c>
      <c r="E680" t="s">
        <v>28</v>
      </c>
      <c r="F680" s="1">
        <v>44164</v>
      </c>
      <c r="G680">
        <v>0.71</v>
      </c>
      <c r="H680">
        <v>0.71</v>
      </c>
      <c r="I680">
        <v>0.5</v>
      </c>
      <c r="J680">
        <v>0.43</v>
      </c>
      <c r="K680" t="s">
        <v>373</v>
      </c>
      <c r="L680">
        <v>5</v>
      </c>
      <c r="M680" t="s">
        <v>43</v>
      </c>
      <c r="N680" t="s">
        <v>31</v>
      </c>
      <c r="O680" t="s">
        <v>32</v>
      </c>
      <c r="P680" t="s">
        <v>33</v>
      </c>
      <c r="Q680">
        <v>15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>
        <v>10</v>
      </c>
      <c r="Y680" s="2">
        <f>SUMIFS('头程费用-明细'!H:H,'头程费用-明细'!A:A,A680,'头程费用-明细'!B:B,B680)</f>
        <v>0.825333333333333</v>
      </c>
      <c r="Z680">
        <f>SUMIF('采购数据-每月'!A:A,B680,'采购数据-每月'!B:B)</f>
        <v>0</v>
      </c>
    </row>
    <row r="681" hidden="1" spans="1:26">
      <c r="A681" s="1">
        <v>46113</v>
      </c>
      <c r="B681" t="s">
        <v>499</v>
      </c>
      <c r="C681" t="s">
        <v>500</v>
      </c>
      <c r="D681" t="s">
        <v>484</v>
      </c>
      <c r="E681" t="s">
        <v>28</v>
      </c>
      <c r="F681" s="1">
        <v>44164</v>
      </c>
      <c r="G681">
        <v>0.14</v>
      </c>
      <c r="H681">
        <v>0.14</v>
      </c>
      <c r="I681">
        <v>0.21</v>
      </c>
      <c r="J681">
        <v>0.25</v>
      </c>
      <c r="K681" t="s">
        <v>373</v>
      </c>
      <c r="L681">
        <v>1</v>
      </c>
      <c r="M681" t="s">
        <v>43</v>
      </c>
      <c r="N681" t="s">
        <v>35</v>
      </c>
      <c r="O681" t="s">
        <v>36</v>
      </c>
      <c r="P681" t="s">
        <v>37</v>
      </c>
      <c r="Q681">
        <v>11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>
        <v>10</v>
      </c>
      <c r="Y681" s="2">
        <f>SUMIFS('头程费用-明细'!H:H,'头程费用-明细'!A:A,A681,'头程费用-明细'!B:B,B681)</f>
        <v>0.825333333333333</v>
      </c>
      <c r="Z681">
        <f>SUMIF('采购数据-每月'!A:A,B681,'采购数据-每月'!B:B)</f>
        <v>0</v>
      </c>
    </row>
    <row r="682" hidden="1" spans="1:26">
      <c r="A682" s="1">
        <v>46143</v>
      </c>
      <c r="B682" t="s">
        <v>499</v>
      </c>
      <c r="C682" t="s">
        <v>500</v>
      </c>
      <c r="D682" t="s">
        <v>484</v>
      </c>
      <c r="E682" t="s">
        <v>28</v>
      </c>
      <c r="F682" s="1">
        <v>44164</v>
      </c>
      <c r="G682">
        <v>0.14</v>
      </c>
      <c r="H682">
        <v>0.14</v>
      </c>
      <c r="I682">
        <v>0.21</v>
      </c>
      <c r="J682">
        <v>0.25</v>
      </c>
      <c r="K682" t="s">
        <v>373</v>
      </c>
      <c r="L682">
        <v>1</v>
      </c>
      <c r="M682" t="s">
        <v>43</v>
      </c>
      <c r="N682" t="s">
        <v>38</v>
      </c>
      <c r="O682" t="s">
        <v>39</v>
      </c>
      <c r="P682" t="s">
        <v>40</v>
      </c>
      <c r="Q682">
        <v>4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>
        <v>10</v>
      </c>
      <c r="Y682" s="2">
        <f>SUMIFS('头程费用-明细'!H:H,'头程费用-明细'!A:A,A682,'头程费用-明细'!B:B,B682)</f>
        <v>0.825333333333333</v>
      </c>
      <c r="Z682">
        <f>SUMIF('采购数据-每月'!A:A,B682,'采购数据-每月'!B:B)</f>
        <v>0</v>
      </c>
    </row>
    <row r="683" hidden="1" spans="1:26">
      <c r="A683" s="1">
        <v>46082</v>
      </c>
      <c r="B683" t="s">
        <v>501</v>
      </c>
      <c r="C683" t="s">
        <v>502</v>
      </c>
      <c r="D683" t="s">
        <v>484</v>
      </c>
      <c r="E683" t="s">
        <v>28</v>
      </c>
      <c r="F683" s="1">
        <v>44093</v>
      </c>
      <c r="G683">
        <v>0.14</v>
      </c>
      <c r="H683">
        <v>0.14</v>
      </c>
      <c r="I683">
        <v>0.07</v>
      </c>
      <c r="J683">
        <v>0.29</v>
      </c>
      <c r="K683" t="s">
        <v>373</v>
      </c>
      <c r="L683">
        <v>1</v>
      </c>
      <c r="M683" t="s">
        <v>43</v>
      </c>
      <c r="N683" t="s">
        <v>31</v>
      </c>
      <c r="O683" t="s">
        <v>32</v>
      </c>
      <c r="P683" t="s">
        <v>33</v>
      </c>
      <c r="Q683">
        <v>1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>
        <v>17</v>
      </c>
      <c r="Y683" s="2">
        <f>SUMIFS('头程费用-明细'!H:H,'头程费用-明细'!A:A,A683,'头程费用-明细'!B:B,B683)</f>
        <v>2.13073333333333</v>
      </c>
      <c r="Z683">
        <f>SUMIF('采购数据-每月'!A:A,B683,'采购数据-每月'!B:B)</f>
        <v>0</v>
      </c>
    </row>
    <row r="684" hidden="1" spans="1:26">
      <c r="A684" s="1">
        <v>46113</v>
      </c>
      <c r="B684" t="s">
        <v>501</v>
      </c>
      <c r="C684" t="s">
        <v>502</v>
      </c>
      <c r="D684" t="s">
        <v>484</v>
      </c>
      <c r="E684" t="s">
        <v>28</v>
      </c>
      <c r="F684" s="1">
        <v>44093</v>
      </c>
      <c r="G684">
        <v>0.07</v>
      </c>
      <c r="H684">
        <v>0</v>
      </c>
      <c r="I684">
        <v>0.07</v>
      </c>
      <c r="J684">
        <v>0.04</v>
      </c>
      <c r="K684" t="s">
        <v>373</v>
      </c>
      <c r="L684">
        <v>0</v>
      </c>
      <c r="M684" t="s">
        <v>43</v>
      </c>
      <c r="N684" t="s">
        <v>35</v>
      </c>
      <c r="O684" t="s">
        <v>36</v>
      </c>
      <c r="P684" t="s">
        <v>37</v>
      </c>
      <c r="Q684">
        <v>0</v>
      </c>
      <c r="R684">
        <v>0</v>
      </c>
      <c r="S684">
        <v>0</v>
      </c>
      <c r="T684">
        <v>0</v>
      </c>
      <c r="U684">
        <v>15</v>
      </c>
      <c r="V684">
        <v>0</v>
      </c>
      <c r="W684">
        <v>0</v>
      </c>
      <c r="X684">
        <v>17</v>
      </c>
      <c r="Y684" s="2">
        <f>SUMIFS('头程费用-明细'!H:H,'头程费用-明细'!A:A,A684,'头程费用-明细'!B:B,B684)</f>
        <v>2.13073333333333</v>
      </c>
      <c r="Z684">
        <f>SUMIF('采购数据-每月'!A:A,B684,'采购数据-每月'!B:B)</f>
        <v>0</v>
      </c>
    </row>
    <row r="685" hidden="1" spans="1:26">
      <c r="A685" s="1">
        <v>46143</v>
      </c>
      <c r="B685" t="s">
        <v>501</v>
      </c>
      <c r="C685" t="s">
        <v>502</v>
      </c>
      <c r="D685" t="s">
        <v>484</v>
      </c>
      <c r="E685" t="s">
        <v>28</v>
      </c>
      <c r="F685" s="1">
        <v>44093</v>
      </c>
      <c r="G685">
        <v>0.01</v>
      </c>
      <c r="H685">
        <v>0</v>
      </c>
      <c r="I685">
        <v>0</v>
      </c>
      <c r="J685">
        <v>0</v>
      </c>
      <c r="K685" t="s">
        <v>373</v>
      </c>
      <c r="L685">
        <v>0</v>
      </c>
      <c r="M685" t="s">
        <v>43</v>
      </c>
      <c r="N685" t="s">
        <v>38</v>
      </c>
      <c r="O685" t="s">
        <v>39</v>
      </c>
      <c r="P685" t="s">
        <v>40</v>
      </c>
      <c r="Q685">
        <v>0</v>
      </c>
      <c r="R685">
        <v>0</v>
      </c>
      <c r="S685">
        <v>0</v>
      </c>
      <c r="T685">
        <v>0</v>
      </c>
      <c r="U685">
        <v>15</v>
      </c>
      <c r="V685">
        <v>0</v>
      </c>
      <c r="W685">
        <v>0</v>
      </c>
      <c r="X685">
        <v>17</v>
      </c>
      <c r="Y685" s="2">
        <f>SUMIFS('头程费用-明细'!H:H,'头程费用-明细'!A:A,A685,'头程费用-明细'!B:B,B685)</f>
        <v>2.13073333333333</v>
      </c>
      <c r="Z685">
        <f>SUMIF('采购数据-每月'!A:A,B685,'采购数据-每月'!B:B)</f>
        <v>0</v>
      </c>
    </row>
    <row r="686" hidden="1" spans="1:26">
      <c r="A686" s="1">
        <v>46082</v>
      </c>
      <c r="B686" t="s">
        <v>503</v>
      </c>
      <c r="C686" t="s">
        <v>504</v>
      </c>
      <c r="D686" t="s">
        <v>484</v>
      </c>
      <c r="E686" t="s">
        <v>28</v>
      </c>
      <c r="F686" s="1">
        <v>44380</v>
      </c>
      <c r="G686">
        <v>0.68</v>
      </c>
      <c r="H686">
        <v>0.86</v>
      </c>
      <c r="I686">
        <v>0.43</v>
      </c>
      <c r="J686">
        <v>0.68</v>
      </c>
      <c r="K686" t="s">
        <v>29</v>
      </c>
      <c r="L686">
        <v>6</v>
      </c>
      <c r="M686" t="s">
        <v>43</v>
      </c>
      <c r="N686" t="s">
        <v>31</v>
      </c>
      <c r="O686" t="s">
        <v>32</v>
      </c>
      <c r="P686" t="s">
        <v>33</v>
      </c>
      <c r="Q686">
        <v>66</v>
      </c>
      <c r="R686">
        <v>0</v>
      </c>
      <c r="S686">
        <v>100</v>
      </c>
      <c r="T686">
        <v>0</v>
      </c>
      <c r="U686">
        <v>0</v>
      </c>
      <c r="V686">
        <v>0</v>
      </c>
      <c r="W686">
        <v>0</v>
      </c>
      <c r="X686">
        <v>4.5</v>
      </c>
      <c r="Y686" s="2">
        <f>SUMIFS('头程费用-明细'!H:H,'头程费用-明细'!A:A,A686,'头程费用-明细'!B:B,B686)</f>
        <v>0.845870967741936</v>
      </c>
      <c r="Z686">
        <f>SUMIF('采购数据-每月'!A:A,B686,'采购数据-每月'!B:B)</f>
        <v>100</v>
      </c>
    </row>
    <row r="687" hidden="1" spans="1:26">
      <c r="A687" s="1">
        <v>46113</v>
      </c>
      <c r="B687" t="s">
        <v>503</v>
      </c>
      <c r="C687" t="s">
        <v>504</v>
      </c>
      <c r="D687" t="s">
        <v>484</v>
      </c>
      <c r="E687" t="s">
        <v>28</v>
      </c>
      <c r="F687" s="1">
        <v>44380</v>
      </c>
      <c r="G687">
        <v>0.95</v>
      </c>
      <c r="H687">
        <v>0.86</v>
      </c>
      <c r="I687">
        <v>1.21</v>
      </c>
      <c r="J687">
        <v>0.89</v>
      </c>
      <c r="K687" t="s">
        <v>29</v>
      </c>
      <c r="L687">
        <v>6</v>
      </c>
      <c r="M687" t="s">
        <v>43</v>
      </c>
      <c r="N687" t="s">
        <v>35</v>
      </c>
      <c r="O687" t="s">
        <v>36</v>
      </c>
      <c r="P687" t="s">
        <v>37</v>
      </c>
      <c r="Q687">
        <v>138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4.5</v>
      </c>
      <c r="Y687" s="2">
        <f>SUMIFS('头程费用-明细'!H:H,'头程费用-明细'!A:A,A687,'头程费用-明细'!B:B,B687)</f>
        <v>0.845870967741936</v>
      </c>
      <c r="Z687">
        <f>SUMIF('采购数据-每月'!A:A,B687,'采购数据-每月'!B:B)</f>
        <v>100</v>
      </c>
    </row>
    <row r="688" hidden="1" spans="1:26">
      <c r="A688" s="1">
        <v>46143</v>
      </c>
      <c r="B688" t="s">
        <v>503</v>
      </c>
      <c r="C688" t="s">
        <v>504</v>
      </c>
      <c r="D688" t="s">
        <v>484</v>
      </c>
      <c r="E688" t="s">
        <v>28</v>
      </c>
      <c r="F688" s="1">
        <v>44380</v>
      </c>
      <c r="G688">
        <v>1.12</v>
      </c>
      <c r="H688">
        <v>1.29</v>
      </c>
      <c r="I688">
        <v>1.36</v>
      </c>
      <c r="J688">
        <v>0.93</v>
      </c>
      <c r="K688" t="s">
        <v>29</v>
      </c>
      <c r="L688">
        <v>9</v>
      </c>
      <c r="M688" t="s">
        <v>43</v>
      </c>
      <c r="N688" t="s">
        <v>38</v>
      </c>
      <c r="O688" t="s">
        <v>39</v>
      </c>
      <c r="P688" t="s">
        <v>40</v>
      </c>
      <c r="Q688">
        <v>105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4.5</v>
      </c>
      <c r="Y688" s="2">
        <f>SUMIFS('头程费用-明细'!H:H,'头程费用-明细'!A:A,A688,'头程费用-明细'!B:B,B688)</f>
        <v>0.845870967741936</v>
      </c>
      <c r="Z688">
        <f>SUMIF('采购数据-每月'!A:A,B688,'采购数据-每月'!B:B)</f>
        <v>100</v>
      </c>
    </row>
    <row r="689" hidden="1" spans="1:26">
      <c r="A689" s="1">
        <v>46082</v>
      </c>
      <c r="B689" t="s">
        <v>505</v>
      </c>
      <c r="C689" t="s">
        <v>506</v>
      </c>
      <c r="D689" t="s">
        <v>484</v>
      </c>
      <c r="E689" t="s">
        <v>28</v>
      </c>
      <c r="F689" s="1">
        <v>44409</v>
      </c>
      <c r="G689">
        <v>4.2</v>
      </c>
      <c r="H689">
        <v>5</v>
      </c>
      <c r="I689">
        <v>4.21</v>
      </c>
      <c r="J689">
        <v>3.71</v>
      </c>
      <c r="K689" t="s">
        <v>29</v>
      </c>
      <c r="L689">
        <v>35</v>
      </c>
      <c r="M689" t="s">
        <v>30</v>
      </c>
      <c r="N689" t="s">
        <v>31</v>
      </c>
      <c r="O689" t="s">
        <v>32</v>
      </c>
      <c r="P689" t="s">
        <v>33</v>
      </c>
      <c r="Q689">
        <v>231</v>
      </c>
      <c r="R689">
        <v>0</v>
      </c>
      <c r="S689">
        <v>110</v>
      </c>
      <c r="T689">
        <v>0</v>
      </c>
      <c r="U689">
        <v>0</v>
      </c>
      <c r="V689">
        <v>0</v>
      </c>
      <c r="W689">
        <v>0</v>
      </c>
      <c r="X689">
        <v>8.5</v>
      </c>
      <c r="Y689" s="2">
        <f>SUMIFS('头程费用-明细'!H:H,'头程费用-明细'!A:A,A689,'头程费用-明细'!B:B,B689)</f>
        <v>0.587685714285714</v>
      </c>
      <c r="Z689">
        <f>SUMIF('采购数据-每月'!A:A,B689,'采购数据-每月'!B:B)</f>
        <v>1140</v>
      </c>
    </row>
    <row r="690" hidden="1" spans="1:26">
      <c r="A690" s="1">
        <v>46113</v>
      </c>
      <c r="B690" t="s">
        <v>505</v>
      </c>
      <c r="C690" t="s">
        <v>506</v>
      </c>
      <c r="D690" t="s">
        <v>484</v>
      </c>
      <c r="E690" t="s">
        <v>28</v>
      </c>
      <c r="F690" s="1">
        <v>44409</v>
      </c>
      <c r="G690">
        <v>3.86</v>
      </c>
      <c r="H690">
        <v>3.86</v>
      </c>
      <c r="I690">
        <v>3.64</v>
      </c>
      <c r="J690">
        <v>3.93</v>
      </c>
      <c r="K690" t="s">
        <v>34</v>
      </c>
      <c r="L690">
        <v>27</v>
      </c>
      <c r="M690" t="s">
        <v>30</v>
      </c>
      <c r="N690" t="s">
        <v>35</v>
      </c>
      <c r="O690" t="s">
        <v>36</v>
      </c>
      <c r="P690" t="s">
        <v>37</v>
      </c>
      <c r="Q690">
        <v>226</v>
      </c>
      <c r="R690">
        <v>0</v>
      </c>
      <c r="S690">
        <v>0</v>
      </c>
      <c r="T690">
        <v>0</v>
      </c>
      <c r="U690">
        <v>90</v>
      </c>
      <c r="V690">
        <v>0</v>
      </c>
      <c r="W690">
        <v>0</v>
      </c>
      <c r="X690">
        <v>8.5</v>
      </c>
      <c r="Y690" s="2">
        <f>SUMIFS('头程费用-明细'!H:H,'头程费用-明细'!A:A,A690,'头程费用-明细'!B:B,B690)</f>
        <v>0.587685714285714</v>
      </c>
      <c r="Z690">
        <f>SUMIF('采购数据-每月'!A:A,B690,'采购数据-每月'!B:B)</f>
        <v>1140</v>
      </c>
    </row>
    <row r="691" hidden="1" spans="1:26">
      <c r="A691" s="1">
        <v>46143</v>
      </c>
      <c r="B691" t="s">
        <v>505</v>
      </c>
      <c r="C691" t="s">
        <v>506</v>
      </c>
      <c r="D691" t="s">
        <v>484</v>
      </c>
      <c r="E691" t="s">
        <v>28</v>
      </c>
      <c r="F691" s="1">
        <v>44409</v>
      </c>
      <c r="G691">
        <v>3</v>
      </c>
      <c r="H691">
        <v>3</v>
      </c>
      <c r="I691">
        <v>7.5</v>
      </c>
      <c r="J691">
        <v>8.39</v>
      </c>
      <c r="K691" t="s">
        <v>34</v>
      </c>
      <c r="L691">
        <v>21</v>
      </c>
      <c r="M691" t="s">
        <v>30</v>
      </c>
      <c r="N691" t="s">
        <v>38</v>
      </c>
      <c r="O691" t="s">
        <v>39</v>
      </c>
      <c r="P691" t="s">
        <v>40</v>
      </c>
      <c r="Q691">
        <v>89</v>
      </c>
      <c r="R691">
        <v>332</v>
      </c>
      <c r="S691">
        <v>0</v>
      </c>
      <c r="T691">
        <v>0</v>
      </c>
      <c r="U691">
        <v>199</v>
      </c>
      <c r="V691">
        <v>0</v>
      </c>
      <c r="W691">
        <v>151</v>
      </c>
      <c r="X691">
        <v>8.5</v>
      </c>
      <c r="Y691" s="2">
        <f>SUMIFS('头程费用-明细'!H:H,'头程费用-明细'!A:A,A691,'头程费用-明细'!B:B,B691)</f>
        <v>4.59227906976744</v>
      </c>
      <c r="Z691">
        <f>SUMIF('采购数据-每月'!A:A,B691,'采购数据-每月'!B:B)</f>
        <v>1140</v>
      </c>
    </row>
    <row r="692" hidden="1" spans="1:26">
      <c r="A692" s="1">
        <v>46082</v>
      </c>
      <c r="B692" t="s">
        <v>507</v>
      </c>
      <c r="C692" t="s">
        <v>508</v>
      </c>
      <c r="D692" t="s">
        <v>484</v>
      </c>
      <c r="E692" t="s">
        <v>28</v>
      </c>
      <c r="F692" s="1">
        <v>44427</v>
      </c>
      <c r="G692">
        <v>1.81</v>
      </c>
      <c r="H692">
        <v>2.14</v>
      </c>
      <c r="I692">
        <v>1.71</v>
      </c>
      <c r="J692">
        <v>1.64</v>
      </c>
      <c r="K692" t="s">
        <v>29</v>
      </c>
      <c r="L692">
        <v>15</v>
      </c>
      <c r="M692" t="s">
        <v>43</v>
      </c>
      <c r="N692" t="s">
        <v>31</v>
      </c>
      <c r="O692" t="s">
        <v>32</v>
      </c>
      <c r="P692" t="s">
        <v>33</v>
      </c>
      <c r="Q692">
        <v>68</v>
      </c>
      <c r="R692">
        <v>41</v>
      </c>
      <c r="S692">
        <v>0</v>
      </c>
      <c r="T692">
        <v>50</v>
      </c>
      <c r="U692">
        <v>0</v>
      </c>
      <c r="V692">
        <v>0</v>
      </c>
      <c r="W692">
        <v>0</v>
      </c>
      <c r="X692">
        <v>7.5</v>
      </c>
      <c r="Y692" s="2">
        <f>SUMIFS('头程费用-明细'!H:H,'头程费用-明细'!A:A,A692,'头程费用-明细'!B:B,B692)</f>
        <v>0.602142857142857</v>
      </c>
      <c r="Z692">
        <f>SUMIF('采购数据-每月'!A:A,B692,'采购数据-每月'!B:B)</f>
        <v>120</v>
      </c>
    </row>
    <row r="693" hidden="1" spans="1:26">
      <c r="A693" s="1">
        <v>46113</v>
      </c>
      <c r="B693" t="s">
        <v>507</v>
      </c>
      <c r="C693" t="s">
        <v>508</v>
      </c>
      <c r="D693" t="s">
        <v>484</v>
      </c>
      <c r="E693" t="s">
        <v>28</v>
      </c>
      <c r="F693" s="1">
        <v>44427</v>
      </c>
      <c r="G693">
        <v>1.85</v>
      </c>
      <c r="H693">
        <v>2</v>
      </c>
      <c r="I693">
        <v>1.79</v>
      </c>
      <c r="J693">
        <v>1.79</v>
      </c>
      <c r="K693" t="s">
        <v>29</v>
      </c>
      <c r="L693">
        <v>14</v>
      </c>
      <c r="M693" t="s">
        <v>43</v>
      </c>
      <c r="N693" t="s">
        <v>35</v>
      </c>
      <c r="O693" t="s">
        <v>36</v>
      </c>
      <c r="P693" t="s">
        <v>37</v>
      </c>
      <c r="Q693">
        <v>105</v>
      </c>
      <c r="R693">
        <v>0</v>
      </c>
      <c r="S693">
        <v>0</v>
      </c>
      <c r="T693">
        <v>0</v>
      </c>
      <c r="U693">
        <v>30</v>
      </c>
      <c r="V693">
        <v>0</v>
      </c>
      <c r="W693">
        <v>0</v>
      </c>
      <c r="X693">
        <v>7.5</v>
      </c>
      <c r="Y693" s="2">
        <f>SUMIFS('头程费用-明细'!H:H,'头程费用-明细'!A:A,A693,'头程费用-明细'!B:B,B693)</f>
        <v>0.602142857142857</v>
      </c>
      <c r="Z693">
        <f>SUMIF('采购数据-每月'!A:A,B693,'采购数据-每月'!B:B)</f>
        <v>120</v>
      </c>
    </row>
    <row r="694" hidden="1" spans="1:26">
      <c r="A694" s="1">
        <v>46143</v>
      </c>
      <c r="B694" t="s">
        <v>507</v>
      </c>
      <c r="C694" t="s">
        <v>508</v>
      </c>
      <c r="D694" t="s">
        <v>484</v>
      </c>
      <c r="E694" t="s">
        <v>28</v>
      </c>
      <c r="F694" s="1">
        <v>44427</v>
      </c>
      <c r="G694">
        <v>0.86</v>
      </c>
      <c r="H694">
        <v>0.86</v>
      </c>
      <c r="I694">
        <v>1</v>
      </c>
      <c r="J694">
        <v>1.29</v>
      </c>
      <c r="K694" t="s">
        <v>34</v>
      </c>
      <c r="L694">
        <v>6</v>
      </c>
      <c r="M694" t="s">
        <v>43</v>
      </c>
      <c r="N694" t="s">
        <v>38</v>
      </c>
      <c r="O694" t="s">
        <v>39</v>
      </c>
      <c r="P694" t="s">
        <v>40</v>
      </c>
      <c r="Q694">
        <v>73</v>
      </c>
      <c r="R694">
        <v>30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7.5</v>
      </c>
      <c r="Y694" s="2">
        <f>SUMIFS('头程费用-明细'!H:H,'头程费用-明细'!A:A,A694,'头程费用-明细'!B:B,B694)</f>
        <v>0.625857142857143</v>
      </c>
      <c r="Z694">
        <f>SUMIF('采购数据-每月'!A:A,B694,'采购数据-每月'!B:B)</f>
        <v>120</v>
      </c>
    </row>
    <row r="695" hidden="1" spans="1:26">
      <c r="A695" s="1">
        <v>46082</v>
      </c>
      <c r="B695" t="s">
        <v>509</v>
      </c>
      <c r="C695" t="s">
        <v>510</v>
      </c>
      <c r="D695" t="s">
        <v>484</v>
      </c>
      <c r="E695" t="s">
        <v>28</v>
      </c>
      <c r="F695" s="1">
        <v>44434</v>
      </c>
      <c r="G695">
        <v>0.57</v>
      </c>
      <c r="H695">
        <v>0.57</v>
      </c>
      <c r="I695">
        <v>0.86</v>
      </c>
      <c r="J695">
        <v>1.07</v>
      </c>
      <c r="K695" t="s">
        <v>34</v>
      </c>
      <c r="L695">
        <v>4</v>
      </c>
      <c r="M695" t="s">
        <v>43</v>
      </c>
      <c r="N695" t="s">
        <v>31</v>
      </c>
      <c r="O695" t="s">
        <v>32</v>
      </c>
      <c r="P695" t="s">
        <v>33</v>
      </c>
      <c r="Q695">
        <v>37</v>
      </c>
      <c r="R695">
        <v>0</v>
      </c>
      <c r="S695">
        <v>0</v>
      </c>
      <c r="T695">
        <v>0</v>
      </c>
      <c r="U695">
        <v>51</v>
      </c>
      <c r="V695">
        <v>0</v>
      </c>
      <c r="W695">
        <v>0</v>
      </c>
      <c r="X695">
        <v>11</v>
      </c>
      <c r="Y695" s="2">
        <f>SUMIFS('头程费用-明细'!H:H,'头程费用-明细'!A:A,A695,'头程费用-明细'!B:B,B695)</f>
        <v>0.804571428571429</v>
      </c>
      <c r="Z695">
        <f>SUMIF('采购数据-每月'!A:A,B695,'采购数据-每月'!B:B)</f>
        <v>0</v>
      </c>
    </row>
    <row r="696" hidden="1" spans="1:26">
      <c r="A696" s="1">
        <v>46113</v>
      </c>
      <c r="B696" t="s">
        <v>509</v>
      </c>
      <c r="C696" t="s">
        <v>510</v>
      </c>
      <c r="D696" t="s">
        <v>484</v>
      </c>
      <c r="E696" t="s">
        <v>28</v>
      </c>
      <c r="F696" s="1">
        <v>44434</v>
      </c>
      <c r="G696">
        <v>0.71</v>
      </c>
      <c r="H696">
        <v>0.71</v>
      </c>
      <c r="I696">
        <v>0.64</v>
      </c>
      <c r="J696">
        <v>0.82</v>
      </c>
      <c r="K696" t="s">
        <v>34</v>
      </c>
      <c r="L696">
        <v>5</v>
      </c>
      <c r="M696" t="s">
        <v>43</v>
      </c>
      <c r="N696" t="s">
        <v>35</v>
      </c>
      <c r="O696" t="s">
        <v>36</v>
      </c>
      <c r="P696" t="s">
        <v>37</v>
      </c>
      <c r="Q696">
        <v>9</v>
      </c>
      <c r="R696">
        <v>75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</v>
      </c>
      <c r="Y696" s="2">
        <f>SUMIFS('头程费用-明细'!H:H,'头程费用-明细'!A:A,A696,'头程费用-明细'!B:B,B696)</f>
        <v>1.54047619047619</v>
      </c>
      <c r="Z696">
        <f>SUMIF('采购数据-每月'!A:A,B696,'采购数据-每月'!B:B)</f>
        <v>0</v>
      </c>
    </row>
    <row r="697" hidden="1" spans="1:26">
      <c r="A697" s="1">
        <v>46143</v>
      </c>
      <c r="B697" t="s">
        <v>509</v>
      </c>
      <c r="C697" t="s">
        <v>510</v>
      </c>
      <c r="D697" t="s">
        <v>484</v>
      </c>
      <c r="E697" t="s">
        <v>28</v>
      </c>
      <c r="F697" s="1">
        <v>44434</v>
      </c>
      <c r="G697">
        <v>0.29</v>
      </c>
      <c r="H697">
        <v>0</v>
      </c>
      <c r="I697">
        <v>0</v>
      </c>
      <c r="J697">
        <v>0.29</v>
      </c>
      <c r="K697" t="s">
        <v>34</v>
      </c>
      <c r="L697">
        <v>0</v>
      </c>
      <c r="M697" t="s">
        <v>43</v>
      </c>
      <c r="N697" t="s">
        <v>38</v>
      </c>
      <c r="O697" t="s">
        <v>39</v>
      </c>
      <c r="P697" t="s">
        <v>40</v>
      </c>
      <c r="Q697">
        <v>4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</v>
      </c>
      <c r="Y697" s="2">
        <f>SUMIFS('头程费用-明细'!H:H,'头程费用-明细'!A:A,A697,'头程费用-明细'!B:B,B697)</f>
        <v>1.54047619047619</v>
      </c>
      <c r="Z697">
        <f>SUMIF('采购数据-每月'!A:A,B697,'采购数据-每月'!B:B)</f>
        <v>0</v>
      </c>
    </row>
    <row r="698" hidden="1" spans="1:26">
      <c r="A698" s="1">
        <v>46082</v>
      </c>
      <c r="B698" t="s">
        <v>511</v>
      </c>
      <c r="C698" t="s">
        <v>512</v>
      </c>
      <c r="D698" t="s">
        <v>484</v>
      </c>
      <c r="E698" t="s">
        <v>28</v>
      </c>
      <c r="F698" s="1">
        <v>44435</v>
      </c>
      <c r="G698">
        <v>0.6</v>
      </c>
      <c r="H698">
        <v>0.71</v>
      </c>
      <c r="I698">
        <v>0.57</v>
      </c>
      <c r="J698">
        <v>0.54</v>
      </c>
      <c r="K698" t="s">
        <v>29</v>
      </c>
      <c r="L698">
        <v>5</v>
      </c>
      <c r="M698" t="s">
        <v>43</v>
      </c>
      <c r="N698" t="s">
        <v>31</v>
      </c>
      <c r="O698" t="s">
        <v>32</v>
      </c>
      <c r="P698" t="s">
        <v>33</v>
      </c>
      <c r="Q698">
        <v>65</v>
      </c>
      <c r="R698">
        <v>10</v>
      </c>
      <c r="S698">
        <v>0</v>
      </c>
      <c r="T698">
        <v>0</v>
      </c>
      <c r="U698">
        <v>41</v>
      </c>
      <c r="V698">
        <v>0</v>
      </c>
      <c r="W698">
        <v>0</v>
      </c>
      <c r="X698">
        <v>4</v>
      </c>
      <c r="Y698" s="2">
        <f>SUMIFS('头程费用-明细'!H:H,'头程费用-明细'!A:A,A698,'头程费用-明细'!B:B,B698)</f>
        <v>0.52</v>
      </c>
      <c r="Z698">
        <f>SUMIF('采购数据-每月'!A:A,B698,'采购数据-每月'!B:B)</f>
        <v>40</v>
      </c>
    </row>
    <row r="699" hidden="1" spans="1:26">
      <c r="A699" s="1">
        <v>46113</v>
      </c>
      <c r="B699" t="s">
        <v>511</v>
      </c>
      <c r="C699" t="s">
        <v>512</v>
      </c>
      <c r="D699" t="s">
        <v>484</v>
      </c>
      <c r="E699" t="s">
        <v>28</v>
      </c>
      <c r="F699" s="1">
        <v>44435</v>
      </c>
      <c r="G699">
        <v>0.57</v>
      </c>
      <c r="H699">
        <v>0.57</v>
      </c>
      <c r="I699">
        <v>0.93</v>
      </c>
      <c r="J699">
        <v>0.86</v>
      </c>
      <c r="K699" t="s">
        <v>34</v>
      </c>
      <c r="L699">
        <v>4</v>
      </c>
      <c r="M699" t="s">
        <v>43</v>
      </c>
      <c r="N699" t="s">
        <v>35</v>
      </c>
      <c r="O699" t="s">
        <v>36</v>
      </c>
      <c r="P699" t="s">
        <v>37</v>
      </c>
      <c r="Q699">
        <v>48</v>
      </c>
      <c r="R699">
        <v>40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 s="2">
        <f>SUMIFS('头程费用-明细'!H:H,'头程费用-明细'!A:A,A699,'头程费用-明细'!B:B,B699)</f>
        <v>0.5296</v>
      </c>
      <c r="Z699">
        <f>SUMIF('采购数据-每月'!A:A,B699,'采购数据-每月'!B:B)</f>
        <v>40</v>
      </c>
    </row>
    <row r="700" hidden="1" spans="1:26">
      <c r="A700" s="1">
        <v>46143</v>
      </c>
      <c r="B700" t="s">
        <v>511</v>
      </c>
      <c r="C700" t="s">
        <v>512</v>
      </c>
      <c r="D700" t="s">
        <v>484</v>
      </c>
      <c r="E700" t="s">
        <v>28</v>
      </c>
      <c r="F700" s="1">
        <v>44435</v>
      </c>
      <c r="G700">
        <v>0.6</v>
      </c>
      <c r="H700">
        <v>0.71</v>
      </c>
      <c r="I700">
        <v>0.5</v>
      </c>
      <c r="J700">
        <v>0.57</v>
      </c>
      <c r="K700" t="s">
        <v>29</v>
      </c>
      <c r="L700">
        <v>5</v>
      </c>
      <c r="M700" t="s">
        <v>43</v>
      </c>
      <c r="N700" t="s">
        <v>38</v>
      </c>
      <c r="O700" t="s">
        <v>39</v>
      </c>
      <c r="P700" t="s">
        <v>40</v>
      </c>
      <c r="Q700">
        <v>72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>
        <v>4</v>
      </c>
      <c r="Y700" s="2">
        <f>SUMIFS('头程费用-明细'!H:H,'头程费用-明细'!A:A,A700,'头程费用-明细'!B:B,B700)</f>
        <v>0.5296</v>
      </c>
      <c r="Z700">
        <f>SUMIF('采购数据-每月'!A:A,B700,'采购数据-每月'!B:B)</f>
        <v>40</v>
      </c>
    </row>
    <row r="701" hidden="1" spans="1:26">
      <c r="A701" s="1">
        <v>46082</v>
      </c>
      <c r="B701" t="s">
        <v>513</v>
      </c>
      <c r="C701" t="s">
        <v>514</v>
      </c>
      <c r="D701" t="s">
        <v>484</v>
      </c>
      <c r="E701" t="s">
        <v>28</v>
      </c>
      <c r="F701" s="1">
        <v>44434</v>
      </c>
      <c r="G701">
        <v>2.37</v>
      </c>
      <c r="H701">
        <v>2.43</v>
      </c>
      <c r="I701">
        <v>2.5</v>
      </c>
      <c r="J701">
        <v>2.29</v>
      </c>
      <c r="K701" t="s">
        <v>29</v>
      </c>
      <c r="L701">
        <v>17</v>
      </c>
      <c r="M701" t="s">
        <v>30</v>
      </c>
      <c r="N701" t="s">
        <v>31</v>
      </c>
      <c r="O701" t="s">
        <v>32</v>
      </c>
      <c r="P701" t="s">
        <v>33</v>
      </c>
      <c r="Q701">
        <v>149</v>
      </c>
      <c r="R701">
        <v>1</v>
      </c>
      <c r="S701">
        <v>0</v>
      </c>
      <c r="T701">
        <v>100</v>
      </c>
      <c r="U701">
        <v>0</v>
      </c>
      <c r="V701">
        <v>0</v>
      </c>
      <c r="W701">
        <v>0</v>
      </c>
      <c r="X701">
        <v>4</v>
      </c>
      <c r="Y701" s="2">
        <f>SUMIFS('头程费用-明细'!H:H,'头程费用-明细'!A:A,A701,'头程费用-明细'!B:B,B701)</f>
        <v>0.37295</v>
      </c>
      <c r="Z701">
        <f>SUMIF('采购数据-每月'!A:A,B701,'采购数据-每月'!B:B)</f>
        <v>470</v>
      </c>
    </row>
    <row r="702" hidden="1" spans="1:26">
      <c r="A702" s="1">
        <v>46113</v>
      </c>
      <c r="B702" t="s">
        <v>513</v>
      </c>
      <c r="C702" t="s">
        <v>514</v>
      </c>
      <c r="D702" t="s">
        <v>484</v>
      </c>
      <c r="E702" t="s">
        <v>28</v>
      </c>
      <c r="F702" s="1">
        <v>44434</v>
      </c>
      <c r="G702">
        <v>2.43</v>
      </c>
      <c r="H702">
        <v>2.43</v>
      </c>
      <c r="I702">
        <v>2.64</v>
      </c>
      <c r="J702">
        <v>2.82</v>
      </c>
      <c r="K702" t="s">
        <v>34</v>
      </c>
      <c r="L702">
        <v>17</v>
      </c>
      <c r="M702" t="s">
        <v>30</v>
      </c>
      <c r="N702" t="s">
        <v>35</v>
      </c>
      <c r="O702" t="s">
        <v>36</v>
      </c>
      <c r="P702" t="s">
        <v>37</v>
      </c>
      <c r="Q702">
        <v>162</v>
      </c>
      <c r="R702">
        <v>0</v>
      </c>
      <c r="S702">
        <v>0</v>
      </c>
      <c r="T702">
        <v>0</v>
      </c>
      <c r="U702">
        <v>120</v>
      </c>
      <c r="V702">
        <v>0</v>
      </c>
      <c r="W702">
        <v>0</v>
      </c>
      <c r="X702">
        <v>4</v>
      </c>
      <c r="Y702" s="2">
        <f>SUMIFS('头程费用-明细'!H:H,'头程费用-明细'!A:A,A702,'头程费用-明细'!B:B,B702)</f>
        <v>0.37295</v>
      </c>
      <c r="Z702">
        <f>SUMIF('采购数据-每月'!A:A,B702,'采购数据-每月'!B:B)</f>
        <v>470</v>
      </c>
    </row>
    <row r="703" hidden="1" spans="1:26">
      <c r="A703" s="1">
        <v>46143</v>
      </c>
      <c r="B703" t="s">
        <v>513</v>
      </c>
      <c r="C703" t="s">
        <v>514</v>
      </c>
      <c r="D703" t="s">
        <v>484</v>
      </c>
      <c r="E703" t="s">
        <v>28</v>
      </c>
      <c r="F703" s="1">
        <v>44434</v>
      </c>
      <c r="G703">
        <v>3.25</v>
      </c>
      <c r="H703">
        <v>3.57</v>
      </c>
      <c r="I703">
        <v>3.29</v>
      </c>
      <c r="J703">
        <v>3.04</v>
      </c>
      <c r="K703" t="s">
        <v>29</v>
      </c>
      <c r="L703">
        <v>25</v>
      </c>
      <c r="M703" t="s">
        <v>43</v>
      </c>
      <c r="N703" t="s">
        <v>38</v>
      </c>
      <c r="O703" t="s">
        <v>39</v>
      </c>
      <c r="P703" t="s">
        <v>40</v>
      </c>
      <c r="Q703">
        <v>89</v>
      </c>
      <c r="R703">
        <v>108</v>
      </c>
      <c r="S703">
        <v>0</v>
      </c>
      <c r="T703">
        <v>0</v>
      </c>
      <c r="U703">
        <v>0</v>
      </c>
      <c r="V703">
        <v>0</v>
      </c>
      <c r="W703">
        <v>80</v>
      </c>
      <c r="X703">
        <v>4</v>
      </c>
      <c r="Y703" s="2">
        <f>SUMIFS('头程费用-明细'!H:H,'头程费用-明细'!A:A,A703,'头程费用-明细'!B:B,B703)</f>
        <v>0.428916666666667</v>
      </c>
      <c r="Z703">
        <f>SUMIF('采购数据-每月'!A:A,B703,'采购数据-每月'!B:B)</f>
        <v>470</v>
      </c>
    </row>
    <row r="704" hidden="1" spans="1:26">
      <c r="A704" s="1">
        <v>46082</v>
      </c>
      <c r="B704" t="s">
        <v>515</v>
      </c>
      <c r="C704" t="s">
        <v>516</v>
      </c>
      <c r="D704" t="s">
        <v>484</v>
      </c>
      <c r="E704" t="s">
        <v>28</v>
      </c>
      <c r="F704" s="1">
        <v>44440</v>
      </c>
      <c r="G704">
        <v>0.07</v>
      </c>
      <c r="H704">
        <v>0</v>
      </c>
      <c r="I704">
        <v>0</v>
      </c>
      <c r="J704">
        <v>0.07</v>
      </c>
      <c r="K704" t="s">
        <v>34</v>
      </c>
      <c r="L704">
        <v>0</v>
      </c>
      <c r="M704" t="s">
        <v>43</v>
      </c>
      <c r="N704" t="s">
        <v>31</v>
      </c>
      <c r="O704" t="s">
        <v>32</v>
      </c>
      <c r="P704" t="s">
        <v>33</v>
      </c>
      <c r="Q704">
        <v>0</v>
      </c>
      <c r="R704">
        <v>6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10.5</v>
      </c>
      <c r="Y704" s="2">
        <f>SUMIFS('头程费用-明细'!H:H,'头程费用-明细'!A:A,A704,'头程费用-明细'!B:B,B704)</f>
        <v>2.0104</v>
      </c>
      <c r="Z704">
        <f>SUMIF('采购数据-每月'!A:A,B704,'采购数据-每月'!B:B)</f>
        <v>0</v>
      </c>
    </row>
    <row r="705" hidden="1" spans="1:26">
      <c r="A705" s="1">
        <v>46113</v>
      </c>
      <c r="B705" t="s">
        <v>515</v>
      </c>
      <c r="C705" t="s">
        <v>516</v>
      </c>
      <c r="D705" t="s">
        <v>484</v>
      </c>
      <c r="E705" t="s">
        <v>28</v>
      </c>
      <c r="F705" s="1">
        <v>44440</v>
      </c>
      <c r="G705">
        <v>0.04</v>
      </c>
      <c r="H705">
        <v>0</v>
      </c>
      <c r="I705">
        <v>0</v>
      </c>
      <c r="J705">
        <v>0.04</v>
      </c>
      <c r="K705" t="s">
        <v>34</v>
      </c>
      <c r="L705">
        <v>0</v>
      </c>
      <c r="M705" t="s">
        <v>43</v>
      </c>
      <c r="N705" t="s">
        <v>35</v>
      </c>
      <c r="O705" t="s">
        <v>36</v>
      </c>
      <c r="P705" t="s">
        <v>37</v>
      </c>
      <c r="Q705">
        <v>0</v>
      </c>
      <c r="R705">
        <v>6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10.5</v>
      </c>
      <c r="Y705" s="2">
        <f>SUMIFS('头程费用-明细'!H:H,'头程费用-明细'!A:A,A705,'头程费用-明细'!B:B,B705)</f>
        <v>2.0104</v>
      </c>
      <c r="Z705">
        <f>SUMIF('采购数据-每月'!A:A,B705,'采购数据-每月'!B:B)</f>
        <v>0</v>
      </c>
    </row>
    <row r="706" hidden="1" spans="1:26">
      <c r="A706" s="1">
        <v>46143</v>
      </c>
      <c r="B706" t="s">
        <v>515</v>
      </c>
      <c r="C706" t="s">
        <v>516</v>
      </c>
      <c r="D706" t="s">
        <v>484</v>
      </c>
      <c r="E706" t="s">
        <v>28</v>
      </c>
      <c r="F706" s="1">
        <v>44440</v>
      </c>
      <c r="G706">
        <v>0.01</v>
      </c>
      <c r="H706">
        <v>0</v>
      </c>
      <c r="I706">
        <v>0</v>
      </c>
      <c r="J706">
        <v>0</v>
      </c>
      <c r="K706" t="s">
        <v>34</v>
      </c>
      <c r="L706">
        <v>0</v>
      </c>
      <c r="M706" t="s">
        <v>43</v>
      </c>
      <c r="N706" t="s">
        <v>38</v>
      </c>
      <c r="O706" t="s">
        <v>39</v>
      </c>
      <c r="P706" t="s">
        <v>40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10.5</v>
      </c>
      <c r="Y706" s="2">
        <f>SUMIFS('头程费用-明细'!H:H,'头程费用-明细'!A:A,A706,'头程费用-明细'!B:B,B706)</f>
        <v>2.0104</v>
      </c>
      <c r="Z706">
        <f>SUMIF('采购数据-每月'!A:A,B706,'采购数据-每月'!B:B)</f>
        <v>0</v>
      </c>
    </row>
    <row r="707" hidden="1" spans="1:26">
      <c r="A707" s="1">
        <v>46082</v>
      </c>
      <c r="B707" t="s">
        <v>517</v>
      </c>
      <c r="C707" t="s">
        <v>518</v>
      </c>
      <c r="D707" t="s">
        <v>484</v>
      </c>
      <c r="E707" t="s">
        <v>28</v>
      </c>
      <c r="F707" s="1">
        <v>44461</v>
      </c>
      <c r="G707">
        <v>0.86</v>
      </c>
      <c r="H707">
        <v>0.86</v>
      </c>
      <c r="I707">
        <v>0.5</v>
      </c>
      <c r="J707">
        <v>0.5</v>
      </c>
      <c r="K707" t="s">
        <v>373</v>
      </c>
      <c r="L707">
        <v>6</v>
      </c>
      <c r="M707" t="s">
        <v>43</v>
      </c>
      <c r="N707" t="s">
        <v>31</v>
      </c>
      <c r="O707" t="s">
        <v>32</v>
      </c>
      <c r="P707" t="s">
        <v>33</v>
      </c>
      <c r="Q707">
        <v>35</v>
      </c>
      <c r="R707">
        <v>15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</v>
      </c>
      <c r="Y707" s="2">
        <f>SUMIFS('头程费用-明细'!H:H,'头程费用-明细'!A:A,A707,'头程费用-明细'!B:B,B707)</f>
        <v>0.988363636363636</v>
      </c>
      <c r="Z707">
        <f>SUMIF('采购数据-每月'!A:A,B707,'采购数据-每月'!B:B)</f>
        <v>40</v>
      </c>
    </row>
    <row r="708" hidden="1" spans="1:26">
      <c r="A708" s="1">
        <v>46113</v>
      </c>
      <c r="B708" t="s">
        <v>517</v>
      </c>
      <c r="C708" t="s">
        <v>518</v>
      </c>
      <c r="D708" t="s">
        <v>484</v>
      </c>
      <c r="E708" t="s">
        <v>28</v>
      </c>
      <c r="F708" s="1">
        <v>44461</v>
      </c>
      <c r="G708">
        <v>0.71</v>
      </c>
      <c r="H708">
        <v>0.71</v>
      </c>
      <c r="I708">
        <v>0.57</v>
      </c>
      <c r="J708">
        <v>0.57</v>
      </c>
      <c r="K708" t="s">
        <v>373</v>
      </c>
      <c r="L708">
        <v>5</v>
      </c>
      <c r="M708" t="s">
        <v>43</v>
      </c>
      <c r="N708" t="s">
        <v>35</v>
      </c>
      <c r="O708" t="s">
        <v>36</v>
      </c>
      <c r="P708" t="s">
        <v>37</v>
      </c>
      <c r="Q708">
        <v>34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10</v>
      </c>
      <c r="Y708" s="2">
        <f>SUMIFS('头程费用-明细'!H:H,'头程费用-明细'!A:A,A708,'头程费用-明细'!B:B,B708)</f>
        <v>0.988363636363636</v>
      </c>
      <c r="Z708">
        <f>SUMIF('采购数据-每月'!A:A,B708,'采购数据-每月'!B:B)</f>
        <v>40</v>
      </c>
    </row>
    <row r="709" hidden="1" spans="1:26">
      <c r="A709" s="1">
        <v>46143</v>
      </c>
      <c r="B709" t="s">
        <v>517</v>
      </c>
      <c r="C709" t="s">
        <v>518</v>
      </c>
      <c r="D709" t="s">
        <v>484</v>
      </c>
      <c r="E709" t="s">
        <v>28</v>
      </c>
      <c r="F709" s="1">
        <v>44461</v>
      </c>
      <c r="G709">
        <v>0.71</v>
      </c>
      <c r="H709">
        <v>0.71</v>
      </c>
      <c r="I709">
        <v>0.5</v>
      </c>
      <c r="J709">
        <v>0.79</v>
      </c>
      <c r="K709" t="s">
        <v>373</v>
      </c>
      <c r="L709">
        <v>5</v>
      </c>
      <c r="M709" t="s">
        <v>43</v>
      </c>
      <c r="N709" t="s">
        <v>38</v>
      </c>
      <c r="O709" t="s">
        <v>39</v>
      </c>
      <c r="P709" t="s">
        <v>40</v>
      </c>
      <c r="Q709">
        <v>18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10</v>
      </c>
      <c r="Y709" s="2">
        <f>SUMIFS('头程费用-明细'!H:H,'头程费用-明细'!A:A,A709,'头程费用-明细'!B:B,B709)</f>
        <v>0.988363636363636</v>
      </c>
      <c r="Z709">
        <f>SUMIF('采购数据-每月'!A:A,B709,'采购数据-每月'!B:B)</f>
        <v>40</v>
      </c>
    </row>
    <row r="710" hidden="1" spans="1:26">
      <c r="A710" s="1">
        <v>46082</v>
      </c>
      <c r="B710" t="s">
        <v>519</v>
      </c>
      <c r="C710" t="s">
        <v>520</v>
      </c>
      <c r="D710" t="s">
        <v>484</v>
      </c>
      <c r="E710" t="s">
        <v>28</v>
      </c>
      <c r="F710" s="1">
        <v>44473</v>
      </c>
      <c r="G710">
        <v>0.65</v>
      </c>
      <c r="H710">
        <v>0.71</v>
      </c>
      <c r="I710">
        <v>0.64</v>
      </c>
      <c r="J710">
        <v>0.61</v>
      </c>
      <c r="K710" t="s">
        <v>29</v>
      </c>
      <c r="L710">
        <v>5</v>
      </c>
      <c r="M710" t="s">
        <v>43</v>
      </c>
      <c r="N710" t="s">
        <v>31</v>
      </c>
      <c r="O710" t="s">
        <v>32</v>
      </c>
      <c r="P710" t="s">
        <v>33</v>
      </c>
      <c r="Q710">
        <v>65</v>
      </c>
      <c r="R710">
        <v>12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4</v>
      </c>
      <c r="Y710" s="2">
        <f>SUMIFS('头程费用-明细'!H:H,'头程费用-明细'!A:A,A710,'头程费用-明细'!B:B,B710)</f>
        <v>0.372333333333333</v>
      </c>
      <c r="Z710">
        <f>SUMIF('采购数据-每月'!A:A,B710,'采购数据-每月'!B:B)</f>
        <v>90</v>
      </c>
    </row>
    <row r="711" hidden="1" spans="1:26">
      <c r="A711" s="1">
        <v>46113</v>
      </c>
      <c r="B711" t="s">
        <v>519</v>
      </c>
      <c r="C711" t="s">
        <v>520</v>
      </c>
      <c r="D711" t="s">
        <v>484</v>
      </c>
      <c r="E711" t="s">
        <v>28</v>
      </c>
      <c r="F711" s="1">
        <v>44473</v>
      </c>
      <c r="G711">
        <v>0.71</v>
      </c>
      <c r="H711">
        <v>0.71</v>
      </c>
      <c r="I711">
        <v>0.79</v>
      </c>
      <c r="J711">
        <v>0.75</v>
      </c>
      <c r="K711" t="s">
        <v>34</v>
      </c>
      <c r="L711">
        <v>5</v>
      </c>
      <c r="M711" t="s">
        <v>43</v>
      </c>
      <c r="N711" t="s">
        <v>35</v>
      </c>
      <c r="O711" t="s">
        <v>36</v>
      </c>
      <c r="P711" t="s">
        <v>37</v>
      </c>
      <c r="Q711">
        <v>54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4</v>
      </c>
      <c r="Y711" s="2">
        <f>SUMIFS('头程费用-明细'!H:H,'头程费用-明细'!A:A,A711,'头程费用-明细'!B:B,B711)</f>
        <v>0.372333333333333</v>
      </c>
      <c r="Z711">
        <f>SUMIF('采购数据-每月'!A:A,B711,'采购数据-每月'!B:B)</f>
        <v>90</v>
      </c>
    </row>
    <row r="712" hidden="1" spans="1:26">
      <c r="A712" s="1">
        <v>46143</v>
      </c>
      <c r="B712" t="s">
        <v>519</v>
      </c>
      <c r="C712" t="s">
        <v>520</v>
      </c>
      <c r="D712" t="s">
        <v>484</v>
      </c>
      <c r="E712" t="s">
        <v>28</v>
      </c>
      <c r="F712" s="1">
        <v>44473</v>
      </c>
      <c r="G712">
        <v>0.67</v>
      </c>
      <c r="H712">
        <v>0.71</v>
      </c>
      <c r="I712">
        <v>0.57</v>
      </c>
      <c r="J712">
        <v>0.68</v>
      </c>
      <c r="K712" t="s">
        <v>29</v>
      </c>
      <c r="L712">
        <v>5</v>
      </c>
      <c r="M712" t="s">
        <v>43</v>
      </c>
      <c r="N712" t="s">
        <v>38</v>
      </c>
      <c r="O712" t="s">
        <v>39</v>
      </c>
      <c r="P712" t="s">
        <v>40</v>
      </c>
      <c r="Q712">
        <v>35</v>
      </c>
      <c r="R712">
        <v>30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4</v>
      </c>
      <c r="Y712" s="2">
        <f>SUMIFS('头程费用-明细'!H:H,'头程费用-明细'!A:A,A712,'头程费用-明细'!B:B,B712)</f>
        <v>0.4065</v>
      </c>
      <c r="Z712">
        <f>SUMIF('采购数据-每月'!A:A,B712,'采购数据-每月'!B:B)</f>
        <v>90</v>
      </c>
    </row>
    <row r="713" hidden="1" spans="1:26">
      <c r="A713" s="1">
        <v>46082</v>
      </c>
      <c r="B713" t="s">
        <v>521</v>
      </c>
      <c r="C713" t="s">
        <v>522</v>
      </c>
      <c r="D713" t="s">
        <v>484</v>
      </c>
      <c r="E713" t="s">
        <v>28</v>
      </c>
      <c r="F713" s="1">
        <v>44476</v>
      </c>
      <c r="G713">
        <v>1</v>
      </c>
      <c r="H713">
        <v>1</v>
      </c>
      <c r="I713">
        <v>1.5</v>
      </c>
      <c r="J713">
        <v>1.18</v>
      </c>
      <c r="K713" t="s">
        <v>34</v>
      </c>
      <c r="L713">
        <v>7</v>
      </c>
      <c r="M713" t="s">
        <v>43</v>
      </c>
      <c r="N713" t="s">
        <v>31</v>
      </c>
      <c r="O713" t="s">
        <v>32</v>
      </c>
      <c r="P713" t="s">
        <v>33</v>
      </c>
      <c r="Q713">
        <v>112</v>
      </c>
      <c r="R713">
        <v>13</v>
      </c>
      <c r="S713">
        <v>0</v>
      </c>
      <c r="T713">
        <v>0</v>
      </c>
      <c r="U713">
        <v>30</v>
      </c>
      <c r="V713">
        <v>0</v>
      </c>
      <c r="W713">
        <v>0</v>
      </c>
      <c r="X713">
        <v>4</v>
      </c>
      <c r="Y713" s="2">
        <f>SUMIFS('头程费用-明细'!H:H,'头程费用-明细'!A:A,A713,'头程费用-明细'!B:B,B713)</f>
        <v>0.3666</v>
      </c>
      <c r="Z713">
        <f>SUMIF('采购数据-每月'!A:A,B713,'采购数据-每月'!B:B)</f>
        <v>240</v>
      </c>
    </row>
    <row r="714" hidden="1" spans="1:26">
      <c r="A714" s="1">
        <v>46113</v>
      </c>
      <c r="B714" t="s">
        <v>521</v>
      </c>
      <c r="C714" t="s">
        <v>522</v>
      </c>
      <c r="D714" t="s">
        <v>484</v>
      </c>
      <c r="E714" t="s">
        <v>28</v>
      </c>
      <c r="F714" s="1">
        <v>44476</v>
      </c>
      <c r="G714">
        <v>1.14</v>
      </c>
      <c r="H714">
        <v>1.14</v>
      </c>
      <c r="I714">
        <v>1.29</v>
      </c>
      <c r="J714">
        <v>1.64</v>
      </c>
      <c r="K714" t="s">
        <v>34</v>
      </c>
      <c r="L714">
        <v>8</v>
      </c>
      <c r="M714" t="s">
        <v>43</v>
      </c>
      <c r="N714" t="s">
        <v>35</v>
      </c>
      <c r="O714" t="s">
        <v>36</v>
      </c>
      <c r="P714" t="s">
        <v>37</v>
      </c>
      <c r="Q714">
        <v>75</v>
      </c>
      <c r="R714">
        <v>73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4</v>
      </c>
      <c r="Y714" s="2">
        <f>SUMIFS('头程费用-明细'!H:H,'头程费用-明细'!A:A,A714,'头程费用-明细'!B:B,B714)</f>
        <v>0.484</v>
      </c>
      <c r="Z714">
        <f>SUMIF('采购数据-每月'!A:A,B714,'采购数据-每月'!B:B)</f>
        <v>240</v>
      </c>
    </row>
    <row r="715" hidden="1" spans="1:26">
      <c r="A715" s="1">
        <v>46143</v>
      </c>
      <c r="B715" t="s">
        <v>521</v>
      </c>
      <c r="C715" t="s">
        <v>522</v>
      </c>
      <c r="D715" t="s">
        <v>484</v>
      </c>
      <c r="E715" t="s">
        <v>28</v>
      </c>
      <c r="F715" s="1">
        <v>44476</v>
      </c>
      <c r="G715">
        <v>1.86</v>
      </c>
      <c r="H715">
        <v>1.86</v>
      </c>
      <c r="I715">
        <v>1.79</v>
      </c>
      <c r="J715">
        <v>2</v>
      </c>
      <c r="K715" t="s">
        <v>34</v>
      </c>
      <c r="L715">
        <v>13</v>
      </c>
      <c r="M715" t="s">
        <v>43</v>
      </c>
      <c r="N715" t="s">
        <v>38</v>
      </c>
      <c r="O715" t="s">
        <v>39</v>
      </c>
      <c r="P715" t="s">
        <v>40</v>
      </c>
      <c r="Q715">
        <v>81</v>
      </c>
      <c r="R715">
        <v>55</v>
      </c>
      <c r="S715">
        <v>0</v>
      </c>
      <c r="T715">
        <v>0</v>
      </c>
      <c r="U715">
        <v>30</v>
      </c>
      <c r="V715">
        <v>0</v>
      </c>
      <c r="W715">
        <v>0</v>
      </c>
      <c r="X715">
        <v>4</v>
      </c>
      <c r="Y715" s="2">
        <f>SUMIFS('头程费用-明细'!H:H,'头程费用-明细'!A:A,A715,'头程费用-明细'!B:B,B715)</f>
        <v>0.476307692307692</v>
      </c>
      <c r="Z715">
        <f>SUMIF('采购数据-每月'!A:A,B715,'采购数据-每月'!B:B)</f>
        <v>240</v>
      </c>
    </row>
    <row r="716" hidden="1" spans="1:26">
      <c r="A716" s="1">
        <v>46082</v>
      </c>
      <c r="B716" t="s">
        <v>523</v>
      </c>
      <c r="C716" t="s">
        <v>524</v>
      </c>
      <c r="D716" t="s">
        <v>484</v>
      </c>
      <c r="E716" t="s">
        <v>28</v>
      </c>
      <c r="F716" s="1">
        <v>44478</v>
      </c>
      <c r="G716">
        <v>0.88</v>
      </c>
      <c r="H716">
        <v>1.14</v>
      </c>
      <c r="I716">
        <v>0.79</v>
      </c>
      <c r="J716">
        <v>0.75</v>
      </c>
      <c r="K716" t="s">
        <v>29</v>
      </c>
      <c r="L716">
        <v>8</v>
      </c>
      <c r="M716" t="s">
        <v>43</v>
      </c>
      <c r="N716" t="s">
        <v>31</v>
      </c>
      <c r="O716" t="s">
        <v>32</v>
      </c>
      <c r="P716" t="s">
        <v>33</v>
      </c>
      <c r="Q716">
        <v>67</v>
      </c>
      <c r="R716">
        <v>30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4</v>
      </c>
      <c r="Y716" s="2">
        <f>SUMIFS('头程费用-明细'!H:H,'头程费用-明细'!A:A,A716,'头程费用-明细'!B:B,B716)</f>
        <v>0.327</v>
      </c>
      <c r="Z716">
        <f>SUMIF('采购数据-每月'!A:A,B716,'采购数据-每月'!B:B)</f>
        <v>130</v>
      </c>
    </row>
    <row r="717" hidden="1" spans="1:26">
      <c r="A717" s="1">
        <v>46113</v>
      </c>
      <c r="B717" t="s">
        <v>523</v>
      </c>
      <c r="C717" t="s">
        <v>524</v>
      </c>
      <c r="D717" t="s">
        <v>484</v>
      </c>
      <c r="E717" t="s">
        <v>28</v>
      </c>
      <c r="F717" s="1">
        <v>44478</v>
      </c>
      <c r="G717">
        <v>0.86</v>
      </c>
      <c r="H717">
        <v>0.86</v>
      </c>
      <c r="I717">
        <v>0.93</v>
      </c>
      <c r="J717">
        <v>1.18</v>
      </c>
      <c r="K717" t="s">
        <v>34</v>
      </c>
      <c r="L717">
        <v>6</v>
      </c>
      <c r="M717" t="s">
        <v>43</v>
      </c>
      <c r="N717" t="s">
        <v>35</v>
      </c>
      <c r="O717" t="s">
        <v>36</v>
      </c>
      <c r="P717" t="s">
        <v>37</v>
      </c>
      <c r="Q717">
        <v>64</v>
      </c>
      <c r="R717">
        <v>30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4</v>
      </c>
      <c r="Y717" s="2">
        <f>SUMIFS('头程费用-明细'!H:H,'头程费用-明细'!A:A,A717,'头程费用-明细'!B:B,B717)</f>
        <v>0.374230769230769</v>
      </c>
      <c r="Z717">
        <f>SUMIF('采购数据-每月'!A:A,B717,'采购数据-每月'!B:B)</f>
        <v>130</v>
      </c>
    </row>
    <row r="718" hidden="1" spans="1:26">
      <c r="A718" s="1">
        <v>46143</v>
      </c>
      <c r="B718" t="s">
        <v>523</v>
      </c>
      <c r="C718" t="s">
        <v>524</v>
      </c>
      <c r="D718" t="s">
        <v>484</v>
      </c>
      <c r="E718" t="s">
        <v>28</v>
      </c>
      <c r="F718" s="1">
        <v>44478</v>
      </c>
      <c r="G718">
        <v>0.76</v>
      </c>
      <c r="H718">
        <v>0.86</v>
      </c>
      <c r="I718">
        <v>0.64</v>
      </c>
      <c r="J718">
        <v>0.75</v>
      </c>
      <c r="K718" t="s">
        <v>29</v>
      </c>
      <c r="L718">
        <v>6</v>
      </c>
      <c r="M718" t="s">
        <v>43</v>
      </c>
      <c r="N718" t="s">
        <v>38</v>
      </c>
      <c r="O718" t="s">
        <v>39</v>
      </c>
      <c r="P718" t="s">
        <v>40</v>
      </c>
      <c r="Q718">
        <v>74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4</v>
      </c>
      <c r="Y718" s="2">
        <f>SUMIFS('头程费用-明细'!H:H,'头程费用-明细'!A:A,A718,'头程费用-明细'!B:B,B718)</f>
        <v>0.374230769230769</v>
      </c>
      <c r="Z718">
        <f>SUMIF('采购数据-每月'!A:A,B718,'采购数据-每月'!B:B)</f>
        <v>130</v>
      </c>
    </row>
    <row r="719" hidden="1" spans="1:26">
      <c r="A719" s="1">
        <v>46082</v>
      </c>
      <c r="B719" t="s">
        <v>525</v>
      </c>
      <c r="C719" t="s">
        <v>526</v>
      </c>
      <c r="D719" t="s">
        <v>484</v>
      </c>
      <c r="E719" t="s">
        <v>28</v>
      </c>
      <c r="F719" s="1">
        <v>44462</v>
      </c>
      <c r="G719">
        <v>8.54</v>
      </c>
      <c r="H719">
        <v>9.57</v>
      </c>
      <c r="I719">
        <v>8.14</v>
      </c>
      <c r="J719">
        <v>8.07</v>
      </c>
      <c r="K719" t="s">
        <v>29</v>
      </c>
      <c r="L719">
        <v>67</v>
      </c>
      <c r="M719" t="s">
        <v>30</v>
      </c>
      <c r="N719" t="s">
        <v>31</v>
      </c>
      <c r="O719" t="s">
        <v>32</v>
      </c>
      <c r="P719" t="s">
        <v>33</v>
      </c>
      <c r="Q719">
        <v>1551</v>
      </c>
      <c r="R719">
        <v>0</v>
      </c>
      <c r="S719">
        <v>410</v>
      </c>
      <c r="T719">
        <v>0</v>
      </c>
      <c r="U719">
        <v>431</v>
      </c>
      <c r="V719">
        <v>0</v>
      </c>
      <c r="W719">
        <v>0</v>
      </c>
      <c r="X719">
        <v>4.3</v>
      </c>
      <c r="Y719" s="2">
        <f>SUMIFS('头程费用-明细'!H:H,'头程费用-明细'!A:A,A719,'头程费用-明细'!B:B,B719)</f>
        <v>0.331432432432432</v>
      </c>
      <c r="Z719">
        <f>SUMIF('采购数据-每月'!A:A,B719,'采购数据-每月'!B:B)</f>
        <v>2290</v>
      </c>
    </row>
    <row r="720" hidden="1" spans="1:26">
      <c r="A720" s="1">
        <v>46113</v>
      </c>
      <c r="B720" t="s">
        <v>525</v>
      </c>
      <c r="C720" t="s">
        <v>526</v>
      </c>
      <c r="D720" t="s">
        <v>484</v>
      </c>
      <c r="E720" t="s">
        <v>28</v>
      </c>
      <c r="F720" s="1">
        <v>44462</v>
      </c>
      <c r="G720">
        <v>8</v>
      </c>
      <c r="H720">
        <v>8</v>
      </c>
      <c r="I720">
        <v>8.29</v>
      </c>
      <c r="J720">
        <v>8.64</v>
      </c>
      <c r="K720" t="s">
        <v>34</v>
      </c>
      <c r="L720">
        <v>56</v>
      </c>
      <c r="M720" t="s">
        <v>30</v>
      </c>
      <c r="N720" t="s">
        <v>35</v>
      </c>
      <c r="O720" t="s">
        <v>36</v>
      </c>
      <c r="P720" t="s">
        <v>37</v>
      </c>
      <c r="Q720">
        <v>1292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>
        <v>4.3</v>
      </c>
      <c r="Y720" s="2">
        <f>SUMIFS('头程费用-明细'!H:H,'头程费用-明细'!A:A,A720,'头程费用-明细'!B:B,B720)</f>
        <v>0.331432432432432</v>
      </c>
      <c r="Z720">
        <f>SUMIF('采购数据-每月'!A:A,B720,'采购数据-每月'!B:B)</f>
        <v>2290</v>
      </c>
    </row>
    <row r="721" hidden="1" spans="1:26">
      <c r="A721" s="1">
        <v>46143</v>
      </c>
      <c r="B721" t="s">
        <v>525</v>
      </c>
      <c r="C721" t="s">
        <v>526</v>
      </c>
      <c r="D721" t="s">
        <v>484</v>
      </c>
      <c r="E721" t="s">
        <v>28</v>
      </c>
      <c r="F721" s="1">
        <v>44462</v>
      </c>
      <c r="G721">
        <v>9.99</v>
      </c>
      <c r="H721">
        <v>10.71</v>
      </c>
      <c r="I721">
        <v>10.86</v>
      </c>
      <c r="J721">
        <v>9.21</v>
      </c>
      <c r="K721" t="s">
        <v>29</v>
      </c>
      <c r="L721">
        <v>75</v>
      </c>
      <c r="M721" t="s">
        <v>30</v>
      </c>
      <c r="N721" t="s">
        <v>38</v>
      </c>
      <c r="O721" t="s">
        <v>39</v>
      </c>
      <c r="P721" t="s">
        <v>40</v>
      </c>
      <c r="Q721">
        <v>1026</v>
      </c>
      <c r="R721">
        <v>2</v>
      </c>
      <c r="S721">
        <v>410</v>
      </c>
      <c r="T721">
        <v>0</v>
      </c>
      <c r="U721">
        <v>431</v>
      </c>
      <c r="V721">
        <v>0</v>
      </c>
      <c r="W721">
        <v>0</v>
      </c>
      <c r="X721">
        <v>4.3</v>
      </c>
      <c r="Y721" s="2">
        <f>SUMIFS('头程费用-明细'!H:H,'头程费用-明细'!A:A,A721,'头程费用-明细'!B:B,B721)</f>
        <v>0.331432432432432</v>
      </c>
      <c r="Z721">
        <f>SUMIF('采购数据-每月'!A:A,B721,'采购数据-每月'!B:B)</f>
        <v>2290</v>
      </c>
    </row>
    <row r="722" hidden="1" spans="1:26">
      <c r="A722" s="1">
        <v>46082</v>
      </c>
      <c r="B722" t="s">
        <v>527</v>
      </c>
      <c r="C722" t="s">
        <v>528</v>
      </c>
      <c r="D722" t="s">
        <v>484</v>
      </c>
      <c r="E722" t="s">
        <v>28</v>
      </c>
      <c r="F722" s="1">
        <v>44463</v>
      </c>
      <c r="G722">
        <v>1.47</v>
      </c>
      <c r="H722">
        <v>1.71</v>
      </c>
      <c r="I722">
        <v>1.64</v>
      </c>
      <c r="J722">
        <v>1.25</v>
      </c>
      <c r="K722" t="s">
        <v>29</v>
      </c>
      <c r="L722">
        <v>12</v>
      </c>
      <c r="M722" t="s">
        <v>43</v>
      </c>
      <c r="N722" t="s">
        <v>31</v>
      </c>
      <c r="O722" t="s">
        <v>32</v>
      </c>
      <c r="P722" t="s">
        <v>33</v>
      </c>
      <c r="Q722">
        <v>165</v>
      </c>
      <c r="R722">
        <v>30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4.3</v>
      </c>
      <c r="Y722" s="2">
        <f>SUMIFS('头程费用-明细'!H:H,'头程费用-明细'!A:A,A722,'头程费用-明细'!B:B,B722)</f>
        <v>0.381933333333333</v>
      </c>
      <c r="Z722">
        <f>SUMIF('采购数据-每月'!A:A,B722,'采购数据-每月'!B:B)</f>
        <v>120</v>
      </c>
    </row>
    <row r="723" hidden="1" spans="1:26">
      <c r="A723" s="1">
        <v>46113</v>
      </c>
      <c r="B723" t="s">
        <v>527</v>
      </c>
      <c r="C723" t="s">
        <v>528</v>
      </c>
      <c r="D723" t="s">
        <v>484</v>
      </c>
      <c r="E723" t="s">
        <v>28</v>
      </c>
      <c r="F723" s="1">
        <v>44463</v>
      </c>
      <c r="G723">
        <v>0.86</v>
      </c>
      <c r="H723">
        <v>0.86</v>
      </c>
      <c r="I723">
        <v>1.64</v>
      </c>
      <c r="J723">
        <v>1.32</v>
      </c>
      <c r="K723" t="s">
        <v>34</v>
      </c>
      <c r="L723">
        <v>6</v>
      </c>
      <c r="M723" t="s">
        <v>43</v>
      </c>
      <c r="N723" t="s">
        <v>35</v>
      </c>
      <c r="O723" t="s">
        <v>36</v>
      </c>
      <c r="P723" t="s">
        <v>37</v>
      </c>
      <c r="Q723">
        <v>155</v>
      </c>
      <c r="R723">
        <v>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4.3</v>
      </c>
      <c r="Y723" s="2">
        <f>SUMIFS('头程费用-明细'!H:H,'头程费用-明细'!A:A,A723,'头程费用-明细'!B:B,B723)</f>
        <v>0.381933333333333</v>
      </c>
      <c r="Z723">
        <f>SUMIF('采购数据-每月'!A:A,B723,'采购数据-每月'!B:B)</f>
        <v>120</v>
      </c>
    </row>
    <row r="724" hidden="1" spans="1:26">
      <c r="A724" s="1">
        <v>46143</v>
      </c>
      <c r="B724" t="s">
        <v>527</v>
      </c>
      <c r="C724" t="s">
        <v>528</v>
      </c>
      <c r="D724" t="s">
        <v>484</v>
      </c>
      <c r="E724" t="s">
        <v>28</v>
      </c>
      <c r="F724" s="1">
        <v>44463</v>
      </c>
      <c r="G724">
        <v>1.42</v>
      </c>
      <c r="H724">
        <v>1.57</v>
      </c>
      <c r="I724">
        <v>1.36</v>
      </c>
      <c r="J724">
        <v>1.36</v>
      </c>
      <c r="K724" t="s">
        <v>29</v>
      </c>
      <c r="L724">
        <v>11</v>
      </c>
      <c r="M724" t="s">
        <v>43</v>
      </c>
      <c r="N724" t="s">
        <v>38</v>
      </c>
      <c r="O724" t="s">
        <v>39</v>
      </c>
      <c r="P724" t="s">
        <v>40</v>
      </c>
      <c r="Q724">
        <v>115</v>
      </c>
      <c r="R724">
        <v>2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4.3</v>
      </c>
      <c r="Y724" s="2">
        <f>SUMIFS('头程费用-明细'!H:H,'头程费用-明细'!A:A,A724,'头程费用-明细'!B:B,B724)</f>
        <v>0.381933333333333</v>
      </c>
      <c r="Z724">
        <f>SUMIF('采购数据-每月'!A:A,B724,'采购数据-每月'!B:B)</f>
        <v>120</v>
      </c>
    </row>
    <row r="725" hidden="1" spans="1:26">
      <c r="A725" s="1">
        <v>46082</v>
      </c>
      <c r="B725" t="s">
        <v>529</v>
      </c>
      <c r="C725" t="s">
        <v>530</v>
      </c>
      <c r="D725" t="s">
        <v>484</v>
      </c>
      <c r="E725" t="s">
        <v>28</v>
      </c>
      <c r="F725" s="1">
        <v>44477</v>
      </c>
      <c r="G725">
        <v>2.02</v>
      </c>
      <c r="H725">
        <v>2.29</v>
      </c>
      <c r="I725">
        <v>1.86</v>
      </c>
      <c r="J725">
        <v>1.93</v>
      </c>
      <c r="K725" t="s">
        <v>29</v>
      </c>
      <c r="L725">
        <v>16</v>
      </c>
      <c r="M725" t="s">
        <v>43</v>
      </c>
      <c r="N725" t="s">
        <v>31</v>
      </c>
      <c r="O725" t="s">
        <v>32</v>
      </c>
      <c r="P725" t="s">
        <v>33</v>
      </c>
      <c r="Q725">
        <v>257</v>
      </c>
      <c r="R725">
        <v>1</v>
      </c>
      <c r="S725">
        <v>150</v>
      </c>
      <c r="T725">
        <v>0</v>
      </c>
      <c r="U725">
        <v>123</v>
      </c>
      <c r="V725">
        <v>0</v>
      </c>
      <c r="W725">
        <v>0</v>
      </c>
      <c r="X725">
        <v>4.3</v>
      </c>
      <c r="Y725" s="2">
        <f>SUMIFS('头程费用-明细'!H:H,'头程费用-明细'!A:A,A725,'头程费用-明细'!B:B,B725)</f>
        <v>0.385703703703704</v>
      </c>
      <c r="Z725">
        <f>SUMIF('采购数据-每月'!A:A,B725,'采购数据-每月'!B:B)</f>
        <v>390</v>
      </c>
    </row>
    <row r="726" hidden="1" spans="1:26">
      <c r="A726" s="1">
        <v>46113</v>
      </c>
      <c r="B726" t="s">
        <v>529</v>
      </c>
      <c r="C726" t="s">
        <v>530</v>
      </c>
      <c r="D726" t="s">
        <v>484</v>
      </c>
      <c r="E726" t="s">
        <v>28</v>
      </c>
      <c r="F726" s="1">
        <v>44477</v>
      </c>
      <c r="G726">
        <v>3.05</v>
      </c>
      <c r="H726">
        <v>3.43</v>
      </c>
      <c r="I726">
        <v>3.14</v>
      </c>
      <c r="J726">
        <v>2.79</v>
      </c>
      <c r="K726" t="s">
        <v>29</v>
      </c>
      <c r="L726">
        <v>24</v>
      </c>
      <c r="M726" t="s">
        <v>30</v>
      </c>
      <c r="N726" t="s">
        <v>35</v>
      </c>
      <c r="O726" t="s">
        <v>36</v>
      </c>
      <c r="P726" t="s">
        <v>37</v>
      </c>
      <c r="Q726">
        <v>169</v>
      </c>
      <c r="R726">
        <v>66</v>
      </c>
      <c r="S726">
        <v>150</v>
      </c>
      <c r="T726">
        <v>0</v>
      </c>
      <c r="U726">
        <v>90</v>
      </c>
      <c r="V726">
        <v>0</v>
      </c>
      <c r="W726">
        <v>0</v>
      </c>
      <c r="X726">
        <v>4.3</v>
      </c>
      <c r="Y726" s="2">
        <f>SUMIFS('头程费用-明细'!H:H,'头程费用-明细'!A:A,A726,'头程费用-明细'!B:B,B726)</f>
        <v>0.347846153846154</v>
      </c>
      <c r="Z726">
        <f>SUMIF('采购数据-每月'!A:A,B726,'采购数据-每月'!B:B)</f>
        <v>390</v>
      </c>
    </row>
    <row r="727" hidden="1" spans="1:26">
      <c r="A727" s="1">
        <v>46143</v>
      </c>
      <c r="B727" t="s">
        <v>529</v>
      </c>
      <c r="C727" t="s">
        <v>530</v>
      </c>
      <c r="D727" t="s">
        <v>484</v>
      </c>
      <c r="E727" t="s">
        <v>28</v>
      </c>
      <c r="F727" s="1">
        <v>44477</v>
      </c>
      <c r="G727">
        <v>1.71</v>
      </c>
      <c r="H727">
        <v>1.71</v>
      </c>
      <c r="I727">
        <v>2.14</v>
      </c>
      <c r="J727">
        <v>2.18</v>
      </c>
      <c r="K727" t="s">
        <v>34</v>
      </c>
      <c r="L727">
        <v>12</v>
      </c>
      <c r="M727" t="s">
        <v>43</v>
      </c>
      <c r="N727" t="s">
        <v>38</v>
      </c>
      <c r="O727" t="s">
        <v>39</v>
      </c>
      <c r="P727" t="s">
        <v>40</v>
      </c>
      <c r="Q727">
        <v>109</v>
      </c>
      <c r="R727">
        <v>66</v>
      </c>
      <c r="S727">
        <v>150</v>
      </c>
      <c r="T727">
        <v>0</v>
      </c>
      <c r="U727">
        <v>90</v>
      </c>
      <c r="V727">
        <v>0</v>
      </c>
      <c r="W727">
        <v>0</v>
      </c>
      <c r="X727">
        <v>4.3</v>
      </c>
      <c r="Y727" s="2">
        <f>SUMIFS('头程费用-明细'!H:H,'头程费用-明细'!A:A,A727,'头程费用-明细'!B:B,B727)</f>
        <v>0.347846153846154</v>
      </c>
      <c r="Z727">
        <f>SUMIF('采购数据-每月'!A:A,B727,'采购数据-每月'!B:B)</f>
        <v>390</v>
      </c>
    </row>
    <row r="728" hidden="1" spans="1:26">
      <c r="A728" s="1">
        <v>46082</v>
      </c>
      <c r="B728" t="s">
        <v>531</v>
      </c>
      <c r="C728" t="s">
        <v>532</v>
      </c>
      <c r="D728" t="s">
        <v>484</v>
      </c>
      <c r="E728" t="s">
        <v>28</v>
      </c>
      <c r="F728" s="1">
        <v>44472</v>
      </c>
      <c r="G728">
        <v>1.86</v>
      </c>
      <c r="H728">
        <v>1.86</v>
      </c>
      <c r="I728">
        <v>2</v>
      </c>
      <c r="J728">
        <v>2</v>
      </c>
      <c r="K728" t="s">
        <v>34</v>
      </c>
      <c r="L728">
        <v>13</v>
      </c>
      <c r="M728" t="s">
        <v>43</v>
      </c>
      <c r="N728" t="s">
        <v>31</v>
      </c>
      <c r="O728" t="s">
        <v>32</v>
      </c>
      <c r="P728" t="s">
        <v>33</v>
      </c>
      <c r="Q728">
        <v>164</v>
      </c>
      <c r="R728">
        <v>1</v>
      </c>
      <c r="S728">
        <v>0</v>
      </c>
      <c r="T728">
        <v>0</v>
      </c>
      <c r="U728">
        <v>31</v>
      </c>
      <c r="V728">
        <v>0</v>
      </c>
      <c r="W728">
        <v>0</v>
      </c>
      <c r="X728">
        <v>4.3</v>
      </c>
      <c r="Y728" s="2">
        <f>SUMIFS('头程费用-明细'!H:H,'头程费用-明细'!A:A,A728,'头程费用-明细'!B:B,B728)</f>
        <v>0.374833333333333</v>
      </c>
      <c r="Z728">
        <f>SUMIF('采购数据-每月'!A:A,B728,'采购数据-每月'!B:B)</f>
        <v>140</v>
      </c>
    </row>
    <row r="729" hidden="1" spans="1:26">
      <c r="A729" s="1">
        <v>46113</v>
      </c>
      <c r="B729" t="s">
        <v>531</v>
      </c>
      <c r="C729" t="s">
        <v>532</v>
      </c>
      <c r="D729" t="s">
        <v>484</v>
      </c>
      <c r="E729" t="s">
        <v>28</v>
      </c>
      <c r="F729" s="1">
        <v>44472</v>
      </c>
      <c r="G729">
        <v>1.8</v>
      </c>
      <c r="H729">
        <v>2.14</v>
      </c>
      <c r="I729">
        <v>1.79</v>
      </c>
      <c r="J729">
        <v>1.61</v>
      </c>
      <c r="K729" t="s">
        <v>29</v>
      </c>
      <c r="L729">
        <v>15</v>
      </c>
      <c r="M729" t="s">
        <v>30</v>
      </c>
      <c r="N729" t="s">
        <v>35</v>
      </c>
      <c r="O729" t="s">
        <v>36</v>
      </c>
      <c r="P729" t="s">
        <v>37</v>
      </c>
      <c r="Q729">
        <v>117</v>
      </c>
      <c r="R729">
        <v>0</v>
      </c>
      <c r="S729">
        <v>0</v>
      </c>
      <c r="T729">
        <v>0</v>
      </c>
      <c r="U729">
        <v>31</v>
      </c>
      <c r="V729">
        <v>0</v>
      </c>
      <c r="W729">
        <v>0</v>
      </c>
      <c r="X729">
        <v>4.3</v>
      </c>
      <c r="Y729" s="2">
        <f>SUMIFS('头程费用-明细'!H:H,'头程费用-明细'!A:A,A729,'头程费用-明细'!B:B,B729)</f>
        <v>0.374833333333333</v>
      </c>
      <c r="Z729">
        <f>SUMIF('采购数据-每月'!A:A,B729,'采购数据-每月'!B:B)</f>
        <v>140</v>
      </c>
    </row>
    <row r="730" hidden="1" spans="1:26">
      <c r="A730" s="1">
        <v>46143</v>
      </c>
      <c r="B730" t="s">
        <v>531</v>
      </c>
      <c r="C730" t="s">
        <v>532</v>
      </c>
      <c r="D730" t="s">
        <v>484</v>
      </c>
      <c r="E730" t="s">
        <v>28</v>
      </c>
      <c r="F730" s="1">
        <v>44472</v>
      </c>
      <c r="G730">
        <v>1.29</v>
      </c>
      <c r="H730">
        <v>1.29</v>
      </c>
      <c r="I730">
        <v>1.79</v>
      </c>
      <c r="J730">
        <v>1.46</v>
      </c>
      <c r="K730" t="s">
        <v>34</v>
      </c>
      <c r="L730">
        <v>9</v>
      </c>
      <c r="M730" t="s">
        <v>43</v>
      </c>
      <c r="N730" t="s">
        <v>38</v>
      </c>
      <c r="O730" t="s">
        <v>39</v>
      </c>
      <c r="P730" t="s">
        <v>40</v>
      </c>
      <c r="Q730">
        <v>75</v>
      </c>
      <c r="R730">
        <v>30</v>
      </c>
      <c r="S730">
        <v>0</v>
      </c>
      <c r="T730">
        <v>0</v>
      </c>
      <c r="U730">
        <v>1</v>
      </c>
      <c r="V730">
        <v>0</v>
      </c>
      <c r="W730">
        <v>0</v>
      </c>
      <c r="X730">
        <v>4.3</v>
      </c>
      <c r="Y730" s="2">
        <f>SUMIFS('头程费用-明细'!H:H,'头程费用-明细'!A:A,A730,'头程费用-明细'!B:B,B730)</f>
        <v>0.476</v>
      </c>
      <c r="Z730">
        <f>SUMIF('采购数据-每月'!A:A,B730,'采购数据-每月'!B:B)</f>
        <v>140</v>
      </c>
    </row>
    <row r="731" hidden="1" spans="1:26">
      <c r="A731" s="1">
        <v>46082</v>
      </c>
      <c r="B731" t="s">
        <v>533</v>
      </c>
      <c r="C731" t="s">
        <v>534</v>
      </c>
      <c r="D731" t="s">
        <v>484</v>
      </c>
      <c r="E731" t="s">
        <v>28</v>
      </c>
      <c r="F731" s="1">
        <v>44499</v>
      </c>
      <c r="G731">
        <v>1.95</v>
      </c>
      <c r="H731">
        <v>2.14</v>
      </c>
      <c r="I731">
        <v>2.14</v>
      </c>
      <c r="J731">
        <v>1.75</v>
      </c>
      <c r="K731" t="s">
        <v>29</v>
      </c>
      <c r="L731">
        <v>15</v>
      </c>
      <c r="M731" t="s">
        <v>43</v>
      </c>
      <c r="N731" t="s">
        <v>31</v>
      </c>
      <c r="O731" t="s">
        <v>32</v>
      </c>
      <c r="P731" t="s">
        <v>33</v>
      </c>
      <c r="Q731">
        <v>125</v>
      </c>
      <c r="R731">
        <v>1</v>
      </c>
      <c r="S731">
        <v>0</v>
      </c>
      <c r="T731">
        <v>0</v>
      </c>
      <c r="U731">
        <v>50</v>
      </c>
      <c r="V731">
        <v>0</v>
      </c>
      <c r="W731">
        <v>0</v>
      </c>
      <c r="X731">
        <v>4</v>
      </c>
      <c r="Y731" s="2">
        <f>SUMIFS('头程费用-明细'!H:H,'头程费用-明细'!A:A,A731,'头程费用-明细'!B:B,B731)</f>
        <v>0.663266666666667</v>
      </c>
      <c r="Z731">
        <f>SUMIF('采购数据-每月'!A:A,B731,'采购数据-每月'!B:B)</f>
        <v>270</v>
      </c>
    </row>
    <row r="732" hidden="1" spans="1:26">
      <c r="A732" s="1">
        <v>46113</v>
      </c>
      <c r="B732" t="s">
        <v>533</v>
      </c>
      <c r="C732" t="s">
        <v>534</v>
      </c>
      <c r="D732" t="s">
        <v>484</v>
      </c>
      <c r="E732" t="s">
        <v>28</v>
      </c>
      <c r="F732" s="1">
        <v>44499</v>
      </c>
      <c r="G732">
        <v>2.44</v>
      </c>
      <c r="H732">
        <v>3</v>
      </c>
      <c r="I732">
        <v>2.5</v>
      </c>
      <c r="J732">
        <v>2.07</v>
      </c>
      <c r="K732" t="s">
        <v>29</v>
      </c>
      <c r="L732">
        <v>21</v>
      </c>
      <c r="M732" t="s">
        <v>43</v>
      </c>
      <c r="N732" t="s">
        <v>35</v>
      </c>
      <c r="O732" t="s">
        <v>36</v>
      </c>
      <c r="P732" t="s">
        <v>37</v>
      </c>
      <c r="Q732">
        <v>63</v>
      </c>
      <c r="R732">
        <v>95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4</v>
      </c>
      <c r="Y732" s="2">
        <f>SUMIFS('头程费用-明细'!H:H,'头程费用-明细'!A:A,A732,'头程费用-明细'!B:B,B732)</f>
        <v>0.389913043478261</v>
      </c>
      <c r="Z732">
        <f>SUMIF('采购数据-每月'!A:A,B732,'采购数据-每月'!B:B)</f>
        <v>270</v>
      </c>
    </row>
    <row r="733" hidden="1" spans="1:26">
      <c r="A733" s="1">
        <v>46143</v>
      </c>
      <c r="B733" t="s">
        <v>533</v>
      </c>
      <c r="C733" t="s">
        <v>534</v>
      </c>
      <c r="D733" t="s">
        <v>484</v>
      </c>
      <c r="E733" t="s">
        <v>28</v>
      </c>
      <c r="F733" s="1">
        <v>44499</v>
      </c>
      <c r="G733">
        <v>0.86</v>
      </c>
      <c r="H733">
        <v>0.86</v>
      </c>
      <c r="I733">
        <v>1.64</v>
      </c>
      <c r="J733">
        <v>1.89</v>
      </c>
      <c r="K733" t="s">
        <v>34</v>
      </c>
      <c r="L733">
        <v>6</v>
      </c>
      <c r="M733" t="s">
        <v>43</v>
      </c>
      <c r="N733" t="s">
        <v>38</v>
      </c>
      <c r="O733" t="s">
        <v>39</v>
      </c>
      <c r="P733" t="s">
        <v>40</v>
      </c>
      <c r="Q733">
        <v>42</v>
      </c>
      <c r="R733">
        <v>95</v>
      </c>
      <c r="S733">
        <v>0</v>
      </c>
      <c r="T733">
        <v>0</v>
      </c>
      <c r="U733">
        <v>0</v>
      </c>
      <c r="V733">
        <v>0</v>
      </c>
      <c r="W733">
        <v>30</v>
      </c>
      <c r="X733">
        <v>4</v>
      </c>
      <c r="Y733" s="2">
        <f>SUMIFS('头程费用-明细'!H:H,'头程费用-明细'!A:A,A733,'头程费用-明细'!B:B,B733)</f>
        <v>0.385225806451613</v>
      </c>
      <c r="Z733">
        <f>SUMIF('采购数据-每月'!A:A,B733,'采购数据-每月'!B:B)</f>
        <v>270</v>
      </c>
    </row>
    <row r="734" hidden="1" spans="1:26">
      <c r="A734" s="1">
        <v>46082</v>
      </c>
      <c r="B734" t="s">
        <v>535</v>
      </c>
      <c r="C734" t="s">
        <v>536</v>
      </c>
      <c r="D734" t="s">
        <v>484</v>
      </c>
      <c r="E734" t="s">
        <v>28</v>
      </c>
      <c r="F734" s="1">
        <v>44501</v>
      </c>
      <c r="G734">
        <v>0.36</v>
      </c>
      <c r="H734">
        <v>0.43</v>
      </c>
      <c r="I734">
        <v>0.43</v>
      </c>
      <c r="J734">
        <v>0.29</v>
      </c>
      <c r="K734" t="s">
        <v>29</v>
      </c>
      <c r="L734">
        <v>3</v>
      </c>
      <c r="M734" t="s">
        <v>43</v>
      </c>
      <c r="N734" t="s">
        <v>31</v>
      </c>
      <c r="O734" t="s">
        <v>32</v>
      </c>
      <c r="P734" t="s">
        <v>33</v>
      </c>
      <c r="Q734">
        <v>42</v>
      </c>
      <c r="R734">
        <v>30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4</v>
      </c>
      <c r="Y734" s="2">
        <f>SUMIFS('头程费用-明细'!H:H,'头程费用-明细'!A:A,A734,'头程费用-明细'!B:B,B734)</f>
        <v>0.723666666666667</v>
      </c>
      <c r="Z734">
        <f>SUMIF('采购数据-每月'!A:A,B734,'采购数据-每月'!B:B)</f>
        <v>30</v>
      </c>
    </row>
    <row r="735" hidden="1" spans="1:26">
      <c r="A735" s="1">
        <v>46113</v>
      </c>
      <c r="B735" t="s">
        <v>535</v>
      </c>
      <c r="C735" t="s">
        <v>536</v>
      </c>
      <c r="D735" t="s">
        <v>484</v>
      </c>
      <c r="E735" t="s">
        <v>28</v>
      </c>
      <c r="F735" s="1">
        <v>44501</v>
      </c>
      <c r="G735">
        <v>0.14</v>
      </c>
      <c r="H735">
        <v>0.14</v>
      </c>
      <c r="I735">
        <v>0.43</v>
      </c>
      <c r="J735">
        <v>0.57</v>
      </c>
      <c r="K735" t="s">
        <v>34</v>
      </c>
      <c r="L735">
        <v>1</v>
      </c>
      <c r="M735" t="s">
        <v>43</v>
      </c>
      <c r="N735" t="s">
        <v>35</v>
      </c>
      <c r="O735" t="s">
        <v>36</v>
      </c>
      <c r="P735" t="s">
        <v>37</v>
      </c>
      <c r="Q735">
        <v>55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 s="2">
        <f>SUMIFS('头程费用-明细'!H:H,'头程费用-明细'!A:A,A735,'头程费用-明细'!B:B,B735)</f>
        <v>0.723666666666667</v>
      </c>
      <c r="Z735">
        <f>SUMIF('采购数据-每月'!A:A,B735,'采购数据-每月'!B:B)</f>
        <v>30</v>
      </c>
    </row>
    <row r="736" hidden="1" spans="1:26">
      <c r="A736" s="1">
        <v>46143</v>
      </c>
      <c r="B736" t="s">
        <v>535</v>
      </c>
      <c r="C736" t="s">
        <v>536</v>
      </c>
      <c r="D736" t="s">
        <v>484</v>
      </c>
      <c r="E736" t="s">
        <v>28</v>
      </c>
      <c r="F736" s="1">
        <v>44501</v>
      </c>
      <c r="G736">
        <v>0.71</v>
      </c>
      <c r="H736">
        <v>0.71</v>
      </c>
      <c r="I736">
        <v>0.79</v>
      </c>
      <c r="J736">
        <v>0.68</v>
      </c>
      <c r="K736" t="s">
        <v>29</v>
      </c>
      <c r="L736">
        <v>5</v>
      </c>
      <c r="M736" t="s">
        <v>43</v>
      </c>
      <c r="N736" t="s">
        <v>38</v>
      </c>
      <c r="O736" t="s">
        <v>39</v>
      </c>
      <c r="P736" t="s">
        <v>40</v>
      </c>
      <c r="Q736">
        <v>38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4</v>
      </c>
      <c r="Y736" s="2">
        <f>SUMIFS('头程费用-明细'!H:H,'头程费用-明细'!A:A,A736,'头程费用-明细'!B:B,B736)</f>
        <v>0.723666666666667</v>
      </c>
      <c r="Z736">
        <f>SUMIF('采购数据-每月'!A:A,B736,'采购数据-每月'!B:B)</f>
        <v>30</v>
      </c>
    </row>
    <row r="737" hidden="1" spans="1:26">
      <c r="A737" s="1">
        <v>46082</v>
      </c>
      <c r="B737" t="s">
        <v>537</v>
      </c>
      <c r="C737" t="s">
        <v>538</v>
      </c>
      <c r="D737" t="s">
        <v>484</v>
      </c>
      <c r="E737" t="s">
        <v>28</v>
      </c>
      <c r="F737" s="1">
        <v>44507</v>
      </c>
      <c r="G737">
        <v>1.06</v>
      </c>
      <c r="H737">
        <v>1.57</v>
      </c>
      <c r="I737">
        <v>1.14</v>
      </c>
      <c r="J737">
        <v>0.71</v>
      </c>
      <c r="K737" t="s">
        <v>29</v>
      </c>
      <c r="L737">
        <v>11</v>
      </c>
      <c r="M737" t="s">
        <v>43</v>
      </c>
      <c r="N737" t="s">
        <v>31</v>
      </c>
      <c r="O737" t="s">
        <v>32</v>
      </c>
      <c r="P737" t="s">
        <v>33</v>
      </c>
      <c r="Q737">
        <v>54</v>
      </c>
      <c r="R737">
        <v>1</v>
      </c>
      <c r="S737">
        <v>0</v>
      </c>
      <c r="T737">
        <v>0</v>
      </c>
      <c r="U737">
        <v>19</v>
      </c>
      <c r="V737">
        <v>0</v>
      </c>
      <c r="W737">
        <v>0</v>
      </c>
      <c r="X737">
        <v>4</v>
      </c>
      <c r="Y737" s="2">
        <f>SUMIFS('头程费用-明细'!H:H,'头程费用-明细'!A:A,A737,'头程费用-明细'!B:B,B737)</f>
        <v>0.3965</v>
      </c>
      <c r="Z737">
        <f>SUMIF('采购数据-每月'!A:A,B737,'采购数据-每月'!B:B)</f>
        <v>40</v>
      </c>
    </row>
    <row r="738" hidden="1" spans="1:26">
      <c r="A738" s="1">
        <v>46113</v>
      </c>
      <c r="B738" t="s">
        <v>537</v>
      </c>
      <c r="C738" t="s">
        <v>538</v>
      </c>
      <c r="D738" t="s">
        <v>484</v>
      </c>
      <c r="E738" t="s">
        <v>28</v>
      </c>
      <c r="F738" s="1">
        <v>44507</v>
      </c>
      <c r="G738">
        <v>0.57</v>
      </c>
      <c r="H738">
        <v>0.57</v>
      </c>
      <c r="I738">
        <v>0.57</v>
      </c>
      <c r="J738">
        <v>0.64</v>
      </c>
      <c r="K738" t="s">
        <v>34</v>
      </c>
      <c r="L738">
        <v>4</v>
      </c>
      <c r="M738" t="s">
        <v>43</v>
      </c>
      <c r="N738" t="s">
        <v>35</v>
      </c>
      <c r="O738" t="s">
        <v>36</v>
      </c>
      <c r="P738" t="s">
        <v>37</v>
      </c>
      <c r="Q738">
        <v>37</v>
      </c>
      <c r="R738">
        <v>63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4</v>
      </c>
      <c r="Y738" s="2">
        <f>SUMIFS('头程费用-明细'!H:H,'头程费用-明细'!A:A,A738,'头程费用-明细'!B:B,B738)</f>
        <v>0.371470588235294</v>
      </c>
      <c r="Z738">
        <f>SUMIF('采购数据-每月'!A:A,B738,'采购数据-每月'!B:B)</f>
        <v>40</v>
      </c>
    </row>
    <row r="739" hidden="1" spans="1:26">
      <c r="A739" s="1">
        <v>46143</v>
      </c>
      <c r="B739" t="s">
        <v>537</v>
      </c>
      <c r="C739" t="s">
        <v>538</v>
      </c>
      <c r="D739" t="s">
        <v>484</v>
      </c>
      <c r="E739" t="s">
        <v>28</v>
      </c>
      <c r="F739" s="1">
        <v>44507</v>
      </c>
      <c r="G739">
        <v>0.82</v>
      </c>
      <c r="H739">
        <v>1</v>
      </c>
      <c r="I739">
        <v>0.71</v>
      </c>
      <c r="J739">
        <v>0.75</v>
      </c>
      <c r="K739" t="s">
        <v>29</v>
      </c>
      <c r="L739">
        <v>7</v>
      </c>
      <c r="M739" t="s">
        <v>43</v>
      </c>
      <c r="N739" t="s">
        <v>38</v>
      </c>
      <c r="O739" t="s">
        <v>39</v>
      </c>
      <c r="P739" t="s">
        <v>40</v>
      </c>
      <c r="Q739">
        <v>16</v>
      </c>
      <c r="R739">
        <v>63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4</v>
      </c>
      <c r="Y739" s="2">
        <f>SUMIFS('头程费用-明细'!H:H,'头程费用-明细'!A:A,A739,'头程费用-明细'!B:B,B739)</f>
        <v>0.371470588235294</v>
      </c>
      <c r="Z739">
        <f>SUMIF('采购数据-每月'!A:A,B739,'采购数据-每月'!B:B)</f>
        <v>40</v>
      </c>
    </row>
    <row r="740" hidden="1" spans="1:26">
      <c r="A740" s="1">
        <v>46082</v>
      </c>
      <c r="B740" t="s">
        <v>539</v>
      </c>
      <c r="C740" t="s">
        <v>540</v>
      </c>
      <c r="D740" t="s">
        <v>484</v>
      </c>
      <c r="E740" t="s">
        <v>28</v>
      </c>
      <c r="F740" s="1">
        <v>44615</v>
      </c>
      <c r="G740">
        <v>1.43</v>
      </c>
      <c r="H740">
        <v>1.43</v>
      </c>
      <c r="I740">
        <v>1.79</v>
      </c>
      <c r="J740">
        <v>2.61</v>
      </c>
      <c r="K740" t="s">
        <v>34</v>
      </c>
      <c r="L740">
        <v>10</v>
      </c>
      <c r="M740" t="s">
        <v>43</v>
      </c>
      <c r="N740" t="s">
        <v>31</v>
      </c>
      <c r="O740" t="s">
        <v>32</v>
      </c>
      <c r="P740" t="s">
        <v>33</v>
      </c>
      <c r="Q740">
        <v>234</v>
      </c>
      <c r="R740">
        <v>135</v>
      </c>
      <c r="S740">
        <v>0</v>
      </c>
      <c r="T740">
        <v>120</v>
      </c>
      <c r="U740">
        <v>1</v>
      </c>
      <c r="V740">
        <v>0</v>
      </c>
      <c r="W740">
        <v>0</v>
      </c>
      <c r="X740">
        <v>6.7</v>
      </c>
      <c r="Y740" s="2">
        <f>SUMIFS('头程费用-明细'!H:H,'头程费用-明细'!A:A,A740,'头程费用-明细'!B:B,B740)</f>
        <v>0.256893203883495</v>
      </c>
      <c r="Z740">
        <f>SUMIF('采购数据-每月'!A:A,B740,'采购数据-每月'!B:B)</f>
        <v>350</v>
      </c>
    </row>
    <row r="741" hidden="1" spans="1:26">
      <c r="A741" s="1">
        <v>46113</v>
      </c>
      <c r="B741" t="s">
        <v>539</v>
      </c>
      <c r="C741" t="s">
        <v>540</v>
      </c>
      <c r="D741" t="s">
        <v>484</v>
      </c>
      <c r="E741" t="s">
        <v>28</v>
      </c>
      <c r="F741" s="1">
        <v>44615</v>
      </c>
      <c r="G741">
        <v>1</v>
      </c>
      <c r="H741">
        <v>1</v>
      </c>
      <c r="I741">
        <v>1.57</v>
      </c>
      <c r="J741">
        <v>1.36</v>
      </c>
      <c r="K741" t="s">
        <v>34</v>
      </c>
      <c r="L741">
        <v>7</v>
      </c>
      <c r="M741" t="s">
        <v>43</v>
      </c>
      <c r="N741" t="s">
        <v>35</v>
      </c>
      <c r="O741" t="s">
        <v>36</v>
      </c>
      <c r="P741" t="s">
        <v>37</v>
      </c>
      <c r="Q741">
        <v>323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>
        <v>6.7</v>
      </c>
      <c r="Y741" s="2">
        <f>SUMIFS('头程费用-明细'!H:H,'头程费用-明细'!A:A,A741,'头程费用-明细'!B:B,B741)</f>
        <v>0.256893203883495</v>
      </c>
      <c r="Z741">
        <f>SUMIF('采购数据-每月'!A:A,B741,'采购数据-每月'!B:B)</f>
        <v>350</v>
      </c>
    </row>
    <row r="742" hidden="1" spans="1:26">
      <c r="A742" s="1">
        <v>46143</v>
      </c>
      <c r="B742" t="s">
        <v>539</v>
      </c>
      <c r="C742" t="s">
        <v>540</v>
      </c>
      <c r="D742" t="s">
        <v>484</v>
      </c>
      <c r="E742" t="s">
        <v>28</v>
      </c>
      <c r="F742" s="1">
        <v>44615</v>
      </c>
      <c r="G742">
        <v>1</v>
      </c>
      <c r="H742">
        <v>1</v>
      </c>
      <c r="I742">
        <v>1.21</v>
      </c>
      <c r="J742">
        <v>1.11</v>
      </c>
      <c r="K742" t="s">
        <v>34</v>
      </c>
      <c r="L742">
        <v>7</v>
      </c>
      <c r="M742" t="s">
        <v>43</v>
      </c>
      <c r="N742" t="s">
        <v>38</v>
      </c>
      <c r="O742" t="s">
        <v>39</v>
      </c>
      <c r="P742" t="s">
        <v>40</v>
      </c>
      <c r="Q742">
        <v>294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>
        <v>6.7</v>
      </c>
      <c r="Y742" s="2">
        <f>SUMIFS('头程费用-明细'!H:H,'头程费用-明细'!A:A,A742,'头程费用-明细'!B:B,B742)</f>
        <v>0.256893203883495</v>
      </c>
      <c r="Z742">
        <f>SUMIF('采购数据-每月'!A:A,B742,'采购数据-每月'!B:B)</f>
        <v>350</v>
      </c>
    </row>
    <row r="743" hidden="1" spans="1:26">
      <c r="A743" s="1">
        <v>46082</v>
      </c>
      <c r="B743" t="s">
        <v>541</v>
      </c>
      <c r="C743" t="s">
        <v>542</v>
      </c>
      <c r="D743" t="s">
        <v>484</v>
      </c>
      <c r="E743" t="s">
        <v>28</v>
      </c>
      <c r="F743" s="1">
        <v>44560</v>
      </c>
      <c r="G743">
        <v>1.5</v>
      </c>
      <c r="H743">
        <v>2.29</v>
      </c>
      <c r="I743">
        <v>1.29</v>
      </c>
      <c r="J743">
        <v>1.11</v>
      </c>
      <c r="K743" t="s">
        <v>29</v>
      </c>
      <c r="L743">
        <v>16</v>
      </c>
      <c r="M743" t="s">
        <v>30</v>
      </c>
      <c r="N743" t="s">
        <v>31</v>
      </c>
      <c r="O743" t="s">
        <v>32</v>
      </c>
      <c r="P743" t="s">
        <v>33</v>
      </c>
      <c r="Q743">
        <v>129</v>
      </c>
      <c r="R743">
        <v>22</v>
      </c>
      <c r="S743">
        <v>0</v>
      </c>
      <c r="T743">
        <v>0</v>
      </c>
      <c r="U743">
        <v>30</v>
      </c>
      <c r="V743">
        <v>0</v>
      </c>
      <c r="W743">
        <v>274</v>
      </c>
      <c r="X743">
        <v>14</v>
      </c>
      <c r="Y743" s="2">
        <f>SUMIFS('头程费用-明细'!H:H,'头程费用-明细'!A:A,A743,'头程费用-明细'!B:B,B743)</f>
        <v>1.35993333333333</v>
      </c>
      <c r="Z743">
        <f>SUMIF('采购数据-每月'!A:A,B743,'采购数据-每月'!B:B)</f>
        <v>330</v>
      </c>
    </row>
    <row r="744" hidden="1" spans="1:26">
      <c r="A744" s="1">
        <v>46113</v>
      </c>
      <c r="B744" t="s">
        <v>541</v>
      </c>
      <c r="C744" t="s">
        <v>542</v>
      </c>
      <c r="D744" t="s">
        <v>484</v>
      </c>
      <c r="E744" t="s">
        <v>28</v>
      </c>
      <c r="F744" s="1">
        <v>44560</v>
      </c>
      <c r="G744">
        <v>0.57</v>
      </c>
      <c r="H744">
        <v>0.57</v>
      </c>
      <c r="I744">
        <v>0.93</v>
      </c>
      <c r="J744">
        <v>1.39</v>
      </c>
      <c r="K744" t="s">
        <v>34</v>
      </c>
      <c r="L744">
        <v>4</v>
      </c>
      <c r="M744" t="s">
        <v>43</v>
      </c>
      <c r="N744" t="s">
        <v>35</v>
      </c>
      <c r="O744" t="s">
        <v>36</v>
      </c>
      <c r="P744" t="s">
        <v>37</v>
      </c>
      <c r="Q744">
        <v>107</v>
      </c>
      <c r="R744">
        <v>2</v>
      </c>
      <c r="S744">
        <v>0</v>
      </c>
      <c r="T744">
        <v>0</v>
      </c>
      <c r="U744">
        <v>30</v>
      </c>
      <c r="V744">
        <v>0</v>
      </c>
      <c r="W744">
        <v>274</v>
      </c>
      <c r="X744">
        <v>14</v>
      </c>
      <c r="Y744" s="2">
        <f>SUMIFS('头程费用-明细'!H:H,'头程费用-明细'!A:A,A744,'头程费用-明细'!B:B,B744)</f>
        <v>1.35993333333333</v>
      </c>
      <c r="Z744">
        <f>SUMIF('采购数据-每月'!A:A,B744,'采购数据-每月'!B:B)</f>
        <v>330</v>
      </c>
    </row>
    <row r="745" hidden="1" spans="1:26">
      <c r="A745" s="1">
        <v>46143</v>
      </c>
      <c r="B745" t="s">
        <v>541</v>
      </c>
      <c r="C745" t="s">
        <v>542</v>
      </c>
      <c r="D745" t="s">
        <v>484</v>
      </c>
      <c r="E745" t="s">
        <v>28</v>
      </c>
      <c r="F745" s="1">
        <v>44560</v>
      </c>
      <c r="G745">
        <v>1.06</v>
      </c>
      <c r="H745">
        <v>1.29</v>
      </c>
      <c r="I745">
        <v>0.86</v>
      </c>
      <c r="J745">
        <v>1</v>
      </c>
      <c r="K745" t="s">
        <v>29</v>
      </c>
      <c r="L745">
        <v>9</v>
      </c>
      <c r="M745" t="s">
        <v>43</v>
      </c>
      <c r="N745" t="s">
        <v>38</v>
      </c>
      <c r="O745" t="s">
        <v>39</v>
      </c>
      <c r="P745" t="s">
        <v>40</v>
      </c>
      <c r="Q745">
        <v>79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>
        <v>14</v>
      </c>
      <c r="Y745" s="2">
        <f>SUMIFS('头程费用-明细'!H:H,'头程费用-明细'!A:A,A745,'头程费用-明细'!B:B,B745)</f>
        <v>1.35993333333333</v>
      </c>
      <c r="Z745">
        <f>SUMIF('采购数据-每月'!A:A,B745,'采购数据-每月'!B:B)</f>
        <v>330</v>
      </c>
    </row>
    <row r="746" hidden="1" spans="1:26">
      <c r="A746" s="1">
        <v>46082</v>
      </c>
      <c r="B746" t="s">
        <v>543</v>
      </c>
      <c r="C746" t="s">
        <v>544</v>
      </c>
      <c r="D746" t="s">
        <v>484</v>
      </c>
      <c r="E746" t="s">
        <v>28</v>
      </c>
      <c r="F746" s="1">
        <v>44643</v>
      </c>
      <c r="G746">
        <v>3.57</v>
      </c>
      <c r="H746">
        <v>3.57</v>
      </c>
      <c r="I746">
        <v>3.57</v>
      </c>
      <c r="J746">
        <v>3.64</v>
      </c>
      <c r="K746" t="s">
        <v>34</v>
      </c>
      <c r="L746">
        <v>25</v>
      </c>
      <c r="M746" t="s">
        <v>30</v>
      </c>
      <c r="N746" t="s">
        <v>31</v>
      </c>
      <c r="O746" t="s">
        <v>32</v>
      </c>
      <c r="P746" t="s">
        <v>33</v>
      </c>
      <c r="Q746">
        <v>168</v>
      </c>
      <c r="R746">
        <v>0</v>
      </c>
      <c r="S746">
        <v>200</v>
      </c>
      <c r="T746">
        <v>0</v>
      </c>
      <c r="U746">
        <v>0</v>
      </c>
      <c r="V746">
        <v>0</v>
      </c>
      <c r="W746">
        <v>0</v>
      </c>
      <c r="X746">
        <v>8.8</v>
      </c>
      <c r="Y746" s="2">
        <f>SUMIFS('头程费用-明细'!H:H,'头程费用-明细'!A:A,A746,'头程费用-明细'!B:B,B746)</f>
        <v>1.19512195121951</v>
      </c>
      <c r="Z746">
        <f>SUMIF('采购数据-每月'!A:A,B746,'采购数据-每月'!B:B)</f>
        <v>660</v>
      </c>
    </row>
    <row r="747" hidden="1" spans="1:26">
      <c r="A747" s="1">
        <v>46113</v>
      </c>
      <c r="B747" t="s">
        <v>543</v>
      </c>
      <c r="C747" t="s">
        <v>544</v>
      </c>
      <c r="D747" t="s">
        <v>484</v>
      </c>
      <c r="E747" t="s">
        <v>28</v>
      </c>
      <c r="F747" s="1">
        <v>44643</v>
      </c>
      <c r="G747">
        <v>3.71</v>
      </c>
      <c r="H747">
        <v>3.71</v>
      </c>
      <c r="I747">
        <v>4</v>
      </c>
      <c r="J747">
        <v>4.43</v>
      </c>
      <c r="K747" t="s">
        <v>34</v>
      </c>
      <c r="L747">
        <v>26</v>
      </c>
      <c r="M747" t="s">
        <v>30</v>
      </c>
      <c r="N747" t="s">
        <v>35</v>
      </c>
      <c r="O747" t="s">
        <v>36</v>
      </c>
      <c r="P747" t="s">
        <v>37</v>
      </c>
      <c r="Q747">
        <v>233</v>
      </c>
      <c r="R747">
        <v>23</v>
      </c>
      <c r="S747">
        <v>0</v>
      </c>
      <c r="T747">
        <v>0</v>
      </c>
      <c r="U747">
        <v>80</v>
      </c>
      <c r="V747">
        <v>0</v>
      </c>
      <c r="W747">
        <v>0</v>
      </c>
      <c r="X747">
        <v>8.8</v>
      </c>
      <c r="Y747" s="2">
        <f>SUMIFS('头程费用-明细'!H:H,'头程费用-明细'!A:A,A747,'头程费用-明细'!B:B,B747)</f>
        <v>0.827411764705882</v>
      </c>
      <c r="Z747">
        <f>SUMIF('采购数据-每月'!A:A,B747,'采购数据-每月'!B:B)</f>
        <v>660</v>
      </c>
    </row>
    <row r="748" hidden="1" spans="1:26">
      <c r="A748" s="1">
        <v>46143</v>
      </c>
      <c r="B748" t="s">
        <v>543</v>
      </c>
      <c r="C748" t="s">
        <v>544</v>
      </c>
      <c r="D748" t="s">
        <v>484</v>
      </c>
      <c r="E748" t="s">
        <v>28</v>
      </c>
      <c r="F748" s="1">
        <v>44643</v>
      </c>
      <c r="G748">
        <v>4.38</v>
      </c>
      <c r="H748">
        <v>4.71</v>
      </c>
      <c r="I748">
        <v>4.21</v>
      </c>
      <c r="J748">
        <v>4.25</v>
      </c>
      <c r="K748" t="s">
        <v>29</v>
      </c>
      <c r="L748">
        <v>33</v>
      </c>
      <c r="M748" t="s">
        <v>30</v>
      </c>
      <c r="N748" t="s">
        <v>38</v>
      </c>
      <c r="O748" t="s">
        <v>39</v>
      </c>
      <c r="P748" t="s">
        <v>40</v>
      </c>
      <c r="Q748">
        <v>120</v>
      </c>
      <c r="R748">
        <v>65</v>
      </c>
      <c r="S748">
        <v>0</v>
      </c>
      <c r="T748">
        <v>80</v>
      </c>
      <c r="U748">
        <v>100</v>
      </c>
      <c r="V748">
        <v>0</v>
      </c>
      <c r="W748">
        <v>0</v>
      </c>
      <c r="X748">
        <v>8.8</v>
      </c>
      <c r="Y748" s="2">
        <f>SUMIFS('头程费用-明细'!H:H,'头程费用-明细'!A:A,A748,'头程费用-明细'!B:B,B748)</f>
        <v>1.0145</v>
      </c>
      <c r="Z748">
        <f>SUMIF('采购数据-每月'!A:A,B748,'采购数据-每月'!B:B)</f>
        <v>660</v>
      </c>
    </row>
    <row r="749" hidden="1" spans="1:26">
      <c r="A749" s="1">
        <v>46082</v>
      </c>
      <c r="B749" t="s">
        <v>545</v>
      </c>
      <c r="C749" t="s">
        <v>546</v>
      </c>
      <c r="D749" t="s">
        <v>484</v>
      </c>
      <c r="E749" t="s">
        <v>28</v>
      </c>
      <c r="F749" s="1">
        <v>44688</v>
      </c>
      <c r="G749">
        <v>2.22</v>
      </c>
      <c r="H749">
        <v>2.86</v>
      </c>
      <c r="I749">
        <v>2.29</v>
      </c>
      <c r="J749">
        <v>1.82</v>
      </c>
      <c r="K749" t="s">
        <v>29</v>
      </c>
      <c r="L749">
        <v>20</v>
      </c>
      <c r="M749" t="s">
        <v>43</v>
      </c>
      <c r="N749" t="s">
        <v>31</v>
      </c>
      <c r="O749" t="s">
        <v>32</v>
      </c>
      <c r="P749" t="s">
        <v>33</v>
      </c>
      <c r="Q749">
        <v>131</v>
      </c>
      <c r="R749">
        <v>1</v>
      </c>
      <c r="S749">
        <v>0</v>
      </c>
      <c r="T749">
        <v>0</v>
      </c>
      <c r="U749">
        <v>1</v>
      </c>
      <c r="V749">
        <v>0</v>
      </c>
      <c r="W749">
        <v>200</v>
      </c>
      <c r="X749">
        <v>8.8</v>
      </c>
      <c r="Y749" s="2">
        <f>SUMIFS('头程费用-明细'!H:H,'头程费用-明细'!A:A,A749,'头程费用-明细'!B:B,B749)</f>
        <v>0.690916666666667</v>
      </c>
      <c r="Z749">
        <f>SUMIF('采购数据-每月'!A:A,B749,'采购数据-每月'!B:B)</f>
        <v>400</v>
      </c>
    </row>
    <row r="750" hidden="1" spans="1:26">
      <c r="A750" s="1">
        <v>46113</v>
      </c>
      <c r="B750" t="s">
        <v>545</v>
      </c>
      <c r="C750" t="s">
        <v>546</v>
      </c>
      <c r="D750" t="s">
        <v>484</v>
      </c>
      <c r="E750" t="s">
        <v>28</v>
      </c>
      <c r="F750" s="1">
        <v>44688</v>
      </c>
      <c r="G750">
        <v>1.14</v>
      </c>
      <c r="H750">
        <v>1.14</v>
      </c>
      <c r="I750">
        <v>1.07</v>
      </c>
      <c r="J750">
        <v>1.36</v>
      </c>
      <c r="K750" t="s">
        <v>34</v>
      </c>
      <c r="L750">
        <v>8</v>
      </c>
      <c r="M750" t="s">
        <v>43</v>
      </c>
      <c r="N750" t="s">
        <v>35</v>
      </c>
      <c r="O750" t="s">
        <v>36</v>
      </c>
      <c r="P750" t="s">
        <v>37</v>
      </c>
      <c r="Q750">
        <v>91</v>
      </c>
      <c r="R750">
        <v>0</v>
      </c>
      <c r="S750">
        <v>0</v>
      </c>
      <c r="T750">
        <v>0</v>
      </c>
      <c r="U750">
        <v>201</v>
      </c>
      <c r="V750">
        <v>0</v>
      </c>
      <c r="W750">
        <v>0</v>
      </c>
      <c r="X750">
        <v>8.8</v>
      </c>
      <c r="Y750" s="2">
        <f>SUMIFS('头程费用-明细'!H:H,'头程费用-明细'!A:A,A750,'头程费用-明细'!B:B,B750)</f>
        <v>0.690916666666667</v>
      </c>
      <c r="Z750">
        <f>SUMIF('采购数据-每月'!A:A,B750,'采购数据-每月'!B:B)</f>
        <v>400</v>
      </c>
    </row>
    <row r="751" hidden="1" spans="1:26">
      <c r="A751" s="1">
        <v>46143</v>
      </c>
      <c r="B751" t="s">
        <v>545</v>
      </c>
      <c r="C751" t="s">
        <v>546</v>
      </c>
      <c r="D751" t="s">
        <v>484</v>
      </c>
      <c r="E751" t="s">
        <v>28</v>
      </c>
      <c r="F751" s="1">
        <v>44688</v>
      </c>
      <c r="G751">
        <v>2</v>
      </c>
      <c r="H751">
        <v>2.14</v>
      </c>
      <c r="I751">
        <v>2.07</v>
      </c>
      <c r="J751">
        <v>1.89</v>
      </c>
      <c r="K751" t="s">
        <v>29</v>
      </c>
      <c r="L751">
        <v>15</v>
      </c>
      <c r="M751" t="s">
        <v>30</v>
      </c>
      <c r="N751" t="s">
        <v>38</v>
      </c>
      <c r="O751" t="s">
        <v>39</v>
      </c>
      <c r="P751" t="s">
        <v>40</v>
      </c>
      <c r="Q751">
        <v>34</v>
      </c>
      <c r="R751">
        <v>110</v>
      </c>
      <c r="S751">
        <v>0</v>
      </c>
      <c r="T751">
        <v>50</v>
      </c>
      <c r="U751">
        <v>41</v>
      </c>
      <c r="V751">
        <v>0</v>
      </c>
      <c r="W751">
        <v>0</v>
      </c>
      <c r="X751">
        <v>8.8</v>
      </c>
      <c r="Y751" s="2">
        <f>SUMIFS('头程费用-明细'!H:H,'头程费用-明细'!A:A,A751,'头程费用-明细'!B:B,B751)</f>
        <v>2.55872727272727</v>
      </c>
      <c r="Z751">
        <f>SUMIF('采购数据-每月'!A:A,B751,'采购数据-每月'!B:B)</f>
        <v>400</v>
      </c>
    </row>
    <row r="752" hidden="1" spans="1:26">
      <c r="A752" s="1">
        <v>46082</v>
      </c>
      <c r="B752" t="s">
        <v>547</v>
      </c>
      <c r="C752" t="s">
        <v>548</v>
      </c>
      <c r="D752" t="s">
        <v>484</v>
      </c>
      <c r="E752" t="s">
        <v>28</v>
      </c>
      <c r="F752" s="1">
        <v>44703</v>
      </c>
      <c r="G752">
        <v>3.45</v>
      </c>
      <c r="H752">
        <v>3.57</v>
      </c>
      <c r="I752">
        <v>3.57</v>
      </c>
      <c r="J752">
        <v>3.32</v>
      </c>
      <c r="K752" t="s">
        <v>29</v>
      </c>
      <c r="L752">
        <v>25</v>
      </c>
      <c r="M752" t="s">
        <v>30</v>
      </c>
      <c r="N752" t="s">
        <v>31</v>
      </c>
      <c r="O752" t="s">
        <v>32</v>
      </c>
      <c r="P752" t="s">
        <v>33</v>
      </c>
      <c r="Q752">
        <v>153</v>
      </c>
      <c r="R752">
        <v>61</v>
      </c>
      <c r="S752">
        <v>100</v>
      </c>
      <c r="T752">
        <v>0</v>
      </c>
      <c r="U752">
        <v>0</v>
      </c>
      <c r="V752">
        <v>0</v>
      </c>
      <c r="W752">
        <v>100</v>
      </c>
      <c r="X752">
        <v>10.6</v>
      </c>
      <c r="Y752" s="2">
        <f>SUMIFS('头程费用-明细'!H:H,'头程费用-明细'!A:A,A752,'头程费用-明细'!B:B,B752)</f>
        <v>1.62302631578947</v>
      </c>
      <c r="Z752">
        <f>SUMIF('采购数据-每月'!A:A,B752,'采购数据-每月'!B:B)</f>
        <v>500</v>
      </c>
    </row>
    <row r="753" hidden="1" spans="1:26">
      <c r="A753" s="1">
        <v>46113</v>
      </c>
      <c r="B753" t="s">
        <v>547</v>
      </c>
      <c r="C753" t="s">
        <v>548</v>
      </c>
      <c r="D753" t="s">
        <v>484</v>
      </c>
      <c r="E753" t="s">
        <v>28</v>
      </c>
      <c r="F753" s="1">
        <v>44703</v>
      </c>
      <c r="G753">
        <v>3</v>
      </c>
      <c r="H753">
        <v>3</v>
      </c>
      <c r="I753">
        <v>2.93</v>
      </c>
      <c r="J753">
        <v>3.68</v>
      </c>
      <c r="K753" t="s">
        <v>34</v>
      </c>
      <c r="L753">
        <v>21</v>
      </c>
      <c r="M753" t="s">
        <v>43</v>
      </c>
      <c r="N753" t="s">
        <v>35</v>
      </c>
      <c r="O753" t="s">
        <v>36</v>
      </c>
      <c r="P753" t="s">
        <v>37</v>
      </c>
      <c r="Q753">
        <v>107</v>
      </c>
      <c r="R753">
        <v>0</v>
      </c>
      <c r="S753">
        <v>100</v>
      </c>
      <c r="T753">
        <v>0</v>
      </c>
      <c r="U753">
        <v>99</v>
      </c>
      <c r="V753">
        <v>0</v>
      </c>
      <c r="W753">
        <v>1</v>
      </c>
      <c r="X753">
        <v>10.6</v>
      </c>
      <c r="Y753" s="2">
        <f>SUMIFS('头程费用-明细'!H:H,'头程费用-明细'!A:A,A753,'头程费用-明细'!B:B,B753)</f>
        <v>1.62302631578947</v>
      </c>
      <c r="Z753">
        <f>SUMIF('采购数据-每月'!A:A,B753,'采购数据-每月'!B:B)</f>
        <v>500</v>
      </c>
    </row>
    <row r="754" hidden="1" spans="1:26">
      <c r="A754" s="1">
        <v>46143</v>
      </c>
      <c r="B754" t="s">
        <v>547</v>
      </c>
      <c r="C754" t="s">
        <v>548</v>
      </c>
      <c r="D754" t="s">
        <v>484</v>
      </c>
      <c r="E754" t="s">
        <v>28</v>
      </c>
      <c r="F754" s="1">
        <v>44703</v>
      </c>
      <c r="G754">
        <v>1.95</v>
      </c>
      <c r="H754">
        <v>2</v>
      </c>
      <c r="I754">
        <v>1.93</v>
      </c>
      <c r="J754">
        <v>1.93</v>
      </c>
      <c r="K754" t="s">
        <v>29</v>
      </c>
      <c r="L754">
        <v>14</v>
      </c>
      <c r="M754" t="s">
        <v>43</v>
      </c>
      <c r="N754" t="s">
        <v>38</v>
      </c>
      <c r="O754" t="s">
        <v>39</v>
      </c>
      <c r="P754" t="s">
        <v>40</v>
      </c>
      <c r="Q754">
        <v>50</v>
      </c>
      <c r="R754">
        <v>100</v>
      </c>
      <c r="S754">
        <v>0</v>
      </c>
      <c r="T754">
        <v>49</v>
      </c>
      <c r="U754">
        <v>50</v>
      </c>
      <c r="V754">
        <v>0</v>
      </c>
      <c r="W754">
        <v>0</v>
      </c>
      <c r="X754">
        <v>10.6</v>
      </c>
      <c r="Y754" s="2">
        <f>SUMIFS('头程费用-明细'!H:H,'头程费用-明细'!A:A,A754,'头程费用-明细'!B:B,B754)</f>
        <v>1.62302631578947</v>
      </c>
      <c r="Z754">
        <f>SUMIF('采购数据-每月'!A:A,B754,'采购数据-每月'!B:B)</f>
        <v>500</v>
      </c>
    </row>
    <row r="755" hidden="1" spans="1:26">
      <c r="A755" s="1">
        <v>46082</v>
      </c>
      <c r="B755" t="s">
        <v>549</v>
      </c>
      <c r="C755" t="s">
        <v>550</v>
      </c>
      <c r="D755" t="s">
        <v>484</v>
      </c>
      <c r="E755" t="s">
        <v>28</v>
      </c>
      <c r="F755" s="1">
        <v>44792</v>
      </c>
      <c r="G755">
        <v>0.73</v>
      </c>
      <c r="H755">
        <v>0.71</v>
      </c>
      <c r="I755">
        <v>0.79</v>
      </c>
      <c r="J755">
        <v>0.71</v>
      </c>
      <c r="K755" t="s">
        <v>29</v>
      </c>
      <c r="L755">
        <v>5</v>
      </c>
      <c r="M755" t="s">
        <v>43</v>
      </c>
      <c r="N755" t="s">
        <v>31</v>
      </c>
      <c r="O755" t="s">
        <v>32</v>
      </c>
      <c r="P755" t="s">
        <v>33</v>
      </c>
      <c r="Q755">
        <v>83</v>
      </c>
      <c r="R755">
        <v>0</v>
      </c>
      <c r="S755">
        <v>0</v>
      </c>
      <c r="T755">
        <v>0</v>
      </c>
      <c r="U755">
        <v>34</v>
      </c>
      <c r="V755">
        <v>0</v>
      </c>
      <c r="W755">
        <v>0</v>
      </c>
      <c r="X755">
        <v>4</v>
      </c>
      <c r="Y755" s="2">
        <f>SUMIFS('头程费用-明细'!H:H,'头程费用-明细'!A:A,A755,'头程费用-明细'!B:B,B755)</f>
        <v>1.24971428571429</v>
      </c>
      <c r="Z755">
        <f>SUMIF('采购数据-每月'!A:A,B755,'采购数据-每月'!B:B)</f>
        <v>70</v>
      </c>
    </row>
    <row r="756" hidden="1" spans="1:26">
      <c r="A756" s="1">
        <v>46113</v>
      </c>
      <c r="B756" t="s">
        <v>549</v>
      </c>
      <c r="C756" t="s">
        <v>550</v>
      </c>
      <c r="D756" t="s">
        <v>484</v>
      </c>
      <c r="E756" t="s">
        <v>28</v>
      </c>
      <c r="F756" s="1">
        <v>44792</v>
      </c>
      <c r="G756">
        <v>0.57</v>
      </c>
      <c r="H756">
        <v>0.57</v>
      </c>
      <c r="I756">
        <v>0.93</v>
      </c>
      <c r="J756">
        <v>0.96</v>
      </c>
      <c r="K756" t="s">
        <v>34</v>
      </c>
      <c r="L756">
        <v>4</v>
      </c>
      <c r="M756" t="s">
        <v>43</v>
      </c>
      <c r="N756" t="s">
        <v>35</v>
      </c>
      <c r="O756" t="s">
        <v>36</v>
      </c>
      <c r="P756" t="s">
        <v>37</v>
      </c>
      <c r="Q756">
        <v>59</v>
      </c>
      <c r="R756">
        <v>42</v>
      </c>
      <c r="S756">
        <v>0</v>
      </c>
      <c r="T756">
        <v>0</v>
      </c>
      <c r="U756">
        <v>20</v>
      </c>
      <c r="V756">
        <v>0</v>
      </c>
      <c r="W756">
        <v>0</v>
      </c>
      <c r="X756">
        <v>4</v>
      </c>
      <c r="Y756" s="2">
        <f>SUMIFS('头程费用-明细'!H:H,'头程费用-明细'!A:A,A756,'头程费用-明细'!B:B,B756)</f>
        <v>1.12404761904762</v>
      </c>
      <c r="Z756">
        <f>SUMIF('采购数据-每月'!A:A,B756,'采购数据-每月'!B:B)</f>
        <v>70</v>
      </c>
    </row>
    <row r="757" hidden="1" spans="1:26">
      <c r="A757" s="1">
        <v>46143</v>
      </c>
      <c r="B757" t="s">
        <v>549</v>
      </c>
      <c r="C757" t="s">
        <v>550</v>
      </c>
      <c r="D757" t="s">
        <v>484</v>
      </c>
      <c r="E757" t="s">
        <v>28</v>
      </c>
      <c r="F757" s="1">
        <v>44792</v>
      </c>
      <c r="G757">
        <v>0.71</v>
      </c>
      <c r="H757">
        <v>0.71</v>
      </c>
      <c r="I757">
        <v>0.71</v>
      </c>
      <c r="J757">
        <v>0.75</v>
      </c>
      <c r="K757" t="s">
        <v>34</v>
      </c>
      <c r="L757">
        <v>5</v>
      </c>
      <c r="M757" t="s">
        <v>43</v>
      </c>
      <c r="N757" t="s">
        <v>38</v>
      </c>
      <c r="O757" t="s">
        <v>39</v>
      </c>
      <c r="P757" t="s">
        <v>40</v>
      </c>
      <c r="Q757">
        <v>36</v>
      </c>
      <c r="R757">
        <v>42</v>
      </c>
      <c r="S757">
        <v>0</v>
      </c>
      <c r="T757">
        <v>0</v>
      </c>
      <c r="U757">
        <v>20</v>
      </c>
      <c r="V757">
        <v>0</v>
      </c>
      <c r="W757">
        <v>0</v>
      </c>
      <c r="X757">
        <v>4</v>
      </c>
      <c r="Y757" s="2">
        <f>SUMIFS('头程费用-明细'!H:H,'头程费用-明细'!A:A,A757,'头程费用-明细'!B:B,B757)</f>
        <v>1.12404761904762</v>
      </c>
      <c r="Z757">
        <f>SUMIF('采购数据-每月'!A:A,B757,'采购数据-每月'!B:B)</f>
        <v>70</v>
      </c>
    </row>
    <row r="758" hidden="1" spans="1:26">
      <c r="A758" s="1">
        <v>46082</v>
      </c>
      <c r="B758" t="s">
        <v>551</v>
      </c>
      <c r="C758" t="s">
        <v>552</v>
      </c>
      <c r="D758" t="s">
        <v>484</v>
      </c>
      <c r="E758" t="s">
        <v>28</v>
      </c>
      <c r="F758" s="1">
        <v>44794</v>
      </c>
      <c r="G758">
        <v>5.86</v>
      </c>
      <c r="H758">
        <v>5.86</v>
      </c>
      <c r="I758">
        <v>5.64</v>
      </c>
      <c r="J758">
        <v>5.89</v>
      </c>
      <c r="K758" t="s">
        <v>34</v>
      </c>
      <c r="L758">
        <v>41</v>
      </c>
      <c r="M758" t="s">
        <v>30</v>
      </c>
      <c r="N758" t="s">
        <v>31</v>
      </c>
      <c r="O758" t="s">
        <v>32</v>
      </c>
      <c r="P758" t="s">
        <v>33</v>
      </c>
      <c r="Q758">
        <v>516</v>
      </c>
      <c r="R758">
        <v>2</v>
      </c>
      <c r="S758">
        <v>100</v>
      </c>
      <c r="T758">
        <v>165</v>
      </c>
      <c r="U758">
        <v>4</v>
      </c>
      <c r="V758">
        <v>0</v>
      </c>
      <c r="W758">
        <v>0</v>
      </c>
      <c r="X758">
        <v>4</v>
      </c>
      <c r="Y758" s="2">
        <f>SUMIFS('头程费用-明细'!H:H,'头程费用-明细'!A:A,A758,'头程费用-明细'!B:B,B758)</f>
        <v>1.26439759036145</v>
      </c>
      <c r="Z758">
        <f>SUMIF('采购数据-每月'!A:A,B758,'采购数据-每月'!B:B)</f>
        <v>1160</v>
      </c>
    </row>
    <row r="759" hidden="1" spans="1:26">
      <c r="A759" s="1">
        <v>46113</v>
      </c>
      <c r="B759" t="s">
        <v>551</v>
      </c>
      <c r="C759" t="s">
        <v>552</v>
      </c>
      <c r="D759" t="s">
        <v>484</v>
      </c>
      <c r="E759" t="s">
        <v>28</v>
      </c>
      <c r="F759" s="1">
        <v>44794</v>
      </c>
      <c r="G759">
        <v>7.46</v>
      </c>
      <c r="H759">
        <v>8.14</v>
      </c>
      <c r="I759">
        <v>7.14</v>
      </c>
      <c r="J759">
        <v>7.18</v>
      </c>
      <c r="K759" t="s">
        <v>29</v>
      </c>
      <c r="L759">
        <v>57</v>
      </c>
      <c r="M759" t="s">
        <v>30</v>
      </c>
      <c r="N759" t="s">
        <v>35</v>
      </c>
      <c r="O759" t="s">
        <v>36</v>
      </c>
      <c r="P759" t="s">
        <v>37</v>
      </c>
      <c r="Q759">
        <v>303</v>
      </c>
      <c r="R759">
        <v>0</v>
      </c>
      <c r="S759">
        <v>265</v>
      </c>
      <c r="T759">
        <v>0</v>
      </c>
      <c r="U759">
        <v>4</v>
      </c>
      <c r="V759">
        <v>0</v>
      </c>
      <c r="W759">
        <v>30</v>
      </c>
      <c r="X759">
        <v>4</v>
      </c>
      <c r="Y759" s="2">
        <f>SUMIFS('头程费用-明细'!H:H,'头程费用-明细'!A:A,A759,'头程费用-明细'!B:B,B759)</f>
        <v>1.26439759036145</v>
      </c>
      <c r="Z759">
        <f>SUMIF('采购数据-每月'!A:A,B759,'采购数据-每月'!B:B)</f>
        <v>1160</v>
      </c>
    </row>
    <row r="760" hidden="1" spans="1:26">
      <c r="A760" s="1">
        <v>46143</v>
      </c>
      <c r="B760" t="s">
        <v>551</v>
      </c>
      <c r="C760" t="s">
        <v>552</v>
      </c>
      <c r="D760" t="s">
        <v>484</v>
      </c>
      <c r="E760" t="s">
        <v>28</v>
      </c>
      <c r="F760" s="1">
        <v>44794</v>
      </c>
      <c r="G760">
        <v>6.57</v>
      </c>
      <c r="H760">
        <v>6.57</v>
      </c>
      <c r="I760">
        <v>7.71</v>
      </c>
      <c r="J760">
        <v>7.36</v>
      </c>
      <c r="K760" t="s">
        <v>34</v>
      </c>
      <c r="L760">
        <v>46</v>
      </c>
      <c r="M760" t="s">
        <v>30</v>
      </c>
      <c r="N760" t="s">
        <v>38</v>
      </c>
      <c r="O760" t="s">
        <v>39</v>
      </c>
      <c r="P760" t="s">
        <v>40</v>
      </c>
      <c r="Q760">
        <v>353</v>
      </c>
      <c r="R760">
        <v>137</v>
      </c>
      <c r="S760">
        <v>0</v>
      </c>
      <c r="T760">
        <v>0</v>
      </c>
      <c r="U760">
        <v>54</v>
      </c>
      <c r="V760">
        <v>0</v>
      </c>
      <c r="W760">
        <v>80</v>
      </c>
      <c r="X760">
        <v>4</v>
      </c>
      <c r="Y760" s="2">
        <f>SUMIFS('头程费用-明细'!H:H,'头程费用-明细'!A:A,A760,'头程费用-明细'!B:B,B760)</f>
        <v>1.481875</v>
      </c>
      <c r="Z760">
        <f>SUMIF('采购数据-每月'!A:A,B760,'采购数据-每月'!B:B)</f>
        <v>1160</v>
      </c>
    </row>
    <row r="761" hidden="1" spans="1:26">
      <c r="A761" s="1">
        <v>46082</v>
      </c>
      <c r="B761" t="s">
        <v>553</v>
      </c>
      <c r="C761" t="s">
        <v>554</v>
      </c>
      <c r="D761" t="s">
        <v>484</v>
      </c>
      <c r="E761" t="s">
        <v>28</v>
      </c>
      <c r="F761" s="1">
        <v>44789</v>
      </c>
      <c r="G761">
        <v>1.46</v>
      </c>
      <c r="H761">
        <v>1.86</v>
      </c>
      <c r="I761">
        <v>1.5</v>
      </c>
      <c r="J761">
        <v>1.21</v>
      </c>
      <c r="K761" t="s">
        <v>29</v>
      </c>
      <c r="L761">
        <v>13</v>
      </c>
      <c r="M761" t="s">
        <v>43</v>
      </c>
      <c r="N761" t="s">
        <v>31</v>
      </c>
      <c r="O761" t="s">
        <v>32</v>
      </c>
      <c r="P761" t="s">
        <v>33</v>
      </c>
      <c r="Q761">
        <v>114</v>
      </c>
      <c r="R761">
        <v>32</v>
      </c>
      <c r="S761">
        <v>100</v>
      </c>
      <c r="T761">
        <v>0</v>
      </c>
      <c r="U761">
        <v>52</v>
      </c>
      <c r="V761">
        <v>0</v>
      </c>
      <c r="W761">
        <v>0</v>
      </c>
      <c r="X761">
        <v>4.3</v>
      </c>
      <c r="Y761" s="2">
        <f>SUMIFS('头程费用-明细'!H:H,'头程费用-明细'!A:A,A761,'头程费用-明细'!B:B,B761)</f>
        <v>0.742352941176471</v>
      </c>
      <c r="Z761">
        <f>SUMIF('采购数据-每月'!A:A,B761,'采购数据-每月'!B:B)</f>
        <v>260</v>
      </c>
    </row>
    <row r="762" hidden="1" spans="1:26">
      <c r="A762" s="1">
        <v>46113</v>
      </c>
      <c r="B762" t="s">
        <v>553</v>
      </c>
      <c r="C762" t="s">
        <v>554</v>
      </c>
      <c r="D762" t="s">
        <v>484</v>
      </c>
      <c r="E762" t="s">
        <v>28</v>
      </c>
      <c r="F762" s="1">
        <v>44789</v>
      </c>
      <c r="G762">
        <v>2.71</v>
      </c>
      <c r="H762">
        <v>2.57</v>
      </c>
      <c r="I762">
        <v>3.29</v>
      </c>
      <c r="J762">
        <v>2.57</v>
      </c>
      <c r="K762" t="s">
        <v>29</v>
      </c>
      <c r="L762">
        <v>18</v>
      </c>
      <c r="M762" t="s">
        <v>30</v>
      </c>
      <c r="N762" t="s">
        <v>35</v>
      </c>
      <c r="O762" t="s">
        <v>36</v>
      </c>
      <c r="P762" t="s">
        <v>37</v>
      </c>
      <c r="Q762">
        <v>170</v>
      </c>
      <c r="R762">
        <v>2</v>
      </c>
      <c r="S762">
        <v>0</v>
      </c>
      <c r="T762">
        <v>0</v>
      </c>
      <c r="U762">
        <v>52</v>
      </c>
      <c r="V762">
        <v>0</v>
      </c>
      <c r="W762">
        <v>0</v>
      </c>
      <c r="X762">
        <v>4.3</v>
      </c>
      <c r="Y762" s="2">
        <f>SUMIFS('头程费用-明细'!H:H,'头程费用-明细'!A:A,A762,'头程费用-明细'!B:B,B762)</f>
        <v>0.742352941176471</v>
      </c>
      <c r="Z762">
        <f>SUMIF('采购数据-每月'!A:A,B762,'采购数据-每月'!B:B)</f>
        <v>260</v>
      </c>
    </row>
    <row r="763" hidden="1" spans="1:26">
      <c r="A763" s="1">
        <v>46143</v>
      </c>
      <c r="B763" t="s">
        <v>553</v>
      </c>
      <c r="C763" t="s">
        <v>554</v>
      </c>
      <c r="D763" t="s">
        <v>484</v>
      </c>
      <c r="E763" t="s">
        <v>28</v>
      </c>
      <c r="F763" s="1">
        <v>44789</v>
      </c>
      <c r="G763">
        <v>1.29</v>
      </c>
      <c r="H763">
        <v>1.29</v>
      </c>
      <c r="I763">
        <v>1.57</v>
      </c>
      <c r="J763">
        <v>1.68</v>
      </c>
      <c r="K763" t="s">
        <v>34</v>
      </c>
      <c r="L763">
        <v>9</v>
      </c>
      <c r="M763" t="s">
        <v>43</v>
      </c>
      <c r="N763" t="s">
        <v>38</v>
      </c>
      <c r="O763" t="s">
        <v>39</v>
      </c>
      <c r="P763" t="s">
        <v>40</v>
      </c>
      <c r="Q763">
        <v>130</v>
      </c>
      <c r="R763">
        <v>40</v>
      </c>
      <c r="S763">
        <v>0</v>
      </c>
      <c r="T763">
        <v>0</v>
      </c>
      <c r="U763">
        <v>2</v>
      </c>
      <c r="V763">
        <v>0</v>
      </c>
      <c r="W763">
        <v>0</v>
      </c>
      <c r="X763">
        <v>4.3</v>
      </c>
      <c r="Y763" s="2">
        <f>SUMIFS('头程费用-明细'!H:H,'头程费用-明细'!A:A,A763,'头程费用-明细'!B:B,B763)</f>
        <v>1.02775</v>
      </c>
      <c r="Z763">
        <f>SUMIF('采购数据-每月'!A:A,B763,'采购数据-每月'!B:B)</f>
        <v>260</v>
      </c>
    </row>
    <row r="764" hidden="1" spans="1:26">
      <c r="A764" s="1">
        <v>46082</v>
      </c>
      <c r="B764" t="s">
        <v>555</v>
      </c>
      <c r="C764" t="s">
        <v>556</v>
      </c>
      <c r="D764" t="s">
        <v>484</v>
      </c>
      <c r="E764" t="s">
        <v>28</v>
      </c>
      <c r="F764" s="1">
        <v>44790</v>
      </c>
      <c r="G764">
        <v>3.29</v>
      </c>
      <c r="H764">
        <v>3.29</v>
      </c>
      <c r="I764">
        <v>3.71</v>
      </c>
      <c r="J764">
        <v>4</v>
      </c>
      <c r="K764" t="s">
        <v>34</v>
      </c>
      <c r="L764">
        <v>23</v>
      </c>
      <c r="M764" t="s">
        <v>30</v>
      </c>
      <c r="N764" t="s">
        <v>31</v>
      </c>
      <c r="O764" t="s">
        <v>32</v>
      </c>
      <c r="P764" t="s">
        <v>33</v>
      </c>
      <c r="Q764">
        <v>418</v>
      </c>
      <c r="R764">
        <v>2</v>
      </c>
      <c r="S764">
        <v>90</v>
      </c>
      <c r="T764">
        <v>120</v>
      </c>
      <c r="U764">
        <v>0</v>
      </c>
      <c r="V764">
        <v>0</v>
      </c>
      <c r="W764">
        <v>0</v>
      </c>
      <c r="X764">
        <v>4.3</v>
      </c>
      <c r="Y764" s="2">
        <f>SUMIFS('头程费用-明细'!H:H,'头程费用-明细'!A:A,A764,'头程费用-明细'!B:B,B764)</f>
        <v>0.686434782608696</v>
      </c>
      <c r="Z764">
        <f>SUMIF('采购数据-每月'!A:A,B764,'采购数据-每月'!B:B)</f>
        <v>660</v>
      </c>
    </row>
    <row r="765" hidden="1" spans="1:26">
      <c r="A765" s="1">
        <v>46113</v>
      </c>
      <c r="B765" t="s">
        <v>555</v>
      </c>
      <c r="C765" t="s">
        <v>556</v>
      </c>
      <c r="D765" t="s">
        <v>484</v>
      </c>
      <c r="E765" t="s">
        <v>28</v>
      </c>
      <c r="F765" s="1">
        <v>44790</v>
      </c>
      <c r="G765">
        <v>4.28</v>
      </c>
      <c r="H765">
        <v>4.43</v>
      </c>
      <c r="I765">
        <v>4.29</v>
      </c>
      <c r="J765">
        <v>4.18</v>
      </c>
      <c r="K765" t="s">
        <v>29</v>
      </c>
      <c r="L765">
        <v>31</v>
      </c>
      <c r="M765" t="s">
        <v>30</v>
      </c>
      <c r="N765" t="s">
        <v>35</v>
      </c>
      <c r="O765" t="s">
        <v>36</v>
      </c>
      <c r="P765" t="s">
        <v>37</v>
      </c>
      <c r="Q765">
        <v>299</v>
      </c>
      <c r="R765">
        <v>2</v>
      </c>
      <c r="S765">
        <v>210</v>
      </c>
      <c r="T765">
        <v>0</v>
      </c>
      <c r="U765">
        <v>0</v>
      </c>
      <c r="V765">
        <v>0</v>
      </c>
      <c r="W765">
        <v>0</v>
      </c>
      <c r="X765">
        <v>4.3</v>
      </c>
      <c r="Y765" s="2">
        <f>SUMIFS('头程费用-明细'!H:H,'头程费用-明细'!A:A,A765,'头程费用-明细'!B:B,B765)</f>
        <v>0.686434782608696</v>
      </c>
      <c r="Z765">
        <f>SUMIF('采购数据-每月'!A:A,B765,'采购数据-每月'!B:B)</f>
        <v>660</v>
      </c>
    </row>
    <row r="766" hidden="1" spans="1:26">
      <c r="A766" s="1">
        <v>46143</v>
      </c>
      <c r="B766" t="s">
        <v>555</v>
      </c>
      <c r="C766" t="s">
        <v>556</v>
      </c>
      <c r="D766" t="s">
        <v>484</v>
      </c>
      <c r="E766" t="s">
        <v>28</v>
      </c>
      <c r="F766" s="1">
        <v>44790</v>
      </c>
      <c r="G766">
        <v>4.14</v>
      </c>
      <c r="H766">
        <v>4.14</v>
      </c>
      <c r="I766">
        <v>4.64</v>
      </c>
      <c r="J766">
        <v>4.46</v>
      </c>
      <c r="K766" t="s">
        <v>34</v>
      </c>
      <c r="L766">
        <v>29</v>
      </c>
      <c r="M766" t="s">
        <v>30</v>
      </c>
      <c r="N766" t="s">
        <v>38</v>
      </c>
      <c r="O766" t="s">
        <v>39</v>
      </c>
      <c r="P766" t="s">
        <v>40</v>
      </c>
      <c r="Q766">
        <v>286</v>
      </c>
      <c r="R766">
        <v>2</v>
      </c>
      <c r="S766">
        <v>90</v>
      </c>
      <c r="T766">
        <v>0</v>
      </c>
      <c r="U766">
        <v>0</v>
      </c>
      <c r="V766">
        <v>0</v>
      </c>
      <c r="W766">
        <v>0</v>
      </c>
      <c r="X766">
        <v>4.3</v>
      </c>
      <c r="Y766" s="2">
        <f>SUMIFS('头程费用-明细'!H:H,'头程费用-明细'!A:A,A766,'头程费用-明细'!B:B,B766)</f>
        <v>0.686434782608696</v>
      </c>
      <c r="Z766">
        <f>SUMIF('采购数据-每月'!A:A,B766,'采购数据-每月'!B:B)</f>
        <v>660</v>
      </c>
    </row>
    <row r="767" hidden="1" spans="1:26">
      <c r="A767" s="1">
        <v>46082</v>
      </c>
      <c r="B767" t="s">
        <v>557</v>
      </c>
      <c r="C767" t="s">
        <v>558</v>
      </c>
      <c r="D767" t="s">
        <v>484</v>
      </c>
      <c r="E767" t="s">
        <v>28</v>
      </c>
      <c r="F767" s="1">
        <v>44856</v>
      </c>
      <c r="G767">
        <v>0.25</v>
      </c>
      <c r="H767">
        <v>0.29</v>
      </c>
      <c r="I767">
        <v>0.29</v>
      </c>
      <c r="J767">
        <v>0.21</v>
      </c>
      <c r="K767" t="s">
        <v>29</v>
      </c>
      <c r="L767">
        <v>2</v>
      </c>
      <c r="M767" t="s">
        <v>43</v>
      </c>
      <c r="N767" t="s">
        <v>31</v>
      </c>
      <c r="O767" t="s">
        <v>32</v>
      </c>
      <c r="P767" t="s">
        <v>33</v>
      </c>
      <c r="Q767">
        <v>3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12</v>
      </c>
      <c r="Y767" s="2">
        <f>SUMIFS('头程费用-明细'!H:H,'头程费用-明细'!A:A,A767,'头程费用-明细'!B:B,B767)</f>
        <v>1.12345454545455</v>
      </c>
      <c r="Z767">
        <f>SUMIF('采购数据-每月'!A:A,B767,'采购数据-每月'!B:B)</f>
        <v>0</v>
      </c>
    </row>
    <row r="768" hidden="1" spans="1:26">
      <c r="A768" s="1">
        <v>46113</v>
      </c>
      <c r="B768" t="s">
        <v>557</v>
      </c>
      <c r="C768" t="s">
        <v>558</v>
      </c>
      <c r="D768" t="s">
        <v>484</v>
      </c>
      <c r="E768" t="s">
        <v>28</v>
      </c>
      <c r="F768" s="1">
        <v>44856</v>
      </c>
      <c r="G768">
        <v>0.07</v>
      </c>
      <c r="H768">
        <v>0</v>
      </c>
      <c r="I768">
        <v>0.07</v>
      </c>
      <c r="J768">
        <v>0.07</v>
      </c>
      <c r="K768" t="s">
        <v>34</v>
      </c>
      <c r="L768">
        <v>0</v>
      </c>
      <c r="M768" t="s">
        <v>43</v>
      </c>
      <c r="N768" t="s">
        <v>35</v>
      </c>
      <c r="O768" t="s">
        <v>36</v>
      </c>
      <c r="P768" t="s">
        <v>37</v>
      </c>
      <c r="Q768">
        <v>1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12</v>
      </c>
      <c r="Y768" s="2">
        <f>SUMIFS('头程费用-明细'!H:H,'头程费用-明细'!A:A,A768,'头程费用-明细'!B:B,B768)</f>
        <v>1.12345454545455</v>
      </c>
      <c r="Z768">
        <f>SUMIF('采购数据-每月'!A:A,B768,'采购数据-每月'!B:B)</f>
        <v>0</v>
      </c>
    </row>
    <row r="769" hidden="1" spans="1:26">
      <c r="A769" s="1">
        <v>46143</v>
      </c>
      <c r="B769" t="s">
        <v>557</v>
      </c>
      <c r="C769" t="s">
        <v>558</v>
      </c>
      <c r="D769" t="s">
        <v>484</v>
      </c>
      <c r="E769" t="s">
        <v>28</v>
      </c>
      <c r="F769" s="1">
        <v>44856</v>
      </c>
      <c r="G769">
        <v>0.01</v>
      </c>
      <c r="H769">
        <v>0</v>
      </c>
      <c r="I769">
        <v>0</v>
      </c>
      <c r="J769">
        <v>0</v>
      </c>
      <c r="K769" t="s">
        <v>34</v>
      </c>
      <c r="L769">
        <v>0</v>
      </c>
      <c r="M769" t="s">
        <v>43</v>
      </c>
      <c r="N769" t="s">
        <v>38</v>
      </c>
      <c r="O769" t="s">
        <v>39</v>
      </c>
      <c r="P769" t="s">
        <v>40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12</v>
      </c>
      <c r="Y769" s="2">
        <f>SUMIFS('头程费用-明细'!H:H,'头程费用-明细'!A:A,A769,'头程费用-明细'!B:B,B769)</f>
        <v>1.12345454545455</v>
      </c>
      <c r="Z769">
        <f>SUMIF('采购数据-每月'!A:A,B769,'采购数据-每月'!B:B)</f>
        <v>0</v>
      </c>
    </row>
    <row r="770" hidden="1" spans="1:26">
      <c r="A770" s="1">
        <v>46082</v>
      </c>
      <c r="B770" t="s">
        <v>559</v>
      </c>
      <c r="C770" t="s">
        <v>560</v>
      </c>
      <c r="D770" t="s">
        <v>484</v>
      </c>
      <c r="E770" t="s">
        <v>28</v>
      </c>
      <c r="F770" s="1">
        <v>44839</v>
      </c>
      <c r="G770">
        <v>1.45</v>
      </c>
      <c r="H770">
        <v>1.71</v>
      </c>
      <c r="I770">
        <v>1.57</v>
      </c>
      <c r="J770">
        <v>1.25</v>
      </c>
      <c r="K770" t="s">
        <v>29</v>
      </c>
      <c r="L770">
        <v>12</v>
      </c>
      <c r="M770" t="s">
        <v>43</v>
      </c>
      <c r="N770" t="s">
        <v>31</v>
      </c>
      <c r="O770" t="s">
        <v>32</v>
      </c>
      <c r="P770" t="s">
        <v>33</v>
      </c>
      <c r="Q770">
        <v>146</v>
      </c>
      <c r="R770">
        <v>1</v>
      </c>
      <c r="S770">
        <v>110</v>
      </c>
      <c r="T770">
        <v>0</v>
      </c>
      <c r="U770">
        <v>41</v>
      </c>
      <c r="V770">
        <v>0</v>
      </c>
      <c r="W770">
        <v>0</v>
      </c>
      <c r="X770">
        <v>10.6</v>
      </c>
      <c r="Y770" s="2">
        <f>SUMIFS('头程费用-明细'!H:H,'头程费用-明细'!A:A,A770,'头程费用-明细'!B:B,B770)</f>
        <v>0.5919</v>
      </c>
      <c r="Z770">
        <f>SUMIF('采购数据-每月'!A:A,B770,'采购数据-每月'!B:B)</f>
        <v>270</v>
      </c>
    </row>
    <row r="771" hidden="1" spans="1:26">
      <c r="A771" s="1">
        <v>46113</v>
      </c>
      <c r="B771" t="s">
        <v>559</v>
      </c>
      <c r="C771" t="s">
        <v>560</v>
      </c>
      <c r="D771" t="s">
        <v>484</v>
      </c>
      <c r="E771" t="s">
        <v>28</v>
      </c>
      <c r="F771" s="1">
        <v>44839</v>
      </c>
      <c r="G771">
        <v>1.14</v>
      </c>
      <c r="H771">
        <v>1.14</v>
      </c>
      <c r="I771">
        <v>1.43</v>
      </c>
      <c r="J771">
        <v>1.54</v>
      </c>
      <c r="K771" t="s">
        <v>34</v>
      </c>
      <c r="L771">
        <v>8</v>
      </c>
      <c r="M771" t="s">
        <v>43</v>
      </c>
      <c r="N771" t="s">
        <v>35</v>
      </c>
      <c r="O771" t="s">
        <v>36</v>
      </c>
      <c r="P771" t="s">
        <v>37</v>
      </c>
      <c r="Q771">
        <v>97</v>
      </c>
      <c r="R771">
        <v>47</v>
      </c>
      <c r="S771">
        <v>110</v>
      </c>
      <c r="T771">
        <v>0</v>
      </c>
      <c r="U771">
        <v>0</v>
      </c>
      <c r="V771">
        <v>0</v>
      </c>
      <c r="W771">
        <v>0</v>
      </c>
      <c r="X771">
        <v>10.6</v>
      </c>
      <c r="Y771" s="2">
        <f>SUMIFS('头程费用-明细'!H:H,'头程费用-明细'!A:A,A771,'头程费用-明细'!B:B,B771)</f>
        <v>0.566827586206897</v>
      </c>
      <c r="Z771">
        <f>SUMIF('采购数据-每月'!A:A,B771,'采购数据-每月'!B:B)</f>
        <v>270</v>
      </c>
    </row>
    <row r="772" hidden="1" spans="1:26">
      <c r="A772" s="1">
        <v>46143</v>
      </c>
      <c r="B772" t="s">
        <v>559</v>
      </c>
      <c r="C772" t="s">
        <v>560</v>
      </c>
      <c r="D772" t="s">
        <v>484</v>
      </c>
      <c r="E772" t="s">
        <v>28</v>
      </c>
      <c r="F772" s="1">
        <v>44839</v>
      </c>
      <c r="G772">
        <v>1.14</v>
      </c>
      <c r="H772">
        <v>1.14</v>
      </c>
      <c r="I772">
        <v>1.14</v>
      </c>
      <c r="J772">
        <v>1.68</v>
      </c>
      <c r="K772" t="s">
        <v>34</v>
      </c>
      <c r="L772">
        <v>8</v>
      </c>
      <c r="M772" t="s">
        <v>43</v>
      </c>
      <c r="N772" t="s">
        <v>38</v>
      </c>
      <c r="O772" t="s">
        <v>39</v>
      </c>
      <c r="P772" t="s">
        <v>40</v>
      </c>
      <c r="Q772">
        <v>49</v>
      </c>
      <c r="R772">
        <v>47</v>
      </c>
      <c r="S772">
        <v>110</v>
      </c>
      <c r="T772">
        <v>0</v>
      </c>
      <c r="U772">
        <v>0</v>
      </c>
      <c r="V772">
        <v>0</v>
      </c>
      <c r="W772">
        <v>0</v>
      </c>
      <c r="X772">
        <v>10.6</v>
      </c>
      <c r="Y772" s="2">
        <f>SUMIFS('头程费用-明细'!H:H,'头程费用-明细'!A:A,A772,'头程费用-明细'!B:B,B772)</f>
        <v>0.566827586206897</v>
      </c>
      <c r="Z772">
        <f>SUMIF('采购数据-每月'!A:A,B772,'采购数据-每月'!B:B)</f>
        <v>270</v>
      </c>
    </row>
    <row r="773" hidden="1" spans="1:26">
      <c r="A773" s="1">
        <v>46082</v>
      </c>
      <c r="B773" t="s">
        <v>561</v>
      </c>
      <c r="C773" t="s">
        <v>562</v>
      </c>
      <c r="D773" t="s">
        <v>484</v>
      </c>
      <c r="E773" t="s">
        <v>28</v>
      </c>
      <c r="F773" s="1">
        <v>44862</v>
      </c>
      <c r="G773">
        <v>0.09</v>
      </c>
      <c r="H773">
        <v>0.14</v>
      </c>
      <c r="I773">
        <v>0.07</v>
      </c>
      <c r="J773">
        <v>0.07</v>
      </c>
      <c r="K773" t="s">
        <v>29</v>
      </c>
      <c r="L773">
        <v>1</v>
      </c>
      <c r="M773" t="s">
        <v>43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8.8</v>
      </c>
      <c r="Y773" s="2">
        <f>SUMIFS('头程费用-明细'!H:H,'头程费用-明细'!A:A,A773,'头程费用-明细'!B:B,B773)</f>
        <v>2.32458823529412</v>
      </c>
      <c r="Z773">
        <f>SUMIF('采购数据-每月'!A:A,B773,'采购数据-每月'!B:B)</f>
        <v>0</v>
      </c>
    </row>
    <row r="774" hidden="1" spans="1:26">
      <c r="A774" s="1">
        <v>46113</v>
      </c>
      <c r="B774" t="s">
        <v>561</v>
      </c>
      <c r="C774" t="s">
        <v>562</v>
      </c>
      <c r="D774" t="s">
        <v>484</v>
      </c>
      <c r="E774" t="s">
        <v>28</v>
      </c>
      <c r="F774" s="1">
        <v>44862</v>
      </c>
      <c r="G774">
        <v>0.07</v>
      </c>
      <c r="H774">
        <v>0</v>
      </c>
      <c r="I774">
        <v>0.07</v>
      </c>
      <c r="J774">
        <v>0.04</v>
      </c>
      <c r="K774" t="s">
        <v>34</v>
      </c>
      <c r="L774">
        <v>0</v>
      </c>
      <c r="M774" t="s">
        <v>43</v>
      </c>
      <c r="N774" t="s">
        <v>35</v>
      </c>
      <c r="O774" t="s">
        <v>36</v>
      </c>
      <c r="P774" t="s">
        <v>37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8.8</v>
      </c>
      <c r="Y774" s="2">
        <f>SUMIFS('头程费用-明细'!H:H,'头程费用-明细'!A:A,A774,'头程费用-明细'!B:B,B774)</f>
        <v>2.32458823529412</v>
      </c>
      <c r="Z774">
        <f>SUMIF('采购数据-每月'!A:A,B774,'采购数据-每月'!B:B)</f>
        <v>0</v>
      </c>
    </row>
    <row r="775" hidden="1" spans="1:26">
      <c r="A775" s="1">
        <v>46143</v>
      </c>
      <c r="B775" t="s">
        <v>561</v>
      </c>
      <c r="C775" t="s">
        <v>562</v>
      </c>
      <c r="D775" t="s">
        <v>484</v>
      </c>
      <c r="E775" t="s">
        <v>28</v>
      </c>
      <c r="F775" s="1">
        <v>44862</v>
      </c>
      <c r="G775">
        <v>0.01</v>
      </c>
      <c r="H775">
        <v>0</v>
      </c>
      <c r="I775">
        <v>0</v>
      </c>
      <c r="J775">
        <v>0</v>
      </c>
      <c r="K775" t="s">
        <v>34</v>
      </c>
      <c r="L775">
        <v>0</v>
      </c>
      <c r="M775" t="s">
        <v>43</v>
      </c>
      <c r="N775" t="s">
        <v>38</v>
      </c>
      <c r="O775" t="s">
        <v>39</v>
      </c>
      <c r="P775" t="s">
        <v>40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8.8</v>
      </c>
      <c r="Y775" s="2">
        <f>SUMIFS('头程费用-明细'!H:H,'头程费用-明细'!A:A,A775,'头程费用-明细'!B:B,B775)</f>
        <v>2.32458823529412</v>
      </c>
      <c r="Z775">
        <f>SUMIF('采购数据-每月'!A:A,B775,'采购数据-每月'!B:B)</f>
        <v>0</v>
      </c>
    </row>
    <row r="776" hidden="1" spans="1:26">
      <c r="A776" s="1">
        <v>46082</v>
      </c>
      <c r="B776" t="s">
        <v>563</v>
      </c>
      <c r="C776" t="s">
        <v>564</v>
      </c>
      <c r="D776" t="s">
        <v>484</v>
      </c>
      <c r="E776" t="s">
        <v>28</v>
      </c>
      <c r="F776" s="1">
        <v>44859</v>
      </c>
      <c r="G776">
        <v>0.01</v>
      </c>
      <c r="H776">
        <v>0</v>
      </c>
      <c r="I776">
        <v>0</v>
      </c>
      <c r="J776">
        <v>0</v>
      </c>
      <c r="K776" t="s">
        <v>34</v>
      </c>
      <c r="L776">
        <v>0</v>
      </c>
      <c r="M776" t="s">
        <v>43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8.8</v>
      </c>
      <c r="Y776" s="2">
        <f>SUMIFS('头程费用-明细'!H:H,'头程费用-明细'!A:A,A776,'头程费用-明细'!B:B,B776)</f>
        <v>1.59646666666667</v>
      </c>
      <c r="Z776">
        <f>SUMIF('采购数据-每月'!A:A,B776,'采购数据-每月'!B:B)</f>
        <v>0</v>
      </c>
    </row>
    <row r="777" hidden="1" spans="1:26">
      <c r="A777" s="1">
        <v>46113</v>
      </c>
      <c r="B777" t="s">
        <v>563</v>
      </c>
      <c r="C777" t="s">
        <v>564</v>
      </c>
      <c r="D777" t="s">
        <v>484</v>
      </c>
      <c r="E777" t="s">
        <v>28</v>
      </c>
      <c r="F777" s="1">
        <v>44859</v>
      </c>
      <c r="G777">
        <v>0.01</v>
      </c>
      <c r="H777">
        <v>0</v>
      </c>
      <c r="I777">
        <v>0</v>
      </c>
      <c r="J777">
        <v>0</v>
      </c>
      <c r="K777" t="s">
        <v>34</v>
      </c>
      <c r="L777">
        <v>0</v>
      </c>
      <c r="M777" t="s">
        <v>43</v>
      </c>
      <c r="N777" t="s">
        <v>35</v>
      </c>
      <c r="O777" t="s">
        <v>36</v>
      </c>
      <c r="P777" t="s">
        <v>37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8.8</v>
      </c>
      <c r="Y777" s="2">
        <f>SUMIFS('头程费用-明细'!H:H,'头程费用-明细'!A:A,A777,'头程费用-明细'!B:B,B777)</f>
        <v>1.59646666666667</v>
      </c>
      <c r="Z777">
        <f>SUMIF('采购数据-每月'!A:A,B777,'采购数据-每月'!B:B)</f>
        <v>0</v>
      </c>
    </row>
    <row r="778" hidden="1" spans="1:26">
      <c r="A778" s="1">
        <v>46143</v>
      </c>
      <c r="B778" t="s">
        <v>563</v>
      </c>
      <c r="C778" t="s">
        <v>564</v>
      </c>
      <c r="D778" t="s">
        <v>484</v>
      </c>
      <c r="E778" t="s">
        <v>28</v>
      </c>
      <c r="F778" s="1">
        <v>44859</v>
      </c>
      <c r="G778">
        <v>0.01</v>
      </c>
      <c r="H778">
        <v>0</v>
      </c>
      <c r="I778">
        <v>0</v>
      </c>
      <c r="J778">
        <v>0</v>
      </c>
      <c r="K778" t="s">
        <v>34</v>
      </c>
      <c r="L778">
        <v>0</v>
      </c>
      <c r="M778" t="s">
        <v>43</v>
      </c>
      <c r="N778" t="s">
        <v>38</v>
      </c>
      <c r="O778" t="s">
        <v>39</v>
      </c>
      <c r="P778" t="s">
        <v>40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8.8</v>
      </c>
      <c r="Y778" s="2">
        <f>SUMIFS('头程费用-明细'!H:H,'头程费用-明细'!A:A,A778,'头程费用-明细'!B:B,B778)</f>
        <v>1.59646666666667</v>
      </c>
      <c r="Z778">
        <f>SUMIF('采购数据-每月'!A:A,B778,'采购数据-每月'!B:B)</f>
        <v>0</v>
      </c>
    </row>
    <row r="779" hidden="1" spans="1:26">
      <c r="A779" s="1">
        <v>46082</v>
      </c>
      <c r="B779" t="s">
        <v>565</v>
      </c>
      <c r="C779" t="s">
        <v>566</v>
      </c>
      <c r="D779" t="s">
        <v>484</v>
      </c>
      <c r="E779" t="s">
        <v>28</v>
      </c>
      <c r="F779" s="1">
        <v>44862</v>
      </c>
      <c r="G779">
        <v>0.01</v>
      </c>
      <c r="H779">
        <v>0</v>
      </c>
      <c r="I779">
        <v>0</v>
      </c>
      <c r="J779">
        <v>0</v>
      </c>
      <c r="K779" t="s">
        <v>34</v>
      </c>
      <c r="L779">
        <v>0</v>
      </c>
      <c r="M779" t="s">
        <v>43</v>
      </c>
      <c r="N779" t="s">
        <v>31</v>
      </c>
      <c r="O779" t="s">
        <v>32</v>
      </c>
      <c r="P779" t="s">
        <v>33</v>
      </c>
      <c r="Q779">
        <v>4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4</v>
      </c>
      <c r="Y779" s="2">
        <f>SUMIFS('头程费用-明细'!H:H,'头程费用-明细'!A:A,A779,'头程费用-明细'!B:B,B779)</f>
        <v>3.9409756097561</v>
      </c>
      <c r="Z779">
        <f>SUMIF('采购数据-每月'!A:A,B779,'采购数据-每月'!B:B)</f>
        <v>0</v>
      </c>
    </row>
    <row r="780" hidden="1" spans="1:26">
      <c r="A780" s="1">
        <v>46113</v>
      </c>
      <c r="B780" t="s">
        <v>565</v>
      </c>
      <c r="C780" t="s">
        <v>566</v>
      </c>
      <c r="D780" t="s">
        <v>484</v>
      </c>
      <c r="E780" t="s">
        <v>28</v>
      </c>
      <c r="F780" s="1">
        <v>44862</v>
      </c>
      <c r="G780">
        <v>0.04</v>
      </c>
      <c r="H780">
        <v>0</v>
      </c>
      <c r="I780">
        <v>0</v>
      </c>
      <c r="J780">
        <v>0.04</v>
      </c>
      <c r="K780" t="s">
        <v>34</v>
      </c>
      <c r="L780">
        <v>0</v>
      </c>
      <c r="M780" t="s">
        <v>43</v>
      </c>
      <c r="N780" t="s">
        <v>35</v>
      </c>
      <c r="O780" t="s">
        <v>36</v>
      </c>
      <c r="P780" t="s">
        <v>37</v>
      </c>
      <c r="Q780">
        <v>4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4</v>
      </c>
      <c r="Y780" s="2">
        <f>SUMIFS('头程费用-明细'!H:H,'头程费用-明细'!A:A,A780,'头程费用-明细'!B:B,B780)</f>
        <v>3.9409756097561</v>
      </c>
      <c r="Z780">
        <f>SUMIF('采购数据-每月'!A:A,B780,'采购数据-每月'!B:B)</f>
        <v>0</v>
      </c>
    </row>
    <row r="781" hidden="1" spans="1:26">
      <c r="A781" s="1">
        <v>46143</v>
      </c>
      <c r="B781" t="s">
        <v>565</v>
      </c>
      <c r="C781" t="s">
        <v>566</v>
      </c>
      <c r="D781" t="s">
        <v>484</v>
      </c>
      <c r="E781" t="s">
        <v>28</v>
      </c>
      <c r="F781" s="1">
        <v>44862</v>
      </c>
      <c r="G781">
        <v>0.07</v>
      </c>
      <c r="H781">
        <v>0</v>
      </c>
      <c r="I781">
        <v>0</v>
      </c>
      <c r="J781">
        <v>0.07</v>
      </c>
      <c r="K781" t="s">
        <v>34</v>
      </c>
      <c r="L781">
        <v>0</v>
      </c>
      <c r="M781" t="s">
        <v>43</v>
      </c>
      <c r="N781" t="s">
        <v>38</v>
      </c>
      <c r="O781" t="s">
        <v>39</v>
      </c>
      <c r="P781" t="s">
        <v>40</v>
      </c>
      <c r="Q781">
        <v>1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4</v>
      </c>
      <c r="Y781" s="2">
        <f>SUMIFS('头程费用-明细'!H:H,'头程费用-明细'!A:A,A781,'头程费用-明细'!B:B,B781)</f>
        <v>3.9409756097561</v>
      </c>
      <c r="Z781">
        <f>SUMIF('采购数据-每月'!A:A,B781,'采购数据-每月'!B:B)</f>
        <v>0</v>
      </c>
    </row>
    <row r="782" hidden="1" spans="1:26">
      <c r="A782" s="1">
        <v>46082</v>
      </c>
      <c r="B782" t="s">
        <v>567</v>
      </c>
      <c r="C782" t="s">
        <v>568</v>
      </c>
      <c r="D782" t="s">
        <v>484</v>
      </c>
      <c r="E782" t="s">
        <v>28</v>
      </c>
      <c r="F782" s="1">
        <v>44955</v>
      </c>
      <c r="G782">
        <v>0.43</v>
      </c>
      <c r="H782">
        <v>0.43</v>
      </c>
      <c r="I782">
        <v>1.29</v>
      </c>
      <c r="J782">
        <v>1.64</v>
      </c>
      <c r="K782" t="s">
        <v>34</v>
      </c>
      <c r="L782">
        <v>3</v>
      </c>
      <c r="M782" t="s">
        <v>43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12.3</v>
      </c>
      <c r="Y782" s="2">
        <f>SUMIFS('头程费用-明细'!H:H,'头程费用-明细'!A:A,A782,'头程费用-明细'!B:B,B782)</f>
        <v>0.6964</v>
      </c>
      <c r="Z782">
        <f>SUMIF('采购数据-每月'!A:A,B782,'采购数据-每月'!B:B)</f>
        <v>0</v>
      </c>
    </row>
    <row r="783" hidden="1" spans="1:26">
      <c r="A783" s="1">
        <v>46113</v>
      </c>
      <c r="B783" t="s">
        <v>567</v>
      </c>
      <c r="C783" t="s">
        <v>568</v>
      </c>
      <c r="D783" t="s">
        <v>484</v>
      </c>
      <c r="E783" t="s">
        <v>28</v>
      </c>
      <c r="F783" s="1">
        <v>44955</v>
      </c>
      <c r="G783">
        <v>0.01</v>
      </c>
      <c r="H783">
        <v>0</v>
      </c>
      <c r="I783">
        <v>0</v>
      </c>
      <c r="J783">
        <v>0</v>
      </c>
      <c r="K783" t="s">
        <v>34</v>
      </c>
      <c r="L783">
        <v>0</v>
      </c>
      <c r="M783" t="s">
        <v>43</v>
      </c>
      <c r="N783" t="s">
        <v>35</v>
      </c>
      <c r="O783" t="s">
        <v>36</v>
      </c>
      <c r="P783" t="s">
        <v>37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12.3</v>
      </c>
      <c r="Y783" s="2">
        <f>SUMIFS('头程费用-明细'!H:H,'头程费用-明细'!A:A,A783,'头程费用-明细'!B:B,B783)</f>
        <v>0.6964</v>
      </c>
      <c r="Z783">
        <f>SUMIF('采购数据-每月'!A:A,B783,'采购数据-每月'!B:B)</f>
        <v>0</v>
      </c>
    </row>
    <row r="784" hidden="1" spans="1:26">
      <c r="A784" s="1">
        <v>46143</v>
      </c>
      <c r="B784" t="s">
        <v>567</v>
      </c>
      <c r="C784" t="s">
        <v>568</v>
      </c>
      <c r="D784" t="s">
        <v>484</v>
      </c>
      <c r="E784" t="s">
        <v>28</v>
      </c>
      <c r="F784" s="1">
        <v>44955</v>
      </c>
      <c r="G784">
        <v>0.01</v>
      </c>
      <c r="H784">
        <v>0</v>
      </c>
      <c r="I784">
        <v>0</v>
      </c>
      <c r="J784">
        <v>0</v>
      </c>
      <c r="K784" t="s">
        <v>34</v>
      </c>
      <c r="L784">
        <v>0</v>
      </c>
      <c r="M784" t="s">
        <v>43</v>
      </c>
      <c r="N784" t="s">
        <v>38</v>
      </c>
      <c r="O784" t="s">
        <v>39</v>
      </c>
      <c r="P784" t="s">
        <v>40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12.3</v>
      </c>
      <c r="Y784" s="2">
        <f>SUMIFS('头程费用-明细'!H:H,'头程费用-明细'!A:A,A784,'头程费用-明细'!B:B,B784)</f>
        <v>0.6964</v>
      </c>
      <c r="Z784">
        <f>SUMIF('采购数据-每月'!A:A,B784,'采购数据-每月'!B:B)</f>
        <v>0</v>
      </c>
    </row>
    <row r="785" hidden="1" spans="1:26">
      <c r="A785" s="1">
        <v>46082</v>
      </c>
      <c r="B785" t="s">
        <v>569</v>
      </c>
      <c r="C785" t="s">
        <v>570</v>
      </c>
      <c r="D785" t="s">
        <v>484</v>
      </c>
      <c r="E785" t="s">
        <v>28</v>
      </c>
      <c r="F785" s="1">
        <v>44957</v>
      </c>
      <c r="G785">
        <v>0.86</v>
      </c>
      <c r="H785">
        <v>0.86</v>
      </c>
      <c r="I785">
        <v>0.57</v>
      </c>
      <c r="J785">
        <v>0.61</v>
      </c>
      <c r="K785" t="s">
        <v>373</v>
      </c>
      <c r="L785">
        <v>6</v>
      </c>
      <c r="M785" t="s">
        <v>43</v>
      </c>
      <c r="N785" t="s">
        <v>31</v>
      </c>
      <c r="O785" t="s">
        <v>32</v>
      </c>
      <c r="P785" t="s">
        <v>33</v>
      </c>
      <c r="Q785">
        <v>6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9.9</v>
      </c>
      <c r="Y785" s="2">
        <f>SUMIFS('头程费用-明细'!H:H,'头程费用-明细'!A:A,A785,'头程费用-明细'!B:B,B785)</f>
        <v>1.88137931034483</v>
      </c>
      <c r="Z785">
        <f>SUMIF('采购数据-每月'!A:A,B785,'采购数据-每月'!B:B)</f>
        <v>0</v>
      </c>
    </row>
    <row r="786" hidden="1" spans="1:26">
      <c r="A786" s="1">
        <v>46113</v>
      </c>
      <c r="B786" t="s">
        <v>569</v>
      </c>
      <c r="C786" t="s">
        <v>570</v>
      </c>
      <c r="D786" t="s">
        <v>484</v>
      </c>
      <c r="E786" t="s">
        <v>28</v>
      </c>
      <c r="F786" s="1">
        <v>44957</v>
      </c>
      <c r="G786">
        <v>0.18</v>
      </c>
      <c r="H786">
        <v>0</v>
      </c>
      <c r="I786">
        <v>0</v>
      </c>
      <c r="J786">
        <v>0.18</v>
      </c>
      <c r="K786" t="s">
        <v>373</v>
      </c>
      <c r="L786">
        <v>0</v>
      </c>
      <c r="M786" t="s">
        <v>43</v>
      </c>
      <c r="N786" t="s">
        <v>35</v>
      </c>
      <c r="O786" t="s">
        <v>36</v>
      </c>
      <c r="P786" t="s">
        <v>37</v>
      </c>
      <c r="Q786">
        <v>1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9.9</v>
      </c>
      <c r="Y786" s="2">
        <f>SUMIFS('头程费用-明细'!H:H,'头程费用-明细'!A:A,A786,'头程费用-明细'!B:B,B786)</f>
        <v>1.88137931034483</v>
      </c>
      <c r="Z786">
        <f>SUMIF('采购数据-每月'!A:A,B786,'采购数据-每月'!B:B)</f>
        <v>0</v>
      </c>
    </row>
    <row r="787" hidden="1" spans="1:26">
      <c r="A787" s="1">
        <v>46143</v>
      </c>
      <c r="B787" t="s">
        <v>569</v>
      </c>
      <c r="C787" t="s">
        <v>570</v>
      </c>
      <c r="D787" t="s">
        <v>484</v>
      </c>
      <c r="E787" t="s">
        <v>28</v>
      </c>
      <c r="F787" s="1">
        <v>44957</v>
      </c>
      <c r="G787">
        <v>0.04</v>
      </c>
      <c r="H787">
        <v>0</v>
      </c>
      <c r="I787">
        <v>0</v>
      </c>
      <c r="J787">
        <v>0.04</v>
      </c>
      <c r="K787" t="s">
        <v>373</v>
      </c>
      <c r="L787">
        <v>0</v>
      </c>
      <c r="M787" t="s">
        <v>43</v>
      </c>
      <c r="N787" t="s">
        <v>38</v>
      </c>
      <c r="O787" t="s">
        <v>39</v>
      </c>
      <c r="P787" t="s">
        <v>40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9.9</v>
      </c>
      <c r="Y787" s="2">
        <f>SUMIFS('头程费用-明细'!H:H,'头程费用-明细'!A:A,A787,'头程费用-明细'!B:B,B787)</f>
        <v>1.88137931034483</v>
      </c>
      <c r="Z787">
        <f>SUMIF('采购数据-每月'!A:A,B787,'采购数据-每月'!B:B)</f>
        <v>0</v>
      </c>
    </row>
    <row r="788" hidden="1" spans="1:26">
      <c r="A788" s="1">
        <v>46082</v>
      </c>
      <c r="B788" t="s">
        <v>571</v>
      </c>
      <c r="C788" t="s">
        <v>572</v>
      </c>
      <c r="D788" t="s">
        <v>484</v>
      </c>
      <c r="E788" t="s">
        <v>28</v>
      </c>
      <c r="F788" s="1">
        <v>44951</v>
      </c>
      <c r="G788">
        <v>0.29</v>
      </c>
      <c r="H788">
        <v>0.29</v>
      </c>
      <c r="I788">
        <v>0.43</v>
      </c>
      <c r="J788">
        <v>0.79</v>
      </c>
      <c r="K788" t="s">
        <v>34</v>
      </c>
      <c r="L788">
        <v>2</v>
      </c>
      <c r="M788" t="s">
        <v>43</v>
      </c>
      <c r="N788" t="s">
        <v>31</v>
      </c>
      <c r="O788" t="s">
        <v>32</v>
      </c>
      <c r="P788" t="s">
        <v>33</v>
      </c>
      <c r="Q788">
        <v>29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10.6</v>
      </c>
      <c r="Y788" s="2">
        <f>SUMIFS('头程费用-明细'!H:H,'头程费用-明细'!A:A,A788,'头程费用-明细'!B:B,B788)</f>
        <v>0.613</v>
      </c>
      <c r="Z788">
        <f>SUMIF('采购数据-每月'!A:A,B788,'采购数据-每月'!B:B)</f>
        <v>0</v>
      </c>
    </row>
    <row r="789" hidden="1" spans="1:26">
      <c r="A789" s="1">
        <v>46113</v>
      </c>
      <c r="B789" t="s">
        <v>571</v>
      </c>
      <c r="C789" t="s">
        <v>572</v>
      </c>
      <c r="D789" t="s">
        <v>484</v>
      </c>
      <c r="E789" t="s">
        <v>28</v>
      </c>
      <c r="F789" s="1">
        <v>44951</v>
      </c>
      <c r="G789">
        <v>0.58</v>
      </c>
      <c r="H789">
        <v>0.57</v>
      </c>
      <c r="I789">
        <v>0.71</v>
      </c>
      <c r="J789">
        <v>0.54</v>
      </c>
      <c r="K789" t="s">
        <v>29</v>
      </c>
      <c r="L789">
        <v>4</v>
      </c>
      <c r="M789" t="s">
        <v>43</v>
      </c>
      <c r="N789" t="s">
        <v>35</v>
      </c>
      <c r="O789" t="s">
        <v>36</v>
      </c>
      <c r="P789" t="s">
        <v>37</v>
      </c>
      <c r="Q789">
        <v>11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10.6</v>
      </c>
      <c r="Y789" s="2">
        <f>SUMIFS('头程费用-明细'!H:H,'头程费用-明细'!A:A,A789,'头程费用-明细'!B:B,B789)</f>
        <v>0.613</v>
      </c>
      <c r="Z789">
        <f>SUMIF('采购数据-每月'!A:A,B789,'采购数据-每月'!B:B)</f>
        <v>0</v>
      </c>
    </row>
    <row r="790" hidden="1" spans="1:26">
      <c r="A790" s="1">
        <v>46143</v>
      </c>
      <c r="B790" t="s">
        <v>571</v>
      </c>
      <c r="C790" t="s">
        <v>572</v>
      </c>
      <c r="D790" t="s">
        <v>484</v>
      </c>
      <c r="E790" t="s">
        <v>28</v>
      </c>
      <c r="F790" s="1">
        <v>44951</v>
      </c>
      <c r="G790">
        <v>0.25</v>
      </c>
      <c r="H790">
        <v>0</v>
      </c>
      <c r="I790">
        <v>0.21</v>
      </c>
      <c r="J790">
        <v>0.25</v>
      </c>
      <c r="K790" t="s">
        <v>34</v>
      </c>
      <c r="L790">
        <v>0</v>
      </c>
      <c r="M790" t="s">
        <v>43</v>
      </c>
      <c r="N790" t="s">
        <v>38</v>
      </c>
      <c r="O790" t="s">
        <v>39</v>
      </c>
      <c r="P790" t="s">
        <v>40</v>
      </c>
      <c r="Q790">
        <v>3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10.6</v>
      </c>
      <c r="Y790" s="2">
        <f>SUMIFS('头程费用-明细'!H:H,'头程费用-明细'!A:A,A790,'头程费用-明细'!B:B,B790)</f>
        <v>0.613</v>
      </c>
      <c r="Z790">
        <f>SUMIF('采购数据-每月'!A:A,B790,'采购数据-每月'!B:B)</f>
        <v>0</v>
      </c>
    </row>
    <row r="791" hidden="1" spans="1:26">
      <c r="A791" s="1">
        <v>46082</v>
      </c>
      <c r="B791" t="s">
        <v>573</v>
      </c>
      <c r="C791" t="s">
        <v>574</v>
      </c>
      <c r="D791" t="s">
        <v>484</v>
      </c>
      <c r="E791" t="s">
        <v>28</v>
      </c>
      <c r="F791" s="1">
        <v>44957</v>
      </c>
      <c r="G791">
        <v>0.55</v>
      </c>
      <c r="H791">
        <v>0.86</v>
      </c>
      <c r="I791">
        <v>0.5</v>
      </c>
      <c r="J791">
        <v>0.39</v>
      </c>
      <c r="K791" t="s">
        <v>29</v>
      </c>
      <c r="L791">
        <v>6</v>
      </c>
      <c r="M791" t="s">
        <v>43</v>
      </c>
      <c r="N791" t="s">
        <v>31</v>
      </c>
      <c r="O791" t="s">
        <v>32</v>
      </c>
      <c r="P791" t="s">
        <v>33</v>
      </c>
      <c r="Q791">
        <v>65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>
        <v>13.4</v>
      </c>
      <c r="Y791" s="2">
        <f>SUMIFS('头程费用-明细'!H:H,'头程费用-明细'!A:A,A791,'头程费用-明细'!B:B,B791)</f>
        <v>1.52538461538462</v>
      </c>
      <c r="Z791">
        <f>SUMIF('采购数据-每月'!A:A,B791,'采购数据-每月'!B:B)</f>
        <v>0</v>
      </c>
    </row>
    <row r="792" hidden="1" spans="1:26">
      <c r="A792" s="1">
        <v>46113</v>
      </c>
      <c r="B792" t="s">
        <v>573</v>
      </c>
      <c r="C792" t="s">
        <v>574</v>
      </c>
      <c r="D792" t="s">
        <v>484</v>
      </c>
      <c r="E792" t="s">
        <v>28</v>
      </c>
      <c r="F792" s="1">
        <v>44957</v>
      </c>
      <c r="G792">
        <v>0.2</v>
      </c>
      <c r="H792">
        <v>0.29</v>
      </c>
      <c r="I792">
        <v>0.14</v>
      </c>
      <c r="J792">
        <v>0.18</v>
      </c>
      <c r="K792" t="s">
        <v>29</v>
      </c>
      <c r="L792">
        <v>2</v>
      </c>
      <c r="M792" t="s">
        <v>43</v>
      </c>
      <c r="N792" t="s">
        <v>35</v>
      </c>
      <c r="O792" t="s">
        <v>36</v>
      </c>
      <c r="P792" t="s">
        <v>37</v>
      </c>
      <c r="Q792">
        <v>57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>
        <v>13.4</v>
      </c>
      <c r="Y792" s="2">
        <f>SUMIFS('头程费用-明细'!H:H,'头程费用-明细'!A:A,A792,'头程费用-明细'!B:B,B792)</f>
        <v>1.52538461538462</v>
      </c>
      <c r="Z792">
        <f>SUMIF('采购数据-每月'!A:A,B792,'采购数据-每月'!B:B)</f>
        <v>0</v>
      </c>
    </row>
    <row r="793" hidden="1" spans="1:26">
      <c r="A793" s="1">
        <v>46143</v>
      </c>
      <c r="B793" t="s">
        <v>573</v>
      </c>
      <c r="C793" t="s">
        <v>574</v>
      </c>
      <c r="D793" t="s">
        <v>484</v>
      </c>
      <c r="E793" t="s">
        <v>28</v>
      </c>
      <c r="F793" s="1">
        <v>44957</v>
      </c>
      <c r="G793">
        <v>0.14</v>
      </c>
      <c r="H793">
        <v>0.14</v>
      </c>
      <c r="I793">
        <v>0.21</v>
      </c>
      <c r="J793">
        <v>0.21</v>
      </c>
      <c r="K793" t="s">
        <v>34</v>
      </c>
      <c r="L793">
        <v>1</v>
      </c>
      <c r="M793" t="s">
        <v>43</v>
      </c>
      <c r="N793" t="s">
        <v>38</v>
      </c>
      <c r="O793" t="s">
        <v>39</v>
      </c>
      <c r="P793" t="s">
        <v>40</v>
      </c>
      <c r="Q793">
        <v>50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>
        <v>13.4</v>
      </c>
      <c r="Y793" s="2">
        <f>SUMIFS('头程费用-明细'!H:H,'头程费用-明细'!A:A,A793,'头程费用-明细'!B:B,B793)</f>
        <v>1.52538461538462</v>
      </c>
      <c r="Z793">
        <f>SUMIF('采购数据-每月'!A:A,B793,'采购数据-每月'!B:B)</f>
        <v>0</v>
      </c>
    </row>
    <row r="794" hidden="1" spans="1:26">
      <c r="A794" s="1">
        <v>46082</v>
      </c>
      <c r="B794" t="s">
        <v>575</v>
      </c>
      <c r="C794" t="s">
        <v>576</v>
      </c>
      <c r="D794" t="s">
        <v>484</v>
      </c>
      <c r="E794" t="s">
        <v>28</v>
      </c>
      <c r="F794" s="1">
        <v>44957</v>
      </c>
      <c r="G794">
        <v>0.01</v>
      </c>
      <c r="H794">
        <v>0</v>
      </c>
      <c r="I794">
        <v>0</v>
      </c>
      <c r="J794">
        <v>0</v>
      </c>
      <c r="K794" t="s">
        <v>34</v>
      </c>
      <c r="L794">
        <v>0</v>
      </c>
      <c r="M794" t="s">
        <v>43</v>
      </c>
      <c r="N794" t="s">
        <v>31</v>
      </c>
      <c r="O794" t="s">
        <v>32</v>
      </c>
      <c r="P794" t="s">
        <v>33</v>
      </c>
      <c r="Q794">
        <v>2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14.8</v>
      </c>
      <c r="Y794" s="2">
        <f>SUMIFS('头程费用-明细'!H:H,'头程费用-明细'!A:A,A794,'头程费用-明细'!B:B,B794)</f>
        <v>3.015</v>
      </c>
      <c r="Z794">
        <f>SUMIF('采购数据-每月'!A:A,B794,'采购数据-每月'!B:B)</f>
        <v>0</v>
      </c>
    </row>
    <row r="795" hidden="1" spans="1:26">
      <c r="A795" s="1">
        <v>46113</v>
      </c>
      <c r="B795" t="s">
        <v>575</v>
      </c>
      <c r="C795" t="s">
        <v>576</v>
      </c>
      <c r="D795" t="s">
        <v>484</v>
      </c>
      <c r="E795" t="s">
        <v>28</v>
      </c>
      <c r="F795" s="1">
        <v>44957</v>
      </c>
      <c r="G795">
        <v>0.07</v>
      </c>
      <c r="H795">
        <v>0</v>
      </c>
      <c r="I795">
        <v>0.07</v>
      </c>
      <c r="J795">
        <v>0.04</v>
      </c>
      <c r="K795" t="s">
        <v>34</v>
      </c>
      <c r="L795">
        <v>0</v>
      </c>
      <c r="M795" t="s">
        <v>43</v>
      </c>
      <c r="N795" t="s">
        <v>35</v>
      </c>
      <c r="O795" t="s">
        <v>36</v>
      </c>
      <c r="P795" t="s">
        <v>37</v>
      </c>
      <c r="Q795">
        <v>1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14.8</v>
      </c>
      <c r="Y795" s="2">
        <f>SUMIFS('头程费用-明细'!H:H,'头程费用-明细'!A:A,A795,'头程费用-明细'!B:B,B795)</f>
        <v>3.015</v>
      </c>
      <c r="Z795">
        <f>SUMIF('采购数据-每月'!A:A,B795,'采购数据-每月'!B:B)</f>
        <v>0</v>
      </c>
    </row>
    <row r="796" hidden="1" spans="1:26">
      <c r="A796" s="1">
        <v>46143</v>
      </c>
      <c r="B796" t="s">
        <v>575</v>
      </c>
      <c r="C796" t="s">
        <v>576</v>
      </c>
      <c r="D796" t="s">
        <v>484</v>
      </c>
      <c r="E796" t="s">
        <v>28</v>
      </c>
      <c r="F796" s="1">
        <v>44957</v>
      </c>
      <c r="G796">
        <v>0.07</v>
      </c>
      <c r="H796">
        <v>0.14</v>
      </c>
      <c r="I796">
        <v>0.07</v>
      </c>
      <c r="J796">
        <v>0.04</v>
      </c>
      <c r="K796" t="s">
        <v>29</v>
      </c>
      <c r="L796">
        <v>1</v>
      </c>
      <c r="M796" t="s">
        <v>43</v>
      </c>
      <c r="N796" t="s">
        <v>38</v>
      </c>
      <c r="O796" t="s">
        <v>39</v>
      </c>
      <c r="P796" t="s">
        <v>40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14.8</v>
      </c>
      <c r="Y796" s="2">
        <f>SUMIFS('头程费用-明细'!H:H,'头程费用-明细'!A:A,A796,'头程费用-明细'!B:B,B796)</f>
        <v>3.015</v>
      </c>
      <c r="Z796">
        <f>SUMIF('采购数据-每月'!A:A,B796,'采购数据-每月'!B:B)</f>
        <v>0</v>
      </c>
    </row>
    <row r="797" hidden="1" spans="1:26">
      <c r="A797" s="1">
        <v>46082</v>
      </c>
      <c r="B797" t="s">
        <v>577</v>
      </c>
      <c r="C797" t="s">
        <v>578</v>
      </c>
      <c r="D797" t="s">
        <v>484</v>
      </c>
      <c r="E797" t="s">
        <v>28</v>
      </c>
      <c r="F797" s="1">
        <v>45046</v>
      </c>
      <c r="G797">
        <v>0.01</v>
      </c>
      <c r="H797">
        <v>0</v>
      </c>
      <c r="I797">
        <v>0</v>
      </c>
      <c r="J797">
        <v>0</v>
      </c>
      <c r="K797" t="s">
        <v>34</v>
      </c>
      <c r="L797">
        <v>0</v>
      </c>
      <c r="M797" t="s">
        <v>43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9.25</v>
      </c>
      <c r="Y797" s="2">
        <f>SUMIFS('头程费用-明细'!H:H,'头程费用-明细'!A:A,A797,'头程费用-明细'!B:B,B797)</f>
        <v>1.91875</v>
      </c>
      <c r="Z797">
        <f>SUMIF('采购数据-每月'!A:A,B797,'采购数据-每月'!B:B)</f>
        <v>0</v>
      </c>
    </row>
    <row r="798" hidden="1" spans="1:26">
      <c r="A798" s="1">
        <v>46113</v>
      </c>
      <c r="B798" t="s">
        <v>577</v>
      </c>
      <c r="C798" t="s">
        <v>578</v>
      </c>
      <c r="D798" t="s">
        <v>484</v>
      </c>
      <c r="E798" t="s">
        <v>28</v>
      </c>
      <c r="F798" s="1">
        <v>45046</v>
      </c>
      <c r="G798">
        <v>0.01</v>
      </c>
      <c r="H798">
        <v>0</v>
      </c>
      <c r="I798">
        <v>0</v>
      </c>
      <c r="J798">
        <v>0</v>
      </c>
      <c r="K798" t="s">
        <v>34</v>
      </c>
      <c r="L798">
        <v>0</v>
      </c>
      <c r="M798" t="s">
        <v>43</v>
      </c>
      <c r="N798" t="s">
        <v>35</v>
      </c>
      <c r="O798" t="s">
        <v>36</v>
      </c>
      <c r="P798" t="s">
        <v>37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9.25</v>
      </c>
      <c r="Y798" s="2">
        <f>SUMIFS('头程费用-明细'!H:H,'头程费用-明细'!A:A,A798,'头程费用-明细'!B:B,B798)</f>
        <v>1.91875</v>
      </c>
      <c r="Z798">
        <f>SUMIF('采购数据-每月'!A:A,B798,'采购数据-每月'!B:B)</f>
        <v>0</v>
      </c>
    </row>
    <row r="799" hidden="1" spans="1:26">
      <c r="A799" s="1">
        <v>46143</v>
      </c>
      <c r="B799" t="s">
        <v>577</v>
      </c>
      <c r="C799" t="s">
        <v>578</v>
      </c>
      <c r="D799" t="s">
        <v>484</v>
      </c>
      <c r="E799" t="s">
        <v>28</v>
      </c>
      <c r="F799" s="1">
        <v>45046</v>
      </c>
      <c r="G799">
        <v>0.01</v>
      </c>
      <c r="H799">
        <v>0</v>
      </c>
      <c r="I799">
        <v>0</v>
      </c>
      <c r="J799">
        <v>0</v>
      </c>
      <c r="K799" t="s">
        <v>34</v>
      </c>
      <c r="L799">
        <v>0</v>
      </c>
      <c r="M799" t="s">
        <v>43</v>
      </c>
      <c r="N799" t="s">
        <v>38</v>
      </c>
      <c r="O799" t="s">
        <v>39</v>
      </c>
      <c r="P799" t="s">
        <v>40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9.25</v>
      </c>
      <c r="Y799" s="2">
        <f>SUMIFS('头程费用-明细'!H:H,'头程费用-明细'!A:A,A799,'头程费用-明细'!B:B,B799)</f>
        <v>1.91875</v>
      </c>
      <c r="Z799">
        <f>SUMIF('采购数据-每月'!A:A,B799,'采购数据-每月'!B:B)</f>
        <v>0</v>
      </c>
    </row>
    <row r="800" hidden="1" spans="1:26">
      <c r="A800" s="1">
        <v>46082</v>
      </c>
      <c r="B800" t="s">
        <v>579</v>
      </c>
      <c r="C800" t="s">
        <v>580</v>
      </c>
      <c r="D800" t="s">
        <v>484</v>
      </c>
      <c r="E800" t="s">
        <v>28</v>
      </c>
      <c r="F800" s="1">
        <v>45031</v>
      </c>
      <c r="G800">
        <v>0.14</v>
      </c>
      <c r="H800">
        <v>0.14</v>
      </c>
      <c r="I800">
        <v>0.14</v>
      </c>
      <c r="J800">
        <v>0.25</v>
      </c>
      <c r="K800" t="s">
        <v>34</v>
      </c>
      <c r="L800">
        <v>1</v>
      </c>
      <c r="M800" t="s">
        <v>43</v>
      </c>
      <c r="N800" t="s">
        <v>31</v>
      </c>
      <c r="O800" t="s">
        <v>32</v>
      </c>
      <c r="P800" t="s">
        <v>33</v>
      </c>
      <c r="Q800">
        <v>31</v>
      </c>
      <c r="R800">
        <v>50</v>
      </c>
      <c r="S800">
        <v>0</v>
      </c>
      <c r="T800">
        <v>0</v>
      </c>
      <c r="U800">
        <v>95</v>
      </c>
      <c r="V800">
        <v>0</v>
      </c>
      <c r="W800">
        <v>0</v>
      </c>
      <c r="X800">
        <v>13.4</v>
      </c>
      <c r="Y800" s="2">
        <f>SUMIFS('头程费用-明细'!H:H,'头程费用-明细'!A:A,A800,'头程费用-明细'!B:B,B800)</f>
        <v>1.3378</v>
      </c>
      <c r="Z800">
        <f>SUMIF('采购数据-每月'!A:A,B800,'采购数据-每月'!B:B)</f>
        <v>0</v>
      </c>
    </row>
    <row r="801" hidden="1" spans="1:26">
      <c r="A801" s="1">
        <v>46113</v>
      </c>
      <c r="B801" t="s">
        <v>579</v>
      </c>
      <c r="C801" t="s">
        <v>580</v>
      </c>
      <c r="D801" t="s">
        <v>484</v>
      </c>
      <c r="E801" t="s">
        <v>28</v>
      </c>
      <c r="F801" s="1">
        <v>45031</v>
      </c>
      <c r="G801">
        <v>0.44</v>
      </c>
      <c r="H801">
        <v>0.43</v>
      </c>
      <c r="I801">
        <v>0.29</v>
      </c>
      <c r="J801">
        <v>0.5</v>
      </c>
      <c r="K801" t="s">
        <v>29</v>
      </c>
      <c r="L801">
        <v>3</v>
      </c>
      <c r="M801" t="s">
        <v>43</v>
      </c>
      <c r="N801" t="s">
        <v>35</v>
      </c>
      <c r="O801" t="s">
        <v>36</v>
      </c>
      <c r="P801" t="s">
        <v>37</v>
      </c>
      <c r="Q801">
        <v>68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>
        <v>13.4</v>
      </c>
      <c r="Y801" s="2">
        <f>SUMIFS('头程费用-明细'!H:H,'头程费用-明细'!A:A,A801,'头程费用-明细'!B:B,B801)</f>
        <v>1.3378</v>
      </c>
      <c r="Z801">
        <f>SUMIF('采购数据-每月'!A:A,B801,'采购数据-每月'!B:B)</f>
        <v>0</v>
      </c>
    </row>
    <row r="802" hidden="1" spans="1:26">
      <c r="A802" s="1">
        <v>46143</v>
      </c>
      <c r="B802" t="s">
        <v>579</v>
      </c>
      <c r="C802" t="s">
        <v>580</v>
      </c>
      <c r="D802" t="s">
        <v>484</v>
      </c>
      <c r="E802" t="s">
        <v>28</v>
      </c>
      <c r="F802" s="1">
        <v>45031</v>
      </c>
      <c r="G802">
        <v>0.32</v>
      </c>
      <c r="H802">
        <v>0.43</v>
      </c>
      <c r="I802">
        <v>0.36</v>
      </c>
      <c r="J802">
        <v>0.25</v>
      </c>
      <c r="K802" t="s">
        <v>29</v>
      </c>
      <c r="L802">
        <v>3</v>
      </c>
      <c r="M802" t="s">
        <v>43</v>
      </c>
      <c r="N802" t="s">
        <v>38</v>
      </c>
      <c r="O802" t="s">
        <v>39</v>
      </c>
      <c r="P802" t="s">
        <v>40</v>
      </c>
      <c r="Q802">
        <v>60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>
        <v>13.4</v>
      </c>
      <c r="Y802" s="2">
        <f>SUMIFS('头程费用-明细'!H:H,'头程费用-明细'!A:A,A802,'头程费用-明细'!B:B,B802)</f>
        <v>1.3378</v>
      </c>
      <c r="Z802">
        <f>SUMIF('采购数据-每月'!A:A,B802,'采购数据-每月'!B:B)</f>
        <v>0</v>
      </c>
    </row>
    <row r="803" hidden="1" spans="1:26">
      <c r="A803" s="1">
        <v>46082</v>
      </c>
      <c r="B803" t="s">
        <v>581</v>
      </c>
      <c r="C803" t="s">
        <v>582</v>
      </c>
      <c r="D803" t="s">
        <v>484</v>
      </c>
      <c r="E803" t="s">
        <v>28</v>
      </c>
      <c r="F803" s="1">
        <v>45024</v>
      </c>
      <c r="G803">
        <v>0.75</v>
      </c>
      <c r="H803">
        <v>1</v>
      </c>
      <c r="I803">
        <v>0.64</v>
      </c>
      <c r="J803">
        <v>0.64</v>
      </c>
      <c r="K803" t="s">
        <v>29</v>
      </c>
      <c r="L803">
        <v>7</v>
      </c>
      <c r="M803" t="s">
        <v>43</v>
      </c>
      <c r="N803" t="s">
        <v>31</v>
      </c>
      <c r="O803" t="s">
        <v>32</v>
      </c>
      <c r="P803" t="s">
        <v>33</v>
      </c>
      <c r="Q803">
        <v>41</v>
      </c>
      <c r="R803">
        <v>91</v>
      </c>
      <c r="S803">
        <v>0</v>
      </c>
      <c r="T803">
        <v>0</v>
      </c>
      <c r="U803">
        <v>55</v>
      </c>
      <c r="V803">
        <v>0</v>
      </c>
      <c r="W803">
        <v>0</v>
      </c>
      <c r="X803">
        <v>13.4</v>
      </c>
      <c r="Y803" s="2">
        <f>SUMIFS('头程费用-明细'!H:H,'头程费用-明细'!A:A,A803,'头程费用-明细'!B:B,B803)</f>
        <v>1.4014375</v>
      </c>
      <c r="Z803">
        <f>SUMIF('采购数据-每月'!A:A,B803,'采购数据-每月'!B:B)</f>
        <v>0</v>
      </c>
    </row>
    <row r="804" hidden="1" spans="1:26">
      <c r="A804" s="1">
        <v>46113</v>
      </c>
      <c r="B804" t="s">
        <v>581</v>
      </c>
      <c r="C804" t="s">
        <v>582</v>
      </c>
      <c r="D804" t="s">
        <v>484</v>
      </c>
      <c r="E804" t="s">
        <v>28</v>
      </c>
      <c r="F804" s="1">
        <v>45024</v>
      </c>
      <c r="G804">
        <v>0.29</v>
      </c>
      <c r="H804">
        <v>0.29</v>
      </c>
      <c r="I804">
        <v>0.57</v>
      </c>
      <c r="J804">
        <v>0.54</v>
      </c>
      <c r="K804" t="s">
        <v>34</v>
      </c>
      <c r="L804">
        <v>2</v>
      </c>
      <c r="M804" t="s">
        <v>43</v>
      </c>
      <c r="N804" t="s">
        <v>35</v>
      </c>
      <c r="O804" t="s">
        <v>36</v>
      </c>
      <c r="P804" t="s">
        <v>37</v>
      </c>
      <c r="Q804">
        <v>115</v>
      </c>
      <c r="R804">
        <v>1</v>
      </c>
      <c r="S804">
        <v>0</v>
      </c>
      <c r="T804">
        <v>0</v>
      </c>
      <c r="U804">
        <v>55</v>
      </c>
      <c r="V804">
        <v>0</v>
      </c>
      <c r="W804">
        <v>0</v>
      </c>
      <c r="X804">
        <v>13.4</v>
      </c>
      <c r="Y804" s="2">
        <f>SUMIFS('头程费用-明细'!H:H,'头程费用-明细'!A:A,A804,'头程费用-明细'!B:B,B804)</f>
        <v>1.4014375</v>
      </c>
      <c r="Z804">
        <f>SUMIF('采购数据-每月'!A:A,B804,'采购数据-每月'!B:B)</f>
        <v>0</v>
      </c>
    </row>
    <row r="805" hidden="1" spans="1:26">
      <c r="A805" s="1">
        <v>46143</v>
      </c>
      <c r="B805" t="s">
        <v>581</v>
      </c>
      <c r="C805" t="s">
        <v>582</v>
      </c>
      <c r="D805" t="s">
        <v>484</v>
      </c>
      <c r="E805" t="s">
        <v>28</v>
      </c>
      <c r="F805" s="1">
        <v>45024</v>
      </c>
      <c r="G805">
        <v>0.56</v>
      </c>
      <c r="H805">
        <v>0.57</v>
      </c>
      <c r="I805">
        <v>0.5</v>
      </c>
      <c r="J805">
        <v>0.57</v>
      </c>
      <c r="K805" t="s">
        <v>29</v>
      </c>
      <c r="L805">
        <v>4</v>
      </c>
      <c r="M805" t="s">
        <v>43</v>
      </c>
      <c r="N805" t="s">
        <v>38</v>
      </c>
      <c r="O805" t="s">
        <v>39</v>
      </c>
      <c r="P805" t="s">
        <v>40</v>
      </c>
      <c r="Q805">
        <v>97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>
        <v>13.4</v>
      </c>
      <c r="Y805" s="2">
        <f>SUMIFS('头程费用-明细'!H:H,'头程费用-明细'!A:A,A805,'头程费用-明细'!B:B,B805)</f>
        <v>1.4014375</v>
      </c>
      <c r="Z805">
        <f>SUMIF('采购数据-每月'!A:A,B805,'采购数据-每月'!B:B)</f>
        <v>0</v>
      </c>
    </row>
    <row r="806" hidden="1" spans="1:26">
      <c r="A806" s="1">
        <v>46082</v>
      </c>
      <c r="B806" t="s">
        <v>583</v>
      </c>
      <c r="C806" t="s">
        <v>584</v>
      </c>
      <c r="D806" t="s">
        <v>484</v>
      </c>
      <c r="E806" t="s">
        <v>28</v>
      </c>
      <c r="F806" s="1">
        <v>45027</v>
      </c>
      <c r="G806">
        <v>0.07</v>
      </c>
      <c r="H806">
        <v>0</v>
      </c>
      <c r="I806">
        <v>0</v>
      </c>
      <c r="J806">
        <v>0.07</v>
      </c>
      <c r="K806" t="s">
        <v>34</v>
      </c>
      <c r="L806">
        <v>0</v>
      </c>
      <c r="M806" t="s">
        <v>43</v>
      </c>
      <c r="N806" t="s">
        <v>31</v>
      </c>
      <c r="O806" t="s">
        <v>32</v>
      </c>
      <c r="P806" t="s">
        <v>33</v>
      </c>
      <c r="Q806">
        <v>11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>
        <v>17.2</v>
      </c>
      <c r="Y806" s="2">
        <f>SUMIFS('头程费用-明细'!H:H,'头程费用-明细'!A:A,A806,'头程费用-明细'!B:B,B806)</f>
        <v>1.6225</v>
      </c>
      <c r="Z806">
        <f>SUMIF('采购数据-每月'!A:A,B806,'采购数据-每月'!B:B)</f>
        <v>0</v>
      </c>
    </row>
    <row r="807" hidden="1" spans="1:26">
      <c r="A807" s="1">
        <v>46113</v>
      </c>
      <c r="B807" t="s">
        <v>583</v>
      </c>
      <c r="C807" t="s">
        <v>584</v>
      </c>
      <c r="D807" t="s">
        <v>484</v>
      </c>
      <c r="E807" t="s">
        <v>28</v>
      </c>
      <c r="F807" s="1">
        <v>45027</v>
      </c>
      <c r="G807">
        <v>0.11</v>
      </c>
      <c r="H807">
        <v>0</v>
      </c>
      <c r="I807">
        <v>0</v>
      </c>
      <c r="J807">
        <v>0.11</v>
      </c>
      <c r="K807" t="s">
        <v>34</v>
      </c>
      <c r="L807">
        <v>0</v>
      </c>
      <c r="M807" t="s">
        <v>43</v>
      </c>
      <c r="N807" t="s">
        <v>35</v>
      </c>
      <c r="O807" t="s">
        <v>36</v>
      </c>
      <c r="P807" t="s">
        <v>37</v>
      </c>
      <c r="Q807">
        <v>8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>
        <v>17.2</v>
      </c>
      <c r="Y807" s="2">
        <f>SUMIFS('头程费用-明细'!H:H,'头程费用-明细'!A:A,A807,'头程费用-明细'!B:B,B807)</f>
        <v>1.6225</v>
      </c>
      <c r="Z807">
        <f>SUMIF('采购数据-每月'!A:A,B807,'采购数据-每月'!B:B)</f>
        <v>0</v>
      </c>
    </row>
    <row r="808" hidden="1" spans="1:26">
      <c r="A808" s="1">
        <v>46143</v>
      </c>
      <c r="B808" t="s">
        <v>583</v>
      </c>
      <c r="C808" t="s">
        <v>584</v>
      </c>
      <c r="D808" t="s">
        <v>484</v>
      </c>
      <c r="E808" t="s">
        <v>28</v>
      </c>
      <c r="F808" s="1">
        <v>45027</v>
      </c>
      <c r="G808">
        <v>0.01</v>
      </c>
      <c r="H808">
        <v>0</v>
      </c>
      <c r="I808">
        <v>0</v>
      </c>
      <c r="J808">
        <v>0</v>
      </c>
      <c r="K808" t="s">
        <v>34</v>
      </c>
      <c r="L808">
        <v>0</v>
      </c>
      <c r="M808" t="s">
        <v>43</v>
      </c>
      <c r="N808" t="s">
        <v>38</v>
      </c>
      <c r="O808" t="s">
        <v>39</v>
      </c>
      <c r="P808" t="s">
        <v>40</v>
      </c>
      <c r="Q808">
        <v>7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>
        <v>17.2</v>
      </c>
      <c r="Y808" s="2">
        <f>SUMIFS('头程费用-明细'!H:H,'头程费用-明细'!A:A,A808,'头程费用-明细'!B:B,B808)</f>
        <v>1.6225</v>
      </c>
      <c r="Z808">
        <f>SUMIF('采购数据-每月'!A:A,B808,'采购数据-每月'!B:B)</f>
        <v>0</v>
      </c>
    </row>
    <row r="809" hidden="1" spans="1:26">
      <c r="A809" s="1">
        <v>46082</v>
      </c>
      <c r="B809" t="s">
        <v>585</v>
      </c>
      <c r="C809" t="s">
        <v>586</v>
      </c>
      <c r="D809" t="s">
        <v>484</v>
      </c>
      <c r="E809" t="s">
        <v>28</v>
      </c>
      <c r="F809" s="1">
        <v>45061</v>
      </c>
      <c r="G809">
        <v>0.04</v>
      </c>
      <c r="H809">
        <v>0</v>
      </c>
      <c r="I809">
        <v>0</v>
      </c>
      <c r="J809">
        <v>0.04</v>
      </c>
      <c r="K809" t="s">
        <v>34</v>
      </c>
      <c r="L809">
        <v>0</v>
      </c>
      <c r="M809" t="s">
        <v>43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9.9</v>
      </c>
      <c r="Y809" s="2">
        <f>SUMIFS('头程费用-明细'!H:H,'头程费用-明细'!A:A,A809,'头程费用-明细'!B:B,B809)</f>
        <v>1.52781818181818</v>
      </c>
      <c r="Z809">
        <f>SUMIF('采购数据-每月'!A:A,B809,'采购数据-每月'!B:B)</f>
        <v>0</v>
      </c>
    </row>
    <row r="810" hidden="1" spans="1:26">
      <c r="A810" s="1">
        <v>46113</v>
      </c>
      <c r="B810" t="s">
        <v>585</v>
      </c>
      <c r="C810" t="s">
        <v>586</v>
      </c>
      <c r="D810" t="s">
        <v>484</v>
      </c>
      <c r="E810" t="s">
        <v>28</v>
      </c>
      <c r="F810" s="1">
        <v>45061</v>
      </c>
      <c r="G810">
        <v>0.01</v>
      </c>
      <c r="H810">
        <v>0</v>
      </c>
      <c r="I810">
        <v>0</v>
      </c>
      <c r="J810">
        <v>0</v>
      </c>
      <c r="K810" t="s">
        <v>34</v>
      </c>
      <c r="L810">
        <v>0</v>
      </c>
      <c r="M810" t="s">
        <v>43</v>
      </c>
      <c r="N810" t="s">
        <v>35</v>
      </c>
      <c r="O810" t="s">
        <v>36</v>
      </c>
      <c r="P810" t="s">
        <v>37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9.9</v>
      </c>
      <c r="Y810" s="2">
        <f>SUMIFS('头程费用-明细'!H:H,'头程费用-明细'!A:A,A810,'头程费用-明细'!B:B,B810)</f>
        <v>1.52781818181818</v>
      </c>
      <c r="Z810">
        <f>SUMIF('采购数据-每月'!A:A,B810,'采购数据-每月'!B:B)</f>
        <v>0</v>
      </c>
    </row>
    <row r="811" hidden="1" spans="1:26">
      <c r="A811" s="1">
        <v>46143</v>
      </c>
      <c r="B811" t="s">
        <v>585</v>
      </c>
      <c r="C811" t="s">
        <v>586</v>
      </c>
      <c r="D811" t="s">
        <v>484</v>
      </c>
      <c r="E811" t="s">
        <v>28</v>
      </c>
      <c r="F811" s="1">
        <v>45061</v>
      </c>
      <c r="G811">
        <v>0.01</v>
      </c>
      <c r="H811">
        <v>0</v>
      </c>
      <c r="I811">
        <v>0</v>
      </c>
      <c r="J811">
        <v>0</v>
      </c>
      <c r="K811" t="s">
        <v>34</v>
      </c>
      <c r="L811">
        <v>0</v>
      </c>
      <c r="M811" t="s">
        <v>43</v>
      </c>
      <c r="N811" t="s">
        <v>38</v>
      </c>
      <c r="O811" t="s">
        <v>39</v>
      </c>
      <c r="P811" t="s">
        <v>40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9.9</v>
      </c>
      <c r="Y811" s="2">
        <f>SUMIFS('头程费用-明细'!H:H,'头程费用-明细'!A:A,A811,'头程费用-明细'!B:B,B811)</f>
        <v>1.52781818181818</v>
      </c>
      <c r="Z811">
        <f>SUMIF('采购数据-每月'!A:A,B811,'采购数据-每月'!B:B)</f>
        <v>0</v>
      </c>
    </row>
    <row r="812" hidden="1" spans="1:26">
      <c r="A812" s="1">
        <v>46082</v>
      </c>
      <c r="B812" t="s">
        <v>587</v>
      </c>
      <c r="C812" t="s">
        <v>588</v>
      </c>
      <c r="D812" t="s">
        <v>484</v>
      </c>
      <c r="E812" t="s">
        <v>28</v>
      </c>
      <c r="F812" s="1">
        <v>45087</v>
      </c>
      <c r="G812">
        <v>0.29</v>
      </c>
      <c r="H812">
        <v>0.29</v>
      </c>
      <c r="I812">
        <v>0.21</v>
      </c>
      <c r="J812">
        <v>0.39</v>
      </c>
      <c r="K812" t="s">
        <v>34</v>
      </c>
      <c r="L812">
        <v>2</v>
      </c>
      <c r="M812" t="s">
        <v>43</v>
      </c>
      <c r="N812" t="s">
        <v>31</v>
      </c>
      <c r="O812" t="s">
        <v>32</v>
      </c>
      <c r="P812" t="s">
        <v>33</v>
      </c>
      <c r="Q812">
        <v>31</v>
      </c>
      <c r="R812">
        <v>1</v>
      </c>
      <c r="S812">
        <v>0</v>
      </c>
      <c r="T812">
        <v>0</v>
      </c>
      <c r="U812">
        <v>3</v>
      </c>
      <c r="V812">
        <v>0</v>
      </c>
      <c r="W812">
        <v>0</v>
      </c>
      <c r="X812">
        <v>9.9</v>
      </c>
      <c r="Y812" s="2">
        <f>SUMIFS('头程费用-明细'!H:H,'头程费用-明细'!A:A,A812,'头程费用-明细'!B:B,B812)</f>
        <v>1.88755555555556</v>
      </c>
      <c r="Z812">
        <f>SUMIF('采购数据-每月'!A:A,B812,'采购数据-每月'!B:B)</f>
        <v>0</v>
      </c>
    </row>
    <row r="813" hidden="1" spans="1:26">
      <c r="A813" s="1">
        <v>46113</v>
      </c>
      <c r="B813" t="s">
        <v>587</v>
      </c>
      <c r="C813" t="s">
        <v>588</v>
      </c>
      <c r="D813" t="s">
        <v>484</v>
      </c>
      <c r="E813" t="s">
        <v>28</v>
      </c>
      <c r="F813" s="1">
        <v>45087</v>
      </c>
      <c r="G813">
        <v>0.43</v>
      </c>
      <c r="H813">
        <v>0.43</v>
      </c>
      <c r="I813">
        <v>0.5</v>
      </c>
      <c r="J813">
        <v>0.54</v>
      </c>
      <c r="K813" t="s">
        <v>34</v>
      </c>
      <c r="L813">
        <v>3</v>
      </c>
      <c r="M813" t="s">
        <v>43</v>
      </c>
      <c r="N813" t="s">
        <v>35</v>
      </c>
      <c r="O813" t="s">
        <v>36</v>
      </c>
      <c r="P813" t="s">
        <v>37</v>
      </c>
      <c r="Q813">
        <v>13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>
        <v>9.9</v>
      </c>
      <c r="Y813" s="2">
        <f>SUMIFS('头程费用-明细'!H:H,'头程费用-明细'!A:A,A813,'头程费用-明细'!B:B,B813)</f>
        <v>1.88755555555556</v>
      </c>
      <c r="Z813">
        <f>SUMIF('采购数据-每月'!A:A,B813,'采购数据-每月'!B:B)</f>
        <v>0</v>
      </c>
    </row>
    <row r="814" hidden="1" spans="1:26">
      <c r="A814" s="1">
        <v>46143</v>
      </c>
      <c r="B814" t="s">
        <v>587</v>
      </c>
      <c r="C814" t="s">
        <v>588</v>
      </c>
      <c r="D814" t="s">
        <v>484</v>
      </c>
      <c r="E814" t="s">
        <v>28</v>
      </c>
      <c r="F814" s="1">
        <v>45087</v>
      </c>
      <c r="G814">
        <v>0.29</v>
      </c>
      <c r="H814">
        <v>0</v>
      </c>
      <c r="I814">
        <v>0.14</v>
      </c>
      <c r="J814">
        <v>0.29</v>
      </c>
      <c r="K814" t="s">
        <v>34</v>
      </c>
      <c r="L814">
        <v>0</v>
      </c>
      <c r="M814" t="s">
        <v>43</v>
      </c>
      <c r="N814" t="s">
        <v>38</v>
      </c>
      <c r="O814" t="s">
        <v>39</v>
      </c>
      <c r="P814" t="s">
        <v>40</v>
      </c>
      <c r="Q814">
        <v>4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>
        <v>9.9</v>
      </c>
      <c r="Y814" s="2">
        <f>SUMIFS('头程费用-明细'!H:H,'头程费用-明细'!A:A,A814,'头程费用-明细'!B:B,B814)</f>
        <v>1.88755555555556</v>
      </c>
      <c r="Z814">
        <f>SUMIF('采购数据-每月'!A:A,B814,'采购数据-每月'!B:B)</f>
        <v>0</v>
      </c>
    </row>
    <row r="815" hidden="1" spans="1:26">
      <c r="A815" s="1">
        <v>46082</v>
      </c>
      <c r="B815" t="s">
        <v>589</v>
      </c>
      <c r="C815" t="s">
        <v>590</v>
      </c>
      <c r="D815" t="s">
        <v>484</v>
      </c>
      <c r="E815" t="s">
        <v>28</v>
      </c>
      <c r="F815" s="1">
        <v>45112</v>
      </c>
      <c r="G815">
        <v>0.14</v>
      </c>
      <c r="H815">
        <v>0</v>
      </c>
      <c r="I815">
        <v>0.07</v>
      </c>
      <c r="J815">
        <v>0.14</v>
      </c>
      <c r="K815" t="s">
        <v>139</v>
      </c>
      <c r="L815">
        <v>0</v>
      </c>
      <c r="M815" t="s">
        <v>43</v>
      </c>
      <c r="N815" t="s">
        <v>31</v>
      </c>
      <c r="O815" t="s">
        <v>32</v>
      </c>
      <c r="P815" t="s">
        <v>33</v>
      </c>
      <c r="Q815">
        <v>27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>
        <v>12.5</v>
      </c>
      <c r="Y815" s="2">
        <f>SUMIFS('头程费用-明细'!H:H,'头程费用-明细'!A:A,A815,'头程费用-明细'!B:B,B815)</f>
        <v>0.9805</v>
      </c>
      <c r="Z815">
        <f>SUMIF('采购数据-每月'!A:A,B815,'采购数据-每月'!B:B)</f>
        <v>0</v>
      </c>
    </row>
    <row r="816" hidden="1" spans="1:26">
      <c r="A816" s="1">
        <v>46113</v>
      </c>
      <c r="B816" t="s">
        <v>589</v>
      </c>
      <c r="C816" t="s">
        <v>590</v>
      </c>
      <c r="D816" t="s">
        <v>484</v>
      </c>
      <c r="E816" t="s">
        <v>28</v>
      </c>
      <c r="F816" s="1">
        <v>45112</v>
      </c>
      <c r="G816">
        <v>0.21</v>
      </c>
      <c r="H816">
        <v>0</v>
      </c>
      <c r="I816">
        <v>0.21</v>
      </c>
      <c r="J816">
        <v>0.11</v>
      </c>
      <c r="K816" t="s">
        <v>139</v>
      </c>
      <c r="L816">
        <v>0</v>
      </c>
      <c r="M816" t="s">
        <v>43</v>
      </c>
      <c r="N816" t="s">
        <v>35</v>
      </c>
      <c r="O816" t="s">
        <v>36</v>
      </c>
      <c r="P816" t="s">
        <v>37</v>
      </c>
      <c r="Q816">
        <v>23</v>
      </c>
      <c r="R816">
        <v>1</v>
      </c>
      <c r="S816">
        <v>50</v>
      </c>
      <c r="T816">
        <v>0</v>
      </c>
      <c r="U816">
        <v>2</v>
      </c>
      <c r="V816">
        <v>0</v>
      </c>
      <c r="W816">
        <v>0</v>
      </c>
      <c r="X816">
        <v>12.5</v>
      </c>
      <c r="Y816" s="2">
        <f>SUMIFS('头程费用-明细'!H:H,'头程费用-明细'!A:A,A816,'头程费用-明细'!B:B,B816)</f>
        <v>0.9805</v>
      </c>
      <c r="Z816">
        <f>SUMIF('采购数据-每月'!A:A,B816,'采购数据-每月'!B:B)</f>
        <v>0</v>
      </c>
    </row>
    <row r="817" hidden="1" spans="1:26">
      <c r="A817" s="1">
        <v>46143</v>
      </c>
      <c r="B817" t="s">
        <v>589</v>
      </c>
      <c r="C817" t="s">
        <v>590</v>
      </c>
      <c r="D817" t="s">
        <v>484</v>
      </c>
      <c r="E817" t="s">
        <v>28</v>
      </c>
      <c r="F817" s="1">
        <v>45112</v>
      </c>
      <c r="G817">
        <v>0.37</v>
      </c>
      <c r="H817">
        <v>0.29</v>
      </c>
      <c r="I817">
        <v>0.14</v>
      </c>
      <c r="J817">
        <v>0.21</v>
      </c>
      <c r="K817" t="s">
        <v>139</v>
      </c>
      <c r="L817">
        <v>2</v>
      </c>
      <c r="M817" t="s">
        <v>43</v>
      </c>
      <c r="N817" t="s">
        <v>38</v>
      </c>
      <c r="O817" t="s">
        <v>39</v>
      </c>
      <c r="P817" t="s">
        <v>40</v>
      </c>
      <c r="Q817">
        <v>16</v>
      </c>
      <c r="R817">
        <v>1</v>
      </c>
      <c r="S817">
        <v>50</v>
      </c>
      <c r="T817">
        <v>0</v>
      </c>
      <c r="U817">
        <v>2</v>
      </c>
      <c r="V817">
        <v>0</v>
      </c>
      <c r="W817">
        <v>0</v>
      </c>
      <c r="X817">
        <v>12.5</v>
      </c>
      <c r="Y817" s="2">
        <f>SUMIFS('头程费用-明细'!H:H,'头程费用-明细'!A:A,A817,'头程费用-明细'!B:B,B817)</f>
        <v>0.9805</v>
      </c>
      <c r="Z817">
        <f>SUMIF('采购数据-每月'!A:A,B817,'采购数据-每月'!B:B)</f>
        <v>0</v>
      </c>
    </row>
    <row r="818" hidden="1" spans="1:26">
      <c r="A818" s="1">
        <v>46082</v>
      </c>
      <c r="B818" t="s">
        <v>591</v>
      </c>
      <c r="C818" t="s">
        <v>592</v>
      </c>
      <c r="D818" t="s">
        <v>484</v>
      </c>
      <c r="E818" t="s">
        <v>28</v>
      </c>
      <c r="F818" s="1">
        <v>45138</v>
      </c>
      <c r="G818">
        <v>0.01</v>
      </c>
      <c r="H818">
        <v>0</v>
      </c>
      <c r="I818">
        <v>0</v>
      </c>
      <c r="J818">
        <v>0</v>
      </c>
      <c r="K818" t="s">
        <v>373</v>
      </c>
      <c r="L818">
        <v>0</v>
      </c>
      <c r="M818" t="s">
        <v>43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14</v>
      </c>
      <c r="Y818" s="2">
        <f>SUMIFS('头程费用-明细'!H:H,'头程费用-明细'!A:A,A818,'头程费用-明细'!B:B,B818)</f>
        <v>2.91268656716418</v>
      </c>
      <c r="Z818">
        <f>SUMIF('采购数据-每月'!A:A,B818,'采购数据-每月'!B:B)</f>
        <v>0</v>
      </c>
    </row>
    <row r="819" hidden="1" spans="1:26">
      <c r="A819" s="1">
        <v>46113</v>
      </c>
      <c r="B819" t="s">
        <v>591</v>
      </c>
      <c r="C819" t="s">
        <v>592</v>
      </c>
      <c r="D819" t="s">
        <v>484</v>
      </c>
      <c r="E819" t="s">
        <v>28</v>
      </c>
      <c r="F819" s="1">
        <v>45138</v>
      </c>
      <c r="G819">
        <v>0.01</v>
      </c>
      <c r="H819">
        <v>0</v>
      </c>
      <c r="I819">
        <v>0</v>
      </c>
      <c r="J819">
        <v>0</v>
      </c>
      <c r="K819" t="s">
        <v>373</v>
      </c>
      <c r="L819">
        <v>0</v>
      </c>
      <c r="M819" t="s">
        <v>43</v>
      </c>
      <c r="N819" t="s">
        <v>35</v>
      </c>
      <c r="O819" t="s">
        <v>36</v>
      </c>
      <c r="P819" t="s">
        <v>37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14</v>
      </c>
      <c r="Y819" s="2">
        <f>SUMIFS('头程费用-明细'!H:H,'头程费用-明细'!A:A,A819,'头程费用-明细'!B:B,B819)</f>
        <v>2.91268656716418</v>
      </c>
      <c r="Z819">
        <f>SUMIF('采购数据-每月'!A:A,B819,'采购数据-每月'!B:B)</f>
        <v>0</v>
      </c>
    </row>
    <row r="820" hidden="1" spans="1:26">
      <c r="A820" s="1">
        <v>46143</v>
      </c>
      <c r="B820" t="s">
        <v>591</v>
      </c>
      <c r="C820" t="s">
        <v>592</v>
      </c>
      <c r="D820" t="s">
        <v>484</v>
      </c>
      <c r="E820" t="s">
        <v>28</v>
      </c>
      <c r="F820" s="1">
        <v>45138</v>
      </c>
      <c r="G820">
        <v>0.01</v>
      </c>
      <c r="H820">
        <v>0</v>
      </c>
      <c r="I820">
        <v>0</v>
      </c>
      <c r="J820">
        <v>0</v>
      </c>
      <c r="K820" t="s">
        <v>373</v>
      </c>
      <c r="L820">
        <v>0</v>
      </c>
      <c r="M820" t="s">
        <v>43</v>
      </c>
      <c r="N820" t="s">
        <v>38</v>
      </c>
      <c r="O820" t="s">
        <v>39</v>
      </c>
      <c r="P820" t="s">
        <v>40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14</v>
      </c>
      <c r="Y820" s="2">
        <f>SUMIFS('头程费用-明细'!H:H,'头程费用-明细'!A:A,A820,'头程费用-明细'!B:B,B820)</f>
        <v>2.91268656716418</v>
      </c>
      <c r="Z820">
        <f>SUMIF('采购数据-每月'!A:A,B820,'采购数据-每月'!B:B)</f>
        <v>0</v>
      </c>
    </row>
    <row r="821" hidden="1" spans="1:26">
      <c r="A821" s="1">
        <v>46082</v>
      </c>
      <c r="B821" t="s">
        <v>593</v>
      </c>
      <c r="C821" t="s">
        <v>594</v>
      </c>
      <c r="D821" t="s">
        <v>484</v>
      </c>
      <c r="E821" t="s">
        <v>28</v>
      </c>
      <c r="F821" s="1">
        <v>45169</v>
      </c>
      <c r="G821">
        <v>0.01</v>
      </c>
      <c r="H821">
        <v>0</v>
      </c>
      <c r="I821">
        <v>0</v>
      </c>
      <c r="J821">
        <v>0</v>
      </c>
      <c r="K821" t="s">
        <v>34</v>
      </c>
      <c r="L821">
        <v>0</v>
      </c>
      <c r="M821" t="s">
        <v>43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9</v>
      </c>
      <c r="Y821" s="2">
        <f>SUMIFS('头程费用-明细'!H:H,'头程费用-明细'!A:A,A821,'头程费用-明细'!B:B,B821)</f>
        <v>2.85819444444444</v>
      </c>
      <c r="Z821">
        <f>SUMIF('采购数据-每月'!A:A,B821,'采购数据-每月'!B:B)</f>
        <v>0</v>
      </c>
    </row>
    <row r="822" hidden="1" spans="1:26">
      <c r="A822" s="1">
        <v>46113</v>
      </c>
      <c r="B822" t="s">
        <v>593</v>
      </c>
      <c r="C822" t="s">
        <v>594</v>
      </c>
      <c r="D822" t="s">
        <v>484</v>
      </c>
      <c r="E822" t="s">
        <v>28</v>
      </c>
      <c r="F822" s="1">
        <v>45169</v>
      </c>
      <c r="G822">
        <v>0.01</v>
      </c>
      <c r="H822">
        <v>0</v>
      </c>
      <c r="I822">
        <v>0</v>
      </c>
      <c r="J822">
        <v>0</v>
      </c>
      <c r="K822" t="s">
        <v>34</v>
      </c>
      <c r="L822">
        <v>0</v>
      </c>
      <c r="M822" t="s">
        <v>43</v>
      </c>
      <c r="N822" t="s">
        <v>35</v>
      </c>
      <c r="O822" t="s">
        <v>36</v>
      </c>
      <c r="P822" t="s">
        <v>37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9</v>
      </c>
      <c r="Y822" s="2">
        <f>SUMIFS('头程费用-明细'!H:H,'头程费用-明细'!A:A,A822,'头程费用-明细'!B:B,B822)</f>
        <v>2.85819444444444</v>
      </c>
      <c r="Z822">
        <f>SUMIF('采购数据-每月'!A:A,B822,'采购数据-每月'!B:B)</f>
        <v>0</v>
      </c>
    </row>
    <row r="823" hidden="1" spans="1:26">
      <c r="A823" s="1">
        <v>46143</v>
      </c>
      <c r="B823" t="s">
        <v>593</v>
      </c>
      <c r="C823" t="s">
        <v>594</v>
      </c>
      <c r="D823" t="s">
        <v>484</v>
      </c>
      <c r="E823" t="s">
        <v>28</v>
      </c>
      <c r="F823" s="1">
        <v>45169</v>
      </c>
      <c r="G823">
        <v>0.01</v>
      </c>
      <c r="H823">
        <v>0</v>
      </c>
      <c r="I823">
        <v>0</v>
      </c>
      <c r="J823">
        <v>0</v>
      </c>
      <c r="K823" t="s">
        <v>34</v>
      </c>
      <c r="L823">
        <v>0</v>
      </c>
      <c r="M823" t="s">
        <v>43</v>
      </c>
      <c r="N823" t="s">
        <v>38</v>
      </c>
      <c r="O823" t="s">
        <v>39</v>
      </c>
      <c r="P823" t="s">
        <v>40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9</v>
      </c>
      <c r="Y823" s="2">
        <f>SUMIFS('头程费用-明细'!H:H,'头程费用-明细'!A:A,A823,'头程费用-明细'!B:B,B823)</f>
        <v>2.85819444444444</v>
      </c>
      <c r="Z823">
        <f>SUMIF('采购数据-每月'!A:A,B823,'采购数据-每月'!B:B)</f>
        <v>0</v>
      </c>
    </row>
    <row r="824" hidden="1" spans="1:26">
      <c r="A824" s="1">
        <v>46082</v>
      </c>
      <c r="B824" t="s">
        <v>595</v>
      </c>
      <c r="C824" t="s">
        <v>596</v>
      </c>
      <c r="D824" t="s">
        <v>484</v>
      </c>
      <c r="E824" t="s">
        <v>28</v>
      </c>
      <c r="F824" s="1">
        <v>45206</v>
      </c>
      <c r="G824">
        <v>0.14</v>
      </c>
      <c r="H824">
        <v>0</v>
      </c>
      <c r="I824">
        <v>0.07</v>
      </c>
      <c r="J824">
        <v>0.14</v>
      </c>
      <c r="K824" t="s">
        <v>34</v>
      </c>
      <c r="L824">
        <v>0</v>
      </c>
      <c r="M824" t="s">
        <v>43</v>
      </c>
      <c r="N824" t="s">
        <v>31</v>
      </c>
      <c r="O824" t="s">
        <v>32</v>
      </c>
      <c r="P824" t="s">
        <v>33</v>
      </c>
      <c r="Q824">
        <v>16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6.38</v>
      </c>
      <c r="Y824" s="2">
        <f>SUMIFS('头程费用-明细'!H:H,'头程费用-明细'!A:A,A824,'头程费用-明细'!B:B,B824)</f>
        <v>0.983086419753086</v>
      </c>
      <c r="Z824">
        <f>SUMIF('采购数据-每月'!A:A,B824,'采购数据-每月'!B:B)</f>
        <v>0</v>
      </c>
    </row>
    <row r="825" hidden="1" spans="1:26">
      <c r="A825" s="1">
        <v>46113</v>
      </c>
      <c r="B825" t="s">
        <v>595</v>
      </c>
      <c r="C825" t="s">
        <v>596</v>
      </c>
      <c r="D825" t="s">
        <v>484</v>
      </c>
      <c r="E825" t="s">
        <v>28</v>
      </c>
      <c r="F825" s="1">
        <v>45206</v>
      </c>
      <c r="G825">
        <v>0.14</v>
      </c>
      <c r="H825">
        <v>0.14</v>
      </c>
      <c r="I825">
        <v>0.21</v>
      </c>
      <c r="J825">
        <v>0.21</v>
      </c>
      <c r="K825" t="s">
        <v>34</v>
      </c>
      <c r="L825">
        <v>1</v>
      </c>
      <c r="M825" t="s">
        <v>43</v>
      </c>
      <c r="N825" t="s">
        <v>35</v>
      </c>
      <c r="O825" t="s">
        <v>36</v>
      </c>
      <c r="P825" t="s">
        <v>37</v>
      </c>
      <c r="Q825">
        <v>9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6.38</v>
      </c>
      <c r="Y825" s="2">
        <f>SUMIFS('头程费用-明细'!H:H,'头程费用-明细'!A:A,A825,'头程费用-明细'!B:B,B825)</f>
        <v>0.983086419753086</v>
      </c>
      <c r="Z825">
        <f>SUMIF('采购数据-每月'!A:A,B825,'采购数据-每月'!B:B)</f>
        <v>0</v>
      </c>
    </row>
    <row r="826" hidden="1" spans="1:26">
      <c r="A826" s="1">
        <v>46143</v>
      </c>
      <c r="B826" t="s">
        <v>595</v>
      </c>
      <c r="C826" t="s">
        <v>596</v>
      </c>
      <c r="D826" t="s">
        <v>484</v>
      </c>
      <c r="E826" t="s">
        <v>28</v>
      </c>
      <c r="F826" s="1">
        <v>45206</v>
      </c>
      <c r="G826">
        <v>0.12</v>
      </c>
      <c r="H826">
        <v>0.14</v>
      </c>
      <c r="I826">
        <v>0.14</v>
      </c>
      <c r="J826">
        <v>0.11</v>
      </c>
      <c r="K826" t="s">
        <v>29</v>
      </c>
      <c r="L826">
        <v>1</v>
      </c>
      <c r="M826" t="s">
        <v>43</v>
      </c>
      <c r="N826" t="s">
        <v>38</v>
      </c>
      <c r="O826" t="s">
        <v>39</v>
      </c>
      <c r="P826" t="s">
        <v>40</v>
      </c>
      <c r="Q826">
        <v>6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6.38</v>
      </c>
      <c r="Y826" s="2">
        <f>SUMIFS('头程费用-明细'!H:H,'头程费用-明细'!A:A,A826,'头程费用-明细'!B:B,B826)</f>
        <v>0.983086419753086</v>
      </c>
      <c r="Z826">
        <f>SUMIF('采购数据-每月'!A:A,B826,'采购数据-每月'!B:B)</f>
        <v>0</v>
      </c>
    </row>
    <row r="827" hidden="1" spans="1:26">
      <c r="A827" s="1">
        <v>46082</v>
      </c>
      <c r="B827" t="s">
        <v>597</v>
      </c>
      <c r="C827" t="s">
        <v>598</v>
      </c>
      <c r="D827" t="s">
        <v>484</v>
      </c>
      <c r="E827" t="s">
        <v>28</v>
      </c>
      <c r="F827" s="1">
        <v>45220</v>
      </c>
      <c r="G827">
        <v>0.01</v>
      </c>
      <c r="H827">
        <v>0</v>
      </c>
      <c r="I827">
        <v>0</v>
      </c>
      <c r="J827">
        <v>0</v>
      </c>
      <c r="K827" t="s">
        <v>34</v>
      </c>
      <c r="L827">
        <v>0</v>
      </c>
      <c r="M827" t="s">
        <v>43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9</v>
      </c>
      <c r="Y827" s="2">
        <f>SUMIFS('头程费用-明细'!H:H,'头程费用-明细'!A:A,A827,'头程费用-明细'!B:B,B827)</f>
        <v>3.84417857142857</v>
      </c>
      <c r="Z827">
        <f>SUMIF('采购数据-每月'!A:A,B827,'采购数据-每月'!B:B)</f>
        <v>0</v>
      </c>
    </row>
    <row r="828" hidden="1" spans="1:26">
      <c r="A828" s="1">
        <v>46113</v>
      </c>
      <c r="B828" t="s">
        <v>597</v>
      </c>
      <c r="C828" t="s">
        <v>598</v>
      </c>
      <c r="D828" t="s">
        <v>484</v>
      </c>
      <c r="E828" t="s">
        <v>28</v>
      </c>
      <c r="F828" s="1">
        <v>45220</v>
      </c>
      <c r="G828">
        <v>0.01</v>
      </c>
      <c r="H828">
        <v>0</v>
      </c>
      <c r="I828">
        <v>0</v>
      </c>
      <c r="J828">
        <v>0</v>
      </c>
      <c r="K828" t="s">
        <v>34</v>
      </c>
      <c r="L828">
        <v>0</v>
      </c>
      <c r="M828" t="s">
        <v>43</v>
      </c>
      <c r="N828" t="s">
        <v>35</v>
      </c>
      <c r="O828" t="s">
        <v>36</v>
      </c>
      <c r="P828" t="s">
        <v>37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9</v>
      </c>
      <c r="Y828" s="2">
        <f>SUMIFS('头程费用-明细'!H:H,'头程费用-明细'!A:A,A828,'头程费用-明细'!B:B,B828)</f>
        <v>3.84417857142857</v>
      </c>
      <c r="Z828">
        <f>SUMIF('采购数据-每月'!A:A,B828,'采购数据-每月'!B:B)</f>
        <v>0</v>
      </c>
    </row>
    <row r="829" hidden="1" spans="1:26">
      <c r="A829" s="1">
        <v>46143</v>
      </c>
      <c r="B829" t="s">
        <v>597</v>
      </c>
      <c r="C829" t="s">
        <v>598</v>
      </c>
      <c r="D829" t="s">
        <v>484</v>
      </c>
      <c r="E829" t="s">
        <v>28</v>
      </c>
      <c r="F829" s="1">
        <v>45220</v>
      </c>
      <c r="G829">
        <v>0.01</v>
      </c>
      <c r="H829">
        <v>0</v>
      </c>
      <c r="I829">
        <v>0</v>
      </c>
      <c r="J829">
        <v>0</v>
      </c>
      <c r="K829" t="s">
        <v>34</v>
      </c>
      <c r="L829">
        <v>0</v>
      </c>
      <c r="M829" t="s">
        <v>43</v>
      </c>
      <c r="N829" t="s">
        <v>38</v>
      </c>
      <c r="O829" t="s">
        <v>39</v>
      </c>
      <c r="P829" t="s">
        <v>40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>
        <v>9</v>
      </c>
      <c r="Y829" s="2">
        <f>SUMIFS('头程费用-明细'!H:H,'头程费用-明细'!A:A,A829,'头程费用-明细'!B:B,B829)</f>
        <v>3.84417857142857</v>
      </c>
      <c r="Z829">
        <f>SUMIF('采购数据-每月'!A:A,B829,'采购数据-每月'!B:B)</f>
        <v>0</v>
      </c>
    </row>
    <row r="830" hidden="1" spans="1:26">
      <c r="A830" s="1">
        <v>46082</v>
      </c>
      <c r="B830" t="s">
        <v>599</v>
      </c>
      <c r="C830" t="s">
        <v>600</v>
      </c>
      <c r="D830" t="s">
        <v>484</v>
      </c>
      <c r="E830" t="s">
        <v>28</v>
      </c>
      <c r="F830" s="1">
        <v>45219</v>
      </c>
      <c r="G830">
        <v>0.27</v>
      </c>
      <c r="H830">
        <v>0.29</v>
      </c>
      <c r="I830">
        <v>0.21</v>
      </c>
      <c r="J830">
        <v>0.29</v>
      </c>
      <c r="K830" t="s">
        <v>29</v>
      </c>
      <c r="L830">
        <v>2</v>
      </c>
      <c r="M830" t="s">
        <v>43</v>
      </c>
      <c r="N830" t="s">
        <v>31</v>
      </c>
      <c r="O830" t="s">
        <v>32</v>
      </c>
      <c r="P830" t="s">
        <v>33</v>
      </c>
      <c r="Q830">
        <v>16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9</v>
      </c>
      <c r="Y830" s="2">
        <f>SUMIFS('头程费用-明细'!H:H,'头程费用-明细'!A:A,A830,'头程费用-明细'!B:B,B830)</f>
        <v>2.69717171717172</v>
      </c>
      <c r="Z830">
        <f>SUMIF('采购数据-每月'!A:A,B830,'采购数据-每月'!B:B)</f>
        <v>0</v>
      </c>
    </row>
    <row r="831" hidden="1" spans="1:26">
      <c r="A831" s="1">
        <v>46113</v>
      </c>
      <c r="B831" t="s">
        <v>599</v>
      </c>
      <c r="C831" t="s">
        <v>600</v>
      </c>
      <c r="D831" t="s">
        <v>484</v>
      </c>
      <c r="E831" t="s">
        <v>28</v>
      </c>
      <c r="F831" s="1">
        <v>45219</v>
      </c>
      <c r="G831">
        <v>0.5</v>
      </c>
      <c r="H831">
        <v>0</v>
      </c>
      <c r="I831">
        <v>0.36</v>
      </c>
      <c r="J831">
        <v>0.5</v>
      </c>
      <c r="K831" t="s">
        <v>34</v>
      </c>
      <c r="L831">
        <v>0</v>
      </c>
      <c r="M831" t="s">
        <v>43</v>
      </c>
      <c r="N831" t="s">
        <v>35</v>
      </c>
      <c r="O831" t="s">
        <v>36</v>
      </c>
      <c r="P831" t="s">
        <v>37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9</v>
      </c>
      <c r="Y831" s="2">
        <f>SUMIFS('头程费用-明细'!H:H,'头程费用-明细'!A:A,A831,'头程费用-明细'!B:B,B831)</f>
        <v>2.69717171717172</v>
      </c>
      <c r="Z831">
        <f>SUMIF('采购数据-每月'!A:A,B831,'采购数据-每月'!B:B)</f>
        <v>0</v>
      </c>
    </row>
    <row r="832" hidden="1" spans="1:26">
      <c r="A832" s="1">
        <v>46143</v>
      </c>
      <c r="B832" t="s">
        <v>599</v>
      </c>
      <c r="C832" t="s">
        <v>600</v>
      </c>
      <c r="D832" t="s">
        <v>484</v>
      </c>
      <c r="E832" t="s">
        <v>28</v>
      </c>
      <c r="F832" s="1">
        <v>45219</v>
      </c>
      <c r="G832">
        <v>0.01</v>
      </c>
      <c r="H832">
        <v>0</v>
      </c>
      <c r="I832">
        <v>0</v>
      </c>
      <c r="J832">
        <v>0</v>
      </c>
      <c r="K832" t="s">
        <v>34</v>
      </c>
      <c r="L832">
        <v>0</v>
      </c>
      <c r="M832" t="s">
        <v>43</v>
      </c>
      <c r="N832" t="s">
        <v>38</v>
      </c>
      <c r="O832" t="s">
        <v>39</v>
      </c>
      <c r="P832" t="s">
        <v>40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9</v>
      </c>
      <c r="Y832" s="2">
        <f>SUMIFS('头程费用-明细'!H:H,'头程费用-明细'!A:A,A832,'头程费用-明细'!B:B,B832)</f>
        <v>2.69717171717172</v>
      </c>
      <c r="Z832">
        <f>SUMIF('采购数据-每月'!A:A,B832,'采购数据-每月'!B:B)</f>
        <v>0</v>
      </c>
    </row>
    <row r="833" hidden="1" spans="1:26">
      <c r="A833" s="1">
        <v>46082</v>
      </c>
      <c r="B833" t="s">
        <v>601</v>
      </c>
      <c r="C833" t="s">
        <v>602</v>
      </c>
      <c r="D833" t="s">
        <v>484</v>
      </c>
      <c r="E833" t="s">
        <v>28</v>
      </c>
      <c r="F833" s="1">
        <v>45221</v>
      </c>
      <c r="G833">
        <v>0.21</v>
      </c>
      <c r="H833">
        <v>0</v>
      </c>
      <c r="I833">
        <v>0.07</v>
      </c>
      <c r="J833">
        <v>0.21</v>
      </c>
      <c r="K833" t="s">
        <v>34</v>
      </c>
      <c r="L833">
        <v>0</v>
      </c>
      <c r="M833" t="s">
        <v>43</v>
      </c>
      <c r="N833" t="s">
        <v>31</v>
      </c>
      <c r="O833" t="s">
        <v>32</v>
      </c>
      <c r="P833" t="s">
        <v>33</v>
      </c>
      <c r="Q833">
        <v>1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9</v>
      </c>
      <c r="Y833" s="2">
        <f>SUMIFS('头程费用-明细'!H:H,'头程费用-明细'!A:A,A833,'头程费用-明细'!B:B,B833)</f>
        <v>4.04369458128079</v>
      </c>
      <c r="Z833">
        <f>SUMIF('采购数据-每月'!A:A,B833,'采购数据-每月'!B:B)</f>
        <v>0</v>
      </c>
    </row>
    <row r="834" hidden="1" spans="1:26">
      <c r="A834" s="1">
        <v>46113</v>
      </c>
      <c r="B834" t="s">
        <v>601</v>
      </c>
      <c r="C834" t="s">
        <v>602</v>
      </c>
      <c r="D834" t="s">
        <v>484</v>
      </c>
      <c r="E834" t="s">
        <v>28</v>
      </c>
      <c r="F834" s="1">
        <v>45221</v>
      </c>
      <c r="G834">
        <v>0.01</v>
      </c>
      <c r="H834">
        <v>0</v>
      </c>
      <c r="I834">
        <v>0</v>
      </c>
      <c r="J834">
        <v>0</v>
      </c>
      <c r="K834" t="s">
        <v>34</v>
      </c>
      <c r="L834">
        <v>0</v>
      </c>
      <c r="M834" t="s">
        <v>43</v>
      </c>
      <c r="N834" t="s">
        <v>35</v>
      </c>
      <c r="O834" t="s">
        <v>36</v>
      </c>
      <c r="P834" t="s">
        <v>37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9</v>
      </c>
      <c r="Y834" s="2">
        <f>SUMIFS('头程费用-明细'!H:H,'头程费用-明细'!A:A,A834,'头程费用-明细'!B:B,B834)</f>
        <v>4.04369458128079</v>
      </c>
      <c r="Z834">
        <f>SUMIF('采购数据-每月'!A:A,B834,'采购数据-每月'!B:B)</f>
        <v>0</v>
      </c>
    </row>
    <row r="835" hidden="1" spans="1:26">
      <c r="A835" s="1">
        <v>46143</v>
      </c>
      <c r="B835" t="s">
        <v>601</v>
      </c>
      <c r="C835" t="s">
        <v>602</v>
      </c>
      <c r="D835" t="s">
        <v>484</v>
      </c>
      <c r="E835" t="s">
        <v>28</v>
      </c>
      <c r="F835" s="1">
        <v>45221</v>
      </c>
      <c r="G835">
        <v>0.01</v>
      </c>
      <c r="H835">
        <v>0</v>
      </c>
      <c r="I835">
        <v>0</v>
      </c>
      <c r="J835">
        <v>0</v>
      </c>
      <c r="K835" t="s">
        <v>34</v>
      </c>
      <c r="L835">
        <v>0</v>
      </c>
      <c r="M835" t="s">
        <v>43</v>
      </c>
      <c r="N835" t="s">
        <v>38</v>
      </c>
      <c r="O835" t="s">
        <v>39</v>
      </c>
      <c r="P835" t="s">
        <v>40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9</v>
      </c>
      <c r="Y835" s="2">
        <f>SUMIFS('头程费用-明细'!H:H,'头程费用-明细'!A:A,A835,'头程费用-明细'!B:B,B835)</f>
        <v>4.04369458128079</v>
      </c>
      <c r="Z835">
        <f>SUMIF('采购数据-每月'!A:A,B835,'采购数据-每月'!B:B)</f>
        <v>0</v>
      </c>
    </row>
    <row r="836" hidden="1" spans="1:26">
      <c r="A836" s="1">
        <v>46082</v>
      </c>
      <c r="B836" t="s">
        <v>603</v>
      </c>
      <c r="C836" t="s">
        <v>604</v>
      </c>
      <c r="D836" t="s">
        <v>484</v>
      </c>
      <c r="E836" t="s">
        <v>28</v>
      </c>
      <c r="F836" s="1">
        <v>45221</v>
      </c>
      <c r="G836">
        <v>0.04</v>
      </c>
      <c r="H836">
        <v>0</v>
      </c>
      <c r="I836">
        <v>0</v>
      </c>
      <c r="J836">
        <v>0.04</v>
      </c>
      <c r="K836" t="s">
        <v>34</v>
      </c>
      <c r="L836">
        <v>0</v>
      </c>
      <c r="M836" t="s">
        <v>43</v>
      </c>
      <c r="N836" t="s">
        <v>31</v>
      </c>
      <c r="O836" t="s">
        <v>32</v>
      </c>
      <c r="P836" t="s">
        <v>33</v>
      </c>
      <c r="Q836">
        <v>2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9</v>
      </c>
      <c r="Y836" s="2">
        <f>SUMIFS('头程费用-明细'!H:H,'头程费用-明细'!A:A,A836,'头程费用-明细'!B:B,B836)</f>
        <v>3.96333333333333</v>
      </c>
      <c r="Z836">
        <f>SUMIF('采购数据-每月'!A:A,B836,'采购数据-每月'!B:B)</f>
        <v>0</v>
      </c>
    </row>
    <row r="837" hidden="1" spans="1:26">
      <c r="A837" s="1">
        <v>46113</v>
      </c>
      <c r="B837" t="s">
        <v>603</v>
      </c>
      <c r="C837" t="s">
        <v>604</v>
      </c>
      <c r="D837" t="s">
        <v>484</v>
      </c>
      <c r="E837" t="s">
        <v>28</v>
      </c>
      <c r="F837" s="1">
        <v>45221</v>
      </c>
      <c r="G837">
        <v>0.04</v>
      </c>
      <c r="H837">
        <v>0</v>
      </c>
      <c r="I837">
        <v>0</v>
      </c>
      <c r="J837">
        <v>0.04</v>
      </c>
      <c r="K837" t="s">
        <v>34</v>
      </c>
      <c r="L837">
        <v>0</v>
      </c>
      <c r="M837" t="s">
        <v>43</v>
      </c>
      <c r="N837" t="s">
        <v>35</v>
      </c>
      <c r="O837" t="s">
        <v>36</v>
      </c>
      <c r="P837" t="s">
        <v>37</v>
      </c>
      <c r="Q837">
        <v>1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9</v>
      </c>
      <c r="Y837" s="2">
        <f>SUMIFS('头程费用-明细'!H:H,'头程费用-明细'!A:A,A837,'头程费用-明细'!B:B,B837)</f>
        <v>3.96333333333333</v>
      </c>
      <c r="Z837">
        <f>SUMIF('采购数据-每月'!A:A,B837,'采购数据-每月'!B:B)</f>
        <v>0</v>
      </c>
    </row>
    <row r="838" hidden="1" spans="1:26">
      <c r="A838" s="1">
        <v>46143</v>
      </c>
      <c r="B838" t="s">
        <v>603</v>
      </c>
      <c r="C838" t="s">
        <v>604</v>
      </c>
      <c r="D838" t="s">
        <v>484</v>
      </c>
      <c r="E838" t="s">
        <v>28</v>
      </c>
      <c r="F838" s="1">
        <v>45221</v>
      </c>
      <c r="G838">
        <v>0.07</v>
      </c>
      <c r="H838">
        <v>0</v>
      </c>
      <c r="I838">
        <v>0.07</v>
      </c>
      <c r="J838">
        <v>0.04</v>
      </c>
      <c r="K838" t="s">
        <v>34</v>
      </c>
      <c r="L838">
        <v>0</v>
      </c>
      <c r="M838" t="s">
        <v>43</v>
      </c>
      <c r="N838" t="s">
        <v>38</v>
      </c>
      <c r="O838" t="s">
        <v>39</v>
      </c>
      <c r="P838" t="s">
        <v>40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9</v>
      </c>
      <c r="Y838" s="2">
        <f>SUMIFS('头程费用-明细'!H:H,'头程费用-明细'!A:A,A838,'头程费用-明细'!B:B,B838)</f>
        <v>3.96333333333333</v>
      </c>
      <c r="Z838">
        <f>SUMIF('采购数据-每月'!A:A,B838,'采购数据-每月'!B:B)</f>
        <v>0</v>
      </c>
    </row>
    <row r="839" hidden="1" spans="1:26">
      <c r="A839" s="1">
        <v>46082</v>
      </c>
      <c r="B839" t="s">
        <v>605</v>
      </c>
      <c r="C839" t="s">
        <v>606</v>
      </c>
      <c r="D839" t="s">
        <v>484</v>
      </c>
      <c r="E839" t="s">
        <v>28</v>
      </c>
      <c r="F839" s="1">
        <v>45299</v>
      </c>
      <c r="G839">
        <v>0.57</v>
      </c>
      <c r="H839">
        <v>0.57</v>
      </c>
      <c r="I839">
        <v>0.57</v>
      </c>
      <c r="J839">
        <v>0.64</v>
      </c>
      <c r="K839" t="s">
        <v>34</v>
      </c>
      <c r="L839">
        <v>4</v>
      </c>
      <c r="M839" t="s">
        <v>43</v>
      </c>
      <c r="N839" t="s">
        <v>31</v>
      </c>
      <c r="O839" t="s">
        <v>32</v>
      </c>
      <c r="P839" t="s">
        <v>33</v>
      </c>
      <c r="Q839">
        <v>6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6.98</v>
      </c>
      <c r="Y839" s="2">
        <f>SUMIFS('头程费用-明细'!H:H,'头程费用-明细'!A:A,A839,'头程费用-明细'!B:B,B839)</f>
        <v>1.47120481927711</v>
      </c>
      <c r="Z839">
        <f>SUMIF('采购数据-每月'!A:A,B839,'采购数据-每月'!B:B)</f>
        <v>0</v>
      </c>
    </row>
    <row r="840" hidden="1" spans="1:26">
      <c r="A840" s="1">
        <v>46113</v>
      </c>
      <c r="B840" t="s">
        <v>605</v>
      </c>
      <c r="C840" t="s">
        <v>606</v>
      </c>
      <c r="D840" t="s">
        <v>484</v>
      </c>
      <c r="E840" t="s">
        <v>28</v>
      </c>
      <c r="F840" s="1">
        <v>45299</v>
      </c>
      <c r="G840">
        <v>0.25</v>
      </c>
      <c r="H840">
        <v>0</v>
      </c>
      <c r="I840">
        <v>0</v>
      </c>
      <c r="J840">
        <v>0.25</v>
      </c>
      <c r="K840" t="s">
        <v>34</v>
      </c>
      <c r="L840">
        <v>0</v>
      </c>
      <c r="M840" t="s">
        <v>43</v>
      </c>
      <c r="N840" t="s">
        <v>35</v>
      </c>
      <c r="O840" t="s">
        <v>36</v>
      </c>
      <c r="P840" t="s">
        <v>37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6.98</v>
      </c>
      <c r="Y840" s="2">
        <f>SUMIFS('头程费用-明细'!H:H,'头程费用-明细'!A:A,A840,'头程费用-明细'!B:B,B840)</f>
        <v>1.47120481927711</v>
      </c>
      <c r="Z840">
        <f>SUMIF('采购数据-每月'!A:A,B840,'采购数据-每月'!B:B)</f>
        <v>0</v>
      </c>
    </row>
    <row r="841" hidden="1" spans="1:26">
      <c r="A841" s="1">
        <v>46143</v>
      </c>
      <c r="B841" t="s">
        <v>605</v>
      </c>
      <c r="C841" t="s">
        <v>606</v>
      </c>
      <c r="D841" t="s">
        <v>484</v>
      </c>
      <c r="E841" t="s">
        <v>28</v>
      </c>
      <c r="F841" s="1">
        <v>45299</v>
      </c>
      <c r="G841">
        <v>0.01</v>
      </c>
      <c r="H841">
        <v>0</v>
      </c>
      <c r="I841">
        <v>0</v>
      </c>
      <c r="J841">
        <v>0</v>
      </c>
      <c r="K841" t="s">
        <v>34</v>
      </c>
      <c r="L841">
        <v>0</v>
      </c>
      <c r="M841" t="s">
        <v>43</v>
      </c>
      <c r="N841" t="s">
        <v>38</v>
      </c>
      <c r="O841" t="s">
        <v>39</v>
      </c>
      <c r="P841" t="s">
        <v>40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6.98</v>
      </c>
      <c r="Y841" s="2">
        <f>SUMIFS('头程费用-明细'!H:H,'头程费用-明细'!A:A,A841,'头程费用-明细'!B:B,B841)</f>
        <v>1.47120481927711</v>
      </c>
      <c r="Z841">
        <f>SUMIF('采购数据-每月'!A:A,B841,'采购数据-每月'!B:B)</f>
        <v>0</v>
      </c>
    </row>
    <row r="842" hidden="1" spans="1:26">
      <c r="A842" s="1">
        <v>46082</v>
      </c>
      <c r="B842" t="s">
        <v>607</v>
      </c>
      <c r="C842" t="s">
        <v>608</v>
      </c>
      <c r="D842" t="s">
        <v>484</v>
      </c>
      <c r="E842" t="s">
        <v>28</v>
      </c>
      <c r="F842" s="1">
        <v>45292</v>
      </c>
      <c r="G842">
        <v>0.01</v>
      </c>
      <c r="H842">
        <v>0</v>
      </c>
      <c r="I842">
        <v>0</v>
      </c>
      <c r="J842">
        <v>0</v>
      </c>
      <c r="K842" t="s">
        <v>34</v>
      </c>
      <c r="L842">
        <v>0</v>
      </c>
      <c r="M842" t="s">
        <v>43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6.98</v>
      </c>
      <c r="Y842" s="2">
        <f>SUMIFS('头程费用-明细'!H:H,'头程费用-明细'!A:A,A842,'头程费用-明细'!B:B,B842)</f>
        <v>2.71483695652174</v>
      </c>
      <c r="Z842">
        <f>SUMIF('采购数据-每月'!A:A,B842,'采购数据-每月'!B:B)</f>
        <v>0</v>
      </c>
    </row>
    <row r="843" hidden="1" spans="1:26">
      <c r="A843" s="1">
        <v>46113</v>
      </c>
      <c r="B843" t="s">
        <v>607</v>
      </c>
      <c r="C843" t="s">
        <v>608</v>
      </c>
      <c r="D843" t="s">
        <v>484</v>
      </c>
      <c r="E843" t="s">
        <v>28</v>
      </c>
      <c r="F843" s="1">
        <v>45292</v>
      </c>
      <c r="G843">
        <v>0.01</v>
      </c>
      <c r="H843">
        <v>0</v>
      </c>
      <c r="I843">
        <v>0</v>
      </c>
      <c r="J843">
        <v>0</v>
      </c>
      <c r="K843" t="s">
        <v>34</v>
      </c>
      <c r="L843">
        <v>0</v>
      </c>
      <c r="M843" t="s">
        <v>43</v>
      </c>
      <c r="N843" t="s">
        <v>35</v>
      </c>
      <c r="O843" t="s">
        <v>36</v>
      </c>
      <c r="P843" t="s">
        <v>37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6.98</v>
      </c>
      <c r="Y843" s="2">
        <f>SUMIFS('头程费用-明细'!H:H,'头程费用-明细'!A:A,A843,'头程费用-明细'!B:B,B843)</f>
        <v>2.71483695652174</v>
      </c>
      <c r="Z843">
        <f>SUMIF('采购数据-每月'!A:A,B843,'采购数据-每月'!B:B)</f>
        <v>0</v>
      </c>
    </row>
    <row r="844" hidden="1" spans="1:26">
      <c r="A844" s="1">
        <v>46143</v>
      </c>
      <c r="B844" t="s">
        <v>607</v>
      </c>
      <c r="C844" t="s">
        <v>608</v>
      </c>
      <c r="D844" t="s">
        <v>484</v>
      </c>
      <c r="E844" t="s">
        <v>28</v>
      </c>
      <c r="F844" s="1">
        <v>45292</v>
      </c>
      <c r="G844">
        <v>0.01</v>
      </c>
      <c r="H844">
        <v>0</v>
      </c>
      <c r="I844">
        <v>0</v>
      </c>
      <c r="J844">
        <v>0</v>
      </c>
      <c r="K844" t="s">
        <v>34</v>
      </c>
      <c r="L844">
        <v>0</v>
      </c>
      <c r="M844" t="s">
        <v>43</v>
      </c>
      <c r="N844" t="s">
        <v>38</v>
      </c>
      <c r="O844" t="s">
        <v>39</v>
      </c>
      <c r="P844" t="s">
        <v>40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6.98</v>
      </c>
      <c r="Y844" s="2">
        <f>SUMIFS('头程费用-明细'!H:H,'头程费用-明细'!A:A,A844,'头程费用-明细'!B:B,B844)</f>
        <v>2.71483695652174</v>
      </c>
      <c r="Z844">
        <f>SUMIF('采购数据-每月'!A:A,B844,'采购数据-每月'!B:B)</f>
        <v>0</v>
      </c>
    </row>
    <row r="845" hidden="1" spans="1:26">
      <c r="A845" s="1">
        <v>46082</v>
      </c>
      <c r="B845" t="s">
        <v>609</v>
      </c>
      <c r="C845" t="s">
        <v>610</v>
      </c>
      <c r="D845" t="s">
        <v>484</v>
      </c>
      <c r="E845" t="s">
        <v>28</v>
      </c>
      <c r="F845" s="1">
        <v>45302</v>
      </c>
      <c r="G845">
        <v>0.01</v>
      </c>
      <c r="H845">
        <v>0</v>
      </c>
      <c r="I845">
        <v>0</v>
      </c>
      <c r="J845">
        <v>0</v>
      </c>
      <c r="K845" t="s">
        <v>34</v>
      </c>
      <c r="L845">
        <v>0</v>
      </c>
      <c r="M845" t="s">
        <v>43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9</v>
      </c>
      <c r="Y845" s="2">
        <f>SUMIFS('头程费用-明细'!H:H,'头程费用-明细'!A:A,A845,'头程费用-明细'!B:B,B845)</f>
        <v>3.732</v>
      </c>
      <c r="Z845">
        <f>SUMIF('采购数据-每月'!A:A,B845,'采购数据-每月'!B:B)</f>
        <v>0</v>
      </c>
    </row>
    <row r="846" hidden="1" spans="1:26">
      <c r="A846" s="1">
        <v>46113</v>
      </c>
      <c r="B846" t="s">
        <v>609</v>
      </c>
      <c r="C846" t="s">
        <v>610</v>
      </c>
      <c r="D846" t="s">
        <v>484</v>
      </c>
      <c r="E846" t="s">
        <v>28</v>
      </c>
      <c r="F846" s="1">
        <v>45302</v>
      </c>
      <c r="G846">
        <v>0.01</v>
      </c>
      <c r="H846">
        <v>0</v>
      </c>
      <c r="I846">
        <v>0</v>
      </c>
      <c r="J846">
        <v>0</v>
      </c>
      <c r="K846" t="s">
        <v>34</v>
      </c>
      <c r="L846">
        <v>0</v>
      </c>
      <c r="M846" t="s">
        <v>43</v>
      </c>
      <c r="N846" t="s">
        <v>35</v>
      </c>
      <c r="O846" t="s">
        <v>36</v>
      </c>
      <c r="P846" t="s">
        <v>37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9</v>
      </c>
      <c r="Y846" s="2">
        <f>SUMIFS('头程费用-明细'!H:H,'头程费用-明细'!A:A,A846,'头程费用-明细'!B:B,B846)</f>
        <v>3.732</v>
      </c>
      <c r="Z846">
        <f>SUMIF('采购数据-每月'!A:A,B846,'采购数据-每月'!B:B)</f>
        <v>0</v>
      </c>
    </row>
    <row r="847" hidden="1" spans="1:26">
      <c r="A847" s="1">
        <v>46143</v>
      </c>
      <c r="B847" t="s">
        <v>609</v>
      </c>
      <c r="C847" t="s">
        <v>610</v>
      </c>
      <c r="D847" t="s">
        <v>484</v>
      </c>
      <c r="E847" t="s">
        <v>28</v>
      </c>
      <c r="F847" s="1">
        <v>45302</v>
      </c>
      <c r="G847">
        <v>0.01</v>
      </c>
      <c r="H847">
        <v>0</v>
      </c>
      <c r="I847">
        <v>0</v>
      </c>
      <c r="J847">
        <v>0</v>
      </c>
      <c r="K847" t="s">
        <v>34</v>
      </c>
      <c r="L847">
        <v>0</v>
      </c>
      <c r="M847" t="s">
        <v>43</v>
      </c>
      <c r="N847" t="s">
        <v>38</v>
      </c>
      <c r="O847" t="s">
        <v>39</v>
      </c>
      <c r="P847" t="s">
        <v>40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9</v>
      </c>
      <c r="Y847" s="2">
        <f>SUMIFS('头程费用-明细'!H:H,'头程费用-明细'!A:A,A847,'头程费用-明细'!B:B,B847)</f>
        <v>3.732</v>
      </c>
      <c r="Z847">
        <f>SUMIF('采购数据-每月'!A:A,B847,'采购数据-每月'!B:B)</f>
        <v>0</v>
      </c>
    </row>
    <row r="848" hidden="1" spans="1:26">
      <c r="A848" s="1">
        <v>46082</v>
      </c>
      <c r="B848" t="s">
        <v>611</v>
      </c>
      <c r="C848" t="s">
        <v>612</v>
      </c>
      <c r="D848" t="s">
        <v>484</v>
      </c>
      <c r="E848" t="s">
        <v>28</v>
      </c>
      <c r="F848" s="1">
        <v>45302</v>
      </c>
      <c r="G848">
        <v>0.01</v>
      </c>
      <c r="H848">
        <v>0</v>
      </c>
      <c r="I848">
        <v>0</v>
      </c>
      <c r="J848">
        <v>0</v>
      </c>
      <c r="K848" t="s">
        <v>34</v>
      </c>
      <c r="L848">
        <v>0</v>
      </c>
      <c r="M848" t="s">
        <v>43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9</v>
      </c>
      <c r="Y848" s="2">
        <f>SUMIFS('头程费用-明细'!H:H,'头程费用-明细'!A:A,A848,'头程费用-明细'!B:B,B848)</f>
        <v>5.95723809523809</v>
      </c>
      <c r="Z848">
        <f>SUMIF('采购数据-每月'!A:A,B848,'采购数据-每月'!B:B)</f>
        <v>0</v>
      </c>
    </row>
    <row r="849" hidden="1" spans="1:26">
      <c r="A849" s="1">
        <v>46113</v>
      </c>
      <c r="B849" t="s">
        <v>611</v>
      </c>
      <c r="C849" t="s">
        <v>612</v>
      </c>
      <c r="D849" t="s">
        <v>484</v>
      </c>
      <c r="E849" t="s">
        <v>28</v>
      </c>
      <c r="F849" s="1">
        <v>45302</v>
      </c>
      <c r="G849">
        <v>0.01</v>
      </c>
      <c r="H849">
        <v>0</v>
      </c>
      <c r="I849">
        <v>0</v>
      </c>
      <c r="J849">
        <v>0</v>
      </c>
      <c r="K849" t="s">
        <v>34</v>
      </c>
      <c r="L849">
        <v>0</v>
      </c>
      <c r="M849" t="s">
        <v>43</v>
      </c>
      <c r="N849" t="s">
        <v>35</v>
      </c>
      <c r="O849" t="s">
        <v>36</v>
      </c>
      <c r="P849" t="s">
        <v>37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9</v>
      </c>
      <c r="Y849" s="2">
        <f>SUMIFS('头程费用-明细'!H:H,'头程费用-明细'!A:A,A849,'头程费用-明细'!B:B,B849)</f>
        <v>5.95723809523809</v>
      </c>
      <c r="Z849">
        <f>SUMIF('采购数据-每月'!A:A,B849,'采购数据-每月'!B:B)</f>
        <v>0</v>
      </c>
    </row>
    <row r="850" hidden="1" spans="1:26">
      <c r="A850" s="1">
        <v>46143</v>
      </c>
      <c r="B850" t="s">
        <v>611</v>
      </c>
      <c r="C850" t="s">
        <v>612</v>
      </c>
      <c r="D850" t="s">
        <v>484</v>
      </c>
      <c r="E850" t="s">
        <v>28</v>
      </c>
      <c r="F850" s="1">
        <v>45302</v>
      </c>
      <c r="G850">
        <v>0.01</v>
      </c>
      <c r="H850">
        <v>0</v>
      </c>
      <c r="I850">
        <v>0</v>
      </c>
      <c r="J850">
        <v>0</v>
      </c>
      <c r="K850" t="s">
        <v>34</v>
      </c>
      <c r="L850">
        <v>0</v>
      </c>
      <c r="M850" t="s">
        <v>43</v>
      </c>
      <c r="N850" t="s">
        <v>38</v>
      </c>
      <c r="O850" t="s">
        <v>39</v>
      </c>
      <c r="P850" t="s">
        <v>40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9</v>
      </c>
      <c r="Y850" s="2">
        <f>SUMIFS('头程费用-明细'!H:H,'头程费用-明细'!A:A,A850,'头程费用-明细'!B:B,B850)</f>
        <v>5.95723809523809</v>
      </c>
      <c r="Z850">
        <f>SUMIF('采购数据-每月'!A:A,B850,'采购数据-每月'!B:B)</f>
        <v>0</v>
      </c>
    </row>
    <row r="851" hidden="1" spans="1:26">
      <c r="A851" s="1">
        <v>46082</v>
      </c>
      <c r="B851" t="s">
        <v>613</v>
      </c>
      <c r="C851" t="s">
        <v>614</v>
      </c>
      <c r="D851" t="s">
        <v>484</v>
      </c>
      <c r="E851" t="s">
        <v>28</v>
      </c>
      <c r="F851" s="1">
        <v>45300</v>
      </c>
      <c r="G851">
        <v>0.01</v>
      </c>
      <c r="H851">
        <v>0</v>
      </c>
      <c r="I851">
        <v>0</v>
      </c>
      <c r="J851">
        <v>0</v>
      </c>
      <c r="K851" t="s">
        <v>34</v>
      </c>
      <c r="L851">
        <v>0</v>
      </c>
      <c r="M851" t="s">
        <v>43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9</v>
      </c>
      <c r="Y851" s="2">
        <f>SUMIFS('头程费用-明细'!H:H,'头程费用-明细'!A:A,A851,'头程费用-明细'!B:B,B851)</f>
        <v>4.27</v>
      </c>
      <c r="Z851">
        <f>SUMIF('采购数据-每月'!A:A,B851,'采购数据-每月'!B:B)</f>
        <v>0</v>
      </c>
    </row>
    <row r="852" hidden="1" spans="1:26">
      <c r="A852" s="1">
        <v>46113</v>
      </c>
      <c r="B852" t="s">
        <v>613</v>
      </c>
      <c r="C852" t="s">
        <v>614</v>
      </c>
      <c r="D852" t="s">
        <v>484</v>
      </c>
      <c r="E852" t="s">
        <v>28</v>
      </c>
      <c r="F852" s="1">
        <v>45300</v>
      </c>
      <c r="G852">
        <v>0.01</v>
      </c>
      <c r="H852">
        <v>0</v>
      </c>
      <c r="I852">
        <v>0</v>
      </c>
      <c r="J852">
        <v>0</v>
      </c>
      <c r="K852" t="s">
        <v>34</v>
      </c>
      <c r="L852">
        <v>0</v>
      </c>
      <c r="M852" t="s">
        <v>43</v>
      </c>
      <c r="N852" t="s">
        <v>35</v>
      </c>
      <c r="O852" t="s">
        <v>36</v>
      </c>
      <c r="P852" t="s">
        <v>37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9</v>
      </c>
      <c r="Y852" s="2">
        <f>SUMIFS('头程费用-明细'!H:H,'头程费用-明细'!A:A,A852,'头程费用-明细'!B:B,B852)</f>
        <v>4.27</v>
      </c>
      <c r="Z852">
        <f>SUMIF('采购数据-每月'!A:A,B852,'采购数据-每月'!B:B)</f>
        <v>0</v>
      </c>
    </row>
    <row r="853" hidden="1" spans="1:26">
      <c r="A853" s="1">
        <v>46143</v>
      </c>
      <c r="B853" t="s">
        <v>613</v>
      </c>
      <c r="C853" t="s">
        <v>614</v>
      </c>
      <c r="D853" t="s">
        <v>484</v>
      </c>
      <c r="E853" t="s">
        <v>28</v>
      </c>
      <c r="F853" s="1">
        <v>45300</v>
      </c>
      <c r="G853">
        <v>0.01</v>
      </c>
      <c r="H853">
        <v>0</v>
      </c>
      <c r="I853">
        <v>0</v>
      </c>
      <c r="J853">
        <v>0</v>
      </c>
      <c r="K853" t="s">
        <v>34</v>
      </c>
      <c r="L853">
        <v>0</v>
      </c>
      <c r="M853" t="s">
        <v>43</v>
      </c>
      <c r="N853" t="s">
        <v>38</v>
      </c>
      <c r="O853" t="s">
        <v>39</v>
      </c>
      <c r="P853" t="s">
        <v>40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9</v>
      </c>
      <c r="Y853" s="2">
        <f>SUMIFS('头程费用-明细'!H:H,'头程费用-明细'!A:A,A853,'头程费用-明细'!B:B,B853)</f>
        <v>4.27</v>
      </c>
      <c r="Z853">
        <f>SUMIF('采购数据-每月'!A:A,B853,'采购数据-每月'!B:B)</f>
        <v>0</v>
      </c>
    </row>
    <row r="854" hidden="1" spans="1:26">
      <c r="A854" s="1">
        <v>46082</v>
      </c>
      <c r="B854" t="s">
        <v>615</v>
      </c>
      <c r="C854" t="s">
        <v>616</v>
      </c>
      <c r="D854" t="s">
        <v>484</v>
      </c>
      <c r="E854" t="s">
        <v>28</v>
      </c>
      <c r="F854" s="1">
        <v>45303</v>
      </c>
      <c r="G854">
        <v>0.01</v>
      </c>
      <c r="H854">
        <v>0</v>
      </c>
      <c r="I854">
        <v>0</v>
      </c>
      <c r="J854">
        <v>0</v>
      </c>
      <c r="K854" t="s">
        <v>34</v>
      </c>
      <c r="L854">
        <v>0</v>
      </c>
      <c r="M854" t="s">
        <v>43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9</v>
      </c>
      <c r="Y854" s="2">
        <f>SUMIFS('头程费用-明细'!H:H,'头程费用-明细'!A:A,A854,'头程费用-明细'!B:B,B854)</f>
        <v>6.77906976744186</v>
      </c>
      <c r="Z854">
        <f>SUMIF('采购数据-每月'!A:A,B854,'采购数据-每月'!B:B)</f>
        <v>0</v>
      </c>
    </row>
    <row r="855" hidden="1" spans="1:26">
      <c r="A855" s="1">
        <v>46113</v>
      </c>
      <c r="B855" t="s">
        <v>615</v>
      </c>
      <c r="C855" t="s">
        <v>616</v>
      </c>
      <c r="D855" t="s">
        <v>484</v>
      </c>
      <c r="E855" t="s">
        <v>28</v>
      </c>
      <c r="F855" s="1">
        <v>45303</v>
      </c>
      <c r="G855">
        <v>0.01</v>
      </c>
      <c r="H855">
        <v>0</v>
      </c>
      <c r="I855">
        <v>0</v>
      </c>
      <c r="J855">
        <v>0</v>
      </c>
      <c r="K855" t="s">
        <v>34</v>
      </c>
      <c r="L855">
        <v>0</v>
      </c>
      <c r="M855" t="s">
        <v>43</v>
      </c>
      <c r="N855" t="s">
        <v>35</v>
      </c>
      <c r="O855" t="s">
        <v>36</v>
      </c>
      <c r="P855" t="s">
        <v>37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9</v>
      </c>
      <c r="Y855" s="2">
        <f>SUMIFS('头程费用-明细'!H:H,'头程费用-明细'!A:A,A855,'头程费用-明细'!B:B,B855)</f>
        <v>6.77906976744186</v>
      </c>
      <c r="Z855">
        <f>SUMIF('采购数据-每月'!A:A,B855,'采购数据-每月'!B:B)</f>
        <v>0</v>
      </c>
    </row>
    <row r="856" hidden="1" spans="1:26">
      <c r="A856" s="1">
        <v>46143</v>
      </c>
      <c r="B856" t="s">
        <v>615</v>
      </c>
      <c r="C856" t="s">
        <v>616</v>
      </c>
      <c r="D856" t="s">
        <v>484</v>
      </c>
      <c r="E856" t="s">
        <v>28</v>
      </c>
      <c r="F856" s="1">
        <v>45303</v>
      </c>
      <c r="G856">
        <v>0.01</v>
      </c>
      <c r="H856">
        <v>0</v>
      </c>
      <c r="I856">
        <v>0</v>
      </c>
      <c r="J856">
        <v>0</v>
      </c>
      <c r="K856" t="s">
        <v>34</v>
      </c>
      <c r="L856">
        <v>0</v>
      </c>
      <c r="M856" t="s">
        <v>43</v>
      </c>
      <c r="N856" t="s">
        <v>38</v>
      </c>
      <c r="O856" t="s">
        <v>39</v>
      </c>
      <c r="P856" t="s">
        <v>40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9</v>
      </c>
      <c r="Y856" s="2">
        <f>SUMIFS('头程费用-明细'!H:H,'头程费用-明细'!A:A,A856,'头程费用-明细'!B:B,B856)</f>
        <v>6.77906976744186</v>
      </c>
      <c r="Z856">
        <f>SUMIF('采购数据-每月'!A:A,B856,'采购数据-每月'!B:B)</f>
        <v>0</v>
      </c>
    </row>
    <row r="857" hidden="1" spans="1:26">
      <c r="A857" s="1">
        <v>46082</v>
      </c>
      <c r="B857" t="s">
        <v>617</v>
      </c>
      <c r="C857" t="s">
        <v>618</v>
      </c>
      <c r="D857" t="s">
        <v>484</v>
      </c>
      <c r="E857" t="s">
        <v>28</v>
      </c>
      <c r="F857" s="1">
        <v>45304</v>
      </c>
      <c r="G857">
        <v>0.01</v>
      </c>
      <c r="H857">
        <v>0</v>
      </c>
      <c r="I857">
        <v>0</v>
      </c>
      <c r="J857">
        <v>0</v>
      </c>
      <c r="K857" t="s">
        <v>34</v>
      </c>
      <c r="L857">
        <v>0</v>
      </c>
      <c r="M857" t="s">
        <v>43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9</v>
      </c>
      <c r="Y857" s="2">
        <f>SUMIFS('头程费用-明细'!H:H,'头程费用-明细'!A:A,A857,'头程费用-明细'!B:B,B857)</f>
        <v>3.8372192513369</v>
      </c>
      <c r="Z857">
        <f>SUMIF('采购数据-每月'!A:A,B857,'采购数据-每月'!B:B)</f>
        <v>0</v>
      </c>
    </row>
    <row r="858" hidden="1" spans="1:26">
      <c r="A858" s="1">
        <v>46113</v>
      </c>
      <c r="B858" t="s">
        <v>617</v>
      </c>
      <c r="C858" t="s">
        <v>618</v>
      </c>
      <c r="D858" t="s">
        <v>484</v>
      </c>
      <c r="E858" t="s">
        <v>28</v>
      </c>
      <c r="F858" s="1">
        <v>45304</v>
      </c>
      <c r="G858">
        <v>0.01</v>
      </c>
      <c r="H858">
        <v>0</v>
      </c>
      <c r="I858">
        <v>0</v>
      </c>
      <c r="J858">
        <v>0</v>
      </c>
      <c r="K858" t="s">
        <v>34</v>
      </c>
      <c r="L858">
        <v>0</v>
      </c>
      <c r="M858" t="s">
        <v>43</v>
      </c>
      <c r="N858" t="s">
        <v>35</v>
      </c>
      <c r="O858" t="s">
        <v>36</v>
      </c>
      <c r="P858" t="s">
        <v>37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9</v>
      </c>
      <c r="Y858" s="2">
        <f>SUMIFS('头程费用-明细'!H:H,'头程费用-明细'!A:A,A858,'头程费用-明细'!B:B,B858)</f>
        <v>3.8372192513369</v>
      </c>
      <c r="Z858">
        <f>SUMIF('采购数据-每月'!A:A,B858,'采购数据-每月'!B:B)</f>
        <v>0</v>
      </c>
    </row>
    <row r="859" hidden="1" spans="1:26">
      <c r="A859" s="1">
        <v>46143</v>
      </c>
      <c r="B859" t="s">
        <v>617</v>
      </c>
      <c r="C859" t="s">
        <v>618</v>
      </c>
      <c r="D859" t="s">
        <v>484</v>
      </c>
      <c r="E859" t="s">
        <v>28</v>
      </c>
      <c r="F859" s="1">
        <v>45304</v>
      </c>
      <c r="G859">
        <v>0.01</v>
      </c>
      <c r="H859">
        <v>0</v>
      </c>
      <c r="I859">
        <v>0</v>
      </c>
      <c r="J859">
        <v>0</v>
      </c>
      <c r="K859" t="s">
        <v>34</v>
      </c>
      <c r="L859">
        <v>0</v>
      </c>
      <c r="M859" t="s">
        <v>43</v>
      </c>
      <c r="N859" t="s">
        <v>38</v>
      </c>
      <c r="O859" t="s">
        <v>39</v>
      </c>
      <c r="P859" t="s">
        <v>40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9</v>
      </c>
      <c r="Y859" s="2">
        <f>SUMIFS('头程费用-明细'!H:H,'头程费用-明细'!A:A,A859,'头程费用-明细'!B:B,B859)</f>
        <v>3.8372192513369</v>
      </c>
      <c r="Z859">
        <f>SUMIF('采购数据-每月'!A:A,B859,'采购数据-每月'!B:B)</f>
        <v>0</v>
      </c>
    </row>
    <row r="860" hidden="1" spans="1:26">
      <c r="A860" s="1">
        <v>46082</v>
      </c>
      <c r="B860" t="s">
        <v>619</v>
      </c>
      <c r="C860" t="s">
        <v>620</v>
      </c>
      <c r="D860" t="s">
        <v>484</v>
      </c>
      <c r="E860" t="s">
        <v>28</v>
      </c>
      <c r="F860" s="1">
        <v>45301</v>
      </c>
      <c r="G860">
        <v>0.11</v>
      </c>
      <c r="H860">
        <v>0.14</v>
      </c>
      <c r="I860">
        <v>0.07</v>
      </c>
      <c r="J860">
        <v>0.11</v>
      </c>
      <c r="K860" t="s">
        <v>29</v>
      </c>
      <c r="L860">
        <v>1</v>
      </c>
      <c r="M860" t="s">
        <v>43</v>
      </c>
      <c r="N860" t="s">
        <v>31</v>
      </c>
      <c r="O860" t="s">
        <v>32</v>
      </c>
      <c r="P860" t="s">
        <v>33</v>
      </c>
      <c r="Q860">
        <v>4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9</v>
      </c>
      <c r="Y860" s="2">
        <f>SUMIFS('头程费用-明细'!H:H,'头程费用-明细'!A:A,A860,'头程费用-明细'!B:B,B860)</f>
        <v>3.2272641509434</v>
      </c>
      <c r="Z860">
        <f>SUMIF('采购数据-每月'!A:A,B860,'采购数据-每月'!B:B)</f>
        <v>0</v>
      </c>
    </row>
    <row r="861" hidden="1" spans="1:26">
      <c r="A861" s="1">
        <v>46113</v>
      </c>
      <c r="B861" t="s">
        <v>619</v>
      </c>
      <c r="C861" t="s">
        <v>620</v>
      </c>
      <c r="D861" t="s">
        <v>484</v>
      </c>
      <c r="E861" t="s">
        <v>28</v>
      </c>
      <c r="F861" s="1">
        <v>45301</v>
      </c>
      <c r="G861">
        <v>0.04</v>
      </c>
      <c r="H861">
        <v>0</v>
      </c>
      <c r="I861">
        <v>0</v>
      </c>
      <c r="J861">
        <v>0.04</v>
      </c>
      <c r="K861" t="s">
        <v>34</v>
      </c>
      <c r="L861">
        <v>0</v>
      </c>
      <c r="M861" t="s">
        <v>43</v>
      </c>
      <c r="N861" t="s">
        <v>35</v>
      </c>
      <c r="O861" t="s">
        <v>36</v>
      </c>
      <c r="P861" t="s">
        <v>37</v>
      </c>
      <c r="Q861">
        <v>3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9</v>
      </c>
      <c r="Y861" s="2">
        <f>SUMIFS('头程费用-明细'!H:H,'头程费用-明细'!A:A,A861,'头程费用-明细'!B:B,B861)</f>
        <v>3.2272641509434</v>
      </c>
      <c r="Z861">
        <f>SUMIF('采购数据-每月'!A:A,B861,'采购数据-每月'!B:B)</f>
        <v>0</v>
      </c>
    </row>
    <row r="862" hidden="1" spans="1:26">
      <c r="A862" s="1">
        <v>46143</v>
      </c>
      <c r="B862" t="s">
        <v>619</v>
      </c>
      <c r="C862" t="s">
        <v>620</v>
      </c>
      <c r="D862" t="s">
        <v>484</v>
      </c>
      <c r="E862" t="s">
        <v>28</v>
      </c>
      <c r="F862" s="1">
        <v>45301</v>
      </c>
      <c r="G862">
        <v>0.07</v>
      </c>
      <c r="H862">
        <v>0</v>
      </c>
      <c r="I862">
        <v>0</v>
      </c>
      <c r="J862">
        <v>0.07</v>
      </c>
      <c r="K862" t="s">
        <v>34</v>
      </c>
      <c r="L862">
        <v>0</v>
      </c>
      <c r="M862" t="s">
        <v>43</v>
      </c>
      <c r="N862" t="s">
        <v>38</v>
      </c>
      <c r="O862" t="s">
        <v>39</v>
      </c>
      <c r="P862" t="s">
        <v>40</v>
      </c>
      <c r="Q862">
        <v>1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9</v>
      </c>
      <c r="Y862" s="2">
        <f>SUMIFS('头程费用-明细'!H:H,'头程费用-明细'!A:A,A862,'头程费用-明细'!B:B,B862)</f>
        <v>3.2272641509434</v>
      </c>
      <c r="Z862">
        <f>SUMIF('采购数据-每月'!A:A,B862,'采购数据-每月'!B:B)</f>
        <v>0</v>
      </c>
    </row>
    <row r="863" hidden="1" spans="1:26">
      <c r="A863" s="1">
        <v>46082</v>
      </c>
      <c r="B863" t="s">
        <v>621</v>
      </c>
      <c r="C863" t="s">
        <v>622</v>
      </c>
      <c r="D863" t="s">
        <v>484</v>
      </c>
      <c r="E863" t="s">
        <v>28</v>
      </c>
      <c r="F863" s="1">
        <v>45300</v>
      </c>
      <c r="G863">
        <v>1.01</v>
      </c>
      <c r="H863">
        <v>1</v>
      </c>
      <c r="I863">
        <v>1.14</v>
      </c>
      <c r="J863">
        <v>0.96</v>
      </c>
      <c r="K863" t="s">
        <v>29</v>
      </c>
      <c r="L863">
        <v>7</v>
      </c>
      <c r="M863" t="s">
        <v>43</v>
      </c>
      <c r="N863" t="s">
        <v>31</v>
      </c>
      <c r="O863" t="s">
        <v>32</v>
      </c>
      <c r="P863" t="s">
        <v>33</v>
      </c>
      <c r="Q863">
        <v>16</v>
      </c>
      <c r="R863">
        <v>1</v>
      </c>
      <c r="S863">
        <v>0</v>
      </c>
      <c r="T863">
        <v>0</v>
      </c>
      <c r="U863">
        <v>4</v>
      </c>
      <c r="V863">
        <v>0</v>
      </c>
      <c r="W863">
        <v>0</v>
      </c>
      <c r="X863">
        <v>9</v>
      </c>
      <c r="Y863" s="2">
        <f>SUMIFS('头程费用-明细'!H:H,'头程费用-明细'!A:A,A863,'头程费用-明细'!B:B,B863)</f>
        <v>2.26061538461538</v>
      </c>
      <c r="Z863">
        <f>SUMIF('采购数据-每月'!A:A,B863,'采购数据-每月'!B:B)</f>
        <v>0</v>
      </c>
    </row>
    <row r="864" hidden="1" spans="1:26">
      <c r="A864" s="1">
        <v>46113</v>
      </c>
      <c r="B864" t="s">
        <v>621</v>
      </c>
      <c r="C864" t="s">
        <v>622</v>
      </c>
      <c r="D864" t="s">
        <v>484</v>
      </c>
      <c r="E864" t="s">
        <v>28</v>
      </c>
      <c r="F864" s="1">
        <v>45300</v>
      </c>
      <c r="G864">
        <v>0.29</v>
      </c>
      <c r="H864">
        <v>0.29</v>
      </c>
      <c r="I864">
        <v>0.36</v>
      </c>
      <c r="J864">
        <v>0.5</v>
      </c>
      <c r="K864" t="s">
        <v>34</v>
      </c>
      <c r="L864">
        <v>2</v>
      </c>
      <c r="M864" t="s">
        <v>43</v>
      </c>
      <c r="N864" t="s">
        <v>35</v>
      </c>
      <c r="O864" t="s">
        <v>36</v>
      </c>
      <c r="P864" t="s">
        <v>37</v>
      </c>
      <c r="Q864">
        <v>1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>
        <v>9</v>
      </c>
      <c r="Y864" s="2">
        <f>SUMIFS('头程费用-明细'!H:H,'头程费用-明细'!A:A,A864,'头程费用-明细'!B:B,B864)</f>
        <v>2.26061538461538</v>
      </c>
      <c r="Z864">
        <f>SUMIF('采购数据-每月'!A:A,B864,'采购数据-每月'!B:B)</f>
        <v>0</v>
      </c>
    </row>
    <row r="865" hidden="1" spans="1:26">
      <c r="A865" s="1">
        <v>46143</v>
      </c>
      <c r="B865" t="s">
        <v>621</v>
      </c>
      <c r="C865" t="s">
        <v>622</v>
      </c>
      <c r="D865" t="s">
        <v>484</v>
      </c>
      <c r="E865" t="s">
        <v>28</v>
      </c>
      <c r="F865" s="1">
        <v>45300</v>
      </c>
      <c r="G865">
        <v>0.04</v>
      </c>
      <c r="H865">
        <v>0</v>
      </c>
      <c r="I865">
        <v>0</v>
      </c>
      <c r="J865">
        <v>0.04</v>
      </c>
      <c r="K865" t="s">
        <v>34</v>
      </c>
      <c r="L865">
        <v>0</v>
      </c>
      <c r="M865" t="s">
        <v>43</v>
      </c>
      <c r="N865" t="s">
        <v>38</v>
      </c>
      <c r="O865" t="s">
        <v>39</v>
      </c>
      <c r="P865" t="s">
        <v>40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>
        <v>9</v>
      </c>
      <c r="Y865" s="2">
        <f>SUMIFS('头程费用-明细'!H:H,'头程费用-明细'!A:A,A865,'头程费用-明细'!B:B,B865)</f>
        <v>2.26061538461538</v>
      </c>
      <c r="Z865">
        <f>SUMIF('采购数据-每月'!A:A,B865,'采购数据-每月'!B:B)</f>
        <v>0</v>
      </c>
    </row>
    <row r="866" hidden="1" spans="1:26">
      <c r="A866" s="1">
        <v>46082</v>
      </c>
      <c r="B866" t="s">
        <v>623</v>
      </c>
      <c r="C866" t="s">
        <v>624</v>
      </c>
      <c r="D866" t="s">
        <v>484</v>
      </c>
      <c r="E866" t="s">
        <v>28</v>
      </c>
      <c r="F866" s="1">
        <v>45300</v>
      </c>
      <c r="G866">
        <v>0.18</v>
      </c>
      <c r="H866">
        <v>0</v>
      </c>
      <c r="I866">
        <v>0</v>
      </c>
      <c r="J866">
        <v>0.18</v>
      </c>
      <c r="K866" t="s">
        <v>34</v>
      </c>
      <c r="L866">
        <v>0</v>
      </c>
      <c r="M866" t="s">
        <v>43</v>
      </c>
      <c r="N866" t="s">
        <v>31</v>
      </c>
      <c r="O866" t="s">
        <v>32</v>
      </c>
      <c r="P866" t="s">
        <v>33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9</v>
      </c>
      <c r="Y866" s="2">
        <f>SUMIFS('头程费用-明细'!H:H,'头程费用-明细'!A:A,A866,'头程费用-明细'!B:B,B866)</f>
        <v>4.52027027027027</v>
      </c>
      <c r="Z866">
        <f>SUMIF('采购数据-每月'!A:A,B866,'采购数据-每月'!B:B)</f>
        <v>0</v>
      </c>
    </row>
    <row r="867" hidden="1" spans="1:26">
      <c r="A867" s="1">
        <v>46113</v>
      </c>
      <c r="B867" t="s">
        <v>623</v>
      </c>
      <c r="C867" t="s">
        <v>624</v>
      </c>
      <c r="D867" t="s">
        <v>484</v>
      </c>
      <c r="E867" t="s">
        <v>28</v>
      </c>
      <c r="F867" s="1">
        <v>45300</v>
      </c>
      <c r="G867">
        <v>0.13</v>
      </c>
      <c r="H867">
        <v>0.14</v>
      </c>
      <c r="I867">
        <v>0.07</v>
      </c>
      <c r="J867">
        <v>0.14</v>
      </c>
      <c r="K867" t="s">
        <v>29</v>
      </c>
      <c r="L867">
        <v>1</v>
      </c>
      <c r="M867" t="s">
        <v>43</v>
      </c>
      <c r="N867" t="s">
        <v>35</v>
      </c>
      <c r="O867" t="s">
        <v>36</v>
      </c>
      <c r="P867" t="s">
        <v>37</v>
      </c>
      <c r="Q867">
        <v>13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9</v>
      </c>
      <c r="Y867" s="2">
        <f>SUMIFS('头程费用-明细'!H:H,'头程费用-明细'!A:A,A867,'头程费用-明细'!B:B,B867)</f>
        <v>4.52027027027027</v>
      </c>
      <c r="Z867">
        <f>SUMIF('采购数据-每月'!A:A,B867,'采购数据-每月'!B:B)</f>
        <v>0</v>
      </c>
    </row>
    <row r="868" hidden="1" spans="1:26">
      <c r="A868" s="1">
        <v>46143</v>
      </c>
      <c r="B868" t="s">
        <v>623</v>
      </c>
      <c r="C868" t="s">
        <v>624</v>
      </c>
      <c r="D868" t="s">
        <v>484</v>
      </c>
      <c r="E868" t="s">
        <v>28</v>
      </c>
      <c r="F868" s="1">
        <v>45300</v>
      </c>
      <c r="G868">
        <v>0.14</v>
      </c>
      <c r="H868">
        <v>0.14</v>
      </c>
      <c r="I868">
        <v>0.14</v>
      </c>
      <c r="J868">
        <v>0.21</v>
      </c>
      <c r="K868" t="s">
        <v>34</v>
      </c>
      <c r="L868">
        <v>1</v>
      </c>
      <c r="M868" t="s">
        <v>43</v>
      </c>
      <c r="N868" t="s">
        <v>38</v>
      </c>
      <c r="O868" t="s">
        <v>39</v>
      </c>
      <c r="P868" t="s">
        <v>40</v>
      </c>
      <c r="Q868">
        <v>5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9</v>
      </c>
      <c r="Y868" s="2">
        <f>SUMIFS('头程费用-明细'!H:H,'头程费用-明细'!A:A,A868,'头程费用-明细'!B:B,B868)</f>
        <v>4.52027027027027</v>
      </c>
      <c r="Z868">
        <f>SUMIF('采购数据-每月'!A:A,B868,'采购数据-每月'!B:B)</f>
        <v>0</v>
      </c>
    </row>
    <row r="869" hidden="1" spans="1:26">
      <c r="A869" s="1">
        <v>46082</v>
      </c>
      <c r="B869" t="s">
        <v>625</v>
      </c>
      <c r="C869" t="s">
        <v>626</v>
      </c>
      <c r="D869" t="s">
        <v>484</v>
      </c>
      <c r="E869" t="s">
        <v>28</v>
      </c>
      <c r="F869" s="1">
        <v>45373</v>
      </c>
      <c r="G869">
        <v>0.01</v>
      </c>
      <c r="H869">
        <v>0</v>
      </c>
      <c r="I869">
        <v>0</v>
      </c>
      <c r="J869">
        <v>0</v>
      </c>
      <c r="K869" t="s">
        <v>34</v>
      </c>
      <c r="L869">
        <v>0</v>
      </c>
      <c r="M869" t="s">
        <v>43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9</v>
      </c>
      <c r="Y869" s="2">
        <f>SUMIFS('头程费用-明细'!H:H,'头程费用-明细'!A:A,A869,'头程费用-明细'!B:B,B869)</f>
        <v>4.03062893081761</v>
      </c>
      <c r="Z869">
        <f>SUMIF('采购数据-每月'!A:A,B869,'采购数据-每月'!B:B)</f>
        <v>0</v>
      </c>
    </row>
    <row r="870" hidden="1" spans="1:26">
      <c r="A870" s="1">
        <v>46113</v>
      </c>
      <c r="B870" t="s">
        <v>625</v>
      </c>
      <c r="C870" t="s">
        <v>626</v>
      </c>
      <c r="D870" t="s">
        <v>484</v>
      </c>
      <c r="E870" t="s">
        <v>28</v>
      </c>
      <c r="F870" s="1">
        <v>45373</v>
      </c>
      <c r="G870">
        <v>0.01</v>
      </c>
      <c r="H870">
        <v>0</v>
      </c>
      <c r="I870">
        <v>0</v>
      </c>
      <c r="J870">
        <v>0</v>
      </c>
      <c r="K870" t="s">
        <v>34</v>
      </c>
      <c r="L870">
        <v>0</v>
      </c>
      <c r="M870" t="s">
        <v>43</v>
      </c>
      <c r="N870" t="s">
        <v>35</v>
      </c>
      <c r="O870" t="s">
        <v>36</v>
      </c>
      <c r="P870" t="s">
        <v>37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9</v>
      </c>
      <c r="Y870" s="2">
        <f>SUMIFS('头程费用-明细'!H:H,'头程费用-明细'!A:A,A870,'头程费用-明细'!B:B,B870)</f>
        <v>4.03062893081761</v>
      </c>
      <c r="Z870">
        <f>SUMIF('采购数据-每月'!A:A,B870,'采购数据-每月'!B:B)</f>
        <v>0</v>
      </c>
    </row>
    <row r="871" hidden="1" spans="1:26">
      <c r="A871" s="1">
        <v>46143</v>
      </c>
      <c r="B871" t="s">
        <v>625</v>
      </c>
      <c r="C871" t="s">
        <v>626</v>
      </c>
      <c r="D871" t="s">
        <v>484</v>
      </c>
      <c r="E871" t="s">
        <v>28</v>
      </c>
      <c r="F871" s="1">
        <v>45373</v>
      </c>
      <c r="G871">
        <v>0.01</v>
      </c>
      <c r="H871">
        <v>0</v>
      </c>
      <c r="I871">
        <v>0</v>
      </c>
      <c r="J871">
        <v>0</v>
      </c>
      <c r="K871" t="s">
        <v>34</v>
      </c>
      <c r="L871">
        <v>0</v>
      </c>
      <c r="M871" t="s">
        <v>43</v>
      </c>
      <c r="N871" t="s">
        <v>38</v>
      </c>
      <c r="O871" t="s">
        <v>39</v>
      </c>
      <c r="P871" t="s">
        <v>40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9</v>
      </c>
      <c r="Y871" s="2">
        <f>SUMIFS('头程费用-明细'!H:H,'头程费用-明细'!A:A,A871,'头程费用-明细'!B:B,B871)</f>
        <v>4.03062893081761</v>
      </c>
      <c r="Z871">
        <f>SUMIF('采购数据-每月'!A:A,B871,'采购数据-每月'!B:B)</f>
        <v>0</v>
      </c>
    </row>
    <row r="872" hidden="1" spans="1:26">
      <c r="A872" s="1">
        <v>46082</v>
      </c>
      <c r="B872" t="s">
        <v>627</v>
      </c>
      <c r="C872" t="s">
        <v>628</v>
      </c>
      <c r="D872" t="s">
        <v>484</v>
      </c>
      <c r="E872" t="s">
        <v>28</v>
      </c>
      <c r="F872" s="1">
        <v>45375</v>
      </c>
      <c r="G872">
        <v>0.04</v>
      </c>
      <c r="H872">
        <v>0</v>
      </c>
      <c r="I872">
        <v>0</v>
      </c>
      <c r="J872">
        <v>0.04</v>
      </c>
      <c r="K872" t="s">
        <v>34</v>
      </c>
      <c r="L872">
        <v>0</v>
      </c>
      <c r="M872" t="s">
        <v>43</v>
      </c>
      <c r="N872" t="s">
        <v>31</v>
      </c>
      <c r="O872" t="s">
        <v>32</v>
      </c>
      <c r="P872" t="s">
        <v>33</v>
      </c>
      <c r="Q872">
        <v>3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9</v>
      </c>
      <c r="Y872" s="2">
        <f>SUMIFS('头程费用-明细'!H:H,'头程费用-明细'!A:A,A872,'头程费用-明细'!B:B,B872)</f>
        <v>3.08210526315789</v>
      </c>
      <c r="Z872">
        <f>SUMIF('采购数据-每月'!A:A,B872,'采购数据-每月'!B:B)</f>
        <v>0</v>
      </c>
    </row>
    <row r="873" hidden="1" spans="1:26">
      <c r="A873" s="1">
        <v>46113</v>
      </c>
      <c r="B873" t="s">
        <v>627</v>
      </c>
      <c r="C873" t="s">
        <v>628</v>
      </c>
      <c r="D873" t="s">
        <v>484</v>
      </c>
      <c r="E873" t="s">
        <v>28</v>
      </c>
      <c r="F873" s="1">
        <v>45375</v>
      </c>
      <c r="G873">
        <v>0.01</v>
      </c>
      <c r="H873">
        <v>0</v>
      </c>
      <c r="I873">
        <v>0</v>
      </c>
      <c r="J873">
        <v>0</v>
      </c>
      <c r="K873" t="s">
        <v>34</v>
      </c>
      <c r="L873">
        <v>0</v>
      </c>
      <c r="M873" t="s">
        <v>43</v>
      </c>
      <c r="N873" t="s">
        <v>35</v>
      </c>
      <c r="O873" t="s">
        <v>36</v>
      </c>
      <c r="P873" t="s">
        <v>37</v>
      </c>
      <c r="Q873">
        <v>3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9</v>
      </c>
      <c r="Y873" s="2">
        <f>SUMIFS('头程费用-明细'!H:H,'头程费用-明细'!A:A,A873,'头程费用-明细'!B:B,B873)</f>
        <v>3.08210526315789</v>
      </c>
      <c r="Z873">
        <f>SUMIF('采购数据-每月'!A:A,B873,'采购数据-每月'!B:B)</f>
        <v>0</v>
      </c>
    </row>
    <row r="874" hidden="1" spans="1:26">
      <c r="A874" s="1">
        <v>46143</v>
      </c>
      <c r="B874" t="s">
        <v>627</v>
      </c>
      <c r="C874" t="s">
        <v>628</v>
      </c>
      <c r="D874" t="s">
        <v>484</v>
      </c>
      <c r="E874" t="s">
        <v>28</v>
      </c>
      <c r="F874" s="1">
        <v>45375</v>
      </c>
      <c r="G874">
        <v>0.11</v>
      </c>
      <c r="H874">
        <v>0</v>
      </c>
      <c r="I874">
        <v>0</v>
      </c>
      <c r="J874">
        <v>0.11</v>
      </c>
      <c r="K874" t="s">
        <v>34</v>
      </c>
      <c r="L874">
        <v>0</v>
      </c>
      <c r="M874" t="s">
        <v>43</v>
      </c>
      <c r="N874" t="s">
        <v>38</v>
      </c>
      <c r="O874" t="s">
        <v>39</v>
      </c>
      <c r="P874" t="s">
        <v>40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9</v>
      </c>
      <c r="Y874" s="2">
        <f>SUMIFS('头程费用-明细'!H:H,'头程费用-明细'!A:A,A874,'头程费用-明细'!B:B,B874)</f>
        <v>3.08210526315789</v>
      </c>
      <c r="Z874">
        <f>SUMIF('采购数据-每月'!A:A,B874,'采购数据-每月'!B:B)</f>
        <v>0</v>
      </c>
    </row>
    <row r="875" hidden="1" spans="1:26">
      <c r="A875" s="1">
        <v>46082</v>
      </c>
      <c r="B875" t="s">
        <v>629</v>
      </c>
      <c r="C875" t="s">
        <v>630</v>
      </c>
      <c r="D875" t="s">
        <v>484</v>
      </c>
      <c r="E875" t="s">
        <v>28</v>
      </c>
      <c r="F875" s="1">
        <v>45372</v>
      </c>
      <c r="G875">
        <v>0.01</v>
      </c>
      <c r="H875">
        <v>0</v>
      </c>
      <c r="I875">
        <v>0</v>
      </c>
      <c r="J875">
        <v>0</v>
      </c>
      <c r="K875" t="s">
        <v>34</v>
      </c>
      <c r="L875">
        <v>0</v>
      </c>
      <c r="M875" t="s">
        <v>43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9</v>
      </c>
      <c r="Y875" s="2">
        <f>SUMIFS('头程费用-明细'!H:H,'头程费用-明细'!A:A,A875,'头程费用-明细'!B:B,B875)</f>
        <v>3.53430769230769</v>
      </c>
      <c r="Z875">
        <f>SUMIF('采购数据-每月'!A:A,B875,'采购数据-每月'!B:B)</f>
        <v>0</v>
      </c>
    </row>
    <row r="876" hidden="1" spans="1:26">
      <c r="A876" s="1">
        <v>46113</v>
      </c>
      <c r="B876" t="s">
        <v>629</v>
      </c>
      <c r="C876" t="s">
        <v>630</v>
      </c>
      <c r="D876" t="s">
        <v>484</v>
      </c>
      <c r="E876" t="s">
        <v>28</v>
      </c>
      <c r="F876" s="1">
        <v>45372</v>
      </c>
      <c r="G876">
        <v>0.01</v>
      </c>
      <c r="H876">
        <v>0</v>
      </c>
      <c r="I876">
        <v>0</v>
      </c>
      <c r="J876">
        <v>0</v>
      </c>
      <c r="K876" t="s">
        <v>34</v>
      </c>
      <c r="L876">
        <v>0</v>
      </c>
      <c r="M876" t="s">
        <v>43</v>
      </c>
      <c r="N876" t="s">
        <v>35</v>
      </c>
      <c r="O876" t="s">
        <v>36</v>
      </c>
      <c r="P876" t="s">
        <v>37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9</v>
      </c>
      <c r="Y876" s="2">
        <f>SUMIFS('头程费用-明细'!H:H,'头程费用-明细'!A:A,A876,'头程费用-明细'!B:B,B876)</f>
        <v>3.53430769230769</v>
      </c>
      <c r="Z876">
        <f>SUMIF('采购数据-每月'!A:A,B876,'采购数据-每月'!B:B)</f>
        <v>0</v>
      </c>
    </row>
    <row r="877" hidden="1" spans="1:26">
      <c r="A877" s="1">
        <v>46143</v>
      </c>
      <c r="B877" t="s">
        <v>629</v>
      </c>
      <c r="C877" t="s">
        <v>630</v>
      </c>
      <c r="D877" t="s">
        <v>484</v>
      </c>
      <c r="E877" t="s">
        <v>28</v>
      </c>
      <c r="F877" s="1">
        <v>45372</v>
      </c>
      <c r="G877">
        <v>0.01</v>
      </c>
      <c r="H877">
        <v>0</v>
      </c>
      <c r="I877">
        <v>0</v>
      </c>
      <c r="J877">
        <v>0</v>
      </c>
      <c r="K877" t="s">
        <v>34</v>
      </c>
      <c r="L877">
        <v>0</v>
      </c>
      <c r="M877" t="s">
        <v>43</v>
      </c>
      <c r="N877" t="s">
        <v>38</v>
      </c>
      <c r="O877" t="s">
        <v>39</v>
      </c>
      <c r="P877" t="s">
        <v>40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9</v>
      </c>
      <c r="Y877" s="2">
        <f>SUMIFS('头程费用-明细'!H:H,'头程费用-明细'!A:A,A877,'头程费用-明细'!B:B,B877)</f>
        <v>3.53430769230769</v>
      </c>
      <c r="Z877">
        <f>SUMIF('采购数据-每月'!A:A,B877,'采购数据-每月'!B:B)</f>
        <v>0</v>
      </c>
    </row>
    <row r="878" hidden="1" spans="1:26">
      <c r="A878" s="1">
        <v>46082</v>
      </c>
      <c r="B878" t="s">
        <v>631</v>
      </c>
      <c r="C878" t="s">
        <v>632</v>
      </c>
      <c r="D878" t="s">
        <v>484</v>
      </c>
      <c r="E878" t="s">
        <v>28</v>
      </c>
      <c r="F878" s="1">
        <v>45372</v>
      </c>
      <c r="G878">
        <v>0.01</v>
      </c>
      <c r="H878">
        <v>0</v>
      </c>
      <c r="I878">
        <v>0</v>
      </c>
      <c r="J878">
        <v>0</v>
      </c>
      <c r="K878" t="s">
        <v>34</v>
      </c>
      <c r="L878">
        <v>0</v>
      </c>
      <c r="M878" t="s">
        <v>43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9</v>
      </c>
      <c r="Y878" s="2">
        <f>SUMIFS('头程费用-明细'!H:H,'头程费用-明细'!A:A,A878,'头程费用-明细'!B:B,B878)</f>
        <v>9.61821782178218</v>
      </c>
      <c r="Z878">
        <f>SUMIF('采购数据-每月'!A:A,B878,'采购数据-每月'!B:B)</f>
        <v>0</v>
      </c>
    </row>
    <row r="879" hidden="1" spans="1:26">
      <c r="A879" s="1">
        <v>46113</v>
      </c>
      <c r="B879" t="s">
        <v>631</v>
      </c>
      <c r="C879" t="s">
        <v>632</v>
      </c>
      <c r="D879" t="s">
        <v>484</v>
      </c>
      <c r="E879" t="s">
        <v>28</v>
      </c>
      <c r="F879" s="1">
        <v>45372</v>
      </c>
      <c r="G879">
        <v>0.01</v>
      </c>
      <c r="H879">
        <v>0</v>
      </c>
      <c r="I879">
        <v>0</v>
      </c>
      <c r="J879">
        <v>0</v>
      </c>
      <c r="K879" t="s">
        <v>34</v>
      </c>
      <c r="L879">
        <v>0</v>
      </c>
      <c r="M879" t="s">
        <v>43</v>
      </c>
      <c r="N879" t="s">
        <v>35</v>
      </c>
      <c r="O879" t="s">
        <v>36</v>
      </c>
      <c r="P879" t="s">
        <v>37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9</v>
      </c>
      <c r="Y879" s="2">
        <f>SUMIFS('头程费用-明细'!H:H,'头程费用-明细'!A:A,A879,'头程费用-明细'!B:B,B879)</f>
        <v>9.61821782178218</v>
      </c>
      <c r="Z879">
        <f>SUMIF('采购数据-每月'!A:A,B879,'采购数据-每月'!B:B)</f>
        <v>0</v>
      </c>
    </row>
    <row r="880" hidden="1" spans="1:26">
      <c r="A880" s="1">
        <v>46143</v>
      </c>
      <c r="B880" t="s">
        <v>631</v>
      </c>
      <c r="C880" t="s">
        <v>632</v>
      </c>
      <c r="D880" t="s">
        <v>484</v>
      </c>
      <c r="E880" t="s">
        <v>28</v>
      </c>
      <c r="F880" s="1">
        <v>45372</v>
      </c>
      <c r="G880">
        <v>0.01</v>
      </c>
      <c r="H880">
        <v>0</v>
      </c>
      <c r="I880">
        <v>0</v>
      </c>
      <c r="J880">
        <v>0</v>
      </c>
      <c r="K880" t="s">
        <v>34</v>
      </c>
      <c r="L880">
        <v>0</v>
      </c>
      <c r="M880" t="s">
        <v>43</v>
      </c>
      <c r="N880" t="s">
        <v>38</v>
      </c>
      <c r="O880" t="s">
        <v>39</v>
      </c>
      <c r="P880" t="s">
        <v>40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9</v>
      </c>
      <c r="Y880" s="2">
        <f>SUMIFS('头程费用-明细'!H:H,'头程费用-明细'!A:A,A880,'头程费用-明细'!B:B,B880)</f>
        <v>9.61821782178218</v>
      </c>
      <c r="Z880">
        <f>SUMIF('采购数据-每月'!A:A,B880,'采购数据-每月'!B:B)</f>
        <v>0</v>
      </c>
    </row>
    <row r="881" hidden="1" spans="1:26">
      <c r="A881" s="1">
        <v>46082</v>
      </c>
      <c r="B881" t="s">
        <v>633</v>
      </c>
      <c r="C881" t="s">
        <v>634</v>
      </c>
      <c r="D881" t="s">
        <v>484</v>
      </c>
      <c r="E881" t="s">
        <v>28</v>
      </c>
      <c r="F881" s="1">
        <v>45376</v>
      </c>
      <c r="G881">
        <v>0.01</v>
      </c>
      <c r="H881">
        <v>0</v>
      </c>
      <c r="I881">
        <v>0</v>
      </c>
      <c r="J881">
        <v>0</v>
      </c>
      <c r="K881" t="s">
        <v>34</v>
      </c>
      <c r="L881">
        <v>0</v>
      </c>
      <c r="M881" t="s">
        <v>43</v>
      </c>
      <c r="N881" t="s">
        <v>31</v>
      </c>
      <c r="O881" t="s">
        <v>32</v>
      </c>
      <c r="P881" t="s">
        <v>33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11</v>
      </c>
      <c r="Y881" s="2">
        <f>SUMIFS('头程费用-明细'!H:H,'头程费用-明细'!A:A,A881,'头程费用-明细'!B:B,B881)</f>
        <v>4.854</v>
      </c>
      <c r="Z881">
        <f>SUMIF('采购数据-每月'!A:A,B881,'采购数据-每月'!B:B)</f>
        <v>0</v>
      </c>
    </row>
    <row r="882" hidden="1" spans="1:26">
      <c r="A882" s="1">
        <v>46113</v>
      </c>
      <c r="B882" t="s">
        <v>633</v>
      </c>
      <c r="C882" t="s">
        <v>634</v>
      </c>
      <c r="D882" t="s">
        <v>484</v>
      </c>
      <c r="E882" t="s">
        <v>28</v>
      </c>
      <c r="F882" s="1">
        <v>45376</v>
      </c>
      <c r="G882">
        <v>0.01</v>
      </c>
      <c r="H882">
        <v>0</v>
      </c>
      <c r="I882">
        <v>0</v>
      </c>
      <c r="J882">
        <v>0</v>
      </c>
      <c r="K882" t="s">
        <v>34</v>
      </c>
      <c r="L882">
        <v>0</v>
      </c>
      <c r="M882" t="s">
        <v>43</v>
      </c>
      <c r="N882" t="s">
        <v>35</v>
      </c>
      <c r="O882" t="s">
        <v>36</v>
      </c>
      <c r="P882" t="s">
        <v>37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11</v>
      </c>
      <c r="Y882" s="2">
        <f>SUMIFS('头程费用-明细'!H:H,'头程费用-明细'!A:A,A882,'头程费用-明细'!B:B,B882)</f>
        <v>4.854</v>
      </c>
      <c r="Z882">
        <f>SUMIF('采购数据-每月'!A:A,B882,'采购数据-每月'!B:B)</f>
        <v>0</v>
      </c>
    </row>
    <row r="883" hidden="1" spans="1:26">
      <c r="A883" s="1">
        <v>46143</v>
      </c>
      <c r="B883" t="s">
        <v>633</v>
      </c>
      <c r="C883" t="s">
        <v>634</v>
      </c>
      <c r="D883" t="s">
        <v>484</v>
      </c>
      <c r="E883" t="s">
        <v>28</v>
      </c>
      <c r="F883" s="1">
        <v>45376</v>
      </c>
      <c r="G883">
        <v>0.01</v>
      </c>
      <c r="H883">
        <v>0</v>
      </c>
      <c r="I883">
        <v>0</v>
      </c>
      <c r="J883">
        <v>0</v>
      </c>
      <c r="K883" t="s">
        <v>34</v>
      </c>
      <c r="L883">
        <v>0</v>
      </c>
      <c r="M883" t="s">
        <v>43</v>
      </c>
      <c r="N883" t="s">
        <v>38</v>
      </c>
      <c r="O883" t="s">
        <v>39</v>
      </c>
      <c r="P883" t="s">
        <v>40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11</v>
      </c>
      <c r="Y883" s="2">
        <f>SUMIFS('头程费用-明细'!H:H,'头程费用-明细'!A:A,A883,'头程费用-明细'!B:B,B883)</f>
        <v>4.854</v>
      </c>
      <c r="Z883">
        <f>SUMIF('采购数据-每月'!A:A,B883,'采购数据-每月'!B:B)</f>
        <v>0</v>
      </c>
    </row>
    <row r="884" hidden="1" spans="1:26">
      <c r="A884" s="1">
        <v>46082</v>
      </c>
      <c r="B884" t="s">
        <v>635</v>
      </c>
      <c r="C884" t="s">
        <v>636</v>
      </c>
      <c r="D884" t="s">
        <v>484</v>
      </c>
      <c r="E884" t="s">
        <v>28</v>
      </c>
      <c r="F884" s="1">
        <v>45378</v>
      </c>
      <c r="G884">
        <v>0.07</v>
      </c>
      <c r="H884">
        <v>0</v>
      </c>
      <c r="I884">
        <v>0.07</v>
      </c>
      <c r="J884">
        <v>0.04</v>
      </c>
      <c r="K884" t="s">
        <v>34</v>
      </c>
      <c r="L884">
        <v>0</v>
      </c>
      <c r="M884" t="s">
        <v>43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9</v>
      </c>
      <c r="Y884" s="2">
        <f>SUMIFS('头程费用-明细'!H:H,'头程费用-明细'!A:A,A884,'头程费用-明细'!B:B,B884)</f>
        <v>2.4809375</v>
      </c>
      <c r="Z884">
        <f>SUMIF('采购数据-每月'!A:A,B884,'采购数据-每月'!B:B)</f>
        <v>0</v>
      </c>
    </row>
    <row r="885" hidden="1" spans="1:26">
      <c r="A885" s="1">
        <v>46113</v>
      </c>
      <c r="B885" t="s">
        <v>635</v>
      </c>
      <c r="C885" t="s">
        <v>636</v>
      </c>
      <c r="D885" t="s">
        <v>484</v>
      </c>
      <c r="E885" t="s">
        <v>28</v>
      </c>
      <c r="F885" s="1">
        <v>45378</v>
      </c>
      <c r="G885">
        <v>0.01</v>
      </c>
      <c r="H885">
        <v>0</v>
      </c>
      <c r="I885">
        <v>0</v>
      </c>
      <c r="J885">
        <v>0</v>
      </c>
      <c r="K885" t="s">
        <v>34</v>
      </c>
      <c r="L885">
        <v>0</v>
      </c>
      <c r="M885" t="s">
        <v>43</v>
      </c>
      <c r="N885" t="s">
        <v>35</v>
      </c>
      <c r="O885" t="s">
        <v>36</v>
      </c>
      <c r="P885" t="s">
        <v>37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9</v>
      </c>
      <c r="Y885" s="2">
        <f>SUMIFS('头程费用-明细'!H:H,'头程费用-明细'!A:A,A885,'头程费用-明细'!B:B,B885)</f>
        <v>2.4809375</v>
      </c>
      <c r="Z885">
        <f>SUMIF('采购数据-每月'!A:A,B885,'采购数据-每月'!B:B)</f>
        <v>0</v>
      </c>
    </row>
    <row r="886" hidden="1" spans="1:26">
      <c r="A886" s="1">
        <v>46143</v>
      </c>
      <c r="B886" t="s">
        <v>635</v>
      </c>
      <c r="C886" t="s">
        <v>636</v>
      </c>
      <c r="D886" t="s">
        <v>484</v>
      </c>
      <c r="E886" t="s">
        <v>28</v>
      </c>
      <c r="F886" s="1">
        <v>45378</v>
      </c>
      <c r="G886">
        <v>0.01</v>
      </c>
      <c r="H886">
        <v>0</v>
      </c>
      <c r="I886">
        <v>0</v>
      </c>
      <c r="J886">
        <v>0</v>
      </c>
      <c r="K886" t="s">
        <v>34</v>
      </c>
      <c r="L886">
        <v>0</v>
      </c>
      <c r="M886" t="s">
        <v>43</v>
      </c>
      <c r="N886" t="s">
        <v>38</v>
      </c>
      <c r="O886" t="s">
        <v>39</v>
      </c>
      <c r="P886" t="s">
        <v>40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9</v>
      </c>
      <c r="Y886" s="2">
        <f>SUMIFS('头程费用-明细'!H:H,'头程费用-明细'!A:A,A886,'头程费用-明细'!B:B,B886)</f>
        <v>2.4809375</v>
      </c>
      <c r="Z886">
        <f>SUMIF('采购数据-每月'!A:A,B886,'采购数据-每月'!B:B)</f>
        <v>0</v>
      </c>
    </row>
    <row r="887" hidden="1" spans="1:26">
      <c r="A887" s="1">
        <v>46082</v>
      </c>
      <c r="B887" t="s">
        <v>637</v>
      </c>
      <c r="C887" t="s">
        <v>638</v>
      </c>
      <c r="D887" t="s">
        <v>484</v>
      </c>
      <c r="E887" t="s">
        <v>28</v>
      </c>
      <c r="F887" s="1">
        <v>45426</v>
      </c>
      <c r="G887">
        <v>0.01</v>
      </c>
      <c r="H887">
        <v>0</v>
      </c>
      <c r="I887">
        <v>0</v>
      </c>
      <c r="J887">
        <v>0</v>
      </c>
      <c r="K887" t="s">
        <v>34</v>
      </c>
      <c r="L887">
        <v>0</v>
      </c>
      <c r="M887" t="s">
        <v>43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3.5</v>
      </c>
      <c r="Y887" s="2">
        <f>SUMIFS('头程费用-明细'!H:H,'头程费用-明细'!A:A,A887,'头程费用-明细'!B:B,B887)</f>
        <v>0.5645</v>
      </c>
      <c r="Z887">
        <f>SUMIF('采购数据-每月'!A:A,B887,'采购数据-每月'!B:B)</f>
        <v>0</v>
      </c>
    </row>
    <row r="888" hidden="1" spans="1:26">
      <c r="A888" s="1">
        <v>46113</v>
      </c>
      <c r="B888" t="s">
        <v>637</v>
      </c>
      <c r="C888" t="s">
        <v>638</v>
      </c>
      <c r="D888" t="s">
        <v>484</v>
      </c>
      <c r="E888" t="s">
        <v>28</v>
      </c>
      <c r="F888" s="1">
        <v>45426</v>
      </c>
      <c r="G888">
        <v>0.01</v>
      </c>
      <c r="H888">
        <v>0</v>
      </c>
      <c r="I888">
        <v>0</v>
      </c>
      <c r="J888">
        <v>0</v>
      </c>
      <c r="K888" t="s">
        <v>34</v>
      </c>
      <c r="L888">
        <v>0</v>
      </c>
      <c r="M888" t="s">
        <v>43</v>
      </c>
      <c r="N888" t="s">
        <v>35</v>
      </c>
      <c r="O888" t="s">
        <v>36</v>
      </c>
      <c r="P888" t="s">
        <v>37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3.5</v>
      </c>
      <c r="Y888" s="2">
        <f>SUMIFS('头程费用-明细'!H:H,'头程费用-明细'!A:A,A888,'头程费用-明细'!B:B,B888)</f>
        <v>0.5645</v>
      </c>
      <c r="Z888">
        <f>SUMIF('采购数据-每月'!A:A,B888,'采购数据-每月'!B:B)</f>
        <v>0</v>
      </c>
    </row>
    <row r="889" hidden="1" spans="1:26">
      <c r="A889" s="1">
        <v>46143</v>
      </c>
      <c r="B889" t="s">
        <v>637</v>
      </c>
      <c r="C889" t="s">
        <v>638</v>
      </c>
      <c r="D889" t="s">
        <v>484</v>
      </c>
      <c r="E889" t="s">
        <v>28</v>
      </c>
      <c r="F889" s="1">
        <v>45426</v>
      </c>
      <c r="G889">
        <v>0.01</v>
      </c>
      <c r="H889">
        <v>0</v>
      </c>
      <c r="I889">
        <v>0</v>
      </c>
      <c r="J889">
        <v>0</v>
      </c>
      <c r="K889" t="s">
        <v>34</v>
      </c>
      <c r="L889">
        <v>0</v>
      </c>
      <c r="M889" t="s">
        <v>43</v>
      </c>
      <c r="N889" t="s">
        <v>38</v>
      </c>
      <c r="O889" t="s">
        <v>39</v>
      </c>
      <c r="P889" t="s">
        <v>40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3.5</v>
      </c>
      <c r="Y889" s="2">
        <f>SUMIFS('头程费用-明细'!H:H,'头程费用-明细'!A:A,A889,'头程费用-明细'!B:B,B889)</f>
        <v>0.5645</v>
      </c>
      <c r="Z889">
        <f>SUMIF('采购数据-每月'!A:A,B889,'采购数据-每月'!B:B)</f>
        <v>0</v>
      </c>
    </row>
    <row r="890" hidden="1" spans="1:26">
      <c r="A890" s="1">
        <v>46082</v>
      </c>
      <c r="B890" t="s">
        <v>639</v>
      </c>
      <c r="C890" t="s">
        <v>640</v>
      </c>
      <c r="D890" t="s">
        <v>484</v>
      </c>
      <c r="E890" t="s">
        <v>28</v>
      </c>
      <c r="F890" s="1">
        <v>45495</v>
      </c>
      <c r="G890">
        <v>0.01</v>
      </c>
      <c r="H890">
        <v>0</v>
      </c>
      <c r="I890">
        <v>0</v>
      </c>
      <c r="J890">
        <v>0</v>
      </c>
      <c r="K890" t="s">
        <v>34</v>
      </c>
      <c r="L890">
        <v>0</v>
      </c>
      <c r="M890" t="s">
        <v>43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3.5</v>
      </c>
      <c r="Y890" s="2">
        <f>SUMIFS('头程费用-明细'!H:H,'头程费用-明细'!A:A,A890,'头程费用-明细'!B:B,B890)</f>
        <v>1.08025</v>
      </c>
      <c r="Z890">
        <f>SUMIF('采购数据-每月'!A:A,B890,'采购数据-每月'!B:B)</f>
        <v>0</v>
      </c>
    </row>
    <row r="891" hidden="1" spans="1:26">
      <c r="A891" s="1">
        <v>46113</v>
      </c>
      <c r="B891" t="s">
        <v>639</v>
      </c>
      <c r="C891" t="s">
        <v>640</v>
      </c>
      <c r="D891" t="s">
        <v>484</v>
      </c>
      <c r="E891" t="s">
        <v>28</v>
      </c>
      <c r="F891" s="1">
        <v>45495</v>
      </c>
      <c r="G891">
        <v>0.01</v>
      </c>
      <c r="H891">
        <v>0</v>
      </c>
      <c r="I891">
        <v>0</v>
      </c>
      <c r="J891">
        <v>0</v>
      </c>
      <c r="K891" t="s">
        <v>34</v>
      </c>
      <c r="L891">
        <v>0</v>
      </c>
      <c r="M891" t="s">
        <v>43</v>
      </c>
      <c r="N891" t="s">
        <v>35</v>
      </c>
      <c r="O891" t="s">
        <v>36</v>
      </c>
      <c r="P891" t="s">
        <v>37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3.5</v>
      </c>
      <c r="Y891" s="2">
        <f>SUMIFS('头程费用-明细'!H:H,'头程费用-明细'!A:A,A891,'头程费用-明细'!B:B,B891)</f>
        <v>1.08025</v>
      </c>
      <c r="Z891">
        <f>SUMIF('采购数据-每月'!A:A,B891,'采购数据-每月'!B:B)</f>
        <v>0</v>
      </c>
    </row>
    <row r="892" hidden="1" spans="1:26">
      <c r="A892" s="1">
        <v>46143</v>
      </c>
      <c r="B892" t="s">
        <v>639</v>
      </c>
      <c r="C892" t="s">
        <v>640</v>
      </c>
      <c r="D892" t="s">
        <v>484</v>
      </c>
      <c r="E892" t="s">
        <v>28</v>
      </c>
      <c r="F892" s="1">
        <v>45495</v>
      </c>
      <c r="G892">
        <v>0.01</v>
      </c>
      <c r="H892">
        <v>0</v>
      </c>
      <c r="I892">
        <v>0</v>
      </c>
      <c r="J892">
        <v>0</v>
      </c>
      <c r="K892" t="s">
        <v>34</v>
      </c>
      <c r="L892">
        <v>0</v>
      </c>
      <c r="M892" t="s">
        <v>43</v>
      </c>
      <c r="N892" t="s">
        <v>38</v>
      </c>
      <c r="O892" t="s">
        <v>39</v>
      </c>
      <c r="P892" t="s">
        <v>40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3.5</v>
      </c>
      <c r="Y892" s="2">
        <f>SUMIFS('头程费用-明细'!H:H,'头程费用-明细'!A:A,A892,'头程费用-明细'!B:B,B892)</f>
        <v>1.08025</v>
      </c>
      <c r="Z892">
        <f>SUMIF('采购数据-每月'!A:A,B892,'采购数据-每月'!B:B)</f>
        <v>0</v>
      </c>
    </row>
    <row r="893" hidden="1" spans="1:26">
      <c r="A893" s="1">
        <v>46082</v>
      </c>
      <c r="B893" t="s">
        <v>641</v>
      </c>
      <c r="C893" t="s">
        <v>642</v>
      </c>
      <c r="D893" t="s">
        <v>484</v>
      </c>
      <c r="E893" t="s">
        <v>28</v>
      </c>
      <c r="F893" s="1">
        <v>45495</v>
      </c>
      <c r="G893">
        <v>0.01</v>
      </c>
      <c r="H893">
        <v>0</v>
      </c>
      <c r="I893">
        <v>0</v>
      </c>
      <c r="J893">
        <v>0</v>
      </c>
      <c r="K893" t="s">
        <v>34</v>
      </c>
      <c r="L893">
        <v>0</v>
      </c>
      <c r="M893" t="s">
        <v>43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3.5</v>
      </c>
      <c r="Y893" s="2">
        <f>SUMIFS('头程费用-明细'!H:H,'头程费用-明细'!A:A,A893,'头程费用-明细'!B:B,B893)</f>
        <v>0.6435</v>
      </c>
      <c r="Z893">
        <f>SUMIF('采购数据-每月'!A:A,B893,'采购数据-每月'!B:B)</f>
        <v>0</v>
      </c>
    </row>
    <row r="894" hidden="1" spans="1:26">
      <c r="A894" s="1">
        <v>46113</v>
      </c>
      <c r="B894" t="s">
        <v>641</v>
      </c>
      <c r="C894" t="s">
        <v>642</v>
      </c>
      <c r="D894" t="s">
        <v>484</v>
      </c>
      <c r="E894" t="s">
        <v>28</v>
      </c>
      <c r="F894" s="1">
        <v>45495</v>
      </c>
      <c r="G894">
        <v>0.01</v>
      </c>
      <c r="H894">
        <v>0</v>
      </c>
      <c r="I894">
        <v>0</v>
      </c>
      <c r="J894">
        <v>0</v>
      </c>
      <c r="K894" t="s">
        <v>34</v>
      </c>
      <c r="L894">
        <v>0</v>
      </c>
      <c r="M894" t="s">
        <v>43</v>
      </c>
      <c r="N894" t="s">
        <v>35</v>
      </c>
      <c r="O894" t="s">
        <v>36</v>
      </c>
      <c r="P894" t="s">
        <v>37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3.5</v>
      </c>
      <c r="Y894" s="2">
        <f>SUMIFS('头程费用-明细'!H:H,'头程费用-明细'!A:A,A894,'头程费用-明细'!B:B,B894)</f>
        <v>0.6435</v>
      </c>
      <c r="Z894">
        <f>SUMIF('采购数据-每月'!A:A,B894,'采购数据-每月'!B:B)</f>
        <v>0</v>
      </c>
    </row>
    <row r="895" hidden="1" spans="1:26">
      <c r="A895" s="1">
        <v>46143</v>
      </c>
      <c r="B895" t="s">
        <v>641</v>
      </c>
      <c r="C895" t="s">
        <v>642</v>
      </c>
      <c r="D895" t="s">
        <v>484</v>
      </c>
      <c r="E895" t="s">
        <v>28</v>
      </c>
      <c r="F895" s="1">
        <v>45495</v>
      </c>
      <c r="G895">
        <v>0.01</v>
      </c>
      <c r="H895">
        <v>0</v>
      </c>
      <c r="I895">
        <v>0</v>
      </c>
      <c r="J895">
        <v>0</v>
      </c>
      <c r="K895" t="s">
        <v>34</v>
      </c>
      <c r="L895">
        <v>0</v>
      </c>
      <c r="M895" t="s">
        <v>43</v>
      </c>
      <c r="N895" t="s">
        <v>38</v>
      </c>
      <c r="O895" t="s">
        <v>39</v>
      </c>
      <c r="P895" t="s">
        <v>40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3.5</v>
      </c>
      <c r="Y895" s="2">
        <f>SUMIFS('头程费用-明细'!H:H,'头程费用-明细'!A:A,A895,'头程费用-明细'!B:B,B895)</f>
        <v>0.6435</v>
      </c>
      <c r="Z895">
        <f>SUMIF('采购数据-每月'!A:A,B895,'采购数据-每月'!B:B)</f>
        <v>0</v>
      </c>
    </row>
    <row r="896" hidden="1" spans="1:26">
      <c r="A896" s="1">
        <v>46082</v>
      </c>
      <c r="B896" t="s">
        <v>643</v>
      </c>
      <c r="C896" t="s">
        <v>644</v>
      </c>
      <c r="D896" t="s">
        <v>484</v>
      </c>
      <c r="E896" t="s">
        <v>28</v>
      </c>
      <c r="F896" s="1">
        <v>45910</v>
      </c>
      <c r="G896">
        <v>0.29</v>
      </c>
      <c r="H896">
        <v>0.29</v>
      </c>
      <c r="I896">
        <v>0.5</v>
      </c>
      <c r="J896">
        <v>0.57</v>
      </c>
      <c r="K896" t="s">
        <v>34</v>
      </c>
      <c r="L896">
        <v>2</v>
      </c>
      <c r="M896" t="s">
        <v>43</v>
      </c>
      <c r="N896" t="s">
        <v>31</v>
      </c>
      <c r="O896" t="s">
        <v>32</v>
      </c>
      <c r="P896" t="s">
        <v>33</v>
      </c>
      <c r="Q896">
        <v>6</v>
      </c>
      <c r="R896">
        <v>5</v>
      </c>
      <c r="S896">
        <v>0</v>
      </c>
      <c r="T896">
        <v>60</v>
      </c>
      <c r="U896">
        <v>323</v>
      </c>
      <c r="V896">
        <v>0</v>
      </c>
      <c r="W896">
        <v>0</v>
      </c>
      <c r="X896">
        <v>18.6</v>
      </c>
      <c r="Y896" s="2">
        <f>SUMIFS('头程费用-明细'!H:H,'头程费用-明细'!A:A,A896,'头程费用-明细'!B:B,B896)</f>
        <v>1.46257142857143</v>
      </c>
      <c r="Z896">
        <f>SUMIF('采购数据-每月'!A:A,B896,'采购数据-每月'!B:B)</f>
        <v>0</v>
      </c>
    </row>
    <row r="897" hidden="1" spans="1:26">
      <c r="A897" s="1">
        <v>46113</v>
      </c>
      <c r="B897" t="s">
        <v>643</v>
      </c>
      <c r="C897" t="s">
        <v>644</v>
      </c>
      <c r="D897" t="s">
        <v>484</v>
      </c>
      <c r="E897" t="s">
        <v>28</v>
      </c>
      <c r="F897" s="1">
        <v>45910</v>
      </c>
      <c r="G897">
        <v>0.87</v>
      </c>
      <c r="H897">
        <v>1.43</v>
      </c>
      <c r="I897">
        <v>0.86</v>
      </c>
      <c r="J897">
        <v>0.54</v>
      </c>
      <c r="K897" t="s">
        <v>29</v>
      </c>
      <c r="L897">
        <v>10</v>
      </c>
      <c r="M897" t="s">
        <v>43</v>
      </c>
      <c r="N897" t="s">
        <v>35</v>
      </c>
      <c r="O897" t="s">
        <v>36</v>
      </c>
      <c r="P897" t="s">
        <v>37</v>
      </c>
      <c r="Q897">
        <v>55</v>
      </c>
      <c r="R897">
        <v>0</v>
      </c>
      <c r="S897">
        <v>0</v>
      </c>
      <c r="T897">
        <v>0</v>
      </c>
      <c r="U897">
        <v>323</v>
      </c>
      <c r="V897">
        <v>0</v>
      </c>
      <c r="W897">
        <v>0</v>
      </c>
      <c r="X897">
        <v>18.6</v>
      </c>
      <c r="Y897" s="2">
        <f>SUMIFS('头程费用-明细'!H:H,'头程费用-明细'!A:A,A897,'头程费用-明细'!B:B,B897)</f>
        <v>1.46257142857143</v>
      </c>
      <c r="Z897">
        <f>SUMIF('采购数据-每月'!A:A,B897,'采购数据-每月'!B:B)</f>
        <v>0</v>
      </c>
    </row>
    <row r="898" hidden="1" spans="1:26">
      <c r="A898" s="1">
        <v>46143</v>
      </c>
      <c r="B898" t="s">
        <v>643</v>
      </c>
      <c r="C898" t="s">
        <v>644</v>
      </c>
      <c r="D898" t="s">
        <v>484</v>
      </c>
      <c r="E898" t="s">
        <v>28</v>
      </c>
      <c r="F898" s="1">
        <v>45910</v>
      </c>
      <c r="G898">
        <v>0.29</v>
      </c>
      <c r="H898">
        <v>0.29</v>
      </c>
      <c r="I898">
        <v>0.43</v>
      </c>
      <c r="J898">
        <v>0.46</v>
      </c>
      <c r="K898" t="s">
        <v>34</v>
      </c>
      <c r="L898">
        <v>2</v>
      </c>
      <c r="M898" t="s">
        <v>43</v>
      </c>
      <c r="N898" t="s">
        <v>38</v>
      </c>
      <c r="O898" t="s">
        <v>39</v>
      </c>
      <c r="P898" t="s">
        <v>40</v>
      </c>
      <c r="Q898">
        <v>38</v>
      </c>
      <c r="R898">
        <v>0</v>
      </c>
      <c r="S898">
        <v>0</v>
      </c>
      <c r="T898">
        <v>0</v>
      </c>
      <c r="U898">
        <v>323</v>
      </c>
      <c r="V898">
        <v>0</v>
      </c>
      <c r="W898">
        <v>0</v>
      </c>
      <c r="X898">
        <v>18.6</v>
      </c>
      <c r="Y898" s="2">
        <f>SUMIFS('头程费用-明细'!H:H,'头程费用-明细'!A:A,A898,'头程费用-明细'!B:B,B898)</f>
        <v>1.46257142857143</v>
      </c>
      <c r="Z898">
        <f>SUMIF('采购数据-每月'!A:A,B898,'采购数据-每月'!B:B)</f>
        <v>0</v>
      </c>
    </row>
    <row r="899" hidden="1" spans="1:26">
      <c r="A899" s="1">
        <v>46082</v>
      </c>
      <c r="B899" t="s">
        <v>645</v>
      </c>
      <c r="C899" t="s">
        <v>646</v>
      </c>
      <c r="D899" t="s">
        <v>484</v>
      </c>
      <c r="E899" t="s">
        <v>28</v>
      </c>
      <c r="F899" s="1">
        <v>45516</v>
      </c>
      <c r="G899">
        <v>0.01</v>
      </c>
      <c r="H899">
        <v>0</v>
      </c>
      <c r="I899">
        <v>0</v>
      </c>
      <c r="J899">
        <v>0</v>
      </c>
      <c r="K899" t="s">
        <v>34</v>
      </c>
      <c r="L899">
        <v>0</v>
      </c>
      <c r="M899" t="s">
        <v>43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18.6</v>
      </c>
      <c r="Y899" s="2">
        <f>SUMIFS('头程费用-明细'!H:H,'头程费用-明细'!A:A,A899,'头程费用-明细'!B:B,B899)</f>
        <v>2.1904</v>
      </c>
      <c r="Z899">
        <f>SUMIF('采购数据-每月'!A:A,B899,'采购数据-每月'!B:B)</f>
        <v>0</v>
      </c>
    </row>
    <row r="900" hidden="1" spans="1:26">
      <c r="A900" s="1">
        <v>46113</v>
      </c>
      <c r="B900" t="s">
        <v>645</v>
      </c>
      <c r="C900" t="s">
        <v>646</v>
      </c>
      <c r="D900" t="s">
        <v>484</v>
      </c>
      <c r="E900" t="s">
        <v>28</v>
      </c>
      <c r="F900" s="1">
        <v>45516</v>
      </c>
      <c r="G900">
        <v>0.01</v>
      </c>
      <c r="H900">
        <v>0</v>
      </c>
      <c r="I900">
        <v>0</v>
      </c>
      <c r="J900">
        <v>0</v>
      </c>
      <c r="K900" t="s">
        <v>34</v>
      </c>
      <c r="L900">
        <v>0</v>
      </c>
      <c r="M900" t="s">
        <v>43</v>
      </c>
      <c r="N900" t="s">
        <v>35</v>
      </c>
      <c r="O900" t="s">
        <v>36</v>
      </c>
      <c r="P900" t="s">
        <v>37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18.6</v>
      </c>
      <c r="Y900" s="2">
        <f>SUMIFS('头程费用-明细'!H:H,'头程费用-明细'!A:A,A900,'头程费用-明细'!B:B,B900)</f>
        <v>2.1904</v>
      </c>
      <c r="Z900">
        <f>SUMIF('采购数据-每月'!A:A,B900,'采购数据-每月'!B:B)</f>
        <v>0</v>
      </c>
    </row>
    <row r="901" hidden="1" spans="1:26">
      <c r="A901" s="1">
        <v>46143</v>
      </c>
      <c r="B901" t="s">
        <v>645</v>
      </c>
      <c r="C901" t="s">
        <v>646</v>
      </c>
      <c r="D901" t="s">
        <v>484</v>
      </c>
      <c r="E901" t="s">
        <v>28</v>
      </c>
      <c r="F901" s="1">
        <v>45516</v>
      </c>
      <c r="G901">
        <v>0.01</v>
      </c>
      <c r="H901">
        <v>0</v>
      </c>
      <c r="I901">
        <v>0</v>
      </c>
      <c r="J901">
        <v>0</v>
      </c>
      <c r="K901" t="s">
        <v>34</v>
      </c>
      <c r="L901">
        <v>0</v>
      </c>
      <c r="M901" t="s">
        <v>43</v>
      </c>
      <c r="N901" t="s">
        <v>38</v>
      </c>
      <c r="O901" t="s">
        <v>39</v>
      </c>
      <c r="P901" t="s">
        <v>40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18.6</v>
      </c>
      <c r="Y901" s="2">
        <f>SUMIFS('头程费用-明细'!H:H,'头程费用-明细'!A:A,A901,'头程费用-明细'!B:B,B901)</f>
        <v>2.1904</v>
      </c>
      <c r="Z901">
        <f>SUMIF('采购数据-每月'!A:A,B901,'采购数据-每月'!B:B)</f>
        <v>0</v>
      </c>
    </row>
    <row r="902" hidden="1" spans="1:26">
      <c r="A902" s="1">
        <v>46082</v>
      </c>
      <c r="B902" t="s">
        <v>647</v>
      </c>
      <c r="C902" t="s">
        <v>648</v>
      </c>
      <c r="D902" t="s">
        <v>484</v>
      </c>
      <c r="E902" t="s">
        <v>28</v>
      </c>
      <c r="F902" s="1">
        <v>45524</v>
      </c>
      <c r="G902">
        <v>0.43</v>
      </c>
      <c r="H902">
        <v>0.43</v>
      </c>
      <c r="I902">
        <v>0.79</v>
      </c>
      <c r="J902">
        <v>0.93</v>
      </c>
      <c r="K902" t="s">
        <v>34</v>
      </c>
      <c r="L902">
        <v>3</v>
      </c>
      <c r="M902" t="s">
        <v>43</v>
      </c>
      <c r="N902" t="s">
        <v>31</v>
      </c>
      <c r="O902" t="s">
        <v>32</v>
      </c>
      <c r="P902" t="s">
        <v>33</v>
      </c>
      <c r="Q902">
        <v>2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>
        <v>24.7</v>
      </c>
      <c r="Y902" s="2">
        <f>SUMIFS('头程费用-明细'!H:H,'头程费用-明细'!A:A,A902,'头程费用-明细'!B:B,B902)</f>
        <v>2.8291875</v>
      </c>
      <c r="Z902">
        <f>SUMIF('采购数据-每月'!A:A,B902,'采购数据-每月'!B:B)</f>
        <v>0</v>
      </c>
    </row>
    <row r="903" hidden="1" spans="1:26">
      <c r="A903" s="1">
        <v>46113</v>
      </c>
      <c r="B903" t="s">
        <v>647</v>
      </c>
      <c r="C903" t="s">
        <v>648</v>
      </c>
      <c r="D903" t="s">
        <v>484</v>
      </c>
      <c r="E903" t="s">
        <v>28</v>
      </c>
      <c r="F903" s="1">
        <v>45524</v>
      </c>
      <c r="G903">
        <v>0.01</v>
      </c>
      <c r="H903">
        <v>0</v>
      </c>
      <c r="I903">
        <v>0</v>
      </c>
      <c r="J903">
        <v>0</v>
      </c>
      <c r="K903" t="s">
        <v>34</v>
      </c>
      <c r="L903">
        <v>0</v>
      </c>
      <c r="M903" t="s">
        <v>43</v>
      </c>
      <c r="N903" t="s">
        <v>35</v>
      </c>
      <c r="O903" t="s">
        <v>36</v>
      </c>
      <c r="P903" t="s">
        <v>37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>
        <v>24.7</v>
      </c>
      <c r="Y903" s="2">
        <f>SUMIFS('头程费用-明细'!H:H,'头程费用-明细'!A:A,A903,'头程费用-明细'!B:B,B903)</f>
        <v>2.8291875</v>
      </c>
      <c r="Z903">
        <f>SUMIF('采购数据-每月'!A:A,B903,'采购数据-每月'!B:B)</f>
        <v>0</v>
      </c>
    </row>
    <row r="904" hidden="1" spans="1:26">
      <c r="A904" s="1">
        <v>46143</v>
      </c>
      <c r="B904" t="s">
        <v>647</v>
      </c>
      <c r="C904" t="s">
        <v>648</v>
      </c>
      <c r="D904" t="s">
        <v>484</v>
      </c>
      <c r="E904" t="s">
        <v>28</v>
      </c>
      <c r="F904" s="1">
        <v>45524</v>
      </c>
      <c r="G904">
        <v>0.01</v>
      </c>
      <c r="H904">
        <v>0</v>
      </c>
      <c r="I904">
        <v>0</v>
      </c>
      <c r="J904">
        <v>0</v>
      </c>
      <c r="K904" t="s">
        <v>34</v>
      </c>
      <c r="L904">
        <v>0</v>
      </c>
      <c r="M904" t="s">
        <v>43</v>
      </c>
      <c r="N904" t="s">
        <v>38</v>
      </c>
      <c r="O904" t="s">
        <v>39</v>
      </c>
      <c r="P904" t="s">
        <v>40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>
        <v>24.7</v>
      </c>
      <c r="Y904" s="2">
        <f>SUMIFS('头程费用-明细'!H:H,'头程费用-明细'!A:A,A904,'头程费用-明细'!B:B,B904)</f>
        <v>2.8291875</v>
      </c>
      <c r="Z904">
        <f>SUMIF('采购数据-每月'!A:A,B904,'采购数据-每月'!B:B)</f>
        <v>0</v>
      </c>
    </row>
    <row r="905" hidden="1" spans="1:26">
      <c r="A905" s="1">
        <v>46082</v>
      </c>
      <c r="B905" t="s">
        <v>649</v>
      </c>
      <c r="C905" t="s">
        <v>650</v>
      </c>
      <c r="D905" t="s">
        <v>484</v>
      </c>
      <c r="E905" t="s">
        <v>28</v>
      </c>
      <c r="F905" s="1">
        <v>45908</v>
      </c>
      <c r="G905">
        <v>0.71</v>
      </c>
      <c r="H905">
        <v>0.71</v>
      </c>
      <c r="I905">
        <v>0.71</v>
      </c>
      <c r="J905">
        <v>0.79</v>
      </c>
      <c r="K905" t="s">
        <v>34</v>
      </c>
      <c r="L905">
        <v>5</v>
      </c>
      <c r="M905" t="s">
        <v>43</v>
      </c>
      <c r="N905" t="s">
        <v>31</v>
      </c>
      <c r="O905" t="s">
        <v>32</v>
      </c>
      <c r="P905" t="s">
        <v>33</v>
      </c>
      <c r="Q905">
        <v>53</v>
      </c>
      <c r="R905">
        <v>15</v>
      </c>
      <c r="S905">
        <v>0</v>
      </c>
      <c r="T905">
        <v>145</v>
      </c>
      <c r="U905">
        <v>3</v>
      </c>
      <c r="V905">
        <v>0</v>
      </c>
      <c r="W905">
        <v>0</v>
      </c>
      <c r="X905">
        <v>18.6</v>
      </c>
      <c r="Y905" s="2">
        <f>SUMIFS('头程费用-明细'!H:H,'头程费用-明细'!A:A,A905,'头程费用-明细'!B:B,B905)</f>
        <v>2.29914285714286</v>
      </c>
      <c r="Z905">
        <f>SUMIF('采购数据-每月'!A:A,B905,'采购数据-每月'!B:B)</f>
        <v>0</v>
      </c>
    </row>
    <row r="906" hidden="1" spans="1:26">
      <c r="A906" s="1">
        <v>46113</v>
      </c>
      <c r="B906" t="s">
        <v>649</v>
      </c>
      <c r="C906" t="s">
        <v>650</v>
      </c>
      <c r="D906" t="s">
        <v>484</v>
      </c>
      <c r="E906" t="s">
        <v>28</v>
      </c>
      <c r="F906" s="1">
        <v>45908</v>
      </c>
      <c r="G906">
        <v>0.57</v>
      </c>
      <c r="H906">
        <v>0.57</v>
      </c>
      <c r="I906">
        <v>0.64</v>
      </c>
      <c r="J906">
        <v>0.68</v>
      </c>
      <c r="K906" t="s">
        <v>34</v>
      </c>
      <c r="L906">
        <v>4</v>
      </c>
      <c r="M906" t="s">
        <v>43</v>
      </c>
      <c r="N906" t="s">
        <v>35</v>
      </c>
      <c r="O906" t="s">
        <v>36</v>
      </c>
      <c r="P906" t="s">
        <v>37</v>
      </c>
      <c r="Q906">
        <v>73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>
        <v>18.6</v>
      </c>
      <c r="Y906" s="2">
        <f>SUMIFS('头程费用-明细'!H:H,'头程费用-明细'!A:A,A906,'头程费用-明细'!B:B,B906)</f>
        <v>2.29914285714286</v>
      </c>
      <c r="Z906">
        <f>SUMIF('采购数据-每月'!A:A,B906,'采购数据-每月'!B:B)</f>
        <v>0</v>
      </c>
    </row>
    <row r="907" hidden="1" spans="1:26">
      <c r="A907" s="1">
        <v>46143</v>
      </c>
      <c r="B907" t="s">
        <v>649</v>
      </c>
      <c r="C907" t="s">
        <v>650</v>
      </c>
      <c r="D907" t="s">
        <v>484</v>
      </c>
      <c r="E907" t="s">
        <v>28</v>
      </c>
      <c r="F907" s="1">
        <v>45908</v>
      </c>
      <c r="G907">
        <v>0.43</v>
      </c>
      <c r="H907">
        <v>0.43</v>
      </c>
      <c r="I907">
        <v>0.36</v>
      </c>
      <c r="J907">
        <v>0.57</v>
      </c>
      <c r="K907" t="s">
        <v>34</v>
      </c>
      <c r="L907">
        <v>3</v>
      </c>
      <c r="M907" t="s">
        <v>43</v>
      </c>
      <c r="N907" t="s">
        <v>38</v>
      </c>
      <c r="O907" t="s">
        <v>39</v>
      </c>
      <c r="P907" t="s">
        <v>40</v>
      </c>
      <c r="Q907">
        <v>58</v>
      </c>
      <c r="R907">
        <v>0</v>
      </c>
      <c r="S907">
        <v>116</v>
      </c>
      <c r="T907">
        <v>0</v>
      </c>
      <c r="U907">
        <v>3</v>
      </c>
      <c r="V907">
        <v>0</v>
      </c>
      <c r="W907">
        <v>0</v>
      </c>
      <c r="X907">
        <v>18.6</v>
      </c>
      <c r="Y907" s="2">
        <f>SUMIFS('头程费用-明细'!H:H,'头程费用-明细'!A:A,A907,'头程费用-明细'!B:B,B907)</f>
        <v>2.29914285714286</v>
      </c>
      <c r="Z907">
        <f>SUMIF('采购数据-每月'!A:A,B907,'采购数据-每月'!B:B)</f>
        <v>0</v>
      </c>
    </row>
    <row r="908" hidden="1" spans="1:26">
      <c r="A908" s="1">
        <v>46082</v>
      </c>
      <c r="B908" t="s">
        <v>651</v>
      </c>
      <c r="C908" t="s">
        <v>652</v>
      </c>
      <c r="D908" t="s">
        <v>484</v>
      </c>
      <c r="E908" t="s">
        <v>28</v>
      </c>
      <c r="F908" s="1">
        <v>45539</v>
      </c>
      <c r="G908">
        <v>0.01</v>
      </c>
      <c r="H908">
        <v>0</v>
      </c>
      <c r="I908">
        <v>0</v>
      </c>
      <c r="J908">
        <v>0</v>
      </c>
      <c r="K908" t="s">
        <v>34</v>
      </c>
      <c r="L908">
        <v>0</v>
      </c>
      <c r="M908" t="s">
        <v>43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18.6</v>
      </c>
      <c r="Y908" s="2">
        <f>SUMIFS('头程费用-明细'!H:H,'头程费用-明细'!A:A,A908,'头程费用-明细'!B:B,B908)</f>
        <v>2.57240909090909</v>
      </c>
      <c r="Z908">
        <f>SUMIF('采购数据-每月'!A:A,B908,'采购数据-每月'!B:B)</f>
        <v>0</v>
      </c>
    </row>
    <row r="909" hidden="1" spans="1:26">
      <c r="A909" s="1">
        <v>46113</v>
      </c>
      <c r="B909" t="s">
        <v>651</v>
      </c>
      <c r="C909" t="s">
        <v>652</v>
      </c>
      <c r="D909" t="s">
        <v>484</v>
      </c>
      <c r="E909" t="s">
        <v>28</v>
      </c>
      <c r="F909" s="1">
        <v>45539</v>
      </c>
      <c r="G909">
        <v>0.01</v>
      </c>
      <c r="H909">
        <v>0</v>
      </c>
      <c r="I909">
        <v>0</v>
      </c>
      <c r="J909">
        <v>0</v>
      </c>
      <c r="K909" t="s">
        <v>34</v>
      </c>
      <c r="L909">
        <v>0</v>
      </c>
      <c r="M909" t="s">
        <v>43</v>
      </c>
      <c r="N909" t="s">
        <v>35</v>
      </c>
      <c r="O909" t="s">
        <v>36</v>
      </c>
      <c r="P909" t="s">
        <v>37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18.6</v>
      </c>
      <c r="Y909" s="2">
        <f>SUMIFS('头程费用-明细'!H:H,'头程费用-明细'!A:A,A909,'头程费用-明细'!B:B,B909)</f>
        <v>2.57240909090909</v>
      </c>
      <c r="Z909">
        <f>SUMIF('采购数据-每月'!A:A,B909,'采购数据-每月'!B:B)</f>
        <v>0</v>
      </c>
    </row>
    <row r="910" hidden="1" spans="1:26">
      <c r="A910" s="1">
        <v>46143</v>
      </c>
      <c r="B910" t="s">
        <v>651</v>
      </c>
      <c r="C910" t="s">
        <v>652</v>
      </c>
      <c r="D910" t="s">
        <v>484</v>
      </c>
      <c r="E910" t="s">
        <v>28</v>
      </c>
      <c r="F910" s="1">
        <v>45539</v>
      </c>
      <c r="G910">
        <v>0.01</v>
      </c>
      <c r="H910">
        <v>0</v>
      </c>
      <c r="I910">
        <v>0</v>
      </c>
      <c r="J910">
        <v>0</v>
      </c>
      <c r="K910" t="s">
        <v>34</v>
      </c>
      <c r="L910">
        <v>0</v>
      </c>
      <c r="M910" t="s">
        <v>43</v>
      </c>
      <c r="N910" t="s">
        <v>38</v>
      </c>
      <c r="O910" t="s">
        <v>39</v>
      </c>
      <c r="P910" t="s">
        <v>40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18.6</v>
      </c>
      <c r="Y910" s="2">
        <f>SUMIFS('头程费用-明细'!H:H,'头程费用-明细'!A:A,A910,'头程费用-明细'!B:B,B910)</f>
        <v>2.57240909090909</v>
      </c>
      <c r="Z910">
        <f>SUMIF('采购数据-每月'!A:A,B910,'采购数据-每月'!B:B)</f>
        <v>0</v>
      </c>
    </row>
    <row r="911" hidden="1" spans="1:26">
      <c r="A911" s="1">
        <v>46082</v>
      </c>
      <c r="B911" t="s">
        <v>653</v>
      </c>
      <c r="C911" t="s">
        <v>654</v>
      </c>
      <c r="D911" t="s">
        <v>484</v>
      </c>
      <c r="E911" t="s">
        <v>28</v>
      </c>
      <c r="F911" s="1">
        <v>45538</v>
      </c>
      <c r="G911">
        <v>0.15</v>
      </c>
      <c r="H911">
        <v>0.29</v>
      </c>
      <c r="I911">
        <v>0.14</v>
      </c>
      <c r="J911">
        <v>0.07</v>
      </c>
      <c r="K911" t="s">
        <v>29</v>
      </c>
      <c r="L911">
        <v>2</v>
      </c>
      <c r="M911" t="s">
        <v>43</v>
      </c>
      <c r="N911" t="s">
        <v>31</v>
      </c>
      <c r="O911" t="s">
        <v>32</v>
      </c>
      <c r="P911" t="s">
        <v>33</v>
      </c>
      <c r="Q911">
        <v>6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18.6</v>
      </c>
      <c r="Y911" s="2">
        <f>SUMIFS('头程费用-明细'!H:H,'头程费用-明细'!A:A,A911,'头程费用-明细'!B:B,B911)</f>
        <v>2.66382978723404</v>
      </c>
      <c r="Z911">
        <f>SUMIF('采购数据-每月'!A:A,B911,'采购数据-每月'!B:B)</f>
        <v>0</v>
      </c>
    </row>
    <row r="912" hidden="1" spans="1:26">
      <c r="A912" s="1">
        <v>46113</v>
      </c>
      <c r="B912" t="s">
        <v>653</v>
      </c>
      <c r="C912" t="s">
        <v>654</v>
      </c>
      <c r="D912" t="s">
        <v>484</v>
      </c>
      <c r="E912" t="s">
        <v>28</v>
      </c>
      <c r="F912" s="1">
        <v>45538</v>
      </c>
      <c r="G912">
        <v>0.01</v>
      </c>
      <c r="H912">
        <v>0</v>
      </c>
      <c r="I912">
        <v>0</v>
      </c>
      <c r="J912">
        <v>0</v>
      </c>
      <c r="K912" t="s">
        <v>34</v>
      </c>
      <c r="L912">
        <v>0</v>
      </c>
      <c r="M912" t="s">
        <v>43</v>
      </c>
      <c r="N912" t="s">
        <v>35</v>
      </c>
      <c r="O912" t="s">
        <v>36</v>
      </c>
      <c r="P912" t="s">
        <v>37</v>
      </c>
      <c r="Q912">
        <v>6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18.6</v>
      </c>
      <c r="Y912" s="2">
        <f>SUMIFS('头程费用-明细'!H:H,'头程费用-明细'!A:A,A912,'头程费用-明细'!B:B,B912)</f>
        <v>2.66382978723404</v>
      </c>
      <c r="Z912">
        <f>SUMIF('采购数据-每月'!A:A,B912,'采购数据-每月'!B:B)</f>
        <v>0</v>
      </c>
    </row>
    <row r="913" hidden="1" spans="1:26">
      <c r="A913" s="1">
        <v>46143</v>
      </c>
      <c r="B913" t="s">
        <v>653</v>
      </c>
      <c r="C913" t="s">
        <v>654</v>
      </c>
      <c r="D913" t="s">
        <v>484</v>
      </c>
      <c r="E913" t="s">
        <v>28</v>
      </c>
      <c r="F913" s="1">
        <v>45538</v>
      </c>
      <c r="G913">
        <v>0.12</v>
      </c>
      <c r="H913">
        <v>0.14</v>
      </c>
      <c r="I913">
        <v>0.14</v>
      </c>
      <c r="J913">
        <v>0.11</v>
      </c>
      <c r="K913" t="s">
        <v>29</v>
      </c>
      <c r="L913">
        <v>1</v>
      </c>
      <c r="M913" t="s">
        <v>43</v>
      </c>
      <c r="N913" t="s">
        <v>38</v>
      </c>
      <c r="O913" t="s">
        <v>39</v>
      </c>
      <c r="P913" t="s">
        <v>40</v>
      </c>
      <c r="Q913">
        <v>3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18.6</v>
      </c>
      <c r="Y913" s="2">
        <f>SUMIFS('头程费用-明细'!H:H,'头程费用-明细'!A:A,A913,'头程费用-明细'!B:B,B913)</f>
        <v>2.66382978723404</v>
      </c>
      <c r="Z913">
        <f>SUMIF('采购数据-每月'!A:A,B913,'采购数据-每月'!B:B)</f>
        <v>0</v>
      </c>
    </row>
    <row r="914" hidden="1" spans="1:26">
      <c r="A914" s="1">
        <v>46082</v>
      </c>
      <c r="B914" t="s">
        <v>655</v>
      </c>
      <c r="C914" t="s">
        <v>656</v>
      </c>
      <c r="D914" t="s">
        <v>484</v>
      </c>
      <c r="E914" t="s">
        <v>28</v>
      </c>
      <c r="F914" s="1">
        <v>45597</v>
      </c>
      <c r="G914">
        <v>0.71</v>
      </c>
      <c r="H914">
        <v>0.71</v>
      </c>
      <c r="I914">
        <v>0.71</v>
      </c>
      <c r="J914">
        <v>0.75</v>
      </c>
      <c r="K914" t="s">
        <v>34</v>
      </c>
      <c r="L914">
        <v>5</v>
      </c>
      <c r="M914" t="s">
        <v>43</v>
      </c>
      <c r="N914" t="s">
        <v>31</v>
      </c>
      <c r="O914" t="s">
        <v>32</v>
      </c>
      <c r="P914" t="s">
        <v>33</v>
      </c>
      <c r="Q914">
        <v>131</v>
      </c>
      <c r="R914">
        <v>5</v>
      </c>
      <c r="S914">
        <v>15</v>
      </c>
      <c r="T914">
        <v>195</v>
      </c>
      <c r="U914">
        <v>17</v>
      </c>
      <c r="V914">
        <v>0</v>
      </c>
      <c r="W914">
        <v>0</v>
      </c>
      <c r="X914">
        <v>30.7</v>
      </c>
      <c r="Y914" s="2">
        <f>SUMIFS('头程费用-明细'!H:H,'头程费用-明细'!A:A,A914,'头程费用-明细'!B:B,B914)</f>
        <v>3.862</v>
      </c>
      <c r="Z914">
        <f>SUMIF('采购数据-每月'!A:A,B914,'采购数据-每月'!B:B)</f>
        <v>0</v>
      </c>
    </row>
    <row r="915" hidden="1" spans="1:26">
      <c r="A915" s="1">
        <v>46113</v>
      </c>
      <c r="B915" t="s">
        <v>655</v>
      </c>
      <c r="C915" t="s">
        <v>656</v>
      </c>
      <c r="D915" t="s">
        <v>484</v>
      </c>
      <c r="E915" t="s">
        <v>28</v>
      </c>
      <c r="F915" s="1">
        <v>45597</v>
      </c>
      <c r="G915">
        <v>1.29</v>
      </c>
      <c r="H915">
        <v>1.29</v>
      </c>
      <c r="I915">
        <v>1.43</v>
      </c>
      <c r="J915">
        <v>1.36</v>
      </c>
      <c r="K915" t="s">
        <v>34</v>
      </c>
      <c r="L915">
        <v>9</v>
      </c>
      <c r="M915" t="s">
        <v>43</v>
      </c>
      <c r="N915" t="s">
        <v>35</v>
      </c>
      <c r="O915" t="s">
        <v>36</v>
      </c>
      <c r="P915" t="s">
        <v>37</v>
      </c>
      <c r="Q915">
        <v>94</v>
      </c>
      <c r="R915">
        <v>0</v>
      </c>
      <c r="S915">
        <v>195</v>
      </c>
      <c r="T915">
        <v>15</v>
      </c>
      <c r="U915">
        <v>17</v>
      </c>
      <c r="V915">
        <v>0</v>
      </c>
      <c r="W915">
        <v>0</v>
      </c>
      <c r="X915">
        <v>30.7</v>
      </c>
      <c r="Y915" s="2">
        <f>SUMIFS('头程费用-明细'!H:H,'头程费用-明细'!A:A,A915,'头程费用-明细'!B:B,B915)</f>
        <v>3.862</v>
      </c>
      <c r="Z915">
        <f>SUMIF('采购数据-每月'!A:A,B915,'采购数据-每月'!B:B)</f>
        <v>0</v>
      </c>
    </row>
    <row r="916" hidden="1" spans="1:26">
      <c r="A916" s="1">
        <v>46143</v>
      </c>
      <c r="B916" t="s">
        <v>655</v>
      </c>
      <c r="C916" t="s">
        <v>656</v>
      </c>
      <c r="D916" t="s">
        <v>484</v>
      </c>
      <c r="E916" t="s">
        <v>28</v>
      </c>
      <c r="F916" s="1">
        <v>45597</v>
      </c>
      <c r="G916">
        <v>0.98</v>
      </c>
      <c r="H916">
        <v>1.29</v>
      </c>
      <c r="I916">
        <v>1</v>
      </c>
      <c r="J916">
        <v>0.79</v>
      </c>
      <c r="K916" t="s">
        <v>29</v>
      </c>
      <c r="L916">
        <v>9</v>
      </c>
      <c r="M916" t="s">
        <v>43</v>
      </c>
      <c r="N916" t="s">
        <v>38</v>
      </c>
      <c r="O916" t="s">
        <v>39</v>
      </c>
      <c r="P916" t="s">
        <v>40</v>
      </c>
      <c r="Q916">
        <v>72</v>
      </c>
      <c r="R916">
        <v>0</v>
      </c>
      <c r="S916">
        <v>195</v>
      </c>
      <c r="T916">
        <v>0</v>
      </c>
      <c r="U916">
        <v>17</v>
      </c>
      <c r="V916">
        <v>0</v>
      </c>
      <c r="W916">
        <v>0</v>
      </c>
      <c r="X916">
        <v>30.7</v>
      </c>
      <c r="Y916" s="2">
        <f>SUMIFS('头程费用-明细'!H:H,'头程费用-明细'!A:A,A916,'头程费用-明细'!B:B,B916)</f>
        <v>3.862</v>
      </c>
      <c r="Z916">
        <f>SUMIF('采购数据-每月'!A:A,B916,'采购数据-每月'!B:B)</f>
        <v>0</v>
      </c>
    </row>
    <row r="917" hidden="1" spans="1:26">
      <c r="A917" s="1">
        <v>46082</v>
      </c>
      <c r="B917" t="s">
        <v>657</v>
      </c>
      <c r="C917" t="s">
        <v>658</v>
      </c>
      <c r="D917" t="s">
        <v>484</v>
      </c>
      <c r="E917" t="s">
        <v>28</v>
      </c>
      <c r="F917" s="1">
        <v>45668</v>
      </c>
      <c r="G917">
        <v>0.57</v>
      </c>
      <c r="H917">
        <v>0.57</v>
      </c>
      <c r="I917">
        <v>0.5</v>
      </c>
      <c r="J917">
        <v>3.43</v>
      </c>
      <c r="K917" t="s">
        <v>34</v>
      </c>
      <c r="L917">
        <v>4</v>
      </c>
      <c r="M917" t="s">
        <v>43</v>
      </c>
      <c r="N917" t="s">
        <v>31</v>
      </c>
      <c r="O917" t="s">
        <v>32</v>
      </c>
      <c r="P917" t="s">
        <v>33</v>
      </c>
      <c r="Q917">
        <v>17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>
        <v>14.9</v>
      </c>
      <c r="Y917" s="2">
        <f>SUMIFS('头程费用-明细'!H:H,'头程费用-明细'!A:A,A917,'头程费用-明细'!B:B,B917)</f>
        <v>1.13944444444444</v>
      </c>
      <c r="Z917">
        <f>SUMIF('采购数据-每月'!A:A,B917,'采购数据-每月'!B:B)</f>
        <v>0</v>
      </c>
    </row>
    <row r="918" hidden="1" spans="1:26">
      <c r="A918" s="1">
        <v>46113</v>
      </c>
      <c r="B918" t="s">
        <v>657</v>
      </c>
      <c r="C918" t="s">
        <v>658</v>
      </c>
      <c r="D918" t="s">
        <v>484</v>
      </c>
      <c r="E918" t="s">
        <v>28</v>
      </c>
      <c r="F918" s="1">
        <v>45668</v>
      </c>
      <c r="G918">
        <v>0.25</v>
      </c>
      <c r="H918">
        <v>0.29</v>
      </c>
      <c r="I918">
        <v>0.29</v>
      </c>
      <c r="J918">
        <v>0.21</v>
      </c>
      <c r="K918" t="s">
        <v>29</v>
      </c>
      <c r="L918">
        <v>2</v>
      </c>
      <c r="M918" t="s">
        <v>43</v>
      </c>
      <c r="N918" t="s">
        <v>35</v>
      </c>
      <c r="O918" t="s">
        <v>36</v>
      </c>
      <c r="P918" t="s">
        <v>37</v>
      </c>
      <c r="Q918">
        <v>12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>
        <v>14.9</v>
      </c>
      <c r="Y918" s="2">
        <f>SUMIFS('头程费用-明细'!H:H,'头程费用-明细'!A:A,A918,'头程费用-明细'!B:B,B918)</f>
        <v>1.13944444444444</v>
      </c>
      <c r="Z918">
        <f>SUMIF('采购数据-每月'!A:A,B918,'采购数据-每月'!B:B)</f>
        <v>0</v>
      </c>
    </row>
    <row r="919" hidden="1" spans="1:26">
      <c r="A919" s="1">
        <v>46143</v>
      </c>
      <c r="B919" t="s">
        <v>657</v>
      </c>
      <c r="C919" t="s">
        <v>658</v>
      </c>
      <c r="D919" t="s">
        <v>484</v>
      </c>
      <c r="E919" t="s">
        <v>28</v>
      </c>
      <c r="F919" s="1">
        <v>45668</v>
      </c>
      <c r="G919">
        <v>0.14</v>
      </c>
      <c r="H919">
        <v>0.14</v>
      </c>
      <c r="I919">
        <v>0.21</v>
      </c>
      <c r="J919">
        <v>0.18</v>
      </c>
      <c r="K919" t="s">
        <v>34</v>
      </c>
      <c r="L919">
        <v>1</v>
      </c>
      <c r="M919" t="s">
        <v>43</v>
      </c>
      <c r="N919" t="s">
        <v>38</v>
      </c>
      <c r="O919" t="s">
        <v>39</v>
      </c>
      <c r="P919" t="s">
        <v>40</v>
      </c>
      <c r="Q919">
        <v>7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>
        <v>14.9</v>
      </c>
      <c r="Y919" s="2">
        <f>SUMIFS('头程费用-明细'!H:H,'头程费用-明细'!A:A,A919,'头程费用-明细'!B:B,B919)</f>
        <v>1.13944444444444</v>
      </c>
      <c r="Z919">
        <f>SUMIF('采购数据-每月'!A:A,B919,'采购数据-每月'!B:B)</f>
        <v>0</v>
      </c>
    </row>
    <row r="920" hidden="1" spans="1:26">
      <c r="A920" s="1">
        <v>46082</v>
      </c>
      <c r="B920" t="s">
        <v>659</v>
      </c>
      <c r="C920" t="s">
        <v>660</v>
      </c>
      <c r="D920" t="s">
        <v>484</v>
      </c>
      <c r="E920" t="s">
        <v>28</v>
      </c>
      <c r="F920" s="1">
        <v>45664</v>
      </c>
      <c r="G920">
        <v>0.07</v>
      </c>
      <c r="H920">
        <v>0</v>
      </c>
      <c r="I920">
        <v>0</v>
      </c>
      <c r="J920">
        <v>0.07</v>
      </c>
      <c r="K920" t="s">
        <v>34</v>
      </c>
      <c r="L920">
        <v>0</v>
      </c>
      <c r="M920" t="s">
        <v>43</v>
      </c>
      <c r="N920" t="s">
        <v>31</v>
      </c>
      <c r="O920" t="s">
        <v>32</v>
      </c>
      <c r="P920" t="s">
        <v>33</v>
      </c>
      <c r="Q920">
        <v>55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>
        <v>11.8</v>
      </c>
      <c r="Y920" s="2">
        <f>SUMIFS('头程费用-明细'!H:H,'头程费用-明细'!A:A,A920,'头程费用-明细'!B:B,B920)</f>
        <v>2.8021</v>
      </c>
      <c r="Z920">
        <f>SUMIF('采购数据-每月'!A:A,B920,'采购数据-每月'!B:B)</f>
        <v>0</v>
      </c>
    </row>
    <row r="921" hidden="1" spans="1:26">
      <c r="A921" s="1">
        <v>46113</v>
      </c>
      <c r="B921" t="s">
        <v>659</v>
      </c>
      <c r="C921" t="s">
        <v>660</v>
      </c>
      <c r="D921" t="s">
        <v>484</v>
      </c>
      <c r="E921" t="s">
        <v>28</v>
      </c>
      <c r="F921" s="1">
        <v>45664</v>
      </c>
      <c r="G921">
        <v>0.01</v>
      </c>
      <c r="H921">
        <v>0</v>
      </c>
      <c r="I921">
        <v>0</v>
      </c>
      <c r="J921">
        <v>0</v>
      </c>
      <c r="K921" t="s">
        <v>34</v>
      </c>
      <c r="L921">
        <v>0</v>
      </c>
      <c r="M921" t="s">
        <v>43</v>
      </c>
      <c r="N921" t="s">
        <v>35</v>
      </c>
      <c r="O921" t="s">
        <v>36</v>
      </c>
      <c r="P921" t="s">
        <v>37</v>
      </c>
      <c r="Q921">
        <v>21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>
        <v>11.8</v>
      </c>
      <c r="Y921" s="2">
        <f>SUMIFS('头程费用-明细'!H:H,'头程费用-明细'!A:A,A921,'头程费用-明细'!B:B,B921)</f>
        <v>2.8021</v>
      </c>
      <c r="Z921">
        <f>SUMIF('采购数据-每月'!A:A,B921,'采购数据-每月'!B:B)</f>
        <v>0</v>
      </c>
    </row>
    <row r="922" hidden="1" spans="1:26">
      <c r="A922" s="1">
        <v>46143</v>
      </c>
      <c r="B922" t="s">
        <v>659</v>
      </c>
      <c r="C922" t="s">
        <v>660</v>
      </c>
      <c r="D922" t="s">
        <v>484</v>
      </c>
      <c r="E922" t="s">
        <v>28</v>
      </c>
      <c r="F922" s="1">
        <v>45664</v>
      </c>
      <c r="G922">
        <v>0.01</v>
      </c>
      <c r="H922">
        <v>0</v>
      </c>
      <c r="I922">
        <v>0</v>
      </c>
      <c r="J922">
        <v>0</v>
      </c>
      <c r="K922" t="s">
        <v>34</v>
      </c>
      <c r="L922">
        <v>0</v>
      </c>
      <c r="M922" t="s">
        <v>43</v>
      </c>
      <c r="N922" t="s">
        <v>38</v>
      </c>
      <c r="O922" t="s">
        <v>39</v>
      </c>
      <c r="P922" t="s">
        <v>40</v>
      </c>
      <c r="Q922">
        <v>7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>
        <v>11.8</v>
      </c>
      <c r="Y922" s="2">
        <f>SUMIFS('头程费用-明细'!H:H,'头程费用-明细'!A:A,A922,'头程费用-明细'!B:B,B922)</f>
        <v>2.8021</v>
      </c>
      <c r="Z922">
        <f>SUMIF('采购数据-每月'!A:A,B922,'采购数据-每月'!B:B)</f>
        <v>0</v>
      </c>
    </row>
    <row r="923" hidden="1" spans="1:26">
      <c r="A923" s="1">
        <v>46082</v>
      </c>
      <c r="B923" t="s">
        <v>661</v>
      </c>
      <c r="C923" t="s">
        <v>662</v>
      </c>
      <c r="D923" t="s">
        <v>484</v>
      </c>
      <c r="E923" t="s">
        <v>28</v>
      </c>
      <c r="F923" s="1">
        <v>45654</v>
      </c>
      <c r="G923">
        <v>0.09</v>
      </c>
      <c r="H923">
        <v>0.14</v>
      </c>
      <c r="I923">
        <v>0.07</v>
      </c>
      <c r="J923">
        <v>0.07</v>
      </c>
      <c r="K923" t="s">
        <v>29</v>
      </c>
      <c r="L923">
        <v>1</v>
      </c>
      <c r="M923" t="s">
        <v>43</v>
      </c>
      <c r="N923" t="s">
        <v>31</v>
      </c>
      <c r="O923" t="s">
        <v>32</v>
      </c>
      <c r="P923" t="s">
        <v>33</v>
      </c>
      <c r="Q923">
        <v>1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14.72</v>
      </c>
      <c r="Y923" s="2">
        <f>SUMIFS('头程费用-明细'!H:H,'头程费用-明细'!A:A,A923,'头程费用-明细'!B:B,B923)</f>
        <v>0.993361344537815</v>
      </c>
      <c r="Z923">
        <f>SUMIF('采购数据-每月'!A:A,B923,'采购数据-每月'!B:B)</f>
        <v>0</v>
      </c>
    </row>
    <row r="924" hidden="1" spans="1:26">
      <c r="A924" s="1">
        <v>46113</v>
      </c>
      <c r="B924" t="s">
        <v>661</v>
      </c>
      <c r="C924" t="s">
        <v>662</v>
      </c>
      <c r="D924" t="s">
        <v>484</v>
      </c>
      <c r="E924" t="s">
        <v>28</v>
      </c>
      <c r="F924" s="1">
        <v>45654</v>
      </c>
      <c r="G924">
        <v>0.04</v>
      </c>
      <c r="H924">
        <v>0</v>
      </c>
      <c r="I924">
        <v>0</v>
      </c>
      <c r="J924">
        <v>0.04</v>
      </c>
      <c r="K924" t="s">
        <v>34</v>
      </c>
      <c r="L924">
        <v>0</v>
      </c>
      <c r="M924" t="s">
        <v>43</v>
      </c>
      <c r="N924" t="s">
        <v>35</v>
      </c>
      <c r="O924" t="s">
        <v>36</v>
      </c>
      <c r="P924" t="s">
        <v>37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14.72</v>
      </c>
      <c r="Y924" s="2">
        <f>SUMIFS('头程费用-明细'!H:H,'头程费用-明细'!A:A,A924,'头程费用-明细'!B:B,B924)</f>
        <v>0.993361344537815</v>
      </c>
      <c r="Z924">
        <f>SUMIF('采购数据-每月'!A:A,B924,'采购数据-每月'!B:B)</f>
        <v>0</v>
      </c>
    </row>
    <row r="925" hidden="1" spans="1:26">
      <c r="A925" s="1">
        <v>46143</v>
      </c>
      <c r="B925" t="s">
        <v>661</v>
      </c>
      <c r="C925" t="s">
        <v>662</v>
      </c>
      <c r="D925" t="s">
        <v>484</v>
      </c>
      <c r="E925" t="s">
        <v>28</v>
      </c>
      <c r="F925" s="1">
        <v>45654</v>
      </c>
      <c r="G925">
        <v>0.01</v>
      </c>
      <c r="H925">
        <v>0</v>
      </c>
      <c r="I925">
        <v>0</v>
      </c>
      <c r="J925">
        <v>0</v>
      </c>
      <c r="K925" t="s">
        <v>34</v>
      </c>
      <c r="L925">
        <v>0</v>
      </c>
      <c r="M925" t="s">
        <v>43</v>
      </c>
      <c r="N925" t="s">
        <v>38</v>
      </c>
      <c r="O925" t="s">
        <v>39</v>
      </c>
      <c r="P925" t="s">
        <v>40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14.72</v>
      </c>
      <c r="Y925" s="2">
        <f>SUMIFS('头程费用-明细'!H:H,'头程费用-明细'!A:A,A925,'头程费用-明细'!B:B,B925)</f>
        <v>0.993361344537815</v>
      </c>
      <c r="Z925">
        <f>SUMIF('采购数据-每月'!A:A,B925,'采购数据-每月'!B:B)</f>
        <v>0</v>
      </c>
    </row>
    <row r="926" hidden="1" spans="1:26">
      <c r="A926" s="1">
        <v>46082</v>
      </c>
      <c r="B926" t="s">
        <v>663</v>
      </c>
      <c r="C926" t="s">
        <v>664</v>
      </c>
      <c r="D926" t="s">
        <v>484</v>
      </c>
      <c r="E926" t="s">
        <v>28</v>
      </c>
      <c r="F926" s="1">
        <v>45655</v>
      </c>
      <c r="G926">
        <v>0.01</v>
      </c>
      <c r="H926">
        <v>0</v>
      </c>
      <c r="I926">
        <v>0</v>
      </c>
      <c r="J926">
        <v>0</v>
      </c>
      <c r="K926" t="s">
        <v>34</v>
      </c>
      <c r="L926">
        <v>0</v>
      </c>
      <c r="M926" t="s">
        <v>43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14.72</v>
      </c>
      <c r="Y926" s="2">
        <f>SUMIFS('头程费用-明细'!H:H,'头程费用-明细'!A:A,A926,'头程费用-明细'!B:B,B926)</f>
        <v>1.06307692307692</v>
      </c>
      <c r="Z926">
        <f>SUMIF('采购数据-每月'!A:A,B926,'采购数据-每月'!B:B)</f>
        <v>0</v>
      </c>
    </row>
    <row r="927" hidden="1" spans="1:26">
      <c r="A927" s="1">
        <v>46113</v>
      </c>
      <c r="B927" t="s">
        <v>663</v>
      </c>
      <c r="C927" t="s">
        <v>664</v>
      </c>
      <c r="D927" t="s">
        <v>484</v>
      </c>
      <c r="E927" t="s">
        <v>28</v>
      </c>
      <c r="F927" s="1">
        <v>45655</v>
      </c>
      <c r="G927">
        <v>0.01</v>
      </c>
      <c r="H927">
        <v>0</v>
      </c>
      <c r="I927">
        <v>0</v>
      </c>
      <c r="J927">
        <v>0</v>
      </c>
      <c r="K927" t="s">
        <v>34</v>
      </c>
      <c r="L927">
        <v>0</v>
      </c>
      <c r="M927" t="s">
        <v>43</v>
      </c>
      <c r="N927" t="s">
        <v>35</v>
      </c>
      <c r="O927" t="s">
        <v>36</v>
      </c>
      <c r="P927" t="s">
        <v>37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14.72</v>
      </c>
      <c r="Y927" s="2">
        <f>SUMIFS('头程费用-明细'!H:H,'头程费用-明细'!A:A,A927,'头程费用-明细'!B:B,B927)</f>
        <v>1.06307692307692</v>
      </c>
      <c r="Z927">
        <f>SUMIF('采购数据-每月'!A:A,B927,'采购数据-每月'!B:B)</f>
        <v>0</v>
      </c>
    </row>
    <row r="928" hidden="1" spans="1:26">
      <c r="A928" s="1">
        <v>46143</v>
      </c>
      <c r="B928" t="s">
        <v>663</v>
      </c>
      <c r="C928" t="s">
        <v>664</v>
      </c>
      <c r="D928" t="s">
        <v>484</v>
      </c>
      <c r="E928" t="s">
        <v>28</v>
      </c>
      <c r="F928" s="1">
        <v>45655</v>
      </c>
      <c r="G928">
        <v>0.01</v>
      </c>
      <c r="H928">
        <v>0</v>
      </c>
      <c r="I928">
        <v>0</v>
      </c>
      <c r="J928">
        <v>0</v>
      </c>
      <c r="K928" t="s">
        <v>34</v>
      </c>
      <c r="L928">
        <v>0</v>
      </c>
      <c r="M928" t="s">
        <v>43</v>
      </c>
      <c r="N928" t="s">
        <v>38</v>
      </c>
      <c r="O928" t="s">
        <v>39</v>
      </c>
      <c r="P928" t="s">
        <v>40</v>
      </c>
      <c r="Q928">
        <v>8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14.72</v>
      </c>
      <c r="Y928" s="2">
        <f>SUMIFS('头程费用-明细'!H:H,'头程费用-明细'!A:A,A928,'头程费用-明细'!B:B,B928)</f>
        <v>1.06307692307692</v>
      </c>
      <c r="Z928">
        <f>SUMIF('采购数据-每月'!A:A,B928,'采购数据-每月'!B:B)</f>
        <v>0</v>
      </c>
    </row>
    <row r="929" hidden="1" spans="1:26">
      <c r="A929" s="1">
        <v>46082</v>
      </c>
      <c r="B929" t="s">
        <v>665</v>
      </c>
      <c r="C929" t="s">
        <v>666</v>
      </c>
      <c r="D929" t="s">
        <v>484</v>
      </c>
      <c r="E929" t="s">
        <v>28</v>
      </c>
      <c r="F929" s="1">
        <v>45680</v>
      </c>
      <c r="G929">
        <v>0.01</v>
      </c>
      <c r="H929">
        <v>0</v>
      </c>
      <c r="I929">
        <v>0</v>
      </c>
      <c r="J929">
        <v>0</v>
      </c>
      <c r="K929" t="s">
        <v>34</v>
      </c>
      <c r="L929">
        <v>0</v>
      </c>
      <c r="M929" t="s">
        <v>43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9.8</v>
      </c>
      <c r="Y929" s="2">
        <f>SUMIFS('头程费用-明细'!H:H,'头程费用-明细'!A:A,A929,'头程费用-明细'!B:B,B929)</f>
        <v>1.4549</v>
      </c>
      <c r="Z929">
        <f>SUMIF('采购数据-每月'!A:A,B929,'采购数据-每月'!B:B)</f>
        <v>0</v>
      </c>
    </row>
    <row r="930" hidden="1" spans="1:26">
      <c r="A930" s="1">
        <v>46113</v>
      </c>
      <c r="B930" t="s">
        <v>665</v>
      </c>
      <c r="C930" t="s">
        <v>666</v>
      </c>
      <c r="D930" t="s">
        <v>484</v>
      </c>
      <c r="E930" t="s">
        <v>28</v>
      </c>
      <c r="F930" s="1">
        <v>45680</v>
      </c>
      <c r="G930">
        <v>0.01</v>
      </c>
      <c r="H930">
        <v>0</v>
      </c>
      <c r="I930">
        <v>0</v>
      </c>
      <c r="J930">
        <v>0</v>
      </c>
      <c r="K930" t="s">
        <v>34</v>
      </c>
      <c r="L930">
        <v>0</v>
      </c>
      <c r="M930" t="s">
        <v>43</v>
      </c>
      <c r="N930" t="s">
        <v>35</v>
      </c>
      <c r="O930" t="s">
        <v>36</v>
      </c>
      <c r="P930" t="s">
        <v>37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9.8</v>
      </c>
      <c r="Y930" s="2">
        <f>SUMIFS('头程费用-明细'!H:H,'头程费用-明细'!A:A,A930,'头程费用-明细'!B:B,B930)</f>
        <v>1.4549</v>
      </c>
      <c r="Z930">
        <f>SUMIF('采购数据-每月'!A:A,B930,'采购数据-每月'!B:B)</f>
        <v>0</v>
      </c>
    </row>
    <row r="931" hidden="1" spans="1:26">
      <c r="A931" s="1">
        <v>46143</v>
      </c>
      <c r="B931" t="s">
        <v>665</v>
      </c>
      <c r="C931" t="s">
        <v>666</v>
      </c>
      <c r="D931" t="s">
        <v>484</v>
      </c>
      <c r="E931" t="s">
        <v>28</v>
      </c>
      <c r="F931" s="1">
        <v>45680</v>
      </c>
      <c r="G931">
        <v>0.01</v>
      </c>
      <c r="H931">
        <v>0</v>
      </c>
      <c r="I931">
        <v>0</v>
      </c>
      <c r="J931">
        <v>0</v>
      </c>
      <c r="K931" t="s">
        <v>34</v>
      </c>
      <c r="L931">
        <v>0</v>
      </c>
      <c r="M931" t="s">
        <v>43</v>
      </c>
      <c r="N931" t="s">
        <v>38</v>
      </c>
      <c r="O931" t="s">
        <v>39</v>
      </c>
      <c r="P931" t="s">
        <v>40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9.8</v>
      </c>
      <c r="Y931" s="2">
        <f>SUMIFS('头程费用-明细'!H:H,'头程费用-明细'!A:A,A931,'头程费用-明细'!B:B,B931)</f>
        <v>1.4549</v>
      </c>
      <c r="Z931">
        <f>SUMIF('采购数据-每月'!A:A,B931,'采购数据-每月'!B:B)</f>
        <v>0</v>
      </c>
    </row>
    <row r="932" hidden="1" spans="1:26">
      <c r="A932" s="1">
        <v>46082</v>
      </c>
      <c r="B932" t="s">
        <v>667</v>
      </c>
      <c r="C932" t="s">
        <v>668</v>
      </c>
      <c r="D932" t="s">
        <v>372</v>
      </c>
      <c r="E932" t="s">
        <v>28</v>
      </c>
      <c r="F932" s="1">
        <v>45746</v>
      </c>
      <c r="G932">
        <v>0.83</v>
      </c>
      <c r="H932">
        <v>0.86</v>
      </c>
      <c r="I932">
        <v>0.64</v>
      </c>
      <c r="J932">
        <v>0.89</v>
      </c>
      <c r="K932" t="s">
        <v>29</v>
      </c>
      <c r="L932">
        <v>6</v>
      </c>
      <c r="M932" t="s">
        <v>43</v>
      </c>
      <c r="N932" t="s">
        <v>31</v>
      </c>
      <c r="O932" t="s">
        <v>32</v>
      </c>
      <c r="P932" t="s">
        <v>33</v>
      </c>
      <c r="Q932">
        <v>99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>
        <v>8.7</v>
      </c>
      <c r="Y932" s="2">
        <f>SUMIFS('头程费用-明细'!H:H,'头程费用-明细'!A:A,A932,'头程费用-明细'!B:B,B932)</f>
        <v>0.630666666666667</v>
      </c>
      <c r="Z932">
        <f>SUMIF('采购数据-每月'!A:A,B932,'采购数据-每月'!B:B)</f>
        <v>0</v>
      </c>
    </row>
    <row r="933" hidden="1" spans="1:26">
      <c r="A933" s="1">
        <v>46113</v>
      </c>
      <c r="B933" t="s">
        <v>667</v>
      </c>
      <c r="C933" t="s">
        <v>668</v>
      </c>
      <c r="D933" t="s">
        <v>372</v>
      </c>
      <c r="E933" t="s">
        <v>28</v>
      </c>
      <c r="F933" s="1">
        <v>45746</v>
      </c>
      <c r="G933">
        <v>0.43</v>
      </c>
      <c r="H933">
        <v>0.43</v>
      </c>
      <c r="I933">
        <v>0.5</v>
      </c>
      <c r="J933">
        <v>0.46</v>
      </c>
      <c r="K933" t="s">
        <v>34</v>
      </c>
      <c r="L933">
        <v>3</v>
      </c>
      <c r="M933" t="s">
        <v>43</v>
      </c>
      <c r="N933" t="s">
        <v>35</v>
      </c>
      <c r="O933" t="s">
        <v>36</v>
      </c>
      <c r="P933" t="s">
        <v>37</v>
      </c>
      <c r="Q933">
        <v>83</v>
      </c>
      <c r="R933">
        <v>2</v>
      </c>
      <c r="S933">
        <v>0</v>
      </c>
      <c r="T933">
        <v>0</v>
      </c>
      <c r="U933">
        <v>126</v>
      </c>
      <c r="V933">
        <v>0</v>
      </c>
      <c r="W933">
        <v>0</v>
      </c>
      <c r="X933">
        <v>8.7</v>
      </c>
      <c r="Y933" s="2">
        <f>SUMIFS('头程费用-明细'!H:H,'头程费用-明细'!A:A,A933,'头程费用-明细'!B:B,B933)</f>
        <v>0.630666666666667</v>
      </c>
      <c r="Z933">
        <f>SUMIF('采购数据-每月'!A:A,B933,'采购数据-每月'!B:B)</f>
        <v>0</v>
      </c>
    </row>
    <row r="934" hidden="1" spans="1:26">
      <c r="A934" s="1">
        <v>46143</v>
      </c>
      <c r="B934" t="s">
        <v>667</v>
      </c>
      <c r="C934" t="s">
        <v>668</v>
      </c>
      <c r="D934" t="s">
        <v>372</v>
      </c>
      <c r="E934" t="s">
        <v>28</v>
      </c>
      <c r="F934" s="1">
        <v>45746</v>
      </c>
      <c r="G934">
        <v>0.47</v>
      </c>
      <c r="H934">
        <v>0.57</v>
      </c>
      <c r="I934">
        <v>0.5</v>
      </c>
      <c r="J934">
        <v>0.39</v>
      </c>
      <c r="K934" t="s">
        <v>29</v>
      </c>
      <c r="L934">
        <v>4</v>
      </c>
      <c r="M934" t="s">
        <v>43</v>
      </c>
      <c r="N934" t="s">
        <v>38</v>
      </c>
      <c r="O934" t="s">
        <v>39</v>
      </c>
      <c r="P934" t="s">
        <v>40</v>
      </c>
      <c r="Q934">
        <v>73</v>
      </c>
      <c r="R934">
        <v>2</v>
      </c>
      <c r="S934">
        <v>0</v>
      </c>
      <c r="T934">
        <v>0</v>
      </c>
      <c r="U934">
        <v>126</v>
      </c>
      <c r="V934">
        <v>0</v>
      </c>
      <c r="W934">
        <v>0</v>
      </c>
      <c r="X934">
        <v>8.7</v>
      </c>
      <c r="Y934" s="2">
        <f>SUMIFS('头程费用-明细'!H:H,'头程费用-明细'!A:A,A934,'头程费用-明细'!B:B,B934)</f>
        <v>0.630666666666667</v>
      </c>
      <c r="Z934">
        <f>SUMIF('采购数据-每月'!A:A,B934,'采购数据-每月'!B:B)</f>
        <v>0</v>
      </c>
    </row>
    <row r="935" hidden="1" spans="1:26">
      <c r="A935" s="1">
        <v>46082</v>
      </c>
      <c r="B935" t="s">
        <v>669</v>
      </c>
      <c r="C935" t="s">
        <v>670</v>
      </c>
      <c r="D935" t="s">
        <v>372</v>
      </c>
      <c r="E935" t="s">
        <v>28</v>
      </c>
      <c r="F935" s="1">
        <v>45745</v>
      </c>
      <c r="G935">
        <v>1.08</v>
      </c>
      <c r="H935">
        <v>1.14</v>
      </c>
      <c r="I935">
        <v>1.07</v>
      </c>
      <c r="J935">
        <v>1.04</v>
      </c>
      <c r="K935" t="s">
        <v>29</v>
      </c>
      <c r="L935">
        <v>8</v>
      </c>
      <c r="M935" t="s">
        <v>43</v>
      </c>
      <c r="N935" t="s">
        <v>31</v>
      </c>
      <c r="O935" t="s">
        <v>32</v>
      </c>
      <c r="P935" t="s">
        <v>33</v>
      </c>
      <c r="Q935">
        <v>112</v>
      </c>
      <c r="R935">
        <v>4</v>
      </c>
      <c r="S935">
        <v>0</v>
      </c>
      <c r="T935">
        <v>0</v>
      </c>
      <c r="U935">
        <v>4</v>
      </c>
      <c r="V935">
        <v>0</v>
      </c>
      <c r="W935">
        <v>200</v>
      </c>
      <c r="X935">
        <v>8.7</v>
      </c>
      <c r="Y935" s="2">
        <f>SUMIFS('头程费用-明细'!H:H,'头程费用-明细'!A:A,A935,'头程费用-明细'!B:B,B935)</f>
        <v>0.865272727272727</v>
      </c>
      <c r="Z935">
        <f>SUMIF('采购数据-每月'!A:A,B935,'采购数据-每月'!B:B)</f>
        <v>200</v>
      </c>
    </row>
    <row r="936" hidden="1" spans="1:26">
      <c r="A936" s="1">
        <v>46113</v>
      </c>
      <c r="B936" t="s">
        <v>669</v>
      </c>
      <c r="C936" t="s">
        <v>670</v>
      </c>
      <c r="D936" t="s">
        <v>372</v>
      </c>
      <c r="E936" t="s">
        <v>28</v>
      </c>
      <c r="F936" s="1">
        <v>45745</v>
      </c>
      <c r="G936">
        <v>0.43</v>
      </c>
      <c r="H936">
        <v>0.43</v>
      </c>
      <c r="I936">
        <v>0.57</v>
      </c>
      <c r="J936">
        <v>0.5</v>
      </c>
      <c r="K936" t="s">
        <v>34</v>
      </c>
      <c r="L936">
        <v>3</v>
      </c>
      <c r="M936" t="s">
        <v>43</v>
      </c>
      <c r="N936" t="s">
        <v>35</v>
      </c>
      <c r="O936" t="s">
        <v>36</v>
      </c>
      <c r="P936" t="s">
        <v>37</v>
      </c>
      <c r="Q936">
        <v>97</v>
      </c>
      <c r="R936">
        <v>4</v>
      </c>
      <c r="S936">
        <v>0</v>
      </c>
      <c r="T936">
        <v>0</v>
      </c>
      <c r="U936">
        <v>202</v>
      </c>
      <c r="V936">
        <v>0</v>
      </c>
      <c r="W936">
        <v>2</v>
      </c>
      <c r="X936">
        <v>8.7</v>
      </c>
      <c r="Y936" s="2">
        <f>SUMIFS('头程费用-明细'!H:H,'头程费用-明细'!A:A,A936,'头程费用-明细'!B:B,B936)</f>
        <v>0.865272727272727</v>
      </c>
      <c r="Z936">
        <f>SUMIF('采购数据-每月'!A:A,B936,'采购数据-每月'!B:B)</f>
        <v>200</v>
      </c>
    </row>
    <row r="937" hidden="1" spans="1:26">
      <c r="A937" s="1">
        <v>46143</v>
      </c>
      <c r="B937" t="s">
        <v>669</v>
      </c>
      <c r="C937" t="s">
        <v>670</v>
      </c>
      <c r="D937" t="s">
        <v>372</v>
      </c>
      <c r="E937" t="s">
        <v>28</v>
      </c>
      <c r="F937" s="1">
        <v>45745</v>
      </c>
      <c r="G937">
        <v>1.39</v>
      </c>
      <c r="H937">
        <v>1.57</v>
      </c>
      <c r="I937">
        <v>1.57</v>
      </c>
      <c r="J937">
        <v>1.21</v>
      </c>
      <c r="K937" t="s">
        <v>29</v>
      </c>
      <c r="L937">
        <v>11</v>
      </c>
      <c r="M937" t="s">
        <v>43</v>
      </c>
      <c r="N937" t="s">
        <v>38</v>
      </c>
      <c r="O937" t="s">
        <v>39</v>
      </c>
      <c r="P937" t="s">
        <v>40</v>
      </c>
      <c r="Q937">
        <v>67</v>
      </c>
      <c r="R937">
        <v>64</v>
      </c>
      <c r="S937">
        <v>0</v>
      </c>
      <c r="T937">
        <v>0</v>
      </c>
      <c r="U937">
        <v>142</v>
      </c>
      <c r="V937">
        <v>0</v>
      </c>
      <c r="W937">
        <v>0</v>
      </c>
      <c r="X937">
        <v>8.7</v>
      </c>
      <c r="Y937" s="2">
        <f>SUMIFS('头程费用-明细'!H:H,'头程费用-明细'!A:A,A937,'头程费用-明细'!B:B,B937)</f>
        <v>0.975166666666667</v>
      </c>
      <c r="Z937">
        <f>SUMIF('采购数据-每月'!A:A,B937,'采购数据-每月'!B:B)</f>
        <v>200</v>
      </c>
    </row>
    <row r="938" hidden="1" spans="1:26">
      <c r="A938" s="1">
        <v>46082</v>
      </c>
      <c r="B938" t="s">
        <v>671</v>
      </c>
      <c r="C938" t="s">
        <v>672</v>
      </c>
      <c r="D938" t="s">
        <v>372</v>
      </c>
      <c r="E938" t="s">
        <v>28</v>
      </c>
      <c r="F938" s="1">
        <v>45747</v>
      </c>
      <c r="G938">
        <v>0.64</v>
      </c>
      <c r="H938">
        <v>0.71</v>
      </c>
      <c r="I938">
        <v>0.5</v>
      </c>
      <c r="J938">
        <v>0.64</v>
      </c>
      <c r="K938" t="s">
        <v>29</v>
      </c>
      <c r="L938">
        <v>5</v>
      </c>
      <c r="M938" t="s">
        <v>43</v>
      </c>
      <c r="N938" t="s">
        <v>31</v>
      </c>
      <c r="O938" t="s">
        <v>32</v>
      </c>
      <c r="P938" t="s">
        <v>33</v>
      </c>
      <c r="Q938">
        <v>34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>
        <v>8.7</v>
      </c>
      <c r="Y938" s="2">
        <f>SUMIFS('头程费用-明细'!H:H,'头程费用-明细'!A:A,A938,'头程费用-明细'!B:B,B938)</f>
        <v>3.19940229885057</v>
      </c>
      <c r="Z938">
        <f>SUMIF('采购数据-每月'!A:A,B938,'采购数据-每月'!B:B)</f>
        <v>0</v>
      </c>
    </row>
    <row r="939" hidden="1" spans="1:26">
      <c r="A939" s="1">
        <v>46113</v>
      </c>
      <c r="B939" t="s">
        <v>671</v>
      </c>
      <c r="C939" t="s">
        <v>672</v>
      </c>
      <c r="D939" t="s">
        <v>372</v>
      </c>
      <c r="E939" t="s">
        <v>28</v>
      </c>
      <c r="F939" s="1">
        <v>45747</v>
      </c>
      <c r="G939">
        <v>0.07</v>
      </c>
      <c r="H939">
        <v>0</v>
      </c>
      <c r="I939">
        <v>0.07</v>
      </c>
      <c r="J939">
        <v>0.07</v>
      </c>
      <c r="K939" t="s">
        <v>34</v>
      </c>
      <c r="L939">
        <v>0</v>
      </c>
      <c r="M939" t="s">
        <v>43</v>
      </c>
      <c r="N939" t="s">
        <v>35</v>
      </c>
      <c r="O939" t="s">
        <v>36</v>
      </c>
      <c r="P939" t="s">
        <v>37</v>
      </c>
      <c r="Q939">
        <v>29</v>
      </c>
      <c r="R939">
        <v>0</v>
      </c>
      <c r="S939">
        <v>0</v>
      </c>
      <c r="T939">
        <v>0</v>
      </c>
      <c r="U939">
        <v>353</v>
      </c>
      <c r="V939">
        <v>0</v>
      </c>
      <c r="W939">
        <v>0</v>
      </c>
      <c r="X939">
        <v>8.7</v>
      </c>
      <c r="Y939" s="2">
        <f>SUMIFS('头程费用-明细'!H:H,'头程费用-明细'!A:A,A939,'头程费用-明细'!B:B,B939)</f>
        <v>3.19940229885057</v>
      </c>
      <c r="Z939">
        <f>SUMIF('采购数据-每月'!A:A,B939,'采购数据-每月'!B:B)</f>
        <v>0</v>
      </c>
    </row>
    <row r="940" hidden="1" spans="1:26">
      <c r="A940" s="1">
        <v>46143</v>
      </c>
      <c r="B940" t="s">
        <v>671</v>
      </c>
      <c r="C940" t="s">
        <v>672</v>
      </c>
      <c r="D940" t="s">
        <v>372</v>
      </c>
      <c r="E940" t="s">
        <v>28</v>
      </c>
      <c r="F940" s="1">
        <v>45747</v>
      </c>
      <c r="G940">
        <v>0.29</v>
      </c>
      <c r="H940">
        <v>0.29</v>
      </c>
      <c r="I940">
        <v>0.36</v>
      </c>
      <c r="J940">
        <v>0.32</v>
      </c>
      <c r="K940" t="s">
        <v>34</v>
      </c>
      <c r="L940">
        <v>2</v>
      </c>
      <c r="M940" t="s">
        <v>43</v>
      </c>
      <c r="N940" t="s">
        <v>38</v>
      </c>
      <c r="O940" t="s">
        <v>39</v>
      </c>
      <c r="P940" t="s">
        <v>40</v>
      </c>
      <c r="Q940">
        <v>19</v>
      </c>
      <c r="R940">
        <v>0</v>
      </c>
      <c r="S940">
        <v>0</v>
      </c>
      <c r="T940">
        <v>0</v>
      </c>
      <c r="U940">
        <v>353</v>
      </c>
      <c r="V940">
        <v>0</v>
      </c>
      <c r="W940">
        <v>0</v>
      </c>
      <c r="X940">
        <v>8.7</v>
      </c>
      <c r="Y940" s="2">
        <f>SUMIFS('头程费用-明细'!H:H,'头程费用-明细'!A:A,A940,'头程费用-明细'!B:B,B940)</f>
        <v>3.19940229885057</v>
      </c>
      <c r="Z940">
        <f>SUMIF('采购数据-每月'!A:A,B940,'采购数据-每月'!B:B)</f>
        <v>0</v>
      </c>
    </row>
    <row r="941" hidden="1" spans="1:26">
      <c r="A941" s="1">
        <v>46082</v>
      </c>
      <c r="B941" t="s">
        <v>673</v>
      </c>
      <c r="C941" t="s">
        <v>674</v>
      </c>
      <c r="D941" t="s">
        <v>484</v>
      </c>
      <c r="E941" t="s">
        <v>28</v>
      </c>
      <c r="F941" s="1">
        <v>45758</v>
      </c>
      <c r="G941">
        <v>0.01</v>
      </c>
      <c r="H941">
        <v>0</v>
      </c>
      <c r="I941">
        <v>0</v>
      </c>
      <c r="J941">
        <v>0</v>
      </c>
      <c r="K941" t="s">
        <v>34</v>
      </c>
      <c r="L941">
        <v>0</v>
      </c>
      <c r="M941" t="s">
        <v>43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>
        <v>18.1</v>
      </c>
      <c r="Y941" s="2">
        <f>SUMIFS('头程费用-明细'!H:H,'头程费用-明细'!A:A,A941,'头程费用-明细'!B:B,B941)</f>
        <v>0.732248062015504</v>
      </c>
      <c r="Z941">
        <f>SUMIF('采购数据-每月'!A:A,B941,'采购数据-每月'!B:B)</f>
        <v>0</v>
      </c>
    </row>
    <row r="942" hidden="1" spans="1:26">
      <c r="A942" s="1">
        <v>46113</v>
      </c>
      <c r="B942" t="s">
        <v>673</v>
      </c>
      <c r="C942" t="s">
        <v>674</v>
      </c>
      <c r="D942" t="s">
        <v>484</v>
      </c>
      <c r="E942" t="s">
        <v>28</v>
      </c>
      <c r="F942" s="1">
        <v>45758</v>
      </c>
      <c r="G942">
        <v>0.01</v>
      </c>
      <c r="H942">
        <v>0</v>
      </c>
      <c r="I942">
        <v>0</v>
      </c>
      <c r="J942">
        <v>0</v>
      </c>
      <c r="K942" t="s">
        <v>34</v>
      </c>
      <c r="L942">
        <v>0</v>
      </c>
      <c r="M942" t="s">
        <v>43</v>
      </c>
      <c r="N942" t="s">
        <v>35</v>
      </c>
      <c r="O942" t="s">
        <v>36</v>
      </c>
      <c r="P942" t="s">
        <v>37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>
        <v>18.1</v>
      </c>
      <c r="Y942" s="2">
        <f>SUMIFS('头程费用-明细'!H:H,'头程费用-明细'!A:A,A942,'头程费用-明细'!B:B,B942)</f>
        <v>0.732248062015504</v>
      </c>
      <c r="Z942">
        <f>SUMIF('采购数据-每月'!A:A,B942,'采购数据-每月'!B:B)</f>
        <v>0</v>
      </c>
    </row>
    <row r="943" hidden="1" spans="1:26">
      <c r="A943" s="1">
        <v>46143</v>
      </c>
      <c r="B943" t="s">
        <v>673</v>
      </c>
      <c r="C943" t="s">
        <v>674</v>
      </c>
      <c r="D943" t="s">
        <v>484</v>
      </c>
      <c r="E943" t="s">
        <v>28</v>
      </c>
      <c r="F943" s="1">
        <v>45758</v>
      </c>
      <c r="G943">
        <v>0.01</v>
      </c>
      <c r="H943">
        <v>0</v>
      </c>
      <c r="I943">
        <v>0</v>
      </c>
      <c r="J943">
        <v>0</v>
      </c>
      <c r="K943" t="s">
        <v>34</v>
      </c>
      <c r="L943">
        <v>0</v>
      </c>
      <c r="M943" t="s">
        <v>43</v>
      </c>
      <c r="N943" t="s">
        <v>38</v>
      </c>
      <c r="O943" t="s">
        <v>39</v>
      </c>
      <c r="P943" t="s">
        <v>40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>
        <v>18.1</v>
      </c>
      <c r="Y943" s="2">
        <f>SUMIFS('头程费用-明细'!H:H,'头程费用-明细'!A:A,A943,'头程费用-明细'!B:B,B943)</f>
        <v>0.732248062015504</v>
      </c>
      <c r="Z943">
        <f>SUMIF('采购数据-每月'!A:A,B943,'采购数据-每月'!B:B)</f>
        <v>0</v>
      </c>
    </row>
    <row r="944" hidden="1" spans="1:26">
      <c r="A944" s="1">
        <v>46082</v>
      </c>
      <c r="B944" t="s">
        <v>675</v>
      </c>
      <c r="C944" t="s">
        <v>676</v>
      </c>
      <c r="D944" t="s">
        <v>484</v>
      </c>
      <c r="E944" t="s">
        <v>28</v>
      </c>
      <c r="F944" s="1">
        <v>45758</v>
      </c>
      <c r="G944">
        <v>0.01</v>
      </c>
      <c r="H944">
        <v>0</v>
      </c>
      <c r="I944">
        <v>0</v>
      </c>
      <c r="J944">
        <v>0</v>
      </c>
      <c r="K944" t="s">
        <v>34</v>
      </c>
      <c r="L944">
        <v>0</v>
      </c>
      <c r="M944" t="s">
        <v>43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9.8</v>
      </c>
      <c r="Y944" s="2">
        <f>SUMIFS('头程费用-明细'!H:H,'头程费用-明细'!A:A,A944,'头程费用-明细'!B:B,B944)</f>
        <v>5.95660714285714</v>
      </c>
      <c r="Z944">
        <f>SUMIF('采购数据-每月'!A:A,B944,'采购数据-每月'!B:B)</f>
        <v>0</v>
      </c>
    </row>
    <row r="945" hidden="1" spans="1:26">
      <c r="A945" s="1">
        <v>46113</v>
      </c>
      <c r="B945" t="s">
        <v>675</v>
      </c>
      <c r="C945" t="s">
        <v>676</v>
      </c>
      <c r="D945" t="s">
        <v>484</v>
      </c>
      <c r="E945" t="s">
        <v>28</v>
      </c>
      <c r="F945" s="1">
        <v>45758</v>
      </c>
      <c r="G945">
        <v>0.07</v>
      </c>
      <c r="H945">
        <v>0</v>
      </c>
      <c r="I945">
        <v>0.07</v>
      </c>
      <c r="J945">
        <v>0.04</v>
      </c>
      <c r="K945" t="s">
        <v>34</v>
      </c>
      <c r="L945">
        <v>0</v>
      </c>
      <c r="M945" t="s">
        <v>43</v>
      </c>
      <c r="N945" t="s">
        <v>35</v>
      </c>
      <c r="O945" t="s">
        <v>36</v>
      </c>
      <c r="P945" t="s">
        <v>37</v>
      </c>
      <c r="Q945">
        <v>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9.8</v>
      </c>
      <c r="Y945" s="2">
        <f>SUMIFS('头程费用-明细'!H:H,'头程费用-明细'!A:A,A945,'头程费用-明细'!B:B,B945)</f>
        <v>5.95660714285714</v>
      </c>
      <c r="Z945">
        <f>SUMIF('采购数据-每月'!A:A,B945,'采购数据-每月'!B:B)</f>
        <v>0</v>
      </c>
    </row>
    <row r="946" hidden="1" spans="1:26">
      <c r="A946" s="1">
        <v>46143</v>
      </c>
      <c r="B946" t="s">
        <v>675</v>
      </c>
      <c r="C946" t="s">
        <v>676</v>
      </c>
      <c r="D946" t="s">
        <v>484</v>
      </c>
      <c r="E946" t="s">
        <v>28</v>
      </c>
      <c r="F946" s="1">
        <v>45758</v>
      </c>
      <c r="G946">
        <v>0.01</v>
      </c>
      <c r="H946">
        <v>0</v>
      </c>
      <c r="I946">
        <v>0</v>
      </c>
      <c r="J946">
        <v>0</v>
      </c>
      <c r="K946" t="s">
        <v>34</v>
      </c>
      <c r="L946">
        <v>0</v>
      </c>
      <c r="M946" t="s">
        <v>43</v>
      </c>
      <c r="N946" t="s">
        <v>38</v>
      </c>
      <c r="O946" t="s">
        <v>39</v>
      </c>
      <c r="P946" t="s">
        <v>40</v>
      </c>
      <c r="Q946">
        <v>3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9.8</v>
      </c>
      <c r="Y946" s="2">
        <f>SUMIFS('头程费用-明细'!H:H,'头程费用-明细'!A:A,A946,'头程费用-明细'!B:B,B946)</f>
        <v>5.95660714285714</v>
      </c>
      <c r="Z946">
        <f>SUMIF('采购数据-每月'!A:A,B946,'采购数据-每月'!B:B)</f>
        <v>0</v>
      </c>
    </row>
    <row r="947" hidden="1" spans="1:26">
      <c r="A947" s="1">
        <v>46082</v>
      </c>
      <c r="B947" t="s">
        <v>677</v>
      </c>
      <c r="C947" t="s">
        <v>678</v>
      </c>
      <c r="D947" t="s">
        <v>136</v>
      </c>
      <c r="E947" t="s">
        <v>28</v>
      </c>
      <c r="F947" s="1">
        <v>45764</v>
      </c>
      <c r="G947">
        <v>0.01</v>
      </c>
      <c r="H947">
        <v>0</v>
      </c>
      <c r="I947">
        <v>0</v>
      </c>
      <c r="J947">
        <v>0</v>
      </c>
      <c r="K947" t="s">
        <v>34</v>
      </c>
      <c r="L947">
        <v>0</v>
      </c>
      <c r="M947" t="s">
        <v>43</v>
      </c>
      <c r="N947" t="s">
        <v>31</v>
      </c>
      <c r="O947" t="s">
        <v>32</v>
      </c>
      <c r="P947" t="s">
        <v>33</v>
      </c>
      <c r="Q947">
        <v>3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9.8</v>
      </c>
      <c r="Y947" s="2">
        <f>SUMIFS('头程费用-明细'!H:H,'头程费用-明细'!A:A,A947,'头程费用-明细'!B:B,B947)</f>
        <v>4.01597315436242</v>
      </c>
      <c r="Z947">
        <f>SUMIF('采购数据-每月'!A:A,B947,'采购数据-每月'!B:B)</f>
        <v>0</v>
      </c>
    </row>
    <row r="948" hidden="1" spans="1:26">
      <c r="A948" s="1">
        <v>46113</v>
      </c>
      <c r="B948" t="s">
        <v>677</v>
      </c>
      <c r="C948" t="s">
        <v>678</v>
      </c>
      <c r="D948" t="s">
        <v>136</v>
      </c>
      <c r="E948" t="s">
        <v>28</v>
      </c>
      <c r="F948" s="1">
        <v>45764</v>
      </c>
      <c r="G948">
        <v>0.01</v>
      </c>
      <c r="H948">
        <v>0</v>
      </c>
      <c r="I948">
        <v>0</v>
      </c>
      <c r="J948">
        <v>0</v>
      </c>
      <c r="K948" t="s">
        <v>34</v>
      </c>
      <c r="L948">
        <v>0</v>
      </c>
      <c r="M948" t="s">
        <v>43</v>
      </c>
      <c r="N948" t="s">
        <v>35</v>
      </c>
      <c r="O948" t="s">
        <v>36</v>
      </c>
      <c r="P948" t="s">
        <v>37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9.8</v>
      </c>
      <c r="Y948" s="2">
        <f>SUMIFS('头程费用-明细'!H:H,'头程费用-明细'!A:A,A948,'头程费用-明细'!B:B,B948)</f>
        <v>4.01597315436242</v>
      </c>
      <c r="Z948">
        <f>SUMIF('采购数据-每月'!A:A,B948,'采购数据-每月'!B:B)</f>
        <v>0</v>
      </c>
    </row>
    <row r="949" hidden="1" spans="1:26">
      <c r="A949" s="1">
        <v>46143</v>
      </c>
      <c r="B949" t="s">
        <v>677</v>
      </c>
      <c r="C949" t="s">
        <v>678</v>
      </c>
      <c r="D949" t="s">
        <v>136</v>
      </c>
      <c r="E949" t="s">
        <v>28</v>
      </c>
      <c r="F949" s="1">
        <v>45764</v>
      </c>
      <c r="G949">
        <v>0.01</v>
      </c>
      <c r="H949">
        <v>0</v>
      </c>
      <c r="I949">
        <v>0</v>
      </c>
      <c r="J949">
        <v>0</v>
      </c>
      <c r="K949" t="s">
        <v>34</v>
      </c>
      <c r="L949">
        <v>0</v>
      </c>
      <c r="M949" t="s">
        <v>43</v>
      </c>
      <c r="N949" t="s">
        <v>38</v>
      </c>
      <c r="O949" t="s">
        <v>39</v>
      </c>
      <c r="P949" t="s">
        <v>40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9.8</v>
      </c>
      <c r="Y949" s="2">
        <f>SUMIFS('头程费用-明细'!H:H,'头程费用-明细'!A:A,A949,'头程费用-明细'!B:B,B949)</f>
        <v>4.01597315436242</v>
      </c>
      <c r="Z949">
        <f>SUMIF('采购数据-每月'!A:A,B949,'采购数据-每月'!B:B)</f>
        <v>0</v>
      </c>
    </row>
    <row r="950" hidden="1" spans="1:26">
      <c r="A950" s="1">
        <v>46082</v>
      </c>
      <c r="B950" t="s">
        <v>679</v>
      </c>
      <c r="C950" t="s">
        <v>680</v>
      </c>
      <c r="D950" t="s">
        <v>372</v>
      </c>
      <c r="E950" t="s">
        <v>28</v>
      </c>
      <c r="F950" s="1">
        <v>45771</v>
      </c>
      <c r="G950">
        <v>1.43</v>
      </c>
      <c r="H950">
        <v>1.43</v>
      </c>
      <c r="I950">
        <v>1.86</v>
      </c>
      <c r="J950">
        <v>1.71</v>
      </c>
      <c r="K950" t="s">
        <v>34</v>
      </c>
      <c r="L950">
        <v>10</v>
      </c>
      <c r="M950" t="s">
        <v>43</v>
      </c>
      <c r="N950" t="s">
        <v>31</v>
      </c>
      <c r="O950" t="s">
        <v>32</v>
      </c>
      <c r="P950" t="s">
        <v>33</v>
      </c>
      <c r="Q950">
        <v>119</v>
      </c>
      <c r="R950">
        <v>8</v>
      </c>
      <c r="S950">
        <v>0</v>
      </c>
      <c r="T950">
        <v>60</v>
      </c>
      <c r="U950">
        <v>308</v>
      </c>
      <c r="V950">
        <v>0</v>
      </c>
      <c r="W950">
        <v>0</v>
      </c>
      <c r="X950">
        <v>4.3</v>
      </c>
      <c r="Y950" s="2">
        <f>SUMIFS('头程费用-明细'!H:H,'头程费用-明细'!A:A,A950,'头程费用-明细'!B:B,B950)</f>
        <v>0.556708333333333</v>
      </c>
      <c r="Z950">
        <f>SUMIF('采购数据-每月'!A:A,B950,'采购数据-每月'!B:B)</f>
        <v>300</v>
      </c>
    </row>
    <row r="951" hidden="1" spans="1:26">
      <c r="A951" s="1">
        <v>46113</v>
      </c>
      <c r="B951" t="s">
        <v>679</v>
      </c>
      <c r="C951" t="s">
        <v>680</v>
      </c>
      <c r="D951" t="s">
        <v>372</v>
      </c>
      <c r="E951" t="s">
        <v>28</v>
      </c>
      <c r="F951" s="1">
        <v>45771</v>
      </c>
      <c r="G951">
        <v>1.71</v>
      </c>
      <c r="H951">
        <v>1.71</v>
      </c>
      <c r="I951">
        <v>2</v>
      </c>
      <c r="J951">
        <v>2.39</v>
      </c>
      <c r="K951" t="s">
        <v>34</v>
      </c>
      <c r="L951">
        <v>12</v>
      </c>
      <c r="M951" t="s">
        <v>43</v>
      </c>
      <c r="N951" t="s">
        <v>35</v>
      </c>
      <c r="O951" t="s">
        <v>36</v>
      </c>
      <c r="P951" t="s">
        <v>37</v>
      </c>
      <c r="Q951">
        <v>108</v>
      </c>
      <c r="R951">
        <v>68</v>
      </c>
      <c r="S951">
        <v>0</v>
      </c>
      <c r="T951">
        <v>0</v>
      </c>
      <c r="U951">
        <v>260</v>
      </c>
      <c r="V951">
        <v>0</v>
      </c>
      <c r="W951">
        <v>0</v>
      </c>
      <c r="X951">
        <v>4.3</v>
      </c>
      <c r="Y951" s="2">
        <f>SUMIFS('头程费用-明细'!H:H,'头程费用-明细'!A:A,A951,'头程费用-明细'!B:B,B951)</f>
        <v>0.6845</v>
      </c>
      <c r="Z951">
        <f>SUMIF('采购数据-每月'!A:A,B951,'采购数据-每月'!B:B)</f>
        <v>300</v>
      </c>
    </row>
    <row r="952" hidden="1" spans="1:26">
      <c r="A952" s="1">
        <v>46143</v>
      </c>
      <c r="B952" t="s">
        <v>679</v>
      </c>
      <c r="C952" t="s">
        <v>680</v>
      </c>
      <c r="D952" t="s">
        <v>372</v>
      </c>
      <c r="E952" t="s">
        <v>28</v>
      </c>
      <c r="F952" s="1">
        <v>45771</v>
      </c>
      <c r="G952">
        <v>1.43</v>
      </c>
      <c r="H952">
        <v>1.43</v>
      </c>
      <c r="I952">
        <v>1.93</v>
      </c>
      <c r="J952">
        <v>1.68</v>
      </c>
      <c r="K952" t="s">
        <v>34</v>
      </c>
      <c r="L952">
        <v>10</v>
      </c>
      <c r="M952" t="s">
        <v>43</v>
      </c>
      <c r="N952" t="s">
        <v>38</v>
      </c>
      <c r="O952" t="s">
        <v>39</v>
      </c>
      <c r="P952" t="s">
        <v>40</v>
      </c>
      <c r="Q952">
        <v>82</v>
      </c>
      <c r="R952">
        <v>77</v>
      </c>
      <c r="S952">
        <v>0</v>
      </c>
      <c r="T952">
        <v>0</v>
      </c>
      <c r="U952">
        <v>230</v>
      </c>
      <c r="V952">
        <v>0</v>
      </c>
      <c r="W952">
        <v>0</v>
      </c>
      <c r="X952">
        <v>4.3</v>
      </c>
      <c r="Y952" s="2">
        <f>SUMIFS('头程费用-明细'!H:H,'头程费用-明细'!A:A,A952,'头程费用-明细'!B:B,B952)</f>
        <v>0.690888888888889</v>
      </c>
      <c r="Z952">
        <f>SUMIF('采购数据-每月'!A:A,B952,'采购数据-每月'!B:B)</f>
        <v>300</v>
      </c>
    </row>
    <row r="953" hidden="1" spans="1:26">
      <c r="A953" s="1">
        <v>46082</v>
      </c>
      <c r="B953" t="s">
        <v>681</v>
      </c>
      <c r="C953" t="s">
        <v>682</v>
      </c>
      <c r="D953" t="s">
        <v>372</v>
      </c>
      <c r="E953" t="s">
        <v>28</v>
      </c>
      <c r="F953" s="1">
        <v>45774</v>
      </c>
      <c r="G953">
        <v>0.01</v>
      </c>
      <c r="H953">
        <v>0</v>
      </c>
      <c r="I953">
        <v>0</v>
      </c>
      <c r="J953">
        <v>0</v>
      </c>
      <c r="K953" t="s">
        <v>34</v>
      </c>
      <c r="L953">
        <v>0</v>
      </c>
      <c r="M953" t="s">
        <v>43</v>
      </c>
      <c r="N953" t="s">
        <v>31</v>
      </c>
      <c r="O953" t="s">
        <v>32</v>
      </c>
      <c r="P953" t="s">
        <v>33</v>
      </c>
      <c r="Q953">
        <v>1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7.2</v>
      </c>
      <c r="Y953" s="2">
        <f>SUMIFS('头程费用-明细'!H:H,'头程费用-明细'!A:A,A953,'头程费用-明细'!B:B,B953)</f>
        <v>7.86217391304348</v>
      </c>
      <c r="Z953">
        <f>SUMIF('采购数据-每月'!A:A,B953,'采购数据-每月'!B:B)</f>
        <v>0</v>
      </c>
    </row>
    <row r="954" hidden="1" spans="1:26">
      <c r="A954" s="1">
        <v>46113</v>
      </c>
      <c r="B954" t="s">
        <v>681</v>
      </c>
      <c r="C954" t="s">
        <v>682</v>
      </c>
      <c r="D954" t="s">
        <v>372</v>
      </c>
      <c r="E954" t="s">
        <v>28</v>
      </c>
      <c r="F954" s="1">
        <v>45774</v>
      </c>
      <c r="G954">
        <v>0.01</v>
      </c>
      <c r="H954">
        <v>0</v>
      </c>
      <c r="I954">
        <v>0</v>
      </c>
      <c r="J954">
        <v>0</v>
      </c>
      <c r="K954" t="s">
        <v>34</v>
      </c>
      <c r="L954">
        <v>0</v>
      </c>
      <c r="M954" t="s">
        <v>43</v>
      </c>
      <c r="N954" t="s">
        <v>35</v>
      </c>
      <c r="O954" t="s">
        <v>36</v>
      </c>
      <c r="P954" t="s">
        <v>37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7.2</v>
      </c>
      <c r="Y954" s="2">
        <f>SUMIFS('头程费用-明细'!H:H,'头程费用-明细'!A:A,A954,'头程费用-明细'!B:B,B954)</f>
        <v>7.86217391304348</v>
      </c>
      <c r="Z954">
        <f>SUMIF('采购数据-每月'!A:A,B954,'采购数据-每月'!B:B)</f>
        <v>0</v>
      </c>
    </row>
    <row r="955" hidden="1" spans="1:26">
      <c r="A955" s="1">
        <v>46143</v>
      </c>
      <c r="B955" t="s">
        <v>681</v>
      </c>
      <c r="C955" t="s">
        <v>682</v>
      </c>
      <c r="D955" t="s">
        <v>372</v>
      </c>
      <c r="E955" t="s">
        <v>28</v>
      </c>
      <c r="F955" s="1">
        <v>45774</v>
      </c>
      <c r="G955">
        <v>0.01</v>
      </c>
      <c r="H955">
        <v>0</v>
      </c>
      <c r="I955">
        <v>0</v>
      </c>
      <c r="J955">
        <v>0</v>
      </c>
      <c r="K955" t="s">
        <v>34</v>
      </c>
      <c r="L955">
        <v>0</v>
      </c>
      <c r="M955" t="s">
        <v>43</v>
      </c>
      <c r="N955" t="s">
        <v>38</v>
      </c>
      <c r="O955" t="s">
        <v>39</v>
      </c>
      <c r="P955" t="s">
        <v>40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7.2</v>
      </c>
      <c r="Y955" s="2">
        <f>SUMIFS('头程费用-明细'!H:H,'头程费用-明细'!A:A,A955,'头程费用-明细'!B:B,B955)</f>
        <v>7.86217391304348</v>
      </c>
      <c r="Z955">
        <f>SUMIF('采购数据-每月'!A:A,B955,'采购数据-每月'!B:B)</f>
        <v>0</v>
      </c>
    </row>
    <row r="956" hidden="1" spans="1:26">
      <c r="A956" s="1">
        <v>46082</v>
      </c>
      <c r="B956" t="s">
        <v>683</v>
      </c>
      <c r="C956" t="s">
        <v>684</v>
      </c>
      <c r="D956" t="s">
        <v>136</v>
      </c>
      <c r="E956" t="s">
        <v>28</v>
      </c>
      <c r="F956" s="1">
        <v>45763</v>
      </c>
      <c r="G956">
        <v>1</v>
      </c>
      <c r="H956">
        <v>1</v>
      </c>
      <c r="I956">
        <v>1.21</v>
      </c>
      <c r="J956">
        <v>1.32</v>
      </c>
      <c r="K956" t="s">
        <v>34</v>
      </c>
      <c r="L956">
        <v>7</v>
      </c>
      <c r="M956" t="s">
        <v>43</v>
      </c>
      <c r="N956" t="s">
        <v>31</v>
      </c>
      <c r="O956" t="s">
        <v>32</v>
      </c>
      <c r="P956" t="s">
        <v>33</v>
      </c>
      <c r="Q956">
        <v>118</v>
      </c>
      <c r="R956">
        <v>11</v>
      </c>
      <c r="S956">
        <v>50</v>
      </c>
      <c r="T956">
        <v>30</v>
      </c>
      <c r="U956">
        <v>2</v>
      </c>
      <c r="V956">
        <v>0</v>
      </c>
      <c r="W956">
        <v>80</v>
      </c>
      <c r="X956">
        <v>30</v>
      </c>
      <c r="Y956" s="2">
        <f>SUMIFS('头程费用-明细'!H:H,'头程费用-明细'!A:A,A956,'头程费用-明细'!B:B,B956)</f>
        <v>1.824</v>
      </c>
      <c r="Z956">
        <f>SUMIF('采购数据-每月'!A:A,B956,'采购数据-每月'!B:B)</f>
        <v>250</v>
      </c>
    </row>
    <row r="957" hidden="1" spans="1:26">
      <c r="A957" s="1">
        <v>46113</v>
      </c>
      <c r="B957" t="s">
        <v>683</v>
      </c>
      <c r="C957" t="s">
        <v>684</v>
      </c>
      <c r="D957" t="s">
        <v>136</v>
      </c>
      <c r="E957" t="s">
        <v>28</v>
      </c>
      <c r="F957" s="1">
        <v>45763</v>
      </c>
      <c r="G957">
        <v>1</v>
      </c>
      <c r="H957">
        <v>1</v>
      </c>
      <c r="I957">
        <v>1</v>
      </c>
      <c r="J957">
        <v>1.39</v>
      </c>
      <c r="K957" t="s">
        <v>34</v>
      </c>
      <c r="L957">
        <v>7</v>
      </c>
      <c r="M957" t="s">
        <v>43</v>
      </c>
      <c r="N957" t="s">
        <v>35</v>
      </c>
      <c r="O957" t="s">
        <v>36</v>
      </c>
      <c r="P957" t="s">
        <v>37</v>
      </c>
      <c r="Q957">
        <v>170</v>
      </c>
      <c r="R957">
        <v>30</v>
      </c>
      <c r="S957">
        <v>0</v>
      </c>
      <c r="T957">
        <v>0</v>
      </c>
      <c r="U957">
        <v>79</v>
      </c>
      <c r="V957">
        <v>0</v>
      </c>
      <c r="W957">
        <v>3</v>
      </c>
      <c r="X957">
        <v>30</v>
      </c>
      <c r="Y957" s="2">
        <f>SUMIFS('头程费用-明细'!H:H,'头程费用-明细'!A:A,A957,'头程费用-明细'!B:B,B957)</f>
        <v>1.824</v>
      </c>
      <c r="Z957">
        <f>SUMIF('采购数据-每月'!A:A,B957,'采购数据-每月'!B:B)</f>
        <v>250</v>
      </c>
    </row>
    <row r="958" hidden="1" spans="1:26">
      <c r="A958" s="1">
        <v>46143</v>
      </c>
      <c r="B958" t="s">
        <v>683</v>
      </c>
      <c r="C958" t="s">
        <v>684</v>
      </c>
      <c r="D958" t="s">
        <v>136</v>
      </c>
      <c r="E958" t="s">
        <v>28</v>
      </c>
      <c r="F958" s="1">
        <v>45763</v>
      </c>
      <c r="G958">
        <v>1.54</v>
      </c>
      <c r="H958">
        <v>1.57</v>
      </c>
      <c r="I958">
        <v>1.5</v>
      </c>
      <c r="J958">
        <v>1.54</v>
      </c>
      <c r="K958" t="s">
        <v>29</v>
      </c>
      <c r="L958">
        <v>11</v>
      </c>
      <c r="M958" t="s">
        <v>43</v>
      </c>
      <c r="N958" t="s">
        <v>38</v>
      </c>
      <c r="O958" t="s">
        <v>39</v>
      </c>
      <c r="P958" t="s">
        <v>40</v>
      </c>
      <c r="Q958">
        <v>128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>
        <v>30</v>
      </c>
      <c r="Y958" s="2">
        <f>SUMIFS('头程费用-明细'!H:H,'头程费用-明细'!A:A,A958,'头程费用-明细'!B:B,B958)</f>
        <v>1.824</v>
      </c>
      <c r="Z958">
        <f>SUMIF('采购数据-每月'!A:A,B958,'采购数据-每月'!B:B)</f>
        <v>250</v>
      </c>
    </row>
    <row r="959" hidden="1" spans="1:26">
      <c r="A959" s="1">
        <v>46082</v>
      </c>
      <c r="B959" t="s">
        <v>685</v>
      </c>
      <c r="C959" t="s">
        <v>686</v>
      </c>
      <c r="D959" t="s">
        <v>136</v>
      </c>
      <c r="E959" t="s">
        <v>28</v>
      </c>
      <c r="F959" s="1">
        <v>45768</v>
      </c>
      <c r="G959">
        <v>0.71</v>
      </c>
      <c r="H959">
        <v>1</v>
      </c>
      <c r="I959">
        <v>0.71</v>
      </c>
      <c r="J959">
        <v>0.54</v>
      </c>
      <c r="K959" t="s">
        <v>29</v>
      </c>
      <c r="L959">
        <v>7</v>
      </c>
      <c r="M959" t="s">
        <v>43</v>
      </c>
      <c r="N959" t="s">
        <v>31</v>
      </c>
      <c r="O959" t="s">
        <v>32</v>
      </c>
      <c r="P959" t="s">
        <v>33</v>
      </c>
      <c r="Q959">
        <v>46</v>
      </c>
      <c r="R959">
        <v>0</v>
      </c>
      <c r="S959">
        <v>40</v>
      </c>
      <c r="T959">
        <v>0</v>
      </c>
      <c r="U959">
        <v>113</v>
      </c>
      <c r="V959">
        <v>0</v>
      </c>
      <c r="W959">
        <v>50</v>
      </c>
      <c r="X959">
        <v>30</v>
      </c>
      <c r="Y959" s="2">
        <f>SUMIFS('头程费用-明细'!H:H,'头程费用-明细'!A:A,A959,'头程费用-明细'!B:B,B959)</f>
        <v>1.4215</v>
      </c>
      <c r="Z959">
        <f>SUMIF('采购数据-每月'!A:A,B959,'采购数据-每月'!B:B)</f>
        <v>200</v>
      </c>
    </row>
    <row r="960" hidden="1" spans="1:26">
      <c r="A960" s="1">
        <v>46113</v>
      </c>
      <c r="B960" t="s">
        <v>685</v>
      </c>
      <c r="C960" t="s">
        <v>686</v>
      </c>
      <c r="D960" t="s">
        <v>136</v>
      </c>
      <c r="E960" t="s">
        <v>28</v>
      </c>
      <c r="F960" s="1">
        <v>45768</v>
      </c>
      <c r="G960">
        <v>0.52</v>
      </c>
      <c r="H960">
        <v>0.57</v>
      </c>
      <c r="I960">
        <v>0.5</v>
      </c>
      <c r="J960">
        <v>0.5</v>
      </c>
      <c r="K960" t="s">
        <v>29</v>
      </c>
      <c r="L960">
        <v>4</v>
      </c>
      <c r="M960" t="s">
        <v>43</v>
      </c>
      <c r="N960" t="s">
        <v>35</v>
      </c>
      <c r="O960" t="s">
        <v>36</v>
      </c>
      <c r="P960" t="s">
        <v>37</v>
      </c>
      <c r="Q960">
        <v>72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>
        <v>30</v>
      </c>
      <c r="Y960" s="2">
        <f>SUMIFS('头程费用-明细'!H:H,'头程费用-明细'!A:A,A960,'头程费用-明细'!B:B,B960)</f>
        <v>1.4215</v>
      </c>
      <c r="Z960">
        <f>SUMIF('采购数据-每月'!A:A,B960,'采购数据-每月'!B:B)</f>
        <v>200</v>
      </c>
    </row>
    <row r="961" hidden="1" spans="1:26">
      <c r="A961" s="1">
        <v>46143</v>
      </c>
      <c r="B961" t="s">
        <v>685</v>
      </c>
      <c r="C961" t="s">
        <v>686</v>
      </c>
      <c r="D961" t="s">
        <v>136</v>
      </c>
      <c r="E961" t="s">
        <v>28</v>
      </c>
      <c r="F961" s="1">
        <v>45768</v>
      </c>
      <c r="G961">
        <v>0.3</v>
      </c>
      <c r="H961">
        <v>0.43</v>
      </c>
      <c r="I961">
        <v>0.21</v>
      </c>
      <c r="J961">
        <v>0.25</v>
      </c>
      <c r="K961" t="s">
        <v>29</v>
      </c>
      <c r="L961">
        <v>3</v>
      </c>
      <c r="M961" t="s">
        <v>43</v>
      </c>
      <c r="N961" t="s">
        <v>38</v>
      </c>
      <c r="O961" t="s">
        <v>39</v>
      </c>
      <c r="P961" t="s">
        <v>40</v>
      </c>
      <c r="Q961">
        <v>65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>
        <v>30</v>
      </c>
      <c r="Y961" s="2">
        <f>SUMIFS('头程费用-明细'!H:H,'头程费用-明细'!A:A,A961,'头程费用-明细'!B:B,B961)</f>
        <v>1.4215</v>
      </c>
      <c r="Z961">
        <f>SUMIF('采购数据-每月'!A:A,B961,'采购数据-每月'!B:B)</f>
        <v>200</v>
      </c>
    </row>
    <row r="962" hidden="1" spans="1:26">
      <c r="A962" s="1">
        <v>46082</v>
      </c>
      <c r="B962" t="s">
        <v>687</v>
      </c>
      <c r="C962" t="s">
        <v>688</v>
      </c>
      <c r="D962" t="s">
        <v>27</v>
      </c>
      <c r="E962" t="s">
        <v>28</v>
      </c>
      <c r="F962" s="1">
        <v>45769</v>
      </c>
      <c r="G962">
        <v>5.04</v>
      </c>
      <c r="H962">
        <v>5.57</v>
      </c>
      <c r="I962">
        <v>5.07</v>
      </c>
      <c r="J962">
        <v>4.71</v>
      </c>
      <c r="K962" t="s">
        <v>29</v>
      </c>
      <c r="L962">
        <v>39</v>
      </c>
      <c r="M962" t="s">
        <v>30</v>
      </c>
      <c r="N962" t="s">
        <v>31</v>
      </c>
      <c r="O962" t="s">
        <v>32</v>
      </c>
      <c r="P962" t="s">
        <v>33</v>
      </c>
      <c r="Q962">
        <v>165</v>
      </c>
      <c r="R962">
        <v>50</v>
      </c>
      <c r="S962">
        <v>0</v>
      </c>
      <c r="T962">
        <v>220</v>
      </c>
      <c r="U962">
        <v>41</v>
      </c>
      <c r="V962">
        <v>0</v>
      </c>
      <c r="W962">
        <v>0</v>
      </c>
      <c r="X962">
        <v>7.2</v>
      </c>
      <c r="Y962" s="2">
        <f>SUMIFS('头程费用-明细'!H:H,'头程费用-明细'!A:A,A962,'头程费用-明细'!B:B,B962)</f>
        <v>0.675472222222222</v>
      </c>
      <c r="Z962">
        <f>SUMIF('采购数据-每月'!A:A,B962,'采购数据-每月'!B:B)</f>
        <v>800</v>
      </c>
    </row>
    <row r="963" hidden="1" spans="1:26">
      <c r="A963" s="1">
        <v>46113</v>
      </c>
      <c r="B963" t="s">
        <v>687</v>
      </c>
      <c r="C963" t="s">
        <v>688</v>
      </c>
      <c r="D963" t="s">
        <v>27</v>
      </c>
      <c r="E963" t="s">
        <v>28</v>
      </c>
      <c r="F963" s="1">
        <v>45769</v>
      </c>
      <c r="G963">
        <v>5.91</v>
      </c>
      <c r="H963">
        <v>6.86</v>
      </c>
      <c r="I963">
        <v>6.07</v>
      </c>
      <c r="J963">
        <v>5.29</v>
      </c>
      <c r="K963" t="s">
        <v>29</v>
      </c>
      <c r="L963">
        <v>48</v>
      </c>
      <c r="M963" t="s">
        <v>30</v>
      </c>
      <c r="N963" t="s">
        <v>35</v>
      </c>
      <c r="O963" t="s">
        <v>36</v>
      </c>
      <c r="P963" t="s">
        <v>37</v>
      </c>
      <c r="Q963">
        <v>209</v>
      </c>
      <c r="R963">
        <v>121</v>
      </c>
      <c r="S963">
        <v>80</v>
      </c>
      <c r="T963">
        <v>60</v>
      </c>
      <c r="U963">
        <v>101</v>
      </c>
      <c r="V963">
        <v>0</v>
      </c>
      <c r="W963">
        <v>0</v>
      </c>
      <c r="X963">
        <v>7.2</v>
      </c>
      <c r="Y963" s="2">
        <f>SUMIFS('头程费用-明细'!H:H,'头程费用-明细'!A:A,A963,'头程费用-明细'!B:B,B963)</f>
        <v>0.692107142857143</v>
      </c>
      <c r="Z963">
        <f>SUMIF('采购数据-每月'!A:A,B963,'采购数据-每月'!B:B)</f>
        <v>800</v>
      </c>
    </row>
    <row r="964" hidden="1" spans="1:26">
      <c r="A964" s="1">
        <v>46143</v>
      </c>
      <c r="B964" t="s">
        <v>687</v>
      </c>
      <c r="C964" t="s">
        <v>688</v>
      </c>
      <c r="D964" t="s">
        <v>27</v>
      </c>
      <c r="E964" t="s">
        <v>28</v>
      </c>
      <c r="F964" s="1">
        <v>45769</v>
      </c>
      <c r="G964">
        <v>5.67</v>
      </c>
      <c r="H964">
        <v>6.14</v>
      </c>
      <c r="I964">
        <v>6</v>
      </c>
      <c r="J964">
        <v>5.25</v>
      </c>
      <c r="K964" t="s">
        <v>29</v>
      </c>
      <c r="L964">
        <v>43</v>
      </c>
      <c r="M964" t="s">
        <v>30</v>
      </c>
      <c r="N964" t="s">
        <v>38</v>
      </c>
      <c r="O964" t="s">
        <v>39</v>
      </c>
      <c r="P964" t="s">
        <v>40</v>
      </c>
      <c r="Q964">
        <v>250</v>
      </c>
      <c r="R964">
        <v>83</v>
      </c>
      <c r="S964">
        <v>0</v>
      </c>
      <c r="T964">
        <v>100</v>
      </c>
      <c r="U964">
        <v>1</v>
      </c>
      <c r="V964">
        <v>0</v>
      </c>
      <c r="W964">
        <v>200</v>
      </c>
      <c r="X964">
        <v>7.2</v>
      </c>
      <c r="Y964" s="2">
        <f>SUMIFS('头程费用-明细'!H:H,'头程费用-明细'!A:A,A964,'头程费用-明细'!B:B,B964)</f>
        <v>0.692107142857143</v>
      </c>
      <c r="Z964">
        <f>SUMIF('采购数据-每月'!A:A,B964,'采购数据-每月'!B:B)</f>
        <v>800</v>
      </c>
    </row>
    <row r="965" hidden="1" spans="1:26">
      <c r="A965" s="1">
        <v>46082</v>
      </c>
      <c r="B965" t="s">
        <v>689</v>
      </c>
      <c r="C965" t="s">
        <v>690</v>
      </c>
      <c r="D965" t="s">
        <v>27</v>
      </c>
      <c r="E965" t="s">
        <v>28</v>
      </c>
      <c r="F965" s="1">
        <v>45766</v>
      </c>
      <c r="G965">
        <v>4.46</v>
      </c>
      <c r="H965">
        <v>4.57</v>
      </c>
      <c r="I965">
        <v>4.71</v>
      </c>
      <c r="J965">
        <v>4.29</v>
      </c>
      <c r="K965" t="s">
        <v>29</v>
      </c>
      <c r="L965">
        <v>32</v>
      </c>
      <c r="M965" t="s">
        <v>30</v>
      </c>
      <c r="N965" t="s">
        <v>31</v>
      </c>
      <c r="O965" t="s">
        <v>32</v>
      </c>
      <c r="P965" t="s">
        <v>33</v>
      </c>
      <c r="Q965">
        <v>279</v>
      </c>
      <c r="R965">
        <v>96</v>
      </c>
      <c r="S965">
        <v>0</v>
      </c>
      <c r="T965">
        <v>100</v>
      </c>
      <c r="U965">
        <v>104</v>
      </c>
      <c r="V965">
        <v>0</v>
      </c>
      <c r="W965">
        <v>0</v>
      </c>
      <c r="X965">
        <v>7.2</v>
      </c>
      <c r="Y965" s="2">
        <f>SUMIFS('头程费用-明细'!H:H,'头程费用-明细'!A:A,A965,'头程费用-明细'!B:B,B965)</f>
        <v>0.573974025974026</v>
      </c>
      <c r="Z965">
        <f>SUMIF('采购数据-每月'!A:A,B965,'采购数据-每月'!B:B)</f>
        <v>670</v>
      </c>
    </row>
    <row r="966" hidden="1" spans="1:26">
      <c r="A966" s="1">
        <v>46113</v>
      </c>
      <c r="B966" t="s">
        <v>689</v>
      </c>
      <c r="C966" t="s">
        <v>690</v>
      </c>
      <c r="D966" t="s">
        <v>27</v>
      </c>
      <c r="E966" t="s">
        <v>28</v>
      </c>
      <c r="F966" s="1">
        <v>45766</v>
      </c>
      <c r="G966">
        <v>4</v>
      </c>
      <c r="H966">
        <v>4</v>
      </c>
      <c r="I966">
        <v>4.14</v>
      </c>
      <c r="J966">
        <v>4.39</v>
      </c>
      <c r="K966" t="s">
        <v>34</v>
      </c>
      <c r="L966">
        <v>28</v>
      </c>
      <c r="M966" t="s">
        <v>30</v>
      </c>
      <c r="N966" t="s">
        <v>35</v>
      </c>
      <c r="O966" t="s">
        <v>36</v>
      </c>
      <c r="P966" t="s">
        <v>37</v>
      </c>
      <c r="Q966">
        <v>251</v>
      </c>
      <c r="R966">
        <v>1</v>
      </c>
      <c r="S966">
        <v>100</v>
      </c>
      <c r="T966">
        <v>0</v>
      </c>
      <c r="U966">
        <v>104</v>
      </c>
      <c r="V966">
        <v>0</v>
      </c>
      <c r="W966">
        <v>0</v>
      </c>
      <c r="X966">
        <v>7.2</v>
      </c>
      <c r="Y966" s="2">
        <f>SUMIFS('头程费用-明细'!H:H,'头程费用-明细'!A:A,A966,'头程费用-明细'!B:B,B966)</f>
        <v>0.573974025974026</v>
      </c>
      <c r="Z966">
        <f>SUMIF('采购数据-每月'!A:A,B966,'采购数据-每月'!B:B)</f>
        <v>670</v>
      </c>
    </row>
    <row r="967" hidden="1" spans="1:26">
      <c r="A967" s="1">
        <v>46143</v>
      </c>
      <c r="B967" t="s">
        <v>689</v>
      </c>
      <c r="C967" t="s">
        <v>690</v>
      </c>
      <c r="D967" t="s">
        <v>27</v>
      </c>
      <c r="E967" t="s">
        <v>28</v>
      </c>
      <c r="F967" s="1">
        <v>45766</v>
      </c>
      <c r="G967">
        <v>2.14</v>
      </c>
      <c r="H967">
        <v>2.14</v>
      </c>
      <c r="I967">
        <v>2.43</v>
      </c>
      <c r="J967">
        <v>3.18</v>
      </c>
      <c r="K967" t="s">
        <v>34</v>
      </c>
      <c r="L967">
        <v>15</v>
      </c>
      <c r="M967" t="s">
        <v>43</v>
      </c>
      <c r="N967" t="s">
        <v>38</v>
      </c>
      <c r="O967" t="s">
        <v>39</v>
      </c>
      <c r="P967" t="s">
        <v>40</v>
      </c>
      <c r="Q967">
        <v>164</v>
      </c>
      <c r="R967">
        <v>3</v>
      </c>
      <c r="S967">
        <v>100</v>
      </c>
      <c r="T967">
        <v>60</v>
      </c>
      <c r="U967">
        <v>44</v>
      </c>
      <c r="V967">
        <v>0</v>
      </c>
      <c r="W967">
        <v>0</v>
      </c>
      <c r="X967">
        <v>7.2</v>
      </c>
      <c r="Y967" s="2">
        <f>SUMIFS('头程费用-明细'!H:H,'头程费用-明细'!A:A,A967,'头程费用-明细'!B:B,B967)</f>
        <v>0.573974025974026</v>
      </c>
      <c r="Z967">
        <f>SUMIF('采购数据-每月'!A:A,B967,'采购数据-每月'!B:B)</f>
        <v>670</v>
      </c>
    </row>
    <row r="968" hidden="1" spans="1:26">
      <c r="A968" s="1">
        <v>46082</v>
      </c>
      <c r="B968" t="s">
        <v>691</v>
      </c>
      <c r="C968" t="s">
        <v>692</v>
      </c>
      <c r="D968" t="s">
        <v>27</v>
      </c>
      <c r="E968" t="s">
        <v>28</v>
      </c>
      <c r="F968" s="1">
        <v>45768</v>
      </c>
      <c r="G968">
        <v>3.89</v>
      </c>
      <c r="H968">
        <v>4.29</v>
      </c>
      <c r="I968">
        <v>4</v>
      </c>
      <c r="J968">
        <v>3.61</v>
      </c>
      <c r="K968" t="s">
        <v>29</v>
      </c>
      <c r="L968">
        <v>30</v>
      </c>
      <c r="M968" t="s">
        <v>30</v>
      </c>
      <c r="N968" t="s">
        <v>31</v>
      </c>
      <c r="O968" t="s">
        <v>32</v>
      </c>
      <c r="P968" t="s">
        <v>33</v>
      </c>
      <c r="Q968">
        <v>253</v>
      </c>
      <c r="R968">
        <v>71</v>
      </c>
      <c r="S968">
        <v>110</v>
      </c>
      <c r="T968">
        <v>165</v>
      </c>
      <c r="U968">
        <v>0</v>
      </c>
      <c r="V968">
        <v>0</v>
      </c>
      <c r="W968">
        <v>0</v>
      </c>
      <c r="X968">
        <v>7.2</v>
      </c>
      <c r="Y968" s="2">
        <f>SUMIFS('头程费用-明细'!H:H,'头程费用-明细'!A:A,A968,'头程费用-明细'!B:B,B968)</f>
        <v>0.595805555555555</v>
      </c>
      <c r="Z968">
        <f>SUMIF('采购数据-每月'!A:A,B968,'采购数据-每月'!B:B)</f>
        <v>570</v>
      </c>
    </row>
    <row r="969" hidden="1" spans="1:26">
      <c r="A969" s="1">
        <v>46113</v>
      </c>
      <c r="B969" t="s">
        <v>691</v>
      </c>
      <c r="C969" t="s">
        <v>692</v>
      </c>
      <c r="D969" t="s">
        <v>27</v>
      </c>
      <c r="E969" t="s">
        <v>28</v>
      </c>
      <c r="F969" s="1">
        <v>45768</v>
      </c>
      <c r="G969">
        <v>3.14</v>
      </c>
      <c r="H969">
        <v>3.14</v>
      </c>
      <c r="I969">
        <v>3.29</v>
      </c>
      <c r="J969">
        <v>3.68</v>
      </c>
      <c r="K969" t="s">
        <v>34</v>
      </c>
      <c r="L969">
        <v>22</v>
      </c>
      <c r="M969" t="s">
        <v>30</v>
      </c>
      <c r="N969" t="s">
        <v>35</v>
      </c>
      <c r="O969" t="s">
        <v>36</v>
      </c>
      <c r="P969" t="s">
        <v>37</v>
      </c>
      <c r="Q969">
        <v>153</v>
      </c>
      <c r="R969">
        <v>71</v>
      </c>
      <c r="S969">
        <v>275</v>
      </c>
      <c r="T969">
        <v>0</v>
      </c>
      <c r="U969">
        <v>0</v>
      </c>
      <c r="V969">
        <v>0</v>
      </c>
      <c r="W969">
        <v>0</v>
      </c>
      <c r="X969">
        <v>7.2</v>
      </c>
      <c r="Y969" s="2">
        <f>SUMIFS('头程费用-明细'!H:H,'头程费用-明细'!A:A,A969,'头程费用-明细'!B:B,B969)</f>
        <v>0.595805555555555</v>
      </c>
      <c r="Z969">
        <f>SUMIF('采购数据-每月'!A:A,B969,'采购数据-每月'!B:B)</f>
        <v>570</v>
      </c>
    </row>
    <row r="970" hidden="1" spans="1:26">
      <c r="A970" s="1">
        <v>46143</v>
      </c>
      <c r="B970" t="s">
        <v>691</v>
      </c>
      <c r="C970" t="s">
        <v>692</v>
      </c>
      <c r="D970" t="s">
        <v>27</v>
      </c>
      <c r="E970" t="s">
        <v>28</v>
      </c>
      <c r="F970" s="1">
        <v>45768</v>
      </c>
      <c r="G970">
        <v>2</v>
      </c>
      <c r="H970">
        <v>2</v>
      </c>
      <c r="I970">
        <v>2.36</v>
      </c>
      <c r="J970">
        <v>3</v>
      </c>
      <c r="K970" t="s">
        <v>34</v>
      </c>
      <c r="L970">
        <v>14</v>
      </c>
      <c r="M970" t="s">
        <v>43</v>
      </c>
      <c r="N970" t="s">
        <v>38</v>
      </c>
      <c r="O970" t="s">
        <v>39</v>
      </c>
      <c r="P970" t="s">
        <v>40</v>
      </c>
      <c r="Q970">
        <v>186</v>
      </c>
      <c r="R970">
        <v>71</v>
      </c>
      <c r="S970">
        <v>165</v>
      </c>
      <c r="T970">
        <v>0</v>
      </c>
      <c r="U970">
        <v>0</v>
      </c>
      <c r="V970">
        <v>0</v>
      </c>
      <c r="W970">
        <v>0</v>
      </c>
      <c r="X970">
        <v>7.2</v>
      </c>
      <c r="Y970" s="2">
        <f>SUMIFS('头程费用-明细'!H:H,'头程费用-明细'!A:A,A970,'头程费用-明细'!B:B,B970)</f>
        <v>0.595805555555555</v>
      </c>
      <c r="Z970">
        <f>SUMIF('采购数据-每月'!A:A,B970,'采购数据-每月'!B:B)</f>
        <v>570</v>
      </c>
    </row>
    <row r="971" hidden="1" spans="1:26">
      <c r="A971" s="1">
        <v>46082</v>
      </c>
      <c r="B971" t="s">
        <v>693</v>
      </c>
      <c r="C971" t="s">
        <v>694</v>
      </c>
      <c r="D971" t="s">
        <v>27</v>
      </c>
      <c r="E971" t="s">
        <v>28</v>
      </c>
      <c r="F971" s="1">
        <v>45769</v>
      </c>
      <c r="G971">
        <v>2.7</v>
      </c>
      <c r="H971">
        <v>2.86</v>
      </c>
      <c r="I971">
        <v>2.86</v>
      </c>
      <c r="J971">
        <v>2.54</v>
      </c>
      <c r="K971" t="s">
        <v>29</v>
      </c>
      <c r="L971">
        <v>20</v>
      </c>
      <c r="M971" t="s">
        <v>30</v>
      </c>
      <c r="N971" t="s">
        <v>31</v>
      </c>
      <c r="O971" t="s">
        <v>32</v>
      </c>
      <c r="P971" t="s">
        <v>33</v>
      </c>
      <c r="Q971">
        <v>179</v>
      </c>
      <c r="R971">
        <v>16</v>
      </c>
      <c r="S971">
        <v>150</v>
      </c>
      <c r="T971">
        <v>70</v>
      </c>
      <c r="U971">
        <v>1</v>
      </c>
      <c r="V971">
        <v>0</v>
      </c>
      <c r="W971">
        <v>70</v>
      </c>
      <c r="X971">
        <v>28.8</v>
      </c>
      <c r="Y971" s="2">
        <f>SUMIFS('头程费用-明细'!H:H,'头程费用-明细'!A:A,A971,'头程费用-明细'!B:B,B971)</f>
        <v>2.11935714285714</v>
      </c>
      <c r="Z971">
        <f>SUMIF('采购数据-每月'!A:A,B971,'采购数据-每月'!B:B)</f>
        <v>500</v>
      </c>
    </row>
    <row r="972" hidden="1" spans="1:26">
      <c r="A972" s="1">
        <v>46113</v>
      </c>
      <c r="B972" t="s">
        <v>693</v>
      </c>
      <c r="C972" t="s">
        <v>694</v>
      </c>
      <c r="D972" t="s">
        <v>27</v>
      </c>
      <c r="E972" t="s">
        <v>28</v>
      </c>
      <c r="F972" s="1">
        <v>45769</v>
      </c>
      <c r="G972">
        <v>1</v>
      </c>
      <c r="H972">
        <v>1</v>
      </c>
      <c r="I972">
        <v>1.21</v>
      </c>
      <c r="J972">
        <v>1.14</v>
      </c>
      <c r="K972" t="s">
        <v>34</v>
      </c>
      <c r="L972">
        <v>7</v>
      </c>
      <c r="M972" t="s">
        <v>43</v>
      </c>
      <c r="N972" t="s">
        <v>35</v>
      </c>
      <c r="O972" t="s">
        <v>36</v>
      </c>
      <c r="P972" t="s">
        <v>37</v>
      </c>
      <c r="Q972">
        <v>159</v>
      </c>
      <c r="R972">
        <v>1</v>
      </c>
      <c r="S972">
        <v>220</v>
      </c>
      <c r="T972">
        <v>0</v>
      </c>
      <c r="U972">
        <v>71</v>
      </c>
      <c r="V972">
        <v>0</v>
      </c>
      <c r="W972">
        <v>0</v>
      </c>
      <c r="X972">
        <v>28.8</v>
      </c>
      <c r="Y972" s="2">
        <f>SUMIFS('头程费用-明细'!H:H,'头程费用-明细'!A:A,A972,'头程费用-明细'!B:B,B972)</f>
        <v>2.11935714285714</v>
      </c>
      <c r="Z972">
        <f>SUMIF('采购数据-每月'!A:A,B972,'采购数据-每月'!B:B)</f>
        <v>500</v>
      </c>
    </row>
    <row r="973" hidden="1" spans="1:26">
      <c r="A973" s="1">
        <v>46143</v>
      </c>
      <c r="B973" t="s">
        <v>693</v>
      </c>
      <c r="C973" t="s">
        <v>694</v>
      </c>
      <c r="D973" t="s">
        <v>27</v>
      </c>
      <c r="E973" t="s">
        <v>28</v>
      </c>
      <c r="F973" s="1">
        <v>45769</v>
      </c>
      <c r="G973">
        <v>1</v>
      </c>
      <c r="H973">
        <v>1</v>
      </c>
      <c r="I973">
        <v>1.36</v>
      </c>
      <c r="J973">
        <v>1.21</v>
      </c>
      <c r="K973" t="s">
        <v>34</v>
      </c>
      <c r="L973">
        <v>7</v>
      </c>
      <c r="M973" t="s">
        <v>43</v>
      </c>
      <c r="N973" t="s">
        <v>38</v>
      </c>
      <c r="O973" t="s">
        <v>39</v>
      </c>
      <c r="P973" t="s">
        <v>40</v>
      </c>
      <c r="Q973">
        <v>127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>
        <v>28.8</v>
      </c>
      <c r="Y973" s="2">
        <f>SUMIFS('头程费用-明细'!H:H,'头程费用-明细'!A:A,A973,'头程费用-明细'!B:B,B973)</f>
        <v>2.11935714285714</v>
      </c>
      <c r="Z973">
        <f>SUMIF('采购数据-每月'!A:A,B973,'采购数据-每月'!B:B)</f>
        <v>500</v>
      </c>
    </row>
    <row r="974" hidden="1" spans="1:26">
      <c r="A974" s="1">
        <v>46082</v>
      </c>
      <c r="B974" t="s">
        <v>695</v>
      </c>
      <c r="C974" t="s">
        <v>696</v>
      </c>
      <c r="D974" t="s">
        <v>27</v>
      </c>
      <c r="E974" t="s">
        <v>28</v>
      </c>
      <c r="F974" s="1">
        <v>45769</v>
      </c>
      <c r="G974">
        <v>3.14</v>
      </c>
      <c r="H974">
        <v>3.14</v>
      </c>
      <c r="I974">
        <v>3.14</v>
      </c>
      <c r="J974">
        <v>3.32</v>
      </c>
      <c r="K974" t="s">
        <v>34</v>
      </c>
      <c r="L974">
        <v>22</v>
      </c>
      <c r="M974" t="s">
        <v>30</v>
      </c>
      <c r="N974" t="s">
        <v>31</v>
      </c>
      <c r="O974" t="s">
        <v>32</v>
      </c>
      <c r="P974" t="s">
        <v>33</v>
      </c>
      <c r="Q974">
        <v>339</v>
      </c>
      <c r="R974">
        <v>13</v>
      </c>
      <c r="S974">
        <v>150</v>
      </c>
      <c r="T974">
        <v>500</v>
      </c>
      <c r="U974">
        <v>1</v>
      </c>
      <c r="V974">
        <v>0</v>
      </c>
      <c r="W974">
        <v>0</v>
      </c>
      <c r="X974">
        <v>8.7</v>
      </c>
      <c r="Y974" s="2">
        <f>SUMIFS('头程费用-明细'!H:H,'头程费用-明细'!A:A,A974,'头程费用-明细'!B:B,B974)</f>
        <v>1.21202380952381</v>
      </c>
      <c r="Z974">
        <f>SUMIF('采购数据-每月'!A:A,B974,'采购数据-每月'!B:B)</f>
        <v>1030</v>
      </c>
    </row>
    <row r="975" hidden="1" spans="1:26">
      <c r="A975" s="1">
        <v>46113</v>
      </c>
      <c r="B975" t="s">
        <v>695</v>
      </c>
      <c r="C975" t="s">
        <v>696</v>
      </c>
      <c r="D975" t="s">
        <v>27</v>
      </c>
      <c r="E975" t="s">
        <v>28</v>
      </c>
      <c r="F975" s="1">
        <v>45769</v>
      </c>
      <c r="G975">
        <v>2.86</v>
      </c>
      <c r="H975">
        <v>2.86</v>
      </c>
      <c r="I975">
        <v>2.93</v>
      </c>
      <c r="J975">
        <v>2.93</v>
      </c>
      <c r="K975" t="s">
        <v>34</v>
      </c>
      <c r="L975">
        <v>20</v>
      </c>
      <c r="M975" t="s">
        <v>43</v>
      </c>
      <c r="N975" t="s">
        <v>35</v>
      </c>
      <c r="O975" t="s">
        <v>36</v>
      </c>
      <c r="P975" t="s">
        <v>37</v>
      </c>
      <c r="Q975">
        <v>266</v>
      </c>
      <c r="R975">
        <v>3</v>
      </c>
      <c r="S975">
        <v>650</v>
      </c>
      <c r="T975">
        <v>0</v>
      </c>
      <c r="U975">
        <v>1</v>
      </c>
      <c r="V975">
        <v>0</v>
      </c>
      <c r="W975">
        <v>0</v>
      </c>
      <c r="X975">
        <v>8.7</v>
      </c>
      <c r="Y975" s="2">
        <f>SUMIFS('头程费用-明细'!H:H,'头程费用-明细'!A:A,A975,'头程费用-明细'!B:B,B975)</f>
        <v>1.21202380952381</v>
      </c>
      <c r="Z975">
        <f>SUMIF('采购数据-每月'!A:A,B975,'采购数据-每月'!B:B)</f>
        <v>1030</v>
      </c>
    </row>
    <row r="976" hidden="1" spans="1:26">
      <c r="A976" s="1">
        <v>46143</v>
      </c>
      <c r="B976" t="s">
        <v>695</v>
      </c>
      <c r="C976" t="s">
        <v>696</v>
      </c>
      <c r="D976" t="s">
        <v>27</v>
      </c>
      <c r="E976" t="s">
        <v>28</v>
      </c>
      <c r="F976" s="1">
        <v>45769</v>
      </c>
      <c r="G976">
        <v>2.71</v>
      </c>
      <c r="H976">
        <v>2.71</v>
      </c>
      <c r="I976">
        <v>3.07</v>
      </c>
      <c r="J976">
        <v>3.29</v>
      </c>
      <c r="K976" t="s">
        <v>34</v>
      </c>
      <c r="L976">
        <v>19</v>
      </c>
      <c r="M976" t="s">
        <v>30</v>
      </c>
      <c r="N976" t="s">
        <v>38</v>
      </c>
      <c r="O976" t="s">
        <v>39</v>
      </c>
      <c r="P976" t="s">
        <v>40</v>
      </c>
      <c r="Q976">
        <v>177</v>
      </c>
      <c r="R976">
        <v>3</v>
      </c>
      <c r="S976">
        <v>650</v>
      </c>
      <c r="T976">
        <v>0</v>
      </c>
      <c r="U976">
        <v>1</v>
      </c>
      <c r="V976">
        <v>0</v>
      </c>
      <c r="W976">
        <v>0</v>
      </c>
      <c r="X976">
        <v>8.7</v>
      </c>
      <c r="Y976" s="2">
        <f>SUMIFS('头程费用-明细'!H:H,'头程费用-明细'!A:A,A976,'头程费用-明细'!B:B,B976)</f>
        <v>1.21202380952381</v>
      </c>
      <c r="Z976">
        <f>SUMIF('采购数据-每月'!A:A,B976,'采购数据-每月'!B:B)</f>
        <v>1030</v>
      </c>
    </row>
    <row r="977" hidden="1" spans="1:26">
      <c r="A977" s="1">
        <v>46082</v>
      </c>
      <c r="B977" t="s">
        <v>697</v>
      </c>
      <c r="C977" t="s">
        <v>698</v>
      </c>
      <c r="D977" t="s">
        <v>27</v>
      </c>
      <c r="E977" t="s">
        <v>28</v>
      </c>
      <c r="F977" s="1">
        <v>45781</v>
      </c>
      <c r="G977">
        <v>2.71</v>
      </c>
      <c r="H977">
        <v>2.71</v>
      </c>
      <c r="I977">
        <v>2.71</v>
      </c>
      <c r="J977">
        <v>2.93</v>
      </c>
      <c r="K977" t="s">
        <v>34</v>
      </c>
      <c r="L977">
        <v>19</v>
      </c>
      <c r="M977" t="s">
        <v>30</v>
      </c>
      <c r="N977" t="s">
        <v>31</v>
      </c>
      <c r="O977" t="s">
        <v>32</v>
      </c>
      <c r="P977" t="s">
        <v>33</v>
      </c>
      <c r="Q977">
        <v>188</v>
      </c>
      <c r="R977">
        <v>17</v>
      </c>
      <c r="S977">
        <v>100</v>
      </c>
      <c r="T977">
        <v>119</v>
      </c>
      <c r="U977">
        <v>292</v>
      </c>
      <c r="V977">
        <v>0</v>
      </c>
      <c r="W977">
        <v>0</v>
      </c>
      <c r="X977">
        <v>9</v>
      </c>
      <c r="Y977" s="2">
        <f>SUMIFS('头程费用-明细'!H:H,'头程费用-明细'!A:A,A977,'头程费用-明细'!B:B,B977)</f>
        <v>1.93550943396226</v>
      </c>
      <c r="Z977">
        <f>SUMIF('采购数据-每月'!A:A,B977,'采购数据-每月'!B:B)</f>
        <v>540</v>
      </c>
    </row>
    <row r="978" hidden="1" spans="1:26">
      <c r="A978" s="1">
        <v>46113</v>
      </c>
      <c r="B978" t="s">
        <v>697</v>
      </c>
      <c r="C978" t="s">
        <v>698</v>
      </c>
      <c r="D978" t="s">
        <v>27</v>
      </c>
      <c r="E978" t="s">
        <v>28</v>
      </c>
      <c r="F978" s="1">
        <v>45781</v>
      </c>
      <c r="G978">
        <v>3</v>
      </c>
      <c r="H978">
        <v>3</v>
      </c>
      <c r="I978">
        <v>3.5</v>
      </c>
      <c r="J978">
        <v>3.64</v>
      </c>
      <c r="K978" t="s">
        <v>34</v>
      </c>
      <c r="L978">
        <v>21</v>
      </c>
      <c r="M978" t="s">
        <v>30</v>
      </c>
      <c r="N978" t="s">
        <v>35</v>
      </c>
      <c r="O978" t="s">
        <v>36</v>
      </c>
      <c r="P978" t="s">
        <v>37</v>
      </c>
      <c r="Q978">
        <v>208</v>
      </c>
      <c r="R978">
        <v>86</v>
      </c>
      <c r="S978">
        <v>0</v>
      </c>
      <c r="T978">
        <v>35</v>
      </c>
      <c r="U978">
        <v>292</v>
      </c>
      <c r="V978">
        <v>0</v>
      </c>
      <c r="W978">
        <v>0</v>
      </c>
      <c r="X978">
        <v>9</v>
      </c>
      <c r="Y978" s="2">
        <f>SUMIFS('头程费用-明细'!H:H,'头程费用-明细'!A:A,A978,'头程费用-明细'!B:B,B978)</f>
        <v>1.93550943396226</v>
      </c>
      <c r="Z978">
        <f>SUMIF('采购数据-每月'!A:A,B978,'采购数据-每月'!B:B)</f>
        <v>540</v>
      </c>
    </row>
    <row r="979" hidden="1" spans="1:26">
      <c r="A979" s="1">
        <v>46143</v>
      </c>
      <c r="B979" t="s">
        <v>697</v>
      </c>
      <c r="C979" t="s">
        <v>698</v>
      </c>
      <c r="D979" t="s">
        <v>27</v>
      </c>
      <c r="E979" t="s">
        <v>28</v>
      </c>
      <c r="F979" s="1">
        <v>45781</v>
      </c>
      <c r="G979">
        <v>2.76</v>
      </c>
      <c r="H979">
        <v>2.86</v>
      </c>
      <c r="I979">
        <v>2.71</v>
      </c>
      <c r="J979">
        <v>2.71</v>
      </c>
      <c r="K979" t="s">
        <v>29</v>
      </c>
      <c r="L979">
        <v>20</v>
      </c>
      <c r="M979" t="s">
        <v>43</v>
      </c>
      <c r="N979" t="s">
        <v>38</v>
      </c>
      <c r="O979" t="s">
        <v>39</v>
      </c>
      <c r="P979" t="s">
        <v>40</v>
      </c>
      <c r="Q979">
        <v>135</v>
      </c>
      <c r="R979">
        <v>0</v>
      </c>
      <c r="S979">
        <v>70</v>
      </c>
      <c r="T979">
        <v>35</v>
      </c>
      <c r="U979">
        <v>292</v>
      </c>
      <c r="V979">
        <v>0</v>
      </c>
      <c r="W979">
        <v>0</v>
      </c>
      <c r="X979">
        <v>9</v>
      </c>
      <c r="Y979" s="2">
        <f>SUMIFS('头程费用-明细'!H:H,'头程费用-明细'!A:A,A979,'头程费用-明细'!B:B,B979)</f>
        <v>1.93550943396226</v>
      </c>
      <c r="Z979">
        <f>SUMIF('采购数据-每月'!A:A,B979,'采购数据-每月'!B:B)</f>
        <v>540</v>
      </c>
    </row>
    <row r="980" hidden="1" spans="1:26">
      <c r="A980" s="1">
        <v>46082</v>
      </c>
      <c r="B980" t="s">
        <v>699</v>
      </c>
      <c r="C980" t="s">
        <v>700</v>
      </c>
      <c r="D980" t="s">
        <v>484</v>
      </c>
      <c r="E980" t="s">
        <v>28</v>
      </c>
      <c r="F980" s="1">
        <v>45806</v>
      </c>
      <c r="G980">
        <v>0.01</v>
      </c>
      <c r="H980">
        <v>0</v>
      </c>
      <c r="I980">
        <v>0</v>
      </c>
      <c r="J980">
        <v>0</v>
      </c>
      <c r="K980" t="s">
        <v>34</v>
      </c>
      <c r="L980">
        <v>0</v>
      </c>
      <c r="M980" t="s">
        <v>43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6.6</v>
      </c>
      <c r="Y980" s="2">
        <f>SUMIFS('头程费用-明细'!H:H,'头程费用-明细'!A:A,A980,'头程费用-明细'!B:B,B980)</f>
        <v>1.585</v>
      </c>
      <c r="Z980">
        <f>SUMIF('采购数据-每月'!A:A,B980,'采购数据-每月'!B:B)</f>
        <v>0</v>
      </c>
    </row>
    <row r="981" hidden="1" spans="1:26">
      <c r="A981" s="1">
        <v>46113</v>
      </c>
      <c r="B981" t="s">
        <v>699</v>
      </c>
      <c r="C981" t="s">
        <v>700</v>
      </c>
      <c r="D981" t="s">
        <v>484</v>
      </c>
      <c r="E981" t="s">
        <v>28</v>
      </c>
      <c r="F981" s="1">
        <v>45806</v>
      </c>
      <c r="G981">
        <v>0.01</v>
      </c>
      <c r="H981">
        <v>0</v>
      </c>
      <c r="I981">
        <v>0</v>
      </c>
      <c r="J981">
        <v>0</v>
      </c>
      <c r="K981" t="s">
        <v>34</v>
      </c>
      <c r="L981">
        <v>0</v>
      </c>
      <c r="M981" t="s">
        <v>43</v>
      </c>
      <c r="N981" t="s">
        <v>35</v>
      </c>
      <c r="O981" t="s">
        <v>36</v>
      </c>
      <c r="P981" t="s">
        <v>37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6.6</v>
      </c>
      <c r="Y981" s="2">
        <f>SUMIFS('头程费用-明细'!H:H,'头程费用-明细'!A:A,A981,'头程费用-明细'!B:B,B981)</f>
        <v>1.585</v>
      </c>
      <c r="Z981">
        <f>SUMIF('采购数据-每月'!A:A,B981,'采购数据-每月'!B:B)</f>
        <v>0</v>
      </c>
    </row>
    <row r="982" hidden="1" spans="1:26">
      <c r="A982" s="1">
        <v>46143</v>
      </c>
      <c r="B982" t="s">
        <v>699</v>
      </c>
      <c r="C982" t="s">
        <v>700</v>
      </c>
      <c r="D982" t="s">
        <v>484</v>
      </c>
      <c r="E982" t="s">
        <v>28</v>
      </c>
      <c r="F982" s="1">
        <v>45806</v>
      </c>
      <c r="G982">
        <v>0.01</v>
      </c>
      <c r="H982">
        <v>0</v>
      </c>
      <c r="I982">
        <v>0</v>
      </c>
      <c r="J982">
        <v>0</v>
      </c>
      <c r="K982" t="s">
        <v>34</v>
      </c>
      <c r="L982">
        <v>0</v>
      </c>
      <c r="M982" t="s">
        <v>43</v>
      </c>
      <c r="N982" t="s">
        <v>38</v>
      </c>
      <c r="O982" t="s">
        <v>39</v>
      </c>
      <c r="P982" t="s">
        <v>40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6.6</v>
      </c>
      <c r="Y982" s="2">
        <f>SUMIFS('头程费用-明细'!H:H,'头程费用-明细'!A:A,A982,'头程费用-明细'!B:B,B982)</f>
        <v>1.585</v>
      </c>
      <c r="Z982">
        <f>SUMIF('采购数据-每月'!A:A,B982,'采购数据-每月'!B:B)</f>
        <v>0</v>
      </c>
    </row>
    <row r="983" hidden="1" spans="1:26">
      <c r="A983" s="1">
        <v>46082</v>
      </c>
      <c r="B983" t="s">
        <v>701</v>
      </c>
      <c r="C983" t="s">
        <v>702</v>
      </c>
      <c r="D983" t="s">
        <v>484</v>
      </c>
      <c r="E983" t="s">
        <v>28</v>
      </c>
      <c r="F983" s="1">
        <v>45797</v>
      </c>
      <c r="G983">
        <v>0.01</v>
      </c>
      <c r="H983">
        <v>0</v>
      </c>
      <c r="I983">
        <v>0</v>
      </c>
      <c r="J983">
        <v>0</v>
      </c>
      <c r="K983" t="s">
        <v>34</v>
      </c>
      <c r="L983">
        <v>0</v>
      </c>
      <c r="M983" t="s">
        <v>43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15.43</v>
      </c>
      <c r="Y983" s="2">
        <f>SUMIFS('头程费用-明细'!H:H,'头程费用-明细'!A:A,A983,'头程费用-明细'!B:B,B983)</f>
        <v>2.18411764705882</v>
      </c>
      <c r="Z983">
        <f>SUMIF('采购数据-每月'!A:A,B983,'采购数据-每月'!B:B)</f>
        <v>0</v>
      </c>
    </row>
    <row r="984" hidden="1" spans="1:26">
      <c r="A984" s="1">
        <v>46113</v>
      </c>
      <c r="B984" t="s">
        <v>701</v>
      </c>
      <c r="C984" t="s">
        <v>702</v>
      </c>
      <c r="D984" t="s">
        <v>484</v>
      </c>
      <c r="E984" t="s">
        <v>28</v>
      </c>
      <c r="F984" s="1">
        <v>45797</v>
      </c>
      <c r="G984">
        <v>0.01</v>
      </c>
      <c r="H984">
        <v>0</v>
      </c>
      <c r="I984">
        <v>0</v>
      </c>
      <c r="J984">
        <v>0</v>
      </c>
      <c r="K984" t="s">
        <v>34</v>
      </c>
      <c r="L984">
        <v>0</v>
      </c>
      <c r="M984" t="s">
        <v>43</v>
      </c>
      <c r="N984" t="s">
        <v>35</v>
      </c>
      <c r="O984" t="s">
        <v>36</v>
      </c>
      <c r="P984" t="s">
        <v>37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15.43</v>
      </c>
      <c r="Y984" s="2">
        <f>SUMIFS('头程费用-明细'!H:H,'头程费用-明细'!A:A,A984,'头程费用-明细'!B:B,B984)</f>
        <v>2.18411764705882</v>
      </c>
      <c r="Z984">
        <f>SUMIF('采购数据-每月'!A:A,B984,'采购数据-每月'!B:B)</f>
        <v>0</v>
      </c>
    </row>
    <row r="985" hidden="1" spans="1:26">
      <c r="A985" s="1">
        <v>46143</v>
      </c>
      <c r="B985" t="s">
        <v>701</v>
      </c>
      <c r="C985" t="s">
        <v>702</v>
      </c>
      <c r="D985" t="s">
        <v>484</v>
      </c>
      <c r="E985" t="s">
        <v>28</v>
      </c>
      <c r="F985" s="1">
        <v>45797</v>
      </c>
      <c r="G985">
        <v>0.01</v>
      </c>
      <c r="H985">
        <v>0</v>
      </c>
      <c r="I985">
        <v>0</v>
      </c>
      <c r="J985">
        <v>0</v>
      </c>
      <c r="K985" t="s">
        <v>34</v>
      </c>
      <c r="L985">
        <v>0</v>
      </c>
      <c r="M985" t="s">
        <v>43</v>
      </c>
      <c r="N985" t="s">
        <v>38</v>
      </c>
      <c r="O985" t="s">
        <v>39</v>
      </c>
      <c r="P985" t="s">
        <v>40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15.43</v>
      </c>
      <c r="Y985" s="2">
        <f>SUMIFS('头程费用-明细'!H:H,'头程费用-明细'!A:A,A985,'头程费用-明细'!B:B,B985)</f>
        <v>2.18411764705882</v>
      </c>
      <c r="Z985">
        <f>SUMIF('采购数据-每月'!A:A,B985,'采购数据-每月'!B:B)</f>
        <v>0</v>
      </c>
    </row>
    <row r="986" hidden="1" spans="1:26">
      <c r="A986" s="1">
        <v>46082</v>
      </c>
      <c r="B986" t="s">
        <v>703</v>
      </c>
      <c r="C986" t="s">
        <v>704</v>
      </c>
      <c r="D986" t="s">
        <v>27</v>
      </c>
      <c r="E986" t="s">
        <v>28</v>
      </c>
      <c r="F986" s="1">
        <v>45803</v>
      </c>
      <c r="G986">
        <v>0.01</v>
      </c>
      <c r="H986">
        <v>0</v>
      </c>
      <c r="I986">
        <v>0</v>
      </c>
      <c r="J986">
        <v>0</v>
      </c>
      <c r="K986" t="s">
        <v>34</v>
      </c>
      <c r="L986">
        <v>0</v>
      </c>
      <c r="M986" t="s">
        <v>43</v>
      </c>
      <c r="N986" t="s">
        <v>31</v>
      </c>
      <c r="O986" t="s">
        <v>32</v>
      </c>
      <c r="P986" t="s">
        <v>33</v>
      </c>
      <c r="Q986">
        <v>77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>
        <v>6.9</v>
      </c>
      <c r="Y986" s="2">
        <f>SUMIFS('头程费用-明细'!H:H,'头程费用-明细'!A:A,A986,'头程费用-明细'!B:B,B986)</f>
        <v>2.93396721311475</v>
      </c>
      <c r="Z986">
        <f>SUMIF('采购数据-每月'!A:A,B986,'采购数据-每月'!B:B)</f>
        <v>0</v>
      </c>
    </row>
    <row r="987" hidden="1" spans="1:26">
      <c r="A987" s="1">
        <v>46113</v>
      </c>
      <c r="B987" t="s">
        <v>703</v>
      </c>
      <c r="C987" t="s">
        <v>704</v>
      </c>
      <c r="D987" t="s">
        <v>27</v>
      </c>
      <c r="E987" t="s">
        <v>28</v>
      </c>
      <c r="F987" s="1">
        <v>45803</v>
      </c>
      <c r="G987">
        <v>0.01</v>
      </c>
      <c r="H987">
        <v>0</v>
      </c>
      <c r="I987">
        <v>0</v>
      </c>
      <c r="J987">
        <v>0</v>
      </c>
      <c r="K987" t="s">
        <v>34</v>
      </c>
      <c r="L987">
        <v>0</v>
      </c>
      <c r="M987" t="s">
        <v>43</v>
      </c>
      <c r="N987" t="s">
        <v>35</v>
      </c>
      <c r="O987" t="s">
        <v>36</v>
      </c>
      <c r="P987" t="s">
        <v>37</v>
      </c>
      <c r="Q987">
        <v>25</v>
      </c>
      <c r="R987">
        <v>0</v>
      </c>
      <c r="S987">
        <v>0</v>
      </c>
      <c r="T987">
        <v>0</v>
      </c>
      <c r="U987">
        <v>91</v>
      </c>
      <c r="V987">
        <v>0</v>
      </c>
      <c r="W987">
        <v>0</v>
      </c>
      <c r="X987">
        <v>6.9</v>
      </c>
      <c r="Y987" s="2">
        <f>SUMIFS('头程费用-明细'!H:H,'头程费用-明细'!A:A,A987,'头程费用-明细'!B:B,B987)</f>
        <v>2.93396721311475</v>
      </c>
      <c r="Z987">
        <f>SUMIF('采购数据-每月'!A:A,B987,'采购数据-每月'!B:B)</f>
        <v>0</v>
      </c>
    </row>
    <row r="988" hidden="1" spans="1:26">
      <c r="A988" s="1">
        <v>46143</v>
      </c>
      <c r="B988" t="s">
        <v>703</v>
      </c>
      <c r="C988" t="s">
        <v>704</v>
      </c>
      <c r="D988" t="s">
        <v>27</v>
      </c>
      <c r="E988" t="s">
        <v>28</v>
      </c>
      <c r="F988" s="1">
        <v>45803</v>
      </c>
      <c r="G988">
        <v>0.01</v>
      </c>
      <c r="H988">
        <v>0</v>
      </c>
      <c r="I988">
        <v>0</v>
      </c>
      <c r="J988">
        <v>0</v>
      </c>
      <c r="K988" t="s">
        <v>34</v>
      </c>
      <c r="L988">
        <v>0</v>
      </c>
      <c r="M988" t="s">
        <v>43</v>
      </c>
      <c r="N988" t="s">
        <v>38</v>
      </c>
      <c r="O988" t="s">
        <v>39</v>
      </c>
      <c r="P988" t="s">
        <v>40</v>
      </c>
      <c r="Q988">
        <v>3</v>
      </c>
      <c r="R988">
        <v>0</v>
      </c>
      <c r="S988">
        <v>0</v>
      </c>
      <c r="T988">
        <v>0</v>
      </c>
      <c r="U988">
        <v>91</v>
      </c>
      <c r="V988">
        <v>0</v>
      </c>
      <c r="W988">
        <v>0</v>
      </c>
      <c r="X988">
        <v>6.9</v>
      </c>
      <c r="Y988" s="2">
        <f>SUMIFS('头程费用-明细'!H:H,'头程费用-明细'!A:A,A988,'头程费用-明细'!B:B,B988)</f>
        <v>2.93396721311475</v>
      </c>
      <c r="Z988">
        <f>SUMIF('采购数据-每月'!A:A,B988,'采购数据-每月'!B:B)</f>
        <v>0</v>
      </c>
    </row>
    <row r="989" hidden="1" spans="1:26">
      <c r="A989" s="1">
        <v>46082</v>
      </c>
      <c r="B989" t="s">
        <v>705</v>
      </c>
      <c r="C989" t="s">
        <v>706</v>
      </c>
      <c r="D989" t="s">
        <v>484</v>
      </c>
      <c r="E989" t="s">
        <v>28</v>
      </c>
      <c r="F989" s="1">
        <v>45820</v>
      </c>
      <c r="G989">
        <v>0.01</v>
      </c>
      <c r="H989">
        <v>0</v>
      </c>
      <c r="I989">
        <v>0</v>
      </c>
      <c r="J989">
        <v>0</v>
      </c>
      <c r="K989" t="s">
        <v>34</v>
      </c>
      <c r="L989">
        <v>0</v>
      </c>
      <c r="M989" t="s">
        <v>43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10</v>
      </c>
      <c r="Y989" s="2">
        <f>SUMIFS('头程费用-明细'!H:H,'头程费用-明细'!A:A,A989,'头程费用-明细'!B:B,B989)</f>
        <v>7.10957915831663</v>
      </c>
      <c r="Z989">
        <f>SUMIF('采购数据-每月'!A:A,B989,'采购数据-每月'!B:B)</f>
        <v>0</v>
      </c>
    </row>
    <row r="990" hidden="1" spans="1:26">
      <c r="A990" s="1">
        <v>46113</v>
      </c>
      <c r="B990" t="s">
        <v>705</v>
      </c>
      <c r="C990" t="s">
        <v>706</v>
      </c>
      <c r="D990" t="s">
        <v>484</v>
      </c>
      <c r="E990" t="s">
        <v>28</v>
      </c>
      <c r="F990" s="1">
        <v>45820</v>
      </c>
      <c r="G990">
        <v>0.01</v>
      </c>
      <c r="H990">
        <v>0</v>
      </c>
      <c r="I990">
        <v>0</v>
      </c>
      <c r="J990">
        <v>0</v>
      </c>
      <c r="K990" t="s">
        <v>34</v>
      </c>
      <c r="L990">
        <v>0</v>
      </c>
      <c r="M990" t="s">
        <v>43</v>
      </c>
      <c r="N990" t="s">
        <v>35</v>
      </c>
      <c r="O990" t="s">
        <v>36</v>
      </c>
      <c r="P990" t="s">
        <v>37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10</v>
      </c>
      <c r="Y990" s="2">
        <f>SUMIFS('头程费用-明细'!H:H,'头程费用-明细'!A:A,A990,'头程费用-明细'!B:B,B990)</f>
        <v>7.10957915831663</v>
      </c>
      <c r="Z990">
        <f>SUMIF('采购数据-每月'!A:A,B990,'采购数据-每月'!B:B)</f>
        <v>0</v>
      </c>
    </row>
    <row r="991" hidden="1" spans="1:26">
      <c r="A991" s="1">
        <v>46143</v>
      </c>
      <c r="B991" t="s">
        <v>705</v>
      </c>
      <c r="C991" t="s">
        <v>706</v>
      </c>
      <c r="D991" t="s">
        <v>484</v>
      </c>
      <c r="E991" t="s">
        <v>28</v>
      </c>
      <c r="F991" s="1">
        <v>45820</v>
      </c>
      <c r="G991">
        <v>0.01</v>
      </c>
      <c r="H991">
        <v>0</v>
      </c>
      <c r="I991">
        <v>0</v>
      </c>
      <c r="J991">
        <v>0</v>
      </c>
      <c r="K991" t="s">
        <v>34</v>
      </c>
      <c r="L991">
        <v>0</v>
      </c>
      <c r="M991" t="s">
        <v>43</v>
      </c>
      <c r="N991" t="s">
        <v>38</v>
      </c>
      <c r="O991" t="s">
        <v>39</v>
      </c>
      <c r="P991" t="s">
        <v>40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10</v>
      </c>
      <c r="Y991" s="2">
        <f>SUMIFS('头程费用-明细'!H:H,'头程费用-明细'!A:A,A991,'头程费用-明细'!B:B,B991)</f>
        <v>7.10957915831663</v>
      </c>
      <c r="Z991">
        <f>SUMIF('采购数据-每月'!A:A,B991,'采购数据-每月'!B:B)</f>
        <v>0</v>
      </c>
    </row>
    <row r="992" hidden="1" spans="1:26">
      <c r="A992" s="1">
        <v>46082</v>
      </c>
      <c r="B992" t="s">
        <v>707</v>
      </c>
      <c r="C992" t="s">
        <v>708</v>
      </c>
      <c r="D992" t="s">
        <v>372</v>
      </c>
      <c r="E992" t="s">
        <v>28</v>
      </c>
      <c r="F992" s="1">
        <v>45836</v>
      </c>
      <c r="G992">
        <v>0.31</v>
      </c>
      <c r="H992">
        <v>0.43</v>
      </c>
      <c r="I992">
        <v>0.21</v>
      </c>
      <c r="J992">
        <v>0.29</v>
      </c>
      <c r="K992" t="s">
        <v>29</v>
      </c>
      <c r="L992">
        <v>3</v>
      </c>
      <c r="M992" t="s">
        <v>43</v>
      </c>
      <c r="N992" t="s">
        <v>31</v>
      </c>
      <c r="O992" t="s">
        <v>32</v>
      </c>
      <c r="P992" t="s">
        <v>33</v>
      </c>
      <c r="Q992">
        <v>84</v>
      </c>
      <c r="R992">
        <v>4</v>
      </c>
      <c r="S992">
        <v>0</v>
      </c>
      <c r="T992">
        <v>0</v>
      </c>
      <c r="U992">
        <v>244</v>
      </c>
      <c r="V992">
        <v>0</v>
      </c>
      <c r="W992">
        <v>0</v>
      </c>
      <c r="X992">
        <v>14.75</v>
      </c>
      <c r="Y992" s="2">
        <f>SUMIFS('头程费用-明细'!H:H,'头程费用-明细'!A:A,A992,'头程费用-明细'!B:B,B992)</f>
        <v>1.449</v>
      </c>
      <c r="Z992">
        <f>SUMIF('采购数据-每月'!A:A,B992,'采购数据-每月'!B:B)</f>
        <v>0</v>
      </c>
    </row>
    <row r="993" hidden="1" spans="1:26">
      <c r="A993" s="1">
        <v>46113</v>
      </c>
      <c r="B993" t="s">
        <v>707</v>
      </c>
      <c r="C993" t="s">
        <v>708</v>
      </c>
      <c r="D993" t="s">
        <v>372</v>
      </c>
      <c r="E993" t="s">
        <v>28</v>
      </c>
      <c r="F993" s="1">
        <v>45836</v>
      </c>
      <c r="G993">
        <v>0.41</v>
      </c>
      <c r="H993">
        <v>0.43</v>
      </c>
      <c r="I993">
        <v>0.43</v>
      </c>
      <c r="J993">
        <v>0.39</v>
      </c>
      <c r="K993" t="s">
        <v>29</v>
      </c>
      <c r="L993">
        <v>3</v>
      </c>
      <c r="M993" t="s">
        <v>43</v>
      </c>
      <c r="N993" t="s">
        <v>35</v>
      </c>
      <c r="O993" t="s">
        <v>36</v>
      </c>
      <c r="P993" t="s">
        <v>37</v>
      </c>
      <c r="Q993">
        <v>76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>
        <v>14.75</v>
      </c>
      <c r="Y993" s="2">
        <f>SUMIFS('头程费用-明细'!H:H,'头程费用-明细'!A:A,A993,'头程费用-明细'!B:B,B993)</f>
        <v>1.449</v>
      </c>
      <c r="Z993">
        <f>SUMIF('采购数据-每月'!A:A,B993,'采购数据-每月'!B:B)</f>
        <v>0</v>
      </c>
    </row>
    <row r="994" hidden="1" spans="1:26">
      <c r="A994" s="1">
        <v>46143</v>
      </c>
      <c r="B994" t="s">
        <v>707</v>
      </c>
      <c r="C994" t="s">
        <v>708</v>
      </c>
      <c r="D994" t="s">
        <v>372</v>
      </c>
      <c r="E994" t="s">
        <v>28</v>
      </c>
      <c r="F994" s="1">
        <v>45836</v>
      </c>
      <c r="G994">
        <v>0.21</v>
      </c>
      <c r="H994">
        <v>0</v>
      </c>
      <c r="I994">
        <v>0.21</v>
      </c>
      <c r="J994">
        <v>0.18</v>
      </c>
      <c r="K994" t="s">
        <v>34</v>
      </c>
      <c r="L994">
        <v>0</v>
      </c>
      <c r="M994" t="s">
        <v>43</v>
      </c>
      <c r="N994" t="s">
        <v>38</v>
      </c>
      <c r="O994" t="s">
        <v>39</v>
      </c>
      <c r="P994" t="s">
        <v>40</v>
      </c>
      <c r="Q994">
        <v>72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>
        <v>14.75</v>
      </c>
      <c r="Y994" s="2">
        <f>SUMIFS('头程费用-明细'!H:H,'头程费用-明细'!A:A,A994,'头程费用-明细'!B:B,B994)</f>
        <v>1.449</v>
      </c>
      <c r="Z994">
        <f>SUMIF('采购数据-每月'!A:A,B994,'采购数据-每月'!B:B)</f>
        <v>0</v>
      </c>
    </row>
    <row r="995" hidden="1" spans="1:26">
      <c r="A995" s="1">
        <v>46082</v>
      </c>
      <c r="B995" t="s">
        <v>709</v>
      </c>
      <c r="C995" t="s">
        <v>710</v>
      </c>
      <c r="D995" t="s">
        <v>136</v>
      </c>
      <c r="E995" t="s">
        <v>28</v>
      </c>
      <c r="F995" s="1">
        <v>45878</v>
      </c>
      <c r="G995">
        <v>0.99</v>
      </c>
      <c r="H995">
        <v>1.14</v>
      </c>
      <c r="I995">
        <v>1</v>
      </c>
      <c r="J995">
        <v>0.89</v>
      </c>
      <c r="K995" t="s">
        <v>29</v>
      </c>
      <c r="L995">
        <v>8</v>
      </c>
      <c r="M995" t="s">
        <v>43</v>
      </c>
      <c r="N995" t="s">
        <v>31</v>
      </c>
      <c r="O995" t="s">
        <v>32</v>
      </c>
      <c r="P995" t="s">
        <v>33</v>
      </c>
      <c r="Q995">
        <v>105</v>
      </c>
      <c r="R995">
        <v>0</v>
      </c>
      <c r="S995">
        <v>80</v>
      </c>
      <c r="T995">
        <v>0</v>
      </c>
      <c r="U995">
        <v>151</v>
      </c>
      <c r="V995">
        <v>0</v>
      </c>
      <c r="W995">
        <v>130</v>
      </c>
      <c r="X995">
        <v>30</v>
      </c>
      <c r="Y995" s="2">
        <f>SUMIFS('头程费用-明细'!H:H,'头程费用-明细'!A:A,A995,'头程费用-明细'!B:B,B995)</f>
        <v>2.86966257668712</v>
      </c>
      <c r="Z995">
        <f>SUMIF('采购数据-每月'!A:A,B995,'采购数据-每月'!B:B)</f>
        <v>280</v>
      </c>
    </row>
    <row r="996" hidden="1" spans="1:26">
      <c r="A996" s="1">
        <v>46113</v>
      </c>
      <c r="B996" t="s">
        <v>709</v>
      </c>
      <c r="C996" t="s">
        <v>710</v>
      </c>
      <c r="D996" t="s">
        <v>136</v>
      </c>
      <c r="E996" t="s">
        <v>28</v>
      </c>
      <c r="F996" s="1">
        <v>45878</v>
      </c>
      <c r="G996">
        <v>1</v>
      </c>
      <c r="H996">
        <v>1</v>
      </c>
      <c r="I996">
        <v>1.14</v>
      </c>
      <c r="J996">
        <v>1.18</v>
      </c>
      <c r="K996" t="s">
        <v>34</v>
      </c>
      <c r="L996">
        <v>7</v>
      </c>
      <c r="M996" t="s">
        <v>43</v>
      </c>
      <c r="N996" t="s">
        <v>35</v>
      </c>
      <c r="O996" t="s">
        <v>36</v>
      </c>
      <c r="P996" t="s">
        <v>37</v>
      </c>
      <c r="Q996">
        <v>106</v>
      </c>
      <c r="R996">
        <v>50</v>
      </c>
      <c r="S996">
        <v>0</v>
      </c>
      <c r="T996">
        <v>0</v>
      </c>
      <c r="U996">
        <v>271</v>
      </c>
      <c r="V996">
        <v>0</v>
      </c>
      <c r="W996">
        <v>0</v>
      </c>
      <c r="X996">
        <v>30</v>
      </c>
      <c r="Y996" s="2">
        <f>SUMIFS('头程费用-明细'!H:H,'头程费用-明细'!A:A,A996,'头程费用-明细'!B:B,B996)</f>
        <v>1.993</v>
      </c>
      <c r="Z996">
        <f>SUMIF('采购数据-每月'!A:A,B996,'采购数据-每月'!B:B)</f>
        <v>280</v>
      </c>
    </row>
    <row r="997" hidden="1" spans="1:26">
      <c r="A997" s="1">
        <v>46143</v>
      </c>
      <c r="B997" t="s">
        <v>709</v>
      </c>
      <c r="C997" t="s">
        <v>710</v>
      </c>
      <c r="D997" t="s">
        <v>136</v>
      </c>
      <c r="E997" t="s">
        <v>28</v>
      </c>
      <c r="F997" s="1">
        <v>45878</v>
      </c>
      <c r="G997">
        <v>1</v>
      </c>
      <c r="H997">
        <v>1</v>
      </c>
      <c r="I997">
        <v>1.5</v>
      </c>
      <c r="J997">
        <v>1.39</v>
      </c>
      <c r="K997" t="s">
        <v>34</v>
      </c>
      <c r="L997">
        <v>7</v>
      </c>
      <c r="M997" t="s">
        <v>43</v>
      </c>
      <c r="N997" t="s">
        <v>38</v>
      </c>
      <c r="O997" t="s">
        <v>39</v>
      </c>
      <c r="P997" t="s">
        <v>40</v>
      </c>
      <c r="Q997">
        <v>106</v>
      </c>
      <c r="R997">
        <v>10</v>
      </c>
      <c r="S997">
        <v>0</v>
      </c>
      <c r="T997">
        <v>0</v>
      </c>
      <c r="U997">
        <v>251</v>
      </c>
      <c r="V997">
        <v>0</v>
      </c>
      <c r="W997">
        <v>0</v>
      </c>
      <c r="X997">
        <v>30</v>
      </c>
      <c r="Y997" s="2">
        <f>SUMIFS('头程费用-明细'!H:H,'头程费用-明细'!A:A,A997,'头程费用-明细'!B:B,B997)</f>
        <v>2.119</v>
      </c>
      <c r="Z997">
        <f>SUMIF('采购数据-每月'!A:A,B997,'采购数据-每月'!B:B)</f>
        <v>280</v>
      </c>
    </row>
    <row r="998" hidden="1" spans="1:26">
      <c r="A998" s="1">
        <v>46082</v>
      </c>
      <c r="B998" t="s">
        <v>711</v>
      </c>
      <c r="C998" t="s">
        <v>712</v>
      </c>
      <c r="D998" t="s">
        <v>484</v>
      </c>
      <c r="E998" t="s">
        <v>28</v>
      </c>
      <c r="F998" s="1">
        <v>45846</v>
      </c>
      <c r="G998">
        <v>0.07</v>
      </c>
      <c r="H998">
        <v>0</v>
      </c>
      <c r="I998">
        <v>0</v>
      </c>
      <c r="J998">
        <v>0.07</v>
      </c>
      <c r="K998" t="s">
        <v>34</v>
      </c>
      <c r="L998">
        <v>0</v>
      </c>
      <c r="M998" t="s">
        <v>43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12</v>
      </c>
      <c r="Y998" s="2">
        <f>SUMIFS('头程费用-明细'!H:H,'头程费用-明细'!A:A,A998,'头程费用-明细'!B:B,B998)</f>
        <v>2.27264367816092</v>
      </c>
      <c r="Z998">
        <f>SUMIF('采购数据-每月'!A:A,B998,'采购数据-每月'!B:B)</f>
        <v>0</v>
      </c>
    </row>
    <row r="999" hidden="1" spans="1:26">
      <c r="A999" s="1">
        <v>46113</v>
      </c>
      <c r="B999" t="s">
        <v>711</v>
      </c>
      <c r="C999" t="s">
        <v>712</v>
      </c>
      <c r="D999" t="s">
        <v>484</v>
      </c>
      <c r="E999" t="s">
        <v>28</v>
      </c>
      <c r="F999" s="1">
        <v>45846</v>
      </c>
      <c r="G999">
        <v>0.01</v>
      </c>
      <c r="H999">
        <v>0</v>
      </c>
      <c r="I999">
        <v>0</v>
      </c>
      <c r="J999">
        <v>0</v>
      </c>
      <c r="K999" t="s">
        <v>34</v>
      </c>
      <c r="L999">
        <v>0</v>
      </c>
      <c r="M999" t="s">
        <v>43</v>
      </c>
      <c r="N999" t="s">
        <v>35</v>
      </c>
      <c r="O999" t="s">
        <v>36</v>
      </c>
      <c r="P999" t="s">
        <v>37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12</v>
      </c>
      <c r="Y999" s="2">
        <f>SUMIFS('头程费用-明细'!H:H,'头程费用-明细'!A:A,A999,'头程费用-明细'!B:B,B999)</f>
        <v>2.27264367816092</v>
      </c>
      <c r="Z999">
        <f>SUMIF('采购数据-每月'!A:A,B999,'采购数据-每月'!B:B)</f>
        <v>0</v>
      </c>
    </row>
    <row r="1000" hidden="1" spans="1:26">
      <c r="A1000" s="1">
        <v>46143</v>
      </c>
      <c r="B1000" t="s">
        <v>711</v>
      </c>
      <c r="C1000" t="s">
        <v>712</v>
      </c>
      <c r="D1000" t="s">
        <v>484</v>
      </c>
      <c r="E1000" t="s">
        <v>28</v>
      </c>
      <c r="F1000" s="1">
        <v>45846</v>
      </c>
      <c r="G1000">
        <v>0.01</v>
      </c>
      <c r="H1000">
        <v>0</v>
      </c>
      <c r="I1000">
        <v>0</v>
      </c>
      <c r="J1000">
        <v>0</v>
      </c>
      <c r="K1000" t="s">
        <v>34</v>
      </c>
      <c r="L1000">
        <v>0</v>
      </c>
      <c r="M1000" t="s">
        <v>43</v>
      </c>
      <c r="N1000" t="s">
        <v>38</v>
      </c>
      <c r="O1000" t="s">
        <v>39</v>
      </c>
      <c r="P1000" t="s">
        <v>40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12</v>
      </c>
      <c r="Y1000" s="2">
        <f>SUMIFS('头程费用-明细'!H:H,'头程费用-明细'!A:A,A1000,'头程费用-明细'!B:B,B1000)</f>
        <v>2.27264367816092</v>
      </c>
      <c r="Z1000">
        <f>SUMIF('采购数据-每月'!A:A,B1000,'采购数据-每月'!B:B)</f>
        <v>0</v>
      </c>
    </row>
    <row r="1001" hidden="1" spans="1:26">
      <c r="A1001" s="1">
        <v>46082</v>
      </c>
      <c r="B1001" t="s">
        <v>713</v>
      </c>
      <c r="C1001" t="s">
        <v>714</v>
      </c>
      <c r="D1001" t="s">
        <v>484</v>
      </c>
      <c r="E1001" t="s">
        <v>28</v>
      </c>
      <c r="F1001" s="1">
        <v>45863</v>
      </c>
      <c r="G1001">
        <v>0.01</v>
      </c>
      <c r="H1001">
        <v>0</v>
      </c>
      <c r="I1001">
        <v>0</v>
      </c>
      <c r="J1001">
        <v>0</v>
      </c>
      <c r="K1001" t="s">
        <v>34</v>
      </c>
      <c r="L1001">
        <v>0</v>
      </c>
      <c r="M1001" t="s">
        <v>43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24.05</v>
      </c>
      <c r="Y1001" s="2">
        <f>SUMIFS('头程费用-明细'!H:H,'头程费用-明细'!A:A,A1001,'头程费用-明细'!B:B,B1001)</f>
        <v>9.28626315789474</v>
      </c>
      <c r="Z1001">
        <f>SUMIF('采购数据-每月'!A:A,B1001,'采购数据-每月'!B:B)</f>
        <v>0</v>
      </c>
    </row>
    <row r="1002" hidden="1" spans="1:26">
      <c r="A1002" s="1">
        <v>46113</v>
      </c>
      <c r="B1002" t="s">
        <v>713</v>
      </c>
      <c r="C1002" t="s">
        <v>714</v>
      </c>
      <c r="D1002" t="s">
        <v>484</v>
      </c>
      <c r="E1002" t="s">
        <v>28</v>
      </c>
      <c r="F1002" s="1">
        <v>45863</v>
      </c>
      <c r="G1002">
        <v>0.01</v>
      </c>
      <c r="H1002">
        <v>0</v>
      </c>
      <c r="I1002">
        <v>0</v>
      </c>
      <c r="J1002">
        <v>0</v>
      </c>
      <c r="K1002" t="s">
        <v>34</v>
      </c>
      <c r="L1002">
        <v>0</v>
      </c>
      <c r="M1002" t="s">
        <v>43</v>
      </c>
      <c r="N1002" t="s">
        <v>35</v>
      </c>
      <c r="O1002" t="s">
        <v>36</v>
      </c>
      <c r="P1002" t="s">
        <v>37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24.05</v>
      </c>
      <c r="Y1002" s="2">
        <f>SUMIFS('头程费用-明细'!H:H,'头程费用-明细'!A:A,A1002,'头程费用-明细'!B:B,B1002)</f>
        <v>9.28626315789474</v>
      </c>
      <c r="Z1002">
        <f>SUMIF('采购数据-每月'!A:A,B1002,'采购数据-每月'!B:B)</f>
        <v>0</v>
      </c>
    </row>
    <row r="1003" hidden="1" spans="1:26">
      <c r="A1003" s="1">
        <v>46143</v>
      </c>
      <c r="B1003" t="s">
        <v>713</v>
      </c>
      <c r="C1003" t="s">
        <v>714</v>
      </c>
      <c r="D1003" t="s">
        <v>484</v>
      </c>
      <c r="E1003" t="s">
        <v>28</v>
      </c>
      <c r="F1003" s="1">
        <v>45863</v>
      </c>
      <c r="G1003">
        <v>0.01</v>
      </c>
      <c r="H1003">
        <v>0</v>
      </c>
      <c r="I1003">
        <v>0</v>
      </c>
      <c r="J1003">
        <v>0</v>
      </c>
      <c r="K1003" t="s">
        <v>34</v>
      </c>
      <c r="L1003">
        <v>0</v>
      </c>
      <c r="M1003" t="s">
        <v>43</v>
      </c>
      <c r="N1003" t="s">
        <v>38</v>
      </c>
      <c r="O1003" t="s">
        <v>39</v>
      </c>
      <c r="P1003" t="s">
        <v>40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24.05</v>
      </c>
      <c r="Y1003" s="2">
        <f>SUMIFS('头程费用-明细'!H:H,'头程费用-明细'!A:A,A1003,'头程费用-明细'!B:B,B1003)</f>
        <v>9.28626315789474</v>
      </c>
      <c r="Z1003">
        <f>SUMIF('采购数据-每月'!A:A,B1003,'采购数据-每月'!B:B)</f>
        <v>0</v>
      </c>
    </row>
    <row r="1004" hidden="1" spans="1:26">
      <c r="A1004" s="1">
        <v>46082</v>
      </c>
      <c r="B1004" t="s">
        <v>715</v>
      </c>
      <c r="C1004" t="s">
        <v>716</v>
      </c>
      <c r="D1004" t="s">
        <v>27</v>
      </c>
      <c r="E1004" t="s">
        <v>28</v>
      </c>
      <c r="F1004" s="1">
        <v>45847</v>
      </c>
      <c r="G1004">
        <v>1.18</v>
      </c>
      <c r="H1004">
        <v>1.29</v>
      </c>
      <c r="I1004">
        <v>1.21</v>
      </c>
      <c r="J1004">
        <v>1.11</v>
      </c>
      <c r="K1004" t="s">
        <v>29</v>
      </c>
      <c r="L1004">
        <v>9</v>
      </c>
      <c r="M1004" t="s">
        <v>43</v>
      </c>
      <c r="N1004" t="s">
        <v>31</v>
      </c>
      <c r="O1004" t="s">
        <v>32</v>
      </c>
      <c r="P1004" t="s">
        <v>33</v>
      </c>
      <c r="Q1004">
        <v>96</v>
      </c>
      <c r="R1004">
        <v>32</v>
      </c>
      <c r="S1004">
        <v>0</v>
      </c>
      <c r="T1004">
        <v>80</v>
      </c>
      <c r="U1004">
        <v>98</v>
      </c>
      <c r="V1004">
        <v>0</v>
      </c>
      <c r="W1004">
        <v>0</v>
      </c>
      <c r="X1004">
        <v>12</v>
      </c>
      <c r="Y1004" s="2">
        <f>SUMIFS('头程费用-明细'!H:H,'头程费用-明细'!A:A,A1004,'头程费用-明细'!B:B,B1004)</f>
        <v>3.88991304347826</v>
      </c>
      <c r="Z1004">
        <f>SUMIF('采购数据-每月'!A:A,B1004,'采购数据-每月'!B:B)</f>
        <v>0</v>
      </c>
    </row>
    <row r="1005" hidden="1" spans="1:26">
      <c r="A1005" s="1">
        <v>46113</v>
      </c>
      <c r="B1005" t="s">
        <v>715</v>
      </c>
      <c r="C1005" t="s">
        <v>716</v>
      </c>
      <c r="D1005" t="s">
        <v>27</v>
      </c>
      <c r="E1005" t="s">
        <v>28</v>
      </c>
      <c r="F1005" s="1">
        <v>45847</v>
      </c>
      <c r="G1005">
        <v>0.94</v>
      </c>
      <c r="H1005">
        <v>1</v>
      </c>
      <c r="I1005">
        <v>0.86</v>
      </c>
      <c r="J1005">
        <v>0.93</v>
      </c>
      <c r="K1005" t="s">
        <v>29</v>
      </c>
      <c r="L1005">
        <v>7</v>
      </c>
      <c r="M1005" t="s">
        <v>43</v>
      </c>
      <c r="N1005" t="s">
        <v>35</v>
      </c>
      <c r="O1005" t="s">
        <v>36</v>
      </c>
      <c r="P1005" t="s">
        <v>37</v>
      </c>
      <c r="Q1005">
        <v>98</v>
      </c>
      <c r="R1005">
        <v>2</v>
      </c>
      <c r="S1005">
        <v>40</v>
      </c>
      <c r="T1005">
        <v>80</v>
      </c>
      <c r="U1005">
        <v>58</v>
      </c>
      <c r="V1005">
        <v>0</v>
      </c>
      <c r="W1005">
        <v>0</v>
      </c>
      <c r="X1005">
        <v>12</v>
      </c>
      <c r="Y1005" s="2">
        <f>SUMIFS('头程费用-明细'!H:H,'头程费用-明细'!A:A,A1005,'头程费用-明细'!B:B,B1005)</f>
        <v>3.88991304347826</v>
      </c>
      <c r="Z1005">
        <f>SUMIF('采购数据-每月'!A:A,B1005,'采购数据-每月'!B:B)</f>
        <v>0</v>
      </c>
    </row>
    <row r="1006" hidden="1" spans="1:26">
      <c r="A1006" s="1">
        <v>46143</v>
      </c>
      <c r="B1006" t="s">
        <v>715</v>
      </c>
      <c r="C1006" t="s">
        <v>716</v>
      </c>
      <c r="D1006" t="s">
        <v>27</v>
      </c>
      <c r="E1006" t="s">
        <v>28</v>
      </c>
      <c r="F1006" s="1">
        <v>45847</v>
      </c>
      <c r="G1006">
        <v>0.94</v>
      </c>
      <c r="H1006">
        <v>1.14</v>
      </c>
      <c r="I1006">
        <v>0.86</v>
      </c>
      <c r="J1006">
        <v>0.86</v>
      </c>
      <c r="K1006" t="s">
        <v>29</v>
      </c>
      <c r="L1006">
        <v>8</v>
      </c>
      <c r="M1006" t="s">
        <v>43</v>
      </c>
      <c r="N1006" t="s">
        <v>38</v>
      </c>
      <c r="O1006" t="s">
        <v>39</v>
      </c>
      <c r="P1006" t="s">
        <v>40</v>
      </c>
      <c r="Q1006">
        <v>73</v>
      </c>
      <c r="R1006">
        <v>0</v>
      </c>
      <c r="S1006">
        <v>80</v>
      </c>
      <c r="T1006">
        <v>0</v>
      </c>
      <c r="U1006">
        <v>58</v>
      </c>
      <c r="V1006">
        <v>0</v>
      </c>
      <c r="W1006">
        <v>0</v>
      </c>
      <c r="X1006">
        <v>12</v>
      </c>
      <c r="Y1006" s="2">
        <f>SUMIFS('头程费用-明细'!H:H,'头程费用-明细'!A:A,A1006,'头程费用-明细'!B:B,B1006)</f>
        <v>3.88991304347826</v>
      </c>
      <c r="Z1006">
        <f>SUMIF('采购数据-每月'!A:A,B1006,'采购数据-每月'!B:B)</f>
        <v>0</v>
      </c>
    </row>
    <row r="1007" hidden="1" spans="1:26">
      <c r="A1007" s="1">
        <v>46082</v>
      </c>
      <c r="B1007" t="s">
        <v>717</v>
      </c>
      <c r="C1007" t="s">
        <v>718</v>
      </c>
      <c r="D1007" t="s">
        <v>484</v>
      </c>
      <c r="E1007" t="s">
        <v>28</v>
      </c>
      <c r="F1007" s="1">
        <v>45873</v>
      </c>
      <c r="G1007">
        <v>0.01</v>
      </c>
      <c r="H1007">
        <v>0</v>
      </c>
      <c r="I1007">
        <v>0</v>
      </c>
      <c r="J1007">
        <v>0</v>
      </c>
      <c r="K1007" t="s">
        <v>34</v>
      </c>
      <c r="L1007">
        <v>0</v>
      </c>
      <c r="M1007" t="s">
        <v>43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19.65</v>
      </c>
      <c r="Y1007" s="2">
        <f>SUMIFS('头程费用-明细'!H:H,'头程费用-明细'!A:A,A1007,'头程费用-明细'!B:B,B1007)</f>
        <v>2.4710843373494</v>
      </c>
      <c r="Z1007">
        <f>SUMIF('采购数据-每月'!A:A,B1007,'采购数据-每月'!B:B)</f>
        <v>0</v>
      </c>
    </row>
    <row r="1008" hidden="1" spans="1:26">
      <c r="A1008" s="1">
        <v>46113</v>
      </c>
      <c r="B1008" t="s">
        <v>717</v>
      </c>
      <c r="C1008" t="s">
        <v>718</v>
      </c>
      <c r="D1008" t="s">
        <v>484</v>
      </c>
      <c r="E1008" t="s">
        <v>28</v>
      </c>
      <c r="F1008" s="1">
        <v>45873</v>
      </c>
      <c r="G1008">
        <v>0.01</v>
      </c>
      <c r="H1008">
        <v>0</v>
      </c>
      <c r="I1008">
        <v>0</v>
      </c>
      <c r="J1008">
        <v>0</v>
      </c>
      <c r="K1008" t="s">
        <v>34</v>
      </c>
      <c r="L1008">
        <v>0</v>
      </c>
      <c r="M1008" t="s">
        <v>43</v>
      </c>
      <c r="N1008" t="s">
        <v>35</v>
      </c>
      <c r="O1008" t="s">
        <v>36</v>
      </c>
      <c r="P1008" t="s">
        <v>37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19.65</v>
      </c>
      <c r="Y1008" s="2">
        <f>SUMIFS('头程费用-明细'!H:H,'头程费用-明细'!A:A,A1008,'头程费用-明细'!B:B,B1008)</f>
        <v>2.4710843373494</v>
      </c>
      <c r="Z1008">
        <f>SUMIF('采购数据-每月'!A:A,B1008,'采购数据-每月'!B:B)</f>
        <v>0</v>
      </c>
    </row>
    <row r="1009" hidden="1" spans="1:26">
      <c r="A1009" s="1">
        <v>46143</v>
      </c>
      <c r="B1009" t="s">
        <v>717</v>
      </c>
      <c r="C1009" t="s">
        <v>718</v>
      </c>
      <c r="D1009" t="s">
        <v>484</v>
      </c>
      <c r="E1009" t="s">
        <v>28</v>
      </c>
      <c r="F1009" s="1">
        <v>45873</v>
      </c>
      <c r="G1009">
        <v>0.01</v>
      </c>
      <c r="H1009">
        <v>0</v>
      </c>
      <c r="I1009">
        <v>0</v>
      </c>
      <c r="J1009">
        <v>0</v>
      </c>
      <c r="K1009" t="s">
        <v>34</v>
      </c>
      <c r="L1009">
        <v>0</v>
      </c>
      <c r="M1009" t="s">
        <v>43</v>
      </c>
      <c r="N1009" t="s">
        <v>38</v>
      </c>
      <c r="O1009" t="s">
        <v>39</v>
      </c>
      <c r="P1009" t="s">
        <v>40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19.65</v>
      </c>
      <c r="Y1009" s="2">
        <f>SUMIFS('头程费用-明细'!H:H,'头程费用-明细'!A:A,A1009,'头程费用-明细'!B:B,B1009)</f>
        <v>2.4710843373494</v>
      </c>
      <c r="Z1009">
        <f>SUMIF('采购数据-每月'!A:A,B1009,'采购数据-每月'!B:B)</f>
        <v>0</v>
      </c>
    </row>
    <row r="1010" hidden="1" spans="1:26">
      <c r="A1010" s="1">
        <v>46082</v>
      </c>
      <c r="B1010" t="s">
        <v>719</v>
      </c>
      <c r="C1010" t="s">
        <v>720</v>
      </c>
      <c r="D1010" t="s">
        <v>136</v>
      </c>
      <c r="E1010" t="s">
        <v>28</v>
      </c>
      <c r="F1010" s="1">
        <v>45847</v>
      </c>
      <c r="G1010">
        <v>4.3</v>
      </c>
      <c r="H1010">
        <v>5.57</v>
      </c>
      <c r="I1010">
        <v>4.57</v>
      </c>
      <c r="J1010">
        <v>3.43</v>
      </c>
      <c r="K1010" t="s">
        <v>29</v>
      </c>
      <c r="L1010">
        <v>39</v>
      </c>
      <c r="M1010" t="s">
        <v>30</v>
      </c>
      <c r="N1010" t="s">
        <v>31</v>
      </c>
      <c r="O1010" t="s">
        <v>32</v>
      </c>
      <c r="P1010" t="s">
        <v>33</v>
      </c>
      <c r="Q1010">
        <v>208</v>
      </c>
      <c r="R1010">
        <v>40</v>
      </c>
      <c r="S1010">
        <v>0</v>
      </c>
      <c r="T1010">
        <v>130</v>
      </c>
      <c r="U1010">
        <v>94</v>
      </c>
      <c r="V1010">
        <v>0</v>
      </c>
      <c r="W1010">
        <v>0</v>
      </c>
      <c r="X1010">
        <v>7.7</v>
      </c>
      <c r="Y1010" s="2">
        <f>SUMIFS('头程费用-明细'!H:H,'头程费用-明细'!A:A,A1010,'头程费用-明细'!B:B,B1010)</f>
        <v>0.908125</v>
      </c>
      <c r="Z1010">
        <f>SUMIF('采购数据-每月'!A:A,B1010,'采购数据-每月'!B:B)</f>
        <v>530</v>
      </c>
    </row>
    <row r="1011" hidden="1" spans="1:26">
      <c r="A1011" s="1">
        <v>46113</v>
      </c>
      <c r="B1011" t="s">
        <v>719</v>
      </c>
      <c r="C1011" t="s">
        <v>720</v>
      </c>
      <c r="D1011" t="s">
        <v>136</v>
      </c>
      <c r="E1011" t="s">
        <v>28</v>
      </c>
      <c r="F1011" s="1">
        <v>45847</v>
      </c>
      <c r="G1011">
        <v>3</v>
      </c>
      <c r="H1011">
        <v>3</v>
      </c>
      <c r="I1011">
        <v>3.64</v>
      </c>
      <c r="J1011">
        <v>4</v>
      </c>
      <c r="K1011" t="s">
        <v>34</v>
      </c>
      <c r="L1011">
        <v>21</v>
      </c>
      <c r="M1011" t="s">
        <v>30</v>
      </c>
      <c r="N1011" t="s">
        <v>35</v>
      </c>
      <c r="O1011" t="s">
        <v>36</v>
      </c>
      <c r="P1011" t="s">
        <v>37</v>
      </c>
      <c r="Q1011">
        <v>260</v>
      </c>
      <c r="R1011">
        <v>0</v>
      </c>
      <c r="S1011">
        <v>0</v>
      </c>
      <c r="T1011">
        <v>90</v>
      </c>
      <c r="U1011">
        <v>4</v>
      </c>
      <c r="V1011">
        <v>0</v>
      </c>
      <c r="W1011">
        <v>0</v>
      </c>
      <c r="X1011">
        <v>7.7</v>
      </c>
      <c r="Y1011" s="2">
        <f>SUMIFS('头程费用-明细'!H:H,'头程费用-明细'!A:A,A1011,'头程费用-明细'!B:B,B1011)</f>
        <v>0.908125</v>
      </c>
      <c r="Z1011">
        <f>SUMIF('采购数据-每月'!A:A,B1011,'采购数据-每月'!B:B)</f>
        <v>530</v>
      </c>
    </row>
    <row r="1012" hidden="1" spans="1:26">
      <c r="A1012" s="1">
        <v>46143</v>
      </c>
      <c r="B1012" t="s">
        <v>719</v>
      </c>
      <c r="C1012" t="s">
        <v>720</v>
      </c>
      <c r="D1012" t="s">
        <v>136</v>
      </c>
      <c r="E1012" t="s">
        <v>28</v>
      </c>
      <c r="F1012" s="1">
        <v>45847</v>
      </c>
      <c r="G1012">
        <v>3.81</v>
      </c>
      <c r="H1012">
        <v>4</v>
      </c>
      <c r="I1012">
        <v>3.79</v>
      </c>
      <c r="J1012">
        <v>3.71</v>
      </c>
      <c r="K1012" t="s">
        <v>29</v>
      </c>
      <c r="L1012">
        <v>28</v>
      </c>
      <c r="M1012" t="s">
        <v>30</v>
      </c>
      <c r="N1012" t="s">
        <v>38</v>
      </c>
      <c r="O1012" t="s">
        <v>39</v>
      </c>
      <c r="P1012" t="s">
        <v>40</v>
      </c>
      <c r="Q1012">
        <v>253</v>
      </c>
      <c r="R1012">
        <v>2</v>
      </c>
      <c r="S1012">
        <v>0</v>
      </c>
      <c r="T1012">
        <v>0</v>
      </c>
      <c r="U1012">
        <v>4</v>
      </c>
      <c r="V1012">
        <v>0</v>
      </c>
      <c r="W1012">
        <v>100</v>
      </c>
      <c r="X1012">
        <v>7.7</v>
      </c>
      <c r="Y1012" s="2">
        <f>SUMIFS('头程费用-明细'!H:H,'头程费用-明细'!A:A,A1012,'头程费用-明细'!B:B,B1012)</f>
        <v>0.908125</v>
      </c>
      <c r="Z1012">
        <f>SUMIF('采购数据-每月'!A:A,B1012,'采购数据-每月'!B:B)</f>
        <v>530</v>
      </c>
    </row>
    <row r="1013" hidden="1" spans="1:26">
      <c r="A1013" s="1">
        <v>46082</v>
      </c>
      <c r="B1013" t="s">
        <v>721</v>
      </c>
      <c r="C1013" t="s">
        <v>722</v>
      </c>
      <c r="D1013" t="s">
        <v>27</v>
      </c>
      <c r="E1013" t="s">
        <v>28</v>
      </c>
      <c r="F1013" s="1">
        <v>45866</v>
      </c>
      <c r="G1013">
        <v>19.62</v>
      </c>
      <c r="H1013">
        <v>20.57</v>
      </c>
      <c r="I1013">
        <v>20.36</v>
      </c>
      <c r="J1013">
        <v>18.75</v>
      </c>
      <c r="K1013" t="s">
        <v>29</v>
      </c>
      <c r="L1013">
        <v>144</v>
      </c>
      <c r="M1013" t="s">
        <v>30</v>
      </c>
      <c r="N1013" t="s">
        <v>31</v>
      </c>
      <c r="O1013" t="s">
        <v>32</v>
      </c>
      <c r="P1013" t="s">
        <v>33</v>
      </c>
      <c r="Q1013">
        <v>576</v>
      </c>
      <c r="R1013">
        <v>304</v>
      </c>
      <c r="S1013">
        <v>0</v>
      </c>
      <c r="T1013">
        <v>0</v>
      </c>
      <c r="U1013">
        <v>1</v>
      </c>
      <c r="V1013">
        <v>0</v>
      </c>
      <c r="W1013">
        <v>1200</v>
      </c>
      <c r="X1013">
        <v>8.4</v>
      </c>
      <c r="Y1013" s="2">
        <f>SUMIFS('头程费用-明细'!H:H,'头程费用-明细'!A:A,A1013,'头程费用-明细'!B:B,B1013)</f>
        <v>1.20417490494297</v>
      </c>
      <c r="Z1013">
        <f>SUMIF('采购数据-每月'!A:A,B1013,'采购数据-每月'!B:B)</f>
        <v>3160</v>
      </c>
    </row>
    <row r="1014" hidden="1" spans="1:26">
      <c r="A1014" s="1">
        <v>46113</v>
      </c>
      <c r="B1014" t="s">
        <v>721</v>
      </c>
      <c r="C1014" t="s">
        <v>722</v>
      </c>
      <c r="D1014" t="s">
        <v>27</v>
      </c>
      <c r="E1014" t="s">
        <v>28</v>
      </c>
      <c r="F1014" s="1">
        <v>45866</v>
      </c>
      <c r="G1014">
        <v>14.57</v>
      </c>
      <c r="H1014">
        <v>14.57</v>
      </c>
      <c r="I1014">
        <v>14.93</v>
      </c>
      <c r="J1014">
        <v>18.32</v>
      </c>
      <c r="K1014" t="s">
        <v>34</v>
      </c>
      <c r="L1014">
        <v>102</v>
      </c>
      <c r="M1014" t="s">
        <v>30</v>
      </c>
      <c r="N1014" t="s">
        <v>35</v>
      </c>
      <c r="O1014" t="s">
        <v>36</v>
      </c>
      <c r="P1014" t="s">
        <v>37</v>
      </c>
      <c r="Q1014">
        <v>488</v>
      </c>
      <c r="R1014">
        <v>551</v>
      </c>
      <c r="S1014">
        <v>0</v>
      </c>
      <c r="T1014">
        <v>0</v>
      </c>
      <c r="U1014">
        <v>1</v>
      </c>
      <c r="V1014">
        <v>0</v>
      </c>
      <c r="W1014">
        <v>700</v>
      </c>
      <c r="X1014">
        <v>8.4</v>
      </c>
      <c r="Y1014" s="2">
        <f>SUMIFS('头程费用-明细'!H:H,'头程费用-明细'!A:A,A1014,'头程费用-明细'!B:B,B1014)</f>
        <v>2.16846864686469</v>
      </c>
      <c r="Z1014">
        <f>SUMIF('采购数据-每月'!A:A,B1014,'采购数据-每月'!B:B)</f>
        <v>3160</v>
      </c>
    </row>
    <row r="1015" hidden="1" spans="1:26">
      <c r="A1015" s="1">
        <v>46143</v>
      </c>
      <c r="B1015" t="s">
        <v>721</v>
      </c>
      <c r="C1015" t="s">
        <v>722</v>
      </c>
      <c r="D1015" t="s">
        <v>27</v>
      </c>
      <c r="E1015" t="s">
        <v>28</v>
      </c>
      <c r="F1015" s="1">
        <v>45866</v>
      </c>
      <c r="G1015">
        <v>16.86</v>
      </c>
      <c r="H1015">
        <v>16.86</v>
      </c>
      <c r="I1015">
        <v>18.43</v>
      </c>
      <c r="J1015">
        <v>18.89</v>
      </c>
      <c r="K1015" t="s">
        <v>34</v>
      </c>
      <c r="L1015">
        <v>118</v>
      </c>
      <c r="M1015" t="s">
        <v>30</v>
      </c>
      <c r="N1015" t="s">
        <v>38</v>
      </c>
      <c r="O1015" t="s">
        <v>39</v>
      </c>
      <c r="P1015" t="s">
        <v>40</v>
      </c>
      <c r="Q1015">
        <v>452</v>
      </c>
      <c r="R1015">
        <v>551</v>
      </c>
      <c r="S1015">
        <v>0</v>
      </c>
      <c r="T1015">
        <v>0</v>
      </c>
      <c r="U1015">
        <v>1</v>
      </c>
      <c r="V1015">
        <v>0</v>
      </c>
      <c r="W1015">
        <v>800</v>
      </c>
      <c r="X1015">
        <v>8.4</v>
      </c>
      <c r="Y1015" s="2">
        <f>SUMIFS('头程费用-明细'!H:H,'头程费用-明细'!A:A,A1015,'头程费用-明细'!B:B,B1015)</f>
        <v>1.95867158671587</v>
      </c>
      <c r="Z1015">
        <f>SUMIF('采购数据-每月'!A:A,B1015,'采购数据-每月'!B:B)</f>
        <v>3160</v>
      </c>
    </row>
    <row r="1016" hidden="1" spans="1:26">
      <c r="A1016" s="1">
        <v>46082</v>
      </c>
      <c r="B1016" t="s">
        <v>723</v>
      </c>
      <c r="C1016" t="s">
        <v>724</v>
      </c>
      <c r="D1016" t="s">
        <v>372</v>
      </c>
      <c r="E1016" t="s">
        <v>28</v>
      </c>
      <c r="F1016" s="1">
        <v>45876</v>
      </c>
      <c r="G1016">
        <v>2.1</v>
      </c>
      <c r="H1016">
        <v>2.29</v>
      </c>
      <c r="I1016">
        <v>1.64</v>
      </c>
      <c r="J1016">
        <v>2.18</v>
      </c>
      <c r="K1016" t="s">
        <v>29</v>
      </c>
      <c r="L1016">
        <v>16</v>
      </c>
      <c r="M1016" t="s">
        <v>43</v>
      </c>
      <c r="N1016" t="s">
        <v>31</v>
      </c>
      <c r="O1016" t="s">
        <v>32</v>
      </c>
      <c r="P1016" t="s">
        <v>33</v>
      </c>
      <c r="Q1016">
        <v>189</v>
      </c>
      <c r="R1016">
        <v>60</v>
      </c>
      <c r="S1016">
        <v>100</v>
      </c>
      <c r="T1016">
        <v>100</v>
      </c>
      <c r="U1016">
        <v>21</v>
      </c>
      <c r="V1016">
        <v>0</v>
      </c>
      <c r="W1016">
        <v>117</v>
      </c>
      <c r="X1016">
        <v>16.66</v>
      </c>
      <c r="Y1016" s="2">
        <f>SUMIFS('头程费用-明细'!H:H,'头程费用-明细'!A:A,A1016,'头程费用-明细'!B:B,B1016)</f>
        <v>2.85776811594203</v>
      </c>
      <c r="Z1016">
        <f>SUMIF('采购数据-每月'!A:A,B1016,'采购数据-每月'!B:B)</f>
        <v>430</v>
      </c>
    </row>
    <row r="1017" hidden="1" spans="1:26">
      <c r="A1017" s="1">
        <v>46113</v>
      </c>
      <c r="B1017" t="s">
        <v>723</v>
      </c>
      <c r="C1017" t="s">
        <v>724</v>
      </c>
      <c r="D1017" t="s">
        <v>372</v>
      </c>
      <c r="E1017" t="s">
        <v>28</v>
      </c>
      <c r="F1017" s="1">
        <v>45876</v>
      </c>
      <c r="G1017">
        <v>2.14</v>
      </c>
      <c r="H1017">
        <v>2.14</v>
      </c>
      <c r="I1017">
        <v>1.71</v>
      </c>
      <c r="J1017">
        <v>2.46</v>
      </c>
      <c r="K1017" t="s">
        <v>34</v>
      </c>
      <c r="L1017">
        <v>15</v>
      </c>
      <c r="M1017" t="s">
        <v>43</v>
      </c>
      <c r="N1017" t="s">
        <v>35</v>
      </c>
      <c r="O1017" t="s">
        <v>36</v>
      </c>
      <c r="P1017" t="s">
        <v>37</v>
      </c>
      <c r="Q1017">
        <v>172</v>
      </c>
      <c r="R1017">
        <v>52</v>
      </c>
      <c r="S1017">
        <v>150</v>
      </c>
      <c r="T1017">
        <v>0</v>
      </c>
      <c r="U1017">
        <v>21</v>
      </c>
      <c r="V1017">
        <v>0</v>
      </c>
      <c r="W1017">
        <v>117</v>
      </c>
      <c r="X1017">
        <v>16.66</v>
      </c>
      <c r="Y1017" s="2">
        <f>SUMIFS('头程费用-明细'!H:H,'头程费用-明细'!A:A,A1017,'头程费用-明细'!B:B,B1017)</f>
        <v>2.85776811594203</v>
      </c>
      <c r="Z1017">
        <f>SUMIF('采购数据-每月'!A:A,B1017,'采购数据-每月'!B:B)</f>
        <v>430</v>
      </c>
    </row>
    <row r="1018" hidden="1" spans="1:26">
      <c r="A1018" s="1">
        <v>46143</v>
      </c>
      <c r="B1018" t="s">
        <v>723</v>
      </c>
      <c r="C1018" t="s">
        <v>724</v>
      </c>
      <c r="D1018" t="s">
        <v>372</v>
      </c>
      <c r="E1018" t="s">
        <v>28</v>
      </c>
      <c r="F1018" s="1">
        <v>45876</v>
      </c>
      <c r="G1018">
        <v>1.72</v>
      </c>
      <c r="H1018">
        <v>2</v>
      </c>
      <c r="I1018">
        <v>1.57</v>
      </c>
      <c r="J1018">
        <v>1.61</v>
      </c>
      <c r="K1018" t="s">
        <v>29</v>
      </c>
      <c r="L1018">
        <v>14</v>
      </c>
      <c r="M1018" t="s">
        <v>43</v>
      </c>
      <c r="N1018" t="s">
        <v>38</v>
      </c>
      <c r="O1018" t="s">
        <v>39</v>
      </c>
      <c r="P1018" t="s">
        <v>40</v>
      </c>
      <c r="Q1018">
        <v>128</v>
      </c>
      <c r="R1018">
        <v>52</v>
      </c>
      <c r="S1018">
        <v>150</v>
      </c>
      <c r="T1018">
        <v>0</v>
      </c>
      <c r="U1018">
        <v>138</v>
      </c>
      <c r="V1018">
        <v>0</v>
      </c>
      <c r="W1018">
        <v>0</v>
      </c>
      <c r="X1018">
        <v>16.66</v>
      </c>
      <c r="Y1018" s="2">
        <f>SUMIFS('头程费用-明细'!H:H,'头程费用-明细'!A:A,A1018,'头程费用-明细'!B:B,B1018)</f>
        <v>2.85776811594203</v>
      </c>
      <c r="Z1018">
        <f>SUMIF('采购数据-每月'!A:A,B1018,'采购数据-每月'!B:B)</f>
        <v>430</v>
      </c>
    </row>
    <row r="1019" hidden="1" spans="1:26">
      <c r="A1019" s="1">
        <v>46082</v>
      </c>
      <c r="B1019" t="s">
        <v>725</v>
      </c>
      <c r="C1019" t="s">
        <v>726</v>
      </c>
      <c r="D1019" t="s">
        <v>484</v>
      </c>
      <c r="E1019" t="s">
        <v>28</v>
      </c>
      <c r="F1019" s="1">
        <v>45902</v>
      </c>
      <c r="G1019">
        <v>16.35</v>
      </c>
      <c r="H1019">
        <v>17.57</v>
      </c>
      <c r="I1019">
        <v>15.64</v>
      </c>
      <c r="J1019">
        <v>15.89</v>
      </c>
      <c r="K1019" t="s">
        <v>29</v>
      </c>
      <c r="L1019">
        <v>123</v>
      </c>
      <c r="M1019" t="s">
        <v>30</v>
      </c>
      <c r="N1019" t="s">
        <v>31</v>
      </c>
      <c r="O1019" t="s">
        <v>32</v>
      </c>
      <c r="P1019" t="s">
        <v>33</v>
      </c>
      <c r="Q1019">
        <v>997</v>
      </c>
      <c r="R1019">
        <v>84</v>
      </c>
      <c r="S1019">
        <v>480</v>
      </c>
      <c r="T1019">
        <v>80</v>
      </c>
      <c r="U1019">
        <v>503</v>
      </c>
      <c r="V1019">
        <v>0</v>
      </c>
      <c r="W1019">
        <v>0</v>
      </c>
      <c r="X1019">
        <v>13.6</v>
      </c>
      <c r="Y1019" s="2">
        <f>SUMIFS('头程费用-明细'!H:H,'头程费用-明细'!A:A,A1019,'头程费用-明细'!B:B,B1019)</f>
        <v>0.920074074074074</v>
      </c>
      <c r="Z1019">
        <f>SUMIF('采购数据-每月'!A:A,B1019,'采购数据-每月'!B:B)</f>
        <v>2880</v>
      </c>
    </row>
    <row r="1020" hidden="1" spans="1:26">
      <c r="A1020" s="1">
        <v>46113</v>
      </c>
      <c r="B1020" t="s">
        <v>725</v>
      </c>
      <c r="C1020" t="s">
        <v>726</v>
      </c>
      <c r="D1020" t="s">
        <v>484</v>
      </c>
      <c r="E1020" t="s">
        <v>28</v>
      </c>
      <c r="F1020" s="1">
        <v>45902</v>
      </c>
      <c r="G1020">
        <v>13.29</v>
      </c>
      <c r="H1020">
        <v>13.29</v>
      </c>
      <c r="I1020">
        <v>12.57</v>
      </c>
      <c r="J1020">
        <v>13.93</v>
      </c>
      <c r="K1020" t="s">
        <v>34</v>
      </c>
      <c r="L1020">
        <v>93</v>
      </c>
      <c r="M1020" t="s">
        <v>30</v>
      </c>
      <c r="N1020" t="s">
        <v>35</v>
      </c>
      <c r="O1020" t="s">
        <v>36</v>
      </c>
      <c r="P1020" t="s">
        <v>37</v>
      </c>
      <c r="Q1020">
        <v>661</v>
      </c>
      <c r="R1020">
        <v>79</v>
      </c>
      <c r="S1020">
        <v>410</v>
      </c>
      <c r="T1020">
        <v>80</v>
      </c>
      <c r="U1020">
        <v>503</v>
      </c>
      <c r="V1020">
        <v>0</v>
      </c>
      <c r="W1020">
        <v>0</v>
      </c>
      <c r="X1020">
        <v>13.6</v>
      </c>
      <c r="Y1020" s="2">
        <f>SUMIFS('头程费用-明细'!H:H,'头程费用-明细'!A:A,A1020,'头程费用-明细'!B:B,B1020)</f>
        <v>0.920074074074074</v>
      </c>
      <c r="Z1020">
        <f>SUMIF('采购数据-每月'!A:A,B1020,'采购数据-每月'!B:B)</f>
        <v>2880</v>
      </c>
    </row>
    <row r="1021" hidden="1" spans="1:26">
      <c r="A1021" s="1">
        <v>46143</v>
      </c>
      <c r="B1021" t="s">
        <v>725</v>
      </c>
      <c r="C1021" t="s">
        <v>726</v>
      </c>
      <c r="D1021" t="s">
        <v>484</v>
      </c>
      <c r="E1021" t="s">
        <v>28</v>
      </c>
      <c r="F1021" s="1">
        <v>45902</v>
      </c>
      <c r="G1021">
        <v>10.57</v>
      </c>
      <c r="H1021">
        <v>10.57</v>
      </c>
      <c r="I1021">
        <v>10.43</v>
      </c>
      <c r="J1021">
        <v>11.43</v>
      </c>
      <c r="K1021" t="s">
        <v>34</v>
      </c>
      <c r="L1021">
        <v>74</v>
      </c>
      <c r="M1021" t="s">
        <v>30</v>
      </c>
      <c r="N1021" t="s">
        <v>38</v>
      </c>
      <c r="O1021" t="s">
        <v>39</v>
      </c>
      <c r="P1021" t="s">
        <v>40</v>
      </c>
      <c r="Q1021">
        <v>410</v>
      </c>
      <c r="R1021">
        <v>72</v>
      </c>
      <c r="S1021">
        <v>340</v>
      </c>
      <c r="T1021">
        <v>150</v>
      </c>
      <c r="U1021">
        <v>353</v>
      </c>
      <c r="V1021">
        <v>0</v>
      </c>
      <c r="W1021">
        <v>0</v>
      </c>
      <c r="X1021">
        <v>13.6</v>
      </c>
      <c r="Y1021" s="2">
        <f>SUMIFS('头程费用-明细'!H:H,'头程费用-明细'!A:A,A1021,'头程费用-明细'!B:B,B1021)</f>
        <v>0.920074074074074</v>
      </c>
      <c r="Z1021">
        <f>SUMIF('采购数据-每月'!A:A,B1021,'采购数据-每月'!B:B)</f>
        <v>2880</v>
      </c>
    </row>
    <row r="1022" hidden="1" spans="1:26">
      <c r="A1022" s="1">
        <v>46082</v>
      </c>
      <c r="B1022" t="s">
        <v>727</v>
      </c>
      <c r="C1022" t="s">
        <v>728</v>
      </c>
      <c r="D1022" t="s">
        <v>484</v>
      </c>
      <c r="E1022" t="s">
        <v>28</v>
      </c>
      <c r="F1022" s="1">
        <v>45925</v>
      </c>
      <c r="G1022">
        <v>8.71</v>
      </c>
      <c r="H1022">
        <v>8.71</v>
      </c>
      <c r="I1022">
        <v>9.93</v>
      </c>
      <c r="J1022">
        <v>9.07</v>
      </c>
      <c r="K1022" t="s">
        <v>34</v>
      </c>
      <c r="L1022">
        <v>61</v>
      </c>
      <c r="M1022" t="s">
        <v>30</v>
      </c>
      <c r="N1022" t="s">
        <v>31</v>
      </c>
      <c r="O1022" t="s">
        <v>32</v>
      </c>
      <c r="P1022" t="s">
        <v>33</v>
      </c>
      <c r="Q1022">
        <v>676</v>
      </c>
      <c r="R1022">
        <v>16</v>
      </c>
      <c r="S1022">
        <v>510</v>
      </c>
      <c r="T1022">
        <v>40</v>
      </c>
      <c r="U1022">
        <v>450</v>
      </c>
      <c r="V1022">
        <v>0</v>
      </c>
      <c r="W1022">
        <v>0</v>
      </c>
      <c r="X1022">
        <v>9</v>
      </c>
      <c r="Y1022" s="2">
        <f>SUMIFS('头程费用-明细'!H:H,'头程费用-明细'!A:A,A1022,'头程费用-明细'!B:B,B1022)</f>
        <v>1.97968780487805</v>
      </c>
      <c r="Z1022">
        <f>SUMIF('采购数据-每月'!A:A,B1022,'采购数据-每月'!B:B)</f>
        <v>1800</v>
      </c>
    </row>
    <row r="1023" hidden="1" spans="1:26">
      <c r="A1023" s="1">
        <v>46113</v>
      </c>
      <c r="B1023" t="s">
        <v>727</v>
      </c>
      <c r="C1023" t="s">
        <v>728</v>
      </c>
      <c r="D1023" t="s">
        <v>484</v>
      </c>
      <c r="E1023" t="s">
        <v>28</v>
      </c>
      <c r="F1023" s="1">
        <v>45925</v>
      </c>
      <c r="G1023">
        <v>6.29</v>
      </c>
      <c r="H1023">
        <v>6.29</v>
      </c>
      <c r="I1023">
        <v>6.29</v>
      </c>
      <c r="J1023">
        <v>7.18</v>
      </c>
      <c r="K1023" t="s">
        <v>34</v>
      </c>
      <c r="L1023">
        <v>44</v>
      </c>
      <c r="M1023" t="s">
        <v>30</v>
      </c>
      <c r="N1023" t="s">
        <v>35</v>
      </c>
      <c r="O1023" t="s">
        <v>36</v>
      </c>
      <c r="P1023" t="s">
        <v>37</v>
      </c>
      <c r="Q1023">
        <v>464</v>
      </c>
      <c r="R1023">
        <v>16</v>
      </c>
      <c r="S1023">
        <v>510</v>
      </c>
      <c r="T1023">
        <v>40</v>
      </c>
      <c r="U1023">
        <v>450</v>
      </c>
      <c r="V1023">
        <v>0</v>
      </c>
      <c r="W1023">
        <v>0</v>
      </c>
      <c r="X1023">
        <v>9</v>
      </c>
      <c r="Y1023" s="2">
        <f>SUMIFS('头程费用-明细'!H:H,'头程费用-明细'!A:A,A1023,'头程费用-明细'!B:B,B1023)</f>
        <v>1.97968780487805</v>
      </c>
      <c r="Z1023">
        <f>SUMIF('采购数据-每月'!A:A,B1023,'采购数据-每月'!B:B)</f>
        <v>1800</v>
      </c>
    </row>
    <row r="1024" hidden="1" spans="1:26">
      <c r="A1024" s="1">
        <v>46143</v>
      </c>
      <c r="B1024" t="s">
        <v>727</v>
      </c>
      <c r="C1024" t="s">
        <v>728</v>
      </c>
      <c r="D1024" t="s">
        <v>484</v>
      </c>
      <c r="E1024" t="s">
        <v>28</v>
      </c>
      <c r="F1024" s="1">
        <v>45925</v>
      </c>
      <c r="G1024">
        <v>5.29</v>
      </c>
      <c r="H1024">
        <v>5.29</v>
      </c>
      <c r="I1024">
        <v>5.29</v>
      </c>
      <c r="J1024">
        <v>6.32</v>
      </c>
      <c r="K1024" t="s">
        <v>34</v>
      </c>
      <c r="L1024">
        <v>37</v>
      </c>
      <c r="M1024" t="s">
        <v>30</v>
      </c>
      <c r="N1024" t="s">
        <v>38</v>
      </c>
      <c r="O1024" t="s">
        <v>39</v>
      </c>
      <c r="P1024" t="s">
        <v>40</v>
      </c>
      <c r="Q1024">
        <v>286</v>
      </c>
      <c r="R1024">
        <v>0</v>
      </c>
      <c r="S1024">
        <v>550</v>
      </c>
      <c r="T1024">
        <v>0</v>
      </c>
      <c r="U1024">
        <v>450</v>
      </c>
      <c r="V1024">
        <v>0</v>
      </c>
      <c r="W1024">
        <v>0</v>
      </c>
      <c r="X1024">
        <v>9</v>
      </c>
      <c r="Y1024" s="2">
        <f>SUMIFS('头程费用-明细'!H:H,'头程费用-明细'!A:A,A1024,'头程费用-明细'!B:B,B1024)</f>
        <v>1.97968780487805</v>
      </c>
      <c r="Z1024">
        <f>SUMIF('采购数据-每月'!A:A,B1024,'采购数据-每月'!B:B)</f>
        <v>1800</v>
      </c>
    </row>
    <row r="1025" hidden="1" spans="1:26">
      <c r="A1025" s="1">
        <v>46082</v>
      </c>
      <c r="B1025" t="s">
        <v>729</v>
      </c>
      <c r="C1025" t="s">
        <v>730</v>
      </c>
      <c r="D1025" t="s">
        <v>484</v>
      </c>
      <c r="E1025" t="s">
        <v>28</v>
      </c>
      <c r="F1025" s="1">
        <v>45894</v>
      </c>
      <c r="G1025">
        <v>6.26</v>
      </c>
      <c r="H1025">
        <v>6.71</v>
      </c>
      <c r="I1025">
        <v>6.43</v>
      </c>
      <c r="J1025">
        <v>5.93</v>
      </c>
      <c r="K1025" t="s">
        <v>29</v>
      </c>
      <c r="L1025">
        <v>47</v>
      </c>
      <c r="M1025" t="s">
        <v>30</v>
      </c>
      <c r="N1025" t="s">
        <v>31</v>
      </c>
      <c r="O1025" t="s">
        <v>32</v>
      </c>
      <c r="P1025" t="s">
        <v>33</v>
      </c>
      <c r="Q1025">
        <v>548</v>
      </c>
      <c r="R1025">
        <v>8</v>
      </c>
      <c r="S1025">
        <v>260</v>
      </c>
      <c r="T1025">
        <v>40</v>
      </c>
      <c r="U1025">
        <v>180</v>
      </c>
      <c r="V1025">
        <v>0</v>
      </c>
      <c r="W1025">
        <v>0</v>
      </c>
      <c r="X1025">
        <v>9</v>
      </c>
      <c r="Y1025" s="2">
        <f>SUMIFS('头程费用-明细'!H:H,'头程费用-明细'!A:A,A1025,'头程费用-明细'!B:B,B1025)</f>
        <v>2.81819607843137</v>
      </c>
      <c r="Z1025">
        <f>SUMIF('采购数据-每月'!A:A,B1025,'采购数据-每月'!B:B)</f>
        <v>780</v>
      </c>
    </row>
    <row r="1026" hidden="1" spans="1:26">
      <c r="A1026" s="1">
        <v>46113</v>
      </c>
      <c r="B1026" t="s">
        <v>729</v>
      </c>
      <c r="C1026" t="s">
        <v>730</v>
      </c>
      <c r="D1026" t="s">
        <v>484</v>
      </c>
      <c r="E1026" t="s">
        <v>28</v>
      </c>
      <c r="F1026" s="1">
        <v>45894</v>
      </c>
      <c r="G1026">
        <v>4.29</v>
      </c>
      <c r="H1026">
        <v>4.29</v>
      </c>
      <c r="I1026">
        <v>4.64</v>
      </c>
      <c r="J1026">
        <v>5.61</v>
      </c>
      <c r="K1026" t="s">
        <v>34</v>
      </c>
      <c r="L1026">
        <v>30</v>
      </c>
      <c r="M1026" t="s">
        <v>43</v>
      </c>
      <c r="N1026" t="s">
        <v>35</v>
      </c>
      <c r="O1026" t="s">
        <v>36</v>
      </c>
      <c r="P1026" t="s">
        <v>37</v>
      </c>
      <c r="Q1026">
        <v>380</v>
      </c>
      <c r="R1026">
        <v>4</v>
      </c>
      <c r="S1026">
        <v>260</v>
      </c>
      <c r="T1026">
        <v>40</v>
      </c>
      <c r="U1026">
        <v>180</v>
      </c>
      <c r="V1026">
        <v>0</v>
      </c>
      <c r="W1026">
        <v>0</v>
      </c>
      <c r="X1026">
        <v>9</v>
      </c>
      <c r="Y1026" s="2">
        <f>SUMIFS('头程费用-明细'!H:H,'头程费用-明细'!A:A,A1026,'头程费用-明细'!B:B,B1026)</f>
        <v>2.81819607843137</v>
      </c>
      <c r="Z1026">
        <f>SUMIF('采购数据-每月'!A:A,B1026,'采购数据-每月'!B:B)</f>
        <v>780</v>
      </c>
    </row>
    <row r="1027" hidden="1" spans="1:26">
      <c r="A1027" s="1">
        <v>46143</v>
      </c>
      <c r="B1027" t="s">
        <v>729</v>
      </c>
      <c r="C1027" t="s">
        <v>730</v>
      </c>
      <c r="D1027" t="s">
        <v>484</v>
      </c>
      <c r="E1027" t="s">
        <v>28</v>
      </c>
      <c r="F1027" s="1">
        <v>45894</v>
      </c>
      <c r="G1027">
        <v>4.93</v>
      </c>
      <c r="H1027">
        <v>5.14</v>
      </c>
      <c r="I1027">
        <v>5.14</v>
      </c>
      <c r="J1027">
        <v>4.71</v>
      </c>
      <c r="K1027" t="s">
        <v>29</v>
      </c>
      <c r="L1027">
        <v>36</v>
      </c>
      <c r="M1027" t="s">
        <v>30</v>
      </c>
      <c r="N1027" t="s">
        <v>38</v>
      </c>
      <c r="O1027" t="s">
        <v>39</v>
      </c>
      <c r="P1027" t="s">
        <v>40</v>
      </c>
      <c r="Q1027">
        <v>238</v>
      </c>
      <c r="R1027">
        <v>4</v>
      </c>
      <c r="S1027">
        <v>300</v>
      </c>
      <c r="T1027">
        <v>0</v>
      </c>
      <c r="U1027">
        <v>180</v>
      </c>
      <c r="V1027">
        <v>0</v>
      </c>
      <c r="W1027">
        <v>0</v>
      </c>
      <c r="X1027">
        <v>9</v>
      </c>
      <c r="Y1027" s="2">
        <f>SUMIFS('头程费用-明细'!H:H,'头程费用-明细'!A:A,A1027,'头程费用-明细'!B:B,B1027)</f>
        <v>2.81819607843137</v>
      </c>
      <c r="Z1027">
        <f>SUMIF('采购数据-每月'!A:A,B1027,'采购数据-每月'!B:B)</f>
        <v>780</v>
      </c>
    </row>
    <row r="1028" hidden="1" spans="1:26">
      <c r="A1028" s="1">
        <v>46082</v>
      </c>
      <c r="B1028" t="s">
        <v>731</v>
      </c>
      <c r="C1028" t="s">
        <v>732</v>
      </c>
      <c r="D1028" t="s">
        <v>484</v>
      </c>
      <c r="E1028" t="s">
        <v>28</v>
      </c>
      <c r="F1028" s="1">
        <v>45893</v>
      </c>
      <c r="G1028">
        <v>14.79</v>
      </c>
      <c r="H1028">
        <v>15.86</v>
      </c>
      <c r="I1028">
        <v>14.79</v>
      </c>
      <c r="J1028">
        <v>14.14</v>
      </c>
      <c r="K1028" t="s">
        <v>29</v>
      </c>
      <c r="L1028">
        <v>111</v>
      </c>
      <c r="M1028" t="s">
        <v>30</v>
      </c>
      <c r="N1028" t="s">
        <v>31</v>
      </c>
      <c r="O1028" t="s">
        <v>32</v>
      </c>
      <c r="P1028" t="s">
        <v>33</v>
      </c>
      <c r="Q1028">
        <v>955</v>
      </c>
      <c r="R1028">
        <v>15</v>
      </c>
      <c r="S1028">
        <v>205</v>
      </c>
      <c r="T1028">
        <v>140</v>
      </c>
      <c r="U1028">
        <v>0</v>
      </c>
      <c r="V1028">
        <v>0</v>
      </c>
      <c r="W1028">
        <v>430</v>
      </c>
      <c r="X1028">
        <v>10</v>
      </c>
      <c r="Y1028" s="2">
        <f>SUMIFS('头程费用-明细'!H:H,'头程费用-明细'!A:A,A1028,'头程费用-明细'!B:B,B1028)</f>
        <v>0.745130434782609</v>
      </c>
      <c r="Z1028">
        <f>SUMIF('采购数据-每月'!A:A,B1028,'采购数据-每月'!B:B)</f>
        <v>2510</v>
      </c>
    </row>
    <row r="1029" hidden="1" spans="1:26">
      <c r="A1029" s="1">
        <v>46113</v>
      </c>
      <c r="B1029" t="s">
        <v>731</v>
      </c>
      <c r="C1029" t="s">
        <v>732</v>
      </c>
      <c r="D1029" t="s">
        <v>484</v>
      </c>
      <c r="E1029" t="s">
        <v>28</v>
      </c>
      <c r="F1029" s="1">
        <v>45893</v>
      </c>
      <c r="G1029">
        <v>12.71</v>
      </c>
      <c r="H1029">
        <v>12.71</v>
      </c>
      <c r="I1029">
        <v>13.64</v>
      </c>
      <c r="J1029">
        <v>14.54</v>
      </c>
      <c r="K1029" t="s">
        <v>34</v>
      </c>
      <c r="L1029">
        <v>89</v>
      </c>
      <c r="M1029" t="s">
        <v>30</v>
      </c>
      <c r="N1029" t="s">
        <v>35</v>
      </c>
      <c r="O1029" t="s">
        <v>36</v>
      </c>
      <c r="P1029" t="s">
        <v>37</v>
      </c>
      <c r="Q1029">
        <v>774</v>
      </c>
      <c r="R1029">
        <v>0</v>
      </c>
      <c r="S1029">
        <v>80</v>
      </c>
      <c r="T1029">
        <v>0</v>
      </c>
      <c r="U1029">
        <v>0</v>
      </c>
      <c r="V1029">
        <v>0</v>
      </c>
      <c r="W1029">
        <v>630</v>
      </c>
      <c r="X1029">
        <v>10</v>
      </c>
      <c r="Y1029" s="2">
        <f>SUMIFS('头程费用-明细'!H:H,'头程费用-明细'!A:A,A1029,'头程费用-明细'!B:B,B1029)</f>
        <v>0.745130434782609</v>
      </c>
      <c r="Z1029">
        <f>SUMIF('采购数据-每月'!A:A,B1029,'采购数据-每月'!B:B)</f>
        <v>2510</v>
      </c>
    </row>
    <row r="1030" hidden="1" spans="1:26">
      <c r="A1030" s="1">
        <v>46143</v>
      </c>
      <c r="B1030" t="s">
        <v>731</v>
      </c>
      <c r="C1030" t="s">
        <v>732</v>
      </c>
      <c r="D1030" t="s">
        <v>484</v>
      </c>
      <c r="E1030" t="s">
        <v>28</v>
      </c>
      <c r="F1030" s="1">
        <v>45893</v>
      </c>
      <c r="G1030">
        <v>13.72</v>
      </c>
      <c r="H1030">
        <v>14.57</v>
      </c>
      <c r="I1030">
        <v>14</v>
      </c>
      <c r="J1030">
        <v>13.11</v>
      </c>
      <c r="K1030" t="s">
        <v>29</v>
      </c>
      <c r="L1030">
        <v>102</v>
      </c>
      <c r="M1030" t="s">
        <v>30</v>
      </c>
      <c r="N1030" t="s">
        <v>38</v>
      </c>
      <c r="O1030" t="s">
        <v>39</v>
      </c>
      <c r="P1030" t="s">
        <v>40</v>
      </c>
      <c r="Q1030">
        <v>449</v>
      </c>
      <c r="R1030">
        <v>182</v>
      </c>
      <c r="S1030">
        <v>0</v>
      </c>
      <c r="T1030">
        <v>250</v>
      </c>
      <c r="U1030">
        <v>0</v>
      </c>
      <c r="V1030">
        <v>0</v>
      </c>
      <c r="W1030">
        <v>400</v>
      </c>
      <c r="X1030">
        <v>10</v>
      </c>
      <c r="Y1030" s="2">
        <f>SUMIFS('头程费用-明细'!H:H,'头程费用-明细'!A:A,A1030,'头程费用-明细'!B:B,B1030)</f>
        <v>1.10584615384615</v>
      </c>
      <c r="Z1030">
        <f>SUMIF('采购数据-每月'!A:A,B1030,'采购数据-每月'!B:B)</f>
        <v>2510</v>
      </c>
    </row>
    <row r="1031" hidden="1" spans="1:26">
      <c r="A1031" s="1">
        <v>46082</v>
      </c>
      <c r="B1031" t="s">
        <v>733</v>
      </c>
      <c r="C1031" t="s">
        <v>734</v>
      </c>
      <c r="D1031" t="s">
        <v>484</v>
      </c>
      <c r="E1031" t="s">
        <v>28</v>
      </c>
      <c r="F1031" s="1">
        <v>45909</v>
      </c>
      <c r="G1031">
        <v>3.86</v>
      </c>
      <c r="H1031">
        <v>3.86</v>
      </c>
      <c r="I1031">
        <v>4.43</v>
      </c>
      <c r="J1031">
        <v>4.04</v>
      </c>
      <c r="K1031" t="s">
        <v>34</v>
      </c>
      <c r="L1031">
        <v>27</v>
      </c>
      <c r="M1031" t="s">
        <v>30</v>
      </c>
      <c r="N1031" t="s">
        <v>31</v>
      </c>
      <c r="O1031" t="s">
        <v>32</v>
      </c>
      <c r="P1031" t="s">
        <v>33</v>
      </c>
      <c r="Q1031">
        <v>256</v>
      </c>
      <c r="R1031">
        <v>0</v>
      </c>
      <c r="S1031">
        <v>460</v>
      </c>
      <c r="T1031">
        <v>0</v>
      </c>
      <c r="U1031">
        <v>235</v>
      </c>
      <c r="V1031">
        <v>0</v>
      </c>
      <c r="W1031">
        <v>0</v>
      </c>
      <c r="X1031">
        <v>6.38</v>
      </c>
      <c r="Y1031" s="2">
        <f>SUMIFS('头程费用-明细'!H:H,'头程费用-明细'!A:A,A1031,'头程费用-明细'!B:B,B1031)</f>
        <v>0.904723404255319</v>
      </c>
      <c r="Z1031">
        <f>SUMIF('采购数据-每月'!A:A,B1031,'采购数据-每月'!B:B)</f>
        <v>860</v>
      </c>
    </row>
    <row r="1032" hidden="1" spans="1:26">
      <c r="A1032" s="1">
        <v>46113</v>
      </c>
      <c r="B1032" t="s">
        <v>733</v>
      </c>
      <c r="C1032" t="s">
        <v>734</v>
      </c>
      <c r="D1032" t="s">
        <v>484</v>
      </c>
      <c r="E1032" t="s">
        <v>28</v>
      </c>
      <c r="F1032" s="1">
        <v>45909</v>
      </c>
      <c r="G1032">
        <v>2.57</v>
      </c>
      <c r="H1032">
        <v>2.57</v>
      </c>
      <c r="I1032">
        <v>3.21</v>
      </c>
      <c r="J1032">
        <v>3.68</v>
      </c>
      <c r="K1032" t="s">
        <v>34</v>
      </c>
      <c r="L1032">
        <v>18</v>
      </c>
      <c r="M1032" t="s">
        <v>30</v>
      </c>
      <c r="N1032" t="s">
        <v>35</v>
      </c>
      <c r="O1032" t="s">
        <v>36</v>
      </c>
      <c r="P1032" t="s">
        <v>37</v>
      </c>
      <c r="Q1032">
        <v>348</v>
      </c>
      <c r="R1032">
        <v>40</v>
      </c>
      <c r="S1032">
        <v>220</v>
      </c>
      <c r="T1032">
        <v>0</v>
      </c>
      <c r="U1032">
        <v>235</v>
      </c>
      <c r="V1032">
        <v>0</v>
      </c>
      <c r="W1032">
        <v>0</v>
      </c>
      <c r="X1032">
        <v>6.38</v>
      </c>
      <c r="Y1032" s="2">
        <f>SUMIFS('头程费用-明细'!H:H,'头程费用-明细'!A:A,A1032,'头程费用-明细'!B:B,B1032)</f>
        <v>0.904723404255319</v>
      </c>
      <c r="Z1032">
        <f>SUMIF('采购数据-每月'!A:A,B1032,'采购数据-每月'!B:B)</f>
        <v>860</v>
      </c>
    </row>
    <row r="1033" hidden="1" spans="1:26">
      <c r="A1033" s="1">
        <v>46143</v>
      </c>
      <c r="B1033" t="s">
        <v>733</v>
      </c>
      <c r="C1033" t="s">
        <v>734</v>
      </c>
      <c r="D1033" t="s">
        <v>484</v>
      </c>
      <c r="E1033" t="s">
        <v>28</v>
      </c>
      <c r="F1033" s="1">
        <v>45909</v>
      </c>
      <c r="G1033">
        <v>3.54</v>
      </c>
      <c r="H1033">
        <v>3.86</v>
      </c>
      <c r="I1033">
        <v>3.07</v>
      </c>
      <c r="J1033">
        <v>3.54</v>
      </c>
      <c r="K1033" t="s">
        <v>29</v>
      </c>
      <c r="L1033">
        <v>27</v>
      </c>
      <c r="M1033" t="s">
        <v>30</v>
      </c>
      <c r="N1033" t="s">
        <v>38</v>
      </c>
      <c r="O1033" t="s">
        <v>39</v>
      </c>
      <c r="P1033" t="s">
        <v>40</v>
      </c>
      <c r="Q1033">
        <v>281</v>
      </c>
      <c r="R1033">
        <v>0</v>
      </c>
      <c r="S1033">
        <v>220</v>
      </c>
      <c r="T1033">
        <v>0</v>
      </c>
      <c r="U1033">
        <v>235</v>
      </c>
      <c r="V1033">
        <v>0</v>
      </c>
      <c r="W1033">
        <v>0</v>
      </c>
      <c r="X1033">
        <v>6.38</v>
      </c>
      <c r="Y1033" s="2">
        <f>SUMIFS('头程费用-明细'!H:H,'头程费用-明细'!A:A,A1033,'头程费用-明细'!B:B,B1033)</f>
        <v>0.904723404255319</v>
      </c>
      <c r="Z1033">
        <f>SUMIF('采购数据-每月'!A:A,B1033,'采购数据-每月'!B:B)</f>
        <v>860</v>
      </c>
    </row>
    <row r="1034" hidden="1" spans="1:26">
      <c r="A1034" s="1">
        <v>46082</v>
      </c>
      <c r="B1034" t="s">
        <v>735</v>
      </c>
      <c r="C1034" t="s">
        <v>736</v>
      </c>
      <c r="D1034" t="s">
        <v>484</v>
      </c>
      <c r="E1034" t="s">
        <v>28</v>
      </c>
      <c r="F1034" s="1">
        <v>45892</v>
      </c>
      <c r="G1034">
        <v>3.87</v>
      </c>
      <c r="H1034">
        <v>3.86</v>
      </c>
      <c r="I1034">
        <v>4</v>
      </c>
      <c r="J1034">
        <v>3.82</v>
      </c>
      <c r="K1034" t="s">
        <v>29</v>
      </c>
      <c r="L1034">
        <v>27</v>
      </c>
      <c r="M1034" t="s">
        <v>30</v>
      </c>
      <c r="N1034" t="s">
        <v>31</v>
      </c>
      <c r="O1034" t="s">
        <v>32</v>
      </c>
      <c r="P1034" t="s">
        <v>33</v>
      </c>
      <c r="Q1034">
        <v>319</v>
      </c>
      <c r="R1034">
        <v>35</v>
      </c>
      <c r="S1034">
        <v>190</v>
      </c>
      <c r="T1034">
        <v>120</v>
      </c>
      <c r="U1034">
        <v>171</v>
      </c>
      <c r="V1034">
        <v>0</v>
      </c>
      <c r="W1034">
        <v>0</v>
      </c>
      <c r="X1034">
        <v>9</v>
      </c>
      <c r="Y1034" s="2">
        <f>SUMIFS('头程费用-明细'!H:H,'头程费用-明细'!A:A,A1034,'头程费用-明细'!B:B,B1034)</f>
        <v>2.03110447761194</v>
      </c>
      <c r="Z1034">
        <f>SUMIF('采购数据-每月'!A:A,B1034,'采购数据-每月'!B:B)</f>
        <v>610</v>
      </c>
    </row>
    <row r="1035" hidden="1" spans="1:26">
      <c r="A1035" s="1">
        <v>46113</v>
      </c>
      <c r="B1035" t="s">
        <v>735</v>
      </c>
      <c r="C1035" t="s">
        <v>736</v>
      </c>
      <c r="D1035" t="s">
        <v>484</v>
      </c>
      <c r="E1035" t="s">
        <v>28</v>
      </c>
      <c r="F1035" s="1">
        <v>45892</v>
      </c>
      <c r="G1035">
        <v>2.43</v>
      </c>
      <c r="H1035">
        <v>2.43</v>
      </c>
      <c r="I1035">
        <v>3.14</v>
      </c>
      <c r="J1035">
        <v>3.86</v>
      </c>
      <c r="K1035" t="s">
        <v>34</v>
      </c>
      <c r="L1035">
        <v>17</v>
      </c>
      <c r="M1035" t="s">
        <v>43</v>
      </c>
      <c r="N1035" t="s">
        <v>35</v>
      </c>
      <c r="O1035" t="s">
        <v>36</v>
      </c>
      <c r="P1035" t="s">
        <v>37</v>
      </c>
      <c r="Q1035">
        <v>238</v>
      </c>
      <c r="R1035">
        <v>10</v>
      </c>
      <c r="S1035">
        <v>270</v>
      </c>
      <c r="T1035">
        <v>40</v>
      </c>
      <c r="U1035">
        <v>171</v>
      </c>
      <c r="V1035">
        <v>0</v>
      </c>
      <c r="W1035">
        <v>0</v>
      </c>
      <c r="X1035">
        <v>9</v>
      </c>
      <c r="Y1035" s="2">
        <f>SUMIFS('头程费用-明细'!H:H,'头程费用-明细'!A:A,A1035,'头程费用-明细'!B:B,B1035)</f>
        <v>2.03110447761194</v>
      </c>
      <c r="Z1035">
        <f>SUMIF('采购数据-每月'!A:A,B1035,'采购数据-每月'!B:B)</f>
        <v>610</v>
      </c>
    </row>
    <row r="1036" hidden="1" spans="1:26">
      <c r="A1036" s="1">
        <v>46143</v>
      </c>
      <c r="B1036" t="s">
        <v>735</v>
      </c>
      <c r="C1036" t="s">
        <v>736</v>
      </c>
      <c r="D1036" t="s">
        <v>484</v>
      </c>
      <c r="E1036" t="s">
        <v>28</v>
      </c>
      <c r="F1036" s="1">
        <v>45892</v>
      </c>
      <c r="G1036">
        <v>3.29</v>
      </c>
      <c r="H1036">
        <v>3.29</v>
      </c>
      <c r="I1036">
        <v>2.36</v>
      </c>
      <c r="J1036">
        <v>3.93</v>
      </c>
      <c r="K1036" t="s">
        <v>34</v>
      </c>
      <c r="L1036">
        <v>23</v>
      </c>
      <c r="M1036" t="s">
        <v>30</v>
      </c>
      <c r="N1036" t="s">
        <v>38</v>
      </c>
      <c r="O1036" t="s">
        <v>39</v>
      </c>
      <c r="P1036" t="s">
        <v>40</v>
      </c>
      <c r="Q1036">
        <v>208</v>
      </c>
      <c r="R1036">
        <v>10</v>
      </c>
      <c r="S1036">
        <v>230</v>
      </c>
      <c r="T1036">
        <v>0</v>
      </c>
      <c r="U1036">
        <v>171</v>
      </c>
      <c r="V1036">
        <v>0</v>
      </c>
      <c r="W1036">
        <v>0</v>
      </c>
      <c r="X1036">
        <v>9</v>
      </c>
      <c r="Y1036" s="2">
        <f>SUMIFS('头程费用-明细'!H:H,'头程费用-明细'!A:A,A1036,'头程费用-明细'!B:B,B1036)</f>
        <v>2.03110447761194</v>
      </c>
      <c r="Z1036">
        <f>SUMIF('采购数据-每月'!A:A,B1036,'采购数据-每月'!B:B)</f>
        <v>610</v>
      </c>
    </row>
    <row r="1037" hidden="1" spans="1:26">
      <c r="A1037" s="1">
        <v>46082</v>
      </c>
      <c r="B1037" t="s">
        <v>737</v>
      </c>
      <c r="C1037" t="s">
        <v>738</v>
      </c>
      <c r="D1037" t="s">
        <v>484</v>
      </c>
      <c r="E1037" t="s">
        <v>28</v>
      </c>
      <c r="F1037" s="1">
        <v>45903</v>
      </c>
      <c r="G1037">
        <v>6.73</v>
      </c>
      <c r="H1037">
        <v>7.86</v>
      </c>
      <c r="I1037">
        <v>6.79</v>
      </c>
      <c r="J1037">
        <v>6.04</v>
      </c>
      <c r="K1037" t="s">
        <v>29</v>
      </c>
      <c r="L1037">
        <v>55</v>
      </c>
      <c r="M1037" t="s">
        <v>30</v>
      </c>
      <c r="N1037" t="s">
        <v>31</v>
      </c>
      <c r="O1037" t="s">
        <v>32</v>
      </c>
      <c r="P1037" t="s">
        <v>33</v>
      </c>
      <c r="Q1037">
        <v>339</v>
      </c>
      <c r="R1037">
        <v>30</v>
      </c>
      <c r="S1037">
        <v>280</v>
      </c>
      <c r="T1037">
        <v>0</v>
      </c>
      <c r="U1037">
        <v>300</v>
      </c>
      <c r="V1037">
        <v>0</v>
      </c>
      <c r="W1037">
        <v>0</v>
      </c>
      <c r="X1037">
        <v>9</v>
      </c>
      <c r="Y1037" s="2">
        <f>SUMIFS('头程费用-明细'!H:H,'头程费用-明细'!A:A,A1037,'头程费用-明细'!B:B,B1037)</f>
        <v>1.93107142857143</v>
      </c>
      <c r="Z1037">
        <f>SUMIF('采购数据-每月'!A:A,B1037,'采购数据-每月'!B:B)</f>
        <v>860</v>
      </c>
    </row>
    <row r="1038" hidden="1" spans="1:26">
      <c r="A1038" s="1">
        <v>46113</v>
      </c>
      <c r="B1038" t="s">
        <v>737</v>
      </c>
      <c r="C1038" t="s">
        <v>738</v>
      </c>
      <c r="D1038" t="s">
        <v>484</v>
      </c>
      <c r="E1038" t="s">
        <v>28</v>
      </c>
      <c r="F1038" s="1">
        <v>45903</v>
      </c>
      <c r="G1038">
        <v>4.57</v>
      </c>
      <c r="H1038">
        <v>4.57</v>
      </c>
      <c r="I1038">
        <v>5.5</v>
      </c>
      <c r="J1038">
        <v>5.71</v>
      </c>
      <c r="K1038" t="s">
        <v>34</v>
      </c>
      <c r="L1038">
        <v>32</v>
      </c>
      <c r="M1038" t="s">
        <v>43</v>
      </c>
      <c r="N1038" t="s">
        <v>35</v>
      </c>
      <c r="O1038" t="s">
        <v>36</v>
      </c>
      <c r="P1038" t="s">
        <v>37</v>
      </c>
      <c r="Q1038">
        <v>267</v>
      </c>
      <c r="R1038">
        <v>2</v>
      </c>
      <c r="S1038">
        <v>200</v>
      </c>
      <c r="T1038">
        <v>40</v>
      </c>
      <c r="U1038">
        <v>260</v>
      </c>
      <c r="V1038">
        <v>0</v>
      </c>
      <c r="W1038">
        <v>0</v>
      </c>
      <c r="X1038">
        <v>9</v>
      </c>
      <c r="Y1038" s="2">
        <f>SUMIFS('头程费用-明细'!H:H,'头程费用-明细'!A:A,A1038,'头程费用-明细'!B:B,B1038)</f>
        <v>1.93107142857143</v>
      </c>
      <c r="Z1038">
        <f>SUMIF('采购数据-每月'!A:A,B1038,'采购数据-每月'!B:B)</f>
        <v>860</v>
      </c>
    </row>
    <row r="1039" hidden="1" spans="1:26">
      <c r="A1039" s="1">
        <v>46143</v>
      </c>
      <c r="B1039" t="s">
        <v>737</v>
      </c>
      <c r="C1039" t="s">
        <v>738</v>
      </c>
      <c r="D1039" t="s">
        <v>484</v>
      </c>
      <c r="E1039" t="s">
        <v>28</v>
      </c>
      <c r="F1039" s="1">
        <v>45903</v>
      </c>
      <c r="G1039">
        <v>2.86</v>
      </c>
      <c r="H1039">
        <v>2.86</v>
      </c>
      <c r="I1039">
        <v>3.29</v>
      </c>
      <c r="J1039">
        <v>3.79</v>
      </c>
      <c r="K1039" t="s">
        <v>34</v>
      </c>
      <c r="L1039">
        <v>20</v>
      </c>
      <c r="M1039" t="s">
        <v>43</v>
      </c>
      <c r="N1039" t="s">
        <v>38</v>
      </c>
      <c r="O1039" t="s">
        <v>39</v>
      </c>
      <c r="P1039" t="s">
        <v>40</v>
      </c>
      <c r="Q1039">
        <v>237</v>
      </c>
      <c r="R1039">
        <v>2</v>
      </c>
      <c r="S1039">
        <v>120</v>
      </c>
      <c r="T1039">
        <v>40</v>
      </c>
      <c r="U1039">
        <v>260</v>
      </c>
      <c r="V1039">
        <v>0</v>
      </c>
      <c r="W1039">
        <v>0</v>
      </c>
      <c r="X1039">
        <v>9</v>
      </c>
      <c r="Y1039" s="2">
        <f>SUMIFS('头程费用-明细'!H:H,'头程费用-明细'!A:A,A1039,'头程费用-明细'!B:B,B1039)</f>
        <v>1.93107142857143</v>
      </c>
      <c r="Z1039">
        <f>SUMIF('采购数据-每月'!A:A,B1039,'采购数据-每月'!B:B)</f>
        <v>860</v>
      </c>
    </row>
    <row r="1040" hidden="1" spans="1:26">
      <c r="A1040" s="1">
        <v>46082</v>
      </c>
      <c r="B1040" t="s">
        <v>739</v>
      </c>
      <c r="C1040" t="s">
        <v>740</v>
      </c>
      <c r="D1040" t="s">
        <v>484</v>
      </c>
      <c r="E1040" t="s">
        <v>28</v>
      </c>
      <c r="F1040" s="1">
        <v>45900</v>
      </c>
      <c r="G1040">
        <v>1.86</v>
      </c>
      <c r="H1040">
        <v>1.86</v>
      </c>
      <c r="I1040">
        <v>2.07</v>
      </c>
      <c r="J1040">
        <v>2.75</v>
      </c>
      <c r="K1040" t="s">
        <v>34</v>
      </c>
      <c r="L1040">
        <v>13</v>
      </c>
      <c r="M1040" t="s">
        <v>43</v>
      </c>
      <c r="N1040" t="s">
        <v>31</v>
      </c>
      <c r="O1040" t="s">
        <v>32</v>
      </c>
      <c r="P1040" t="s">
        <v>33</v>
      </c>
      <c r="Q1040">
        <v>269</v>
      </c>
      <c r="R1040">
        <v>2</v>
      </c>
      <c r="S1040">
        <v>230</v>
      </c>
      <c r="T1040">
        <v>0</v>
      </c>
      <c r="U1040">
        <v>240</v>
      </c>
      <c r="V1040">
        <v>0</v>
      </c>
      <c r="W1040">
        <v>0</v>
      </c>
      <c r="X1040">
        <v>9.3</v>
      </c>
      <c r="Y1040" s="2">
        <f>SUMIFS('头程费用-明细'!H:H,'头程费用-明细'!A:A,A1040,'头程费用-明细'!B:B,B1040)</f>
        <v>1.06402325581395</v>
      </c>
      <c r="Z1040">
        <f>SUMIF('采购数据-每月'!A:A,B1040,'采购数据-每月'!B:B)</f>
        <v>500</v>
      </c>
    </row>
    <row r="1041" hidden="1" spans="1:26">
      <c r="A1041" s="1">
        <v>46113</v>
      </c>
      <c r="B1041" t="s">
        <v>739</v>
      </c>
      <c r="C1041" t="s">
        <v>740</v>
      </c>
      <c r="D1041" t="s">
        <v>484</v>
      </c>
      <c r="E1041" t="s">
        <v>28</v>
      </c>
      <c r="F1041" s="1">
        <v>45900</v>
      </c>
      <c r="G1041">
        <v>2.36</v>
      </c>
      <c r="H1041">
        <v>2.43</v>
      </c>
      <c r="I1041">
        <v>2.71</v>
      </c>
      <c r="J1041">
        <v>2.18</v>
      </c>
      <c r="K1041" t="s">
        <v>29</v>
      </c>
      <c r="L1041">
        <v>17</v>
      </c>
      <c r="M1041" t="s">
        <v>30</v>
      </c>
      <c r="N1041" t="s">
        <v>35</v>
      </c>
      <c r="O1041" t="s">
        <v>36</v>
      </c>
      <c r="P1041" t="s">
        <v>37</v>
      </c>
      <c r="Q1041">
        <v>203</v>
      </c>
      <c r="R1041">
        <v>1</v>
      </c>
      <c r="S1041">
        <v>230</v>
      </c>
      <c r="T1041">
        <v>0</v>
      </c>
      <c r="U1041">
        <v>240</v>
      </c>
      <c r="V1041">
        <v>0</v>
      </c>
      <c r="W1041">
        <v>0</v>
      </c>
      <c r="X1041">
        <v>9.3</v>
      </c>
      <c r="Y1041" s="2">
        <f>SUMIFS('头程费用-明细'!H:H,'头程费用-明细'!A:A,A1041,'头程费用-明细'!B:B,B1041)</f>
        <v>1.06402325581395</v>
      </c>
      <c r="Z1041">
        <f>SUMIF('采购数据-每月'!A:A,B1041,'采购数据-每月'!B:B)</f>
        <v>500</v>
      </c>
    </row>
    <row r="1042" hidden="1" spans="1:26">
      <c r="A1042" s="1">
        <v>46143</v>
      </c>
      <c r="B1042" t="s">
        <v>739</v>
      </c>
      <c r="C1042" t="s">
        <v>740</v>
      </c>
      <c r="D1042" t="s">
        <v>484</v>
      </c>
      <c r="E1042" t="s">
        <v>28</v>
      </c>
      <c r="F1042" s="1">
        <v>45900</v>
      </c>
      <c r="G1042">
        <v>2.86</v>
      </c>
      <c r="H1042">
        <v>2.86</v>
      </c>
      <c r="I1042">
        <v>3.57</v>
      </c>
      <c r="J1042">
        <v>3.32</v>
      </c>
      <c r="K1042" t="s">
        <v>34</v>
      </c>
      <c r="L1042">
        <v>20</v>
      </c>
      <c r="M1042" t="s">
        <v>30</v>
      </c>
      <c r="N1042" t="s">
        <v>38</v>
      </c>
      <c r="O1042" t="s">
        <v>39</v>
      </c>
      <c r="P1042" t="s">
        <v>40</v>
      </c>
      <c r="Q1042">
        <v>101</v>
      </c>
      <c r="R1042">
        <v>101</v>
      </c>
      <c r="S1042">
        <v>130</v>
      </c>
      <c r="T1042">
        <v>0</v>
      </c>
      <c r="U1042">
        <v>240</v>
      </c>
      <c r="V1042">
        <v>0</v>
      </c>
      <c r="W1042">
        <v>0</v>
      </c>
      <c r="X1042">
        <v>9.3</v>
      </c>
      <c r="Y1042" s="2">
        <f>SUMIFS('头程费用-明细'!H:H,'头程费用-明细'!A:A,A1042,'头程费用-明细'!B:B,B1042)</f>
        <v>1.06402325581395</v>
      </c>
      <c r="Z1042">
        <f>SUMIF('采购数据-每月'!A:A,B1042,'采购数据-每月'!B:B)</f>
        <v>500</v>
      </c>
    </row>
    <row r="1043" hidden="1" spans="1:26">
      <c r="A1043" s="1">
        <v>46082</v>
      </c>
      <c r="B1043" t="s">
        <v>741</v>
      </c>
      <c r="C1043" t="s">
        <v>742</v>
      </c>
      <c r="D1043" t="s">
        <v>484</v>
      </c>
      <c r="E1043" t="s">
        <v>28</v>
      </c>
      <c r="F1043" s="1">
        <v>45907</v>
      </c>
      <c r="G1043">
        <v>4.26</v>
      </c>
      <c r="H1043">
        <v>4.57</v>
      </c>
      <c r="I1043">
        <v>4.07</v>
      </c>
      <c r="J1043">
        <v>4.14</v>
      </c>
      <c r="K1043" t="s">
        <v>29</v>
      </c>
      <c r="L1043">
        <v>32</v>
      </c>
      <c r="M1043" t="s">
        <v>43</v>
      </c>
      <c r="N1043" t="s">
        <v>31</v>
      </c>
      <c r="O1043" t="s">
        <v>32</v>
      </c>
      <c r="P1043" t="s">
        <v>33</v>
      </c>
      <c r="Q1043">
        <v>284</v>
      </c>
      <c r="R1043">
        <v>0</v>
      </c>
      <c r="S1043">
        <v>130</v>
      </c>
      <c r="T1043">
        <v>40</v>
      </c>
      <c r="U1043">
        <v>274</v>
      </c>
      <c r="V1043">
        <v>0</v>
      </c>
      <c r="W1043">
        <v>0</v>
      </c>
      <c r="X1043">
        <v>9</v>
      </c>
      <c r="Y1043" s="2">
        <f>SUMIFS('头程费用-明细'!H:H,'头程费用-明细'!A:A,A1043,'头程费用-明细'!B:B,B1043)</f>
        <v>2.24267441860465</v>
      </c>
      <c r="Z1043">
        <f>SUMIF('采购数据-每月'!A:A,B1043,'采购数据-每月'!B:B)</f>
        <v>640</v>
      </c>
    </row>
    <row r="1044" hidden="1" spans="1:26">
      <c r="A1044" s="1">
        <v>46113</v>
      </c>
      <c r="B1044" t="s">
        <v>741</v>
      </c>
      <c r="C1044" t="s">
        <v>742</v>
      </c>
      <c r="D1044" t="s">
        <v>484</v>
      </c>
      <c r="E1044" t="s">
        <v>28</v>
      </c>
      <c r="F1044" s="1">
        <v>45907</v>
      </c>
      <c r="G1044">
        <v>2.14</v>
      </c>
      <c r="H1044">
        <v>2.14</v>
      </c>
      <c r="I1044">
        <v>2.43</v>
      </c>
      <c r="J1044">
        <v>2.93</v>
      </c>
      <c r="K1044" t="s">
        <v>34</v>
      </c>
      <c r="L1044">
        <v>15</v>
      </c>
      <c r="M1044" t="s">
        <v>43</v>
      </c>
      <c r="N1044" t="s">
        <v>35</v>
      </c>
      <c r="O1044" t="s">
        <v>36</v>
      </c>
      <c r="P1044" t="s">
        <v>37</v>
      </c>
      <c r="Q1044">
        <v>189</v>
      </c>
      <c r="R1044">
        <v>2</v>
      </c>
      <c r="S1044">
        <v>130</v>
      </c>
      <c r="T1044">
        <v>40</v>
      </c>
      <c r="U1044">
        <v>274</v>
      </c>
      <c r="V1044">
        <v>0</v>
      </c>
      <c r="W1044">
        <v>0</v>
      </c>
      <c r="X1044">
        <v>9</v>
      </c>
      <c r="Y1044" s="2">
        <f>SUMIFS('头程费用-明细'!H:H,'头程费用-明细'!A:A,A1044,'头程费用-明细'!B:B,B1044)</f>
        <v>2.24267441860465</v>
      </c>
      <c r="Z1044">
        <f>SUMIF('采购数据-每月'!A:A,B1044,'采购数据-每月'!B:B)</f>
        <v>640</v>
      </c>
    </row>
    <row r="1045" hidden="1" spans="1:26">
      <c r="A1045" s="1">
        <v>46143</v>
      </c>
      <c r="B1045" t="s">
        <v>741</v>
      </c>
      <c r="C1045" t="s">
        <v>742</v>
      </c>
      <c r="D1045" t="s">
        <v>484</v>
      </c>
      <c r="E1045" t="s">
        <v>28</v>
      </c>
      <c r="F1045" s="1">
        <v>45907</v>
      </c>
      <c r="G1045">
        <v>2.29</v>
      </c>
      <c r="H1045">
        <v>2.29</v>
      </c>
      <c r="I1045">
        <v>2.79</v>
      </c>
      <c r="J1045">
        <v>3.04</v>
      </c>
      <c r="K1045" t="s">
        <v>34</v>
      </c>
      <c r="L1045">
        <v>16</v>
      </c>
      <c r="M1045" t="s">
        <v>43</v>
      </c>
      <c r="N1045" t="s">
        <v>38</v>
      </c>
      <c r="O1045" t="s">
        <v>39</v>
      </c>
      <c r="P1045" t="s">
        <v>40</v>
      </c>
      <c r="Q1045">
        <v>136</v>
      </c>
      <c r="R1045">
        <v>54</v>
      </c>
      <c r="S1045">
        <v>78</v>
      </c>
      <c r="T1045">
        <v>0</v>
      </c>
      <c r="U1045">
        <v>244</v>
      </c>
      <c r="V1045">
        <v>0</v>
      </c>
      <c r="W1045">
        <v>0</v>
      </c>
      <c r="X1045">
        <v>9</v>
      </c>
      <c r="Y1045" s="2">
        <f>SUMIFS('头程费用-明细'!H:H,'头程费用-明细'!A:A,A1045,'头程费用-明细'!B:B,B1045)</f>
        <v>2.173</v>
      </c>
      <c r="Z1045">
        <f>SUMIF('采购数据-每月'!A:A,B1045,'采购数据-每月'!B:B)</f>
        <v>640</v>
      </c>
    </row>
    <row r="1046" hidden="1" spans="1:26">
      <c r="A1046" s="1">
        <v>46082</v>
      </c>
      <c r="B1046" t="s">
        <v>743</v>
      </c>
      <c r="C1046" t="s">
        <v>744</v>
      </c>
      <c r="D1046" t="s">
        <v>484</v>
      </c>
      <c r="E1046" t="s">
        <v>28</v>
      </c>
      <c r="F1046" s="1">
        <v>45908</v>
      </c>
      <c r="G1046">
        <v>3.52</v>
      </c>
      <c r="H1046">
        <v>3.57</v>
      </c>
      <c r="I1046">
        <v>3.43</v>
      </c>
      <c r="J1046">
        <v>3.54</v>
      </c>
      <c r="K1046" t="s">
        <v>29</v>
      </c>
      <c r="L1046">
        <v>25</v>
      </c>
      <c r="M1046" t="s">
        <v>30</v>
      </c>
      <c r="N1046" t="s">
        <v>31</v>
      </c>
      <c r="O1046" t="s">
        <v>32</v>
      </c>
      <c r="P1046" t="s">
        <v>33</v>
      </c>
      <c r="Q1046">
        <v>364</v>
      </c>
      <c r="R1046">
        <v>5</v>
      </c>
      <c r="S1046">
        <v>240</v>
      </c>
      <c r="T1046">
        <v>0</v>
      </c>
      <c r="U1046">
        <v>150</v>
      </c>
      <c r="V1046">
        <v>0</v>
      </c>
      <c r="W1046">
        <v>0</v>
      </c>
      <c r="X1046">
        <v>14.72</v>
      </c>
      <c r="Y1046" s="2">
        <f>SUMIFS('头程费用-明细'!H:H,'头程费用-明细'!A:A,A1046,'头程费用-明细'!B:B,B1046)</f>
        <v>0.981015384615384</v>
      </c>
      <c r="Z1046">
        <f>SUMIF('采购数据-每月'!A:A,B1046,'采购数据-每月'!B:B)</f>
        <v>690</v>
      </c>
    </row>
    <row r="1047" hidden="1" spans="1:26">
      <c r="A1047" s="1">
        <v>46113</v>
      </c>
      <c r="B1047" t="s">
        <v>743</v>
      </c>
      <c r="C1047" t="s">
        <v>744</v>
      </c>
      <c r="D1047" t="s">
        <v>484</v>
      </c>
      <c r="E1047" t="s">
        <v>28</v>
      </c>
      <c r="F1047" s="1">
        <v>45908</v>
      </c>
      <c r="G1047">
        <v>3.16</v>
      </c>
      <c r="H1047">
        <v>3.29</v>
      </c>
      <c r="I1047">
        <v>2.93</v>
      </c>
      <c r="J1047">
        <v>3.18</v>
      </c>
      <c r="K1047" t="s">
        <v>29</v>
      </c>
      <c r="L1047">
        <v>23</v>
      </c>
      <c r="M1047" t="s">
        <v>30</v>
      </c>
      <c r="N1047" t="s">
        <v>35</v>
      </c>
      <c r="O1047" t="s">
        <v>36</v>
      </c>
      <c r="P1047" t="s">
        <v>37</v>
      </c>
      <c r="Q1047">
        <v>271</v>
      </c>
      <c r="R1047">
        <v>3</v>
      </c>
      <c r="S1047">
        <v>240</v>
      </c>
      <c r="T1047">
        <v>0</v>
      </c>
      <c r="U1047">
        <v>150</v>
      </c>
      <c r="V1047">
        <v>0</v>
      </c>
      <c r="W1047">
        <v>0</v>
      </c>
      <c r="X1047">
        <v>14.72</v>
      </c>
      <c r="Y1047" s="2">
        <f>SUMIFS('头程费用-明细'!H:H,'头程费用-明细'!A:A,A1047,'头程费用-明细'!B:B,B1047)</f>
        <v>0.981015384615384</v>
      </c>
      <c r="Z1047">
        <f>SUMIF('采购数据-每月'!A:A,B1047,'采购数据-每月'!B:B)</f>
        <v>690</v>
      </c>
    </row>
    <row r="1048" hidden="1" spans="1:26">
      <c r="A1048" s="1">
        <v>46143</v>
      </c>
      <c r="B1048" t="s">
        <v>743</v>
      </c>
      <c r="C1048" t="s">
        <v>744</v>
      </c>
      <c r="D1048" t="s">
        <v>484</v>
      </c>
      <c r="E1048" t="s">
        <v>28</v>
      </c>
      <c r="F1048" s="1">
        <v>45908</v>
      </c>
      <c r="G1048">
        <v>3</v>
      </c>
      <c r="H1048">
        <v>3</v>
      </c>
      <c r="I1048">
        <v>2.86</v>
      </c>
      <c r="J1048">
        <v>3.46</v>
      </c>
      <c r="K1048" t="s">
        <v>34</v>
      </c>
      <c r="L1048">
        <v>21</v>
      </c>
      <c r="M1048" t="s">
        <v>30</v>
      </c>
      <c r="N1048" t="s">
        <v>38</v>
      </c>
      <c r="O1048" t="s">
        <v>39</v>
      </c>
      <c r="P1048" t="s">
        <v>40</v>
      </c>
      <c r="Q1048">
        <v>180</v>
      </c>
      <c r="R1048">
        <v>1</v>
      </c>
      <c r="S1048">
        <v>240</v>
      </c>
      <c r="T1048">
        <v>0</v>
      </c>
      <c r="U1048">
        <v>150</v>
      </c>
      <c r="V1048">
        <v>0</v>
      </c>
      <c r="W1048">
        <v>0</v>
      </c>
      <c r="X1048">
        <v>14.72</v>
      </c>
      <c r="Y1048" s="2">
        <f>SUMIFS('头程费用-明细'!H:H,'头程费用-明细'!A:A,A1048,'头程费用-明细'!B:B,B1048)</f>
        <v>0.981015384615384</v>
      </c>
      <c r="Z1048">
        <f>SUMIF('采购数据-每月'!A:A,B1048,'采购数据-每月'!B:B)</f>
        <v>690</v>
      </c>
    </row>
    <row r="1049" hidden="1" spans="1:26">
      <c r="A1049" s="1">
        <v>46082</v>
      </c>
      <c r="B1049" t="s">
        <v>745</v>
      </c>
      <c r="C1049" t="s">
        <v>746</v>
      </c>
      <c r="D1049" t="s">
        <v>484</v>
      </c>
      <c r="E1049" t="s">
        <v>28</v>
      </c>
      <c r="F1049" s="1">
        <v>45903</v>
      </c>
      <c r="G1049">
        <v>1.89</v>
      </c>
      <c r="H1049">
        <v>2.14</v>
      </c>
      <c r="I1049">
        <v>2.21</v>
      </c>
      <c r="J1049">
        <v>1.61</v>
      </c>
      <c r="K1049" t="s">
        <v>29</v>
      </c>
      <c r="L1049">
        <v>15</v>
      </c>
      <c r="M1049" t="s">
        <v>43</v>
      </c>
      <c r="N1049" t="s">
        <v>31</v>
      </c>
      <c r="O1049" t="s">
        <v>32</v>
      </c>
      <c r="P1049" t="s">
        <v>33</v>
      </c>
      <c r="Q1049">
        <v>168</v>
      </c>
      <c r="R1049">
        <v>0</v>
      </c>
      <c r="S1049">
        <v>68</v>
      </c>
      <c r="T1049">
        <v>40</v>
      </c>
      <c r="U1049">
        <v>163</v>
      </c>
      <c r="V1049">
        <v>0</v>
      </c>
      <c r="W1049">
        <v>0</v>
      </c>
      <c r="X1049">
        <v>9.9</v>
      </c>
      <c r="Y1049" s="2">
        <f>SUMIFS('头程费用-明细'!H:H,'头程费用-明细'!A:A,A1049,'头程费用-明细'!B:B,B1049)</f>
        <v>1.684</v>
      </c>
      <c r="Z1049">
        <f>SUMIF('采购数据-每月'!A:A,B1049,'采购数据-每月'!B:B)</f>
        <v>170</v>
      </c>
    </row>
    <row r="1050" hidden="1" spans="1:26">
      <c r="A1050" s="1">
        <v>46113</v>
      </c>
      <c r="B1050" t="s">
        <v>745</v>
      </c>
      <c r="C1050" t="s">
        <v>746</v>
      </c>
      <c r="D1050" t="s">
        <v>484</v>
      </c>
      <c r="E1050" t="s">
        <v>28</v>
      </c>
      <c r="F1050" s="1">
        <v>45903</v>
      </c>
      <c r="G1050">
        <v>1.57</v>
      </c>
      <c r="H1050">
        <v>1.57</v>
      </c>
      <c r="I1050">
        <v>1.79</v>
      </c>
      <c r="J1050">
        <v>1.75</v>
      </c>
      <c r="K1050" t="s">
        <v>34</v>
      </c>
      <c r="L1050">
        <v>11</v>
      </c>
      <c r="M1050" t="s">
        <v>43</v>
      </c>
      <c r="N1050" t="s">
        <v>35</v>
      </c>
      <c r="O1050" t="s">
        <v>36</v>
      </c>
      <c r="P1050" t="s">
        <v>37</v>
      </c>
      <c r="Q1050">
        <v>120</v>
      </c>
      <c r="R1050">
        <v>0</v>
      </c>
      <c r="S1050">
        <v>68</v>
      </c>
      <c r="T1050">
        <v>40</v>
      </c>
      <c r="U1050">
        <v>163</v>
      </c>
      <c r="V1050">
        <v>0</v>
      </c>
      <c r="W1050">
        <v>0</v>
      </c>
      <c r="X1050">
        <v>9.9</v>
      </c>
      <c r="Y1050" s="2">
        <f>SUMIFS('头程费用-明细'!H:H,'头程费用-明细'!A:A,A1050,'头程费用-明细'!B:B,B1050)</f>
        <v>1.684</v>
      </c>
      <c r="Z1050">
        <f>SUMIF('采购数据-每月'!A:A,B1050,'采购数据-每月'!B:B)</f>
        <v>170</v>
      </c>
    </row>
    <row r="1051" hidden="1" spans="1:26">
      <c r="A1051" s="1">
        <v>46143</v>
      </c>
      <c r="B1051" t="s">
        <v>745</v>
      </c>
      <c r="C1051" t="s">
        <v>746</v>
      </c>
      <c r="D1051" t="s">
        <v>484</v>
      </c>
      <c r="E1051" t="s">
        <v>28</v>
      </c>
      <c r="F1051" s="1">
        <v>45903</v>
      </c>
      <c r="G1051">
        <v>2.11</v>
      </c>
      <c r="H1051">
        <v>2.57</v>
      </c>
      <c r="I1051">
        <v>2.07</v>
      </c>
      <c r="J1051">
        <v>1.86</v>
      </c>
      <c r="K1051" t="s">
        <v>29</v>
      </c>
      <c r="L1051">
        <v>18</v>
      </c>
      <c r="M1051" t="s">
        <v>43</v>
      </c>
      <c r="N1051" t="s">
        <v>38</v>
      </c>
      <c r="O1051" t="s">
        <v>39</v>
      </c>
      <c r="P1051" t="s">
        <v>40</v>
      </c>
      <c r="Q1051">
        <v>110</v>
      </c>
      <c r="R1051">
        <v>0</v>
      </c>
      <c r="S1051">
        <v>68</v>
      </c>
      <c r="T1051">
        <v>0</v>
      </c>
      <c r="U1051">
        <v>163</v>
      </c>
      <c r="V1051">
        <v>0</v>
      </c>
      <c r="W1051">
        <v>0</v>
      </c>
      <c r="X1051">
        <v>9.9</v>
      </c>
      <c r="Y1051" s="2">
        <f>SUMIFS('头程费用-明细'!H:H,'头程费用-明细'!A:A,A1051,'头程费用-明细'!B:B,B1051)</f>
        <v>1.684</v>
      </c>
      <c r="Z1051">
        <f>SUMIF('采购数据-每月'!A:A,B1051,'采购数据-每月'!B:B)</f>
        <v>170</v>
      </c>
    </row>
    <row r="1052" hidden="1" spans="1:26">
      <c r="A1052" s="1">
        <v>46082</v>
      </c>
      <c r="B1052" t="s">
        <v>747</v>
      </c>
      <c r="C1052" t="s">
        <v>748</v>
      </c>
      <c r="D1052" t="s">
        <v>484</v>
      </c>
      <c r="E1052" t="s">
        <v>28</v>
      </c>
      <c r="F1052" s="1">
        <v>46008</v>
      </c>
      <c r="G1052">
        <v>2.7</v>
      </c>
      <c r="H1052">
        <v>2.71</v>
      </c>
      <c r="I1052">
        <v>3.07</v>
      </c>
      <c r="J1052">
        <v>2.54</v>
      </c>
      <c r="K1052" t="s">
        <v>29</v>
      </c>
      <c r="L1052">
        <v>19</v>
      </c>
      <c r="M1052" t="s">
        <v>43</v>
      </c>
      <c r="N1052" t="s">
        <v>31</v>
      </c>
      <c r="O1052" t="s">
        <v>32</v>
      </c>
      <c r="P1052" t="s">
        <v>33</v>
      </c>
      <c r="Q1052">
        <v>85</v>
      </c>
      <c r="R1052">
        <v>8</v>
      </c>
      <c r="S1052">
        <v>0</v>
      </c>
      <c r="T1052">
        <v>140</v>
      </c>
      <c r="U1052">
        <v>85</v>
      </c>
      <c r="V1052">
        <v>0</v>
      </c>
      <c r="W1052">
        <v>0</v>
      </c>
      <c r="X1052">
        <v>9.9</v>
      </c>
      <c r="Y1052" s="2">
        <f>SUMIFS('头程费用-明细'!H:H,'头程费用-明细'!A:A,A1052,'头程费用-明细'!B:B,B1052)</f>
        <v>1.53166666666667</v>
      </c>
      <c r="Z1052">
        <f>SUMIF('采购数据-每月'!A:A,B1052,'采购数据-每月'!B:B)</f>
        <v>376</v>
      </c>
    </row>
    <row r="1053" hidden="1" spans="1:26">
      <c r="A1053" s="1">
        <v>46113</v>
      </c>
      <c r="B1053" t="s">
        <v>747</v>
      </c>
      <c r="C1053" t="s">
        <v>748</v>
      </c>
      <c r="D1053" t="s">
        <v>484</v>
      </c>
      <c r="E1053" t="s">
        <v>28</v>
      </c>
      <c r="F1053" s="1">
        <v>46008</v>
      </c>
      <c r="G1053">
        <v>3.14</v>
      </c>
      <c r="H1053">
        <v>3.29</v>
      </c>
      <c r="I1053">
        <v>3</v>
      </c>
      <c r="J1053">
        <v>3.11</v>
      </c>
      <c r="K1053" t="s">
        <v>29</v>
      </c>
      <c r="L1053">
        <v>23</v>
      </c>
      <c r="M1053" t="s">
        <v>43</v>
      </c>
      <c r="N1053" t="s">
        <v>35</v>
      </c>
      <c r="O1053" t="s">
        <v>36</v>
      </c>
      <c r="P1053" t="s">
        <v>37</v>
      </c>
      <c r="Q1053">
        <v>137</v>
      </c>
      <c r="R1053">
        <v>20</v>
      </c>
      <c r="S1053">
        <v>0</v>
      </c>
      <c r="T1053">
        <v>64</v>
      </c>
      <c r="U1053">
        <v>167</v>
      </c>
      <c r="V1053">
        <v>0</v>
      </c>
      <c r="W1053">
        <v>0</v>
      </c>
      <c r="X1053">
        <v>9.9</v>
      </c>
      <c r="Y1053" s="2">
        <f>SUMIFS('头程费用-明细'!H:H,'头程费用-明细'!A:A,A1053,'头程费用-明细'!B:B,B1053)</f>
        <v>1.66364285714286</v>
      </c>
      <c r="Z1053">
        <f>SUMIF('采购数据-每月'!A:A,B1053,'采购数据-每月'!B:B)</f>
        <v>376</v>
      </c>
    </row>
    <row r="1054" hidden="1" spans="1:26">
      <c r="A1054" s="1">
        <v>46143</v>
      </c>
      <c r="B1054" t="s">
        <v>747</v>
      </c>
      <c r="C1054" t="s">
        <v>748</v>
      </c>
      <c r="D1054" t="s">
        <v>484</v>
      </c>
      <c r="E1054" t="s">
        <v>28</v>
      </c>
      <c r="F1054" s="1">
        <v>46008</v>
      </c>
      <c r="G1054">
        <v>1.14</v>
      </c>
      <c r="H1054">
        <v>1.14</v>
      </c>
      <c r="I1054">
        <v>1.36</v>
      </c>
      <c r="J1054">
        <v>1.75</v>
      </c>
      <c r="K1054" t="s">
        <v>34</v>
      </c>
      <c r="L1054">
        <v>8</v>
      </c>
      <c r="M1054" t="s">
        <v>43</v>
      </c>
      <c r="N1054" t="s">
        <v>38</v>
      </c>
      <c r="O1054" t="s">
        <v>39</v>
      </c>
      <c r="P1054" t="s">
        <v>40</v>
      </c>
      <c r="Q1054">
        <v>133</v>
      </c>
      <c r="R1054">
        <v>0</v>
      </c>
      <c r="S1054">
        <v>0</v>
      </c>
      <c r="T1054">
        <v>106</v>
      </c>
      <c r="U1054">
        <v>101</v>
      </c>
      <c r="V1054">
        <v>0</v>
      </c>
      <c r="W1054">
        <v>0</v>
      </c>
      <c r="X1054">
        <v>9.9</v>
      </c>
      <c r="Y1054" s="2">
        <f>SUMIFS('头程费用-明细'!H:H,'头程费用-明细'!A:A,A1054,'头程费用-明细'!B:B,B1054)</f>
        <v>1.66364285714286</v>
      </c>
      <c r="Z1054">
        <f>SUMIF('采购数据-每月'!A:A,B1054,'采购数据-每月'!B:B)</f>
        <v>376</v>
      </c>
    </row>
    <row r="1055" hidden="1" spans="1:26">
      <c r="A1055" s="1">
        <v>46082</v>
      </c>
      <c r="B1055" t="s">
        <v>749</v>
      </c>
      <c r="C1055" t="s">
        <v>750</v>
      </c>
      <c r="D1055" t="s">
        <v>484</v>
      </c>
      <c r="E1055" t="s">
        <v>28</v>
      </c>
      <c r="F1055" s="1">
        <v>45931</v>
      </c>
      <c r="G1055">
        <v>6.73</v>
      </c>
      <c r="H1055">
        <v>8.57</v>
      </c>
      <c r="I1055">
        <v>7.21</v>
      </c>
      <c r="J1055">
        <v>5.43</v>
      </c>
      <c r="K1055" t="s">
        <v>29</v>
      </c>
      <c r="L1055">
        <v>60</v>
      </c>
      <c r="M1055" t="s">
        <v>30</v>
      </c>
      <c r="N1055" t="s">
        <v>31</v>
      </c>
      <c r="O1055" t="s">
        <v>32</v>
      </c>
      <c r="P1055" t="s">
        <v>33</v>
      </c>
      <c r="Q1055">
        <v>315</v>
      </c>
      <c r="R1055">
        <v>113</v>
      </c>
      <c r="S1055">
        <v>320</v>
      </c>
      <c r="T1055">
        <v>0</v>
      </c>
      <c r="U1055">
        <v>305</v>
      </c>
      <c r="V1055">
        <v>0</v>
      </c>
      <c r="W1055">
        <v>0</v>
      </c>
      <c r="X1055">
        <v>9</v>
      </c>
      <c r="Y1055" s="2">
        <f>SUMIFS('头程费用-明细'!H:H,'头程费用-明细'!A:A,A1055,'头程费用-明细'!B:B,B1055)</f>
        <v>2.04867647058824</v>
      </c>
      <c r="Z1055">
        <f>SUMIF('采购数据-每月'!A:A,B1055,'采购数据-每月'!B:B)</f>
        <v>1120</v>
      </c>
    </row>
    <row r="1056" hidden="1" spans="1:26">
      <c r="A1056" s="1">
        <v>46113</v>
      </c>
      <c r="B1056" t="s">
        <v>749</v>
      </c>
      <c r="C1056" t="s">
        <v>750</v>
      </c>
      <c r="D1056" t="s">
        <v>484</v>
      </c>
      <c r="E1056" t="s">
        <v>28</v>
      </c>
      <c r="F1056" s="1">
        <v>45931</v>
      </c>
      <c r="G1056">
        <v>5.86</v>
      </c>
      <c r="H1056">
        <v>5.86</v>
      </c>
      <c r="I1056">
        <v>6.57</v>
      </c>
      <c r="J1056">
        <v>6.39</v>
      </c>
      <c r="K1056" t="s">
        <v>34</v>
      </c>
      <c r="L1056">
        <v>41</v>
      </c>
      <c r="M1056" t="s">
        <v>30</v>
      </c>
      <c r="N1056" t="s">
        <v>35</v>
      </c>
      <c r="O1056" t="s">
        <v>36</v>
      </c>
      <c r="P1056" t="s">
        <v>37</v>
      </c>
      <c r="Q1056">
        <v>221</v>
      </c>
      <c r="R1056">
        <v>48</v>
      </c>
      <c r="S1056">
        <v>280</v>
      </c>
      <c r="T1056">
        <v>0</v>
      </c>
      <c r="U1056">
        <v>305</v>
      </c>
      <c r="V1056">
        <v>0</v>
      </c>
      <c r="W1056">
        <v>0</v>
      </c>
      <c r="X1056">
        <v>9</v>
      </c>
      <c r="Y1056" s="2">
        <f>SUMIFS('头程费用-明细'!H:H,'头程费用-明细'!A:A,A1056,'头程费用-明细'!B:B,B1056)</f>
        <v>2.04867647058824</v>
      </c>
      <c r="Z1056">
        <f>SUMIF('采购数据-每月'!A:A,B1056,'采购数据-每月'!B:B)</f>
        <v>1120</v>
      </c>
    </row>
    <row r="1057" hidden="1" spans="1:26">
      <c r="A1057" s="1">
        <v>46143</v>
      </c>
      <c r="B1057" t="s">
        <v>749</v>
      </c>
      <c r="C1057" t="s">
        <v>750</v>
      </c>
      <c r="D1057" t="s">
        <v>484</v>
      </c>
      <c r="E1057" t="s">
        <v>28</v>
      </c>
      <c r="F1057" s="1">
        <v>45931</v>
      </c>
      <c r="G1057">
        <v>5.71</v>
      </c>
      <c r="H1057">
        <v>5.86</v>
      </c>
      <c r="I1057">
        <v>5.64</v>
      </c>
      <c r="J1057">
        <v>5.64</v>
      </c>
      <c r="K1057" t="s">
        <v>29</v>
      </c>
      <c r="L1057">
        <v>41</v>
      </c>
      <c r="M1057" t="s">
        <v>30</v>
      </c>
      <c r="N1057" t="s">
        <v>38</v>
      </c>
      <c r="O1057" t="s">
        <v>39</v>
      </c>
      <c r="P1057" t="s">
        <v>40</v>
      </c>
      <c r="Q1057">
        <v>269</v>
      </c>
      <c r="R1057">
        <v>8</v>
      </c>
      <c r="S1057">
        <v>120</v>
      </c>
      <c r="T1057">
        <v>120</v>
      </c>
      <c r="U1057">
        <v>185</v>
      </c>
      <c r="V1057">
        <v>0</v>
      </c>
      <c r="W1057">
        <v>0</v>
      </c>
      <c r="X1057">
        <v>9</v>
      </c>
      <c r="Y1057" s="2">
        <f>SUMIFS('头程费用-明细'!H:H,'头程费用-明细'!A:A,A1057,'头程费用-明细'!B:B,B1057)</f>
        <v>2.04867647058824</v>
      </c>
      <c r="Z1057">
        <f>SUMIF('采购数据-每月'!A:A,B1057,'采购数据-每月'!B:B)</f>
        <v>1120</v>
      </c>
    </row>
    <row r="1058" hidden="1" spans="1:26">
      <c r="A1058" s="1">
        <v>46082</v>
      </c>
      <c r="B1058" t="s">
        <v>751</v>
      </c>
      <c r="C1058" t="s">
        <v>752</v>
      </c>
      <c r="D1058" t="s">
        <v>484</v>
      </c>
      <c r="E1058" t="s">
        <v>28</v>
      </c>
      <c r="F1058" s="1">
        <v>45893</v>
      </c>
      <c r="G1058">
        <v>4.11</v>
      </c>
      <c r="H1058">
        <v>4.57</v>
      </c>
      <c r="I1058">
        <v>4.07</v>
      </c>
      <c r="J1058">
        <v>3.86</v>
      </c>
      <c r="K1058" t="s">
        <v>29</v>
      </c>
      <c r="L1058">
        <v>32</v>
      </c>
      <c r="M1058" t="s">
        <v>30</v>
      </c>
      <c r="N1058" t="s">
        <v>31</v>
      </c>
      <c r="O1058" t="s">
        <v>32</v>
      </c>
      <c r="P1058" t="s">
        <v>33</v>
      </c>
      <c r="Q1058">
        <v>166</v>
      </c>
      <c r="R1058">
        <v>144</v>
      </c>
      <c r="S1058">
        <v>0</v>
      </c>
      <c r="T1058">
        <v>0</v>
      </c>
      <c r="U1058">
        <v>270</v>
      </c>
      <c r="V1058">
        <v>0</v>
      </c>
      <c r="W1058">
        <v>0</v>
      </c>
      <c r="X1058">
        <v>9</v>
      </c>
      <c r="Y1058" s="2">
        <f>SUMIFS('头程费用-明细'!H:H,'头程费用-明细'!A:A,A1058,'头程费用-明细'!B:B,B1058)</f>
        <v>4.02554285714286</v>
      </c>
      <c r="Z1058">
        <f>SUMIF('采购数据-每月'!A:A,B1058,'采购数据-每月'!B:B)</f>
        <v>900</v>
      </c>
    </row>
    <row r="1059" hidden="1" spans="1:26">
      <c r="A1059" s="1">
        <v>46113</v>
      </c>
      <c r="B1059" t="s">
        <v>751</v>
      </c>
      <c r="C1059" t="s">
        <v>752</v>
      </c>
      <c r="D1059" t="s">
        <v>484</v>
      </c>
      <c r="E1059" t="s">
        <v>28</v>
      </c>
      <c r="F1059" s="1">
        <v>45893</v>
      </c>
      <c r="G1059">
        <v>5.45</v>
      </c>
      <c r="H1059">
        <v>6.14</v>
      </c>
      <c r="I1059">
        <v>5.29</v>
      </c>
      <c r="J1059">
        <v>5.11</v>
      </c>
      <c r="K1059" t="s">
        <v>29</v>
      </c>
      <c r="L1059">
        <v>43</v>
      </c>
      <c r="M1059" t="s">
        <v>30</v>
      </c>
      <c r="N1059" t="s">
        <v>35</v>
      </c>
      <c r="O1059" t="s">
        <v>36</v>
      </c>
      <c r="P1059" t="s">
        <v>37</v>
      </c>
      <c r="Q1059">
        <v>121</v>
      </c>
      <c r="R1059">
        <v>62</v>
      </c>
      <c r="S1059">
        <v>0</v>
      </c>
      <c r="T1059">
        <v>160</v>
      </c>
      <c r="U1059">
        <v>80</v>
      </c>
      <c r="V1059">
        <v>0</v>
      </c>
      <c r="W1059">
        <v>0</v>
      </c>
      <c r="X1059">
        <v>9</v>
      </c>
      <c r="Y1059" s="2">
        <f>SUMIFS('头程费用-明细'!H:H,'头程费用-明细'!A:A,A1059,'头程费用-明细'!B:B,B1059)</f>
        <v>4.09638888888889</v>
      </c>
      <c r="Z1059">
        <f>SUMIF('采购数据-每月'!A:A,B1059,'采购数据-每月'!B:B)</f>
        <v>900</v>
      </c>
    </row>
    <row r="1060" hidden="1" spans="1:26">
      <c r="A1060" s="1">
        <v>46143</v>
      </c>
      <c r="B1060" t="s">
        <v>751</v>
      </c>
      <c r="C1060" t="s">
        <v>752</v>
      </c>
      <c r="D1060" t="s">
        <v>484</v>
      </c>
      <c r="E1060" t="s">
        <v>28</v>
      </c>
      <c r="F1060" s="1">
        <v>45893</v>
      </c>
      <c r="G1060">
        <v>2.71</v>
      </c>
      <c r="H1060">
        <v>2.71</v>
      </c>
      <c r="I1060">
        <v>3.29</v>
      </c>
      <c r="J1060">
        <v>3.46</v>
      </c>
      <c r="K1060" t="s">
        <v>34</v>
      </c>
      <c r="L1060">
        <v>19</v>
      </c>
      <c r="M1060" t="s">
        <v>30</v>
      </c>
      <c r="N1060" t="s">
        <v>38</v>
      </c>
      <c r="O1060" t="s">
        <v>39</v>
      </c>
      <c r="P1060" t="s">
        <v>40</v>
      </c>
      <c r="Q1060">
        <v>184</v>
      </c>
      <c r="R1060">
        <v>20</v>
      </c>
      <c r="S1060">
        <v>40</v>
      </c>
      <c r="T1060">
        <v>80</v>
      </c>
      <c r="U1060">
        <v>300</v>
      </c>
      <c r="V1060">
        <v>0</v>
      </c>
      <c r="W1060">
        <v>0</v>
      </c>
      <c r="X1060">
        <v>9</v>
      </c>
      <c r="Y1060" s="2">
        <f>SUMIFS('头程费用-明细'!H:H,'头程费用-明细'!A:A,A1060,'头程费用-明细'!B:B,B1060)</f>
        <v>4.09638888888889</v>
      </c>
      <c r="Z1060">
        <f>SUMIF('采购数据-每月'!A:A,B1060,'采购数据-每月'!B:B)</f>
        <v>900</v>
      </c>
    </row>
    <row r="1061" hidden="1" spans="1:26">
      <c r="A1061" s="1">
        <v>46082</v>
      </c>
      <c r="B1061" t="s">
        <v>753</v>
      </c>
      <c r="C1061" t="s">
        <v>754</v>
      </c>
      <c r="D1061" t="s">
        <v>484</v>
      </c>
      <c r="E1061" t="s">
        <v>28</v>
      </c>
      <c r="F1061" s="1">
        <v>45917</v>
      </c>
      <c r="G1061">
        <v>3.14</v>
      </c>
      <c r="H1061">
        <v>3.14</v>
      </c>
      <c r="I1061">
        <v>3.07</v>
      </c>
      <c r="J1061">
        <v>3.43</v>
      </c>
      <c r="K1061" t="s">
        <v>34</v>
      </c>
      <c r="L1061">
        <v>22</v>
      </c>
      <c r="M1061" t="s">
        <v>43</v>
      </c>
      <c r="N1061" t="s">
        <v>31</v>
      </c>
      <c r="O1061" t="s">
        <v>32</v>
      </c>
      <c r="P1061" t="s">
        <v>33</v>
      </c>
      <c r="Q1061">
        <v>120</v>
      </c>
      <c r="R1061">
        <v>161</v>
      </c>
      <c r="S1061">
        <v>160</v>
      </c>
      <c r="T1061">
        <v>0</v>
      </c>
      <c r="U1061">
        <v>337</v>
      </c>
      <c r="V1061">
        <v>0</v>
      </c>
      <c r="W1061">
        <v>0</v>
      </c>
      <c r="X1061">
        <v>18.1</v>
      </c>
      <c r="Y1061" s="2">
        <f>SUMIFS('头程费用-明细'!H:H,'头程费用-明细'!A:A,A1061,'头程费用-明细'!B:B,B1061)</f>
        <v>0.548581196581197</v>
      </c>
      <c r="Z1061">
        <f>SUMIF('采购数据-每月'!A:A,B1061,'采购数据-每月'!B:B)</f>
        <v>640</v>
      </c>
    </row>
    <row r="1062" hidden="1" spans="1:26">
      <c r="A1062" s="1">
        <v>46113</v>
      </c>
      <c r="B1062" t="s">
        <v>753</v>
      </c>
      <c r="C1062" t="s">
        <v>754</v>
      </c>
      <c r="D1062" t="s">
        <v>484</v>
      </c>
      <c r="E1062" t="s">
        <v>28</v>
      </c>
      <c r="F1062" s="1">
        <v>45917</v>
      </c>
      <c r="G1062">
        <v>2.29</v>
      </c>
      <c r="H1062">
        <v>2.29</v>
      </c>
      <c r="I1062">
        <v>2.57</v>
      </c>
      <c r="J1062">
        <v>2.82</v>
      </c>
      <c r="K1062" t="s">
        <v>34</v>
      </c>
      <c r="L1062">
        <v>16</v>
      </c>
      <c r="M1062" t="s">
        <v>30</v>
      </c>
      <c r="N1062" t="s">
        <v>35</v>
      </c>
      <c r="O1062" t="s">
        <v>36</v>
      </c>
      <c r="P1062" t="s">
        <v>37</v>
      </c>
      <c r="Q1062">
        <v>197</v>
      </c>
      <c r="R1062">
        <v>1</v>
      </c>
      <c r="S1062">
        <v>160</v>
      </c>
      <c r="T1062">
        <v>0</v>
      </c>
      <c r="U1062">
        <v>337</v>
      </c>
      <c r="V1062">
        <v>0</v>
      </c>
      <c r="W1062">
        <v>0</v>
      </c>
      <c r="X1062">
        <v>18.1</v>
      </c>
      <c r="Y1062" s="2">
        <f>SUMIFS('头程费用-明细'!H:H,'头程费用-明细'!A:A,A1062,'头程费用-明细'!B:B,B1062)</f>
        <v>0.548581196581197</v>
      </c>
      <c r="Z1062">
        <f>SUMIF('采购数据-每月'!A:A,B1062,'采购数据-每月'!B:B)</f>
        <v>640</v>
      </c>
    </row>
    <row r="1063" hidden="1" spans="1:26">
      <c r="A1063" s="1">
        <v>46143</v>
      </c>
      <c r="B1063" t="s">
        <v>753</v>
      </c>
      <c r="C1063" t="s">
        <v>754</v>
      </c>
      <c r="D1063" t="s">
        <v>484</v>
      </c>
      <c r="E1063" t="s">
        <v>28</v>
      </c>
      <c r="F1063" s="1">
        <v>45917</v>
      </c>
      <c r="G1063">
        <v>2.54</v>
      </c>
      <c r="H1063">
        <v>2.57</v>
      </c>
      <c r="I1063">
        <v>2.86</v>
      </c>
      <c r="J1063">
        <v>2.39</v>
      </c>
      <c r="K1063" t="s">
        <v>29</v>
      </c>
      <c r="L1063">
        <v>18</v>
      </c>
      <c r="M1063" t="s">
        <v>30</v>
      </c>
      <c r="N1063" t="s">
        <v>38</v>
      </c>
      <c r="O1063" t="s">
        <v>39</v>
      </c>
      <c r="P1063" t="s">
        <v>40</v>
      </c>
      <c r="Q1063">
        <v>125</v>
      </c>
      <c r="R1063">
        <v>4</v>
      </c>
      <c r="S1063">
        <v>160</v>
      </c>
      <c r="T1063">
        <v>0</v>
      </c>
      <c r="U1063">
        <v>337</v>
      </c>
      <c r="V1063">
        <v>0</v>
      </c>
      <c r="W1063">
        <v>0</v>
      </c>
      <c r="X1063">
        <v>18.1</v>
      </c>
      <c r="Y1063" s="2">
        <f>SUMIFS('头程费用-明细'!H:H,'头程费用-明细'!A:A,A1063,'头程费用-明细'!B:B,B1063)</f>
        <v>0.548581196581197</v>
      </c>
      <c r="Z1063">
        <f>SUMIF('采购数据-每月'!A:A,B1063,'采购数据-每月'!B:B)</f>
        <v>640</v>
      </c>
    </row>
    <row r="1064" hidden="1" spans="1:26">
      <c r="A1064" s="1">
        <v>46082</v>
      </c>
      <c r="B1064" t="s">
        <v>755</v>
      </c>
      <c r="C1064" t="s">
        <v>756</v>
      </c>
      <c r="D1064" t="s">
        <v>484</v>
      </c>
      <c r="E1064" t="s">
        <v>28</v>
      </c>
      <c r="F1064" s="1">
        <v>45889</v>
      </c>
      <c r="G1064">
        <v>3.71</v>
      </c>
      <c r="H1064">
        <v>4.57</v>
      </c>
      <c r="I1064">
        <v>3.5</v>
      </c>
      <c r="J1064">
        <v>3.29</v>
      </c>
      <c r="K1064" t="s">
        <v>29</v>
      </c>
      <c r="L1064">
        <v>32</v>
      </c>
      <c r="M1064" t="s">
        <v>30</v>
      </c>
      <c r="N1064" t="s">
        <v>31</v>
      </c>
      <c r="O1064" t="s">
        <v>32</v>
      </c>
      <c r="P1064" t="s">
        <v>33</v>
      </c>
      <c r="Q1064">
        <v>147</v>
      </c>
      <c r="R1064">
        <v>120</v>
      </c>
      <c r="S1064">
        <v>0</v>
      </c>
      <c r="T1064">
        <v>0</v>
      </c>
      <c r="U1064">
        <v>70</v>
      </c>
      <c r="V1064">
        <v>0</v>
      </c>
      <c r="W1064">
        <v>0</v>
      </c>
      <c r="X1064">
        <v>3.5</v>
      </c>
      <c r="Y1064" s="2">
        <f>SUMIFS('头程费用-明细'!H:H,'头程费用-明细'!A:A,A1064,'头程费用-明细'!B:B,B1064)</f>
        <v>0.346725</v>
      </c>
      <c r="Z1064">
        <f>SUMIF('采购数据-每月'!A:A,B1064,'采购数据-每月'!B:B)</f>
        <v>520</v>
      </c>
    </row>
    <row r="1065" hidden="1" spans="1:26">
      <c r="A1065" s="1">
        <v>46113</v>
      </c>
      <c r="B1065" t="s">
        <v>755</v>
      </c>
      <c r="C1065" t="s">
        <v>756</v>
      </c>
      <c r="D1065" t="s">
        <v>484</v>
      </c>
      <c r="E1065" t="s">
        <v>28</v>
      </c>
      <c r="F1065" s="1">
        <v>45889</v>
      </c>
      <c r="G1065">
        <v>2.98</v>
      </c>
      <c r="H1065">
        <v>3.29</v>
      </c>
      <c r="I1065">
        <v>2.57</v>
      </c>
      <c r="J1065">
        <v>2.96</v>
      </c>
      <c r="K1065" t="s">
        <v>29</v>
      </c>
      <c r="L1065">
        <v>23</v>
      </c>
      <c r="M1065" t="s">
        <v>30</v>
      </c>
      <c r="N1065" t="s">
        <v>35</v>
      </c>
      <c r="O1065" t="s">
        <v>36</v>
      </c>
      <c r="P1065" t="s">
        <v>37</v>
      </c>
      <c r="Q1065">
        <v>173</v>
      </c>
      <c r="R1065">
        <v>72</v>
      </c>
      <c r="S1065">
        <v>0</v>
      </c>
      <c r="T1065">
        <v>0</v>
      </c>
      <c r="U1065">
        <v>50</v>
      </c>
      <c r="V1065">
        <v>0</v>
      </c>
      <c r="W1065">
        <v>0</v>
      </c>
      <c r="X1065">
        <v>3.5</v>
      </c>
      <c r="Y1065" s="2">
        <f>SUMIFS('头程费用-明细'!H:H,'头程费用-明细'!A:A,A1065,'头程费用-明细'!B:B,B1065)</f>
        <v>0.368636363636364</v>
      </c>
      <c r="Z1065">
        <f>SUMIF('采购数据-每月'!A:A,B1065,'采购数据-每月'!B:B)</f>
        <v>520</v>
      </c>
    </row>
    <row r="1066" hidden="1" spans="1:26">
      <c r="A1066" s="1">
        <v>46143</v>
      </c>
      <c r="B1066" t="s">
        <v>755</v>
      </c>
      <c r="C1066" t="s">
        <v>756</v>
      </c>
      <c r="D1066" t="s">
        <v>484</v>
      </c>
      <c r="E1066" t="s">
        <v>28</v>
      </c>
      <c r="F1066" s="1">
        <v>45889</v>
      </c>
      <c r="G1066">
        <v>3.1</v>
      </c>
      <c r="H1066">
        <v>3.29</v>
      </c>
      <c r="I1066">
        <v>3.36</v>
      </c>
      <c r="J1066">
        <v>2.89</v>
      </c>
      <c r="K1066" t="s">
        <v>29</v>
      </c>
      <c r="L1066">
        <v>23</v>
      </c>
      <c r="M1066" t="s">
        <v>30</v>
      </c>
      <c r="N1066" t="s">
        <v>38</v>
      </c>
      <c r="O1066" t="s">
        <v>39</v>
      </c>
      <c r="P1066" t="s">
        <v>40</v>
      </c>
      <c r="Q1066">
        <v>155</v>
      </c>
      <c r="R1066">
        <v>54</v>
      </c>
      <c r="S1066">
        <v>0</v>
      </c>
      <c r="T1066">
        <v>0</v>
      </c>
      <c r="U1066">
        <v>30</v>
      </c>
      <c r="V1066">
        <v>0</v>
      </c>
      <c r="W1066">
        <v>0</v>
      </c>
      <c r="X1066">
        <v>3.5</v>
      </c>
      <c r="Y1066" s="2">
        <f>SUMIFS('头程费用-明细'!H:H,'头程费用-明细'!A:A,A1066,'头程费用-明细'!B:B,B1066)</f>
        <v>0.398</v>
      </c>
      <c r="Z1066">
        <f>SUMIF('采购数据-每月'!A:A,B1066,'采购数据-每月'!B:B)</f>
        <v>520</v>
      </c>
    </row>
    <row r="1067" hidden="1" spans="1:26">
      <c r="A1067" s="1">
        <v>46082</v>
      </c>
      <c r="B1067" t="s">
        <v>757</v>
      </c>
      <c r="C1067" t="s">
        <v>758</v>
      </c>
      <c r="D1067" t="s">
        <v>484</v>
      </c>
      <c r="E1067" t="s">
        <v>28</v>
      </c>
      <c r="F1067" s="1">
        <v>45994</v>
      </c>
      <c r="G1067">
        <v>2.85</v>
      </c>
      <c r="H1067">
        <v>3.43</v>
      </c>
      <c r="I1067">
        <v>2.79</v>
      </c>
      <c r="J1067">
        <v>2.54</v>
      </c>
      <c r="K1067" t="s">
        <v>29</v>
      </c>
      <c r="L1067">
        <v>24</v>
      </c>
      <c r="M1067" t="s">
        <v>43</v>
      </c>
      <c r="N1067" t="s">
        <v>31</v>
      </c>
      <c r="O1067" t="s">
        <v>32</v>
      </c>
      <c r="P1067" t="s">
        <v>33</v>
      </c>
      <c r="Q1067">
        <v>162</v>
      </c>
      <c r="R1067">
        <v>3</v>
      </c>
      <c r="S1067">
        <v>0</v>
      </c>
      <c r="T1067">
        <v>190</v>
      </c>
      <c r="U1067">
        <v>130</v>
      </c>
      <c r="V1067">
        <v>0</v>
      </c>
      <c r="W1067">
        <v>0</v>
      </c>
      <c r="X1067">
        <v>9</v>
      </c>
      <c r="Y1067" s="2">
        <f>SUMIFS('头程费用-明细'!H:H,'头程费用-明细'!A:A,A1067,'头程费用-明细'!B:B,B1067)</f>
        <v>2.24090476190476</v>
      </c>
      <c r="Z1067">
        <f>SUMIF('采购数据-每月'!A:A,B1067,'采购数据-每月'!B:B)</f>
        <v>300</v>
      </c>
    </row>
    <row r="1068" hidden="1" spans="1:26">
      <c r="A1068" s="1">
        <v>46113</v>
      </c>
      <c r="B1068" t="s">
        <v>757</v>
      </c>
      <c r="C1068" t="s">
        <v>758</v>
      </c>
      <c r="D1068" t="s">
        <v>484</v>
      </c>
      <c r="E1068" t="s">
        <v>28</v>
      </c>
      <c r="F1068" s="1">
        <v>45994</v>
      </c>
      <c r="G1068">
        <v>2.71</v>
      </c>
      <c r="H1068">
        <v>2.71</v>
      </c>
      <c r="I1068">
        <v>3.07</v>
      </c>
      <c r="J1068">
        <v>2.82</v>
      </c>
      <c r="K1068" t="s">
        <v>34</v>
      </c>
      <c r="L1068">
        <v>19</v>
      </c>
      <c r="M1068" t="s">
        <v>43</v>
      </c>
      <c r="N1068" t="s">
        <v>35</v>
      </c>
      <c r="O1068" t="s">
        <v>36</v>
      </c>
      <c r="P1068" t="s">
        <v>37</v>
      </c>
      <c r="Q1068">
        <v>154</v>
      </c>
      <c r="R1068">
        <v>4</v>
      </c>
      <c r="S1068">
        <v>80</v>
      </c>
      <c r="T1068">
        <v>80</v>
      </c>
      <c r="U1068">
        <v>88</v>
      </c>
      <c r="V1068">
        <v>0</v>
      </c>
      <c r="W1068">
        <v>0</v>
      </c>
      <c r="X1068">
        <v>9</v>
      </c>
      <c r="Y1068" s="2">
        <f>SUMIFS('头程费用-明细'!H:H,'头程费用-明细'!A:A,A1068,'头程费用-明细'!B:B,B1068)</f>
        <v>1.92862745098039</v>
      </c>
      <c r="Z1068">
        <f>SUMIF('采购数据-每月'!A:A,B1068,'采购数据-每月'!B:B)</f>
        <v>300</v>
      </c>
    </row>
    <row r="1069" hidden="1" spans="1:26">
      <c r="A1069" s="1">
        <v>46143</v>
      </c>
      <c r="B1069" t="s">
        <v>757</v>
      </c>
      <c r="C1069" t="s">
        <v>758</v>
      </c>
      <c r="D1069" t="s">
        <v>484</v>
      </c>
      <c r="E1069" t="s">
        <v>28</v>
      </c>
      <c r="F1069" s="1">
        <v>45994</v>
      </c>
      <c r="G1069">
        <v>2</v>
      </c>
      <c r="H1069">
        <v>2</v>
      </c>
      <c r="I1069">
        <v>2.29</v>
      </c>
      <c r="J1069">
        <v>2.07</v>
      </c>
      <c r="K1069" t="s">
        <v>34</v>
      </c>
      <c r="L1069">
        <v>14</v>
      </c>
      <c r="M1069" t="s">
        <v>43</v>
      </c>
      <c r="N1069" t="s">
        <v>38</v>
      </c>
      <c r="O1069" t="s">
        <v>39</v>
      </c>
      <c r="P1069" t="s">
        <v>40</v>
      </c>
      <c r="Q1069">
        <v>138</v>
      </c>
      <c r="R1069">
        <v>3</v>
      </c>
      <c r="S1069">
        <v>120</v>
      </c>
      <c r="T1069">
        <v>0</v>
      </c>
      <c r="U1069">
        <v>88</v>
      </c>
      <c r="V1069">
        <v>0</v>
      </c>
      <c r="W1069">
        <v>0</v>
      </c>
      <c r="X1069">
        <v>9</v>
      </c>
      <c r="Y1069" s="2">
        <f>SUMIFS('头程费用-明细'!H:H,'头程费用-明细'!A:A,A1069,'头程费用-明细'!B:B,B1069)</f>
        <v>1.92862745098039</v>
      </c>
      <c r="Z1069">
        <f>SUMIF('采购数据-每月'!A:A,B1069,'采购数据-每月'!B:B)</f>
        <v>300</v>
      </c>
    </row>
    <row r="1070" spans="1:26">
      <c r="A1070" s="1">
        <v>46082</v>
      </c>
      <c r="B1070" t="s">
        <v>759</v>
      </c>
      <c r="C1070" t="s">
        <v>760</v>
      </c>
      <c r="D1070" t="s">
        <v>484</v>
      </c>
      <c r="E1070" t="s">
        <v>28</v>
      </c>
      <c r="F1070" s="1">
        <v>46007</v>
      </c>
      <c r="G1070">
        <v>1.79</v>
      </c>
      <c r="H1070">
        <v>2.14</v>
      </c>
      <c r="I1070">
        <v>2.07</v>
      </c>
      <c r="J1070">
        <v>1.46</v>
      </c>
      <c r="K1070" t="s">
        <v>29</v>
      </c>
      <c r="L1070">
        <v>15</v>
      </c>
      <c r="M1070" t="s">
        <v>43</v>
      </c>
      <c r="N1070" t="s">
        <v>31</v>
      </c>
      <c r="O1070" t="s">
        <v>32</v>
      </c>
      <c r="P1070" t="s">
        <v>33</v>
      </c>
      <c r="Q1070">
        <v>146</v>
      </c>
      <c r="R1070">
        <v>0</v>
      </c>
      <c r="S1070">
        <v>45</v>
      </c>
      <c r="T1070">
        <v>45</v>
      </c>
      <c r="U1070">
        <v>0</v>
      </c>
      <c r="V1070">
        <v>0</v>
      </c>
      <c r="W1070">
        <v>0</v>
      </c>
      <c r="X1070">
        <v>9</v>
      </c>
      <c r="Y1070" s="2">
        <f>SUMIFS('头程费用-明细'!H:H,'头程费用-明细'!A:A,A1070,'头程费用-明细'!B:B,B1070)</f>
        <v>1.85491428571429</v>
      </c>
      <c r="Z1070">
        <f>SUMIF('采购数据-每月'!A:A,B1070,'采购数据-每月'!B:B)</f>
        <v>0</v>
      </c>
    </row>
    <row r="1071" spans="1:26">
      <c r="A1071" s="1">
        <v>46113</v>
      </c>
      <c r="B1071" t="s">
        <v>759</v>
      </c>
      <c r="C1071" t="s">
        <v>760</v>
      </c>
      <c r="D1071" t="s">
        <v>484</v>
      </c>
      <c r="E1071" t="s">
        <v>28</v>
      </c>
      <c r="F1071" s="1">
        <v>46007</v>
      </c>
      <c r="G1071">
        <v>0.86</v>
      </c>
      <c r="H1071">
        <v>0.86</v>
      </c>
      <c r="I1071">
        <v>1.07</v>
      </c>
      <c r="J1071">
        <v>1.32</v>
      </c>
      <c r="K1071" t="s">
        <v>34</v>
      </c>
      <c r="L1071">
        <v>6</v>
      </c>
      <c r="M1071" t="s">
        <v>43</v>
      </c>
      <c r="N1071" t="s">
        <v>35</v>
      </c>
      <c r="O1071" t="s">
        <v>36</v>
      </c>
      <c r="P1071" t="s">
        <v>37</v>
      </c>
      <c r="Q1071">
        <v>107</v>
      </c>
      <c r="R1071">
        <v>0</v>
      </c>
      <c r="S1071">
        <v>45</v>
      </c>
      <c r="T1071">
        <v>45</v>
      </c>
      <c r="U1071">
        <v>0</v>
      </c>
      <c r="V1071">
        <v>0</v>
      </c>
      <c r="W1071">
        <v>0</v>
      </c>
      <c r="X1071">
        <v>9</v>
      </c>
      <c r="Y1071" s="2">
        <f>SUMIFS('头程费用-明细'!H:H,'头程费用-明细'!A:A,A1071,'头程费用-明细'!B:B,B1071)</f>
        <v>1.85491428571429</v>
      </c>
      <c r="Z1071">
        <f>SUMIF('采购数据-每月'!A:A,B1071,'采购数据-每月'!B:B)</f>
        <v>0</v>
      </c>
    </row>
    <row r="1072" spans="1:26">
      <c r="A1072" s="1">
        <v>46143</v>
      </c>
      <c r="B1072" t="s">
        <v>759</v>
      </c>
      <c r="C1072" t="s">
        <v>760</v>
      </c>
      <c r="D1072" t="s">
        <v>484</v>
      </c>
      <c r="E1072" t="s">
        <v>28</v>
      </c>
      <c r="F1072" s="1">
        <v>46007</v>
      </c>
      <c r="G1072">
        <v>1.23</v>
      </c>
      <c r="H1072">
        <v>1.14</v>
      </c>
      <c r="I1072">
        <v>1.5</v>
      </c>
      <c r="J1072">
        <v>1.18</v>
      </c>
      <c r="K1072" t="s">
        <v>29</v>
      </c>
      <c r="L1072">
        <v>8</v>
      </c>
      <c r="M1072" t="s">
        <v>43</v>
      </c>
      <c r="N1072" t="s">
        <v>38</v>
      </c>
      <c r="O1072" t="s">
        <v>39</v>
      </c>
      <c r="P1072" t="s">
        <v>40</v>
      </c>
      <c r="Q1072">
        <v>73</v>
      </c>
      <c r="R1072">
        <v>0</v>
      </c>
      <c r="S1072">
        <v>45</v>
      </c>
      <c r="T1072">
        <v>0</v>
      </c>
      <c r="U1072">
        <v>0</v>
      </c>
      <c r="V1072">
        <v>0</v>
      </c>
      <c r="W1072">
        <v>0</v>
      </c>
      <c r="X1072">
        <v>9</v>
      </c>
      <c r="Y1072" s="2">
        <f>SUMIFS('头程费用-明细'!H:H,'头程费用-明细'!A:A,A1072,'头程费用-明细'!B:B,B1072)</f>
        <v>1.85491428571429</v>
      </c>
      <c r="Z1072">
        <f>SUMIF('采购数据-每月'!A:A,B1072,'采购数据-每月'!B:B)</f>
        <v>0</v>
      </c>
    </row>
    <row r="1073" hidden="1" spans="1:26">
      <c r="A1073" s="1">
        <v>46082</v>
      </c>
      <c r="B1073" t="s">
        <v>761</v>
      </c>
      <c r="C1073" t="s">
        <v>762</v>
      </c>
      <c r="D1073" t="s">
        <v>484</v>
      </c>
      <c r="E1073" t="s">
        <v>28</v>
      </c>
      <c r="F1073" s="1">
        <v>46002</v>
      </c>
      <c r="G1073">
        <v>0.71</v>
      </c>
      <c r="H1073">
        <v>0.71</v>
      </c>
      <c r="I1073">
        <v>0.57</v>
      </c>
      <c r="J1073">
        <v>0.82</v>
      </c>
      <c r="K1073" t="s">
        <v>373</v>
      </c>
      <c r="L1073">
        <v>5</v>
      </c>
      <c r="M1073" t="s">
        <v>43</v>
      </c>
      <c r="N1073" t="s">
        <v>31</v>
      </c>
      <c r="O1073" t="s">
        <v>32</v>
      </c>
      <c r="P1073" t="s">
        <v>33</v>
      </c>
      <c r="Q1073">
        <v>7</v>
      </c>
      <c r="R1073">
        <v>70</v>
      </c>
      <c r="S1073">
        <v>0</v>
      </c>
      <c r="T1073">
        <v>100</v>
      </c>
      <c r="U1073">
        <v>3</v>
      </c>
      <c r="V1073">
        <v>0</v>
      </c>
      <c r="W1073">
        <v>0</v>
      </c>
      <c r="X1073">
        <v>9.9</v>
      </c>
      <c r="Y1073" s="2">
        <f>SUMIFS('头程费用-明细'!H:H,'头程费用-明细'!A:A,A1073,'头程费用-明细'!B:B,B1073)</f>
        <v>1.97622222222222</v>
      </c>
      <c r="Z1073">
        <f>SUMIF('采购数据-每月'!A:A,B1073,'采购数据-每月'!B:B)</f>
        <v>0</v>
      </c>
    </row>
    <row r="1074" hidden="1" spans="1:26">
      <c r="A1074" s="1">
        <v>46113</v>
      </c>
      <c r="B1074" t="s">
        <v>761</v>
      </c>
      <c r="C1074" t="s">
        <v>762</v>
      </c>
      <c r="D1074" t="s">
        <v>484</v>
      </c>
      <c r="E1074" t="s">
        <v>28</v>
      </c>
      <c r="F1074" s="1">
        <v>46002</v>
      </c>
      <c r="G1074">
        <v>1.86</v>
      </c>
      <c r="H1074">
        <v>1.86</v>
      </c>
      <c r="I1074">
        <v>1.36</v>
      </c>
      <c r="J1074">
        <v>1.07</v>
      </c>
      <c r="K1074" t="s">
        <v>373</v>
      </c>
      <c r="L1074">
        <v>13</v>
      </c>
      <c r="M1074" t="s">
        <v>43</v>
      </c>
      <c r="N1074" t="s">
        <v>35</v>
      </c>
      <c r="O1074" t="s">
        <v>36</v>
      </c>
      <c r="P1074" t="s">
        <v>37</v>
      </c>
      <c r="Q1074">
        <v>140</v>
      </c>
      <c r="R1074">
        <v>1</v>
      </c>
      <c r="S1074">
        <v>0</v>
      </c>
      <c r="T1074">
        <v>0</v>
      </c>
      <c r="U1074">
        <v>3</v>
      </c>
      <c r="V1074">
        <v>0</v>
      </c>
      <c r="W1074">
        <v>0</v>
      </c>
      <c r="X1074">
        <v>9.9</v>
      </c>
      <c r="Y1074" s="2">
        <f>SUMIFS('头程费用-明细'!H:H,'头程费用-明细'!A:A,A1074,'头程费用-明细'!B:B,B1074)</f>
        <v>1.97622222222222</v>
      </c>
      <c r="Z1074">
        <f>SUMIF('采购数据-每月'!A:A,B1074,'采购数据-每月'!B:B)</f>
        <v>0</v>
      </c>
    </row>
    <row r="1075" hidden="1" spans="1:26">
      <c r="A1075" s="1">
        <v>46143</v>
      </c>
      <c r="B1075" t="s">
        <v>761</v>
      </c>
      <c r="C1075" t="s">
        <v>762</v>
      </c>
      <c r="D1075" t="s">
        <v>484</v>
      </c>
      <c r="E1075" t="s">
        <v>28</v>
      </c>
      <c r="F1075" s="1">
        <v>46002</v>
      </c>
      <c r="G1075">
        <v>4.46</v>
      </c>
      <c r="H1075">
        <v>3.71</v>
      </c>
      <c r="I1075">
        <v>2.5</v>
      </c>
      <c r="J1075">
        <v>2.04</v>
      </c>
      <c r="K1075" t="s">
        <v>333</v>
      </c>
      <c r="L1075">
        <v>26</v>
      </c>
      <c r="M1075" t="s">
        <v>43</v>
      </c>
      <c r="N1075" t="s">
        <v>38</v>
      </c>
      <c r="O1075" t="s">
        <v>39</v>
      </c>
      <c r="P1075" t="s">
        <v>40</v>
      </c>
      <c r="Q1075">
        <v>84</v>
      </c>
      <c r="R1075">
        <v>1</v>
      </c>
      <c r="S1075">
        <v>0</v>
      </c>
      <c r="T1075">
        <v>0</v>
      </c>
      <c r="U1075">
        <v>3</v>
      </c>
      <c r="V1075">
        <v>0</v>
      </c>
      <c r="W1075">
        <v>0</v>
      </c>
      <c r="X1075">
        <v>9.9</v>
      </c>
      <c r="Y1075" s="2">
        <f>SUMIFS('头程费用-明细'!H:H,'头程费用-明细'!A:A,A1075,'头程费用-明细'!B:B,B1075)</f>
        <v>1.97622222222222</v>
      </c>
      <c r="Z1075">
        <f>SUMIF('采购数据-每月'!A:A,B1075,'采购数据-每月'!B:B)</f>
        <v>0</v>
      </c>
    </row>
    <row r="1076" hidden="1" spans="1:26">
      <c r="A1076" s="1">
        <v>46082</v>
      </c>
      <c r="B1076" t="s">
        <v>763</v>
      </c>
      <c r="C1076" t="s">
        <v>764</v>
      </c>
      <c r="D1076" t="s">
        <v>484</v>
      </c>
      <c r="E1076" t="s">
        <v>28</v>
      </c>
      <c r="F1076" s="1">
        <v>45901</v>
      </c>
      <c r="G1076">
        <v>3.59</v>
      </c>
      <c r="H1076">
        <v>3.86</v>
      </c>
      <c r="I1076">
        <v>3.21</v>
      </c>
      <c r="J1076">
        <v>3.57</v>
      </c>
      <c r="K1076" t="s">
        <v>29</v>
      </c>
      <c r="L1076">
        <v>27</v>
      </c>
      <c r="M1076" t="s">
        <v>30</v>
      </c>
      <c r="N1076" t="s">
        <v>31</v>
      </c>
      <c r="O1076" t="s">
        <v>32</v>
      </c>
      <c r="P1076" t="s">
        <v>33</v>
      </c>
      <c r="Q1076">
        <v>134</v>
      </c>
      <c r="R1076">
        <v>11</v>
      </c>
      <c r="S1076">
        <v>0</v>
      </c>
      <c r="T1076">
        <v>260</v>
      </c>
      <c r="U1076">
        <v>0</v>
      </c>
      <c r="V1076">
        <v>0</v>
      </c>
      <c r="W1076">
        <v>0</v>
      </c>
      <c r="X1076">
        <v>3.5</v>
      </c>
      <c r="Y1076" s="2">
        <f>SUMIFS('头程费用-明细'!H:H,'头程费用-明细'!A:A,A1076,'头程费用-明细'!B:B,B1076)</f>
        <v>0.365363636363636</v>
      </c>
      <c r="Z1076">
        <f>SUMIF('采购数据-每月'!A:A,B1076,'采购数据-每月'!B:B)</f>
        <v>550</v>
      </c>
    </row>
    <row r="1077" hidden="1" spans="1:26">
      <c r="A1077" s="1">
        <v>46113</v>
      </c>
      <c r="B1077" t="s">
        <v>763</v>
      </c>
      <c r="C1077" t="s">
        <v>764</v>
      </c>
      <c r="D1077" t="s">
        <v>484</v>
      </c>
      <c r="E1077" t="s">
        <v>28</v>
      </c>
      <c r="F1077" s="1">
        <v>45901</v>
      </c>
      <c r="G1077">
        <v>2.57</v>
      </c>
      <c r="H1077">
        <v>2.57</v>
      </c>
      <c r="I1077">
        <v>2.79</v>
      </c>
      <c r="J1077">
        <v>3.5</v>
      </c>
      <c r="K1077" t="s">
        <v>34</v>
      </c>
      <c r="L1077">
        <v>18</v>
      </c>
      <c r="M1077" t="s">
        <v>43</v>
      </c>
      <c r="N1077" t="s">
        <v>35</v>
      </c>
      <c r="O1077" t="s">
        <v>36</v>
      </c>
      <c r="P1077" t="s">
        <v>37</v>
      </c>
      <c r="Q1077">
        <v>290</v>
      </c>
      <c r="R1077">
        <v>4</v>
      </c>
      <c r="S1077">
        <v>0</v>
      </c>
      <c r="T1077">
        <v>0</v>
      </c>
      <c r="U1077">
        <v>30</v>
      </c>
      <c r="V1077">
        <v>0</v>
      </c>
      <c r="W1077">
        <v>0</v>
      </c>
      <c r="X1077">
        <v>3.5</v>
      </c>
      <c r="Y1077" s="2">
        <f>SUMIFS('头程费用-明细'!H:H,'头程费用-明细'!A:A,A1077,'头程费用-明细'!B:B,B1077)</f>
        <v>0.365363636363636</v>
      </c>
      <c r="Z1077">
        <f>SUMIF('采购数据-每月'!A:A,B1077,'采购数据-每月'!B:B)</f>
        <v>550</v>
      </c>
    </row>
    <row r="1078" hidden="1" spans="1:26">
      <c r="A1078" s="1">
        <v>46143</v>
      </c>
      <c r="B1078" t="s">
        <v>763</v>
      </c>
      <c r="C1078" t="s">
        <v>764</v>
      </c>
      <c r="D1078" t="s">
        <v>484</v>
      </c>
      <c r="E1078" t="s">
        <v>28</v>
      </c>
      <c r="F1078" s="1">
        <v>45901</v>
      </c>
      <c r="G1078">
        <v>2.29</v>
      </c>
      <c r="H1078">
        <v>2.29</v>
      </c>
      <c r="I1078">
        <v>2.14</v>
      </c>
      <c r="J1078">
        <v>2.46</v>
      </c>
      <c r="K1078" t="s">
        <v>34</v>
      </c>
      <c r="L1078">
        <v>16</v>
      </c>
      <c r="M1078" t="s">
        <v>43</v>
      </c>
      <c r="N1078" t="s">
        <v>38</v>
      </c>
      <c r="O1078" t="s">
        <v>39</v>
      </c>
      <c r="P1078" t="s">
        <v>40</v>
      </c>
      <c r="Q1078">
        <v>229</v>
      </c>
      <c r="R1078">
        <v>3</v>
      </c>
      <c r="S1078">
        <v>0</v>
      </c>
      <c r="T1078">
        <v>0</v>
      </c>
      <c r="U1078">
        <v>30</v>
      </c>
      <c r="V1078">
        <v>0</v>
      </c>
      <c r="W1078">
        <v>0</v>
      </c>
      <c r="X1078">
        <v>3.5</v>
      </c>
      <c r="Y1078" s="2">
        <f>SUMIFS('头程费用-明细'!H:H,'头程费用-明细'!A:A,A1078,'头程费用-明细'!B:B,B1078)</f>
        <v>0.365363636363636</v>
      </c>
      <c r="Z1078">
        <f>SUMIF('采购数据-每月'!A:A,B1078,'采购数据-每月'!B:B)</f>
        <v>550</v>
      </c>
    </row>
    <row r="1079" hidden="1" spans="1:26">
      <c r="A1079" s="1">
        <v>46082</v>
      </c>
      <c r="B1079" t="s">
        <v>765</v>
      </c>
      <c r="C1079" t="s">
        <v>766</v>
      </c>
      <c r="D1079" t="s">
        <v>484</v>
      </c>
      <c r="E1079" t="s">
        <v>28</v>
      </c>
      <c r="F1079" s="1">
        <v>45907</v>
      </c>
      <c r="G1079">
        <v>1.71</v>
      </c>
      <c r="H1079">
        <v>1.71</v>
      </c>
      <c r="I1079">
        <v>1.86</v>
      </c>
      <c r="J1079">
        <v>2</v>
      </c>
      <c r="K1079" t="s">
        <v>34</v>
      </c>
      <c r="L1079">
        <v>12</v>
      </c>
      <c r="M1079" t="s">
        <v>43</v>
      </c>
      <c r="N1079" t="s">
        <v>31</v>
      </c>
      <c r="O1079" t="s">
        <v>32</v>
      </c>
      <c r="P1079" t="s">
        <v>33</v>
      </c>
      <c r="Q1079">
        <v>219</v>
      </c>
      <c r="R1079">
        <v>5</v>
      </c>
      <c r="S1079">
        <v>40</v>
      </c>
      <c r="T1079">
        <v>150</v>
      </c>
      <c r="U1079">
        <v>110</v>
      </c>
      <c r="V1079">
        <v>0</v>
      </c>
      <c r="W1079">
        <v>0</v>
      </c>
      <c r="X1079">
        <v>9</v>
      </c>
      <c r="Y1079" s="2">
        <f>SUMIFS('头程费用-明细'!H:H,'头程费用-明细'!A:A,A1079,'头程费用-明细'!B:B,B1079)</f>
        <v>2.15134615384615</v>
      </c>
      <c r="Z1079">
        <f>SUMIF('采购数据-每月'!A:A,B1079,'采购数据-每月'!B:B)</f>
        <v>300</v>
      </c>
    </row>
    <row r="1080" hidden="1" spans="1:26">
      <c r="A1080" s="1">
        <v>46113</v>
      </c>
      <c r="B1080" t="s">
        <v>765</v>
      </c>
      <c r="C1080" t="s">
        <v>766</v>
      </c>
      <c r="D1080" t="s">
        <v>484</v>
      </c>
      <c r="E1080" t="s">
        <v>28</v>
      </c>
      <c r="F1080" s="1">
        <v>45907</v>
      </c>
      <c r="G1080">
        <v>2</v>
      </c>
      <c r="H1080">
        <v>2</v>
      </c>
      <c r="I1080">
        <v>2.14</v>
      </c>
      <c r="J1080">
        <v>2.54</v>
      </c>
      <c r="K1080" t="s">
        <v>34</v>
      </c>
      <c r="L1080">
        <v>14</v>
      </c>
      <c r="M1080" t="s">
        <v>30</v>
      </c>
      <c r="N1080" t="s">
        <v>35</v>
      </c>
      <c r="O1080" t="s">
        <v>36</v>
      </c>
      <c r="P1080" t="s">
        <v>37</v>
      </c>
      <c r="Q1080">
        <v>155</v>
      </c>
      <c r="R1080">
        <v>5</v>
      </c>
      <c r="S1080">
        <v>190</v>
      </c>
      <c r="T1080">
        <v>0</v>
      </c>
      <c r="U1080">
        <v>110</v>
      </c>
      <c r="V1080">
        <v>0</v>
      </c>
      <c r="W1080">
        <v>0</v>
      </c>
      <c r="X1080">
        <v>9</v>
      </c>
      <c r="Y1080" s="2">
        <f>SUMIFS('头程费用-明细'!H:H,'头程费用-明细'!A:A,A1080,'头程费用-明细'!B:B,B1080)</f>
        <v>2.15134615384615</v>
      </c>
      <c r="Z1080">
        <f>SUMIF('采购数据-每月'!A:A,B1080,'采购数据-每月'!B:B)</f>
        <v>300</v>
      </c>
    </row>
    <row r="1081" hidden="1" spans="1:26">
      <c r="A1081" s="1">
        <v>46143</v>
      </c>
      <c r="B1081" t="s">
        <v>765</v>
      </c>
      <c r="C1081" t="s">
        <v>766</v>
      </c>
      <c r="D1081" t="s">
        <v>484</v>
      </c>
      <c r="E1081" t="s">
        <v>28</v>
      </c>
      <c r="F1081" s="1">
        <v>45907</v>
      </c>
      <c r="G1081">
        <v>1.14</v>
      </c>
      <c r="H1081">
        <v>1.14</v>
      </c>
      <c r="I1081">
        <v>1.57</v>
      </c>
      <c r="J1081">
        <v>1.5</v>
      </c>
      <c r="K1081" t="s">
        <v>34</v>
      </c>
      <c r="L1081">
        <v>8</v>
      </c>
      <c r="M1081" t="s">
        <v>43</v>
      </c>
      <c r="N1081" t="s">
        <v>38</v>
      </c>
      <c r="O1081" t="s">
        <v>39</v>
      </c>
      <c r="P1081" t="s">
        <v>40</v>
      </c>
      <c r="Q1081">
        <v>135</v>
      </c>
      <c r="R1081">
        <v>5</v>
      </c>
      <c r="S1081">
        <v>160</v>
      </c>
      <c r="T1081">
        <v>0</v>
      </c>
      <c r="U1081">
        <v>110</v>
      </c>
      <c r="V1081">
        <v>0</v>
      </c>
      <c r="W1081">
        <v>0</v>
      </c>
      <c r="X1081">
        <v>9</v>
      </c>
      <c r="Y1081" s="2">
        <f>SUMIFS('头程费用-明细'!H:H,'头程费用-明细'!A:A,A1081,'头程费用-明细'!B:B,B1081)</f>
        <v>2.15134615384615</v>
      </c>
      <c r="Z1081">
        <f>SUMIF('采购数据-每月'!A:A,B1081,'采购数据-每月'!B:B)</f>
        <v>300</v>
      </c>
    </row>
    <row r="1082" hidden="1" spans="1:26">
      <c r="A1082" s="1">
        <v>46082</v>
      </c>
      <c r="B1082" t="s">
        <v>767</v>
      </c>
      <c r="C1082" t="s">
        <v>768</v>
      </c>
      <c r="D1082" t="s">
        <v>484</v>
      </c>
      <c r="E1082" t="s">
        <v>28</v>
      </c>
      <c r="F1082" s="1">
        <v>45930</v>
      </c>
      <c r="G1082">
        <v>2.61</v>
      </c>
      <c r="H1082">
        <v>2.71</v>
      </c>
      <c r="I1082">
        <v>2.71</v>
      </c>
      <c r="J1082">
        <v>2.5</v>
      </c>
      <c r="K1082" t="s">
        <v>29</v>
      </c>
      <c r="L1082">
        <v>19</v>
      </c>
      <c r="M1082" t="s">
        <v>30</v>
      </c>
      <c r="N1082" t="s">
        <v>31</v>
      </c>
      <c r="O1082" t="s">
        <v>32</v>
      </c>
      <c r="P1082" t="s">
        <v>33</v>
      </c>
      <c r="Q1082">
        <v>166</v>
      </c>
      <c r="R1082">
        <v>0</v>
      </c>
      <c r="S1082">
        <v>0</v>
      </c>
      <c r="T1082">
        <v>50</v>
      </c>
      <c r="U1082">
        <v>90</v>
      </c>
      <c r="V1082">
        <v>0</v>
      </c>
      <c r="W1082">
        <v>0</v>
      </c>
      <c r="X1082">
        <v>14.72</v>
      </c>
      <c r="Y1082" s="2">
        <f>SUMIFS('头程费用-明细'!H:H,'头程费用-明细'!A:A,A1082,'头程费用-明细'!B:B,B1082)</f>
        <v>0.848769230769231</v>
      </c>
      <c r="Z1082">
        <f>SUMIF('采购数据-每月'!A:A,B1082,'采购数据-每月'!B:B)</f>
        <v>320</v>
      </c>
    </row>
    <row r="1083" hidden="1" spans="1:26">
      <c r="A1083" s="1">
        <v>46113</v>
      </c>
      <c r="B1083" t="s">
        <v>767</v>
      </c>
      <c r="C1083" t="s">
        <v>768</v>
      </c>
      <c r="D1083" t="s">
        <v>484</v>
      </c>
      <c r="E1083" t="s">
        <v>28</v>
      </c>
      <c r="F1083" s="1">
        <v>45930</v>
      </c>
      <c r="G1083">
        <v>1.43</v>
      </c>
      <c r="H1083">
        <v>1.43</v>
      </c>
      <c r="I1083">
        <v>2.07</v>
      </c>
      <c r="J1083">
        <v>2.04</v>
      </c>
      <c r="K1083" t="s">
        <v>34</v>
      </c>
      <c r="L1083">
        <v>10</v>
      </c>
      <c r="M1083" t="s">
        <v>43</v>
      </c>
      <c r="N1083" t="s">
        <v>35</v>
      </c>
      <c r="O1083" t="s">
        <v>36</v>
      </c>
      <c r="P1083" t="s">
        <v>37</v>
      </c>
      <c r="Q1083">
        <v>112</v>
      </c>
      <c r="R1083">
        <v>0</v>
      </c>
      <c r="S1083">
        <v>50</v>
      </c>
      <c r="T1083">
        <v>0</v>
      </c>
      <c r="U1083">
        <v>90</v>
      </c>
      <c r="V1083">
        <v>0</v>
      </c>
      <c r="W1083">
        <v>0</v>
      </c>
      <c r="X1083">
        <v>14.72</v>
      </c>
      <c r="Y1083" s="2">
        <f>SUMIFS('头程费用-明细'!H:H,'头程费用-明细'!A:A,A1083,'头程费用-明细'!B:B,B1083)</f>
        <v>0.848769230769231</v>
      </c>
      <c r="Z1083">
        <f>SUMIF('采购数据-每月'!A:A,B1083,'采购数据-每月'!B:B)</f>
        <v>320</v>
      </c>
    </row>
    <row r="1084" hidden="1" spans="1:26">
      <c r="A1084" s="1">
        <v>46143</v>
      </c>
      <c r="B1084" t="s">
        <v>767</v>
      </c>
      <c r="C1084" t="s">
        <v>768</v>
      </c>
      <c r="D1084" t="s">
        <v>484</v>
      </c>
      <c r="E1084" t="s">
        <v>28</v>
      </c>
      <c r="F1084" s="1">
        <v>45930</v>
      </c>
      <c r="G1084">
        <v>1.57</v>
      </c>
      <c r="H1084">
        <v>1.57</v>
      </c>
      <c r="I1084">
        <v>1.79</v>
      </c>
      <c r="J1084">
        <v>1.61</v>
      </c>
      <c r="K1084" t="s">
        <v>34</v>
      </c>
      <c r="L1084">
        <v>11</v>
      </c>
      <c r="M1084" t="s">
        <v>43</v>
      </c>
      <c r="N1084" t="s">
        <v>38</v>
      </c>
      <c r="O1084" t="s">
        <v>39</v>
      </c>
      <c r="P1084" t="s">
        <v>40</v>
      </c>
      <c r="Q1084">
        <v>65</v>
      </c>
      <c r="R1084">
        <v>0</v>
      </c>
      <c r="S1084">
        <v>50</v>
      </c>
      <c r="T1084">
        <v>40</v>
      </c>
      <c r="U1084">
        <v>0</v>
      </c>
      <c r="V1084">
        <v>0</v>
      </c>
      <c r="W1084">
        <v>0</v>
      </c>
      <c r="X1084">
        <v>14.72</v>
      </c>
      <c r="Y1084" s="2">
        <f>SUMIFS('头程费用-明细'!H:H,'头程费用-明细'!A:A,A1084,'头程费用-明细'!B:B,B1084)</f>
        <v>0.9018</v>
      </c>
      <c r="Z1084">
        <f>SUMIF('采购数据-每月'!A:A,B1084,'采购数据-每月'!B:B)</f>
        <v>320</v>
      </c>
    </row>
    <row r="1085" hidden="1" spans="1:26">
      <c r="A1085" s="1">
        <v>46082</v>
      </c>
      <c r="B1085" t="s">
        <v>769</v>
      </c>
      <c r="C1085" t="s">
        <v>770</v>
      </c>
      <c r="D1085" t="s">
        <v>484</v>
      </c>
      <c r="E1085" t="s">
        <v>28</v>
      </c>
      <c r="F1085" s="1">
        <v>45918</v>
      </c>
      <c r="G1085">
        <v>1.29</v>
      </c>
      <c r="H1085">
        <v>1.29</v>
      </c>
      <c r="I1085">
        <v>1.64</v>
      </c>
      <c r="J1085">
        <v>1.43</v>
      </c>
      <c r="K1085" t="s">
        <v>34</v>
      </c>
      <c r="L1085">
        <v>9</v>
      </c>
      <c r="M1085" t="s">
        <v>43</v>
      </c>
      <c r="N1085" t="s">
        <v>31</v>
      </c>
      <c r="O1085" t="s">
        <v>32</v>
      </c>
      <c r="P1085" t="s">
        <v>33</v>
      </c>
      <c r="Q1085">
        <v>66</v>
      </c>
      <c r="R1085">
        <v>67</v>
      </c>
      <c r="S1085">
        <v>0</v>
      </c>
      <c r="T1085">
        <v>0</v>
      </c>
      <c r="U1085">
        <v>254</v>
      </c>
      <c r="V1085">
        <v>0</v>
      </c>
      <c r="W1085">
        <v>0</v>
      </c>
      <c r="X1085">
        <v>9</v>
      </c>
      <c r="Y1085" s="2">
        <f>SUMIFS('头程费用-明细'!H:H,'头程费用-明细'!A:A,A1085,'头程费用-明细'!B:B,B1085)</f>
        <v>2.97386206896552</v>
      </c>
      <c r="Z1085">
        <f>SUMIF('采购数据-每月'!A:A,B1085,'采购数据-每月'!B:B)</f>
        <v>300</v>
      </c>
    </row>
    <row r="1086" hidden="1" spans="1:26">
      <c r="A1086" s="1">
        <v>46113</v>
      </c>
      <c r="B1086" t="s">
        <v>769</v>
      </c>
      <c r="C1086" t="s">
        <v>770</v>
      </c>
      <c r="D1086" t="s">
        <v>484</v>
      </c>
      <c r="E1086" t="s">
        <v>28</v>
      </c>
      <c r="F1086" s="1">
        <v>45918</v>
      </c>
      <c r="G1086">
        <v>1.14</v>
      </c>
      <c r="H1086">
        <v>1.14</v>
      </c>
      <c r="I1086">
        <v>1.64</v>
      </c>
      <c r="J1086">
        <v>1.39</v>
      </c>
      <c r="K1086" t="s">
        <v>34</v>
      </c>
      <c r="L1086">
        <v>8</v>
      </c>
      <c r="M1086" t="s">
        <v>43</v>
      </c>
      <c r="N1086" t="s">
        <v>35</v>
      </c>
      <c r="O1086" t="s">
        <v>36</v>
      </c>
      <c r="P1086" t="s">
        <v>37</v>
      </c>
      <c r="Q1086">
        <v>57</v>
      </c>
      <c r="R1086">
        <v>42</v>
      </c>
      <c r="S1086">
        <v>0</v>
      </c>
      <c r="T1086">
        <v>0</v>
      </c>
      <c r="U1086">
        <v>254</v>
      </c>
      <c r="V1086">
        <v>0</v>
      </c>
      <c r="W1086">
        <v>0</v>
      </c>
      <c r="X1086">
        <v>9</v>
      </c>
      <c r="Y1086" s="2">
        <f>SUMIFS('头程费用-明细'!H:H,'头程费用-明细'!A:A,A1086,'头程费用-明细'!B:B,B1086)</f>
        <v>2.97386206896552</v>
      </c>
      <c r="Z1086">
        <f>SUMIF('采购数据-每月'!A:A,B1086,'采购数据-每月'!B:B)</f>
        <v>300</v>
      </c>
    </row>
    <row r="1087" hidden="1" spans="1:26">
      <c r="A1087" s="1">
        <v>46143</v>
      </c>
      <c r="B1087" t="s">
        <v>769</v>
      </c>
      <c r="C1087" t="s">
        <v>770</v>
      </c>
      <c r="D1087" t="s">
        <v>484</v>
      </c>
      <c r="E1087" t="s">
        <v>28</v>
      </c>
      <c r="F1087" s="1">
        <v>45918</v>
      </c>
      <c r="G1087">
        <v>1.93</v>
      </c>
      <c r="H1087">
        <v>2.14</v>
      </c>
      <c r="I1087">
        <v>2.14</v>
      </c>
      <c r="J1087">
        <v>1.71</v>
      </c>
      <c r="K1087" t="s">
        <v>29</v>
      </c>
      <c r="L1087">
        <v>15</v>
      </c>
      <c r="M1087" t="s">
        <v>43</v>
      </c>
      <c r="N1087" t="s">
        <v>38</v>
      </c>
      <c r="O1087" t="s">
        <v>39</v>
      </c>
      <c r="P1087" t="s">
        <v>40</v>
      </c>
      <c r="Q1087">
        <v>53</v>
      </c>
      <c r="R1087">
        <v>62</v>
      </c>
      <c r="S1087">
        <v>0</v>
      </c>
      <c r="T1087">
        <v>30</v>
      </c>
      <c r="U1087">
        <v>134</v>
      </c>
      <c r="V1087">
        <v>0</v>
      </c>
      <c r="W1087">
        <v>0</v>
      </c>
      <c r="X1087">
        <v>9</v>
      </c>
      <c r="Y1087" s="2">
        <f>SUMIFS('头程费用-明细'!H:H,'头程费用-明细'!A:A,A1087,'头程费用-明细'!B:B,B1087)</f>
        <v>2.76910344827586</v>
      </c>
      <c r="Z1087">
        <f>SUMIF('采购数据-每月'!A:A,B1087,'采购数据-每月'!B:B)</f>
        <v>300</v>
      </c>
    </row>
    <row r="1088" hidden="1" spans="1:26">
      <c r="A1088" s="1">
        <v>46082</v>
      </c>
      <c r="B1088" t="s">
        <v>771</v>
      </c>
      <c r="C1088" t="s">
        <v>772</v>
      </c>
      <c r="D1088" t="s">
        <v>484</v>
      </c>
      <c r="E1088" t="s">
        <v>28</v>
      </c>
      <c r="F1088" s="1">
        <v>45883</v>
      </c>
      <c r="G1088">
        <v>1</v>
      </c>
      <c r="H1088">
        <v>1</v>
      </c>
      <c r="I1088">
        <v>1.07</v>
      </c>
      <c r="J1088">
        <v>1.29</v>
      </c>
      <c r="K1088" t="s">
        <v>34</v>
      </c>
      <c r="L1088">
        <v>7</v>
      </c>
      <c r="M1088" t="s">
        <v>43</v>
      </c>
      <c r="N1088" t="s">
        <v>31</v>
      </c>
      <c r="O1088" t="s">
        <v>32</v>
      </c>
      <c r="P1088" t="s">
        <v>33</v>
      </c>
      <c r="Q1088">
        <v>70</v>
      </c>
      <c r="R1088">
        <v>12</v>
      </c>
      <c r="S1088">
        <v>0</v>
      </c>
      <c r="T1088">
        <v>0</v>
      </c>
      <c r="U1088">
        <v>4</v>
      </c>
      <c r="V1088">
        <v>0</v>
      </c>
      <c r="W1088">
        <v>270</v>
      </c>
      <c r="X1088">
        <v>6.98</v>
      </c>
      <c r="Y1088" s="2">
        <f>SUMIFS('头程费用-明细'!H:H,'头程费用-明细'!A:A,A1088,'头程费用-明细'!B:B,B1088)</f>
        <v>1.32166666666667</v>
      </c>
      <c r="Z1088">
        <f>SUMIF('采购数据-每月'!A:A,B1088,'采购数据-每月'!B:B)</f>
        <v>300</v>
      </c>
    </row>
    <row r="1089" hidden="1" spans="1:26">
      <c r="A1089" s="1">
        <v>46113</v>
      </c>
      <c r="B1089" t="s">
        <v>771</v>
      </c>
      <c r="C1089" t="s">
        <v>772</v>
      </c>
      <c r="D1089" t="s">
        <v>484</v>
      </c>
      <c r="E1089" t="s">
        <v>28</v>
      </c>
      <c r="F1089" s="1">
        <v>45883</v>
      </c>
      <c r="G1089">
        <v>1.62</v>
      </c>
      <c r="H1089">
        <v>2</v>
      </c>
      <c r="I1089">
        <v>1.64</v>
      </c>
      <c r="J1089">
        <v>1.39</v>
      </c>
      <c r="K1089" t="s">
        <v>29</v>
      </c>
      <c r="L1089">
        <v>14</v>
      </c>
      <c r="M1089" t="s">
        <v>43</v>
      </c>
      <c r="N1089" t="s">
        <v>35</v>
      </c>
      <c r="O1089" t="s">
        <v>36</v>
      </c>
      <c r="P1089" t="s">
        <v>37</v>
      </c>
      <c r="Q1089">
        <v>37</v>
      </c>
      <c r="R1089">
        <v>0</v>
      </c>
      <c r="S1089">
        <v>0</v>
      </c>
      <c r="T1089">
        <v>0</v>
      </c>
      <c r="U1089">
        <v>274</v>
      </c>
      <c r="V1089">
        <v>0</v>
      </c>
      <c r="W1089">
        <v>0</v>
      </c>
      <c r="X1089">
        <v>6.98</v>
      </c>
      <c r="Y1089" s="2">
        <f>SUMIFS('头程费用-明细'!H:H,'头程费用-明细'!A:A,A1089,'头程费用-明细'!B:B,B1089)</f>
        <v>1.32166666666667</v>
      </c>
      <c r="Z1089">
        <f>SUMIF('采购数据-每月'!A:A,B1089,'采购数据-每月'!B:B)</f>
        <v>300</v>
      </c>
    </row>
    <row r="1090" hidden="1" spans="1:26">
      <c r="A1090" s="1">
        <v>46143</v>
      </c>
      <c r="B1090" t="s">
        <v>771</v>
      </c>
      <c r="C1090" t="s">
        <v>772</v>
      </c>
      <c r="D1090" t="s">
        <v>484</v>
      </c>
      <c r="E1090" t="s">
        <v>28</v>
      </c>
      <c r="F1090" s="1">
        <v>45883</v>
      </c>
      <c r="G1090">
        <v>1</v>
      </c>
      <c r="H1090">
        <v>1</v>
      </c>
      <c r="I1090">
        <v>1.43</v>
      </c>
      <c r="J1090">
        <v>1.29</v>
      </c>
      <c r="K1090" t="s">
        <v>34</v>
      </c>
      <c r="L1090">
        <v>7</v>
      </c>
      <c r="M1090" t="s">
        <v>43</v>
      </c>
      <c r="N1090" t="s">
        <v>38</v>
      </c>
      <c r="O1090" t="s">
        <v>39</v>
      </c>
      <c r="P1090" t="s">
        <v>40</v>
      </c>
      <c r="Q1090">
        <v>22</v>
      </c>
      <c r="R1090">
        <v>112</v>
      </c>
      <c r="S1090">
        <v>0</v>
      </c>
      <c r="T1090">
        <v>0</v>
      </c>
      <c r="U1090">
        <v>134</v>
      </c>
      <c r="V1090">
        <v>0</v>
      </c>
      <c r="W1090">
        <v>0</v>
      </c>
      <c r="X1090">
        <v>6.98</v>
      </c>
      <c r="Y1090" s="2">
        <f>SUMIFS('头程费用-明细'!H:H,'头程费用-明细'!A:A,A1090,'头程费用-明细'!B:B,B1090)</f>
        <v>1.44864285714286</v>
      </c>
      <c r="Z1090">
        <f>SUMIF('采购数据-每月'!A:A,B1090,'采购数据-每月'!B:B)</f>
        <v>300</v>
      </c>
    </row>
    <row r="1091" hidden="1" spans="1:26">
      <c r="A1091" s="1">
        <v>46082</v>
      </c>
      <c r="B1091" t="s">
        <v>773</v>
      </c>
      <c r="C1091" t="s">
        <v>774</v>
      </c>
      <c r="D1091" t="s">
        <v>484</v>
      </c>
      <c r="E1091" t="s">
        <v>28</v>
      </c>
      <c r="F1091" s="1">
        <v>45934</v>
      </c>
      <c r="G1091">
        <v>3.37</v>
      </c>
      <c r="H1091">
        <v>4.57</v>
      </c>
      <c r="I1091">
        <v>3.57</v>
      </c>
      <c r="J1091">
        <v>2.57</v>
      </c>
      <c r="K1091" t="s">
        <v>29</v>
      </c>
      <c r="L1091">
        <v>32</v>
      </c>
      <c r="M1091" t="s">
        <v>30</v>
      </c>
      <c r="N1091" t="s">
        <v>31</v>
      </c>
      <c r="O1091" t="s">
        <v>32</v>
      </c>
      <c r="P1091" t="s">
        <v>33</v>
      </c>
      <c r="Q1091">
        <v>166</v>
      </c>
      <c r="R1091">
        <v>1</v>
      </c>
      <c r="S1091">
        <v>150</v>
      </c>
      <c r="T1091">
        <v>40</v>
      </c>
      <c r="U1091">
        <v>180</v>
      </c>
      <c r="V1091">
        <v>0</v>
      </c>
      <c r="W1091">
        <v>0</v>
      </c>
      <c r="X1091">
        <v>9</v>
      </c>
      <c r="Y1091" s="2">
        <f>SUMIFS('头程费用-明细'!H:H,'头程费用-明细'!A:A,A1091,'头程费用-明细'!B:B,B1091)</f>
        <v>2.12965625</v>
      </c>
      <c r="Z1091">
        <f>SUMIF('采购数据-每月'!A:A,B1091,'采购数据-每月'!B:B)</f>
        <v>510</v>
      </c>
    </row>
    <row r="1092" hidden="1" spans="1:26">
      <c r="A1092" s="1">
        <v>46113</v>
      </c>
      <c r="B1092" t="s">
        <v>773</v>
      </c>
      <c r="C1092" t="s">
        <v>774</v>
      </c>
      <c r="D1092" t="s">
        <v>484</v>
      </c>
      <c r="E1092" t="s">
        <v>28</v>
      </c>
      <c r="F1092" s="1">
        <v>45934</v>
      </c>
      <c r="G1092">
        <v>2.12</v>
      </c>
      <c r="H1092">
        <v>2.14</v>
      </c>
      <c r="I1092">
        <v>2.21</v>
      </c>
      <c r="J1092">
        <v>2.07</v>
      </c>
      <c r="K1092" t="s">
        <v>29</v>
      </c>
      <c r="L1092">
        <v>15</v>
      </c>
      <c r="M1092" t="s">
        <v>43</v>
      </c>
      <c r="N1092" t="s">
        <v>35</v>
      </c>
      <c r="O1092" t="s">
        <v>36</v>
      </c>
      <c r="P1092" t="s">
        <v>37</v>
      </c>
      <c r="Q1092">
        <v>109</v>
      </c>
      <c r="R1092">
        <v>11</v>
      </c>
      <c r="S1092">
        <v>150</v>
      </c>
      <c r="T1092">
        <v>40</v>
      </c>
      <c r="U1092">
        <v>170</v>
      </c>
      <c r="V1092">
        <v>0</v>
      </c>
      <c r="W1092">
        <v>0</v>
      </c>
      <c r="X1092">
        <v>9</v>
      </c>
      <c r="Y1092" s="2">
        <f>SUMIFS('头程费用-明细'!H:H,'头程费用-明细'!A:A,A1092,'头程费用-明细'!B:B,B1092)</f>
        <v>1.90153153153153</v>
      </c>
      <c r="Z1092">
        <f>SUMIF('采购数据-每月'!A:A,B1092,'采购数据-每月'!B:B)</f>
        <v>510</v>
      </c>
    </row>
    <row r="1093" hidden="1" spans="1:26">
      <c r="A1093" s="1">
        <v>46143</v>
      </c>
      <c r="B1093" t="s">
        <v>773</v>
      </c>
      <c r="C1093" t="s">
        <v>774</v>
      </c>
      <c r="D1093" t="s">
        <v>484</v>
      </c>
      <c r="E1093" t="s">
        <v>28</v>
      </c>
      <c r="F1093" s="1">
        <v>45934</v>
      </c>
      <c r="G1093">
        <v>2.44</v>
      </c>
      <c r="H1093">
        <v>2.71</v>
      </c>
      <c r="I1093">
        <v>2.57</v>
      </c>
      <c r="J1093">
        <v>2.21</v>
      </c>
      <c r="K1093" t="s">
        <v>29</v>
      </c>
      <c r="L1093">
        <v>19</v>
      </c>
      <c r="M1093" t="s">
        <v>43</v>
      </c>
      <c r="N1093" t="s">
        <v>38</v>
      </c>
      <c r="O1093" t="s">
        <v>39</v>
      </c>
      <c r="P1093" t="s">
        <v>40</v>
      </c>
      <c r="Q1093">
        <v>83</v>
      </c>
      <c r="R1093">
        <v>41</v>
      </c>
      <c r="S1093">
        <v>120</v>
      </c>
      <c r="T1093">
        <v>0</v>
      </c>
      <c r="U1093">
        <v>170</v>
      </c>
      <c r="V1093">
        <v>0</v>
      </c>
      <c r="W1093">
        <v>0</v>
      </c>
      <c r="X1093">
        <v>9</v>
      </c>
      <c r="Y1093" s="2">
        <f>SUMIFS('头程费用-明细'!H:H,'头程费用-明细'!A:A,A1093,'头程费用-明细'!B:B,B1093)</f>
        <v>1.90153153153153</v>
      </c>
      <c r="Z1093">
        <f>SUMIF('采购数据-每月'!A:A,B1093,'采购数据-每月'!B:B)</f>
        <v>510</v>
      </c>
    </row>
    <row r="1094" hidden="1" spans="1:26">
      <c r="A1094" s="1">
        <v>46082</v>
      </c>
      <c r="B1094" t="s">
        <v>775</v>
      </c>
      <c r="C1094" t="s">
        <v>776</v>
      </c>
      <c r="D1094" t="s">
        <v>484</v>
      </c>
      <c r="E1094" t="s">
        <v>28</v>
      </c>
      <c r="F1094" s="1">
        <v>45916</v>
      </c>
      <c r="G1094">
        <v>2.67</v>
      </c>
      <c r="H1094">
        <v>2.86</v>
      </c>
      <c r="I1094">
        <v>3</v>
      </c>
      <c r="J1094">
        <v>2.43</v>
      </c>
      <c r="K1094" t="s">
        <v>29</v>
      </c>
      <c r="L1094">
        <v>20</v>
      </c>
      <c r="M1094" t="s">
        <v>43</v>
      </c>
      <c r="N1094" t="s">
        <v>31</v>
      </c>
      <c r="O1094" t="s">
        <v>32</v>
      </c>
      <c r="P1094" t="s">
        <v>33</v>
      </c>
      <c r="Q1094">
        <v>119</v>
      </c>
      <c r="R1094">
        <v>60</v>
      </c>
      <c r="S1094">
        <v>0</v>
      </c>
      <c r="T1094">
        <v>65</v>
      </c>
      <c r="U1094">
        <v>44</v>
      </c>
      <c r="V1094">
        <v>0</v>
      </c>
      <c r="W1094">
        <v>0</v>
      </c>
      <c r="X1094">
        <v>9</v>
      </c>
      <c r="Y1094" s="2">
        <f>SUMIFS('头程费用-明细'!H:H,'头程费用-明细'!A:A,A1094,'头程费用-明细'!B:B,B1094)</f>
        <v>1.94683333333333</v>
      </c>
      <c r="Z1094">
        <f>SUMIF('采购数据-每月'!A:A,B1094,'采购数据-每月'!B:B)</f>
        <v>600</v>
      </c>
    </row>
    <row r="1095" hidden="1" spans="1:26">
      <c r="A1095" s="1">
        <v>46113</v>
      </c>
      <c r="B1095" t="s">
        <v>775</v>
      </c>
      <c r="C1095" t="s">
        <v>776</v>
      </c>
      <c r="D1095" t="s">
        <v>484</v>
      </c>
      <c r="E1095" t="s">
        <v>28</v>
      </c>
      <c r="F1095" s="1">
        <v>45916</v>
      </c>
      <c r="G1095">
        <v>2.52</v>
      </c>
      <c r="H1095">
        <v>2.57</v>
      </c>
      <c r="I1095">
        <v>2.57</v>
      </c>
      <c r="J1095">
        <v>2.46</v>
      </c>
      <c r="K1095" t="s">
        <v>29</v>
      </c>
      <c r="L1095">
        <v>18</v>
      </c>
      <c r="M1095" t="s">
        <v>30</v>
      </c>
      <c r="N1095" t="s">
        <v>35</v>
      </c>
      <c r="O1095" t="s">
        <v>36</v>
      </c>
      <c r="P1095" t="s">
        <v>37</v>
      </c>
      <c r="Q1095">
        <v>103</v>
      </c>
      <c r="R1095">
        <v>50</v>
      </c>
      <c r="S1095">
        <v>0</v>
      </c>
      <c r="T1095">
        <v>40</v>
      </c>
      <c r="U1095">
        <v>44</v>
      </c>
      <c r="V1095">
        <v>0</v>
      </c>
      <c r="W1095">
        <v>0</v>
      </c>
      <c r="X1095">
        <v>9</v>
      </c>
      <c r="Y1095" s="2">
        <f>SUMIFS('头程费用-明细'!H:H,'头程费用-明细'!A:A,A1095,'头程费用-明细'!B:B,B1095)</f>
        <v>1.94683333333333</v>
      </c>
      <c r="Z1095">
        <f>SUMIF('采购数据-每月'!A:A,B1095,'采购数据-每月'!B:B)</f>
        <v>600</v>
      </c>
    </row>
    <row r="1096" hidden="1" spans="1:26">
      <c r="A1096" s="1">
        <v>46143</v>
      </c>
      <c r="B1096" t="s">
        <v>775</v>
      </c>
      <c r="C1096" t="s">
        <v>776</v>
      </c>
      <c r="D1096" t="s">
        <v>484</v>
      </c>
      <c r="E1096" t="s">
        <v>28</v>
      </c>
      <c r="F1096" s="1">
        <v>45916</v>
      </c>
      <c r="G1096">
        <v>2.78</v>
      </c>
      <c r="H1096">
        <v>3.71</v>
      </c>
      <c r="I1096">
        <v>2.79</v>
      </c>
      <c r="J1096">
        <v>2.21</v>
      </c>
      <c r="K1096" t="s">
        <v>29</v>
      </c>
      <c r="L1096">
        <v>26</v>
      </c>
      <c r="M1096" t="s">
        <v>30</v>
      </c>
      <c r="N1096" t="s">
        <v>38</v>
      </c>
      <c r="O1096" t="s">
        <v>39</v>
      </c>
      <c r="P1096" t="s">
        <v>40</v>
      </c>
      <c r="Q1096">
        <v>112</v>
      </c>
      <c r="R1096">
        <v>20</v>
      </c>
      <c r="S1096">
        <v>0</v>
      </c>
      <c r="T1096">
        <v>40</v>
      </c>
      <c r="U1096">
        <v>4</v>
      </c>
      <c r="V1096">
        <v>0</v>
      </c>
      <c r="W1096">
        <v>300</v>
      </c>
      <c r="X1096">
        <v>9</v>
      </c>
      <c r="Y1096" s="2">
        <f>SUMIFS('头程费用-明细'!H:H,'头程费用-明细'!A:A,A1096,'头程费用-明细'!B:B,B1096)</f>
        <v>1.94683333333333</v>
      </c>
      <c r="Z1096">
        <f>SUMIF('采购数据-每月'!A:A,B1096,'采购数据-每月'!B:B)</f>
        <v>600</v>
      </c>
    </row>
    <row r="1097" hidden="1" spans="1:26">
      <c r="A1097" s="1">
        <v>46082</v>
      </c>
      <c r="B1097" t="s">
        <v>777</v>
      </c>
      <c r="C1097" t="s">
        <v>778</v>
      </c>
      <c r="D1097" t="s">
        <v>484</v>
      </c>
      <c r="E1097" t="s">
        <v>28</v>
      </c>
      <c r="F1097" s="1">
        <v>45909</v>
      </c>
      <c r="G1097">
        <v>1.57</v>
      </c>
      <c r="H1097">
        <v>1.57</v>
      </c>
      <c r="I1097">
        <v>1.79</v>
      </c>
      <c r="J1097">
        <v>1.93</v>
      </c>
      <c r="K1097" t="s">
        <v>34</v>
      </c>
      <c r="L1097">
        <v>11</v>
      </c>
      <c r="M1097" t="s">
        <v>43</v>
      </c>
      <c r="N1097" t="s">
        <v>31</v>
      </c>
      <c r="O1097" t="s">
        <v>32</v>
      </c>
      <c r="P1097" t="s">
        <v>33</v>
      </c>
      <c r="Q1097">
        <v>96</v>
      </c>
      <c r="R1097">
        <v>35</v>
      </c>
      <c r="S1097">
        <v>35</v>
      </c>
      <c r="T1097">
        <v>90</v>
      </c>
      <c r="U1097">
        <v>44</v>
      </c>
      <c r="V1097">
        <v>0</v>
      </c>
      <c r="W1097">
        <v>0</v>
      </c>
      <c r="X1097">
        <v>9</v>
      </c>
      <c r="Y1097" s="2">
        <f>SUMIFS('头程费用-明细'!H:H,'头程费用-明细'!A:A,A1097,'头程费用-明细'!B:B,B1097)</f>
        <v>2.24004878048781</v>
      </c>
      <c r="Z1097">
        <f>SUMIF('采购数据-每月'!A:A,B1097,'采购数据-每月'!B:B)</f>
        <v>300</v>
      </c>
    </row>
    <row r="1098" hidden="1" spans="1:26">
      <c r="A1098" s="1">
        <v>46113</v>
      </c>
      <c r="B1098" t="s">
        <v>777</v>
      </c>
      <c r="C1098" t="s">
        <v>778</v>
      </c>
      <c r="D1098" t="s">
        <v>484</v>
      </c>
      <c r="E1098" t="s">
        <v>28</v>
      </c>
      <c r="F1098" s="1">
        <v>45909</v>
      </c>
      <c r="G1098">
        <v>1</v>
      </c>
      <c r="H1098">
        <v>1</v>
      </c>
      <c r="I1098">
        <v>1.36</v>
      </c>
      <c r="J1098">
        <v>1.5</v>
      </c>
      <c r="K1098" t="s">
        <v>34</v>
      </c>
      <c r="L1098">
        <v>7</v>
      </c>
      <c r="M1098" t="s">
        <v>43</v>
      </c>
      <c r="N1098" t="s">
        <v>35</v>
      </c>
      <c r="O1098" t="s">
        <v>36</v>
      </c>
      <c r="P1098" t="s">
        <v>37</v>
      </c>
      <c r="Q1098">
        <v>84</v>
      </c>
      <c r="R1098">
        <v>0</v>
      </c>
      <c r="S1098">
        <v>85</v>
      </c>
      <c r="T1098">
        <v>40</v>
      </c>
      <c r="U1098">
        <v>44</v>
      </c>
      <c r="V1098">
        <v>0</v>
      </c>
      <c r="W1098">
        <v>0</v>
      </c>
      <c r="X1098">
        <v>9</v>
      </c>
      <c r="Y1098" s="2">
        <f>SUMIFS('头程费用-明细'!H:H,'头程费用-明细'!A:A,A1098,'头程费用-明细'!B:B,B1098)</f>
        <v>2.24004878048781</v>
      </c>
      <c r="Z1098">
        <f>SUMIF('采购数据-每月'!A:A,B1098,'采购数据-每月'!B:B)</f>
        <v>300</v>
      </c>
    </row>
    <row r="1099" hidden="1" spans="1:26">
      <c r="A1099" s="1">
        <v>46143</v>
      </c>
      <c r="B1099" t="s">
        <v>777</v>
      </c>
      <c r="C1099" t="s">
        <v>778</v>
      </c>
      <c r="D1099" t="s">
        <v>484</v>
      </c>
      <c r="E1099" t="s">
        <v>28</v>
      </c>
      <c r="F1099" s="1">
        <v>45909</v>
      </c>
      <c r="G1099">
        <v>0.43</v>
      </c>
      <c r="H1099">
        <v>0.43</v>
      </c>
      <c r="I1099">
        <v>0.5</v>
      </c>
      <c r="J1099">
        <v>0.54</v>
      </c>
      <c r="K1099" t="s">
        <v>34</v>
      </c>
      <c r="L1099">
        <v>3</v>
      </c>
      <c r="M1099" t="s">
        <v>43</v>
      </c>
      <c r="N1099" t="s">
        <v>38</v>
      </c>
      <c r="O1099" t="s">
        <v>39</v>
      </c>
      <c r="P1099" t="s">
        <v>40</v>
      </c>
      <c r="Q1099">
        <v>71</v>
      </c>
      <c r="R1099">
        <v>0</v>
      </c>
      <c r="S1099">
        <v>125</v>
      </c>
      <c r="T1099">
        <v>0</v>
      </c>
      <c r="U1099">
        <v>44</v>
      </c>
      <c r="V1099">
        <v>0</v>
      </c>
      <c r="W1099">
        <v>0</v>
      </c>
      <c r="X1099">
        <v>9</v>
      </c>
      <c r="Y1099" s="2">
        <f>SUMIFS('头程费用-明细'!H:H,'头程费用-明细'!A:A,A1099,'头程费用-明细'!B:B,B1099)</f>
        <v>2.24004878048781</v>
      </c>
      <c r="Z1099">
        <f>SUMIF('采购数据-每月'!A:A,B1099,'采购数据-每月'!B:B)</f>
        <v>300</v>
      </c>
    </row>
    <row r="1100" hidden="1" spans="1:26">
      <c r="A1100" s="1">
        <v>46082</v>
      </c>
      <c r="B1100" t="s">
        <v>779</v>
      </c>
      <c r="C1100" t="s">
        <v>780</v>
      </c>
      <c r="D1100" t="s">
        <v>484</v>
      </c>
      <c r="E1100" t="s">
        <v>28</v>
      </c>
      <c r="F1100" s="1">
        <v>45927</v>
      </c>
      <c r="G1100">
        <v>1</v>
      </c>
      <c r="H1100">
        <v>1</v>
      </c>
      <c r="I1100">
        <v>1.21</v>
      </c>
      <c r="J1100">
        <v>1.14</v>
      </c>
      <c r="K1100" t="s">
        <v>34</v>
      </c>
      <c r="L1100">
        <v>7</v>
      </c>
      <c r="M1100" t="s">
        <v>43</v>
      </c>
      <c r="N1100" t="s">
        <v>31</v>
      </c>
      <c r="O1100" t="s">
        <v>32</v>
      </c>
      <c r="P1100" t="s">
        <v>33</v>
      </c>
      <c r="Q1100">
        <v>81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90</v>
      </c>
      <c r="X1100">
        <v>8.8</v>
      </c>
      <c r="Y1100" s="2">
        <f>SUMIFS('头程费用-明细'!H:H,'头程费用-明细'!A:A,A1100,'头程费用-明细'!B:B,B1100)</f>
        <v>0.562833333333333</v>
      </c>
      <c r="Z1100">
        <f>SUMIF('采购数据-每月'!A:A,B1100,'采购数据-每月'!B:B)</f>
        <v>200</v>
      </c>
    </row>
    <row r="1101" hidden="1" spans="1:26">
      <c r="A1101" s="1">
        <v>46113</v>
      </c>
      <c r="B1101" t="s">
        <v>779</v>
      </c>
      <c r="C1101" t="s">
        <v>780</v>
      </c>
      <c r="D1101" t="s">
        <v>484</v>
      </c>
      <c r="E1101" t="s">
        <v>28</v>
      </c>
      <c r="F1101" s="1">
        <v>45927</v>
      </c>
      <c r="G1101">
        <v>1.46</v>
      </c>
      <c r="H1101">
        <v>1.86</v>
      </c>
      <c r="I1101">
        <v>1.21</v>
      </c>
      <c r="J1101">
        <v>1.32</v>
      </c>
      <c r="K1101" t="s">
        <v>29</v>
      </c>
      <c r="L1101">
        <v>13</v>
      </c>
      <c r="M1101" t="s">
        <v>43</v>
      </c>
      <c r="N1101" t="s">
        <v>35</v>
      </c>
      <c r="O1101" t="s">
        <v>36</v>
      </c>
      <c r="P1101" t="s">
        <v>37</v>
      </c>
      <c r="Q1101">
        <v>42</v>
      </c>
      <c r="R1101">
        <v>0</v>
      </c>
      <c r="S1101">
        <v>0</v>
      </c>
      <c r="T1101">
        <v>86</v>
      </c>
      <c r="U1101">
        <v>0</v>
      </c>
      <c r="V1101">
        <v>0</v>
      </c>
      <c r="W1101">
        <v>4</v>
      </c>
      <c r="X1101">
        <v>8.8</v>
      </c>
      <c r="Y1101" s="2">
        <f>SUMIFS('头程费用-明细'!H:H,'头程费用-明细'!A:A,A1101,'头程费用-明细'!B:B,B1101)</f>
        <v>0.562833333333333</v>
      </c>
      <c r="Z1101">
        <f>SUMIF('采购数据-每月'!A:A,B1101,'采购数据-每月'!B:B)</f>
        <v>200</v>
      </c>
    </row>
    <row r="1102" hidden="1" spans="1:26">
      <c r="A1102" s="1">
        <v>46143</v>
      </c>
      <c r="B1102" t="s">
        <v>779</v>
      </c>
      <c r="C1102" t="s">
        <v>780</v>
      </c>
      <c r="D1102" t="s">
        <v>484</v>
      </c>
      <c r="E1102" t="s">
        <v>28</v>
      </c>
      <c r="F1102" s="1">
        <v>45927</v>
      </c>
      <c r="G1102">
        <v>0.95</v>
      </c>
      <c r="H1102">
        <v>1</v>
      </c>
      <c r="I1102">
        <v>0.86</v>
      </c>
      <c r="J1102">
        <v>0.96</v>
      </c>
      <c r="K1102" t="s">
        <v>29</v>
      </c>
      <c r="L1102">
        <v>7</v>
      </c>
      <c r="M1102" t="s">
        <v>43</v>
      </c>
      <c r="N1102" t="s">
        <v>38</v>
      </c>
      <c r="O1102" t="s">
        <v>39</v>
      </c>
      <c r="P1102" t="s">
        <v>40</v>
      </c>
      <c r="Q1102">
        <v>101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8.8</v>
      </c>
      <c r="Y1102" s="2">
        <f>SUMIFS('头程费用-明细'!H:H,'头程费用-明细'!A:A,A1102,'头程费用-明细'!B:B,B1102)</f>
        <v>0.562833333333333</v>
      </c>
      <c r="Z1102">
        <f>SUMIF('采购数据-每月'!A:A,B1102,'采购数据-每月'!B:B)</f>
        <v>200</v>
      </c>
    </row>
    <row r="1103" hidden="1" spans="1:26">
      <c r="A1103" s="1">
        <v>46082</v>
      </c>
      <c r="B1103" t="s">
        <v>781</v>
      </c>
      <c r="C1103" t="s">
        <v>782</v>
      </c>
      <c r="D1103" t="s">
        <v>484</v>
      </c>
      <c r="E1103" t="s">
        <v>28</v>
      </c>
      <c r="F1103" s="1">
        <v>45915</v>
      </c>
      <c r="G1103">
        <v>4.38</v>
      </c>
      <c r="H1103">
        <v>5.29</v>
      </c>
      <c r="I1103">
        <v>4.57</v>
      </c>
      <c r="J1103">
        <v>3.75</v>
      </c>
      <c r="K1103" t="s">
        <v>29</v>
      </c>
      <c r="L1103">
        <v>37</v>
      </c>
      <c r="M1103" t="s">
        <v>30</v>
      </c>
      <c r="N1103" t="s">
        <v>31</v>
      </c>
      <c r="O1103" t="s">
        <v>32</v>
      </c>
      <c r="P1103" t="s">
        <v>33</v>
      </c>
      <c r="Q1103">
        <v>111</v>
      </c>
      <c r="R1103">
        <v>107</v>
      </c>
      <c r="S1103">
        <v>0</v>
      </c>
      <c r="T1103">
        <v>80</v>
      </c>
      <c r="U1103">
        <v>2</v>
      </c>
      <c r="V1103">
        <v>0</v>
      </c>
      <c r="W1103">
        <v>100</v>
      </c>
      <c r="X1103">
        <v>8.8</v>
      </c>
      <c r="Y1103" s="2">
        <f>SUMIFS('头程费用-明细'!H:H,'头程费用-明细'!A:A,A1103,'头程费用-明细'!B:B,B1103)</f>
        <v>0.638457142857143</v>
      </c>
      <c r="Z1103">
        <f>SUMIF('采购数据-每月'!A:A,B1103,'采购数据-每月'!B:B)</f>
        <v>430</v>
      </c>
    </row>
    <row r="1104" hidden="1" spans="1:26">
      <c r="A1104" s="1">
        <v>46113</v>
      </c>
      <c r="B1104" t="s">
        <v>781</v>
      </c>
      <c r="C1104" t="s">
        <v>782</v>
      </c>
      <c r="D1104" t="s">
        <v>484</v>
      </c>
      <c r="E1104" t="s">
        <v>28</v>
      </c>
      <c r="F1104" s="1">
        <v>45915</v>
      </c>
      <c r="G1104">
        <v>2.85</v>
      </c>
      <c r="H1104">
        <v>3</v>
      </c>
      <c r="I1104">
        <v>2.5</v>
      </c>
      <c r="J1104">
        <v>2.89</v>
      </c>
      <c r="K1104" t="s">
        <v>29</v>
      </c>
      <c r="L1104">
        <v>21</v>
      </c>
      <c r="M1104" t="s">
        <v>43</v>
      </c>
      <c r="N1104" t="s">
        <v>35</v>
      </c>
      <c r="O1104" t="s">
        <v>36</v>
      </c>
      <c r="P1104" t="s">
        <v>37</v>
      </c>
      <c r="Q1104">
        <v>133</v>
      </c>
      <c r="R1104">
        <v>0</v>
      </c>
      <c r="S1104">
        <v>80</v>
      </c>
      <c r="T1104">
        <v>100</v>
      </c>
      <c r="U1104">
        <v>2</v>
      </c>
      <c r="V1104">
        <v>0</v>
      </c>
      <c r="W1104">
        <v>0</v>
      </c>
      <c r="X1104">
        <v>8.8</v>
      </c>
      <c r="Y1104" s="2">
        <f>SUMIFS('头程费用-明细'!H:H,'头程费用-明细'!A:A,A1104,'头程费用-明细'!B:B,B1104)</f>
        <v>0.638457142857143</v>
      </c>
      <c r="Z1104">
        <f>SUMIF('采购数据-每月'!A:A,B1104,'采购数据-每月'!B:B)</f>
        <v>430</v>
      </c>
    </row>
    <row r="1105" hidden="1" spans="1:26">
      <c r="A1105" s="1">
        <v>46143</v>
      </c>
      <c r="B1105" t="s">
        <v>781</v>
      </c>
      <c r="C1105" t="s">
        <v>782</v>
      </c>
      <c r="D1105" t="s">
        <v>484</v>
      </c>
      <c r="E1105" t="s">
        <v>28</v>
      </c>
      <c r="F1105" s="1">
        <v>45915</v>
      </c>
      <c r="G1105">
        <v>1.14</v>
      </c>
      <c r="H1105">
        <v>1.14</v>
      </c>
      <c r="I1105">
        <v>1.43</v>
      </c>
      <c r="J1105">
        <v>2</v>
      </c>
      <c r="K1105" t="s">
        <v>34</v>
      </c>
      <c r="L1105">
        <v>8</v>
      </c>
      <c r="M1105" t="s">
        <v>43</v>
      </c>
      <c r="N1105" t="s">
        <v>38</v>
      </c>
      <c r="O1105" t="s">
        <v>39</v>
      </c>
      <c r="P1105" t="s">
        <v>40</v>
      </c>
      <c r="Q1105">
        <v>73</v>
      </c>
      <c r="R1105">
        <v>1</v>
      </c>
      <c r="S1105">
        <v>80</v>
      </c>
      <c r="T1105">
        <v>100</v>
      </c>
      <c r="U1105">
        <v>2</v>
      </c>
      <c r="V1105">
        <v>0</v>
      </c>
      <c r="W1105">
        <v>0</v>
      </c>
      <c r="X1105">
        <v>8.8</v>
      </c>
      <c r="Y1105" s="2">
        <f>SUMIFS('头程费用-明细'!H:H,'头程费用-明细'!A:A,A1105,'头程费用-明细'!B:B,B1105)</f>
        <v>0.638457142857143</v>
      </c>
      <c r="Z1105">
        <f>SUMIF('采购数据-每月'!A:A,B1105,'采购数据-每月'!B:B)</f>
        <v>430</v>
      </c>
    </row>
    <row r="1106" hidden="1" spans="1:26">
      <c r="A1106" s="1">
        <v>46082</v>
      </c>
      <c r="B1106" t="s">
        <v>783</v>
      </c>
      <c r="C1106" t="s">
        <v>784</v>
      </c>
      <c r="D1106" t="s">
        <v>484</v>
      </c>
      <c r="E1106" t="s">
        <v>28</v>
      </c>
      <c r="F1106" s="1">
        <v>45956</v>
      </c>
      <c r="G1106">
        <v>3.04</v>
      </c>
      <c r="H1106">
        <v>3.57</v>
      </c>
      <c r="I1106">
        <v>3.14</v>
      </c>
      <c r="J1106">
        <v>2.68</v>
      </c>
      <c r="K1106" t="s">
        <v>29</v>
      </c>
      <c r="L1106">
        <v>25</v>
      </c>
      <c r="M1106" t="s">
        <v>30</v>
      </c>
      <c r="N1106" t="s">
        <v>31</v>
      </c>
      <c r="O1106" t="s">
        <v>32</v>
      </c>
      <c r="P1106" t="s">
        <v>33</v>
      </c>
      <c r="Q1106">
        <v>96</v>
      </c>
      <c r="R1106">
        <v>31</v>
      </c>
      <c r="S1106">
        <v>0</v>
      </c>
      <c r="T1106">
        <v>0</v>
      </c>
      <c r="U1106">
        <v>200</v>
      </c>
      <c r="V1106">
        <v>0</v>
      </c>
      <c r="W1106">
        <v>0</v>
      </c>
      <c r="X1106">
        <v>9</v>
      </c>
      <c r="Y1106" s="2">
        <f>SUMIFS('头程费用-明细'!H:H,'头程费用-明细'!A:A,A1106,'头程费用-明细'!B:B,B1106)</f>
        <v>3.88681481481481</v>
      </c>
      <c r="Z1106">
        <f>SUMIF('采购数据-每月'!A:A,B1106,'采购数据-每月'!B:B)</f>
        <v>300</v>
      </c>
    </row>
    <row r="1107" hidden="1" spans="1:26">
      <c r="A1107" s="1">
        <v>46113</v>
      </c>
      <c r="B1107" t="s">
        <v>783</v>
      </c>
      <c r="C1107" t="s">
        <v>784</v>
      </c>
      <c r="D1107" t="s">
        <v>484</v>
      </c>
      <c r="E1107" t="s">
        <v>28</v>
      </c>
      <c r="F1107" s="1">
        <v>45956</v>
      </c>
      <c r="G1107">
        <v>2.29</v>
      </c>
      <c r="H1107">
        <v>2.29</v>
      </c>
      <c r="I1107">
        <v>2.43</v>
      </c>
      <c r="J1107">
        <v>2.82</v>
      </c>
      <c r="K1107" t="s">
        <v>34</v>
      </c>
      <c r="L1107">
        <v>16</v>
      </c>
      <c r="M1107" t="s">
        <v>30</v>
      </c>
      <c r="N1107" t="s">
        <v>35</v>
      </c>
      <c r="O1107" t="s">
        <v>36</v>
      </c>
      <c r="P1107" t="s">
        <v>37</v>
      </c>
      <c r="Q1107">
        <v>48</v>
      </c>
      <c r="R1107">
        <v>142</v>
      </c>
      <c r="S1107">
        <v>0</v>
      </c>
      <c r="T1107">
        <v>120</v>
      </c>
      <c r="U1107">
        <v>0</v>
      </c>
      <c r="V1107">
        <v>0</v>
      </c>
      <c r="W1107">
        <v>0</v>
      </c>
      <c r="X1107">
        <v>9</v>
      </c>
      <c r="Y1107" s="2">
        <f>SUMIFS('头程费用-明细'!H:H,'头程费用-明细'!A:A,A1107,'头程费用-明细'!B:B,B1107)</f>
        <v>4.44126666666667</v>
      </c>
      <c r="Z1107">
        <f>SUMIF('采购数据-每月'!A:A,B1107,'采购数据-每月'!B:B)</f>
        <v>300</v>
      </c>
    </row>
    <row r="1108" hidden="1" spans="1:26">
      <c r="A1108" s="1">
        <v>46143</v>
      </c>
      <c r="B1108" t="s">
        <v>783</v>
      </c>
      <c r="C1108" t="s">
        <v>784</v>
      </c>
      <c r="D1108" t="s">
        <v>484</v>
      </c>
      <c r="E1108" t="s">
        <v>28</v>
      </c>
      <c r="F1108" s="1">
        <v>45956</v>
      </c>
      <c r="G1108">
        <v>1.79</v>
      </c>
      <c r="H1108">
        <v>2.14</v>
      </c>
      <c r="I1108">
        <v>1.43</v>
      </c>
      <c r="J1108">
        <v>1.71</v>
      </c>
      <c r="K1108" t="s">
        <v>29</v>
      </c>
      <c r="L1108">
        <v>15</v>
      </c>
      <c r="M1108" t="s">
        <v>43</v>
      </c>
      <c r="N1108" t="s">
        <v>38</v>
      </c>
      <c r="O1108" t="s">
        <v>39</v>
      </c>
      <c r="P1108" t="s">
        <v>40</v>
      </c>
      <c r="Q1108">
        <v>184</v>
      </c>
      <c r="R1108">
        <v>0</v>
      </c>
      <c r="S1108">
        <v>80</v>
      </c>
      <c r="T1108">
        <v>0</v>
      </c>
      <c r="U1108">
        <v>0</v>
      </c>
      <c r="V1108">
        <v>0</v>
      </c>
      <c r="W1108">
        <v>0</v>
      </c>
      <c r="X1108">
        <v>9</v>
      </c>
      <c r="Y1108" s="2">
        <f>SUMIFS('头程费用-明细'!H:H,'头程费用-明细'!A:A,A1108,'头程费用-明细'!B:B,B1108)</f>
        <v>4.44126666666667</v>
      </c>
      <c r="Z1108">
        <f>SUMIF('采购数据-每月'!A:A,B1108,'采购数据-每月'!B:B)</f>
        <v>300</v>
      </c>
    </row>
    <row r="1109" hidden="1" spans="1:26">
      <c r="A1109" s="1">
        <v>46082</v>
      </c>
      <c r="B1109" t="s">
        <v>785</v>
      </c>
      <c r="C1109" t="s">
        <v>786</v>
      </c>
      <c r="D1109" t="s">
        <v>484</v>
      </c>
      <c r="E1109" t="s">
        <v>28</v>
      </c>
      <c r="F1109" s="1">
        <v>45908</v>
      </c>
      <c r="G1109">
        <v>1.14</v>
      </c>
      <c r="H1109">
        <v>1.14</v>
      </c>
      <c r="I1109">
        <v>1</v>
      </c>
      <c r="J1109">
        <v>1.39</v>
      </c>
      <c r="K1109" t="s">
        <v>34</v>
      </c>
      <c r="L1109">
        <v>8</v>
      </c>
      <c r="M1109" t="s">
        <v>43</v>
      </c>
      <c r="N1109" t="s">
        <v>31</v>
      </c>
      <c r="O1109" t="s">
        <v>32</v>
      </c>
      <c r="P1109" t="s">
        <v>33</v>
      </c>
      <c r="Q1109">
        <v>133</v>
      </c>
      <c r="R1109">
        <v>23</v>
      </c>
      <c r="S1109">
        <v>20</v>
      </c>
      <c r="T1109">
        <v>120</v>
      </c>
      <c r="U1109">
        <v>185</v>
      </c>
      <c r="V1109">
        <v>0</v>
      </c>
      <c r="W1109">
        <v>0</v>
      </c>
      <c r="X1109">
        <v>9</v>
      </c>
      <c r="Y1109" s="2">
        <f>SUMIFS('头程费用-明细'!H:H,'头程费用-明细'!A:A,A1109,'头程费用-明细'!B:B,B1109)</f>
        <v>2.22042253521127</v>
      </c>
      <c r="Z1109">
        <f>SUMIF('采购数据-每月'!A:A,B1109,'采购数据-每月'!B:B)</f>
        <v>300</v>
      </c>
    </row>
    <row r="1110" hidden="1" spans="1:26">
      <c r="A1110" s="1">
        <v>46113</v>
      </c>
      <c r="B1110" t="s">
        <v>785</v>
      </c>
      <c r="C1110" t="s">
        <v>786</v>
      </c>
      <c r="D1110" t="s">
        <v>484</v>
      </c>
      <c r="E1110" t="s">
        <v>28</v>
      </c>
      <c r="F1110" s="1">
        <v>45908</v>
      </c>
      <c r="G1110">
        <v>1.88</v>
      </c>
      <c r="H1110">
        <v>1.86</v>
      </c>
      <c r="I1110">
        <v>2.14</v>
      </c>
      <c r="J1110">
        <v>1.79</v>
      </c>
      <c r="K1110" t="s">
        <v>29</v>
      </c>
      <c r="L1110">
        <v>13</v>
      </c>
      <c r="M1110" t="s">
        <v>43</v>
      </c>
      <c r="N1110" t="s">
        <v>35</v>
      </c>
      <c r="O1110" t="s">
        <v>36</v>
      </c>
      <c r="P1110" t="s">
        <v>37</v>
      </c>
      <c r="Q1110">
        <v>106</v>
      </c>
      <c r="R1110">
        <v>1</v>
      </c>
      <c r="S1110">
        <v>140</v>
      </c>
      <c r="T1110">
        <v>0</v>
      </c>
      <c r="U1110">
        <v>185</v>
      </c>
      <c r="V1110">
        <v>0</v>
      </c>
      <c r="W1110">
        <v>0</v>
      </c>
      <c r="X1110">
        <v>9</v>
      </c>
      <c r="Y1110" s="2">
        <f>SUMIFS('头程费用-明细'!H:H,'头程费用-明细'!A:A,A1110,'头程费用-明细'!B:B,B1110)</f>
        <v>2.22042253521127</v>
      </c>
      <c r="Z1110">
        <f>SUMIF('采购数据-每月'!A:A,B1110,'采购数据-每月'!B:B)</f>
        <v>300</v>
      </c>
    </row>
    <row r="1111" hidden="1" spans="1:26">
      <c r="A1111" s="1">
        <v>46143</v>
      </c>
      <c r="B1111" t="s">
        <v>785</v>
      </c>
      <c r="C1111" t="s">
        <v>786</v>
      </c>
      <c r="D1111" t="s">
        <v>484</v>
      </c>
      <c r="E1111" t="s">
        <v>28</v>
      </c>
      <c r="F1111" s="1">
        <v>45908</v>
      </c>
      <c r="G1111">
        <v>1.29</v>
      </c>
      <c r="H1111">
        <v>1.29</v>
      </c>
      <c r="I1111">
        <v>1.21</v>
      </c>
      <c r="J1111">
        <v>1.32</v>
      </c>
      <c r="K1111" t="s">
        <v>34</v>
      </c>
      <c r="L1111">
        <v>9</v>
      </c>
      <c r="M1111" t="s">
        <v>43</v>
      </c>
      <c r="N1111" t="s">
        <v>38</v>
      </c>
      <c r="O1111" t="s">
        <v>39</v>
      </c>
      <c r="P1111" t="s">
        <v>40</v>
      </c>
      <c r="Q1111">
        <v>69</v>
      </c>
      <c r="R1111">
        <v>0</v>
      </c>
      <c r="S1111">
        <v>140</v>
      </c>
      <c r="T1111">
        <v>0</v>
      </c>
      <c r="U1111">
        <v>185</v>
      </c>
      <c r="V1111">
        <v>0</v>
      </c>
      <c r="W1111">
        <v>0</v>
      </c>
      <c r="X1111">
        <v>9</v>
      </c>
      <c r="Y1111" s="2">
        <f>SUMIFS('头程费用-明细'!H:H,'头程费用-明细'!A:A,A1111,'头程费用-明细'!B:B,B1111)</f>
        <v>2.22042253521127</v>
      </c>
      <c r="Z1111">
        <f>SUMIF('采购数据-每月'!A:A,B1111,'采购数据-每月'!B:B)</f>
        <v>300</v>
      </c>
    </row>
    <row r="1112" hidden="1" spans="1:26">
      <c r="A1112" s="1">
        <v>46082</v>
      </c>
      <c r="B1112" t="s">
        <v>787</v>
      </c>
      <c r="C1112" t="s">
        <v>788</v>
      </c>
      <c r="D1112" t="s">
        <v>484</v>
      </c>
      <c r="E1112" t="s">
        <v>28</v>
      </c>
      <c r="F1112" s="1">
        <v>45906</v>
      </c>
      <c r="G1112">
        <v>1</v>
      </c>
      <c r="H1112">
        <v>1</v>
      </c>
      <c r="I1112">
        <v>0.79</v>
      </c>
      <c r="J1112">
        <v>1.18</v>
      </c>
      <c r="K1112" t="s">
        <v>373</v>
      </c>
      <c r="L1112">
        <v>7</v>
      </c>
      <c r="M1112" t="s">
        <v>43</v>
      </c>
      <c r="N1112" t="s">
        <v>31</v>
      </c>
      <c r="O1112" t="s">
        <v>32</v>
      </c>
      <c r="P1112" t="s">
        <v>33</v>
      </c>
      <c r="Q1112">
        <v>58</v>
      </c>
      <c r="R1112">
        <v>12</v>
      </c>
      <c r="S1112">
        <v>0</v>
      </c>
      <c r="T1112">
        <v>0</v>
      </c>
      <c r="U1112">
        <v>90</v>
      </c>
      <c r="V1112">
        <v>0</v>
      </c>
      <c r="W1112">
        <v>0</v>
      </c>
      <c r="X1112">
        <v>15.46</v>
      </c>
      <c r="Y1112" s="2">
        <f>SUMIFS('头程费用-明细'!H:H,'头程费用-明细'!A:A,A1112,'头程费用-明细'!B:B,B1112)</f>
        <v>1.157</v>
      </c>
      <c r="Z1112">
        <f>SUMIF('采购数据-每月'!A:A,B1112,'采购数据-每月'!B:B)</f>
        <v>150</v>
      </c>
    </row>
    <row r="1113" hidden="1" spans="1:26">
      <c r="A1113" s="1">
        <v>46113</v>
      </c>
      <c r="B1113" t="s">
        <v>787</v>
      </c>
      <c r="C1113" t="s">
        <v>788</v>
      </c>
      <c r="D1113" t="s">
        <v>484</v>
      </c>
      <c r="E1113" t="s">
        <v>28</v>
      </c>
      <c r="F1113" s="1">
        <v>45906</v>
      </c>
      <c r="G1113">
        <v>1.29</v>
      </c>
      <c r="H1113">
        <v>1.29</v>
      </c>
      <c r="I1113">
        <v>1.14</v>
      </c>
      <c r="J1113">
        <v>1.54</v>
      </c>
      <c r="K1113" t="s">
        <v>373</v>
      </c>
      <c r="L1113">
        <v>9</v>
      </c>
      <c r="M1113" t="s">
        <v>43</v>
      </c>
      <c r="N1113" t="s">
        <v>35</v>
      </c>
      <c r="O1113" t="s">
        <v>36</v>
      </c>
      <c r="P1113" t="s">
        <v>37</v>
      </c>
      <c r="Q1113">
        <v>19</v>
      </c>
      <c r="R1113">
        <v>0</v>
      </c>
      <c r="S1113">
        <v>0</v>
      </c>
      <c r="T1113">
        <v>0</v>
      </c>
      <c r="U1113">
        <v>90</v>
      </c>
      <c r="V1113">
        <v>0</v>
      </c>
      <c r="W1113">
        <v>50</v>
      </c>
      <c r="X1113">
        <v>15.46</v>
      </c>
      <c r="Y1113" s="2">
        <f>SUMIFS('头程费用-明细'!H:H,'头程费用-明细'!A:A,A1113,'头程费用-明细'!B:B,B1113)</f>
        <v>1.157</v>
      </c>
      <c r="Z1113">
        <f>SUMIF('采购数据-每月'!A:A,B1113,'采购数据-每月'!B:B)</f>
        <v>150</v>
      </c>
    </row>
    <row r="1114" hidden="1" spans="1:26">
      <c r="A1114" s="1">
        <v>46143</v>
      </c>
      <c r="B1114" t="s">
        <v>787</v>
      </c>
      <c r="C1114" t="s">
        <v>788</v>
      </c>
      <c r="D1114" t="s">
        <v>484</v>
      </c>
      <c r="E1114" t="s">
        <v>28</v>
      </c>
      <c r="F1114" s="1">
        <v>45906</v>
      </c>
      <c r="G1114">
        <v>0.71</v>
      </c>
      <c r="H1114">
        <v>0</v>
      </c>
      <c r="I1114">
        <v>0.14</v>
      </c>
      <c r="J1114">
        <v>0.71</v>
      </c>
      <c r="K1114" t="s">
        <v>373</v>
      </c>
      <c r="L1114">
        <v>0</v>
      </c>
      <c r="M1114" t="s">
        <v>43</v>
      </c>
      <c r="N1114" t="s">
        <v>38</v>
      </c>
      <c r="O1114" t="s">
        <v>39</v>
      </c>
      <c r="P1114" t="s">
        <v>40</v>
      </c>
      <c r="Q1114">
        <v>0</v>
      </c>
      <c r="R1114">
        <v>95</v>
      </c>
      <c r="S1114">
        <v>0</v>
      </c>
      <c r="T1114">
        <v>0</v>
      </c>
      <c r="U1114">
        <v>2</v>
      </c>
      <c r="V1114">
        <v>0</v>
      </c>
      <c r="W1114">
        <v>50</v>
      </c>
      <c r="X1114">
        <v>15.46</v>
      </c>
      <c r="Y1114" s="2">
        <f>SUMIFS('头程费用-明细'!H:H,'头程费用-明细'!A:A,A1114,'头程费用-明细'!B:B,B1114)</f>
        <v>1.19</v>
      </c>
      <c r="Z1114">
        <f>SUMIF('采购数据-每月'!A:A,B1114,'采购数据-每月'!B:B)</f>
        <v>150</v>
      </c>
    </row>
    <row r="1115" hidden="1" spans="1:26">
      <c r="A1115" s="1">
        <v>46082</v>
      </c>
      <c r="B1115" t="s">
        <v>789</v>
      </c>
      <c r="C1115" t="s">
        <v>790</v>
      </c>
      <c r="D1115" t="s">
        <v>484</v>
      </c>
      <c r="E1115" t="s">
        <v>28</v>
      </c>
      <c r="F1115" s="1">
        <v>46035</v>
      </c>
      <c r="G1115">
        <v>0.19</v>
      </c>
      <c r="H1115">
        <v>0.14</v>
      </c>
      <c r="I1115">
        <v>0.14</v>
      </c>
      <c r="J1115">
        <v>0.21</v>
      </c>
      <c r="K1115" t="s">
        <v>139</v>
      </c>
      <c r="L1115">
        <v>1</v>
      </c>
      <c r="M1115" t="s">
        <v>43</v>
      </c>
      <c r="N1115" t="s">
        <v>31</v>
      </c>
      <c r="O1115" t="s">
        <v>32</v>
      </c>
      <c r="P1115" t="s">
        <v>33</v>
      </c>
      <c r="Q1115">
        <v>119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>
        <v>12.5</v>
      </c>
      <c r="Y1115" s="2">
        <f>SUMIFS('头程费用-明细'!H:H,'头程费用-明细'!A:A,A1115,'头程费用-明细'!B:B,B1115)</f>
        <v>0.547285714285714</v>
      </c>
      <c r="Z1115">
        <f>SUMIF('采购数据-每月'!A:A,B1115,'采购数据-每月'!B:B)</f>
        <v>240</v>
      </c>
    </row>
    <row r="1116" hidden="1" spans="1:26">
      <c r="A1116" s="1">
        <v>46113</v>
      </c>
      <c r="B1116" t="s">
        <v>789</v>
      </c>
      <c r="C1116" t="s">
        <v>790</v>
      </c>
      <c r="D1116" t="s">
        <v>484</v>
      </c>
      <c r="E1116" t="s">
        <v>28</v>
      </c>
      <c r="F1116" s="1">
        <v>46035</v>
      </c>
      <c r="G1116">
        <v>1.11</v>
      </c>
      <c r="H1116">
        <v>0.86</v>
      </c>
      <c r="I1116">
        <v>0.57</v>
      </c>
      <c r="J1116">
        <v>0.61</v>
      </c>
      <c r="K1116" t="s">
        <v>139</v>
      </c>
      <c r="L1116">
        <v>6</v>
      </c>
      <c r="M1116" t="s">
        <v>43</v>
      </c>
      <c r="N1116" t="s">
        <v>35</v>
      </c>
      <c r="O1116" t="s">
        <v>36</v>
      </c>
      <c r="P1116" t="s">
        <v>37</v>
      </c>
      <c r="Q1116">
        <v>101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>
        <v>12.5</v>
      </c>
      <c r="Y1116" s="2">
        <f>SUMIFS('头程费用-明细'!H:H,'头程费用-明细'!A:A,A1116,'头程费用-明细'!B:B,B1116)</f>
        <v>0.547285714285714</v>
      </c>
      <c r="Z1116">
        <f>SUMIF('采购数据-每月'!A:A,B1116,'采购数据-每月'!B:B)</f>
        <v>240</v>
      </c>
    </row>
    <row r="1117" hidden="1" spans="1:26">
      <c r="A1117" s="1">
        <v>46143</v>
      </c>
      <c r="B1117" t="s">
        <v>789</v>
      </c>
      <c r="C1117" t="s">
        <v>790</v>
      </c>
      <c r="D1117" t="s">
        <v>484</v>
      </c>
      <c r="E1117" t="s">
        <v>28</v>
      </c>
      <c r="F1117" s="1">
        <v>46035</v>
      </c>
      <c r="G1117">
        <v>1.11</v>
      </c>
      <c r="H1117">
        <v>0.86</v>
      </c>
      <c r="I1117">
        <v>0.64</v>
      </c>
      <c r="J1117">
        <v>0.43</v>
      </c>
      <c r="K1117" t="s">
        <v>139</v>
      </c>
      <c r="L1117">
        <v>6</v>
      </c>
      <c r="M1117" t="s">
        <v>43</v>
      </c>
      <c r="N1117" t="s">
        <v>38</v>
      </c>
      <c r="O1117" t="s">
        <v>39</v>
      </c>
      <c r="P1117" t="s">
        <v>40</v>
      </c>
      <c r="Q1117">
        <v>87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>
        <v>12.5</v>
      </c>
      <c r="Y1117" s="2">
        <f>SUMIFS('头程费用-明细'!H:H,'头程费用-明细'!A:A,A1117,'头程费用-明细'!B:B,B1117)</f>
        <v>0.547285714285714</v>
      </c>
      <c r="Z1117">
        <f>SUMIF('采购数据-每月'!A:A,B1117,'采购数据-每月'!B:B)</f>
        <v>240</v>
      </c>
    </row>
    <row r="1118" hidden="1" spans="1:26">
      <c r="A1118" s="1">
        <v>46082</v>
      </c>
      <c r="B1118" t="s">
        <v>791</v>
      </c>
      <c r="C1118" t="s">
        <v>792</v>
      </c>
      <c r="D1118" t="s">
        <v>484</v>
      </c>
      <c r="E1118" t="s">
        <v>28</v>
      </c>
      <c r="F1118" s="1">
        <v>45910</v>
      </c>
      <c r="G1118">
        <v>0.71</v>
      </c>
      <c r="H1118">
        <v>0.71</v>
      </c>
      <c r="I1118">
        <v>0.86</v>
      </c>
      <c r="J1118">
        <v>0.82</v>
      </c>
      <c r="K1118" t="s">
        <v>34</v>
      </c>
      <c r="L1118">
        <v>5</v>
      </c>
      <c r="M1118" t="s">
        <v>43</v>
      </c>
      <c r="N1118" t="s">
        <v>31</v>
      </c>
      <c r="O1118" t="s">
        <v>32</v>
      </c>
      <c r="P1118" t="s">
        <v>33</v>
      </c>
      <c r="Q1118">
        <v>62</v>
      </c>
      <c r="R1118">
        <v>0</v>
      </c>
      <c r="S1118">
        <v>0</v>
      </c>
      <c r="T1118">
        <v>0</v>
      </c>
      <c r="U1118">
        <v>9</v>
      </c>
      <c r="V1118">
        <v>0</v>
      </c>
      <c r="W1118">
        <v>0</v>
      </c>
      <c r="X1118">
        <v>18.6</v>
      </c>
      <c r="Y1118" s="2">
        <f>SUMIFS('头程费用-明细'!H:H,'头程费用-明细'!A:A,A1118,'头程费用-明细'!B:B,B1118)</f>
        <v>4.00973684210526</v>
      </c>
      <c r="Z1118">
        <f>SUMIF('采购数据-每月'!A:A,B1118,'采购数据-每月'!B:B)</f>
        <v>0</v>
      </c>
    </row>
    <row r="1119" hidden="1" spans="1:26">
      <c r="A1119" s="1">
        <v>46113</v>
      </c>
      <c r="B1119" t="s">
        <v>791</v>
      </c>
      <c r="C1119" t="s">
        <v>792</v>
      </c>
      <c r="D1119" t="s">
        <v>484</v>
      </c>
      <c r="E1119" t="s">
        <v>28</v>
      </c>
      <c r="F1119" s="1">
        <v>45910</v>
      </c>
      <c r="G1119">
        <v>0.7</v>
      </c>
      <c r="H1119">
        <v>0.71</v>
      </c>
      <c r="I1119">
        <v>0.71</v>
      </c>
      <c r="J1119">
        <v>0.68</v>
      </c>
      <c r="K1119" t="s">
        <v>29</v>
      </c>
      <c r="L1119">
        <v>5</v>
      </c>
      <c r="M1119" t="s">
        <v>43</v>
      </c>
      <c r="N1119" t="s">
        <v>35</v>
      </c>
      <c r="O1119" t="s">
        <v>36</v>
      </c>
      <c r="P1119" t="s">
        <v>37</v>
      </c>
      <c r="Q1119">
        <v>42</v>
      </c>
      <c r="R1119">
        <v>15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18.6</v>
      </c>
      <c r="Y1119" s="2">
        <f>SUMIFS('头程费用-明细'!H:H,'头程费用-明细'!A:A,A1119,'头程费用-明细'!B:B,B1119)</f>
        <v>1.54533333333333</v>
      </c>
      <c r="Z1119">
        <f>SUMIF('采购数据-每月'!A:A,B1119,'采购数据-每月'!B:B)</f>
        <v>0</v>
      </c>
    </row>
    <row r="1120" hidden="1" spans="1:26">
      <c r="A1120" s="1">
        <v>46143</v>
      </c>
      <c r="B1120" t="s">
        <v>791</v>
      </c>
      <c r="C1120" t="s">
        <v>792</v>
      </c>
      <c r="D1120" t="s">
        <v>484</v>
      </c>
      <c r="E1120" t="s">
        <v>28</v>
      </c>
      <c r="F1120" s="1">
        <v>45910</v>
      </c>
      <c r="G1120">
        <v>0.43</v>
      </c>
      <c r="H1120">
        <v>0.43</v>
      </c>
      <c r="I1120">
        <v>0.36</v>
      </c>
      <c r="J1120">
        <v>0.64</v>
      </c>
      <c r="K1120" t="s">
        <v>34</v>
      </c>
      <c r="L1120">
        <v>3</v>
      </c>
      <c r="M1120" t="s">
        <v>43</v>
      </c>
      <c r="N1120" t="s">
        <v>38</v>
      </c>
      <c r="O1120" t="s">
        <v>39</v>
      </c>
      <c r="P1120" t="s">
        <v>40</v>
      </c>
      <c r="Q1120">
        <v>22</v>
      </c>
      <c r="R1120">
        <v>15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18.6</v>
      </c>
      <c r="Y1120" s="2">
        <f>SUMIFS('头程费用-明细'!H:H,'头程费用-明细'!A:A,A1120,'头程费用-明细'!B:B,B1120)</f>
        <v>1.54533333333333</v>
      </c>
      <c r="Z1120">
        <f>SUMIF('采购数据-每月'!A:A,B1120,'采购数据-每月'!B:B)</f>
        <v>0</v>
      </c>
    </row>
    <row r="1121" hidden="1" spans="1:26">
      <c r="A1121" s="1">
        <v>46082</v>
      </c>
      <c r="B1121" t="s">
        <v>793</v>
      </c>
      <c r="C1121" t="s">
        <v>794</v>
      </c>
      <c r="D1121" t="s">
        <v>484</v>
      </c>
      <c r="E1121" t="s">
        <v>28</v>
      </c>
      <c r="F1121" s="1">
        <v>45873</v>
      </c>
      <c r="G1121">
        <v>1.71</v>
      </c>
      <c r="H1121">
        <v>1.71</v>
      </c>
      <c r="I1121">
        <v>2.07</v>
      </c>
      <c r="J1121">
        <v>2.11</v>
      </c>
      <c r="K1121" t="s">
        <v>34</v>
      </c>
      <c r="L1121">
        <v>12</v>
      </c>
      <c r="M1121" t="s">
        <v>43</v>
      </c>
      <c r="N1121" t="s">
        <v>31</v>
      </c>
      <c r="O1121" t="s">
        <v>32</v>
      </c>
      <c r="P1121" t="s">
        <v>33</v>
      </c>
      <c r="Q1121">
        <v>167</v>
      </c>
      <c r="R1121">
        <v>2</v>
      </c>
      <c r="S1121">
        <v>0</v>
      </c>
      <c r="T1121">
        <v>100</v>
      </c>
      <c r="U1121">
        <v>0</v>
      </c>
      <c r="V1121">
        <v>0</v>
      </c>
      <c r="W1121">
        <v>0</v>
      </c>
      <c r="X1121">
        <v>3.5</v>
      </c>
      <c r="Y1121" s="2">
        <f>SUMIFS('头程费用-明细'!H:H,'头程费用-明细'!A:A,A1121,'头程费用-明细'!B:B,B1121)</f>
        <v>0.392433333333333</v>
      </c>
      <c r="Z1121">
        <f>SUMIF('采购数据-每月'!A:A,B1121,'采购数据-每月'!B:B)</f>
        <v>290</v>
      </c>
    </row>
    <row r="1122" hidden="1" spans="1:26">
      <c r="A1122" s="1">
        <v>46113</v>
      </c>
      <c r="B1122" t="s">
        <v>793</v>
      </c>
      <c r="C1122" t="s">
        <v>794</v>
      </c>
      <c r="D1122" t="s">
        <v>484</v>
      </c>
      <c r="E1122" t="s">
        <v>28</v>
      </c>
      <c r="F1122" s="1">
        <v>45873</v>
      </c>
      <c r="G1122">
        <v>1.71</v>
      </c>
      <c r="H1122">
        <v>1.71</v>
      </c>
      <c r="I1122">
        <v>2</v>
      </c>
      <c r="J1122">
        <v>2.18</v>
      </c>
      <c r="K1122" t="s">
        <v>34</v>
      </c>
      <c r="L1122">
        <v>12</v>
      </c>
      <c r="M1122" t="s">
        <v>43</v>
      </c>
      <c r="N1122" t="s">
        <v>35</v>
      </c>
      <c r="O1122" t="s">
        <v>36</v>
      </c>
      <c r="P1122" t="s">
        <v>37</v>
      </c>
      <c r="Q1122">
        <v>101</v>
      </c>
      <c r="R1122">
        <v>0</v>
      </c>
      <c r="S1122">
        <v>100</v>
      </c>
      <c r="T1122">
        <v>0</v>
      </c>
      <c r="U1122">
        <v>0</v>
      </c>
      <c r="V1122">
        <v>0</v>
      </c>
      <c r="W1122">
        <v>0</v>
      </c>
      <c r="X1122">
        <v>3.5</v>
      </c>
      <c r="Y1122" s="2">
        <f>SUMIFS('头程费用-明细'!H:H,'头程费用-明细'!A:A,A1122,'头程费用-明细'!B:B,B1122)</f>
        <v>0.392433333333333</v>
      </c>
      <c r="Z1122">
        <f>SUMIF('采购数据-每月'!A:A,B1122,'采购数据-每月'!B:B)</f>
        <v>290</v>
      </c>
    </row>
    <row r="1123" hidden="1" spans="1:26">
      <c r="A1123" s="1">
        <v>46143</v>
      </c>
      <c r="B1123" t="s">
        <v>793</v>
      </c>
      <c r="C1123" t="s">
        <v>794</v>
      </c>
      <c r="D1123" t="s">
        <v>484</v>
      </c>
      <c r="E1123" t="s">
        <v>28</v>
      </c>
      <c r="F1123" s="1">
        <v>45873</v>
      </c>
      <c r="G1123">
        <v>1.52</v>
      </c>
      <c r="H1123">
        <v>1.43</v>
      </c>
      <c r="I1123">
        <v>1.79</v>
      </c>
      <c r="J1123">
        <v>1.46</v>
      </c>
      <c r="K1123" t="s">
        <v>29</v>
      </c>
      <c r="L1123">
        <v>10</v>
      </c>
      <c r="M1123" t="s">
        <v>43</v>
      </c>
      <c r="N1123" t="s">
        <v>38</v>
      </c>
      <c r="O1123" t="s">
        <v>39</v>
      </c>
      <c r="P1123" t="s">
        <v>40</v>
      </c>
      <c r="Q1123">
        <v>64</v>
      </c>
      <c r="R1123">
        <v>0</v>
      </c>
      <c r="S1123">
        <v>100</v>
      </c>
      <c r="T1123">
        <v>0</v>
      </c>
      <c r="U1123">
        <v>0</v>
      </c>
      <c r="V1123">
        <v>0</v>
      </c>
      <c r="W1123">
        <v>0</v>
      </c>
      <c r="X1123">
        <v>3.5</v>
      </c>
      <c r="Y1123" s="2">
        <f>SUMIFS('头程费用-明细'!H:H,'头程费用-明细'!A:A,A1123,'头程费用-明细'!B:B,B1123)</f>
        <v>0.392433333333333</v>
      </c>
      <c r="Z1123">
        <f>SUMIF('采购数据-每月'!A:A,B1123,'采购数据-每月'!B:B)</f>
        <v>290</v>
      </c>
    </row>
    <row r="1124" hidden="1" spans="1:26">
      <c r="A1124" s="1">
        <v>46082</v>
      </c>
      <c r="B1124" t="s">
        <v>795</v>
      </c>
      <c r="C1124" t="s">
        <v>796</v>
      </c>
      <c r="D1124" t="s">
        <v>484</v>
      </c>
      <c r="E1124" t="s">
        <v>28</v>
      </c>
      <c r="F1124" s="1">
        <v>45882</v>
      </c>
      <c r="G1124">
        <v>0.86</v>
      </c>
      <c r="H1124">
        <v>0.86</v>
      </c>
      <c r="I1124">
        <v>1.21</v>
      </c>
      <c r="J1124">
        <v>1.29</v>
      </c>
      <c r="K1124" t="s">
        <v>34</v>
      </c>
      <c r="L1124">
        <v>6</v>
      </c>
      <c r="M1124" t="s">
        <v>43</v>
      </c>
      <c r="N1124" t="s">
        <v>31</v>
      </c>
      <c r="O1124" t="s">
        <v>32</v>
      </c>
      <c r="P1124" t="s">
        <v>33</v>
      </c>
      <c r="Q1124">
        <v>56</v>
      </c>
      <c r="R1124">
        <v>1</v>
      </c>
      <c r="S1124">
        <v>50</v>
      </c>
      <c r="T1124">
        <v>25</v>
      </c>
      <c r="U1124">
        <v>16</v>
      </c>
      <c r="V1124">
        <v>0</v>
      </c>
      <c r="W1124">
        <v>0</v>
      </c>
      <c r="X1124">
        <v>9</v>
      </c>
      <c r="Y1124" s="2">
        <f>SUMIFS('头程费用-明细'!H:H,'头程费用-明细'!A:A,A1124,'头程费用-明细'!B:B,B1124)</f>
        <v>5.08654545454546</v>
      </c>
      <c r="Z1124">
        <f>SUMIF('采购数据-每月'!A:A,B1124,'采购数据-每月'!B:B)</f>
        <v>0</v>
      </c>
    </row>
    <row r="1125" hidden="1" spans="1:26">
      <c r="A1125" s="1">
        <v>46113</v>
      </c>
      <c r="B1125" t="s">
        <v>795</v>
      </c>
      <c r="C1125" t="s">
        <v>796</v>
      </c>
      <c r="D1125" t="s">
        <v>484</v>
      </c>
      <c r="E1125" t="s">
        <v>28</v>
      </c>
      <c r="F1125" s="1">
        <v>45882</v>
      </c>
      <c r="G1125">
        <v>1</v>
      </c>
      <c r="H1125">
        <v>1</v>
      </c>
      <c r="I1125">
        <v>1.29</v>
      </c>
      <c r="J1125">
        <v>1.21</v>
      </c>
      <c r="K1125" t="s">
        <v>34</v>
      </c>
      <c r="L1125">
        <v>7</v>
      </c>
      <c r="M1125" t="s">
        <v>43</v>
      </c>
      <c r="N1125" t="s">
        <v>35</v>
      </c>
      <c r="O1125" t="s">
        <v>36</v>
      </c>
      <c r="P1125" t="s">
        <v>37</v>
      </c>
      <c r="Q1125">
        <v>62</v>
      </c>
      <c r="R1125">
        <v>25</v>
      </c>
      <c r="S1125">
        <v>0</v>
      </c>
      <c r="T1125">
        <v>14</v>
      </c>
      <c r="U1125">
        <v>2</v>
      </c>
      <c r="V1125">
        <v>0</v>
      </c>
      <c r="W1125">
        <v>0</v>
      </c>
      <c r="X1125">
        <v>9</v>
      </c>
      <c r="Y1125" s="2">
        <f>SUMIFS('头程费用-明细'!H:H,'头程费用-明细'!A:A,A1125,'头程费用-明细'!B:B,B1125)</f>
        <v>5.08654545454546</v>
      </c>
      <c r="Z1125">
        <f>SUMIF('采购数据-每月'!A:A,B1125,'采购数据-每月'!B:B)</f>
        <v>0</v>
      </c>
    </row>
    <row r="1126" hidden="1" spans="1:26">
      <c r="A1126" s="1">
        <v>46143</v>
      </c>
      <c r="B1126" t="s">
        <v>795</v>
      </c>
      <c r="C1126" t="s">
        <v>796</v>
      </c>
      <c r="D1126" t="s">
        <v>484</v>
      </c>
      <c r="E1126" t="s">
        <v>28</v>
      </c>
      <c r="F1126" s="1">
        <v>45882</v>
      </c>
      <c r="G1126">
        <v>1.1</v>
      </c>
      <c r="H1126">
        <v>1.29</v>
      </c>
      <c r="I1126">
        <v>1.36</v>
      </c>
      <c r="J1126">
        <v>0.89</v>
      </c>
      <c r="K1126" t="s">
        <v>29</v>
      </c>
      <c r="L1126">
        <v>9</v>
      </c>
      <c r="M1126" t="s">
        <v>43</v>
      </c>
      <c r="N1126" t="s">
        <v>38</v>
      </c>
      <c r="O1126" t="s">
        <v>39</v>
      </c>
      <c r="P1126" t="s">
        <v>40</v>
      </c>
      <c r="Q1126">
        <v>61</v>
      </c>
      <c r="R1126">
        <v>0</v>
      </c>
      <c r="S1126">
        <v>14</v>
      </c>
      <c r="T1126">
        <v>0</v>
      </c>
      <c r="U1126">
        <v>2</v>
      </c>
      <c r="V1126">
        <v>0</v>
      </c>
      <c r="W1126">
        <v>0</v>
      </c>
      <c r="X1126">
        <v>9</v>
      </c>
      <c r="Y1126" s="2">
        <f>SUMIFS('头程费用-明细'!H:H,'头程费用-明细'!A:A,A1126,'头程费用-明细'!B:B,B1126)</f>
        <v>5.08654545454546</v>
      </c>
      <c r="Z1126">
        <f>SUMIF('采购数据-每月'!A:A,B1126,'采购数据-每月'!B:B)</f>
        <v>0</v>
      </c>
    </row>
    <row r="1127" hidden="1" spans="1:26">
      <c r="A1127" s="1">
        <v>46082</v>
      </c>
      <c r="B1127" t="s">
        <v>797</v>
      </c>
      <c r="C1127" t="s">
        <v>798</v>
      </c>
      <c r="D1127" t="s">
        <v>484</v>
      </c>
      <c r="E1127" t="s">
        <v>28</v>
      </c>
      <c r="F1127" s="1">
        <v>45935</v>
      </c>
      <c r="G1127">
        <v>1.29</v>
      </c>
      <c r="H1127">
        <v>1.29</v>
      </c>
      <c r="I1127">
        <v>1.57</v>
      </c>
      <c r="J1127">
        <v>1.5</v>
      </c>
      <c r="K1127" t="s">
        <v>34</v>
      </c>
      <c r="L1127">
        <v>9</v>
      </c>
      <c r="M1127" t="s">
        <v>43</v>
      </c>
      <c r="N1127" t="s">
        <v>31</v>
      </c>
      <c r="O1127" t="s">
        <v>32</v>
      </c>
      <c r="P1127" t="s">
        <v>33</v>
      </c>
      <c r="Q1127">
        <v>79</v>
      </c>
      <c r="R1127">
        <v>24</v>
      </c>
      <c r="S1127">
        <v>0</v>
      </c>
      <c r="T1127">
        <v>0</v>
      </c>
      <c r="U1127">
        <v>264</v>
      </c>
      <c r="V1127">
        <v>0</v>
      </c>
      <c r="W1127">
        <v>0</v>
      </c>
      <c r="X1127">
        <v>9</v>
      </c>
      <c r="Y1127" s="2">
        <f>SUMIFS('头程费用-明细'!H:H,'头程费用-明细'!A:A,A1127,'头程费用-明细'!B:B,B1127)</f>
        <v>1.85090909090909</v>
      </c>
      <c r="Z1127">
        <f>SUMIF('采购数据-每月'!A:A,B1127,'采购数据-每月'!B:B)</f>
        <v>300</v>
      </c>
    </row>
    <row r="1128" hidden="1" spans="1:26">
      <c r="A1128" s="1">
        <v>46113</v>
      </c>
      <c r="B1128" t="s">
        <v>797</v>
      </c>
      <c r="C1128" t="s">
        <v>798</v>
      </c>
      <c r="D1128" t="s">
        <v>484</v>
      </c>
      <c r="E1128" t="s">
        <v>28</v>
      </c>
      <c r="F1128" s="1">
        <v>45935</v>
      </c>
      <c r="G1128">
        <v>1.14</v>
      </c>
      <c r="H1128">
        <v>1.14</v>
      </c>
      <c r="I1128">
        <v>1.36</v>
      </c>
      <c r="J1128">
        <v>1.54</v>
      </c>
      <c r="K1128" t="s">
        <v>34</v>
      </c>
      <c r="L1128">
        <v>8</v>
      </c>
      <c r="M1128" t="s">
        <v>43</v>
      </c>
      <c r="N1128" t="s">
        <v>35</v>
      </c>
      <c r="O1128" t="s">
        <v>36</v>
      </c>
      <c r="P1128" t="s">
        <v>37</v>
      </c>
      <c r="Q1128">
        <v>48</v>
      </c>
      <c r="R1128">
        <v>24</v>
      </c>
      <c r="S1128">
        <v>0</v>
      </c>
      <c r="T1128">
        <v>80</v>
      </c>
      <c r="U1128">
        <v>184</v>
      </c>
      <c r="V1128">
        <v>0</v>
      </c>
      <c r="W1128">
        <v>0</v>
      </c>
      <c r="X1128">
        <v>9</v>
      </c>
      <c r="Y1128" s="2">
        <f>SUMIFS('头程费用-明细'!H:H,'头程费用-明细'!A:A,A1128,'头程费用-明细'!B:B,B1128)</f>
        <v>1.85090909090909</v>
      </c>
      <c r="Z1128">
        <f>SUMIF('采购数据-每月'!A:A,B1128,'采购数据-每月'!B:B)</f>
        <v>300</v>
      </c>
    </row>
    <row r="1129" hidden="1" spans="1:26">
      <c r="A1129" s="1">
        <v>46143</v>
      </c>
      <c r="B1129" t="s">
        <v>797</v>
      </c>
      <c r="C1129" t="s">
        <v>798</v>
      </c>
      <c r="D1129" t="s">
        <v>484</v>
      </c>
      <c r="E1129" t="s">
        <v>28</v>
      </c>
      <c r="F1129" s="1">
        <v>45935</v>
      </c>
      <c r="G1129">
        <v>1</v>
      </c>
      <c r="H1129">
        <v>1</v>
      </c>
      <c r="I1129">
        <v>0.86</v>
      </c>
      <c r="J1129">
        <v>1.29</v>
      </c>
      <c r="K1129" t="s">
        <v>34</v>
      </c>
      <c r="L1129">
        <v>7</v>
      </c>
      <c r="M1129" t="s">
        <v>43</v>
      </c>
      <c r="N1129" t="s">
        <v>38</v>
      </c>
      <c r="O1129" t="s">
        <v>39</v>
      </c>
      <c r="P1129" t="s">
        <v>40</v>
      </c>
      <c r="Q1129">
        <v>32</v>
      </c>
      <c r="R1129">
        <v>10</v>
      </c>
      <c r="S1129">
        <v>0</v>
      </c>
      <c r="T1129">
        <v>40</v>
      </c>
      <c r="U1129">
        <v>174</v>
      </c>
      <c r="V1129">
        <v>0</v>
      </c>
      <c r="W1129">
        <v>0</v>
      </c>
      <c r="X1129">
        <v>9</v>
      </c>
      <c r="Y1129" s="2">
        <f>SUMIFS('头程费用-明细'!H:H,'头程费用-明细'!A:A,A1129,'头程费用-明细'!B:B,B1129)</f>
        <v>2.0772</v>
      </c>
      <c r="Z1129">
        <f>SUMIF('采购数据-每月'!A:A,B1129,'采购数据-每月'!B:B)</f>
        <v>300</v>
      </c>
    </row>
    <row r="1130" hidden="1" spans="1:26">
      <c r="A1130" s="1">
        <v>46082</v>
      </c>
      <c r="B1130" t="s">
        <v>799</v>
      </c>
      <c r="C1130" t="s">
        <v>800</v>
      </c>
      <c r="D1130" t="s">
        <v>484</v>
      </c>
      <c r="E1130" t="s">
        <v>28</v>
      </c>
      <c r="F1130" s="1">
        <v>45905</v>
      </c>
      <c r="G1130">
        <v>0.14</v>
      </c>
      <c r="H1130">
        <v>0.14</v>
      </c>
      <c r="I1130">
        <v>0.14</v>
      </c>
      <c r="J1130">
        <v>0.14</v>
      </c>
      <c r="K1130" t="s">
        <v>34</v>
      </c>
      <c r="L1130">
        <v>1</v>
      </c>
      <c r="M1130" t="s">
        <v>43</v>
      </c>
      <c r="N1130" t="s">
        <v>31</v>
      </c>
      <c r="O1130" t="s">
        <v>32</v>
      </c>
      <c r="P1130" t="s">
        <v>33</v>
      </c>
      <c r="Q1130">
        <v>88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>
        <v>6.6</v>
      </c>
      <c r="Y1130" s="2">
        <f>SUMIFS('头程费用-明细'!H:H,'头程费用-明细'!A:A,A1130,'头程费用-明细'!B:B,B1130)</f>
        <v>2.39214634146341</v>
      </c>
      <c r="Z1130">
        <f>SUMIF('采购数据-每月'!A:A,B1130,'采购数据-每月'!B:B)</f>
        <v>0</v>
      </c>
    </row>
    <row r="1131" hidden="1" spans="1:26">
      <c r="A1131" s="1">
        <v>46113</v>
      </c>
      <c r="B1131" t="s">
        <v>799</v>
      </c>
      <c r="C1131" t="s">
        <v>800</v>
      </c>
      <c r="D1131" t="s">
        <v>484</v>
      </c>
      <c r="E1131" t="s">
        <v>28</v>
      </c>
      <c r="F1131" s="1">
        <v>45905</v>
      </c>
      <c r="G1131">
        <v>0.26</v>
      </c>
      <c r="H1131">
        <v>0.43</v>
      </c>
      <c r="I1131">
        <v>0.29</v>
      </c>
      <c r="J1131">
        <v>0.14</v>
      </c>
      <c r="K1131" t="s">
        <v>29</v>
      </c>
      <c r="L1131">
        <v>3</v>
      </c>
      <c r="M1131" t="s">
        <v>43</v>
      </c>
      <c r="N1131" t="s">
        <v>35</v>
      </c>
      <c r="O1131" t="s">
        <v>36</v>
      </c>
      <c r="P1131" t="s">
        <v>37</v>
      </c>
      <c r="Q1131">
        <v>83</v>
      </c>
      <c r="R1131">
        <v>0</v>
      </c>
      <c r="S1131">
        <v>0</v>
      </c>
      <c r="T1131">
        <v>0</v>
      </c>
      <c r="U1131">
        <v>97</v>
      </c>
      <c r="V1131">
        <v>0</v>
      </c>
      <c r="W1131">
        <v>0</v>
      </c>
      <c r="X1131">
        <v>6.6</v>
      </c>
      <c r="Y1131" s="2">
        <f>SUMIFS('头程费用-明细'!H:H,'头程费用-明细'!A:A,A1131,'头程费用-明细'!B:B,B1131)</f>
        <v>2.39214634146341</v>
      </c>
      <c r="Z1131">
        <f>SUMIF('采购数据-每月'!A:A,B1131,'采购数据-每月'!B:B)</f>
        <v>0</v>
      </c>
    </row>
    <row r="1132" hidden="1" spans="1:26">
      <c r="A1132" s="1">
        <v>46143</v>
      </c>
      <c r="B1132" t="s">
        <v>799</v>
      </c>
      <c r="C1132" t="s">
        <v>800</v>
      </c>
      <c r="D1132" t="s">
        <v>484</v>
      </c>
      <c r="E1132" t="s">
        <v>28</v>
      </c>
      <c r="F1132" s="1">
        <v>45905</v>
      </c>
      <c r="G1132">
        <v>0.14</v>
      </c>
      <c r="H1132">
        <v>0.14</v>
      </c>
      <c r="I1132">
        <v>0.21</v>
      </c>
      <c r="J1132">
        <v>0.36</v>
      </c>
      <c r="K1132" t="s">
        <v>34</v>
      </c>
      <c r="L1132">
        <v>1</v>
      </c>
      <c r="M1132" t="s">
        <v>43</v>
      </c>
      <c r="N1132" t="s">
        <v>38</v>
      </c>
      <c r="O1132" t="s">
        <v>39</v>
      </c>
      <c r="P1132" t="s">
        <v>40</v>
      </c>
      <c r="Q1132">
        <v>72</v>
      </c>
      <c r="R1132">
        <v>0</v>
      </c>
      <c r="S1132">
        <v>0</v>
      </c>
      <c r="T1132">
        <v>0</v>
      </c>
      <c r="U1132">
        <v>97</v>
      </c>
      <c r="V1132">
        <v>0</v>
      </c>
      <c r="W1132">
        <v>0</v>
      </c>
      <c r="X1132">
        <v>6.6</v>
      </c>
      <c r="Y1132" s="2">
        <f>SUMIFS('头程费用-明细'!H:H,'头程费用-明细'!A:A,A1132,'头程费用-明细'!B:B,B1132)</f>
        <v>2.39214634146341</v>
      </c>
      <c r="Z1132">
        <f>SUMIF('采购数据-每月'!A:A,B1132,'采购数据-每月'!B:B)</f>
        <v>0</v>
      </c>
    </row>
    <row r="1133" hidden="1" spans="1:26">
      <c r="A1133" s="1">
        <v>46082</v>
      </c>
      <c r="B1133" t="s">
        <v>801</v>
      </c>
      <c r="C1133" t="s">
        <v>802</v>
      </c>
      <c r="D1133" t="s">
        <v>484</v>
      </c>
      <c r="E1133" t="s">
        <v>28</v>
      </c>
      <c r="F1133" s="1">
        <v>45892</v>
      </c>
      <c r="G1133">
        <v>0.72</v>
      </c>
      <c r="H1133">
        <v>1</v>
      </c>
      <c r="I1133">
        <v>0.79</v>
      </c>
      <c r="J1133">
        <v>0.54</v>
      </c>
      <c r="K1133" t="s">
        <v>29</v>
      </c>
      <c r="L1133">
        <v>7</v>
      </c>
      <c r="M1133" t="s">
        <v>43</v>
      </c>
      <c r="N1133" t="s">
        <v>31</v>
      </c>
      <c r="O1133" t="s">
        <v>32</v>
      </c>
      <c r="P1133" t="s">
        <v>33</v>
      </c>
      <c r="Q1133">
        <v>123</v>
      </c>
      <c r="R1133">
        <v>0</v>
      </c>
      <c r="S1133">
        <v>0</v>
      </c>
      <c r="T1133">
        <v>75</v>
      </c>
      <c r="U1133">
        <v>40</v>
      </c>
      <c r="V1133">
        <v>0</v>
      </c>
      <c r="W1133">
        <v>0</v>
      </c>
      <c r="X1133">
        <v>4</v>
      </c>
      <c r="Y1133" s="2">
        <f>SUMIFS('头程费用-明细'!H:H,'头程费用-明细'!A:A,A1133,'头程费用-明细'!B:B,B1133)</f>
        <v>2.15059375</v>
      </c>
      <c r="Z1133">
        <f>SUMIF('采购数据-每月'!A:A,B1133,'采购数据-每月'!B:B)</f>
        <v>40</v>
      </c>
    </row>
    <row r="1134" hidden="1" spans="1:26">
      <c r="A1134" s="1">
        <v>46113</v>
      </c>
      <c r="B1134" t="s">
        <v>801</v>
      </c>
      <c r="C1134" t="s">
        <v>802</v>
      </c>
      <c r="D1134" t="s">
        <v>484</v>
      </c>
      <c r="E1134" t="s">
        <v>28</v>
      </c>
      <c r="F1134" s="1">
        <v>45892</v>
      </c>
      <c r="G1134">
        <v>0.57</v>
      </c>
      <c r="H1134">
        <v>0.57</v>
      </c>
      <c r="I1134">
        <v>1</v>
      </c>
      <c r="J1134">
        <v>1.32</v>
      </c>
      <c r="K1134" t="s">
        <v>34</v>
      </c>
      <c r="L1134">
        <v>4</v>
      </c>
      <c r="M1134" t="s">
        <v>43</v>
      </c>
      <c r="N1134" t="s">
        <v>35</v>
      </c>
      <c r="O1134" t="s">
        <v>36</v>
      </c>
      <c r="P1134" t="s">
        <v>37</v>
      </c>
      <c r="Q1134">
        <v>81</v>
      </c>
      <c r="R1134">
        <v>0</v>
      </c>
      <c r="S1134">
        <v>75</v>
      </c>
      <c r="T1134">
        <v>0</v>
      </c>
      <c r="U1134">
        <v>40</v>
      </c>
      <c r="V1134">
        <v>0</v>
      </c>
      <c r="W1134">
        <v>0</v>
      </c>
      <c r="X1134">
        <v>4</v>
      </c>
      <c r="Y1134" s="2">
        <f>SUMIFS('头程费用-明细'!H:H,'头程费用-明细'!A:A,A1134,'头程费用-明细'!B:B,B1134)</f>
        <v>2.15059375</v>
      </c>
      <c r="Z1134">
        <f>SUMIF('采购数据-每月'!A:A,B1134,'采购数据-每月'!B:B)</f>
        <v>40</v>
      </c>
    </row>
    <row r="1135" hidden="1" spans="1:26">
      <c r="A1135" s="1">
        <v>46143</v>
      </c>
      <c r="B1135" t="s">
        <v>801</v>
      </c>
      <c r="C1135" t="s">
        <v>802</v>
      </c>
      <c r="D1135" t="s">
        <v>484</v>
      </c>
      <c r="E1135" t="s">
        <v>28</v>
      </c>
      <c r="F1135" s="1">
        <v>45892</v>
      </c>
      <c r="G1135">
        <v>0.86</v>
      </c>
      <c r="H1135">
        <v>0.86</v>
      </c>
      <c r="I1135">
        <v>1.14</v>
      </c>
      <c r="J1135">
        <v>1.21</v>
      </c>
      <c r="K1135" t="s">
        <v>34</v>
      </c>
      <c r="L1135">
        <v>6</v>
      </c>
      <c r="M1135" t="s">
        <v>43</v>
      </c>
      <c r="N1135" t="s">
        <v>38</v>
      </c>
      <c r="O1135" t="s">
        <v>39</v>
      </c>
      <c r="P1135" t="s">
        <v>40</v>
      </c>
      <c r="Q1135">
        <v>45</v>
      </c>
      <c r="R1135">
        <v>40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4</v>
      </c>
      <c r="Y1135" s="2">
        <f>SUMIFS('头程费用-明细'!H:H,'头程费用-明细'!A:A,A1135,'头程费用-明细'!B:B,B1135)</f>
        <v>1.069</v>
      </c>
      <c r="Z1135">
        <f>SUMIF('采购数据-每月'!A:A,B1135,'采购数据-每月'!B:B)</f>
        <v>40</v>
      </c>
    </row>
    <row r="1136" hidden="1" spans="1:26">
      <c r="A1136" s="1">
        <v>46082</v>
      </c>
      <c r="B1136" t="s">
        <v>803</v>
      </c>
      <c r="C1136" t="s">
        <v>804</v>
      </c>
      <c r="D1136" t="s">
        <v>484</v>
      </c>
      <c r="E1136" t="s">
        <v>28</v>
      </c>
      <c r="F1136" s="1">
        <v>45932</v>
      </c>
      <c r="G1136">
        <v>2.91</v>
      </c>
      <c r="H1136">
        <v>4</v>
      </c>
      <c r="I1136">
        <v>2.64</v>
      </c>
      <c r="J1136">
        <v>2.36</v>
      </c>
      <c r="K1136" t="s">
        <v>29</v>
      </c>
      <c r="L1136">
        <v>28</v>
      </c>
      <c r="M1136" t="s">
        <v>43</v>
      </c>
      <c r="N1136" t="s">
        <v>31</v>
      </c>
      <c r="O1136" t="s">
        <v>32</v>
      </c>
      <c r="P1136" t="s">
        <v>33</v>
      </c>
      <c r="Q1136">
        <v>102</v>
      </c>
      <c r="R1136">
        <v>40</v>
      </c>
      <c r="S1136">
        <v>100</v>
      </c>
      <c r="T1136">
        <v>0</v>
      </c>
      <c r="U1136">
        <v>0</v>
      </c>
      <c r="V1136">
        <v>0</v>
      </c>
      <c r="W1136">
        <v>0</v>
      </c>
      <c r="X1136">
        <v>12</v>
      </c>
      <c r="Y1136" s="2">
        <f>SUMIFS('头程费用-明细'!H:H,'头程费用-明细'!A:A,A1136,'头程费用-明细'!B:B,B1136)</f>
        <v>0.9392</v>
      </c>
      <c r="Z1136">
        <f>SUMIF('采购数据-每月'!A:A,B1136,'采购数据-每月'!B:B)</f>
        <v>520</v>
      </c>
    </row>
    <row r="1137" hidden="1" spans="1:26">
      <c r="A1137" s="1">
        <v>46113</v>
      </c>
      <c r="B1137" t="s">
        <v>803</v>
      </c>
      <c r="C1137" t="s">
        <v>804</v>
      </c>
      <c r="D1137" t="s">
        <v>484</v>
      </c>
      <c r="E1137" t="s">
        <v>28</v>
      </c>
      <c r="F1137" s="1">
        <v>45932</v>
      </c>
      <c r="G1137">
        <v>2.95</v>
      </c>
      <c r="H1137">
        <v>3.29</v>
      </c>
      <c r="I1137">
        <v>2.5</v>
      </c>
      <c r="J1137">
        <v>2.93</v>
      </c>
      <c r="K1137" t="s">
        <v>29</v>
      </c>
      <c r="L1137">
        <v>23</v>
      </c>
      <c r="M1137" t="s">
        <v>30</v>
      </c>
      <c r="N1137" t="s">
        <v>35</v>
      </c>
      <c r="O1137" t="s">
        <v>36</v>
      </c>
      <c r="P1137" t="s">
        <v>37</v>
      </c>
      <c r="Q1137">
        <v>142</v>
      </c>
      <c r="R1137">
        <v>0</v>
      </c>
      <c r="S1137">
        <v>0</v>
      </c>
      <c r="T1137">
        <v>60</v>
      </c>
      <c r="U1137">
        <v>190</v>
      </c>
      <c r="V1137">
        <v>0</v>
      </c>
      <c r="W1137">
        <v>0</v>
      </c>
      <c r="X1137">
        <v>12</v>
      </c>
      <c r="Y1137" s="2">
        <f>SUMIFS('头程费用-明细'!H:H,'头程费用-明细'!A:A,A1137,'头程费用-明细'!B:B,B1137)</f>
        <v>0.9392</v>
      </c>
      <c r="Z1137">
        <f>SUMIF('采购数据-每月'!A:A,B1137,'采购数据-每月'!B:B)</f>
        <v>520</v>
      </c>
    </row>
    <row r="1138" hidden="1" spans="1:26">
      <c r="A1138" s="1">
        <v>46143</v>
      </c>
      <c r="B1138" t="s">
        <v>803</v>
      </c>
      <c r="C1138" t="s">
        <v>804</v>
      </c>
      <c r="D1138" t="s">
        <v>484</v>
      </c>
      <c r="E1138" t="s">
        <v>28</v>
      </c>
      <c r="F1138" s="1">
        <v>45932</v>
      </c>
      <c r="G1138">
        <v>2.44</v>
      </c>
      <c r="H1138">
        <v>3</v>
      </c>
      <c r="I1138">
        <v>2.36</v>
      </c>
      <c r="J1138">
        <v>2.14</v>
      </c>
      <c r="K1138" t="s">
        <v>29</v>
      </c>
      <c r="L1138">
        <v>21</v>
      </c>
      <c r="M1138" t="s">
        <v>30</v>
      </c>
      <c r="N1138" t="s">
        <v>38</v>
      </c>
      <c r="O1138" t="s">
        <v>39</v>
      </c>
      <c r="P1138" t="s">
        <v>40</v>
      </c>
      <c r="Q1138">
        <v>84</v>
      </c>
      <c r="R1138">
        <v>12</v>
      </c>
      <c r="S1138">
        <v>60</v>
      </c>
      <c r="T1138">
        <v>70</v>
      </c>
      <c r="U1138">
        <v>100</v>
      </c>
      <c r="V1138">
        <v>0</v>
      </c>
      <c r="W1138">
        <v>0</v>
      </c>
      <c r="X1138">
        <v>12</v>
      </c>
      <c r="Y1138" s="2">
        <f>SUMIFS('头程费用-明细'!H:H,'头程费用-明细'!A:A,A1138,'头程费用-明细'!B:B,B1138)</f>
        <v>0.9965</v>
      </c>
      <c r="Z1138">
        <f>SUMIF('采购数据-每月'!A:A,B1138,'采购数据-每月'!B:B)</f>
        <v>520</v>
      </c>
    </row>
    <row r="1139" hidden="1" spans="1:26">
      <c r="A1139" s="1">
        <v>46082</v>
      </c>
      <c r="B1139" t="s">
        <v>805</v>
      </c>
      <c r="C1139" t="s">
        <v>806</v>
      </c>
      <c r="D1139" t="s">
        <v>484</v>
      </c>
      <c r="E1139" t="s">
        <v>28</v>
      </c>
      <c r="F1139" s="1">
        <v>45915</v>
      </c>
      <c r="G1139">
        <v>0.57</v>
      </c>
      <c r="H1139">
        <v>0.57</v>
      </c>
      <c r="I1139">
        <v>0.57</v>
      </c>
      <c r="J1139">
        <v>0.61</v>
      </c>
      <c r="K1139" t="s">
        <v>34</v>
      </c>
      <c r="L1139">
        <v>4</v>
      </c>
      <c r="M1139" t="s">
        <v>43</v>
      </c>
      <c r="N1139" t="s">
        <v>31</v>
      </c>
      <c r="O1139" t="s">
        <v>32</v>
      </c>
      <c r="P1139" t="s">
        <v>33</v>
      </c>
      <c r="Q1139">
        <v>12</v>
      </c>
      <c r="R1139">
        <v>0</v>
      </c>
      <c r="S1139">
        <v>0</v>
      </c>
      <c r="T1139">
        <v>60</v>
      </c>
      <c r="U1139">
        <v>104</v>
      </c>
      <c r="V1139">
        <v>0</v>
      </c>
      <c r="W1139">
        <v>0</v>
      </c>
      <c r="X1139">
        <v>9.25</v>
      </c>
      <c r="Y1139" s="2">
        <f>SUMIFS('头程费用-明细'!H:H,'头程费用-明细'!A:A,A1139,'头程费用-明细'!B:B,B1139)</f>
        <v>0.5055</v>
      </c>
      <c r="Z1139">
        <f>SUMIF('采购数据-每月'!A:A,B1139,'采购数据-每月'!B:B)</f>
        <v>100</v>
      </c>
    </row>
    <row r="1140" hidden="1" spans="1:26">
      <c r="A1140" s="1">
        <v>46113</v>
      </c>
      <c r="B1140" t="s">
        <v>805</v>
      </c>
      <c r="C1140" t="s">
        <v>806</v>
      </c>
      <c r="D1140" t="s">
        <v>484</v>
      </c>
      <c r="E1140" t="s">
        <v>28</v>
      </c>
      <c r="F1140" s="1">
        <v>45915</v>
      </c>
      <c r="G1140">
        <v>0.57</v>
      </c>
      <c r="H1140">
        <v>0.57</v>
      </c>
      <c r="I1140">
        <v>0.5</v>
      </c>
      <c r="J1140">
        <v>0.71</v>
      </c>
      <c r="K1140" t="s">
        <v>34</v>
      </c>
      <c r="L1140">
        <v>4</v>
      </c>
      <c r="M1140" t="s">
        <v>43</v>
      </c>
      <c r="N1140" t="s">
        <v>35</v>
      </c>
      <c r="O1140" t="s">
        <v>36</v>
      </c>
      <c r="P1140" t="s">
        <v>37</v>
      </c>
      <c r="Q1140">
        <v>61</v>
      </c>
      <c r="R1140">
        <v>0</v>
      </c>
      <c r="S1140">
        <v>0</v>
      </c>
      <c r="T1140">
        <v>0</v>
      </c>
      <c r="U1140">
        <v>89</v>
      </c>
      <c r="V1140">
        <v>0</v>
      </c>
      <c r="W1140">
        <v>0</v>
      </c>
      <c r="X1140">
        <v>9.25</v>
      </c>
      <c r="Y1140" s="2">
        <f>SUMIFS('头程费用-明细'!H:H,'头程费用-明细'!A:A,A1140,'头程费用-明细'!B:B,B1140)</f>
        <v>2.27485714285714</v>
      </c>
      <c r="Z1140">
        <f>SUMIF('采购数据-每月'!A:A,B1140,'采购数据-每月'!B:B)</f>
        <v>100</v>
      </c>
    </row>
    <row r="1141" hidden="1" spans="1:26">
      <c r="A1141" s="1">
        <v>46143</v>
      </c>
      <c r="B1141" t="s">
        <v>805</v>
      </c>
      <c r="C1141" t="s">
        <v>806</v>
      </c>
      <c r="D1141" t="s">
        <v>484</v>
      </c>
      <c r="E1141" t="s">
        <v>28</v>
      </c>
      <c r="F1141" s="1">
        <v>45915</v>
      </c>
      <c r="G1141">
        <v>0.38</v>
      </c>
      <c r="H1141">
        <v>0.43</v>
      </c>
      <c r="I1141">
        <v>0.29</v>
      </c>
      <c r="J1141">
        <v>0.39</v>
      </c>
      <c r="K1141" t="s">
        <v>29</v>
      </c>
      <c r="L1141">
        <v>3</v>
      </c>
      <c r="M1141" t="s">
        <v>43</v>
      </c>
      <c r="N1141" t="s">
        <v>38</v>
      </c>
      <c r="O1141" t="s">
        <v>39</v>
      </c>
      <c r="P1141" t="s">
        <v>40</v>
      </c>
      <c r="Q1141">
        <v>47</v>
      </c>
      <c r="R1141">
        <v>0</v>
      </c>
      <c r="S1141">
        <v>0</v>
      </c>
      <c r="T1141">
        <v>0</v>
      </c>
      <c r="U1141">
        <v>89</v>
      </c>
      <c r="V1141">
        <v>0</v>
      </c>
      <c r="W1141">
        <v>0</v>
      </c>
      <c r="X1141">
        <v>9.25</v>
      </c>
      <c r="Y1141" s="2">
        <f>SUMIFS('头程费用-明细'!H:H,'头程费用-明细'!A:A,A1141,'头程费用-明细'!B:B,B1141)</f>
        <v>2.27485714285714</v>
      </c>
      <c r="Z1141">
        <f>SUMIF('采购数据-每月'!A:A,B1141,'采购数据-每月'!B:B)</f>
        <v>100</v>
      </c>
    </row>
    <row r="1142" hidden="1" spans="1:26">
      <c r="A1142" s="1">
        <v>46082</v>
      </c>
      <c r="B1142" t="s">
        <v>807</v>
      </c>
      <c r="C1142" t="s">
        <v>808</v>
      </c>
      <c r="D1142" t="s">
        <v>484</v>
      </c>
      <c r="E1142" t="s">
        <v>28</v>
      </c>
      <c r="F1142" s="1">
        <v>45942</v>
      </c>
      <c r="G1142">
        <v>1.45</v>
      </c>
      <c r="H1142">
        <v>1.71</v>
      </c>
      <c r="I1142">
        <v>1.36</v>
      </c>
      <c r="J1142">
        <v>1.32</v>
      </c>
      <c r="K1142" t="s">
        <v>29</v>
      </c>
      <c r="L1142">
        <v>12</v>
      </c>
      <c r="M1142" t="s">
        <v>30</v>
      </c>
      <c r="N1142" t="s">
        <v>31</v>
      </c>
      <c r="O1142" t="s">
        <v>32</v>
      </c>
      <c r="P1142" t="s">
        <v>33</v>
      </c>
      <c r="Q1142">
        <v>159</v>
      </c>
      <c r="R1142">
        <v>1</v>
      </c>
      <c r="S1142">
        <v>30</v>
      </c>
      <c r="T1142">
        <v>0</v>
      </c>
      <c r="U1142">
        <v>20</v>
      </c>
      <c r="V1142">
        <v>0</v>
      </c>
      <c r="W1142">
        <v>70</v>
      </c>
      <c r="X1142">
        <v>17.2</v>
      </c>
      <c r="Y1142" s="2">
        <f>SUMIFS('头程费用-明细'!H:H,'头程费用-明细'!A:A,A1142,'头程费用-明细'!B:B,B1142)</f>
        <v>1.21066666666667</v>
      </c>
      <c r="Z1142">
        <f>SUMIF('采购数据-每月'!A:A,B1142,'采购数据-每月'!B:B)</f>
        <v>250</v>
      </c>
    </row>
    <row r="1143" hidden="1" spans="1:26">
      <c r="A1143" s="1">
        <v>46113</v>
      </c>
      <c r="B1143" t="s">
        <v>807</v>
      </c>
      <c r="C1143" t="s">
        <v>808</v>
      </c>
      <c r="D1143" t="s">
        <v>484</v>
      </c>
      <c r="E1143" t="s">
        <v>28</v>
      </c>
      <c r="F1143" s="1">
        <v>45942</v>
      </c>
      <c r="G1143">
        <v>1.62</v>
      </c>
      <c r="H1143">
        <v>1.86</v>
      </c>
      <c r="I1143">
        <v>1.57</v>
      </c>
      <c r="J1143">
        <v>1.5</v>
      </c>
      <c r="K1143" t="s">
        <v>29</v>
      </c>
      <c r="L1143">
        <v>13</v>
      </c>
      <c r="M1143" t="s">
        <v>43</v>
      </c>
      <c r="N1143" t="s">
        <v>35</v>
      </c>
      <c r="O1143" t="s">
        <v>36</v>
      </c>
      <c r="P1143" t="s">
        <v>37</v>
      </c>
      <c r="Q1143">
        <v>110</v>
      </c>
      <c r="R1143">
        <v>1</v>
      </c>
      <c r="S1143">
        <v>30</v>
      </c>
      <c r="T1143">
        <v>20</v>
      </c>
      <c r="U1143">
        <v>50</v>
      </c>
      <c r="V1143">
        <v>0</v>
      </c>
      <c r="W1143">
        <v>20</v>
      </c>
      <c r="X1143">
        <v>17.2</v>
      </c>
      <c r="Y1143" s="2">
        <f>SUMIFS('头程费用-明细'!H:H,'头程费用-明细'!A:A,A1143,'头程费用-明细'!B:B,B1143)</f>
        <v>1.21066666666667</v>
      </c>
      <c r="Z1143">
        <f>SUMIF('采购数据-每月'!A:A,B1143,'采购数据-每月'!B:B)</f>
        <v>250</v>
      </c>
    </row>
    <row r="1144" hidden="1" spans="1:26">
      <c r="A1144" s="1">
        <v>46143</v>
      </c>
      <c r="B1144" t="s">
        <v>807</v>
      </c>
      <c r="C1144" t="s">
        <v>808</v>
      </c>
      <c r="D1144" t="s">
        <v>484</v>
      </c>
      <c r="E1144" t="s">
        <v>28</v>
      </c>
      <c r="F1144" s="1">
        <v>45942</v>
      </c>
      <c r="G1144">
        <v>1.29</v>
      </c>
      <c r="H1144">
        <v>1.29</v>
      </c>
      <c r="I1144">
        <v>1.21</v>
      </c>
      <c r="J1144">
        <v>1.32</v>
      </c>
      <c r="K1144" t="s">
        <v>34</v>
      </c>
      <c r="L1144">
        <v>9</v>
      </c>
      <c r="M1144" t="s">
        <v>43</v>
      </c>
      <c r="N1144" t="s">
        <v>38</v>
      </c>
      <c r="O1144" t="s">
        <v>39</v>
      </c>
      <c r="P1144" t="s">
        <v>40</v>
      </c>
      <c r="Q1144">
        <v>74</v>
      </c>
      <c r="R1144">
        <v>1</v>
      </c>
      <c r="S1144">
        <v>50</v>
      </c>
      <c r="T1144">
        <v>0</v>
      </c>
      <c r="U1144">
        <v>50</v>
      </c>
      <c r="V1144">
        <v>0</v>
      </c>
      <c r="W1144">
        <v>0</v>
      </c>
      <c r="X1144">
        <v>17.2</v>
      </c>
      <c r="Y1144" s="2">
        <f>SUMIFS('头程费用-明细'!H:H,'头程费用-明细'!A:A,A1144,'头程费用-明细'!B:B,B1144)</f>
        <v>1.21066666666667</v>
      </c>
      <c r="Z1144">
        <f>SUMIF('采购数据-每月'!A:A,B1144,'采购数据-每月'!B:B)</f>
        <v>250</v>
      </c>
    </row>
    <row r="1145" hidden="1" spans="1:26">
      <c r="A1145" s="1">
        <v>46082</v>
      </c>
      <c r="B1145" t="s">
        <v>809</v>
      </c>
      <c r="C1145" t="s">
        <v>810</v>
      </c>
      <c r="D1145" t="s">
        <v>484</v>
      </c>
      <c r="E1145" t="s">
        <v>28</v>
      </c>
      <c r="F1145" s="1">
        <v>45910</v>
      </c>
      <c r="G1145">
        <v>3.71</v>
      </c>
      <c r="H1145">
        <v>3.71</v>
      </c>
      <c r="I1145">
        <v>3.64</v>
      </c>
      <c r="J1145">
        <v>4.07</v>
      </c>
      <c r="K1145" t="s">
        <v>34</v>
      </c>
      <c r="L1145">
        <v>26</v>
      </c>
      <c r="M1145" t="s">
        <v>30</v>
      </c>
      <c r="N1145" t="s">
        <v>31</v>
      </c>
      <c r="O1145" t="s">
        <v>32</v>
      </c>
      <c r="P1145" t="s">
        <v>33</v>
      </c>
      <c r="Q1145">
        <v>259</v>
      </c>
      <c r="R1145">
        <v>10</v>
      </c>
      <c r="S1145">
        <v>0</v>
      </c>
      <c r="T1145">
        <v>50</v>
      </c>
      <c r="U1145">
        <v>2</v>
      </c>
      <c r="V1145">
        <v>0</v>
      </c>
      <c r="W1145">
        <v>200</v>
      </c>
      <c r="X1145">
        <v>24.05</v>
      </c>
      <c r="Y1145" s="2">
        <f>SUMIFS('头程费用-明细'!H:H,'头程费用-明细'!A:A,A1145,'头程费用-明细'!B:B,B1145)</f>
        <v>2.86966666666667</v>
      </c>
      <c r="Z1145">
        <f>SUMIF('采购数据-每月'!A:A,B1145,'采购数据-每月'!B:B)</f>
        <v>790</v>
      </c>
    </row>
    <row r="1146" hidden="1" spans="1:26">
      <c r="A1146" s="1">
        <v>46113</v>
      </c>
      <c r="B1146" t="s">
        <v>809</v>
      </c>
      <c r="C1146" t="s">
        <v>810</v>
      </c>
      <c r="D1146" t="s">
        <v>484</v>
      </c>
      <c r="E1146" t="s">
        <v>28</v>
      </c>
      <c r="F1146" s="1">
        <v>45910</v>
      </c>
      <c r="G1146">
        <v>3</v>
      </c>
      <c r="H1146">
        <v>3</v>
      </c>
      <c r="I1146">
        <v>4.14</v>
      </c>
      <c r="J1146">
        <v>4.86</v>
      </c>
      <c r="K1146" t="s">
        <v>34</v>
      </c>
      <c r="L1146">
        <v>21</v>
      </c>
      <c r="M1146" t="s">
        <v>30</v>
      </c>
      <c r="N1146" t="s">
        <v>35</v>
      </c>
      <c r="O1146" t="s">
        <v>36</v>
      </c>
      <c r="P1146" t="s">
        <v>37</v>
      </c>
      <c r="Q1146">
        <v>175</v>
      </c>
      <c r="R1146">
        <v>197</v>
      </c>
      <c r="S1146">
        <v>0</v>
      </c>
      <c r="T1146">
        <v>0</v>
      </c>
      <c r="U1146">
        <v>7</v>
      </c>
      <c r="V1146">
        <v>0</v>
      </c>
      <c r="W1146">
        <v>200</v>
      </c>
      <c r="X1146">
        <v>24.05</v>
      </c>
      <c r="Y1146" s="2">
        <f>SUMIFS('头程费用-明细'!H:H,'头程费用-明细'!A:A,A1146,'头程费用-明细'!B:B,B1146)</f>
        <v>2.75660759493671</v>
      </c>
      <c r="Z1146">
        <f>SUMIF('采购数据-每月'!A:A,B1146,'采购数据-每月'!B:B)</f>
        <v>790</v>
      </c>
    </row>
    <row r="1147" hidden="1" spans="1:26">
      <c r="A1147" s="1">
        <v>46143</v>
      </c>
      <c r="B1147" t="s">
        <v>809</v>
      </c>
      <c r="C1147" t="s">
        <v>810</v>
      </c>
      <c r="D1147" t="s">
        <v>484</v>
      </c>
      <c r="E1147" t="s">
        <v>28</v>
      </c>
      <c r="F1147" s="1">
        <v>45910</v>
      </c>
      <c r="G1147">
        <v>4.89</v>
      </c>
      <c r="H1147">
        <v>5.71</v>
      </c>
      <c r="I1147">
        <v>4.79</v>
      </c>
      <c r="J1147">
        <v>4.43</v>
      </c>
      <c r="K1147" t="s">
        <v>29</v>
      </c>
      <c r="L1147">
        <v>40</v>
      </c>
      <c r="M1147" t="s">
        <v>30</v>
      </c>
      <c r="N1147" t="s">
        <v>38</v>
      </c>
      <c r="O1147" t="s">
        <v>39</v>
      </c>
      <c r="P1147" t="s">
        <v>40</v>
      </c>
      <c r="Q1147">
        <v>184</v>
      </c>
      <c r="R1147">
        <v>64</v>
      </c>
      <c r="S1147">
        <v>0</v>
      </c>
      <c r="T1147">
        <v>0</v>
      </c>
      <c r="U1147">
        <v>2</v>
      </c>
      <c r="V1147">
        <v>0</v>
      </c>
      <c r="W1147">
        <v>200</v>
      </c>
      <c r="X1147">
        <v>24.05</v>
      </c>
      <c r="Y1147" s="2">
        <f>SUMIFS('头程费用-明细'!H:H,'头程费用-明细'!A:A,A1147,'头程费用-明细'!B:B,B1147)</f>
        <v>2.81472</v>
      </c>
      <c r="Z1147">
        <f>SUMIF('采购数据-每月'!A:A,B1147,'采购数据-每月'!B:B)</f>
        <v>790</v>
      </c>
    </row>
    <row r="1148" hidden="1" spans="1:26">
      <c r="A1148" s="1">
        <v>46082</v>
      </c>
      <c r="B1148" t="s">
        <v>811</v>
      </c>
      <c r="C1148" t="s">
        <v>812</v>
      </c>
      <c r="D1148" t="s">
        <v>484</v>
      </c>
      <c r="E1148" t="s">
        <v>28</v>
      </c>
      <c r="F1148" s="1">
        <v>45936</v>
      </c>
      <c r="G1148">
        <v>0.29</v>
      </c>
      <c r="H1148">
        <v>0</v>
      </c>
      <c r="I1148">
        <v>0.07</v>
      </c>
      <c r="J1148">
        <v>0.29</v>
      </c>
      <c r="K1148" t="s">
        <v>34</v>
      </c>
      <c r="L1148">
        <v>0</v>
      </c>
      <c r="M1148" t="s">
        <v>43</v>
      </c>
      <c r="N1148" t="s">
        <v>31</v>
      </c>
      <c r="O1148" t="s">
        <v>32</v>
      </c>
      <c r="P1148" t="s">
        <v>33</v>
      </c>
      <c r="Q1148">
        <v>36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>
        <v>13.35</v>
      </c>
      <c r="Y1148" s="2">
        <f>SUMIFS('头程费用-明细'!H:H,'头程费用-明细'!A:A,A1148,'头程费用-明细'!B:B,B1148)</f>
        <v>1.904</v>
      </c>
      <c r="Z1148">
        <f>SUMIF('采购数据-每月'!A:A,B1148,'采购数据-每月'!B:B)</f>
        <v>0</v>
      </c>
    </row>
    <row r="1149" hidden="1" spans="1:26">
      <c r="A1149" s="1">
        <v>46113</v>
      </c>
      <c r="B1149" t="s">
        <v>811</v>
      </c>
      <c r="C1149" t="s">
        <v>812</v>
      </c>
      <c r="D1149" t="s">
        <v>484</v>
      </c>
      <c r="E1149" t="s">
        <v>28</v>
      </c>
      <c r="F1149" s="1">
        <v>45936</v>
      </c>
      <c r="G1149">
        <v>0.31</v>
      </c>
      <c r="H1149">
        <v>0.29</v>
      </c>
      <c r="I1149">
        <v>0.43</v>
      </c>
      <c r="J1149">
        <v>0.29</v>
      </c>
      <c r="K1149" t="s">
        <v>29</v>
      </c>
      <c r="L1149">
        <v>2</v>
      </c>
      <c r="M1149" t="s">
        <v>43</v>
      </c>
      <c r="N1149" t="s">
        <v>35</v>
      </c>
      <c r="O1149" t="s">
        <v>36</v>
      </c>
      <c r="P1149" t="s">
        <v>37</v>
      </c>
      <c r="Q1149">
        <v>26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>
        <v>13.35</v>
      </c>
      <c r="Y1149" s="2">
        <f>SUMIFS('头程费用-明细'!H:H,'头程费用-明细'!A:A,A1149,'头程费用-明细'!B:B,B1149)</f>
        <v>1.904</v>
      </c>
      <c r="Z1149">
        <f>SUMIF('采购数据-每月'!A:A,B1149,'采购数据-每月'!B:B)</f>
        <v>0</v>
      </c>
    </row>
    <row r="1150" hidden="1" spans="1:26">
      <c r="A1150" s="1">
        <v>46143</v>
      </c>
      <c r="B1150" t="s">
        <v>811</v>
      </c>
      <c r="C1150" t="s">
        <v>812</v>
      </c>
      <c r="D1150" t="s">
        <v>484</v>
      </c>
      <c r="E1150" t="s">
        <v>28</v>
      </c>
      <c r="F1150" s="1">
        <v>45936</v>
      </c>
      <c r="G1150">
        <v>0.27</v>
      </c>
      <c r="H1150">
        <v>0.29</v>
      </c>
      <c r="I1150">
        <v>0.29</v>
      </c>
      <c r="J1150">
        <v>0.25</v>
      </c>
      <c r="K1150" t="s">
        <v>29</v>
      </c>
      <c r="L1150">
        <v>2</v>
      </c>
      <c r="M1150" t="s">
        <v>43</v>
      </c>
      <c r="N1150" t="s">
        <v>38</v>
      </c>
      <c r="O1150" t="s">
        <v>39</v>
      </c>
      <c r="P1150" t="s">
        <v>40</v>
      </c>
      <c r="Q1150">
        <v>18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>
        <v>13.35</v>
      </c>
      <c r="Y1150" s="2">
        <f>SUMIFS('头程费用-明细'!H:H,'头程费用-明细'!A:A,A1150,'头程费用-明细'!B:B,B1150)</f>
        <v>1.904</v>
      </c>
      <c r="Z1150">
        <f>SUMIF('采购数据-每月'!A:A,B1150,'采购数据-每月'!B:B)</f>
        <v>0</v>
      </c>
    </row>
    <row r="1151" hidden="1" spans="1:26">
      <c r="A1151" s="1">
        <v>46082</v>
      </c>
      <c r="B1151" t="s">
        <v>813</v>
      </c>
      <c r="C1151" t="s">
        <v>814</v>
      </c>
      <c r="D1151" t="s">
        <v>484</v>
      </c>
      <c r="E1151" t="s">
        <v>28</v>
      </c>
      <c r="F1151" s="1">
        <v>45924</v>
      </c>
      <c r="G1151">
        <v>1.71</v>
      </c>
      <c r="H1151">
        <v>1.71</v>
      </c>
      <c r="I1151">
        <v>1.79</v>
      </c>
      <c r="J1151">
        <v>2.07</v>
      </c>
      <c r="K1151" t="s">
        <v>34</v>
      </c>
      <c r="L1151">
        <v>12</v>
      </c>
      <c r="M1151" t="s">
        <v>43</v>
      </c>
      <c r="N1151" t="s">
        <v>31</v>
      </c>
      <c r="O1151" t="s">
        <v>32</v>
      </c>
      <c r="P1151" t="s">
        <v>33</v>
      </c>
      <c r="Q1151">
        <v>82</v>
      </c>
      <c r="R1151">
        <v>5</v>
      </c>
      <c r="S1151">
        <v>0</v>
      </c>
      <c r="T1151">
        <v>0</v>
      </c>
      <c r="U1151">
        <v>3</v>
      </c>
      <c r="V1151">
        <v>0</v>
      </c>
      <c r="W1151">
        <v>0</v>
      </c>
      <c r="X1151">
        <v>20.65</v>
      </c>
      <c r="Y1151" s="2">
        <f>SUMIFS('头程费用-明细'!H:H,'头程费用-明细'!A:A,A1151,'头程费用-明细'!B:B,B1151)</f>
        <v>1.35323076923077</v>
      </c>
      <c r="Z1151">
        <f>SUMIF('采购数据-每月'!A:A,B1151,'采购数据-每月'!B:B)</f>
        <v>0</v>
      </c>
    </row>
    <row r="1152" hidden="1" spans="1:26">
      <c r="A1152" s="1">
        <v>46113</v>
      </c>
      <c r="B1152" t="s">
        <v>813</v>
      </c>
      <c r="C1152" t="s">
        <v>814</v>
      </c>
      <c r="D1152" t="s">
        <v>484</v>
      </c>
      <c r="E1152" t="s">
        <v>28</v>
      </c>
      <c r="F1152" s="1">
        <v>45924</v>
      </c>
      <c r="G1152">
        <v>1.57</v>
      </c>
      <c r="H1152">
        <v>1.57</v>
      </c>
      <c r="I1152">
        <v>1.71</v>
      </c>
      <c r="J1152">
        <v>2.11</v>
      </c>
      <c r="K1152" t="s">
        <v>34</v>
      </c>
      <c r="L1152">
        <v>11</v>
      </c>
      <c r="M1152" t="s">
        <v>43</v>
      </c>
      <c r="N1152" t="s">
        <v>35</v>
      </c>
      <c r="O1152" t="s">
        <v>36</v>
      </c>
      <c r="P1152" t="s">
        <v>37</v>
      </c>
      <c r="Q1152">
        <v>20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>
        <v>20.65</v>
      </c>
      <c r="Y1152" s="2">
        <f>SUMIFS('头程费用-明细'!H:H,'头程费用-明细'!A:A,A1152,'头程费用-明细'!B:B,B1152)</f>
        <v>1.35323076923077</v>
      </c>
      <c r="Z1152">
        <f>SUMIF('采购数据-每月'!A:A,B1152,'采购数据-每月'!B:B)</f>
        <v>0</v>
      </c>
    </row>
    <row r="1153" hidden="1" spans="1:26">
      <c r="A1153" s="1">
        <v>46143</v>
      </c>
      <c r="B1153" t="s">
        <v>813</v>
      </c>
      <c r="C1153" t="s">
        <v>814</v>
      </c>
      <c r="D1153" t="s">
        <v>484</v>
      </c>
      <c r="E1153" t="s">
        <v>28</v>
      </c>
      <c r="F1153" s="1">
        <v>45924</v>
      </c>
      <c r="G1153">
        <v>0.64</v>
      </c>
      <c r="H1153">
        <v>0</v>
      </c>
      <c r="I1153">
        <v>0.07</v>
      </c>
      <c r="J1153">
        <v>0.64</v>
      </c>
      <c r="K1153" t="s">
        <v>34</v>
      </c>
      <c r="L1153">
        <v>0</v>
      </c>
      <c r="M1153" t="s">
        <v>43</v>
      </c>
      <c r="N1153" t="s">
        <v>38</v>
      </c>
      <c r="O1153" t="s">
        <v>39</v>
      </c>
      <c r="P1153" t="s">
        <v>40</v>
      </c>
      <c r="Q1153">
        <v>2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>
        <v>20.65</v>
      </c>
      <c r="Y1153" s="2">
        <f>SUMIFS('头程费用-明细'!H:H,'头程费用-明细'!A:A,A1153,'头程费用-明细'!B:B,B1153)</f>
        <v>1.35323076923077</v>
      </c>
      <c r="Z1153">
        <f>SUMIF('采购数据-每月'!A:A,B1153,'采购数据-每月'!B:B)</f>
        <v>0</v>
      </c>
    </row>
    <row r="1154" hidden="1" spans="1:26">
      <c r="A1154" s="1">
        <v>46082</v>
      </c>
      <c r="B1154" t="s">
        <v>815</v>
      </c>
      <c r="C1154" t="s">
        <v>816</v>
      </c>
      <c r="D1154" t="s">
        <v>484</v>
      </c>
      <c r="E1154" t="s">
        <v>28</v>
      </c>
      <c r="F1154" s="1">
        <v>45874</v>
      </c>
      <c r="G1154">
        <v>17.72</v>
      </c>
      <c r="H1154">
        <v>18.57</v>
      </c>
      <c r="I1154">
        <v>17.71</v>
      </c>
      <c r="J1154">
        <v>17.21</v>
      </c>
      <c r="K1154" t="s">
        <v>29</v>
      </c>
      <c r="L1154">
        <v>130</v>
      </c>
      <c r="M1154" t="s">
        <v>30</v>
      </c>
      <c r="N1154" t="s">
        <v>31</v>
      </c>
      <c r="O1154" t="s">
        <v>32</v>
      </c>
      <c r="P1154" t="s">
        <v>33</v>
      </c>
      <c r="Q1154">
        <v>853</v>
      </c>
      <c r="R1154">
        <v>386</v>
      </c>
      <c r="S1154">
        <v>0</v>
      </c>
      <c r="T1154">
        <v>220</v>
      </c>
      <c r="U1154">
        <v>2</v>
      </c>
      <c r="V1154">
        <v>0</v>
      </c>
      <c r="W1154">
        <v>500</v>
      </c>
      <c r="X1154">
        <v>10</v>
      </c>
      <c r="Y1154" s="2">
        <f>SUMIFS('头程费用-明细'!H:H,'头程费用-明细'!A:A,A1154,'头程费用-明细'!B:B,B1154)</f>
        <v>0.776276073619632</v>
      </c>
      <c r="Z1154">
        <f>SUMIF('采购数据-每月'!A:A,B1154,'采购数据-每月'!B:B)</f>
        <v>3290</v>
      </c>
    </row>
    <row r="1155" hidden="1" spans="1:26">
      <c r="A1155" s="1">
        <v>46113</v>
      </c>
      <c r="B1155" t="s">
        <v>815</v>
      </c>
      <c r="C1155" t="s">
        <v>816</v>
      </c>
      <c r="D1155" t="s">
        <v>484</v>
      </c>
      <c r="E1155" t="s">
        <v>28</v>
      </c>
      <c r="F1155" s="1">
        <v>45874</v>
      </c>
      <c r="G1155">
        <v>15.86</v>
      </c>
      <c r="H1155">
        <v>15.86</v>
      </c>
      <c r="I1155">
        <v>17.07</v>
      </c>
      <c r="J1155">
        <v>18.21</v>
      </c>
      <c r="K1155" t="s">
        <v>34</v>
      </c>
      <c r="L1155">
        <v>111</v>
      </c>
      <c r="M1155" t="s">
        <v>30</v>
      </c>
      <c r="N1155" t="s">
        <v>35</v>
      </c>
      <c r="O1155" t="s">
        <v>36</v>
      </c>
      <c r="P1155" t="s">
        <v>37</v>
      </c>
      <c r="Q1155">
        <v>912</v>
      </c>
      <c r="R1155">
        <v>4</v>
      </c>
      <c r="S1155">
        <v>0</v>
      </c>
      <c r="T1155">
        <v>0</v>
      </c>
      <c r="U1155">
        <v>2</v>
      </c>
      <c r="V1155">
        <v>0</v>
      </c>
      <c r="W1155">
        <v>700</v>
      </c>
      <c r="X1155">
        <v>10</v>
      </c>
      <c r="Y1155" s="2">
        <f>SUMIFS('头程费用-明细'!H:H,'头程费用-明细'!A:A,A1155,'头程费用-明细'!B:B,B1155)</f>
        <v>0.776276073619632</v>
      </c>
      <c r="Z1155">
        <f>SUMIF('采购数据-每月'!A:A,B1155,'采购数据-每月'!B:B)</f>
        <v>3290</v>
      </c>
    </row>
    <row r="1156" hidden="1" spans="1:26">
      <c r="A1156" s="1">
        <v>46143</v>
      </c>
      <c r="B1156" t="s">
        <v>815</v>
      </c>
      <c r="C1156" t="s">
        <v>816</v>
      </c>
      <c r="D1156" t="s">
        <v>484</v>
      </c>
      <c r="E1156" t="s">
        <v>28</v>
      </c>
      <c r="F1156" s="1">
        <v>45874</v>
      </c>
      <c r="G1156">
        <v>17.09</v>
      </c>
      <c r="H1156">
        <v>17.29</v>
      </c>
      <c r="I1156">
        <v>17.36</v>
      </c>
      <c r="J1156">
        <v>16.86</v>
      </c>
      <c r="K1156" t="s">
        <v>29</v>
      </c>
      <c r="L1156">
        <v>121</v>
      </c>
      <c r="M1156" t="s">
        <v>30</v>
      </c>
      <c r="N1156" t="s">
        <v>38</v>
      </c>
      <c r="O1156" t="s">
        <v>39</v>
      </c>
      <c r="P1156" t="s">
        <v>40</v>
      </c>
      <c r="Q1156">
        <v>419</v>
      </c>
      <c r="R1156">
        <v>900</v>
      </c>
      <c r="S1156">
        <v>0</v>
      </c>
      <c r="T1156">
        <v>0</v>
      </c>
      <c r="U1156">
        <v>2</v>
      </c>
      <c r="V1156">
        <v>0</v>
      </c>
      <c r="W1156">
        <v>400</v>
      </c>
      <c r="X1156">
        <v>10</v>
      </c>
      <c r="Y1156" s="2">
        <f>SUMIFS('头程费用-明细'!H:H,'头程费用-明细'!A:A,A1156,'头程费用-明细'!B:B,B1156)</f>
        <v>0.981175925925926</v>
      </c>
      <c r="Z1156">
        <f>SUMIF('采购数据-每月'!A:A,B1156,'采购数据-每月'!B:B)</f>
        <v>3290</v>
      </c>
    </row>
    <row r="1157" hidden="1" spans="1:26">
      <c r="A1157" s="1">
        <v>46082</v>
      </c>
      <c r="B1157" t="s">
        <v>817</v>
      </c>
      <c r="C1157" t="s">
        <v>818</v>
      </c>
      <c r="D1157" t="s">
        <v>484</v>
      </c>
      <c r="E1157" t="s">
        <v>28</v>
      </c>
      <c r="F1157" s="1">
        <v>45884</v>
      </c>
      <c r="G1157">
        <v>17.91</v>
      </c>
      <c r="H1157">
        <v>19</v>
      </c>
      <c r="I1157">
        <v>18</v>
      </c>
      <c r="J1157">
        <v>17.21</v>
      </c>
      <c r="K1157" t="s">
        <v>29</v>
      </c>
      <c r="L1157">
        <v>133</v>
      </c>
      <c r="M1157" t="s">
        <v>30</v>
      </c>
      <c r="N1157" t="s">
        <v>31</v>
      </c>
      <c r="O1157" t="s">
        <v>32</v>
      </c>
      <c r="P1157" t="s">
        <v>33</v>
      </c>
      <c r="Q1157">
        <v>552</v>
      </c>
      <c r="R1157">
        <v>233</v>
      </c>
      <c r="S1157">
        <v>0</v>
      </c>
      <c r="T1157">
        <v>250</v>
      </c>
      <c r="U1157">
        <v>4</v>
      </c>
      <c r="V1157">
        <v>0</v>
      </c>
      <c r="W1157">
        <v>700</v>
      </c>
      <c r="X1157">
        <v>10</v>
      </c>
      <c r="Y1157" s="2">
        <f>SUMIFS('头程费用-明细'!H:H,'头程费用-明细'!A:A,A1157,'头程费用-明细'!B:B,B1157)</f>
        <v>0.891538461538462</v>
      </c>
      <c r="Z1157">
        <f>SUMIF('采购数据-每月'!A:A,B1157,'采购数据-每月'!B:B)</f>
        <v>3220</v>
      </c>
    </row>
    <row r="1158" hidden="1" spans="1:26">
      <c r="A1158" s="1">
        <v>46113</v>
      </c>
      <c r="B1158" t="s">
        <v>817</v>
      </c>
      <c r="C1158" t="s">
        <v>818</v>
      </c>
      <c r="D1158" t="s">
        <v>484</v>
      </c>
      <c r="E1158" t="s">
        <v>28</v>
      </c>
      <c r="F1158" s="1">
        <v>45884</v>
      </c>
      <c r="G1158">
        <v>14.14</v>
      </c>
      <c r="H1158">
        <v>14.14</v>
      </c>
      <c r="I1158">
        <v>15.71</v>
      </c>
      <c r="J1158">
        <v>16.86</v>
      </c>
      <c r="K1158" t="s">
        <v>34</v>
      </c>
      <c r="L1158">
        <v>99</v>
      </c>
      <c r="M1158" t="s">
        <v>30</v>
      </c>
      <c r="N1158" t="s">
        <v>35</v>
      </c>
      <c r="O1158" t="s">
        <v>36</v>
      </c>
      <c r="P1158" t="s">
        <v>37</v>
      </c>
      <c r="Q1158">
        <v>517</v>
      </c>
      <c r="R1158">
        <v>6</v>
      </c>
      <c r="S1158">
        <v>0</v>
      </c>
      <c r="T1158">
        <v>0</v>
      </c>
      <c r="U1158">
        <v>4</v>
      </c>
      <c r="V1158">
        <v>350</v>
      </c>
      <c r="W1158">
        <v>550</v>
      </c>
      <c r="X1158">
        <v>10</v>
      </c>
      <c r="Y1158" s="2">
        <f>SUMIFS('头程费用-明细'!H:H,'头程费用-明细'!A:A,A1158,'头程费用-明细'!B:B,B1158)</f>
        <v>0.891538461538462</v>
      </c>
      <c r="Z1158">
        <f>SUMIF('采购数据-每月'!A:A,B1158,'采购数据-每月'!B:B)</f>
        <v>3220</v>
      </c>
    </row>
    <row r="1159" hidden="1" spans="1:26">
      <c r="A1159" s="1">
        <v>46143</v>
      </c>
      <c r="B1159" t="s">
        <v>817</v>
      </c>
      <c r="C1159" t="s">
        <v>818</v>
      </c>
      <c r="D1159" t="s">
        <v>484</v>
      </c>
      <c r="E1159" t="s">
        <v>28</v>
      </c>
      <c r="F1159" s="1">
        <v>45884</v>
      </c>
      <c r="G1159">
        <v>11</v>
      </c>
      <c r="H1159">
        <v>11</v>
      </c>
      <c r="I1159">
        <v>13.86</v>
      </c>
      <c r="J1159">
        <v>15.86</v>
      </c>
      <c r="K1159" t="s">
        <v>34</v>
      </c>
      <c r="L1159">
        <v>77</v>
      </c>
      <c r="M1159" t="s">
        <v>30</v>
      </c>
      <c r="N1159" t="s">
        <v>38</v>
      </c>
      <c r="O1159" t="s">
        <v>39</v>
      </c>
      <c r="P1159" t="s">
        <v>40</v>
      </c>
      <c r="Q1159">
        <v>209</v>
      </c>
      <c r="R1159">
        <v>963</v>
      </c>
      <c r="S1159">
        <v>0</v>
      </c>
      <c r="T1159">
        <v>0</v>
      </c>
      <c r="U1159">
        <v>4</v>
      </c>
      <c r="V1159">
        <v>0</v>
      </c>
      <c r="W1159">
        <v>400</v>
      </c>
      <c r="X1159">
        <v>10</v>
      </c>
      <c r="Y1159" s="2">
        <f>SUMIFS('头程费用-明细'!H:H,'头程费用-明细'!A:A,A1159,'头程费用-明细'!B:B,B1159)</f>
        <v>1.09494814814815</v>
      </c>
      <c r="Z1159">
        <f>SUMIF('采购数据-每月'!A:A,B1159,'采购数据-每月'!B:B)</f>
        <v>3220</v>
      </c>
    </row>
    <row r="1160" hidden="1" spans="1:26">
      <c r="A1160" s="1">
        <v>46082</v>
      </c>
      <c r="B1160" t="s">
        <v>819</v>
      </c>
      <c r="C1160" t="s">
        <v>820</v>
      </c>
      <c r="D1160" t="s">
        <v>484</v>
      </c>
      <c r="E1160" t="s">
        <v>28</v>
      </c>
      <c r="F1160" s="1">
        <v>45907</v>
      </c>
      <c r="G1160">
        <v>0.29</v>
      </c>
      <c r="H1160">
        <v>0.29</v>
      </c>
      <c r="I1160">
        <v>0.71</v>
      </c>
      <c r="J1160">
        <v>0.54</v>
      </c>
      <c r="K1160" t="s">
        <v>34</v>
      </c>
      <c r="L1160">
        <v>2</v>
      </c>
      <c r="M1160" t="s">
        <v>43</v>
      </c>
      <c r="N1160" t="s">
        <v>31</v>
      </c>
      <c r="O1160" t="s">
        <v>32</v>
      </c>
      <c r="P1160" t="s">
        <v>33</v>
      </c>
      <c r="Q1160">
        <v>83</v>
      </c>
      <c r="R1160">
        <v>50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9.8</v>
      </c>
      <c r="Y1160" s="2">
        <f>SUMIFS('头程费用-明细'!H:H,'头程费用-明细'!A:A,A1160,'头程费用-明细'!B:B,B1160)</f>
        <v>0.832</v>
      </c>
      <c r="Z1160">
        <f>SUMIF('采购数据-每月'!A:A,B1160,'采购数据-每月'!B:B)</f>
        <v>0</v>
      </c>
    </row>
    <row r="1161" hidden="1" spans="1:26">
      <c r="A1161" s="1">
        <v>46113</v>
      </c>
      <c r="B1161" t="s">
        <v>819</v>
      </c>
      <c r="C1161" t="s">
        <v>820</v>
      </c>
      <c r="D1161" t="s">
        <v>484</v>
      </c>
      <c r="E1161" t="s">
        <v>28</v>
      </c>
      <c r="F1161" s="1">
        <v>45907</v>
      </c>
      <c r="G1161">
        <v>0.14</v>
      </c>
      <c r="H1161">
        <v>0.14</v>
      </c>
      <c r="I1161">
        <v>0.36</v>
      </c>
      <c r="J1161">
        <v>0.29</v>
      </c>
      <c r="K1161" t="s">
        <v>34</v>
      </c>
      <c r="L1161">
        <v>1</v>
      </c>
      <c r="M1161" t="s">
        <v>43</v>
      </c>
      <c r="N1161" t="s">
        <v>35</v>
      </c>
      <c r="O1161" t="s">
        <v>36</v>
      </c>
      <c r="P1161" t="s">
        <v>37</v>
      </c>
      <c r="Q1161">
        <v>124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9.8</v>
      </c>
      <c r="Y1161" s="2">
        <f>SUMIFS('头程费用-明细'!H:H,'头程费用-明细'!A:A,A1161,'头程费用-明细'!B:B,B1161)</f>
        <v>0.832</v>
      </c>
      <c r="Z1161">
        <f>SUMIF('采购数据-每月'!A:A,B1161,'采购数据-每月'!B:B)</f>
        <v>0</v>
      </c>
    </row>
    <row r="1162" hidden="1" spans="1:26">
      <c r="A1162" s="1">
        <v>46143</v>
      </c>
      <c r="B1162" t="s">
        <v>819</v>
      </c>
      <c r="C1162" t="s">
        <v>820</v>
      </c>
      <c r="D1162" t="s">
        <v>484</v>
      </c>
      <c r="E1162" t="s">
        <v>28</v>
      </c>
      <c r="F1162" s="1">
        <v>45907</v>
      </c>
      <c r="G1162">
        <v>0.52</v>
      </c>
      <c r="H1162">
        <v>0.71</v>
      </c>
      <c r="I1162">
        <v>0.57</v>
      </c>
      <c r="J1162">
        <v>0.39</v>
      </c>
      <c r="K1162" t="s">
        <v>29</v>
      </c>
      <c r="L1162">
        <v>5</v>
      </c>
      <c r="M1162" t="s">
        <v>43</v>
      </c>
      <c r="N1162" t="s">
        <v>38</v>
      </c>
      <c r="O1162" t="s">
        <v>39</v>
      </c>
      <c r="P1162" t="s">
        <v>40</v>
      </c>
      <c r="Q1162">
        <v>112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9.8</v>
      </c>
      <c r="Y1162" s="2">
        <f>SUMIFS('头程费用-明细'!H:H,'头程费用-明细'!A:A,A1162,'头程费用-明细'!B:B,B1162)</f>
        <v>0.832</v>
      </c>
      <c r="Z1162">
        <f>SUMIF('采购数据-每月'!A:A,B1162,'采购数据-每月'!B:B)</f>
        <v>0</v>
      </c>
    </row>
    <row r="1163" hidden="1" spans="1:26">
      <c r="A1163" s="1">
        <v>46082</v>
      </c>
      <c r="B1163" t="s">
        <v>821</v>
      </c>
      <c r="C1163" t="s">
        <v>822</v>
      </c>
      <c r="D1163" t="s">
        <v>484</v>
      </c>
      <c r="E1163" t="s">
        <v>28</v>
      </c>
      <c r="F1163" s="1">
        <v>45892</v>
      </c>
      <c r="G1163">
        <v>0.18</v>
      </c>
      <c r="H1163">
        <v>0</v>
      </c>
      <c r="I1163">
        <v>0.07</v>
      </c>
      <c r="J1163">
        <v>0.18</v>
      </c>
      <c r="K1163" t="s">
        <v>34</v>
      </c>
      <c r="L1163">
        <v>0</v>
      </c>
      <c r="M1163" t="s">
        <v>43</v>
      </c>
      <c r="N1163" t="s">
        <v>31</v>
      </c>
      <c r="O1163" t="s">
        <v>32</v>
      </c>
      <c r="P1163" t="s">
        <v>33</v>
      </c>
      <c r="Q1163">
        <v>164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>
        <v>18.1</v>
      </c>
      <c r="Y1163" s="2">
        <f>SUMIFS('头程费用-明细'!H:H,'头程费用-明细'!A:A,A1163,'头程费用-明细'!B:B,B1163)</f>
        <v>3.2841958041958</v>
      </c>
      <c r="Z1163">
        <f>SUMIF('采购数据-每月'!A:A,B1163,'采购数据-每月'!B:B)</f>
        <v>0</v>
      </c>
    </row>
    <row r="1164" hidden="1" spans="1:26">
      <c r="A1164" s="1">
        <v>46113</v>
      </c>
      <c r="B1164" t="s">
        <v>821</v>
      </c>
      <c r="C1164" t="s">
        <v>822</v>
      </c>
      <c r="D1164" t="s">
        <v>484</v>
      </c>
      <c r="E1164" t="s">
        <v>28</v>
      </c>
      <c r="F1164" s="1">
        <v>45892</v>
      </c>
      <c r="G1164">
        <v>0.21</v>
      </c>
      <c r="H1164">
        <v>0</v>
      </c>
      <c r="I1164">
        <v>0.21</v>
      </c>
      <c r="J1164">
        <v>0.14</v>
      </c>
      <c r="K1164" t="s">
        <v>34</v>
      </c>
      <c r="L1164">
        <v>0</v>
      </c>
      <c r="M1164" t="s">
        <v>43</v>
      </c>
      <c r="N1164" t="s">
        <v>35</v>
      </c>
      <c r="O1164" t="s">
        <v>36</v>
      </c>
      <c r="P1164" t="s">
        <v>37</v>
      </c>
      <c r="Q1164">
        <v>158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>
        <v>18.1</v>
      </c>
      <c r="Y1164" s="2">
        <f>SUMIFS('头程费用-明细'!H:H,'头程费用-明细'!A:A,A1164,'头程费用-明细'!B:B,B1164)</f>
        <v>3.2841958041958</v>
      </c>
      <c r="Z1164">
        <f>SUMIF('采购数据-每月'!A:A,B1164,'采购数据-每月'!B:B)</f>
        <v>0</v>
      </c>
    </row>
    <row r="1165" hidden="1" spans="1:26">
      <c r="A1165" s="1">
        <v>46143</v>
      </c>
      <c r="B1165" t="s">
        <v>821</v>
      </c>
      <c r="C1165" t="s">
        <v>822</v>
      </c>
      <c r="D1165" t="s">
        <v>484</v>
      </c>
      <c r="E1165" t="s">
        <v>28</v>
      </c>
      <c r="F1165" s="1">
        <v>45892</v>
      </c>
      <c r="G1165">
        <v>0.43</v>
      </c>
      <c r="H1165">
        <v>0.43</v>
      </c>
      <c r="I1165">
        <v>0.57</v>
      </c>
      <c r="J1165">
        <v>0.57</v>
      </c>
      <c r="K1165" t="s">
        <v>34</v>
      </c>
      <c r="L1165">
        <v>3</v>
      </c>
      <c r="M1165" t="s">
        <v>43</v>
      </c>
      <c r="N1165" t="s">
        <v>38</v>
      </c>
      <c r="O1165" t="s">
        <v>39</v>
      </c>
      <c r="P1165" t="s">
        <v>40</v>
      </c>
      <c r="Q1165">
        <v>142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>
        <v>18.1</v>
      </c>
      <c r="Y1165" s="2">
        <f>SUMIFS('头程费用-明细'!H:H,'头程费用-明细'!A:A,A1165,'头程费用-明细'!B:B,B1165)</f>
        <v>3.2841958041958</v>
      </c>
      <c r="Z1165">
        <f>SUMIF('采购数据-每月'!A:A,B1165,'采购数据-每月'!B:B)</f>
        <v>0</v>
      </c>
    </row>
    <row r="1166" hidden="1" spans="1:26">
      <c r="A1166" s="1">
        <v>46082</v>
      </c>
      <c r="B1166" t="s">
        <v>823</v>
      </c>
      <c r="C1166" t="s">
        <v>824</v>
      </c>
      <c r="D1166" t="s">
        <v>484</v>
      </c>
      <c r="E1166" t="s">
        <v>28</v>
      </c>
      <c r="F1166" s="1">
        <v>45888</v>
      </c>
      <c r="G1166">
        <v>5.4</v>
      </c>
      <c r="H1166">
        <v>5.43</v>
      </c>
      <c r="I1166">
        <v>5.36</v>
      </c>
      <c r="J1166">
        <v>5.39</v>
      </c>
      <c r="K1166" t="s">
        <v>29</v>
      </c>
      <c r="L1166">
        <v>38</v>
      </c>
      <c r="M1166" t="s">
        <v>30</v>
      </c>
      <c r="N1166" t="s">
        <v>31</v>
      </c>
      <c r="O1166" t="s">
        <v>32</v>
      </c>
      <c r="P1166" t="s">
        <v>33</v>
      </c>
      <c r="Q1166">
        <v>461</v>
      </c>
      <c r="R1166">
        <v>30</v>
      </c>
      <c r="S1166">
        <v>0</v>
      </c>
      <c r="T1166">
        <v>84</v>
      </c>
      <c r="U1166">
        <v>3</v>
      </c>
      <c r="V1166">
        <v>0</v>
      </c>
      <c r="W1166">
        <v>200</v>
      </c>
      <c r="X1166">
        <v>23.45</v>
      </c>
      <c r="Y1166" s="2">
        <f>SUMIFS('头程费用-明细'!H:H,'头程费用-明细'!A:A,A1166,'头程费用-明细'!B:B,B1166)</f>
        <v>1.70684</v>
      </c>
      <c r="Z1166">
        <f>SUMIF('采购数据-每月'!A:A,B1166,'采购数据-每月'!B:B)</f>
        <v>880</v>
      </c>
    </row>
    <row r="1167" hidden="1" spans="1:26">
      <c r="A1167" s="1">
        <v>46113</v>
      </c>
      <c r="B1167" t="s">
        <v>823</v>
      </c>
      <c r="C1167" t="s">
        <v>824</v>
      </c>
      <c r="D1167" t="s">
        <v>484</v>
      </c>
      <c r="E1167" t="s">
        <v>28</v>
      </c>
      <c r="F1167" s="1">
        <v>45888</v>
      </c>
      <c r="G1167">
        <v>3.57</v>
      </c>
      <c r="H1167">
        <v>3.57</v>
      </c>
      <c r="I1167">
        <v>4.29</v>
      </c>
      <c r="J1167">
        <v>5.39</v>
      </c>
      <c r="K1167" t="s">
        <v>34</v>
      </c>
      <c r="L1167">
        <v>25</v>
      </c>
      <c r="M1167" t="s">
        <v>30</v>
      </c>
      <c r="N1167" t="s">
        <v>35</v>
      </c>
      <c r="O1167" t="s">
        <v>36</v>
      </c>
      <c r="P1167" t="s">
        <v>37</v>
      </c>
      <c r="Q1167">
        <v>404</v>
      </c>
      <c r="R1167">
        <v>1</v>
      </c>
      <c r="S1167">
        <v>0</v>
      </c>
      <c r="T1167">
        <v>100</v>
      </c>
      <c r="U1167">
        <v>103</v>
      </c>
      <c r="V1167">
        <v>0</v>
      </c>
      <c r="W1167">
        <v>0</v>
      </c>
      <c r="X1167">
        <v>23.45</v>
      </c>
      <c r="Y1167" s="2">
        <f>SUMIFS('头程费用-明细'!H:H,'头程费用-明细'!A:A,A1167,'头程费用-明细'!B:B,B1167)</f>
        <v>1.70684</v>
      </c>
      <c r="Z1167">
        <f>SUMIF('采购数据-每月'!A:A,B1167,'采购数据-每月'!B:B)</f>
        <v>880</v>
      </c>
    </row>
    <row r="1168" hidden="1" spans="1:26">
      <c r="A1168" s="1">
        <v>46143</v>
      </c>
      <c r="B1168" t="s">
        <v>823</v>
      </c>
      <c r="C1168" t="s">
        <v>824</v>
      </c>
      <c r="D1168" t="s">
        <v>484</v>
      </c>
      <c r="E1168" t="s">
        <v>28</v>
      </c>
      <c r="F1168" s="1">
        <v>45888</v>
      </c>
      <c r="G1168">
        <v>3.14</v>
      </c>
      <c r="H1168">
        <v>3.14</v>
      </c>
      <c r="I1168">
        <v>4.57</v>
      </c>
      <c r="J1168">
        <v>4.57</v>
      </c>
      <c r="K1168" t="s">
        <v>34</v>
      </c>
      <c r="L1168">
        <v>22</v>
      </c>
      <c r="M1168" t="s">
        <v>43</v>
      </c>
      <c r="N1168" t="s">
        <v>38</v>
      </c>
      <c r="O1168" t="s">
        <v>39</v>
      </c>
      <c r="P1168" t="s">
        <v>40</v>
      </c>
      <c r="Q1168">
        <v>272</v>
      </c>
      <c r="R1168">
        <v>2</v>
      </c>
      <c r="S1168">
        <v>100</v>
      </c>
      <c r="T1168">
        <v>0</v>
      </c>
      <c r="U1168">
        <v>3</v>
      </c>
      <c r="V1168">
        <v>0</v>
      </c>
      <c r="W1168">
        <v>0</v>
      </c>
      <c r="X1168">
        <v>23.45</v>
      </c>
      <c r="Y1168" s="2">
        <f>SUMIFS('头程费用-明细'!H:H,'头程费用-明细'!A:A,A1168,'头程费用-明细'!B:B,B1168)</f>
        <v>1.78163636363636</v>
      </c>
      <c r="Z1168">
        <f>SUMIF('采购数据-每月'!A:A,B1168,'采购数据-每月'!B:B)</f>
        <v>880</v>
      </c>
    </row>
    <row r="1169" hidden="1" spans="1:26">
      <c r="A1169" s="1">
        <v>46082</v>
      </c>
      <c r="B1169" t="s">
        <v>825</v>
      </c>
      <c r="C1169" t="s">
        <v>826</v>
      </c>
      <c r="D1169" t="s">
        <v>136</v>
      </c>
      <c r="E1169" t="s">
        <v>28</v>
      </c>
      <c r="F1169" s="1">
        <v>45885</v>
      </c>
      <c r="G1169">
        <v>4.27</v>
      </c>
      <c r="H1169">
        <v>4.86</v>
      </c>
      <c r="I1169">
        <v>4.07</v>
      </c>
      <c r="J1169">
        <v>4</v>
      </c>
      <c r="K1169" t="s">
        <v>29</v>
      </c>
      <c r="L1169">
        <v>34</v>
      </c>
      <c r="M1169" t="s">
        <v>30</v>
      </c>
      <c r="N1169" t="s">
        <v>31</v>
      </c>
      <c r="O1169" t="s">
        <v>32</v>
      </c>
      <c r="P1169" t="s">
        <v>33</v>
      </c>
      <c r="Q1169">
        <v>292</v>
      </c>
      <c r="R1169">
        <v>3</v>
      </c>
      <c r="S1169">
        <v>390</v>
      </c>
      <c r="T1169">
        <v>0</v>
      </c>
      <c r="U1169">
        <v>210</v>
      </c>
      <c r="V1169">
        <v>0</v>
      </c>
      <c r="W1169">
        <v>0</v>
      </c>
      <c r="X1169">
        <v>4</v>
      </c>
      <c r="Y1169" s="2">
        <f>SUMIFS('头程费用-明细'!H:H,'头程费用-明细'!A:A,A1169,'头程费用-明细'!B:B,B1169)</f>
        <v>1.530359375</v>
      </c>
      <c r="Z1169">
        <f>SUMIF('采购数据-每月'!A:A,B1169,'采购数据-每月'!B:B)</f>
        <v>870</v>
      </c>
    </row>
    <row r="1170" hidden="1" spans="1:26">
      <c r="A1170" s="1">
        <v>46113</v>
      </c>
      <c r="B1170" t="s">
        <v>825</v>
      </c>
      <c r="C1170" t="s">
        <v>826</v>
      </c>
      <c r="D1170" t="s">
        <v>136</v>
      </c>
      <c r="E1170" t="s">
        <v>28</v>
      </c>
      <c r="F1170" s="1">
        <v>45885</v>
      </c>
      <c r="G1170">
        <v>4.4</v>
      </c>
      <c r="H1170">
        <v>4.43</v>
      </c>
      <c r="I1170">
        <v>4.29</v>
      </c>
      <c r="J1170">
        <v>4.43</v>
      </c>
      <c r="K1170" t="s">
        <v>29</v>
      </c>
      <c r="L1170">
        <v>31</v>
      </c>
      <c r="M1170" t="s">
        <v>30</v>
      </c>
      <c r="N1170" t="s">
        <v>35</v>
      </c>
      <c r="O1170" t="s">
        <v>36</v>
      </c>
      <c r="P1170" t="s">
        <v>37</v>
      </c>
      <c r="Q1170">
        <v>159</v>
      </c>
      <c r="R1170">
        <v>1</v>
      </c>
      <c r="S1170">
        <v>390</v>
      </c>
      <c r="T1170">
        <v>0</v>
      </c>
      <c r="U1170">
        <v>210</v>
      </c>
      <c r="V1170">
        <v>0</v>
      </c>
      <c r="W1170">
        <v>0</v>
      </c>
      <c r="X1170">
        <v>4</v>
      </c>
      <c r="Y1170" s="2">
        <f>SUMIFS('头程费用-明细'!H:H,'头程费用-明细'!A:A,A1170,'头程费用-明细'!B:B,B1170)</f>
        <v>1.530359375</v>
      </c>
      <c r="Z1170">
        <f>SUMIF('采购数据-每月'!A:A,B1170,'采购数据-每月'!B:B)</f>
        <v>870</v>
      </c>
    </row>
    <row r="1171" hidden="1" spans="1:26">
      <c r="A1171" s="1">
        <v>46143</v>
      </c>
      <c r="B1171" t="s">
        <v>825</v>
      </c>
      <c r="C1171" t="s">
        <v>826</v>
      </c>
      <c r="D1171" t="s">
        <v>136</v>
      </c>
      <c r="E1171" t="s">
        <v>28</v>
      </c>
      <c r="F1171" s="1">
        <v>45885</v>
      </c>
      <c r="G1171">
        <v>5.05</v>
      </c>
      <c r="H1171">
        <v>5.14</v>
      </c>
      <c r="I1171">
        <v>5.29</v>
      </c>
      <c r="J1171">
        <v>4.89</v>
      </c>
      <c r="K1171" t="s">
        <v>29</v>
      </c>
      <c r="L1171">
        <v>36</v>
      </c>
      <c r="M1171" t="s">
        <v>30</v>
      </c>
      <c r="N1171" t="s">
        <v>38</v>
      </c>
      <c r="O1171" t="s">
        <v>39</v>
      </c>
      <c r="P1171" t="s">
        <v>40</v>
      </c>
      <c r="Q1171">
        <v>18</v>
      </c>
      <c r="R1171">
        <v>341</v>
      </c>
      <c r="S1171">
        <v>100</v>
      </c>
      <c r="T1171">
        <v>0</v>
      </c>
      <c r="U1171">
        <v>140</v>
      </c>
      <c r="V1171">
        <v>0</v>
      </c>
      <c r="W1171">
        <v>0</v>
      </c>
      <c r="X1171">
        <v>4</v>
      </c>
      <c r="Y1171" s="2">
        <f>SUMIFS('头程费用-明细'!H:H,'头程费用-明细'!A:A,A1171,'头程费用-明细'!B:B,B1171)</f>
        <v>2.99542857142857</v>
      </c>
      <c r="Z1171">
        <f>SUMIF('采购数据-每月'!A:A,B1171,'采购数据-每月'!B:B)</f>
        <v>870</v>
      </c>
    </row>
    <row r="1172" hidden="1" spans="1:26">
      <c r="A1172" s="1">
        <v>46082</v>
      </c>
      <c r="B1172" t="s">
        <v>827</v>
      </c>
      <c r="C1172" t="s">
        <v>828</v>
      </c>
      <c r="D1172" t="s">
        <v>136</v>
      </c>
      <c r="E1172" t="s">
        <v>28</v>
      </c>
      <c r="F1172" s="1">
        <v>45883</v>
      </c>
      <c r="G1172">
        <v>1.63</v>
      </c>
      <c r="H1172">
        <v>2</v>
      </c>
      <c r="I1172">
        <v>1.57</v>
      </c>
      <c r="J1172">
        <v>1.43</v>
      </c>
      <c r="K1172" t="s">
        <v>29</v>
      </c>
      <c r="L1172">
        <v>14</v>
      </c>
      <c r="M1172" t="s">
        <v>43</v>
      </c>
      <c r="N1172" t="s">
        <v>31</v>
      </c>
      <c r="O1172" t="s">
        <v>32</v>
      </c>
      <c r="P1172" t="s">
        <v>33</v>
      </c>
      <c r="Q1172">
        <v>123</v>
      </c>
      <c r="R1172">
        <v>100</v>
      </c>
      <c r="S1172">
        <v>0</v>
      </c>
      <c r="T1172">
        <v>0</v>
      </c>
      <c r="U1172">
        <v>73</v>
      </c>
      <c r="V1172">
        <v>0</v>
      </c>
      <c r="W1172">
        <v>0</v>
      </c>
      <c r="X1172">
        <v>4</v>
      </c>
      <c r="Y1172" s="2">
        <f>SUMIFS('头程费用-明细'!H:H,'头程费用-明细'!A:A,A1172,'头程费用-明细'!B:B,B1172)</f>
        <v>0.61952380952381</v>
      </c>
      <c r="Z1172">
        <f>SUMIF('采购数据-每月'!A:A,B1172,'采购数据-每月'!B:B)</f>
        <v>310</v>
      </c>
    </row>
    <row r="1173" hidden="1" spans="1:26">
      <c r="A1173" s="1">
        <v>46113</v>
      </c>
      <c r="B1173" t="s">
        <v>827</v>
      </c>
      <c r="C1173" t="s">
        <v>828</v>
      </c>
      <c r="D1173" t="s">
        <v>136</v>
      </c>
      <c r="E1173" t="s">
        <v>28</v>
      </c>
      <c r="F1173" s="1">
        <v>45883</v>
      </c>
      <c r="G1173">
        <v>3.14</v>
      </c>
      <c r="H1173">
        <v>3.29</v>
      </c>
      <c r="I1173">
        <v>3.36</v>
      </c>
      <c r="J1173">
        <v>2.96</v>
      </c>
      <c r="K1173" t="s">
        <v>29</v>
      </c>
      <c r="L1173">
        <v>23</v>
      </c>
      <c r="M1173" t="s">
        <v>30</v>
      </c>
      <c r="N1173" t="s">
        <v>35</v>
      </c>
      <c r="O1173" t="s">
        <v>36</v>
      </c>
      <c r="P1173" t="s">
        <v>37</v>
      </c>
      <c r="Q1173">
        <v>141</v>
      </c>
      <c r="R1173">
        <v>50</v>
      </c>
      <c r="S1173">
        <v>0</v>
      </c>
      <c r="T1173">
        <v>0</v>
      </c>
      <c r="U1173">
        <v>53</v>
      </c>
      <c r="V1173">
        <v>0</v>
      </c>
      <c r="W1173">
        <v>0</v>
      </c>
      <c r="X1173">
        <v>4</v>
      </c>
      <c r="Y1173" s="2">
        <f>SUMIFS('头程费用-明细'!H:H,'头程费用-明细'!A:A,A1173,'头程费用-明细'!B:B,B1173)</f>
        <v>0.7145</v>
      </c>
      <c r="Z1173">
        <f>SUMIF('采购数据-每月'!A:A,B1173,'采购数据-每月'!B:B)</f>
        <v>310</v>
      </c>
    </row>
    <row r="1174" hidden="1" spans="1:26">
      <c r="A1174" s="1">
        <v>46143</v>
      </c>
      <c r="B1174" t="s">
        <v>827</v>
      </c>
      <c r="C1174" t="s">
        <v>828</v>
      </c>
      <c r="D1174" t="s">
        <v>136</v>
      </c>
      <c r="E1174" t="s">
        <v>28</v>
      </c>
      <c r="F1174" s="1">
        <v>45883</v>
      </c>
      <c r="G1174">
        <v>2.29</v>
      </c>
      <c r="H1174">
        <v>2.29</v>
      </c>
      <c r="I1174">
        <v>2.71</v>
      </c>
      <c r="J1174">
        <v>2.57</v>
      </c>
      <c r="K1174" t="s">
        <v>34</v>
      </c>
      <c r="L1174">
        <v>16</v>
      </c>
      <c r="M1174" t="s">
        <v>43</v>
      </c>
      <c r="N1174" t="s">
        <v>38</v>
      </c>
      <c r="O1174" t="s">
        <v>39</v>
      </c>
      <c r="P1174" t="s">
        <v>40</v>
      </c>
      <c r="Q1174">
        <v>122</v>
      </c>
      <c r="R1174">
        <v>42</v>
      </c>
      <c r="S1174">
        <v>0</v>
      </c>
      <c r="T1174">
        <v>0</v>
      </c>
      <c r="U1174">
        <v>3</v>
      </c>
      <c r="V1174">
        <v>0</v>
      </c>
      <c r="W1174">
        <v>60</v>
      </c>
      <c r="X1174">
        <v>4</v>
      </c>
      <c r="Y1174" s="2">
        <f>SUMIFS('头程费用-明细'!H:H,'头程费用-明细'!A:A,A1174,'头程费用-明细'!B:B,B1174)</f>
        <v>0.79075</v>
      </c>
      <c r="Z1174">
        <f>SUMIF('采购数据-每月'!A:A,B1174,'采购数据-每月'!B:B)</f>
        <v>310</v>
      </c>
    </row>
    <row r="1175" hidden="1" spans="1:26">
      <c r="A1175" s="1">
        <v>46082</v>
      </c>
      <c r="B1175" t="s">
        <v>829</v>
      </c>
      <c r="C1175" t="s">
        <v>830</v>
      </c>
      <c r="D1175" t="s">
        <v>484</v>
      </c>
      <c r="E1175" t="s">
        <v>28</v>
      </c>
      <c r="F1175" s="1">
        <v>45926</v>
      </c>
      <c r="G1175">
        <v>13</v>
      </c>
      <c r="H1175">
        <v>13.71</v>
      </c>
      <c r="I1175">
        <v>12.64</v>
      </c>
      <c r="J1175">
        <v>12.71</v>
      </c>
      <c r="K1175" t="s">
        <v>29</v>
      </c>
      <c r="L1175">
        <v>96</v>
      </c>
      <c r="M1175" t="s">
        <v>30</v>
      </c>
      <c r="N1175" t="s">
        <v>31</v>
      </c>
      <c r="O1175" t="s">
        <v>32</v>
      </c>
      <c r="P1175" t="s">
        <v>33</v>
      </c>
      <c r="Q1175">
        <v>381</v>
      </c>
      <c r="R1175">
        <v>145</v>
      </c>
      <c r="S1175">
        <v>0</v>
      </c>
      <c r="T1175">
        <v>200</v>
      </c>
      <c r="U1175">
        <v>1</v>
      </c>
      <c r="V1175">
        <v>0</v>
      </c>
      <c r="W1175">
        <v>700</v>
      </c>
      <c r="X1175">
        <v>10</v>
      </c>
      <c r="Y1175" s="2">
        <f>SUMIFS('头程费用-明细'!H:H,'头程费用-明细'!A:A,A1175,'头程费用-明细'!B:B,B1175)</f>
        <v>1.35301904761905</v>
      </c>
      <c r="Z1175">
        <f>SUMIF('采购数据-每月'!A:A,B1175,'采购数据-每月'!B:B)</f>
        <v>2200</v>
      </c>
    </row>
    <row r="1176" hidden="1" spans="1:26">
      <c r="A1176" s="1">
        <v>46113</v>
      </c>
      <c r="B1176" t="s">
        <v>829</v>
      </c>
      <c r="C1176" t="s">
        <v>830</v>
      </c>
      <c r="D1176" t="s">
        <v>484</v>
      </c>
      <c r="E1176" t="s">
        <v>28</v>
      </c>
      <c r="F1176" s="1">
        <v>45926</v>
      </c>
      <c r="G1176">
        <v>14.64</v>
      </c>
      <c r="H1176">
        <v>15</v>
      </c>
      <c r="I1176">
        <v>14.36</v>
      </c>
      <c r="J1176">
        <v>14.54</v>
      </c>
      <c r="K1176" t="s">
        <v>29</v>
      </c>
      <c r="L1176">
        <v>105</v>
      </c>
      <c r="M1176" t="s">
        <v>30</v>
      </c>
      <c r="N1176" t="s">
        <v>35</v>
      </c>
      <c r="O1176" t="s">
        <v>36</v>
      </c>
      <c r="P1176" t="s">
        <v>37</v>
      </c>
      <c r="Q1176">
        <v>293</v>
      </c>
      <c r="R1176">
        <v>7</v>
      </c>
      <c r="S1176">
        <v>0</v>
      </c>
      <c r="T1176">
        <v>0</v>
      </c>
      <c r="U1176">
        <v>701</v>
      </c>
      <c r="V1176">
        <v>0</v>
      </c>
      <c r="W1176">
        <v>400</v>
      </c>
      <c r="X1176">
        <v>10</v>
      </c>
      <c r="Y1176" s="2">
        <f>SUMIFS('头程费用-明细'!H:H,'头程费用-明细'!A:A,A1176,'头程费用-明细'!B:B,B1176)</f>
        <v>1.35301904761905</v>
      </c>
      <c r="Z1176">
        <f>SUMIF('采购数据-每月'!A:A,B1176,'采购数据-每月'!B:B)</f>
        <v>2200</v>
      </c>
    </row>
    <row r="1177" hidden="1" spans="1:26">
      <c r="A1177" s="1">
        <v>46143</v>
      </c>
      <c r="B1177" t="s">
        <v>829</v>
      </c>
      <c r="C1177" t="s">
        <v>830</v>
      </c>
      <c r="D1177" t="s">
        <v>484</v>
      </c>
      <c r="E1177" t="s">
        <v>28</v>
      </c>
      <c r="F1177" s="1">
        <v>45926</v>
      </c>
      <c r="G1177">
        <v>9.71</v>
      </c>
      <c r="H1177">
        <v>9.71</v>
      </c>
      <c r="I1177">
        <v>10.79</v>
      </c>
      <c r="J1177">
        <v>11.39</v>
      </c>
      <c r="K1177" t="s">
        <v>34</v>
      </c>
      <c r="L1177">
        <v>68</v>
      </c>
      <c r="M1177" t="s">
        <v>30</v>
      </c>
      <c r="N1177" t="s">
        <v>38</v>
      </c>
      <c r="O1177" t="s">
        <v>39</v>
      </c>
      <c r="P1177" t="s">
        <v>40</v>
      </c>
      <c r="Q1177">
        <v>364</v>
      </c>
      <c r="R1177">
        <v>402</v>
      </c>
      <c r="S1177">
        <v>0</v>
      </c>
      <c r="T1177">
        <v>0</v>
      </c>
      <c r="U1177">
        <v>1</v>
      </c>
      <c r="V1177">
        <v>0</v>
      </c>
      <c r="W1177">
        <v>200</v>
      </c>
      <c r="X1177">
        <v>10</v>
      </c>
      <c r="Y1177" s="2">
        <f>SUMIFS('头程费用-明细'!H:H,'头程费用-明细'!A:A,A1177,'头程费用-明细'!B:B,B1177)</f>
        <v>2.89290909090909</v>
      </c>
      <c r="Z1177">
        <f>SUMIF('采购数据-每月'!A:A,B1177,'采购数据-每月'!B:B)</f>
        <v>2200</v>
      </c>
    </row>
    <row r="1178" hidden="1" spans="1:26">
      <c r="A1178" s="1">
        <v>46082</v>
      </c>
      <c r="B1178" t="s">
        <v>831</v>
      </c>
      <c r="C1178" t="s">
        <v>832</v>
      </c>
      <c r="D1178" t="s">
        <v>484</v>
      </c>
      <c r="E1178" t="s">
        <v>28</v>
      </c>
      <c r="F1178" s="1">
        <v>45922</v>
      </c>
      <c r="G1178">
        <v>8.54</v>
      </c>
      <c r="H1178">
        <v>8.71</v>
      </c>
      <c r="I1178">
        <v>8.21</v>
      </c>
      <c r="J1178">
        <v>8.57</v>
      </c>
      <c r="K1178" t="s">
        <v>29</v>
      </c>
      <c r="L1178">
        <v>61</v>
      </c>
      <c r="M1178" t="s">
        <v>30</v>
      </c>
      <c r="N1178" t="s">
        <v>31</v>
      </c>
      <c r="O1178" t="s">
        <v>32</v>
      </c>
      <c r="P1178" t="s">
        <v>33</v>
      </c>
      <c r="Q1178">
        <v>286</v>
      </c>
      <c r="R1178">
        <v>77</v>
      </c>
      <c r="S1178">
        <v>0</v>
      </c>
      <c r="T1178">
        <v>100</v>
      </c>
      <c r="U1178">
        <v>4</v>
      </c>
      <c r="V1178">
        <v>0</v>
      </c>
      <c r="W1178">
        <v>450</v>
      </c>
      <c r="X1178">
        <v>10</v>
      </c>
      <c r="Y1178" s="2">
        <f>SUMIFS('头程费用-明细'!H:H,'头程费用-明细'!A:A,A1178,'头程费用-明细'!B:B,B1178)</f>
        <v>1.0405873015873</v>
      </c>
      <c r="Z1178">
        <f>SUMIF('采购数据-每月'!A:A,B1178,'采购数据-每月'!B:B)</f>
        <v>1780</v>
      </c>
    </row>
    <row r="1179" hidden="1" spans="1:26">
      <c r="A1179" s="1">
        <v>46113</v>
      </c>
      <c r="B1179" t="s">
        <v>831</v>
      </c>
      <c r="C1179" t="s">
        <v>832</v>
      </c>
      <c r="D1179" t="s">
        <v>484</v>
      </c>
      <c r="E1179" t="s">
        <v>28</v>
      </c>
      <c r="F1179" s="1">
        <v>45922</v>
      </c>
      <c r="G1179">
        <v>8.86</v>
      </c>
      <c r="H1179">
        <v>8.86</v>
      </c>
      <c r="I1179">
        <v>10.71</v>
      </c>
      <c r="J1179">
        <v>10.46</v>
      </c>
      <c r="K1179" t="s">
        <v>34</v>
      </c>
      <c r="L1179">
        <v>62</v>
      </c>
      <c r="M1179" t="s">
        <v>30</v>
      </c>
      <c r="N1179" t="s">
        <v>35</v>
      </c>
      <c r="O1179" t="s">
        <v>36</v>
      </c>
      <c r="P1179" t="s">
        <v>37</v>
      </c>
      <c r="Q1179">
        <v>145</v>
      </c>
      <c r="R1179">
        <v>201</v>
      </c>
      <c r="S1179">
        <v>0</v>
      </c>
      <c r="T1179">
        <v>0</v>
      </c>
      <c r="U1179">
        <v>4</v>
      </c>
      <c r="V1179">
        <v>0</v>
      </c>
      <c r="W1179">
        <v>600</v>
      </c>
      <c r="X1179">
        <v>10</v>
      </c>
      <c r="Y1179" s="2">
        <f>SUMIFS('头程费用-明细'!H:H,'头程费用-明细'!A:A,A1179,'头程费用-明细'!B:B,B1179)</f>
        <v>1.0788275862069</v>
      </c>
      <c r="Z1179">
        <f>SUMIF('采购数据-每月'!A:A,B1179,'采购数据-每月'!B:B)</f>
        <v>1780</v>
      </c>
    </row>
    <row r="1180" hidden="1" spans="1:26">
      <c r="A1180" s="1">
        <v>46143</v>
      </c>
      <c r="B1180" t="s">
        <v>831</v>
      </c>
      <c r="C1180" t="s">
        <v>832</v>
      </c>
      <c r="D1180" t="s">
        <v>484</v>
      </c>
      <c r="E1180" t="s">
        <v>28</v>
      </c>
      <c r="F1180" s="1">
        <v>45922</v>
      </c>
      <c r="G1180">
        <v>10.84</v>
      </c>
      <c r="H1180">
        <v>11.86</v>
      </c>
      <c r="I1180">
        <v>11.43</v>
      </c>
      <c r="J1180">
        <v>10</v>
      </c>
      <c r="K1180" t="s">
        <v>29</v>
      </c>
      <c r="L1180">
        <v>83</v>
      </c>
      <c r="M1180" t="s">
        <v>30</v>
      </c>
      <c r="N1180" t="s">
        <v>38</v>
      </c>
      <c r="O1180" t="s">
        <v>39</v>
      </c>
      <c r="P1180" t="s">
        <v>40</v>
      </c>
      <c r="Q1180">
        <v>66</v>
      </c>
      <c r="R1180">
        <v>402</v>
      </c>
      <c r="S1180">
        <v>0</v>
      </c>
      <c r="T1180">
        <v>0</v>
      </c>
      <c r="U1180">
        <v>4</v>
      </c>
      <c r="V1180">
        <v>0</v>
      </c>
      <c r="W1180">
        <v>600</v>
      </c>
      <c r="X1180">
        <v>10</v>
      </c>
      <c r="Y1180" s="2">
        <f>SUMIFS('头程费用-明细'!H:H,'头程费用-明细'!A:A,A1180,'头程费用-明细'!B:B,B1180)</f>
        <v>1.29203846153846</v>
      </c>
      <c r="Z1180">
        <f>SUMIF('采购数据-每月'!A:A,B1180,'采购数据-每月'!B:B)</f>
        <v>1780</v>
      </c>
    </row>
    <row r="1181" hidden="1" spans="1:26">
      <c r="A1181" s="1">
        <v>46082</v>
      </c>
      <c r="B1181" t="s">
        <v>833</v>
      </c>
      <c r="C1181" t="s">
        <v>834</v>
      </c>
      <c r="D1181" t="s">
        <v>484</v>
      </c>
      <c r="E1181" t="s">
        <v>28</v>
      </c>
      <c r="F1181" s="1">
        <v>45927</v>
      </c>
      <c r="G1181">
        <v>2</v>
      </c>
      <c r="H1181">
        <v>2</v>
      </c>
      <c r="I1181">
        <v>2.21</v>
      </c>
      <c r="J1181">
        <v>2.14</v>
      </c>
      <c r="K1181" t="s">
        <v>34</v>
      </c>
      <c r="L1181">
        <v>14</v>
      </c>
      <c r="M1181" t="s">
        <v>30</v>
      </c>
      <c r="N1181" t="s">
        <v>31</v>
      </c>
      <c r="O1181" t="s">
        <v>32</v>
      </c>
      <c r="P1181" t="s">
        <v>33</v>
      </c>
      <c r="Q1181">
        <v>315</v>
      </c>
      <c r="R1181">
        <v>20</v>
      </c>
      <c r="S1181">
        <v>0</v>
      </c>
      <c r="T1181">
        <v>100</v>
      </c>
      <c r="U1181">
        <v>83</v>
      </c>
      <c r="V1181">
        <v>0</v>
      </c>
      <c r="W1181">
        <v>0</v>
      </c>
      <c r="X1181">
        <v>10</v>
      </c>
      <c r="Y1181" s="2">
        <f>SUMIFS('头程费用-明细'!H:H,'头程费用-明细'!A:A,A1181,'头程费用-明细'!B:B,B1181)</f>
        <v>0.91753488372093</v>
      </c>
      <c r="Z1181">
        <f>SUMIF('采购数据-每月'!A:A,B1181,'采购数据-每月'!B:B)</f>
        <v>330</v>
      </c>
    </row>
    <row r="1182" hidden="1" spans="1:26">
      <c r="A1182" s="1">
        <v>46113</v>
      </c>
      <c r="B1182" t="s">
        <v>833</v>
      </c>
      <c r="C1182" t="s">
        <v>834</v>
      </c>
      <c r="D1182" t="s">
        <v>484</v>
      </c>
      <c r="E1182" t="s">
        <v>28</v>
      </c>
      <c r="F1182" s="1">
        <v>45927</v>
      </c>
      <c r="G1182">
        <v>3.14</v>
      </c>
      <c r="H1182">
        <v>3.14</v>
      </c>
      <c r="I1182">
        <v>3.21</v>
      </c>
      <c r="J1182">
        <v>3.18</v>
      </c>
      <c r="K1182" t="s">
        <v>34</v>
      </c>
      <c r="L1182">
        <v>22</v>
      </c>
      <c r="M1182" t="s">
        <v>30</v>
      </c>
      <c r="N1182" t="s">
        <v>35</v>
      </c>
      <c r="O1182" t="s">
        <v>36</v>
      </c>
      <c r="P1182" t="s">
        <v>37</v>
      </c>
      <c r="Q1182">
        <v>237</v>
      </c>
      <c r="R1182">
        <v>0</v>
      </c>
      <c r="S1182">
        <v>0</v>
      </c>
      <c r="T1182">
        <v>100</v>
      </c>
      <c r="U1182">
        <v>83</v>
      </c>
      <c r="V1182">
        <v>0</v>
      </c>
      <c r="W1182">
        <v>0</v>
      </c>
      <c r="X1182">
        <v>10</v>
      </c>
      <c r="Y1182" s="2">
        <f>SUMIFS('头程费用-明细'!H:H,'头程费用-明细'!A:A,A1182,'头程费用-明细'!B:B,B1182)</f>
        <v>0.91753488372093</v>
      </c>
      <c r="Z1182">
        <f>SUMIF('采购数据-每月'!A:A,B1182,'采购数据-每月'!B:B)</f>
        <v>330</v>
      </c>
    </row>
    <row r="1183" hidden="1" spans="1:26">
      <c r="A1183" s="1">
        <v>46143</v>
      </c>
      <c r="B1183" t="s">
        <v>833</v>
      </c>
      <c r="C1183" t="s">
        <v>834</v>
      </c>
      <c r="D1183" t="s">
        <v>484</v>
      </c>
      <c r="E1183" t="s">
        <v>28</v>
      </c>
      <c r="F1183" s="1">
        <v>45927</v>
      </c>
      <c r="G1183">
        <v>3</v>
      </c>
      <c r="H1183">
        <v>3</v>
      </c>
      <c r="I1183">
        <v>2.93</v>
      </c>
      <c r="J1183">
        <v>3.18</v>
      </c>
      <c r="K1183" t="s">
        <v>34</v>
      </c>
      <c r="L1183">
        <v>21</v>
      </c>
      <c r="M1183" t="s">
        <v>43</v>
      </c>
      <c r="N1183" t="s">
        <v>38</v>
      </c>
      <c r="O1183" t="s">
        <v>39</v>
      </c>
      <c r="P1183" t="s">
        <v>40</v>
      </c>
      <c r="Q1183">
        <v>147</v>
      </c>
      <c r="R1183">
        <v>40</v>
      </c>
      <c r="S1183">
        <v>0</v>
      </c>
      <c r="T1183">
        <v>0</v>
      </c>
      <c r="U1183">
        <v>3</v>
      </c>
      <c r="V1183">
        <v>0</v>
      </c>
      <c r="W1183">
        <v>100</v>
      </c>
      <c r="X1183">
        <v>10</v>
      </c>
      <c r="Y1183" s="2">
        <f>SUMIFS('头程费用-明细'!H:H,'头程费用-明细'!A:A,A1183,'头程费用-明细'!B:B,B1183)</f>
        <v>1.1182</v>
      </c>
      <c r="Z1183">
        <f>SUMIF('采购数据-每月'!A:A,B1183,'采购数据-每月'!B:B)</f>
        <v>330</v>
      </c>
    </row>
    <row r="1184" hidden="1" spans="1:26">
      <c r="A1184" s="1">
        <v>46082</v>
      </c>
      <c r="B1184" t="s">
        <v>835</v>
      </c>
      <c r="C1184" t="s">
        <v>836</v>
      </c>
      <c r="D1184" t="s">
        <v>27</v>
      </c>
      <c r="E1184" t="s">
        <v>28</v>
      </c>
      <c r="F1184" s="1">
        <v>45903</v>
      </c>
      <c r="G1184">
        <v>9.06</v>
      </c>
      <c r="H1184">
        <v>10.14</v>
      </c>
      <c r="I1184">
        <v>9.36</v>
      </c>
      <c r="J1184">
        <v>8.29</v>
      </c>
      <c r="K1184" t="s">
        <v>29</v>
      </c>
      <c r="L1184">
        <v>71</v>
      </c>
      <c r="M1184" t="s">
        <v>30</v>
      </c>
      <c r="N1184" t="s">
        <v>31</v>
      </c>
      <c r="O1184" t="s">
        <v>32</v>
      </c>
      <c r="P1184" t="s">
        <v>33</v>
      </c>
      <c r="Q1184">
        <v>348</v>
      </c>
      <c r="R1184">
        <v>69</v>
      </c>
      <c r="S1184">
        <v>0</v>
      </c>
      <c r="T1184">
        <v>260</v>
      </c>
      <c r="U1184">
        <v>722</v>
      </c>
      <c r="V1184">
        <v>0</v>
      </c>
      <c r="W1184">
        <v>0</v>
      </c>
      <c r="X1184">
        <v>6.6</v>
      </c>
      <c r="Y1184" s="2">
        <f>SUMIFS('头程费用-明细'!H:H,'头程费用-明细'!A:A,A1184,'头程费用-明细'!B:B,B1184)</f>
        <v>0.8261875</v>
      </c>
      <c r="Z1184">
        <f>SUMIF('采购数据-每月'!A:A,B1184,'采购数据-每月'!B:B)</f>
        <v>570</v>
      </c>
    </row>
    <row r="1185" hidden="1" spans="1:26">
      <c r="A1185" s="1">
        <v>46113</v>
      </c>
      <c r="B1185" t="s">
        <v>835</v>
      </c>
      <c r="C1185" t="s">
        <v>836</v>
      </c>
      <c r="D1185" t="s">
        <v>27</v>
      </c>
      <c r="E1185" t="s">
        <v>28</v>
      </c>
      <c r="F1185" s="1">
        <v>45903</v>
      </c>
      <c r="G1185">
        <v>5.57</v>
      </c>
      <c r="H1185">
        <v>5.57</v>
      </c>
      <c r="I1185">
        <v>6.71</v>
      </c>
      <c r="J1185">
        <v>8.57</v>
      </c>
      <c r="K1185" t="s">
        <v>34</v>
      </c>
      <c r="L1185">
        <v>39</v>
      </c>
      <c r="M1185" t="s">
        <v>30</v>
      </c>
      <c r="N1185" t="s">
        <v>35</v>
      </c>
      <c r="O1185" t="s">
        <v>36</v>
      </c>
      <c r="P1185" t="s">
        <v>37</v>
      </c>
      <c r="Q1185">
        <v>251</v>
      </c>
      <c r="R1185">
        <v>75</v>
      </c>
      <c r="S1185">
        <v>0</v>
      </c>
      <c r="T1185">
        <v>440</v>
      </c>
      <c r="U1185">
        <v>382</v>
      </c>
      <c r="V1185">
        <v>0</v>
      </c>
      <c r="W1185">
        <v>0</v>
      </c>
      <c r="X1185">
        <v>6.6</v>
      </c>
      <c r="Y1185" s="2">
        <f>SUMIFS('头程费用-明细'!H:H,'头程费用-明细'!A:A,A1185,'头程费用-明细'!B:B,B1185)</f>
        <v>0.830081081081081</v>
      </c>
      <c r="Z1185">
        <f>SUMIF('采购数据-每月'!A:A,B1185,'采购数据-每月'!B:B)</f>
        <v>570</v>
      </c>
    </row>
    <row r="1186" hidden="1" spans="1:26">
      <c r="A1186" s="1">
        <v>46143</v>
      </c>
      <c r="B1186" t="s">
        <v>835</v>
      </c>
      <c r="C1186" t="s">
        <v>836</v>
      </c>
      <c r="D1186" t="s">
        <v>27</v>
      </c>
      <c r="E1186" t="s">
        <v>28</v>
      </c>
      <c r="F1186" s="1">
        <v>45903</v>
      </c>
      <c r="G1186">
        <v>8.19</v>
      </c>
      <c r="H1186">
        <v>8.71</v>
      </c>
      <c r="I1186">
        <v>7.79</v>
      </c>
      <c r="J1186">
        <v>8.04</v>
      </c>
      <c r="K1186" t="s">
        <v>29</v>
      </c>
      <c r="L1186">
        <v>61</v>
      </c>
      <c r="M1186" t="s">
        <v>30</v>
      </c>
      <c r="N1186" t="s">
        <v>38</v>
      </c>
      <c r="O1186" t="s">
        <v>39</v>
      </c>
      <c r="P1186" t="s">
        <v>40</v>
      </c>
      <c r="Q1186">
        <v>455</v>
      </c>
      <c r="R1186">
        <v>9</v>
      </c>
      <c r="S1186">
        <v>0</v>
      </c>
      <c r="T1186">
        <v>238</v>
      </c>
      <c r="U1186">
        <v>224</v>
      </c>
      <c r="V1186">
        <v>0</v>
      </c>
      <c r="W1186">
        <v>0</v>
      </c>
      <c r="X1186">
        <v>6.6</v>
      </c>
      <c r="Y1186" s="2">
        <f>SUMIFS('头程费用-明细'!H:H,'头程费用-明细'!A:A,A1186,'头程费用-明细'!B:B,B1186)</f>
        <v>0.830081081081081</v>
      </c>
      <c r="Z1186">
        <f>SUMIF('采购数据-每月'!A:A,B1186,'采购数据-每月'!B:B)</f>
        <v>570</v>
      </c>
    </row>
    <row r="1187" hidden="1" spans="1:26">
      <c r="A1187" s="1">
        <v>46082</v>
      </c>
      <c r="B1187" t="s">
        <v>837</v>
      </c>
      <c r="C1187" t="s">
        <v>838</v>
      </c>
      <c r="D1187" t="s">
        <v>372</v>
      </c>
      <c r="E1187" t="s">
        <v>28</v>
      </c>
      <c r="F1187" s="1">
        <v>45919</v>
      </c>
      <c r="G1187">
        <v>2.74</v>
      </c>
      <c r="H1187">
        <v>2.71</v>
      </c>
      <c r="I1187">
        <v>2.86</v>
      </c>
      <c r="J1187">
        <v>2.71</v>
      </c>
      <c r="K1187" t="s">
        <v>29</v>
      </c>
      <c r="L1187">
        <v>19</v>
      </c>
      <c r="M1187" t="s">
        <v>43</v>
      </c>
      <c r="N1187" t="s">
        <v>31</v>
      </c>
      <c r="O1187" t="s">
        <v>32</v>
      </c>
      <c r="P1187" t="s">
        <v>33</v>
      </c>
      <c r="Q1187">
        <v>253</v>
      </c>
      <c r="R1187">
        <v>4</v>
      </c>
      <c r="S1187">
        <v>70</v>
      </c>
      <c r="T1187">
        <v>0</v>
      </c>
      <c r="U1187">
        <v>270</v>
      </c>
      <c r="V1187">
        <v>0</v>
      </c>
      <c r="W1187">
        <v>0</v>
      </c>
      <c r="X1187">
        <v>12.56</v>
      </c>
      <c r="Y1187" s="2">
        <f>SUMIFS('头程费用-明细'!H:H,'头程费用-明细'!A:A,A1187,'头程费用-明细'!B:B,B1187)</f>
        <v>3.93761384335155</v>
      </c>
      <c r="Z1187">
        <f>SUMIF('采购数据-每月'!A:A,B1187,'采购数据-每月'!B:B)</f>
        <v>420</v>
      </c>
    </row>
    <row r="1188" hidden="1" spans="1:26">
      <c r="A1188" s="1">
        <v>46113</v>
      </c>
      <c r="B1188" t="s">
        <v>837</v>
      </c>
      <c r="C1188" t="s">
        <v>838</v>
      </c>
      <c r="D1188" t="s">
        <v>372</v>
      </c>
      <c r="E1188" t="s">
        <v>28</v>
      </c>
      <c r="F1188" s="1">
        <v>45919</v>
      </c>
      <c r="G1188">
        <v>1.71</v>
      </c>
      <c r="H1188">
        <v>1.71</v>
      </c>
      <c r="I1188">
        <v>2</v>
      </c>
      <c r="J1188">
        <v>2.64</v>
      </c>
      <c r="K1188" t="s">
        <v>34</v>
      </c>
      <c r="L1188">
        <v>12</v>
      </c>
      <c r="M1188" t="s">
        <v>43</v>
      </c>
      <c r="N1188" t="s">
        <v>35</v>
      </c>
      <c r="O1188" t="s">
        <v>36</v>
      </c>
      <c r="P1188" t="s">
        <v>37</v>
      </c>
      <c r="Q1188">
        <v>244</v>
      </c>
      <c r="R1188">
        <v>1</v>
      </c>
      <c r="S1188">
        <v>0</v>
      </c>
      <c r="T1188">
        <v>170</v>
      </c>
      <c r="U1188">
        <v>100</v>
      </c>
      <c r="V1188">
        <v>0</v>
      </c>
      <c r="W1188">
        <v>0</v>
      </c>
      <c r="X1188">
        <v>12.56</v>
      </c>
      <c r="Y1188" s="2">
        <f>SUMIFS('头程费用-明细'!H:H,'头程费用-明细'!A:A,A1188,'头程费用-明细'!B:B,B1188)</f>
        <v>3.93761384335155</v>
      </c>
      <c r="Z1188">
        <f>SUMIF('采购数据-每月'!A:A,B1188,'采购数据-每月'!B:B)</f>
        <v>420</v>
      </c>
    </row>
    <row r="1189" hidden="1" spans="1:26">
      <c r="A1189" s="1">
        <v>46143</v>
      </c>
      <c r="B1189" t="s">
        <v>837</v>
      </c>
      <c r="C1189" t="s">
        <v>838</v>
      </c>
      <c r="D1189" t="s">
        <v>372</v>
      </c>
      <c r="E1189" t="s">
        <v>28</v>
      </c>
      <c r="F1189" s="1">
        <v>45919</v>
      </c>
      <c r="G1189">
        <v>0.86</v>
      </c>
      <c r="H1189">
        <v>0.86</v>
      </c>
      <c r="I1189">
        <v>1</v>
      </c>
      <c r="J1189">
        <v>1.5</v>
      </c>
      <c r="K1189" t="s">
        <v>34</v>
      </c>
      <c r="L1189">
        <v>6</v>
      </c>
      <c r="M1189" t="s">
        <v>43</v>
      </c>
      <c r="N1189" t="s">
        <v>38</v>
      </c>
      <c r="O1189" t="s">
        <v>39</v>
      </c>
      <c r="P1189" t="s">
        <v>40</v>
      </c>
      <c r="Q1189">
        <v>198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>
        <v>12.56</v>
      </c>
      <c r="Y1189" s="2">
        <f>SUMIFS('头程费用-明细'!H:H,'头程费用-明细'!A:A,A1189,'头程费用-明细'!B:B,B1189)</f>
        <v>3.93761384335155</v>
      </c>
      <c r="Z1189">
        <f>SUMIF('采购数据-每月'!A:A,B1189,'采购数据-每月'!B:B)</f>
        <v>420</v>
      </c>
    </row>
    <row r="1190" hidden="1" spans="1:26">
      <c r="A1190" s="1">
        <v>46082</v>
      </c>
      <c r="B1190" t="s">
        <v>839</v>
      </c>
      <c r="C1190" t="s">
        <v>840</v>
      </c>
      <c r="D1190" t="s">
        <v>372</v>
      </c>
      <c r="E1190" t="s">
        <v>28</v>
      </c>
      <c r="F1190" s="1">
        <v>45911</v>
      </c>
      <c r="G1190">
        <v>13.29</v>
      </c>
      <c r="H1190">
        <v>14.43</v>
      </c>
      <c r="I1190">
        <v>12.93</v>
      </c>
      <c r="J1190">
        <v>12.75</v>
      </c>
      <c r="K1190" t="s">
        <v>29</v>
      </c>
      <c r="L1190">
        <v>101</v>
      </c>
      <c r="M1190" t="s">
        <v>30</v>
      </c>
      <c r="N1190" t="s">
        <v>31</v>
      </c>
      <c r="O1190" t="s">
        <v>32</v>
      </c>
      <c r="P1190" t="s">
        <v>33</v>
      </c>
      <c r="Q1190">
        <v>340</v>
      </c>
      <c r="R1190">
        <v>214</v>
      </c>
      <c r="S1190">
        <v>0</v>
      </c>
      <c r="T1190">
        <v>285</v>
      </c>
      <c r="U1190">
        <v>269</v>
      </c>
      <c r="V1190">
        <v>0</v>
      </c>
      <c r="W1190">
        <v>0</v>
      </c>
      <c r="X1190">
        <v>3.75</v>
      </c>
      <c r="Y1190" s="2">
        <f>SUMIFS('头程费用-明细'!H:H,'头程费用-明细'!A:A,A1190,'头程费用-明细'!B:B,B1190)</f>
        <v>0.602066666666667</v>
      </c>
      <c r="Z1190">
        <f>SUMIF('采购数据-每月'!A:A,B1190,'采购数据-每月'!B:B)</f>
        <v>1450</v>
      </c>
    </row>
    <row r="1191" hidden="1" spans="1:26">
      <c r="A1191" s="1">
        <v>46113</v>
      </c>
      <c r="B1191" t="s">
        <v>839</v>
      </c>
      <c r="C1191" t="s">
        <v>840</v>
      </c>
      <c r="D1191" t="s">
        <v>372</v>
      </c>
      <c r="E1191" t="s">
        <v>28</v>
      </c>
      <c r="F1191" s="1">
        <v>45911</v>
      </c>
      <c r="G1191">
        <v>8.09</v>
      </c>
      <c r="H1191">
        <v>8.43</v>
      </c>
      <c r="I1191">
        <v>7.64</v>
      </c>
      <c r="J1191">
        <v>8.07</v>
      </c>
      <c r="K1191" t="s">
        <v>29</v>
      </c>
      <c r="L1191">
        <v>59</v>
      </c>
      <c r="M1191" t="s">
        <v>30</v>
      </c>
      <c r="N1191" t="s">
        <v>35</v>
      </c>
      <c r="O1191" t="s">
        <v>36</v>
      </c>
      <c r="P1191" t="s">
        <v>37</v>
      </c>
      <c r="Q1191">
        <v>426</v>
      </c>
      <c r="R1191">
        <v>348</v>
      </c>
      <c r="S1191">
        <v>0</v>
      </c>
      <c r="T1191">
        <v>85</v>
      </c>
      <c r="U1191">
        <v>300</v>
      </c>
      <c r="V1191">
        <v>0</v>
      </c>
      <c r="W1191">
        <v>0</v>
      </c>
      <c r="X1191">
        <v>3.75</v>
      </c>
      <c r="Y1191" s="2">
        <f>SUMIFS('头程费用-明细'!H:H,'头程费用-明细'!A:A,A1191,'头程费用-明细'!B:B,B1191)</f>
        <v>0.614075949367089</v>
      </c>
      <c r="Z1191">
        <f>SUMIF('采购数据-每月'!A:A,B1191,'采购数据-每月'!B:B)</f>
        <v>1450</v>
      </c>
    </row>
    <row r="1192" hidden="1" spans="1:26">
      <c r="A1192" s="1">
        <v>46143</v>
      </c>
      <c r="B1192" t="s">
        <v>839</v>
      </c>
      <c r="C1192" t="s">
        <v>840</v>
      </c>
      <c r="D1192" t="s">
        <v>372</v>
      </c>
      <c r="E1192" t="s">
        <v>28</v>
      </c>
      <c r="F1192" s="1">
        <v>45911</v>
      </c>
      <c r="G1192">
        <v>9.52</v>
      </c>
      <c r="H1192">
        <v>10.57</v>
      </c>
      <c r="I1192">
        <v>9.43</v>
      </c>
      <c r="J1192">
        <v>8.93</v>
      </c>
      <c r="K1192" t="s">
        <v>29</v>
      </c>
      <c r="L1192">
        <v>74</v>
      </c>
      <c r="M1192" t="s">
        <v>30</v>
      </c>
      <c r="N1192" t="s">
        <v>38</v>
      </c>
      <c r="O1192" t="s">
        <v>39</v>
      </c>
      <c r="P1192" t="s">
        <v>40</v>
      </c>
      <c r="Q1192">
        <v>481</v>
      </c>
      <c r="R1192">
        <v>37</v>
      </c>
      <c r="S1192">
        <v>85</v>
      </c>
      <c r="T1192">
        <v>50</v>
      </c>
      <c r="U1192">
        <v>220</v>
      </c>
      <c r="V1192">
        <v>0</v>
      </c>
      <c r="W1192">
        <v>0</v>
      </c>
      <c r="X1192">
        <v>3.75</v>
      </c>
      <c r="Y1192" s="2">
        <f>SUMIFS('头程费用-明细'!H:H,'头程费用-明细'!A:A,A1192,'头程费用-明细'!B:B,B1192)</f>
        <v>0.614423529411765</v>
      </c>
      <c r="Z1192">
        <f>SUMIF('采购数据-每月'!A:A,B1192,'采购数据-每月'!B:B)</f>
        <v>1450</v>
      </c>
    </row>
    <row r="1193" hidden="1" spans="1:26">
      <c r="A1193" s="1">
        <v>46082</v>
      </c>
      <c r="B1193" t="s">
        <v>841</v>
      </c>
      <c r="C1193" t="s">
        <v>842</v>
      </c>
      <c r="D1193" t="s">
        <v>484</v>
      </c>
      <c r="E1193" t="s">
        <v>28</v>
      </c>
      <c r="F1193" s="1">
        <v>45956</v>
      </c>
      <c r="G1193">
        <v>0.32</v>
      </c>
      <c r="H1193">
        <v>0.43</v>
      </c>
      <c r="I1193">
        <v>0.36</v>
      </c>
      <c r="J1193">
        <v>0.25</v>
      </c>
      <c r="K1193" t="s">
        <v>29</v>
      </c>
      <c r="L1193">
        <v>3</v>
      </c>
      <c r="M1193" t="s">
        <v>43</v>
      </c>
      <c r="N1193" t="s">
        <v>31</v>
      </c>
      <c r="O1193" t="s">
        <v>32</v>
      </c>
      <c r="P1193" t="s">
        <v>33</v>
      </c>
      <c r="Q1193">
        <v>254</v>
      </c>
      <c r="R1193">
        <v>0</v>
      </c>
      <c r="S1193">
        <v>0</v>
      </c>
      <c r="T1193">
        <v>0</v>
      </c>
      <c r="U1193">
        <v>25</v>
      </c>
      <c r="V1193">
        <v>0</v>
      </c>
      <c r="W1193">
        <v>0</v>
      </c>
      <c r="X1193">
        <v>10</v>
      </c>
      <c r="Y1193" s="2">
        <f>SUMIFS('头程费用-明细'!H:H,'头程费用-明细'!A:A,A1193,'头程费用-明细'!B:B,B1193)</f>
        <v>0.8968</v>
      </c>
      <c r="Z1193">
        <f>SUMIF('采购数据-每月'!A:A,B1193,'采购数据-每月'!B:B)</f>
        <v>220</v>
      </c>
    </row>
    <row r="1194" hidden="1" spans="1:26">
      <c r="A1194" s="1">
        <v>46113</v>
      </c>
      <c r="B1194" t="s">
        <v>841</v>
      </c>
      <c r="C1194" t="s">
        <v>842</v>
      </c>
      <c r="D1194" t="s">
        <v>484</v>
      </c>
      <c r="E1194" t="s">
        <v>28</v>
      </c>
      <c r="F1194" s="1">
        <v>45956</v>
      </c>
      <c r="G1194">
        <v>0.29</v>
      </c>
      <c r="H1194">
        <v>0.29</v>
      </c>
      <c r="I1194">
        <v>0.5</v>
      </c>
      <c r="J1194">
        <v>0.46</v>
      </c>
      <c r="K1194" t="s">
        <v>34</v>
      </c>
      <c r="L1194">
        <v>2</v>
      </c>
      <c r="M1194" t="s">
        <v>43</v>
      </c>
      <c r="N1194" t="s">
        <v>35</v>
      </c>
      <c r="O1194" t="s">
        <v>36</v>
      </c>
      <c r="P1194" t="s">
        <v>37</v>
      </c>
      <c r="Q1194">
        <v>240</v>
      </c>
      <c r="R1194">
        <v>0</v>
      </c>
      <c r="S1194">
        <v>0</v>
      </c>
      <c r="T1194">
        <v>0</v>
      </c>
      <c r="U1194">
        <v>25</v>
      </c>
      <c r="V1194">
        <v>0</v>
      </c>
      <c r="W1194">
        <v>0</v>
      </c>
      <c r="X1194">
        <v>10</v>
      </c>
      <c r="Y1194" s="2">
        <f>SUMIFS('头程费用-明细'!H:H,'头程费用-明细'!A:A,A1194,'头程费用-明细'!B:B,B1194)</f>
        <v>0.8968</v>
      </c>
      <c r="Z1194">
        <f>SUMIF('采购数据-每月'!A:A,B1194,'采购数据-每月'!B:B)</f>
        <v>220</v>
      </c>
    </row>
    <row r="1195" hidden="1" spans="1:26">
      <c r="A1195" s="1">
        <v>46143</v>
      </c>
      <c r="B1195" t="s">
        <v>841</v>
      </c>
      <c r="C1195" t="s">
        <v>842</v>
      </c>
      <c r="D1195" t="s">
        <v>484</v>
      </c>
      <c r="E1195" t="s">
        <v>28</v>
      </c>
      <c r="F1195" s="1">
        <v>45956</v>
      </c>
      <c r="G1195">
        <v>0.71</v>
      </c>
      <c r="H1195">
        <v>0.71</v>
      </c>
      <c r="I1195">
        <v>0.79</v>
      </c>
      <c r="J1195">
        <v>0.75</v>
      </c>
      <c r="K1195" t="s">
        <v>34</v>
      </c>
      <c r="L1195">
        <v>5</v>
      </c>
      <c r="M1195" t="s">
        <v>43</v>
      </c>
      <c r="N1195" t="s">
        <v>38</v>
      </c>
      <c r="O1195" t="s">
        <v>39</v>
      </c>
      <c r="P1195" t="s">
        <v>40</v>
      </c>
      <c r="Q1195">
        <v>218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>
        <v>10</v>
      </c>
      <c r="Y1195" s="2">
        <f>SUMIFS('头程费用-明细'!H:H,'头程费用-明细'!A:A,A1195,'头程费用-明细'!B:B,B1195)</f>
        <v>0.8968</v>
      </c>
      <c r="Z1195">
        <f>SUMIF('采购数据-每月'!A:A,B1195,'采购数据-每月'!B:B)</f>
        <v>220</v>
      </c>
    </row>
    <row r="1196" hidden="1" spans="1:26">
      <c r="A1196" s="1">
        <v>46082</v>
      </c>
      <c r="B1196" t="s">
        <v>843</v>
      </c>
      <c r="C1196" t="s">
        <v>844</v>
      </c>
      <c r="D1196" t="s">
        <v>484</v>
      </c>
      <c r="E1196" t="s">
        <v>28</v>
      </c>
      <c r="F1196" s="1">
        <v>45942</v>
      </c>
      <c r="G1196">
        <v>0.84</v>
      </c>
      <c r="H1196">
        <v>1.14</v>
      </c>
      <c r="I1196">
        <v>1.07</v>
      </c>
      <c r="J1196">
        <v>0.57</v>
      </c>
      <c r="K1196" t="s">
        <v>29</v>
      </c>
      <c r="L1196">
        <v>8</v>
      </c>
      <c r="M1196" t="s">
        <v>43</v>
      </c>
      <c r="N1196" t="s">
        <v>31</v>
      </c>
      <c r="O1196" t="s">
        <v>32</v>
      </c>
      <c r="P1196" t="s">
        <v>33</v>
      </c>
      <c r="Q1196">
        <v>141</v>
      </c>
      <c r="R1196">
        <v>15</v>
      </c>
      <c r="S1196">
        <v>0</v>
      </c>
      <c r="T1196">
        <v>0</v>
      </c>
      <c r="U1196">
        <v>64</v>
      </c>
      <c r="V1196">
        <v>0</v>
      </c>
      <c r="W1196">
        <v>0</v>
      </c>
      <c r="X1196">
        <v>10</v>
      </c>
      <c r="Y1196" s="2">
        <f>SUMIFS('头程费用-明细'!H:H,'头程费用-明细'!A:A,A1196,'头程费用-明细'!B:B,B1196)</f>
        <v>1.30333333333333</v>
      </c>
      <c r="Z1196">
        <f>SUMIF('采购数据-每月'!A:A,B1196,'采购数据-每月'!B:B)</f>
        <v>0</v>
      </c>
    </row>
    <row r="1197" hidden="1" spans="1:26">
      <c r="A1197" s="1">
        <v>46113</v>
      </c>
      <c r="B1197" t="s">
        <v>843</v>
      </c>
      <c r="C1197" t="s">
        <v>844</v>
      </c>
      <c r="D1197" t="s">
        <v>484</v>
      </c>
      <c r="E1197" t="s">
        <v>28</v>
      </c>
      <c r="F1197" s="1">
        <v>45942</v>
      </c>
      <c r="G1197">
        <v>0.54</v>
      </c>
      <c r="H1197">
        <v>0.57</v>
      </c>
      <c r="I1197">
        <v>0.57</v>
      </c>
      <c r="J1197">
        <v>0.5</v>
      </c>
      <c r="K1197" t="s">
        <v>29</v>
      </c>
      <c r="L1197">
        <v>4</v>
      </c>
      <c r="M1197" t="s">
        <v>43</v>
      </c>
      <c r="N1197" t="s">
        <v>35</v>
      </c>
      <c r="O1197" t="s">
        <v>36</v>
      </c>
      <c r="P1197" t="s">
        <v>37</v>
      </c>
      <c r="Q1197">
        <v>145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>
        <v>10</v>
      </c>
      <c r="Y1197" s="2">
        <f>SUMIFS('头程费用-明细'!H:H,'头程费用-明细'!A:A,A1197,'头程费用-明细'!B:B,B1197)</f>
        <v>1.30333333333333</v>
      </c>
      <c r="Z1197">
        <f>SUMIF('采购数据-每月'!A:A,B1197,'采购数据-每月'!B:B)</f>
        <v>0</v>
      </c>
    </row>
    <row r="1198" hidden="1" spans="1:26">
      <c r="A1198" s="1">
        <v>46143</v>
      </c>
      <c r="B1198" t="s">
        <v>843</v>
      </c>
      <c r="C1198" t="s">
        <v>844</v>
      </c>
      <c r="D1198" t="s">
        <v>484</v>
      </c>
      <c r="E1198" t="s">
        <v>28</v>
      </c>
      <c r="F1198" s="1">
        <v>45942</v>
      </c>
      <c r="G1198">
        <v>0.29</v>
      </c>
      <c r="H1198">
        <v>0.29</v>
      </c>
      <c r="I1198">
        <v>0.36</v>
      </c>
      <c r="J1198">
        <v>0.54</v>
      </c>
      <c r="K1198" t="s">
        <v>34</v>
      </c>
      <c r="L1198">
        <v>2</v>
      </c>
      <c r="M1198" t="s">
        <v>43</v>
      </c>
      <c r="N1198" t="s">
        <v>38</v>
      </c>
      <c r="O1198" t="s">
        <v>39</v>
      </c>
      <c r="P1198" t="s">
        <v>40</v>
      </c>
      <c r="Q1198">
        <v>130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>
        <v>10</v>
      </c>
      <c r="Y1198" s="2">
        <f>SUMIFS('头程费用-明细'!H:H,'头程费用-明细'!A:A,A1198,'头程费用-明细'!B:B,B1198)</f>
        <v>1.30333333333333</v>
      </c>
      <c r="Z1198">
        <f>SUMIF('采购数据-每月'!A:A,B1198,'采购数据-每月'!B:B)</f>
        <v>0</v>
      </c>
    </row>
    <row r="1199" hidden="1" spans="1:26">
      <c r="A1199" s="1">
        <v>46082</v>
      </c>
      <c r="B1199" t="s">
        <v>845</v>
      </c>
      <c r="C1199" t="s">
        <v>846</v>
      </c>
      <c r="D1199" t="s">
        <v>484</v>
      </c>
      <c r="E1199" t="s">
        <v>28</v>
      </c>
      <c r="F1199" s="1">
        <v>45958</v>
      </c>
      <c r="G1199">
        <v>0.14</v>
      </c>
      <c r="H1199">
        <v>0.14</v>
      </c>
      <c r="I1199">
        <v>0.29</v>
      </c>
      <c r="J1199">
        <v>0.29</v>
      </c>
      <c r="K1199" t="s">
        <v>34</v>
      </c>
      <c r="L1199">
        <v>1</v>
      </c>
      <c r="M1199" t="s">
        <v>43</v>
      </c>
      <c r="N1199" t="s">
        <v>31</v>
      </c>
      <c r="O1199" t="s">
        <v>32</v>
      </c>
      <c r="P1199" t="s">
        <v>33</v>
      </c>
      <c r="Q1199">
        <v>191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>
        <v>10</v>
      </c>
      <c r="Y1199" s="2">
        <f>SUMIFS('头程费用-明细'!H:H,'头程费用-明细'!A:A,A1199,'头程费用-明细'!B:B,B1199)</f>
        <v>3.05554545454545</v>
      </c>
      <c r="Z1199">
        <f>SUMIF('采购数据-每月'!A:A,B1199,'采购数据-每月'!B:B)</f>
        <v>0</v>
      </c>
    </row>
    <row r="1200" hidden="1" spans="1:26">
      <c r="A1200" s="1">
        <v>46113</v>
      </c>
      <c r="B1200" t="s">
        <v>845</v>
      </c>
      <c r="C1200" t="s">
        <v>846</v>
      </c>
      <c r="D1200" t="s">
        <v>484</v>
      </c>
      <c r="E1200" t="s">
        <v>28</v>
      </c>
      <c r="F1200" s="1">
        <v>45958</v>
      </c>
      <c r="G1200">
        <v>0.18</v>
      </c>
      <c r="H1200">
        <v>0</v>
      </c>
      <c r="I1200">
        <v>0.07</v>
      </c>
      <c r="J1200">
        <v>0.18</v>
      </c>
      <c r="K1200" t="s">
        <v>34</v>
      </c>
      <c r="L1200">
        <v>0</v>
      </c>
      <c r="M1200" t="s">
        <v>43</v>
      </c>
      <c r="N1200" t="s">
        <v>35</v>
      </c>
      <c r="O1200" t="s">
        <v>36</v>
      </c>
      <c r="P1200" t="s">
        <v>37</v>
      </c>
      <c r="Q1200">
        <v>185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>
        <v>10</v>
      </c>
      <c r="Y1200" s="2">
        <f>SUMIFS('头程费用-明细'!H:H,'头程费用-明细'!A:A,A1200,'头程费用-明细'!B:B,B1200)</f>
        <v>3.05554545454545</v>
      </c>
      <c r="Z1200">
        <f>SUMIF('采购数据-每月'!A:A,B1200,'采购数据-每月'!B:B)</f>
        <v>0</v>
      </c>
    </row>
    <row r="1201" hidden="1" spans="1:26">
      <c r="A1201" s="1">
        <v>46143</v>
      </c>
      <c r="B1201" t="s">
        <v>845</v>
      </c>
      <c r="C1201" t="s">
        <v>846</v>
      </c>
      <c r="D1201" t="s">
        <v>484</v>
      </c>
      <c r="E1201" t="s">
        <v>28</v>
      </c>
      <c r="F1201" s="1">
        <v>45958</v>
      </c>
      <c r="G1201">
        <v>0.11</v>
      </c>
      <c r="H1201">
        <v>0</v>
      </c>
      <c r="I1201">
        <v>0.07</v>
      </c>
      <c r="J1201">
        <v>0.11</v>
      </c>
      <c r="K1201" t="s">
        <v>34</v>
      </c>
      <c r="L1201">
        <v>0</v>
      </c>
      <c r="M1201" t="s">
        <v>43</v>
      </c>
      <c r="N1201" t="s">
        <v>38</v>
      </c>
      <c r="O1201" t="s">
        <v>39</v>
      </c>
      <c r="P1201" t="s">
        <v>40</v>
      </c>
      <c r="Q1201">
        <v>183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>
        <v>10</v>
      </c>
      <c r="Y1201" s="2">
        <f>SUMIFS('头程费用-明细'!H:H,'头程费用-明细'!A:A,A1201,'头程费用-明细'!B:B,B1201)</f>
        <v>3.05554545454545</v>
      </c>
      <c r="Z1201">
        <f>SUMIF('采购数据-每月'!A:A,B1201,'采购数据-每月'!B:B)</f>
        <v>0</v>
      </c>
    </row>
    <row r="1202" hidden="1" spans="1:26">
      <c r="A1202" s="1">
        <v>46082</v>
      </c>
      <c r="B1202" t="s">
        <v>847</v>
      </c>
      <c r="C1202" t="s">
        <v>848</v>
      </c>
      <c r="D1202" t="s">
        <v>484</v>
      </c>
      <c r="E1202" t="s">
        <v>28</v>
      </c>
      <c r="F1202" s="1">
        <v>45927</v>
      </c>
      <c r="G1202">
        <v>2.31</v>
      </c>
      <c r="H1202">
        <v>2.57</v>
      </c>
      <c r="I1202">
        <v>2.14</v>
      </c>
      <c r="J1202">
        <v>2.21</v>
      </c>
      <c r="K1202" t="s">
        <v>29</v>
      </c>
      <c r="L1202">
        <v>18</v>
      </c>
      <c r="M1202" t="s">
        <v>30</v>
      </c>
      <c r="N1202" t="s">
        <v>31</v>
      </c>
      <c r="O1202" t="s">
        <v>32</v>
      </c>
      <c r="P1202" t="s">
        <v>33</v>
      </c>
      <c r="Q1202">
        <v>477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>
        <v>4.3</v>
      </c>
      <c r="Y1202" s="2">
        <f>SUMIFS('头程费用-明细'!H:H,'头程费用-明细'!A:A,A1202,'头程费用-明细'!B:B,B1202)</f>
        <v>2.47276492082826</v>
      </c>
      <c r="Z1202">
        <f>SUMIF('采购数据-每月'!A:A,B1202,'采购数据-每月'!B:B)</f>
        <v>880</v>
      </c>
    </row>
    <row r="1203" hidden="1" spans="1:26">
      <c r="A1203" s="1">
        <v>46113</v>
      </c>
      <c r="B1203" t="s">
        <v>847</v>
      </c>
      <c r="C1203" t="s">
        <v>848</v>
      </c>
      <c r="D1203" t="s">
        <v>484</v>
      </c>
      <c r="E1203" t="s">
        <v>28</v>
      </c>
      <c r="F1203" s="1">
        <v>45927</v>
      </c>
      <c r="G1203">
        <v>2.29</v>
      </c>
      <c r="H1203">
        <v>2.29</v>
      </c>
      <c r="I1203">
        <v>2.5</v>
      </c>
      <c r="J1203">
        <v>3.04</v>
      </c>
      <c r="K1203" t="s">
        <v>34</v>
      </c>
      <c r="L1203">
        <v>16</v>
      </c>
      <c r="M1203" t="s">
        <v>43</v>
      </c>
      <c r="N1203" t="s">
        <v>35</v>
      </c>
      <c r="O1203" t="s">
        <v>36</v>
      </c>
      <c r="P1203" t="s">
        <v>37</v>
      </c>
      <c r="Q1203">
        <v>387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>
        <v>4.3</v>
      </c>
      <c r="Y1203" s="2">
        <f>SUMIFS('头程费用-明细'!H:H,'头程费用-明细'!A:A,A1203,'头程费用-明细'!B:B,B1203)</f>
        <v>2.47276492082826</v>
      </c>
      <c r="Z1203">
        <f>SUMIF('采购数据-每月'!A:A,B1203,'采购数据-每月'!B:B)</f>
        <v>880</v>
      </c>
    </row>
    <row r="1204" hidden="1" spans="1:26">
      <c r="A1204" s="1">
        <v>46143</v>
      </c>
      <c r="B1204" t="s">
        <v>847</v>
      </c>
      <c r="C1204" t="s">
        <v>848</v>
      </c>
      <c r="D1204" t="s">
        <v>484</v>
      </c>
      <c r="E1204" t="s">
        <v>28</v>
      </c>
      <c r="F1204" s="1">
        <v>45927</v>
      </c>
      <c r="G1204">
        <v>2.43</v>
      </c>
      <c r="H1204">
        <v>2.43</v>
      </c>
      <c r="I1204">
        <v>3.64</v>
      </c>
      <c r="J1204">
        <v>3.25</v>
      </c>
      <c r="K1204" t="s">
        <v>34</v>
      </c>
      <c r="L1204">
        <v>17</v>
      </c>
      <c r="M1204" t="s">
        <v>43</v>
      </c>
      <c r="N1204" t="s">
        <v>38</v>
      </c>
      <c r="O1204" t="s">
        <v>39</v>
      </c>
      <c r="P1204" t="s">
        <v>40</v>
      </c>
      <c r="Q1204">
        <v>301</v>
      </c>
      <c r="R1204">
        <v>0</v>
      </c>
      <c r="S1204">
        <v>480</v>
      </c>
      <c r="T1204">
        <v>0</v>
      </c>
      <c r="U1204">
        <v>0</v>
      </c>
      <c r="V1204">
        <v>0</v>
      </c>
      <c r="W1204">
        <v>0</v>
      </c>
      <c r="X1204">
        <v>4.3</v>
      </c>
      <c r="Y1204" s="2">
        <f>SUMIFS('头程费用-明细'!H:H,'头程费用-明细'!A:A,A1204,'头程费用-明细'!B:B,B1204)</f>
        <v>2.47276492082826</v>
      </c>
      <c r="Z1204">
        <f>SUMIF('采购数据-每月'!A:A,B1204,'采购数据-每月'!B:B)</f>
        <v>880</v>
      </c>
    </row>
    <row r="1205" hidden="1" spans="1:26">
      <c r="A1205" s="1">
        <v>46082</v>
      </c>
      <c r="B1205" t="s">
        <v>849</v>
      </c>
      <c r="C1205" t="s">
        <v>850</v>
      </c>
      <c r="D1205" t="s">
        <v>484</v>
      </c>
      <c r="E1205" t="s">
        <v>28</v>
      </c>
      <c r="F1205" s="1">
        <v>45945</v>
      </c>
      <c r="G1205">
        <v>7.69</v>
      </c>
      <c r="H1205">
        <v>8.29</v>
      </c>
      <c r="I1205">
        <v>7.36</v>
      </c>
      <c r="J1205">
        <v>7.46</v>
      </c>
      <c r="K1205" t="s">
        <v>29</v>
      </c>
      <c r="L1205">
        <v>58</v>
      </c>
      <c r="M1205" t="s">
        <v>30</v>
      </c>
      <c r="N1205" t="s">
        <v>31</v>
      </c>
      <c r="O1205" t="s">
        <v>32</v>
      </c>
      <c r="P1205" t="s">
        <v>33</v>
      </c>
      <c r="Q1205">
        <v>205</v>
      </c>
      <c r="R1205">
        <v>76</v>
      </c>
      <c r="S1205">
        <v>0</v>
      </c>
      <c r="T1205">
        <v>0</v>
      </c>
      <c r="U1205">
        <v>36</v>
      </c>
      <c r="V1205">
        <v>0</v>
      </c>
      <c r="W1205">
        <v>259</v>
      </c>
      <c r="X1205">
        <v>23.45</v>
      </c>
      <c r="Y1205" s="2">
        <f>SUMIFS('头程费用-明细'!H:H,'头程费用-明细'!A:A,A1205,'头程费用-明细'!B:B,B1205)</f>
        <v>1.98757541899441</v>
      </c>
      <c r="Z1205">
        <f>SUMIF('采购数据-每月'!A:A,B1205,'采购数据-每月'!B:B)</f>
        <v>1350</v>
      </c>
    </row>
    <row r="1206" hidden="1" spans="1:26">
      <c r="A1206" s="1">
        <v>46113</v>
      </c>
      <c r="B1206" t="s">
        <v>849</v>
      </c>
      <c r="C1206" t="s">
        <v>850</v>
      </c>
      <c r="D1206" t="s">
        <v>484</v>
      </c>
      <c r="E1206" t="s">
        <v>28</v>
      </c>
      <c r="F1206" s="1">
        <v>45945</v>
      </c>
      <c r="G1206">
        <v>3.71</v>
      </c>
      <c r="H1206">
        <v>3.71</v>
      </c>
      <c r="I1206">
        <v>4.86</v>
      </c>
      <c r="J1206">
        <v>6.57</v>
      </c>
      <c r="K1206" t="s">
        <v>34</v>
      </c>
      <c r="L1206">
        <v>26</v>
      </c>
      <c r="M1206" t="s">
        <v>43</v>
      </c>
      <c r="N1206" t="s">
        <v>35</v>
      </c>
      <c r="O1206" t="s">
        <v>36</v>
      </c>
      <c r="P1206" t="s">
        <v>37</v>
      </c>
      <c r="Q1206">
        <v>59</v>
      </c>
      <c r="R1206">
        <v>311</v>
      </c>
      <c r="S1206">
        <v>0</v>
      </c>
      <c r="T1206">
        <v>30</v>
      </c>
      <c r="U1206">
        <v>0</v>
      </c>
      <c r="V1206">
        <v>0</v>
      </c>
      <c r="W1206">
        <v>459</v>
      </c>
      <c r="X1206">
        <v>23.45</v>
      </c>
      <c r="Y1206" s="2">
        <f>SUMIFS('头程费用-明细'!H:H,'头程费用-明细'!A:A,A1206,'头程费用-明细'!B:B,B1206)</f>
        <v>2.07623333333333</v>
      </c>
      <c r="Z1206">
        <f>SUMIF('采购数据-每月'!A:A,B1206,'采购数据-每月'!B:B)</f>
        <v>1350</v>
      </c>
    </row>
    <row r="1207" hidden="1" spans="1:26">
      <c r="A1207" s="1">
        <v>46143</v>
      </c>
      <c r="B1207" t="s">
        <v>849</v>
      </c>
      <c r="C1207" t="s">
        <v>850</v>
      </c>
      <c r="D1207" t="s">
        <v>484</v>
      </c>
      <c r="E1207" t="s">
        <v>28</v>
      </c>
      <c r="F1207" s="1">
        <v>45945</v>
      </c>
      <c r="G1207">
        <v>5.75</v>
      </c>
      <c r="H1207">
        <v>6</v>
      </c>
      <c r="I1207">
        <v>6.07</v>
      </c>
      <c r="J1207">
        <v>5.46</v>
      </c>
      <c r="K1207" t="s">
        <v>29</v>
      </c>
      <c r="L1207">
        <v>42</v>
      </c>
      <c r="M1207" t="s">
        <v>30</v>
      </c>
      <c r="N1207" t="s">
        <v>38</v>
      </c>
      <c r="O1207" t="s">
        <v>39</v>
      </c>
      <c r="P1207" t="s">
        <v>40</v>
      </c>
      <c r="Q1207">
        <v>235</v>
      </c>
      <c r="R1207">
        <v>22</v>
      </c>
      <c r="S1207">
        <v>0</v>
      </c>
      <c r="T1207">
        <v>130</v>
      </c>
      <c r="U1207">
        <v>300</v>
      </c>
      <c r="V1207">
        <v>0</v>
      </c>
      <c r="W1207">
        <v>0</v>
      </c>
      <c r="X1207">
        <v>23.45</v>
      </c>
      <c r="Y1207" s="2">
        <f>SUMIFS('头程费用-明细'!H:H,'头程费用-明细'!A:A,A1207,'头程费用-明细'!B:B,B1207)</f>
        <v>2.55369230769231</v>
      </c>
      <c r="Z1207">
        <f>SUMIF('采购数据-每月'!A:A,B1207,'采购数据-每月'!B:B)</f>
        <v>1350</v>
      </c>
    </row>
    <row r="1208" hidden="1" spans="1:26">
      <c r="A1208" s="1">
        <v>46082</v>
      </c>
      <c r="B1208" t="s">
        <v>851</v>
      </c>
      <c r="C1208" t="s">
        <v>852</v>
      </c>
      <c r="D1208" t="s">
        <v>484</v>
      </c>
      <c r="E1208" t="s">
        <v>28</v>
      </c>
      <c r="F1208" s="1">
        <v>45947</v>
      </c>
      <c r="G1208">
        <v>3</v>
      </c>
      <c r="H1208">
        <v>3</v>
      </c>
      <c r="I1208">
        <v>3.07</v>
      </c>
      <c r="J1208">
        <v>3.32</v>
      </c>
      <c r="K1208" t="s">
        <v>34</v>
      </c>
      <c r="L1208">
        <v>21</v>
      </c>
      <c r="M1208" t="s">
        <v>30</v>
      </c>
      <c r="N1208" t="s">
        <v>31</v>
      </c>
      <c r="O1208" t="s">
        <v>32</v>
      </c>
      <c r="P1208" t="s">
        <v>33</v>
      </c>
      <c r="Q1208">
        <v>310</v>
      </c>
      <c r="R1208">
        <v>3</v>
      </c>
      <c r="S1208">
        <v>0</v>
      </c>
      <c r="T1208">
        <v>285</v>
      </c>
      <c r="U1208">
        <v>14</v>
      </c>
      <c r="V1208">
        <v>0</v>
      </c>
      <c r="W1208">
        <v>0</v>
      </c>
      <c r="X1208">
        <v>23.45</v>
      </c>
      <c r="Y1208" s="2">
        <f>SUMIFS('头程费用-明细'!H:H,'头程费用-明细'!A:A,A1208,'头程费用-明细'!B:B,B1208)</f>
        <v>3.8614693877551</v>
      </c>
      <c r="Z1208">
        <f>SUMIF('采购数据-每月'!A:A,B1208,'采购数据-每月'!B:B)</f>
        <v>500</v>
      </c>
    </row>
    <row r="1209" hidden="1" spans="1:26">
      <c r="A1209" s="1">
        <v>46113</v>
      </c>
      <c r="B1209" t="s">
        <v>851</v>
      </c>
      <c r="C1209" t="s">
        <v>852</v>
      </c>
      <c r="D1209" t="s">
        <v>484</v>
      </c>
      <c r="E1209" t="s">
        <v>28</v>
      </c>
      <c r="F1209" s="1">
        <v>45947</v>
      </c>
      <c r="G1209">
        <v>2.71</v>
      </c>
      <c r="H1209">
        <v>2.71</v>
      </c>
      <c r="I1209">
        <v>3.14</v>
      </c>
      <c r="J1209">
        <v>3.64</v>
      </c>
      <c r="K1209" t="s">
        <v>34</v>
      </c>
      <c r="L1209">
        <v>19</v>
      </c>
      <c r="M1209" t="s">
        <v>30</v>
      </c>
      <c r="N1209" t="s">
        <v>35</v>
      </c>
      <c r="O1209" t="s">
        <v>36</v>
      </c>
      <c r="P1209" t="s">
        <v>37</v>
      </c>
      <c r="Q1209">
        <v>198</v>
      </c>
      <c r="R1209">
        <v>1</v>
      </c>
      <c r="S1209">
        <v>285</v>
      </c>
      <c r="T1209">
        <v>0</v>
      </c>
      <c r="U1209">
        <v>14</v>
      </c>
      <c r="V1209">
        <v>0</v>
      </c>
      <c r="W1209">
        <v>0</v>
      </c>
      <c r="X1209">
        <v>23.45</v>
      </c>
      <c r="Y1209" s="2">
        <f>SUMIFS('头程费用-明细'!H:H,'头程费用-明细'!A:A,A1209,'头程费用-明细'!B:B,B1209)</f>
        <v>3.8614693877551</v>
      </c>
      <c r="Z1209">
        <f>SUMIF('采购数据-每月'!A:A,B1209,'采购数据-每月'!B:B)</f>
        <v>500</v>
      </c>
    </row>
    <row r="1210" hidden="1" spans="1:26">
      <c r="A1210" s="1">
        <v>46143</v>
      </c>
      <c r="B1210" t="s">
        <v>851</v>
      </c>
      <c r="C1210" t="s">
        <v>852</v>
      </c>
      <c r="D1210" t="s">
        <v>484</v>
      </c>
      <c r="E1210" t="s">
        <v>28</v>
      </c>
      <c r="F1210" s="1">
        <v>45947</v>
      </c>
      <c r="G1210">
        <v>3.14</v>
      </c>
      <c r="H1210">
        <v>3.14</v>
      </c>
      <c r="I1210">
        <v>3</v>
      </c>
      <c r="J1210">
        <v>3.89</v>
      </c>
      <c r="K1210" t="s">
        <v>34</v>
      </c>
      <c r="L1210">
        <v>22</v>
      </c>
      <c r="M1210" t="s">
        <v>30</v>
      </c>
      <c r="N1210" t="s">
        <v>38</v>
      </c>
      <c r="O1210" t="s">
        <v>39</v>
      </c>
      <c r="P1210" t="s">
        <v>40</v>
      </c>
      <c r="Q1210">
        <v>153</v>
      </c>
      <c r="R1210">
        <v>50</v>
      </c>
      <c r="S1210">
        <v>187</v>
      </c>
      <c r="T1210">
        <v>0</v>
      </c>
      <c r="U1210">
        <v>14</v>
      </c>
      <c r="V1210">
        <v>0</v>
      </c>
      <c r="W1210">
        <v>0</v>
      </c>
      <c r="X1210">
        <v>23.45</v>
      </c>
      <c r="Y1210" s="2">
        <f>SUMIFS('头程费用-明细'!H:H,'头程费用-明细'!A:A,A1210,'头程费用-明细'!B:B,B1210)</f>
        <v>3.8614693877551</v>
      </c>
      <c r="Z1210">
        <f>SUMIF('采购数据-每月'!A:A,B1210,'采购数据-每月'!B:B)</f>
        <v>500</v>
      </c>
    </row>
    <row r="1211" hidden="1" spans="1:26">
      <c r="A1211" s="1">
        <v>46082</v>
      </c>
      <c r="B1211" t="s">
        <v>853</v>
      </c>
      <c r="C1211" t="s">
        <v>854</v>
      </c>
      <c r="D1211" t="s">
        <v>484</v>
      </c>
      <c r="E1211" t="s">
        <v>28</v>
      </c>
      <c r="F1211" s="1">
        <v>45947</v>
      </c>
      <c r="G1211">
        <v>7.32</v>
      </c>
      <c r="H1211">
        <v>7.57</v>
      </c>
      <c r="I1211">
        <v>7.86</v>
      </c>
      <c r="J1211">
        <v>6.96</v>
      </c>
      <c r="K1211" t="s">
        <v>29</v>
      </c>
      <c r="L1211">
        <v>53</v>
      </c>
      <c r="M1211" t="s">
        <v>30</v>
      </c>
      <c r="N1211" t="s">
        <v>31</v>
      </c>
      <c r="O1211" t="s">
        <v>32</v>
      </c>
      <c r="P1211" t="s">
        <v>33</v>
      </c>
      <c r="Q1211">
        <v>262</v>
      </c>
      <c r="R1211">
        <v>106</v>
      </c>
      <c r="S1211">
        <v>0</v>
      </c>
      <c r="T1211">
        <v>0</v>
      </c>
      <c r="U1211">
        <v>2</v>
      </c>
      <c r="V1211">
        <v>0</v>
      </c>
      <c r="W1211">
        <v>325</v>
      </c>
      <c r="X1211">
        <v>23.45</v>
      </c>
      <c r="Y1211" s="2">
        <f>SUMIFS('头程费用-明细'!H:H,'头程费用-明细'!A:A,A1211,'头程费用-明细'!B:B,B1211)</f>
        <v>2.40416666666667</v>
      </c>
      <c r="Z1211">
        <f>SUMIF('采购数据-每月'!A:A,B1211,'采购数据-每月'!B:B)</f>
        <v>810</v>
      </c>
    </row>
    <row r="1212" hidden="1" spans="1:26">
      <c r="A1212" s="1">
        <v>46113</v>
      </c>
      <c r="B1212" t="s">
        <v>853</v>
      </c>
      <c r="C1212" t="s">
        <v>854</v>
      </c>
      <c r="D1212" t="s">
        <v>484</v>
      </c>
      <c r="E1212" t="s">
        <v>28</v>
      </c>
      <c r="F1212" s="1">
        <v>45947</v>
      </c>
      <c r="G1212">
        <v>5.07</v>
      </c>
      <c r="H1212">
        <v>5.43</v>
      </c>
      <c r="I1212">
        <v>5.43</v>
      </c>
      <c r="J1212">
        <v>4.71</v>
      </c>
      <c r="K1212" t="s">
        <v>29</v>
      </c>
      <c r="L1212">
        <v>38</v>
      </c>
      <c r="M1212" t="s">
        <v>30</v>
      </c>
      <c r="N1212" t="s">
        <v>35</v>
      </c>
      <c r="O1212" t="s">
        <v>36</v>
      </c>
      <c r="P1212" t="s">
        <v>37</v>
      </c>
      <c r="Q1212">
        <v>233</v>
      </c>
      <c r="R1212">
        <v>139</v>
      </c>
      <c r="S1212">
        <v>0</v>
      </c>
      <c r="T1212">
        <v>0</v>
      </c>
      <c r="U1212">
        <v>241</v>
      </c>
      <c r="V1212">
        <v>0</v>
      </c>
      <c r="W1212">
        <v>16</v>
      </c>
      <c r="X1212">
        <v>23.45</v>
      </c>
      <c r="Y1212" s="2">
        <f>SUMIFS('头程费用-明细'!H:H,'头程费用-明细'!A:A,A1212,'头程费用-明细'!B:B,B1212)</f>
        <v>2.49766666666667</v>
      </c>
      <c r="Z1212">
        <f>SUMIF('采购数据-每月'!A:A,B1212,'采购数据-每月'!B:B)</f>
        <v>810</v>
      </c>
    </row>
    <row r="1213" hidden="1" spans="1:26">
      <c r="A1213" s="1">
        <v>46143</v>
      </c>
      <c r="B1213" t="s">
        <v>853</v>
      </c>
      <c r="C1213" t="s">
        <v>854</v>
      </c>
      <c r="D1213" t="s">
        <v>484</v>
      </c>
      <c r="E1213" t="s">
        <v>28</v>
      </c>
      <c r="F1213" s="1">
        <v>45947</v>
      </c>
      <c r="G1213">
        <v>2.71</v>
      </c>
      <c r="H1213">
        <v>2.71</v>
      </c>
      <c r="I1213">
        <v>4.07</v>
      </c>
      <c r="J1213">
        <v>3.93</v>
      </c>
      <c r="K1213" t="s">
        <v>34</v>
      </c>
      <c r="L1213">
        <v>19</v>
      </c>
      <c r="M1213" t="s">
        <v>30</v>
      </c>
      <c r="N1213" t="s">
        <v>38</v>
      </c>
      <c r="O1213" t="s">
        <v>39</v>
      </c>
      <c r="P1213" t="s">
        <v>40</v>
      </c>
      <c r="Q1213">
        <v>260</v>
      </c>
      <c r="R1213">
        <v>0</v>
      </c>
      <c r="S1213">
        <v>0</v>
      </c>
      <c r="T1213">
        <v>119</v>
      </c>
      <c r="U1213">
        <v>122</v>
      </c>
      <c r="V1213">
        <v>0</v>
      </c>
      <c r="W1213">
        <v>0</v>
      </c>
      <c r="X1213">
        <v>23.45</v>
      </c>
      <c r="Y1213" s="2">
        <f>SUMIFS('头程费用-明细'!H:H,'头程费用-明细'!A:A,A1213,'头程费用-明细'!B:B,B1213)</f>
        <v>2.49766666666667</v>
      </c>
      <c r="Z1213">
        <f>SUMIF('采购数据-每月'!A:A,B1213,'采购数据-每月'!B:B)</f>
        <v>810</v>
      </c>
    </row>
    <row r="1214" hidden="1" spans="1:26">
      <c r="A1214" s="1">
        <v>46082</v>
      </c>
      <c r="B1214" t="s">
        <v>855</v>
      </c>
      <c r="C1214" t="s">
        <v>856</v>
      </c>
      <c r="D1214" t="s">
        <v>484</v>
      </c>
      <c r="E1214" t="s">
        <v>28</v>
      </c>
      <c r="F1214" s="1">
        <v>45997</v>
      </c>
      <c r="G1214">
        <v>5.68</v>
      </c>
      <c r="H1214">
        <v>5.43</v>
      </c>
      <c r="I1214">
        <v>6.43</v>
      </c>
      <c r="J1214">
        <v>5.54</v>
      </c>
      <c r="K1214" t="s">
        <v>29</v>
      </c>
      <c r="L1214">
        <v>38</v>
      </c>
      <c r="M1214" t="s">
        <v>30</v>
      </c>
      <c r="N1214" t="s">
        <v>31</v>
      </c>
      <c r="O1214" t="s">
        <v>32</v>
      </c>
      <c r="P1214" t="s">
        <v>33</v>
      </c>
      <c r="Q1214">
        <v>93</v>
      </c>
      <c r="R1214">
        <v>122</v>
      </c>
      <c r="S1214">
        <v>0</v>
      </c>
      <c r="T1214">
        <v>100</v>
      </c>
      <c r="U1214">
        <v>2</v>
      </c>
      <c r="V1214">
        <v>0</v>
      </c>
      <c r="W1214">
        <v>300</v>
      </c>
      <c r="X1214">
        <v>18.75</v>
      </c>
      <c r="Y1214" s="2">
        <f>SUMIFS('头程费用-明细'!H:H,'头程费用-明细'!A:A,A1214,'头程费用-明细'!B:B,B1214)</f>
        <v>1.89446188340807</v>
      </c>
      <c r="Z1214">
        <f>SUMIF('采购数据-每月'!A:A,B1214,'采购数据-每月'!B:B)</f>
        <v>700</v>
      </c>
    </row>
    <row r="1215" hidden="1" spans="1:26">
      <c r="A1215" s="1">
        <v>46113</v>
      </c>
      <c r="B1215" t="s">
        <v>855</v>
      </c>
      <c r="C1215" t="s">
        <v>856</v>
      </c>
      <c r="D1215" t="s">
        <v>484</v>
      </c>
      <c r="E1215" t="s">
        <v>28</v>
      </c>
      <c r="F1215" s="1">
        <v>45997</v>
      </c>
      <c r="G1215">
        <v>3.14</v>
      </c>
      <c r="H1215">
        <v>3.14</v>
      </c>
      <c r="I1215">
        <v>3.36</v>
      </c>
      <c r="J1215">
        <v>4.25</v>
      </c>
      <c r="K1215" t="s">
        <v>34</v>
      </c>
      <c r="L1215">
        <v>22</v>
      </c>
      <c r="M1215" t="s">
        <v>43</v>
      </c>
      <c r="N1215" t="s">
        <v>35</v>
      </c>
      <c r="O1215" t="s">
        <v>36</v>
      </c>
      <c r="P1215" t="s">
        <v>37</v>
      </c>
      <c r="Q1215">
        <v>175</v>
      </c>
      <c r="R1215">
        <v>151</v>
      </c>
      <c r="S1215">
        <v>0</v>
      </c>
      <c r="T1215">
        <v>100</v>
      </c>
      <c r="U1215">
        <v>52</v>
      </c>
      <c r="V1215">
        <v>0</v>
      </c>
      <c r="W1215">
        <v>0</v>
      </c>
      <c r="X1215">
        <v>18.75</v>
      </c>
      <c r="Y1215" s="2">
        <f>SUMIFS('头程费用-明细'!H:H,'头程费用-明细'!A:A,A1215,'头程费用-明细'!B:B,B1215)</f>
        <v>1.59271812080537</v>
      </c>
      <c r="Z1215">
        <f>SUMIF('采购数据-每月'!A:A,B1215,'采购数据-每月'!B:B)</f>
        <v>700</v>
      </c>
    </row>
    <row r="1216" hidden="1" spans="1:26">
      <c r="A1216" s="1">
        <v>46143</v>
      </c>
      <c r="B1216" t="s">
        <v>855</v>
      </c>
      <c r="C1216" t="s">
        <v>856</v>
      </c>
      <c r="D1216" t="s">
        <v>484</v>
      </c>
      <c r="E1216" t="s">
        <v>28</v>
      </c>
      <c r="F1216" s="1">
        <v>45997</v>
      </c>
      <c r="G1216">
        <v>6.21</v>
      </c>
      <c r="H1216">
        <v>6.29</v>
      </c>
      <c r="I1216">
        <v>7</v>
      </c>
      <c r="J1216">
        <v>5.86</v>
      </c>
      <c r="K1216" t="s">
        <v>29</v>
      </c>
      <c r="L1216">
        <v>44</v>
      </c>
      <c r="M1216" t="s">
        <v>30</v>
      </c>
      <c r="N1216" t="s">
        <v>38</v>
      </c>
      <c r="O1216" t="s">
        <v>39</v>
      </c>
      <c r="P1216" t="s">
        <v>40</v>
      </c>
      <c r="Q1216">
        <v>223</v>
      </c>
      <c r="R1216">
        <v>81</v>
      </c>
      <c r="S1216">
        <v>0</v>
      </c>
      <c r="T1216">
        <v>0</v>
      </c>
      <c r="U1216">
        <v>2</v>
      </c>
      <c r="V1216">
        <v>0</v>
      </c>
      <c r="W1216">
        <v>0</v>
      </c>
      <c r="X1216">
        <v>18.75</v>
      </c>
      <c r="Y1216" s="2">
        <f>SUMIFS('头程费用-明细'!H:H,'头程费用-明细'!A:A,A1216,'头程费用-明细'!B:B,B1216)</f>
        <v>1.17858</v>
      </c>
      <c r="Z1216">
        <f>SUMIF('采购数据-每月'!A:A,B1216,'采购数据-每月'!B:B)</f>
        <v>700</v>
      </c>
    </row>
    <row r="1217" hidden="1" spans="1:26">
      <c r="A1217" s="1">
        <v>46082</v>
      </c>
      <c r="B1217" t="s">
        <v>857</v>
      </c>
      <c r="C1217" t="s">
        <v>858</v>
      </c>
      <c r="D1217" t="s">
        <v>859</v>
      </c>
      <c r="E1217" t="s">
        <v>28</v>
      </c>
      <c r="F1217" s="1">
        <v>44751</v>
      </c>
      <c r="G1217">
        <v>4.86</v>
      </c>
      <c r="H1217">
        <v>4.86</v>
      </c>
      <c r="I1217">
        <v>4.93</v>
      </c>
      <c r="J1217">
        <v>5.29</v>
      </c>
      <c r="K1217" t="s">
        <v>34</v>
      </c>
      <c r="L1217">
        <v>34</v>
      </c>
      <c r="M1217" t="s">
        <v>43</v>
      </c>
      <c r="N1217" t="s">
        <v>31</v>
      </c>
      <c r="O1217" t="s">
        <v>32</v>
      </c>
      <c r="P1217" t="s">
        <v>33</v>
      </c>
      <c r="Q1217">
        <v>585</v>
      </c>
      <c r="R1217">
        <v>16</v>
      </c>
      <c r="S1217">
        <v>110</v>
      </c>
      <c r="T1217">
        <v>0</v>
      </c>
      <c r="U1217">
        <v>180</v>
      </c>
      <c r="V1217">
        <v>0</v>
      </c>
      <c r="W1217">
        <v>0</v>
      </c>
      <c r="X1217">
        <v>4.5</v>
      </c>
      <c r="Y1217" s="2">
        <f>SUMIFS('头程费用-明细'!H:H,'头程费用-明细'!A:A,A1217,'头程费用-明细'!B:B,B1217)</f>
        <v>1.10701449275362</v>
      </c>
      <c r="Z1217">
        <f>SUMIF('采购数据-每月'!A:A,B1217,'采购数据-每月'!B:B)</f>
        <v>650</v>
      </c>
    </row>
    <row r="1218" hidden="1" spans="1:26">
      <c r="A1218" s="1">
        <v>46113</v>
      </c>
      <c r="B1218" t="s">
        <v>857</v>
      </c>
      <c r="C1218" t="s">
        <v>858</v>
      </c>
      <c r="D1218" t="s">
        <v>859</v>
      </c>
      <c r="E1218" t="s">
        <v>28</v>
      </c>
      <c r="F1218" s="1">
        <v>44751</v>
      </c>
      <c r="G1218">
        <v>5.14</v>
      </c>
      <c r="H1218">
        <v>5.14</v>
      </c>
      <c r="I1218">
        <v>5.21</v>
      </c>
      <c r="J1218">
        <v>5.57</v>
      </c>
      <c r="K1218" t="s">
        <v>34</v>
      </c>
      <c r="L1218">
        <v>36</v>
      </c>
      <c r="M1218" t="s">
        <v>30</v>
      </c>
      <c r="N1218" t="s">
        <v>35</v>
      </c>
      <c r="O1218" t="s">
        <v>36</v>
      </c>
      <c r="P1218" t="s">
        <v>37</v>
      </c>
      <c r="Q1218">
        <v>419</v>
      </c>
      <c r="R1218">
        <v>14</v>
      </c>
      <c r="S1218">
        <v>110</v>
      </c>
      <c r="T1218">
        <v>0</v>
      </c>
      <c r="U1218">
        <v>180</v>
      </c>
      <c r="V1218">
        <v>0</v>
      </c>
      <c r="W1218">
        <v>0</v>
      </c>
      <c r="X1218">
        <v>4.5</v>
      </c>
      <c r="Y1218" s="2">
        <f>SUMIFS('头程费用-明细'!H:H,'头程费用-明细'!A:A,A1218,'头程费用-明细'!B:B,B1218)</f>
        <v>1.10701449275362</v>
      </c>
      <c r="Z1218">
        <f>SUMIF('采购数据-每月'!A:A,B1218,'采购数据-每月'!B:B)</f>
        <v>650</v>
      </c>
    </row>
    <row r="1219" hidden="1" spans="1:26">
      <c r="A1219" s="1">
        <v>46143</v>
      </c>
      <c r="B1219" t="s">
        <v>857</v>
      </c>
      <c r="C1219" t="s">
        <v>858</v>
      </c>
      <c r="D1219" t="s">
        <v>859</v>
      </c>
      <c r="E1219" t="s">
        <v>28</v>
      </c>
      <c r="F1219" s="1">
        <v>44751</v>
      </c>
      <c r="G1219">
        <v>4.71</v>
      </c>
      <c r="H1219">
        <v>4.71</v>
      </c>
      <c r="I1219">
        <v>4.71</v>
      </c>
      <c r="J1219">
        <v>5</v>
      </c>
      <c r="K1219" t="s">
        <v>34</v>
      </c>
      <c r="L1219">
        <v>33</v>
      </c>
      <c r="M1219" t="s">
        <v>30</v>
      </c>
      <c r="N1219" t="s">
        <v>38</v>
      </c>
      <c r="O1219" t="s">
        <v>39</v>
      </c>
      <c r="P1219" t="s">
        <v>40</v>
      </c>
      <c r="Q1219">
        <v>282</v>
      </c>
      <c r="R1219">
        <v>124</v>
      </c>
      <c r="S1219">
        <v>0</v>
      </c>
      <c r="T1219">
        <v>150</v>
      </c>
      <c r="U1219">
        <v>30</v>
      </c>
      <c r="V1219">
        <v>0</v>
      </c>
      <c r="W1219">
        <v>0</v>
      </c>
      <c r="X1219">
        <v>4.5</v>
      </c>
      <c r="Y1219" s="2">
        <f>SUMIFS('头程费用-明细'!H:H,'头程费用-明细'!A:A,A1219,'头程费用-明细'!B:B,B1219)</f>
        <v>1.10701449275362</v>
      </c>
      <c r="Z1219">
        <f>SUMIF('采购数据-每月'!A:A,B1219,'采购数据-每月'!B:B)</f>
        <v>650</v>
      </c>
    </row>
    <row r="1220" hidden="1" spans="1:26">
      <c r="A1220" s="1">
        <v>46082</v>
      </c>
      <c r="B1220" t="s">
        <v>860</v>
      </c>
      <c r="C1220" t="s">
        <v>861</v>
      </c>
      <c r="D1220" t="s">
        <v>859</v>
      </c>
      <c r="E1220" t="s">
        <v>28</v>
      </c>
      <c r="F1220" s="1">
        <v>44771</v>
      </c>
      <c r="G1220">
        <v>0.82</v>
      </c>
      <c r="H1220">
        <v>0.86</v>
      </c>
      <c r="I1220">
        <v>0.79</v>
      </c>
      <c r="J1220">
        <v>0.82</v>
      </c>
      <c r="K1220" t="s">
        <v>29</v>
      </c>
      <c r="L1220">
        <v>6</v>
      </c>
      <c r="M1220" t="s">
        <v>43</v>
      </c>
      <c r="N1220" t="s">
        <v>31</v>
      </c>
      <c r="O1220" t="s">
        <v>32</v>
      </c>
      <c r="P1220" t="s">
        <v>33</v>
      </c>
      <c r="Q1220">
        <v>68</v>
      </c>
      <c r="R1220">
        <v>0</v>
      </c>
      <c r="S1220">
        <v>80</v>
      </c>
      <c r="T1220">
        <v>0</v>
      </c>
      <c r="U1220">
        <v>160</v>
      </c>
      <c r="V1220">
        <v>0</v>
      </c>
      <c r="W1220">
        <v>0</v>
      </c>
      <c r="X1220">
        <v>12.55</v>
      </c>
      <c r="Y1220" s="2">
        <f>SUMIFS('头程费用-明细'!H:H,'头程费用-明细'!A:A,A1220,'头程费用-明细'!B:B,B1220)</f>
        <v>1.03030769230769</v>
      </c>
      <c r="Z1220">
        <f>SUMIF('采购数据-每月'!A:A,B1220,'采购数据-每月'!B:B)</f>
        <v>230</v>
      </c>
    </row>
    <row r="1221" hidden="1" spans="1:26">
      <c r="A1221" s="1">
        <v>46113</v>
      </c>
      <c r="B1221" t="s">
        <v>860</v>
      </c>
      <c r="C1221" t="s">
        <v>861</v>
      </c>
      <c r="D1221" t="s">
        <v>859</v>
      </c>
      <c r="E1221" t="s">
        <v>28</v>
      </c>
      <c r="F1221" s="1">
        <v>44771</v>
      </c>
      <c r="G1221">
        <v>0.71</v>
      </c>
      <c r="H1221">
        <v>0.71</v>
      </c>
      <c r="I1221">
        <v>0.71</v>
      </c>
      <c r="J1221">
        <v>1.07</v>
      </c>
      <c r="K1221" t="s">
        <v>34</v>
      </c>
      <c r="L1221">
        <v>5</v>
      </c>
      <c r="M1221" t="s">
        <v>43</v>
      </c>
      <c r="N1221" t="s">
        <v>35</v>
      </c>
      <c r="O1221" t="s">
        <v>36</v>
      </c>
      <c r="P1221" t="s">
        <v>37</v>
      </c>
      <c r="Q1221">
        <v>36</v>
      </c>
      <c r="R1221">
        <v>0</v>
      </c>
      <c r="S1221">
        <v>80</v>
      </c>
      <c r="T1221">
        <v>0</v>
      </c>
      <c r="U1221">
        <v>160</v>
      </c>
      <c r="V1221">
        <v>0</v>
      </c>
      <c r="W1221">
        <v>0</v>
      </c>
      <c r="X1221">
        <v>12.55</v>
      </c>
      <c r="Y1221" s="2">
        <f>SUMIFS('头程费用-明细'!H:H,'头程费用-明细'!A:A,A1221,'头程费用-明细'!B:B,B1221)</f>
        <v>1.03030769230769</v>
      </c>
      <c r="Z1221">
        <f>SUMIF('采购数据-每月'!A:A,B1221,'采购数据-每月'!B:B)</f>
        <v>230</v>
      </c>
    </row>
    <row r="1222" hidden="1" spans="1:26">
      <c r="A1222" s="1">
        <v>46143</v>
      </c>
      <c r="B1222" t="s">
        <v>860</v>
      </c>
      <c r="C1222" t="s">
        <v>861</v>
      </c>
      <c r="D1222" t="s">
        <v>859</v>
      </c>
      <c r="E1222" t="s">
        <v>28</v>
      </c>
      <c r="F1222" s="1">
        <v>44771</v>
      </c>
      <c r="G1222">
        <v>0.71</v>
      </c>
      <c r="H1222">
        <v>0.71</v>
      </c>
      <c r="I1222">
        <v>1.14</v>
      </c>
      <c r="J1222">
        <v>1</v>
      </c>
      <c r="K1222" t="s">
        <v>34</v>
      </c>
      <c r="L1222">
        <v>5</v>
      </c>
      <c r="M1222" t="s">
        <v>43</v>
      </c>
      <c r="N1222" t="s">
        <v>38</v>
      </c>
      <c r="O1222" t="s">
        <v>39</v>
      </c>
      <c r="P1222" t="s">
        <v>40</v>
      </c>
      <c r="Q1222">
        <v>88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>
        <v>12.55</v>
      </c>
      <c r="Y1222" s="2">
        <f>SUMIFS('头程费用-明细'!H:H,'头程费用-明细'!A:A,A1222,'头程费用-明细'!B:B,B1222)</f>
        <v>1.03030769230769</v>
      </c>
      <c r="Z1222">
        <f>SUMIF('采购数据-每月'!A:A,B1222,'采购数据-每月'!B:B)</f>
        <v>230</v>
      </c>
    </row>
    <row r="1223" hidden="1" spans="1:26">
      <c r="A1223" s="1">
        <v>46082</v>
      </c>
      <c r="B1223" t="s">
        <v>862</v>
      </c>
      <c r="C1223" t="s">
        <v>863</v>
      </c>
      <c r="D1223" t="s">
        <v>859</v>
      </c>
      <c r="E1223" t="s">
        <v>28</v>
      </c>
      <c r="F1223" s="1">
        <v>44839</v>
      </c>
      <c r="G1223">
        <v>1.19</v>
      </c>
      <c r="H1223">
        <v>1.43</v>
      </c>
      <c r="I1223">
        <v>1.21</v>
      </c>
      <c r="J1223">
        <v>1.04</v>
      </c>
      <c r="K1223" t="s">
        <v>29</v>
      </c>
      <c r="L1223">
        <v>10</v>
      </c>
      <c r="M1223" t="s">
        <v>43</v>
      </c>
      <c r="N1223" t="s">
        <v>31</v>
      </c>
      <c r="O1223" t="s">
        <v>32</v>
      </c>
      <c r="P1223" t="s">
        <v>33</v>
      </c>
      <c r="Q1223">
        <v>116</v>
      </c>
      <c r="R1223">
        <v>27</v>
      </c>
      <c r="S1223">
        <v>0</v>
      </c>
      <c r="T1223">
        <v>0</v>
      </c>
      <c r="U1223">
        <v>90</v>
      </c>
      <c r="V1223">
        <v>0</v>
      </c>
      <c r="W1223">
        <v>0</v>
      </c>
      <c r="X1223">
        <v>8</v>
      </c>
      <c r="Y1223" s="2">
        <f>SUMIFS('头程费用-明细'!H:H,'头程费用-明细'!A:A,A1223,'头程费用-明细'!B:B,B1223)</f>
        <v>0.719565217391304</v>
      </c>
      <c r="Z1223">
        <f>SUMIF('采购数据-每月'!A:A,B1223,'采购数据-每月'!B:B)</f>
        <v>180</v>
      </c>
    </row>
    <row r="1224" hidden="1" spans="1:26">
      <c r="A1224" s="1">
        <v>46113</v>
      </c>
      <c r="B1224" t="s">
        <v>862</v>
      </c>
      <c r="C1224" t="s">
        <v>863</v>
      </c>
      <c r="D1224" t="s">
        <v>859</v>
      </c>
      <c r="E1224" t="s">
        <v>28</v>
      </c>
      <c r="F1224" s="1">
        <v>44839</v>
      </c>
      <c r="G1224">
        <v>1</v>
      </c>
      <c r="H1224">
        <v>1</v>
      </c>
      <c r="I1224">
        <v>1.64</v>
      </c>
      <c r="J1224">
        <v>1.79</v>
      </c>
      <c r="K1224" t="s">
        <v>34</v>
      </c>
      <c r="L1224">
        <v>7</v>
      </c>
      <c r="M1224" t="s">
        <v>43</v>
      </c>
      <c r="N1224" t="s">
        <v>35</v>
      </c>
      <c r="O1224" t="s">
        <v>36</v>
      </c>
      <c r="P1224" t="s">
        <v>37</v>
      </c>
      <c r="Q1224">
        <v>92</v>
      </c>
      <c r="R1224">
        <v>92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8</v>
      </c>
      <c r="Y1224" s="2">
        <f>SUMIFS('头程费用-明细'!H:H,'头程费用-明细'!A:A,A1224,'头程费用-明细'!B:B,B1224)</f>
        <v>0.751317073170732</v>
      </c>
      <c r="Z1224">
        <f>SUMIF('采购数据-每月'!A:A,B1224,'采购数据-每月'!B:B)</f>
        <v>180</v>
      </c>
    </row>
    <row r="1225" hidden="1" spans="1:26">
      <c r="A1225" s="1">
        <v>46143</v>
      </c>
      <c r="B1225" t="s">
        <v>862</v>
      </c>
      <c r="C1225" t="s">
        <v>863</v>
      </c>
      <c r="D1225" t="s">
        <v>859</v>
      </c>
      <c r="E1225" t="s">
        <v>28</v>
      </c>
      <c r="F1225" s="1">
        <v>44839</v>
      </c>
      <c r="G1225">
        <v>1.09</v>
      </c>
      <c r="H1225">
        <v>1.14</v>
      </c>
      <c r="I1225">
        <v>1.14</v>
      </c>
      <c r="J1225">
        <v>1.04</v>
      </c>
      <c r="K1225" t="s">
        <v>29</v>
      </c>
      <c r="L1225">
        <v>8</v>
      </c>
      <c r="M1225" t="s">
        <v>43</v>
      </c>
      <c r="N1225" t="s">
        <v>38</v>
      </c>
      <c r="O1225" t="s">
        <v>39</v>
      </c>
      <c r="P1225" t="s">
        <v>40</v>
      </c>
      <c r="Q1225">
        <v>110</v>
      </c>
      <c r="R1225">
        <v>44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8</v>
      </c>
      <c r="Y1225" s="2">
        <f>SUMIFS('头程费用-明细'!H:H,'头程费用-明细'!A:A,A1225,'头程费用-明细'!B:B,B1225)</f>
        <v>0.751317073170732</v>
      </c>
      <c r="Z1225">
        <f>SUMIF('采购数据-每月'!A:A,B1225,'采购数据-每月'!B:B)</f>
        <v>180</v>
      </c>
    </row>
    <row r="1226" hidden="1" spans="1:26">
      <c r="A1226" s="1">
        <v>46082</v>
      </c>
      <c r="B1226" t="s">
        <v>864</v>
      </c>
      <c r="C1226" t="s">
        <v>865</v>
      </c>
      <c r="D1226" t="s">
        <v>859</v>
      </c>
      <c r="E1226" t="s">
        <v>28</v>
      </c>
      <c r="F1226" s="1">
        <v>44853</v>
      </c>
      <c r="G1226">
        <v>14.8</v>
      </c>
      <c r="H1226">
        <v>17.29</v>
      </c>
      <c r="I1226">
        <v>15.64</v>
      </c>
      <c r="J1226">
        <v>12.96</v>
      </c>
      <c r="K1226" t="s">
        <v>29</v>
      </c>
      <c r="L1226">
        <v>121</v>
      </c>
      <c r="M1226" t="s">
        <v>30</v>
      </c>
      <c r="N1226" t="s">
        <v>31</v>
      </c>
      <c r="O1226" t="s">
        <v>32</v>
      </c>
      <c r="P1226" t="s">
        <v>33</v>
      </c>
      <c r="Q1226">
        <v>997</v>
      </c>
      <c r="R1226">
        <v>6</v>
      </c>
      <c r="S1226">
        <v>360</v>
      </c>
      <c r="T1226">
        <v>90</v>
      </c>
      <c r="U1226">
        <v>170</v>
      </c>
      <c r="V1226">
        <v>0</v>
      </c>
      <c r="W1226">
        <v>0</v>
      </c>
      <c r="X1226">
        <v>9</v>
      </c>
      <c r="Y1226" s="2">
        <f>SUMIFS('头程费用-明细'!H:H,'头程费用-明细'!A:A,A1226,'头程费用-明细'!B:B,B1226)</f>
        <v>0.828493827160494</v>
      </c>
      <c r="Z1226">
        <f>SUMIF('采购数据-每月'!A:A,B1226,'采购数据-每月'!B:B)</f>
        <v>1780</v>
      </c>
    </row>
    <row r="1227" hidden="1" spans="1:26">
      <c r="A1227" s="1">
        <v>46113</v>
      </c>
      <c r="B1227" t="s">
        <v>864</v>
      </c>
      <c r="C1227" t="s">
        <v>865</v>
      </c>
      <c r="D1227" t="s">
        <v>859</v>
      </c>
      <c r="E1227" t="s">
        <v>28</v>
      </c>
      <c r="F1227" s="1">
        <v>44853</v>
      </c>
      <c r="G1227">
        <v>12</v>
      </c>
      <c r="H1227">
        <v>12</v>
      </c>
      <c r="I1227">
        <v>12.21</v>
      </c>
      <c r="J1227">
        <v>14.54</v>
      </c>
      <c r="K1227" t="s">
        <v>34</v>
      </c>
      <c r="L1227">
        <v>84</v>
      </c>
      <c r="M1227" t="s">
        <v>30</v>
      </c>
      <c r="N1227" t="s">
        <v>35</v>
      </c>
      <c r="O1227" t="s">
        <v>36</v>
      </c>
      <c r="P1227" t="s">
        <v>37</v>
      </c>
      <c r="Q1227">
        <v>632</v>
      </c>
      <c r="R1227">
        <v>98</v>
      </c>
      <c r="S1227">
        <v>265</v>
      </c>
      <c r="T1227">
        <v>170</v>
      </c>
      <c r="U1227">
        <v>150</v>
      </c>
      <c r="V1227">
        <v>0</v>
      </c>
      <c r="W1227">
        <v>30</v>
      </c>
      <c r="X1227">
        <v>9</v>
      </c>
      <c r="Y1227" s="2">
        <f>SUMIFS('头程费用-明细'!H:H,'头程费用-明细'!A:A,A1227,'头程费用-明细'!B:B,B1227)</f>
        <v>0.828493827160494</v>
      </c>
      <c r="Z1227">
        <f>SUMIF('采购数据-每月'!A:A,B1227,'采购数据-每月'!B:B)</f>
        <v>1780</v>
      </c>
    </row>
    <row r="1228" hidden="1" spans="1:26">
      <c r="A1228" s="1">
        <v>46143</v>
      </c>
      <c r="B1228" t="s">
        <v>864</v>
      </c>
      <c r="C1228" t="s">
        <v>865</v>
      </c>
      <c r="D1228" t="s">
        <v>859</v>
      </c>
      <c r="E1228" t="s">
        <v>28</v>
      </c>
      <c r="F1228" s="1">
        <v>44853</v>
      </c>
      <c r="G1228">
        <v>9.57</v>
      </c>
      <c r="H1228">
        <v>9.57</v>
      </c>
      <c r="I1228">
        <v>11.07</v>
      </c>
      <c r="J1228">
        <v>11.11</v>
      </c>
      <c r="K1228" t="s">
        <v>34</v>
      </c>
      <c r="L1228">
        <v>67</v>
      </c>
      <c r="M1228" t="s">
        <v>30</v>
      </c>
      <c r="N1228" t="s">
        <v>38</v>
      </c>
      <c r="O1228" t="s">
        <v>39</v>
      </c>
      <c r="P1228" t="s">
        <v>40</v>
      </c>
      <c r="Q1228">
        <v>511</v>
      </c>
      <c r="R1228">
        <v>113</v>
      </c>
      <c r="S1228">
        <v>265</v>
      </c>
      <c r="T1228">
        <v>110</v>
      </c>
      <c r="U1228">
        <v>20</v>
      </c>
      <c r="V1228">
        <v>0</v>
      </c>
      <c r="W1228">
        <v>0</v>
      </c>
      <c r="X1228">
        <v>9</v>
      </c>
      <c r="Y1228" s="2">
        <f>SUMIFS('头程费用-明细'!H:H,'头程费用-明细'!A:A,A1228,'头程费用-明细'!B:B,B1228)</f>
        <v>0.7948</v>
      </c>
      <c r="Z1228">
        <f>SUMIF('采购数据-每月'!A:A,B1228,'采购数据-每月'!B:B)</f>
        <v>1780</v>
      </c>
    </row>
    <row r="1229" hidden="1" spans="1:26">
      <c r="A1229" s="1">
        <v>46082</v>
      </c>
      <c r="B1229" t="s">
        <v>866</v>
      </c>
      <c r="C1229" t="s">
        <v>867</v>
      </c>
      <c r="D1229" t="s">
        <v>859</v>
      </c>
      <c r="E1229" t="s">
        <v>28</v>
      </c>
      <c r="F1229" s="1">
        <v>44854</v>
      </c>
      <c r="G1229">
        <v>8.64</v>
      </c>
      <c r="H1229">
        <v>8.71</v>
      </c>
      <c r="I1229">
        <v>8.79</v>
      </c>
      <c r="J1229">
        <v>8.54</v>
      </c>
      <c r="K1229" t="s">
        <v>29</v>
      </c>
      <c r="L1229">
        <v>61</v>
      </c>
      <c r="M1229" t="s">
        <v>30</v>
      </c>
      <c r="N1229" t="s">
        <v>31</v>
      </c>
      <c r="O1229" t="s">
        <v>32</v>
      </c>
      <c r="P1229" t="s">
        <v>33</v>
      </c>
      <c r="Q1229">
        <v>389</v>
      </c>
      <c r="R1229">
        <v>51</v>
      </c>
      <c r="S1229">
        <v>100</v>
      </c>
      <c r="T1229">
        <v>60</v>
      </c>
      <c r="U1229">
        <v>91</v>
      </c>
      <c r="V1229">
        <v>0</v>
      </c>
      <c r="W1229">
        <v>0</v>
      </c>
      <c r="X1229">
        <v>9</v>
      </c>
      <c r="Y1229" s="2">
        <f>SUMIFS('头程费用-明细'!H:H,'头程费用-明细'!A:A,A1229,'头程费用-明细'!B:B,B1229)</f>
        <v>0.770295774647887</v>
      </c>
      <c r="Z1229">
        <f>SUMIF('采购数据-每月'!A:A,B1229,'采购数据-每月'!B:B)</f>
        <v>1160</v>
      </c>
    </row>
    <row r="1230" hidden="1" spans="1:26">
      <c r="A1230" s="1">
        <v>46113</v>
      </c>
      <c r="B1230" t="s">
        <v>866</v>
      </c>
      <c r="C1230" t="s">
        <v>867</v>
      </c>
      <c r="D1230" t="s">
        <v>859</v>
      </c>
      <c r="E1230" t="s">
        <v>28</v>
      </c>
      <c r="F1230" s="1">
        <v>44854</v>
      </c>
      <c r="G1230">
        <v>7.81</v>
      </c>
      <c r="H1230">
        <v>8</v>
      </c>
      <c r="I1230">
        <v>7.93</v>
      </c>
      <c r="J1230">
        <v>7.64</v>
      </c>
      <c r="K1230" t="s">
        <v>29</v>
      </c>
      <c r="L1230">
        <v>56</v>
      </c>
      <c r="M1230" t="s">
        <v>30</v>
      </c>
      <c r="N1230" t="s">
        <v>35</v>
      </c>
      <c r="O1230" t="s">
        <v>36</v>
      </c>
      <c r="P1230" t="s">
        <v>37</v>
      </c>
      <c r="Q1230">
        <v>378</v>
      </c>
      <c r="R1230">
        <v>101</v>
      </c>
      <c r="S1230">
        <v>0</v>
      </c>
      <c r="T1230">
        <v>90</v>
      </c>
      <c r="U1230">
        <v>201</v>
      </c>
      <c r="V1230">
        <v>0</v>
      </c>
      <c r="W1230">
        <v>0</v>
      </c>
      <c r="X1230">
        <v>9</v>
      </c>
      <c r="Y1230" s="2">
        <f>SUMIFS('头程费用-明细'!H:H,'头程费用-明细'!A:A,A1230,'头程费用-明细'!B:B,B1230)</f>
        <v>0.770295774647887</v>
      </c>
      <c r="Z1230">
        <f>SUMIF('采购数据-每月'!A:A,B1230,'采购数据-每月'!B:B)</f>
        <v>1160</v>
      </c>
    </row>
    <row r="1231" hidden="1" spans="1:26">
      <c r="A1231" s="1">
        <v>46143</v>
      </c>
      <c r="B1231" t="s">
        <v>866</v>
      </c>
      <c r="C1231" t="s">
        <v>867</v>
      </c>
      <c r="D1231" t="s">
        <v>859</v>
      </c>
      <c r="E1231" t="s">
        <v>28</v>
      </c>
      <c r="F1231" s="1">
        <v>44854</v>
      </c>
      <c r="G1231">
        <v>5.29</v>
      </c>
      <c r="H1231">
        <v>5.29</v>
      </c>
      <c r="I1231">
        <v>6.14</v>
      </c>
      <c r="J1231">
        <v>5.89</v>
      </c>
      <c r="K1231" t="s">
        <v>34</v>
      </c>
      <c r="L1231">
        <v>37</v>
      </c>
      <c r="M1231" t="s">
        <v>30</v>
      </c>
      <c r="N1231" t="s">
        <v>38</v>
      </c>
      <c r="O1231" t="s">
        <v>39</v>
      </c>
      <c r="P1231" t="s">
        <v>40</v>
      </c>
      <c r="Q1231">
        <v>311</v>
      </c>
      <c r="R1231">
        <v>83</v>
      </c>
      <c r="S1231">
        <v>0</v>
      </c>
      <c r="T1231">
        <v>100</v>
      </c>
      <c r="U1231">
        <v>31</v>
      </c>
      <c r="V1231">
        <v>0</v>
      </c>
      <c r="W1231">
        <v>0</v>
      </c>
      <c r="X1231">
        <v>9</v>
      </c>
      <c r="Y1231" s="2">
        <f>SUMIFS('头程费用-明细'!H:H,'头程费用-明细'!A:A,A1231,'头程费用-明细'!B:B,B1231)</f>
        <v>0.9738</v>
      </c>
      <c r="Z1231">
        <f>SUMIF('采购数据-每月'!A:A,B1231,'采购数据-每月'!B:B)</f>
        <v>1160</v>
      </c>
    </row>
    <row r="1232" hidden="1" spans="1:26">
      <c r="A1232" s="1">
        <v>46082</v>
      </c>
      <c r="B1232" t="s">
        <v>868</v>
      </c>
      <c r="C1232" t="s">
        <v>869</v>
      </c>
      <c r="D1232" t="s">
        <v>859</v>
      </c>
      <c r="E1232" t="s">
        <v>28</v>
      </c>
      <c r="F1232" s="1">
        <v>44863</v>
      </c>
      <c r="G1232">
        <v>1.14</v>
      </c>
      <c r="H1232">
        <v>1.14</v>
      </c>
      <c r="I1232">
        <v>0.93</v>
      </c>
      <c r="J1232">
        <v>1.21</v>
      </c>
      <c r="K1232" t="s">
        <v>34</v>
      </c>
      <c r="L1232">
        <v>8</v>
      </c>
      <c r="M1232" t="s">
        <v>43</v>
      </c>
      <c r="N1232" t="s">
        <v>31</v>
      </c>
      <c r="O1232" t="s">
        <v>32</v>
      </c>
      <c r="P1232" t="s">
        <v>33</v>
      </c>
      <c r="Q1232">
        <v>125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>
        <v>8.5</v>
      </c>
      <c r="Y1232" s="2">
        <f>SUMIFS('头程费用-明细'!H:H,'头程费用-明细'!A:A,A1232,'头程费用-明细'!B:B,B1232)</f>
        <v>0.92075</v>
      </c>
      <c r="Z1232">
        <f>SUMIF('采购数据-每月'!A:A,B1232,'采购数据-每月'!B:B)</f>
        <v>290</v>
      </c>
    </row>
    <row r="1233" hidden="1" spans="1:26">
      <c r="A1233" s="1">
        <v>46113</v>
      </c>
      <c r="B1233" t="s">
        <v>868</v>
      </c>
      <c r="C1233" t="s">
        <v>869</v>
      </c>
      <c r="D1233" t="s">
        <v>859</v>
      </c>
      <c r="E1233" t="s">
        <v>28</v>
      </c>
      <c r="F1233" s="1">
        <v>44863</v>
      </c>
      <c r="G1233">
        <v>1.31</v>
      </c>
      <c r="H1233">
        <v>1.43</v>
      </c>
      <c r="I1233">
        <v>1.29</v>
      </c>
      <c r="J1233">
        <v>1.25</v>
      </c>
      <c r="K1233" t="s">
        <v>29</v>
      </c>
      <c r="L1233">
        <v>10</v>
      </c>
      <c r="M1233" t="s">
        <v>43</v>
      </c>
      <c r="N1233" t="s">
        <v>35</v>
      </c>
      <c r="O1233" t="s">
        <v>36</v>
      </c>
      <c r="P1233" t="s">
        <v>37</v>
      </c>
      <c r="Q1233">
        <v>84</v>
      </c>
      <c r="R1233">
        <v>0</v>
      </c>
      <c r="S1233">
        <v>100</v>
      </c>
      <c r="T1233">
        <v>0</v>
      </c>
      <c r="U1233">
        <v>92</v>
      </c>
      <c r="V1233">
        <v>0</v>
      </c>
      <c r="W1233">
        <v>0</v>
      </c>
      <c r="X1233">
        <v>8.5</v>
      </c>
      <c r="Y1233" s="2">
        <f>SUMIFS('头程费用-明细'!H:H,'头程费用-明细'!A:A,A1233,'头程费用-明细'!B:B,B1233)</f>
        <v>0.92075</v>
      </c>
      <c r="Z1233">
        <f>SUMIF('采购数据-每月'!A:A,B1233,'采购数据-每月'!B:B)</f>
        <v>290</v>
      </c>
    </row>
    <row r="1234" hidden="1" spans="1:26">
      <c r="A1234" s="1">
        <v>46143</v>
      </c>
      <c r="B1234" t="s">
        <v>868</v>
      </c>
      <c r="C1234" t="s">
        <v>869</v>
      </c>
      <c r="D1234" t="s">
        <v>859</v>
      </c>
      <c r="E1234" t="s">
        <v>28</v>
      </c>
      <c r="F1234" s="1">
        <v>44863</v>
      </c>
      <c r="G1234">
        <v>0.87</v>
      </c>
      <c r="H1234">
        <v>0.86</v>
      </c>
      <c r="I1234">
        <v>0.93</v>
      </c>
      <c r="J1234">
        <v>0.86</v>
      </c>
      <c r="K1234" t="s">
        <v>29</v>
      </c>
      <c r="L1234">
        <v>6</v>
      </c>
      <c r="M1234" t="s">
        <v>43</v>
      </c>
      <c r="N1234" t="s">
        <v>38</v>
      </c>
      <c r="O1234" t="s">
        <v>39</v>
      </c>
      <c r="P1234" t="s">
        <v>40</v>
      </c>
      <c r="Q1234">
        <v>65</v>
      </c>
      <c r="R1234">
        <v>0</v>
      </c>
      <c r="S1234">
        <v>100</v>
      </c>
      <c r="T1234">
        <v>0</v>
      </c>
      <c r="U1234">
        <v>92</v>
      </c>
      <c r="V1234">
        <v>0</v>
      </c>
      <c r="W1234">
        <v>0</v>
      </c>
      <c r="X1234">
        <v>8.5</v>
      </c>
      <c r="Y1234" s="2">
        <f>SUMIFS('头程费用-明细'!H:H,'头程费用-明细'!A:A,A1234,'头程费用-明细'!B:B,B1234)</f>
        <v>0.92075</v>
      </c>
      <c r="Z1234">
        <f>SUMIF('采购数据-每月'!A:A,B1234,'采购数据-每月'!B:B)</f>
        <v>290</v>
      </c>
    </row>
    <row r="1235" hidden="1" spans="1:26">
      <c r="A1235" s="1">
        <v>46082</v>
      </c>
      <c r="B1235" t="s">
        <v>870</v>
      </c>
      <c r="C1235" t="s">
        <v>871</v>
      </c>
      <c r="D1235" t="s">
        <v>859</v>
      </c>
      <c r="E1235" t="s">
        <v>28</v>
      </c>
      <c r="F1235" s="1">
        <v>44858</v>
      </c>
      <c r="G1235">
        <v>0.6</v>
      </c>
      <c r="H1235">
        <v>0.71</v>
      </c>
      <c r="I1235">
        <v>0.57</v>
      </c>
      <c r="J1235">
        <v>0.54</v>
      </c>
      <c r="K1235" t="s">
        <v>29</v>
      </c>
      <c r="L1235">
        <v>5</v>
      </c>
      <c r="M1235" t="s">
        <v>43</v>
      </c>
      <c r="N1235" t="s">
        <v>31</v>
      </c>
      <c r="O1235" t="s">
        <v>32</v>
      </c>
      <c r="P1235" t="s">
        <v>33</v>
      </c>
      <c r="Q1235">
        <v>115</v>
      </c>
      <c r="R1235">
        <v>0</v>
      </c>
      <c r="S1235">
        <v>0</v>
      </c>
      <c r="T1235">
        <v>0</v>
      </c>
      <c r="U1235">
        <v>64</v>
      </c>
      <c r="V1235">
        <v>0</v>
      </c>
      <c r="W1235">
        <v>0</v>
      </c>
      <c r="X1235">
        <v>8.5</v>
      </c>
      <c r="Y1235" s="2">
        <f>SUMIFS('头程费用-明细'!H:H,'头程费用-明细'!A:A,A1235,'头程费用-明细'!B:B,B1235)</f>
        <v>0.784846153846154</v>
      </c>
      <c r="Z1235">
        <f>SUMIF('采购数据-每月'!A:A,B1235,'采购数据-每月'!B:B)</f>
        <v>110</v>
      </c>
    </row>
    <row r="1236" hidden="1" spans="1:26">
      <c r="A1236" s="1">
        <v>46113</v>
      </c>
      <c r="B1236" t="s">
        <v>870</v>
      </c>
      <c r="C1236" t="s">
        <v>871</v>
      </c>
      <c r="D1236" t="s">
        <v>859</v>
      </c>
      <c r="E1236" t="s">
        <v>28</v>
      </c>
      <c r="F1236" s="1">
        <v>44858</v>
      </c>
      <c r="G1236">
        <v>0.57</v>
      </c>
      <c r="H1236">
        <v>0.57</v>
      </c>
      <c r="I1236">
        <v>1.07</v>
      </c>
      <c r="J1236">
        <v>1.11</v>
      </c>
      <c r="K1236" t="s">
        <v>34</v>
      </c>
      <c r="L1236">
        <v>4</v>
      </c>
      <c r="M1236" t="s">
        <v>43</v>
      </c>
      <c r="N1236" t="s">
        <v>35</v>
      </c>
      <c r="O1236" t="s">
        <v>36</v>
      </c>
      <c r="P1236" t="s">
        <v>37</v>
      </c>
      <c r="Q1236">
        <v>84</v>
      </c>
      <c r="R1236">
        <v>0</v>
      </c>
      <c r="S1236">
        <v>0</v>
      </c>
      <c r="T1236">
        <v>60</v>
      </c>
      <c r="U1236">
        <v>4</v>
      </c>
      <c r="V1236">
        <v>0</v>
      </c>
      <c r="W1236">
        <v>0</v>
      </c>
      <c r="X1236">
        <v>8.5</v>
      </c>
      <c r="Y1236" s="2">
        <f>SUMIFS('头程费用-明细'!H:H,'头程费用-明细'!A:A,A1236,'头程费用-明细'!B:B,B1236)</f>
        <v>0.784846153846154</v>
      </c>
      <c r="Z1236">
        <f>SUMIF('采购数据-每月'!A:A,B1236,'采购数据-每月'!B:B)</f>
        <v>110</v>
      </c>
    </row>
    <row r="1237" hidden="1" spans="1:26">
      <c r="A1237" s="1">
        <v>46143</v>
      </c>
      <c r="B1237" t="s">
        <v>870</v>
      </c>
      <c r="C1237" t="s">
        <v>871</v>
      </c>
      <c r="D1237" t="s">
        <v>859</v>
      </c>
      <c r="E1237" t="s">
        <v>28</v>
      </c>
      <c r="F1237" s="1">
        <v>44858</v>
      </c>
      <c r="G1237">
        <v>0.97</v>
      </c>
      <c r="H1237">
        <v>1.14</v>
      </c>
      <c r="I1237">
        <v>0.64</v>
      </c>
      <c r="J1237">
        <v>1</v>
      </c>
      <c r="K1237" t="s">
        <v>29</v>
      </c>
      <c r="L1237">
        <v>8</v>
      </c>
      <c r="M1237" t="s">
        <v>43</v>
      </c>
      <c r="N1237" t="s">
        <v>38</v>
      </c>
      <c r="O1237" t="s">
        <v>39</v>
      </c>
      <c r="P1237" t="s">
        <v>40</v>
      </c>
      <c r="Q1237">
        <v>54</v>
      </c>
      <c r="R1237">
        <v>0</v>
      </c>
      <c r="S1237">
        <v>60</v>
      </c>
      <c r="T1237">
        <v>0</v>
      </c>
      <c r="U1237">
        <v>4</v>
      </c>
      <c r="V1237">
        <v>0</v>
      </c>
      <c r="W1237">
        <v>0</v>
      </c>
      <c r="X1237">
        <v>8.5</v>
      </c>
      <c r="Y1237" s="2">
        <f>SUMIFS('头程费用-明细'!H:H,'头程费用-明细'!A:A,A1237,'头程费用-明细'!B:B,B1237)</f>
        <v>0.784846153846154</v>
      </c>
      <c r="Z1237">
        <f>SUMIF('采购数据-每月'!A:A,B1237,'采购数据-每月'!B:B)</f>
        <v>110</v>
      </c>
    </row>
    <row r="1238" hidden="1" spans="1:26">
      <c r="A1238" s="1">
        <v>46082</v>
      </c>
      <c r="B1238" t="s">
        <v>872</v>
      </c>
      <c r="C1238" t="s">
        <v>873</v>
      </c>
      <c r="D1238" t="s">
        <v>859</v>
      </c>
      <c r="E1238" t="s">
        <v>28</v>
      </c>
      <c r="F1238" s="1">
        <v>44930</v>
      </c>
      <c r="G1238">
        <v>1.93</v>
      </c>
      <c r="H1238">
        <v>2.29</v>
      </c>
      <c r="I1238">
        <v>1.93</v>
      </c>
      <c r="J1238">
        <v>1.71</v>
      </c>
      <c r="K1238" t="s">
        <v>29</v>
      </c>
      <c r="L1238">
        <v>16</v>
      </c>
      <c r="M1238" t="s">
        <v>43</v>
      </c>
      <c r="N1238" t="s">
        <v>31</v>
      </c>
      <c r="O1238" t="s">
        <v>32</v>
      </c>
      <c r="P1238" t="s">
        <v>33</v>
      </c>
      <c r="Q1238">
        <v>131</v>
      </c>
      <c r="R1238">
        <v>1</v>
      </c>
      <c r="S1238">
        <v>30</v>
      </c>
      <c r="T1238">
        <v>0</v>
      </c>
      <c r="U1238">
        <v>155</v>
      </c>
      <c r="V1238">
        <v>0</v>
      </c>
      <c r="W1238">
        <v>0</v>
      </c>
      <c r="X1238">
        <v>9.9</v>
      </c>
      <c r="Y1238" s="2">
        <f>SUMIFS('头程费用-明细'!H:H,'头程费用-明细'!A:A,A1238,'头程费用-明细'!B:B,B1238)</f>
        <v>1.25861111111111</v>
      </c>
      <c r="Z1238">
        <f>SUMIF('采购数据-每月'!A:A,B1238,'采购数据-每月'!B:B)</f>
        <v>250</v>
      </c>
    </row>
    <row r="1239" hidden="1" spans="1:26">
      <c r="A1239" s="1">
        <v>46113</v>
      </c>
      <c r="B1239" t="s">
        <v>872</v>
      </c>
      <c r="C1239" t="s">
        <v>873</v>
      </c>
      <c r="D1239" t="s">
        <v>859</v>
      </c>
      <c r="E1239" t="s">
        <v>28</v>
      </c>
      <c r="F1239" s="1">
        <v>44930</v>
      </c>
      <c r="G1239">
        <v>1.29</v>
      </c>
      <c r="H1239">
        <v>1.29</v>
      </c>
      <c r="I1239">
        <v>1.79</v>
      </c>
      <c r="J1239">
        <v>2</v>
      </c>
      <c r="K1239" t="s">
        <v>34</v>
      </c>
      <c r="L1239">
        <v>9</v>
      </c>
      <c r="M1239" t="s">
        <v>43</v>
      </c>
      <c r="N1239" t="s">
        <v>35</v>
      </c>
      <c r="O1239" t="s">
        <v>36</v>
      </c>
      <c r="P1239" t="s">
        <v>37</v>
      </c>
      <c r="Q1239">
        <v>101</v>
      </c>
      <c r="R1239">
        <v>1</v>
      </c>
      <c r="S1239">
        <v>0</v>
      </c>
      <c r="T1239">
        <v>33</v>
      </c>
      <c r="U1239">
        <v>122</v>
      </c>
      <c r="V1239">
        <v>0</v>
      </c>
      <c r="W1239">
        <v>0</v>
      </c>
      <c r="X1239">
        <v>9.9</v>
      </c>
      <c r="Y1239" s="2">
        <f>SUMIFS('头程费用-明细'!H:H,'头程费用-明细'!A:A,A1239,'头程费用-明细'!B:B,B1239)</f>
        <v>1.25861111111111</v>
      </c>
      <c r="Z1239">
        <f>SUMIF('采购数据-每月'!A:A,B1239,'采购数据-每月'!B:B)</f>
        <v>250</v>
      </c>
    </row>
    <row r="1240" hidden="1" spans="1:26">
      <c r="A1240" s="1">
        <v>46143</v>
      </c>
      <c r="B1240" t="s">
        <v>872</v>
      </c>
      <c r="C1240" t="s">
        <v>873</v>
      </c>
      <c r="D1240" t="s">
        <v>859</v>
      </c>
      <c r="E1240" t="s">
        <v>28</v>
      </c>
      <c r="F1240" s="1">
        <v>44930</v>
      </c>
      <c r="G1240">
        <v>1.33</v>
      </c>
      <c r="H1240">
        <v>1.57</v>
      </c>
      <c r="I1240">
        <v>1.43</v>
      </c>
      <c r="J1240">
        <v>1.14</v>
      </c>
      <c r="K1240" t="s">
        <v>29</v>
      </c>
      <c r="L1240">
        <v>11</v>
      </c>
      <c r="M1240" t="s">
        <v>43</v>
      </c>
      <c r="N1240" t="s">
        <v>38</v>
      </c>
      <c r="O1240" t="s">
        <v>39</v>
      </c>
      <c r="P1240" t="s">
        <v>40</v>
      </c>
      <c r="Q1240">
        <v>68</v>
      </c>
      <c r="R1240">
        <v>1</v>
      </c>
      <c r="S1240">
        <v>33</v>
      </c>
      <c r="T1240">
        <v>40</v>
      </c>
      <c r="U1240">
        <v>82</v>
      </c>
      <c r="V1240">
        <v>0</v>
      </c>
      <c r="W1240">
        <v>0</v>
      </c>
      <c r="X1240">
        <v>9.9</v>
      </c>
      <c r="Y1240" s="2">
        <f>SUMIFS('头程费用-明细'!H:H,'头程费用-明细'!A:A,A1240,'头程费用-明细'!B:B,B1240)</f>
        <v>1.25861111111111</v>
      </c>
      <c r="Z1240">
        <f>SUMIF('采购数据-每月'!A:A,B1240,'采购数据-每月'!B:B)</f>
        <v>250</v>
      </c>
    </row>
    <row r="1241" hidden="1" spans="1:26">
      <c r="A1241" s="1">
        <v>46082</v>
      </c>
      <c r="B1241" t="s">
        <v>874</v>
      </c>
      <c r="C1241" t="s">
        <v>875</v>
      </c>
      <c r="D1241" t="s">
        <v>859</v>
      </c>
      <c r="E1241" t="s">
        <v>28</v>
      </c>
      <c r="F1241" s="1">
        <v>44940</v>
      </c>
      <c r="G1241">
        <v>1.18</v>
      </c>
      <c r="H1241">
        <v>1.29</v>
      </c>
      <c r="I1241">
        <v>1.21</v>
      </c>
      <c r="J1241">
        <v>1.11</v>
      </c>
      <c r="K1241" t="s">
        <v>29</v>
      </c>
      <c r="L1241">
        <v>9</v>
      </c>
      <c r="M1241" t="s">
        <v>43</v>
      </c>
      <c r="N1241" t="s">
        <v>31</v>
      </c>
      <c r="O1241" t="s">
        <v>32</v>
      </c>
      <c r="P1241" t="s">
        <v>33</v>
      </c>
      <c r="Q1241">
        <v>151</v>
      </c>
      <c r="R1241">
        <v>0</v>
      </c>
      <c r="S1241">
        <v>0</v>
      </c>
      <c r="T1241">
        <v>0</v>
      </c>
      <c r="U1241">
        <v>4</v>
      </c>
      <c r="V1241">
        <v>0</v>
      </c>
      <c r="W1241">
        <v>580</v>
      </c>
      <c r="X1241">
        <v>9.9</v>
      </c>
      <c r="Y1241" s="2">
        <f>SUMIFS('头程费用-明细'!H:H,'头程费用-明细'!A:A,A1241,'头程费用-明细'!B:B,B1241)</f>
        <v>1.85453846153846</v>
      </c>
      <c r="Z1241">
        <f>SUMIF('采购数据-每月'!A:A,B1241,'采购数据-每月'!B:B)</f>
        <v>800</v>
      </c>
    </row>
    <row r="1242" hidden="1" spans="1:26">
      <c r="A1242" s="1">
        <v>46113</v>
      </c>
      <c r="B1242" t="s">
        <v>874</v>
      </c>
      <c r="C1242" t="s">
        <v>875</v>
      </c>
      <c r="D1242" t="s">
        <v>859</v>
      </c>
      <c r="E1242" t="s">
        <v>28</v>
      </c>
      <c r="F1242" s="1">
        <v>44940</v>
      </c>
      <c r="G1242">
        <v>1.2</v>
      </c>
      <c r="H1242">
        <v>1.29</v>
      </c>
      <c r="I1242">
        <v>1.29</v>
      </c>
      <c r="J1242">
        <v>1.11</v>
      </c>
      <c r="K1242" t="s">
        <v>29</v>
      </c>
      <c r="L1242">
        <v>9</v>
      </c>
      <c r="M1242" t="s">
        <v>43</v>
      </c>
      <c r="N1242" t="s">
        <v>35</v>
      </c>
      <c r="O1242" t="s">
        <v>36</v>
      </c>
      <c r="P1242" t="s">
        <v>37</v>
      </c>
      <c r="Q1242">
        <v>115</v>
      </c>
      <c r="R1242">
        <v>80</v>
      </c>
      <c r="S1242">
        <v>0</v>
      </c>
      <c r="T1242">
        <v>98</v>
      </c>
      <c r="U1242">
        <v>404</v>
      </c>
      <c r="V1242">
        <v>0</v>
      </c>
      <c r="W1242">
        <v>2</v>
      </c>
      <c r="X1242">
        <v>9.9</v>
      </c>
      <c r="Y1242" s="2">
        <f>SUMIFS('头程费用-明细'!H:H,'头程费用-明细'!A:A,A1242,'头程费用-明细'!B:B,B1242)</f>
        <v>1.6848</v>
      </c>
      <c r="Z1242">
        <f>SUMIF('采购数据-每月'!A:A,B1242,'采购数据-每月'!B:B)</f>
        <v>800</v>
      </c>
    </row>
    <row r="1243" hidden="1" spans="1:26">
      <c r="A1243" s="1">
        <v>46143</v>
      </c>
      <c r="B1243" t="s">
        <v>874</v>
      </c>
      <c r="C1243" t="s">
        <v>875</v>
      </c>
      <c r="D1243" t="s">
        <v>859</v>
      </c>
      <c r="E1243" t="s">
        <v>28</v>
      </c>
      <c r="F1243" s="1">
        <v>44940</v>
      </c>
      <c r="G1243">
        <v>1.14</v>
      </c>
      <c r="H1243">
        <v>1.14</v>
      </c>
      <c r="I1243">
        <v>1.36</v>
      </c>
      <c r="J1243">
        <v>1.46</v>
      </c>
      <c r="K1243" t="s">
        <v>34</v>
      </c>
      <c r="L1243">
        <v>8</v>
      </c>
      <c r="M1243" t="s">
        <v>43</v>
      </c>
      <c r="N1243" t="s">
        <v>38</v>
      </c>
      <c r="O1243" t="s">
        <v>39</v>
      </c>
      <c r="P1243" t="s">
        <v>40</v>
      </c>
      <c r="Q1243">
        <v>138</v>
      </c>
      <c r="R1243">
        <v>10</v>
      </c>
      <c r="S1243">
        <v>98</v>
      </c>
      <c r="T1243">
        <v>0</v>
      </c>
      <c r="U1243">
        <v>404</v>
      </c>
      <c r="V1243">
        <v>0</v>
      </c>
      <c r="W1243">
        <v>0</v>
      </c>
      <c r="X1243">
        <v>9.9</v>
      </c>
      <c r="Y1243" s="2">
        <f>SUMIFS('头程费用-明细'!H:H,'头程费用-明细'!A:A,A1243,'头程费用-明细'!B:B,B1243)</f>
        <v>1.6848</v>
      </c>
      <c r="Z1243">
        <f>SUMIF('采购数据-每月'!A:A,B1243,'采购数据-每月'!B:B)</f>
        <v>800</v>
      </c>
    </row>
    <row r="1244" hidden="1" spans="1:26">
      <c r="A1244" s="1">
        <v>46082</v>
      </c>
      <c r="B1244" t="s">
        <v>876</v>
      </c>
      <c r="C1244" t="s">
        <v>877</v>
      </c>
      <c r="D1244" t="s">
        <v>859</v>
      </c>
      <c r="E1244" t="s">
        <v>28</v>
      </c>
      <c r="F1244" s="1">
        <v>44938</v>
      </c>
      <c r="G1244">
        <v>0.43</v>
      </c>
      <c r="H1244">
        <v>0.43</v>
      </c>
      <c r="I1244">
        <v>0.43</v>
      </c>
      <c r="J1244">
        <v>0.54</v>
      </c>
      <c r="K1244" t="s">
        <v>34</v>
      </c>
      <c r="L1244">
        <v>3</v>
      </c>
      <c r="M1244" t="s">
        <v>43</v>
      </c>
      <c r="N1244" t="s">
        <v>31</v>
      </c>
      <c r="O1244" t="s">
        <v>32</v>
      </c>
      <c r="P1244" t="s">
        <v>33</v>
      </c>
      <c r="Q1244">
        <v>50</v>
      </c>
      <c r="R1244">
        <v>17</v>
      </c>
      <c r="S1244">
        <v>0</v>
      </c>
      <c r="T1244">
        <v>0</v>
      </c>
      <c r="U1244">
        <v>110</v>
      </c>
      <c r="V1244">
        <v>0</v>
      </c>
      <c r="W1244">
        <v>0</v>
      </c>
      <c r="X1244">
        <v>8</v>
      </c>
      <c r="Y1244" s="2">
        <f>SUMIFS('头程费用-明细'!H:H,'头程费用-明细'!A:A,A1244,'头程费用-明细'!B:B,B1244)</f>
        <v>1.1616</v>
      </c>
      <c r="Z1244">
        <f>SUMIF('采购数据-每月'!A:A,B1244,'采购数据-每月'!B:B)</f>
        <v>150</v>
      </c>
    </row>
    <row r="1245" hidden="1" spans="1:26">
      <c r="A1245" s="1">
        <v>46113</v>
      </c>
      <c r="B1245" t="s">
        <v>876</v>
      </c>
      <c r="C1245" t="s">
        <v>877</v>
      </c>
      <c r="D1245" t="s">
        <v>859</v>
      </c>
      <c r="E1245" t="s">
        <v>28</v>
      </c>
      <c r="F1245" s="1">
        <v>44938</v>
      </c>
      <c r="G1245">
        <v>0.81</v>
      </c>
      <c r="H1245">
        <v>0.86</v>
      </c>
      <c r="I1245">
        <v>0.71</v>
      </c>
      <c r="J1245">
        <v>0.82</v>
      </c>
      <c r="K1245" t="s">
        <v>29</v>
      </c>
      <c r="L1245">
        <v>6</v>
      </c>
      <c r="M1245" t="s">
        <v>43</v>
      </c>
      <c r="N1245" t="s">
        <v>35</v>
      </c>
      <c r="O1245" t="s">
        <v>36</v>
      </c>
      <c r="P1245" t="s">
        <v>37</v>
      </c>
      <c r="Q1245">
        <v>41</v>
      </c>
      <c r="R1245">
        <v>40</v>
      </c>
      <c r="S1245">
        <v>0</v>
      </c>
      <c r="T1245">
        <v>70</v>
      </c>
      <c r="U1245">
        <v>0</v>
      </c>
      <c r="V1245">
        <v>0</v>
      </c>
      <c r="W1245">
        <v>0</v>
      </c>
      <c r="X1245">
        <v>8</v>
      </c>
      <c r="Y1245" s="2">
        <f>SUMIFS('头程费用-明细'!H:H,'头程费用-明细'!A:A,A1245,'头程费用-明细'!B:B,B1245)</f>
        <v>1.14233333333333</v>
      </c>
      <c r="Z1245">
        <f>SUMIF('采购数据-每月'!A:A,B1245,'采购数据-每月'!B:B)</f>
        <v>150</v>
      </c>
    </row>
    <row r="1246" hidden="1" spans="1:26">
      <c r="A1246" s="1">
        <v>46143</v>
      </c>
      <c r="B1246" t="s">
        <v>876</v>
      </c>
      <c r="C1246" t="s">
        <v>877</v>
      </c>
      <c r="D1246" t="s">
        <v>859</v>
      </c>
      <c r="E1246" t="s">
        <v>28</v>
      </c>
      <c r="F1246" s="1">
        <v>44938</v>
      </c>
      <c r="G1246">
        <v>0.73</v>
      </c>
      <c r="H1246">
        <v>1</v>
      </c>
      <c r="I1246">
        <v>0.64</v>
      </c>
      <c r="J1246">
        <v>0.61</v>
      </c>
      <c r="K1246" t="s">
        <v>29</v>
      </c>
      <c r="L1246">
        <v>7</v>
      </c>
      <c r="M1246" t="s">
        <v>43</v>
      </c>
      <c r="N1246" t="s">
        <v>38</v>
      </c>
      <c r="O1246" t="s">
        <v>39</v>
      </c>
      <c r="P1246" t="s">
        <v>40</v>
      </c>
      <c r="Q1246">
        <v>52</v>
      </c>
      <c r="R1246">
        <v>12</v>
      </c>
      <c r="S1246">
        <v>70</v>
      </c>
      <c r="T1246">
        <v>0</v>
      </c>
      <c r="U1246">
        <v>0</v>
      </c>
      <c r="V1246">
        <v>0</v>
      </c>
      <c r="W1246">
        <v>0</v>
      </c>
      <c r="X1246">
        <v>8</v>
      </c>
      <c r="Y1246" s="2">
        <f>SUMIFS('头程费用-明细'!H:H,'头程费用-明细'!A:A,A1246,'头程费用-明细'!B:B,B1246)</f>
        <v>1.14233333333333</v>
      </c>
      <c r="Z1246">
        <f>SUMIF('采购数据-每月'!A:A,B1246,'采购数据-每月'!B:B)</f>
        <v>150</v>
      </c>
    </row>
    <row r="1247" hidden="1" spans="1:26">
      <c r="A1247" s="1">
        <v>46082</v>
      </c>
      <c r="B1247" t="s">
        <v>878</v>
      </c>
      <c r="C1247" t="s">
        <v>879</v>
      </c>
      <c r="D1247" t="s">
        <v>859</v>
      </c>
      <c r="E1247" t="s">
        <v>28</v>
      </c>
      <c r="F1247" s="1">
        <v>44933</v>
      </c>
      <c r="G1247">
        <v>4.23</v>
      </c>
      <c r="H1247">
        <v>5</v>
      </c>
      <c r="I1247">
        <v>4.64</v>
      </c>
      <c r="J1247">
        <v>3.61</v>
      </c>
      <c r="K1247" t="s">
        <v>29</v>
      </c>
      <c r="L1247">
        <v>35</v>
      </c>
      <c r="M1247" t="s">
        <v>30</v>
      </c>
      <c r="N1247" t="s">
        <v>31</v>
      </c>
      <c r="O1247" t="s">
        <v>32</v>
      </c>
      <c r="P1247" t="s">
        <v>33</v>
      </c>
      <c r="Q1247">
        <v>365</v>
      </c>
      <c r="R1247">
        <v>4</v>
      </c>
      <c r="S1247">
        <v>100</v>
      </c>
      <c r="T1247">
        <v>105</v>
      </c>
      <c r="U1247">
        <v>24</v>
      </c>
      <c r="V1247">
        <v>0</v>
      </c>
      <c r="W1247">
        <v>0</v>
      </c>
      <c r="X1247">
        <v>9.9</v>
      </c>
      <c r="Y1247" s="2">
        <f>SUMIFS('头程费用-明细'!H:H,'头程费用-明细'!A:A,A1247,'头程费用-明细'!B:B,B1247)</f>
        <v>1.70112280701754</v>
      </c>
      <c r="Z1247">
        <f>SUMIF('采购数据-每月'!A:A,B1247,'采购数据-每月'!B:B)</f>
        <v>527</v>
      </c>
    </row>
    <row r="1248" hidden="1" spans="1:26">
      <c r="A1248" s="1">
        <v>46113</v>
      </c>
      <c r="B1248" t="s">
        <v>878</v>
      </c>
      <c r="C1248" t="s">
        <v>879</v>
      </c>
      <c r="D1248" t="s">
        <v>859</v>
      </c>
      <c r="E1248" t="s">
        <v>28</v>
      </c>
      <c r="F1248" s="1">
        <v>44933</v>
      </c>
      <c r="G1248">
        <v>2.14</v>
      </c>
      <c r="H1248">
        <v>2.14</v>
      </c>
      <c r="I1248">
        <v>2.64</v>
      </c>
      <c r="J1248">
        <v>3.29</v>
      </c>
      <c r="K1248" t="s">
        <v>34</v>
      </c>
      <c r="L1248">
        <v>15</v>
      </c>
      <c r="M1248" t="s">
        <v>43</v>
      </c>
      <c r="N1248" t="s">
        <v>35</v>
      </c>
      <c r="O1248" t="s">
        <v>36</v>
      </c>
      <c r="P1248" t="s">
        <v>37</v>
      </c>
      <c r="Q1248">
        <v>265</v>
      </c>
      <c r="R1248">
        <v>4</v>
      </c>
      <c r="S1248">
        <v>205</v>
      </c>
      <c r="T1248">
        <v>0</v>
      </c>
      <c r="U1248">
        <v>24</v>
      </c>
      <c r="V1248">
        <v>0</v>
      </c>
      <c r="W1248">
        <v>0</v>
      </c>
      <c r="X1248">
        <v>9.9</v>
      </c>
      <c r="Y1248" s="2">
        <f>SUMIFS('头程费用-明细'!H:H,'头程费用-明细'!A:A,A1248,'头程费用-明细'!B:B,B1248)</f>
        <v>1.70112280701754</v>
      </c>
      <c r="Z1248">
        <f>SUMIF('采购数据-每月'!A:A,B1248,'采购数据-每月'!B:B)</f>
        <v>527</v>
      </c>
    </row>
    <row r="1249" hidden="1" spans="1:26">
      <c r="A1249" s="1">
        <v>46143</v>
      </c>
      <c r="B1249" t="s">
        <v>878</v>
      </c>
      <c r="C1249" t="s">
        <v>879</v>
      </c>
      <c r="D1249" t="s">
        <v>859</v>
      </c>
      <c r="E1249" t="s">
        <v>28</v>
      </c>
      <c r="F1249" s="1">
        <v>44933</v>
      </c>
      <c r="G1249">
        <v>4.35</v>
      </c>
      <c r="H1249">
        <v>4.14</v>
      </c>
      <c r="I1249">
        <v>4.93</v>
      </c>
      <c r="J1249">
        <v>4.25</v>
      </c>
      <c r="K1249" t="s">
        <v>29</v>
      </c>
      <c r="L1249">
        <v>29</v>
      </c>
      <c r="M1249" t="s">
        <v>30</v>
      </c>
      <c r="N1249" t="s">
        <v>38</v>
      </c>
      <c r="O1249" t="s">
        <v>39</v>
      </c>
      <c r="P1249" t="s">
        <v>40</v>
      </c>
      <c r="Q1249">
        <v>190</v>
      </c>
      <c r="R1249">
        <v>66</v>
      </c>
      <c r="S1249">
        <v>105</v>
      </c>
      <c r="T1249">
        <v>0</v>
      </c>
      <c r="U1249">
        <v>3</v>
      </c>
      <c r="V1249">
        <v>0</v>
      </c>
      <c r="W1249">
        <v>167</v>
      </c>
      <c r="X1249">
        <v>9.9</v>
      </c>
      <c r="Y1249" s="2">
        <f>SUMIFS('头程费用-明细'!H:H,'头程费用-明细'!A:A,A1249,'头程费用-明细'!B:B,B1249)</f>
        <v>1.45428571428571</v>
      </c>
      <c r="Z1249">
        <f>SUMIF('采购数据-每月'!A:A,B1249,'采购数据-每月'!B:B)</f>
        <v>527</v>
      </c>
    </row>
    <row r="1250" hidden="1" spans="1:26">
      <c r="A1250" s="1">
        <v>46082</v>
      </c>
      <c r="B1250" t="s">
        <v>880</v>
      </c>
      <c r="C1250" t="s">
        <v>881</v>
      </c>
      <c r="D1250" t="s">
        <v>859</v>
      </c>
      <c r="E1250" t="s">
        <v>28</v>
      </c>
      <c r="F1250" s="1">
        <v>44958</v>
      </c>
      <c r="G1250">
        <v>1.48</v>
      </c>
      <c r="H1250">
        <v>1.71</v>
      </c>
      <c r="I1250">
        <v>1.5</v>
      </c>
      <c r="J1250">
        <v>1.32</v>
      </c>
      <c r="K1250" t="s">
        <v>29</v>
      </c>
      <c r="L1250">
        <v>12</v>
      </c>
      <c r="M1250" t="s">
        <v>43</v>
      </c>
      <c r="N1250" t="s">
        <v>31</v>
      </c>
      <c r="O1250" t="s">
        <v>32</v>
      </c>
      <c r="P1250" t="s">
        <v>33</v>
      </c>
      <c r="Q1250">
        <v>122</v>
      </c>
      <c r="R1250">
        <v>41</v>
      </c>
      <c r="S1250">
        <v>0</v>
      </c>
      <c r="T1250">
        <v>80</v>
      </c>
      <c r="U1250">
        <v>25</v>
      </c>
      <c r="V1250">
        <v>0</v>
      </c>
      <c r="W1250">
        <v>0</v>
      </c>
      <c r="X1250">
        <v>9.25</v>
      </c>
      <c r="Y1250" s="2">
        <f>SUMIFS('头程费用-明细'!H:H,'头程费用-明细'!A:A,A1250,'头程费用-明细'!B:B,B1250)</f>
        <v>0.801485714285714</v>
      </c>
      <c r="Z1250">
        <f>SUMIF('采购数据-每月'!A:A,B1250,'采购数据-每月'!B:B)</f>
        <v>230</v>
      </c>
    </row>
    <row r="1251" hidden="1" spans="1:26">
      <c r="A1251" s="1">
        <v>46113</v>
      </c>
      <c r="B1251" t="s">
        <v>880</v>
      </c>
      <c r="C1251" t="s">
        <v>881</v>
      </c>
      <c r="D1251" t="s">
        <v>859</v>
      </c>
      <c r="E1251" t="s">
        <v>28</v>
      </c>
      <c r="F1251" s="1">
        <v>44958</v>
      </c>
      <c r="G1251">
        <v>0.86</v>
      </c>
      <c r="H1251">
        <v>0.86</v>
      </c>
      <c r="I1251">
        <v>1</v>
      </c>
      <c r="J1251">
        <v>1.14</v>
      </c>
      <c r="K1251" t="s">
        <v>34</v>
      </c>
      <c r="L1251">
        <v>6</v>
      </c>
      <c r="M1251" t="s">
        <v>43</v>
      </c>
      <c r="N1251" t="s">
        <v>35</v>
      </c>
      <c r="O1251" t="s">
        <v>36</v>
      </c>
      <c r="P1251" t="s">
        <v>37</v>
      </c>
      <c r="Q1251">
        <v>126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>
        <v>9.25</v>
      </c>
      <c r="Y1251" s="2">
        <f>SUMIFS('头程费用-明细'!H:H,'头程费用-明细'!A:A,A1251,'头程费用-明细'!B:B,B1251)</f>
        <v>0.801485714285714</v>
      </c>
      <c r="Z1251">
        <f>SUMIF('采购数据-每月'!A:A,B1251,'采购数据-每月'!B:B)</f>
        <v>230</v>
      </c>
    </row>
    <row r="1252" hidden="1" spans="1:26">
      <c r="A1252" s="1">
        <v>46143</v>
      </c>
      <c r="B1252" t="s">
        <v>880</v>
      </c>
      <c r="C1252" t="s">
        <v>881</v>
      </c>
      <c r="D1252" t="s">
        <v>859</v>
      </c>
      <c r="E1252" t="s">
        <v>28</v>
      </c>
      <c r="F1252" s="1">
        <v>44958</v>
      </c>
      <c r="G1252">
        <v>1</v>
      </c>
      <c r="H1252">
        <v>1</v>
      </c>
      <c r="I1252">
        <v>1.29</v>
      </c>
      <c r="J1252">
        <v>1.14</v>
      </c>
      <c r="K1252" t="s">
        <v>34</v>
      </c>
      <c r="L1252">
        <v>7</v>
      </c>
      <c r="M1252" t="s">
        <v>43</v>
      </c>
      <c r="N1252" t="s">
        <v>38</v>
      </c>
      <c r="O1252" t="s">
        <v>39</v>
      </c>
      <c r="P1252" t="s">
        <v>40</v>
      </c>
      <c r="Q1252">
        <v>92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>
        <v>9.25</v>
      </c>
      <c r="Y1252" s="2">
        <f>SUMIFS('头程费用-明细'!H:H,'头程费用-明细'!A:A,A1252,'头程费用-明细'!B:B,B1252)</f>
        <v>0.801485714285714</v>
      </c>
      <c r="Z1252">
        <f>SUMIF('采购数据-每月'!A:A,B1252,'采购数据-每月'!B:B)</f>
        <v>230</v>
      </c>
    </row>
    <row r="1253" hidden="1" spans="1:26">
      <c r="A1253" s="1">
        <v>46082</v>
      </c>
      <c r="B1253" t="s">
        <v>882</v>
      </c>
      <c r="C1253" t="s">
        <v>883</v>
      </c>
      <c r="D1253" t="s">
        <v>859</v>
      </c>
      <c r="E1253" t="s">
        <v>28</v>
      </c>
      <c r="F1253" s="1">
        <v>44983</v>
      </c>
      <c r="G1253">
        <v>1.64</v>
      </c>
      <c r="H1253">
        <v>1.71</v>
      </c>
      <c r="I1253">
        <v>1.86</v>
      </c>
      <c r="J1253">
        <v>1.5</v>
      </c>
      <c r="K1253" t="s">
        <v>29</v>
      </c>
      <c r="L1253">
        <v>12</v>
      </c>
      <c r="M1253" t="s">
        <v>43</v>
      </c>
      <c r="N1253" t="s">
        <v>31</v>
      </c>
      <c r="O1253" t="s">
        <v>32</v>
      </c>
      <c r="P1253" t="s">
        <v>33</v>
      </c>
      <c r="Q1253">
        <v>162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>
        <v>8.5</v>
      </c>
      <c r="Y1253" s="2">
        <f>SUMIFS('头程费用-明细'!H:H,'头程费用-明细'!A:A,A1253,'头程费用-明细'!B:B,B1253)</f>
        <v>1.37540069686411</v>
      </c>
      <c r="Z1253">
        <f>SUMIF('采购数据-每月'!A:A,B1253,'采购数据-每月'!B:B)</f>
        <v>390</v>
      </c>
    </row>
    <row r="1254" hidden="1" spans="1:26">
      <c r="A1254" s="1">
        <v>46113</v>
      </c>
      <c r="B1254" t="s">
        <v>882</v>
      </c>
      <c r="C1254" t="s">
        <v>883</v>
      </c>
      <c r="D1254" t="s">
        <v>859</v>
      </c>
      <c r="E1254" t="s">
        <v>28</v>
      </c>
      <c r="F1254" s="1">
        <v>44983</v>
      </c>
      <c r="G1254">
        <v>0.57</v>
      </c>
      <c r="H1254">
        <v>0.57</v>
      </c>
      <c r="I1254">
        <v>0.43</v>
      </c>
      <c r="J1254">
        <v>0.93</v>
      </c>
      <c r="K1254" t="s">
        <v>34</v>
      </c>
      <c r="L1254">
        <v>4</v>
      </c>
      <c r="M1254" t="s">
        <v>43</v>
      </c>
      <c r="N1254" t="s">
        <v>35</v>
      </c>
      <c r="O1254" t="s">
        <v>36</v>
      </c>
      <c r="P1254" t="s">
        <v>37</v>
      </c>
      <c r="Q1254">
        <v>135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>
        <v>8.5</v>
      </c>
      <c r="Y1254" s="2">
        <f>SUMIFS('头程费用-明细'!H:H,'头程费用-明细'!A:A,A1254,'头程费用-明细'!B:B,B1254)</f>
        <v>1.37540069686411</v>
      </c>
      <c r="Z1254">
        <f>SUMIF('采购数据-每月'!A:A,B1254,'采购数据-每月'!B:B)</f>
        <v>390</v>
      </c>
    </row>
    <row r="1255" hidden="1" spans="1:26">
      <c r="A1255" s="1">
        <v>46143</v>
      </c>
      <c r="B1255" t="s">
        <v>882</v>
      </c>
      <c r="C1255" t="s">
        <v>883</v>
      </c>
      <c r="D1255" t="s">
        <v>859</v>
      </c>
      <c r="E1255" t="s">
        <v>28</v>
      </c>
      <c r="F1255" s="1">
        <v>44983</v>
      </c>
      <c r="G1255">
        <v>0.7</v>
      </c>
      <c r="H1255">
        <v>0.71</v>
      </c>
      <c r="I1255">
        <v>0.71</v>
      </c>
      <c r="J1255">
        <v>0.68</v>
      </c>
      <c r="K1255" t="s">
        <v>29</v>
      </c>
      <c r="L1255">
        <v>5</v>
      </c>
      <c r="M1255" t="s">
        <v>43</v>
      </c>
      <c r="N1255" t="s">
        <v>38</v>
      </c>
      <c r="O1255" t="s">
        <v>39</v>
      </c>
      <c r="P1255" t="s">
        <v>40</v>
      </c>
      <c r="Q1255">
        <v>116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>
        <v>8.5</v>
      </c>
      <c r="Y1255" s="2">
        <f>SUMIFS('头程费用-明细'!H:H,'头程费用-明细'!A:A,A1255,'头程费用-明细'!B:B,B1255)</f>
        <v>1.37540069686411</v>
      </c>
      <c r="Z1255">
        <f>SUMIF('采购数据-每月'!A:A,B1255,'采购数据-每月'!B:B)</f>
        <v>390</v>
      </c>
    </row>
    <row r="1256" hidden="1" spans="1:26">
      <c r="A1256" s="1">
        <v>46082</v>
      </c>
      <c r="B1256" t="s">
        <v>884</v>
      </c>
      <c r="C1256" t="s">
        <v>885</v>
      </c>
      <c r="D1256" t="s">
        <v>859</v>
      </c>
      <c r="E1256" t="s">
        <v>28</v>
      </c>
      <c r="F1256" s="1">
        <v>44982</v>
      </c>
      <c r="G1256">
        <v>0.43</v>
      </c>
      <c r="H1256">
        <v>0.43</v>
      </c>
      <c r="I1256">
        <v>0.57</v>
      </c>
      <c r="J1256">
        <v>0.61</v>
      </c>
      <c r="K1256" t="s">
        <v>34</v>
      </c>
      <c r="L1256">
        <v>3</v>
      </c>
      <c r="M1256" t="s">
        <v>43</v>
      </c>
      <c r="N1256" t="s">
        <v>31</v>
      </c>
      <c r="O1256" t="s">
        <v>32</v>
      </c>
      <c r="P1256" t="s">
        <v>33</v>
      </c>
      <c r="Q1256">
        <v>33</v>
      </c>
      <c r="R1256">
        <v>10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8.5</v>
      </c>
      <c r="Y1256" s="2">
        <f>SUMIFS('头程费用-明细'!H:H,'头程费用-明细'!A:A,A1256,'头程费用-明细'!B:B,B1256)</f>
        <v>0.852</v>
      </c>
      <c r="Z1256">
        <f>SUMIF('采购数据-每月'!A:A,B1256,'采购数据-每月'!B:B)</f>
        <v>0</v>
      </c>
    </row>
    <row r="1257" hidden="1" spans="1:26">
      <c r="A1257" s="1">
        <v>46113</v>
      </c>
      <c r="B1257" t="s">
        <v>884</v>
      </c>
      <c r="C1257" t="s">
        <v>885</v>
      </c>
      <c r="D1257" t="s">
        <v>859</v>
      </c>
      <c r="E1257" t="s">
        <v>28</v>
      </c>
      <c r="F1257" s="1">
        <v>44982</v>
      </c>
      <c r="G1257">
        <v>0.29</v>
      </c>
      <c r="H1257">
        <v>0.29</v>
      </c>
      <c r="I1257">
        <v>0.29</v>
      </c>
      <c r="J1257">
        <v>0.39</v>
      </c>
      <c r="K1257" t="s">
        <v>34</v>
      </c>
      <c r="L1257">
        <v>2</v>
      </c>
      <c r="M1257" t="s">
        <v>43</v>
      </c>
      <c r="N1257" t="s">
        <v>35</v>
      </c>
      <c r="O1257" t="s">
        <v>36</v>
      </c>
      <c r="P1257" t="s">
        <v>37</v>
      </c>
      <c r="Q1257">
        <v>28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8.5</v>
      </c>
      <c r="Y1257" s="2">
        <f>SUMIFS('头程费用-明细'!H:H,'头程费用-明细'!A:A,A1257,'头程费用-明细'!B:B,B1257)</f>
        <v>0.852</v>
      </c>
      <c r="Z1257">
        <f>SUMIF('采购数据-每月'!A:A,B1257,'采购数据-每月'!B:B)</f>
        <v>0</v>
      </c>
    </row>
    <row r="1258" hidden="1" spans="1:26">
      <c r="A1258" s="1">
        <v>46143</v>
      </c>
      <c r="B1258" t="s">
        <v>884</v>
      </c>
      <c r="C1258" t="s">
        <v>885</v>
      </c>
      <c r="D1258" t="s">
        <v>859</v>
      </c>
      <c r="E1258" t="s">
        <v>28</v>
      </c>
      <c r="F1258" s="1">
        <v>44982</v>
      </c>
      <c r="G1258">
        <v>0.29</v>
      </c>
      <c r="H1258">
        <v>0.29</v>
      </c>
      <c r="I1258">
        <v>0.36</v>
      </c>
      <c r="J1258">
        <v>0.5</v>
      </c>
      <c r="K1258" t="s">
        <v>34</v>
      </c>
      <c r="L1258">
        <v>2</v>
      </c>
      <c r="M1258" t="s">
        <v>43</v>
      </c>
      <c r="N1258" t="s">
        <v>38</v>
      </c>
      <c r="O1258" t="s">
        <v>39</v>
      </c>
      <c r="P1258" t="s">
        <v>40</v>
      </c>
      <c r="Q1258">
        <v>13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8.5</v>
      </c>
      <c r="Y1258" s="2">
        <f>SUMIFS('头程费用-明细'!H:H,'头程费用-明细'!A:A,A1258,'头程费用-明细'!B:B,B1258)</f>
        <v>0.852</v>
      </c>
      <c r="Z1258">
        <f>SUMIF('采购数据-每月'!A:A,B1258,'采购数据-每月'!B:B)</f>
        <v>0</v>
      </c>
    </row>
    <row r="1259" hidden="1" spans="1:26">
      <c r="A1259" s="1">
        <v>46082</v>
      </c>
      <c r="B1259" t="s">
        <v>886</v>
      </c>
      <c r="C1259" t="s">
        <v>887</v>
      </c>
      <c r="D1259" t="s">
        <v>859</v>
      </c>
      <c r="E1259" t="s">
        <v>28</v>
      </c>
      <c r="F1259" s="1">
        <v>44984</v>
      </c>
      <c r="G1259">
        <v>3.13</v>
      </c>
      <c r="H1259">
        <v>3.29</v>
      </c>
      <c r="I1259">
        <v>3.14</v>
      </c>
      <c r="J1259">
        <v>3.04</v>
      </c>
      <c r="K1259" t="s">
        <v>29</v>
      </c>
      <c r="L1259">
        <v>23</v>
      </c>
      <c r="M1259" t="s">
        <v>30</v>
      </c>
      <c r="N1259" t="s">
        <v>31</v>
      </c>
      <c r="O1259" t="s">
        <v>32</v>
      </c>
      <c r="P1259" t="s">
        <v>33</v>
      </c>
      <c r="Q1259">
        <v>175</v>
      </c>
      <c r="R1259">
        <v>70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9</v>
      </c>
      <c r="Y1259" s="2">
        <f>SUMIFS('头程费用-明细'!H:H,'头程费用-明细'!A:A,A1259,'头程费用-明细'!B:B,B1259)</f>
        <v>0.669529411764706</v>
      </c>
      <c r="Z1259">
        <f>SUMIF('采购数据-每月'!A:A,B1259,'采购数据-每月'!B:B)</f>
        <v>430</v>
      </c>
    </row>
    <row r="1260" hidden="1" spans="1:26">
      <c r="A1260" s="1">
        <v>46113</v>
      </c>
      <c r="B1260" t="s">
        <v>886</v>
      </c>
      <c r="C1260" t="s">
        <v>887</v>
      </c>
      <c r="D1260" t="s">
        <v>859</v>
      </c>
      <c r="E1260" t="s">
        <v>28</v>
      </c>
      <c r="F1260" s="1">
        <v>44984</v>
      </c>
      <c r="G1260">
        <v>4.08</v>
      </c>
      <c r="H1260">
        <v>4.29</v>
      </c>
      <c r="I1260">
        <v>4.07</v>
      </c>
      <c r="J1260">
        <v>3.96</v>
      </c>
      <c r="K1260" t="s">
        <v>29</v>
      </c>
      <c r="L1260">
        <v>30</v>
      </c>
      <c r="M1260" t="s">
        <v>30</v>
      </c>
      <c r="N1260" t="s">
        <v>35</v>
      </c>
      <c r="O1260" t="s">
        <v>36</v>
      </c>
      <c r="P1260" t="s">
        <v>37</v>
      </c>
      <c r="Q1260">
        <v>134</v>
      </c>
      <c r="R1260">
        <v>100</v>
      </c>
      <c r="S1260">
        <v>0</v>
      </c>
      <c r="T1260">
        <v>0</v>
      </c>
      <c r="U1260">
        <v>80</v>
      </c>
      <c r="V1260">
        <v>0</v>
      </c>
      <c r="W1260">
        <v>80</v>
      </c>
      <c r="X1260">
        <v>9</v>
      </c>
      <c r="Y1260" s="2">
        <f>SUMIFS('头程费用-明细'!H:H,'头程费用-明细'!A:A,A1260,'头程费用-明细'!B:B,B1260)</f>
        <v>0.781111111111111</v>
      </c>
      <c r="Z1260">
        <f>SUMIF('采购数据-每月'!A:A,B1260,'采购数据-每月'!B:B)</f>
        <v>430</v>
      </c>
    </row>
    <row r="1261" hidden="1" spans="1:26">
      <c r="A1261" s="1">
        <v>46143</v>
      </c>
      <c r="B1261" t="s">
        <v>886</v>
      </c>
      <c r="C1261" t="s">
        <v>887</v>
      </c>
      <c r="D1261" t="s">
        <v>859</v>
      </c>
      <c r="E1261" t="s">
        <v>28</v>
      </c>
      <c r="F1261" s="1">
        <v>44984</v>
      </c>
      <c r="G1261">
        <v>1.29</v>
      </c>
      <c r="H1261">
        <v>1.29</v>
      </c>
      <c r="I1261">
        <v>1.86</v>
      </c>
      <c r="J1261">
        <v>2.43</v>
      </c>
      <c r="K1261" t="s">
        <v>34</v>
      </c>
      <c r="L1261">
        <v>9</v>
      </c>
      <c r="M1261" t="s">
        <v>43</v>
      </c>
      <c r="N1261" t="s">
        <v>38</v>
      </c>
      <c r="O1261" t="s">
        <v>39</v>
      </c>
      <c r="P1261" t="s">
        <v>40</v>
      </c>
      <c r="Q1261">
        <v>147</v>
      </c>
      <c r="R1261">
        <v>21</v>
      </c>
      <c r="S1261">
        <v>0</v>
      </c>
      <c r="T1261">
        <v>80</v>
      </c>
      <c r="U1261">
        <v>80</v>
      </c>
      <c r="V1261">
        <v>0</v>
      </c>
      <c r="W1261">
        <v>0</v>
      </c>
      <c r="X1261">
        <v>9</v>
      </c>
      <c r="Y1261" s="2">
        <f>SUMIFS('头程费用-明细'!H:H,'头程费用-明细'!A:A,A1261,'头程费用-明细'!B:B,B1261)</f>
        <v>0.781111111111111</v>
      </c>
      <c r="Z1261">
        <f>SUMIF('采购数据-每月'!A:A,B1261,'采购数据-每月'!B:B)</f>
        <v>430</v>
      </c>
    </row>
    <row r="1262" hidden="1" spans="1:26">
      <c r="A1262" s="1">
        <v>46082</v>
      </c>
      <c r="B1262" t="s">
        <v>888</v>
      </c>
      <c r="C1262" t="s">
        <v>889</v>
      </c>
      <c r="D1262" t="s">
        <v>859</v>
      </c>
      <c r="E1262" t="s">
        <v>28</v>
      </c>
      <c r="F1262" s="1">
        <v>44982</v>
      </c>
      <c r="G1262">
        <v>6.3</v>
      </c>
      <c r="H1262">
        <v>6.71</v>
      </c>
      <c r="I1262">
        <v>6.36</v>
      </c>
      <c r="J1262">
        <v>6.04</v>
      </c>
      <c r="K1262" t="s">
        <v>29</v>
      </c>
      <c r="L1262">
        <v>47</v>
      </c>
      <c r="M1262" t="s">
        <v>30</v>
      </c>
      <c r="N1262" t="s">
        <v>31</v>
      </c>
      <c r="O1262" t="s">
        <v>32</v>
      </c>
      <c r="P1262" t="s">
        <v>33</v>
      </c>
      <c r="Q1262">
        <v>288</v>
      </c>
      <c r="R1262">
        <v>30</v>
      </c>
      <c r="S1262">
        <v>60</v>
      </c>
      <c r="T1262">
        <v>90</v>
      </c>
      <c r="U1262">
        <v>60</v>
      </c>
      <c r="V1262">
        <v>0</v>
      </c>
      <c r="W1262">
        <v>90</v>
      </c>
      <c r="X1262">
        <v>9</v>
      </c>
      <c r="Y1262" s="2">
        <f>SUMIFS('头程费用-明细'!H:H,'头程费用-明细'!A:A,A1262,'头程费用-明细'!B:B,B1262)</f>
        <v>0.660472222222222</v>
      </c>
      <c r="Z1262">
        <f>SUMIF('采购数据-每月'!A:A,B1262,'采购数据-每月'!B:B)</f>
        <v>690</v>
      </c>
    </row>
    <row r="1263" hidden="1" spans="1:26">
      <c r="A1263" s="1">
        <v>46113</v>
      </c>
      <c r="B1263" t="s">
        <v>888</v>
      </c>
      <c r="C1263" t="s">
        <v>889</v>
      </c>
      <c r="D1263" t="s">
        <v>859</v>
      </c>
      <c r="E1263" t="s">
        <v>28</v>
      </c>
      <c r="F1263" s="1">
        <v>44982</v>
      </c>
      <c r="G1263">
        <v>5.29</v>
      </c>
      <c r="H1263">
        <v>5.29</v>
      </c>
      <c r="I1263">
        <v>5.36</v>
      </c>
      <c r="J1263">
        <v>5.86</v>
      </c>
      <c r="K1263" t="s">
        <v>34</v>
      </c>
      <c r="L1263">
        <v>37</v>
      </c>
      <c r="M1263" t="s">
        <v>30</v>
      </c>
      <c r="N1263" t="s">
        <v>35</v>
      </c>
      <c r="O1263" t="s">
        <v>36</v>
      </c>
      <c r="P1263" t="s">
        <v>37</v>
      </c>
      <c r="Q1263">
        <v>296</v>
      </c>
      <c r="R1263">
        <v>82</v>
      </c>
      <c r="S1263">
        <v>0</v>
      </c>
      <c r="T1263">
        <v>150</v>
      </c>
      <c r="U1263">
        <v>0</v>
      </c>
      <c r="V1263">
        <v>0</v>
      </c>
      <c r="W1263">
        <v>0</v>
      </c>
      <c r="X1263">
        <v>9</v>
      </c>
      <c r="Y1263" s="2">
        <f>SUMIFS('头程费用-明细'!H:H,'头程费用-明细'!A:A,A1263,'头程费用-明细'!B:B,B1263)</f>
        <v>0.660472222222222</v>
      </c>
      <c r="Z1263">
        <f>SUMIF('采购数据-每月'!A:A,B1263,'采购数据-每月'!B:B)</f>
        <v>690</v>
      </c>
    </row>
    <row r="1264" hidden="1" spans="1:26">
      <c r="A1264" s="1">
        <v>46143</v>
      </c>
      <c r="B1264" t="s">
        <v>888</v>
      </c>
      <c r="C1264" t="s">
        <v>889</v>
      </c>
      <c r="D1264" t="s">
        <v>859</v>
      </c>
      <c r="E1264" t="s">
        <v>28</v>
      </c>
      <c r="F1264" s="1">
        <v>44982</v>
      </c>
      <c r="G1264">
        <v>4.29</v>
      </c>
      <c r="H1264">
        <v>4.29</v>
      </c>
      <c r="I1264">
        <v>4.93</v>
      </c>
      <c r="J1264">
        <v>4.5</v>
      </c>
      <c r="K1264" t="s">
        <v>34</v>
      </c>
      <c r="L1264">
        <v>30</v>
      </c>
      <c r="M1264" t="s">
        <v>30</v>
      </c>
      <c r="N1264" t="s">
        <v>38</v>
      </c>
      <c r="O1264" t="s">
        <v>39</v>
      </c>
      <c r="P1264" t="s">
        <v>40</v>
      </c>
      <c r="Q1264">
        <v>245</v>
      </c>
      <c r="R1264">
        <v>2</v>
      </c>
      <c r="S1264">
        <v>150</v>
      </c>
      <c r="T1264">
        <v>0</v>
      </c>
      <c r="U1264">
        <v>0</v>
      </c>
      <c r="V1264">
        <v>0</v>
      </c>
      <c r="W1264">
        <v>30</v>
      </c>
      <c r="X1264">
        <v>9</v>
      </c>
      <c r="Y1264" s="2">
        <f>SUMIFS('头程费用-明细'!H:H,'头程费用-明细'!A:A,A1264,'头程费用-明细'!B:B,B1264)</f>
        <v>0.660472222222222</v>
      </c>
      <c r="Z1264">
        <f>SUMIF('采购数据-每月'!A:A,B1264,'采购数据-每月'!B:B)</f>
        <v>690</v>
      </c>
    </row>
    <row r="1265" hidden="1" spans="1:26">
      <c r="A1265" s="1">
        <v>46082</v>
      </c>
      <c r="B1265" t="s">
        <v>890</v>
      </c>
      <c r="C1265" t="s">
        <v>891</v>
      </c>
      <c r="D1265" t="s">
        <v>859</v>
      </c>
      <c r="E1265" t="s">
        <v>28</v>
      </c>
      <c r="F1265" s="1">
        <v>44989</v>
      </c>
      <c r="G1265">
        <v>1.57</v>
      </c>
      <c r="H1265">
        <v>1.71</v>
      </c>
      <c r="I1265">
        <v>1.64</v>
      </c>
      <c r="J1265">
        <v>1.46</v>
      </c>
      <c r="K1265" t="s">
        <v>29</v>
      </c>
      <c r="L1265">
        <v>12</v>
      </c>
      <c r="M1265" t="s">
        <v>43</v>
      </c>
      <c r="N1265" t="s">
        <v>31</v>
      </c>
      <c r="O1265" t="s">
        <v>32</v>
      </c>
      <c r="P1265" t="s">
        <v>33</v>
      </c>
      <c r="Q1265">
        <v>119</v>
      </c>
      <c r="R1265">
        <v>40</v>
      </c>
      <c r="S1265">
        <v>80</v>
      </c>
      <c r="T1265">
        <v>140</v>
      </c>
      <c r="U1265">
        <v>21</v>
      </c>
      <c r="V1265">
        <v>0</v>
      </c>
      <c r="W1265">
        <v>0</v>
      </c>
      <c r="X1265">
        <v>9.9</v>
      </c>
      <c r="Y1265" s="2">
        <f>SUMIFS('头程费用-明细'!H:H,'头程费用-明细'!A:A,A1265,'头程费用-明细'!B:B,B1265)</f>
        <v>1.4801</v>
      </c>
      <c r="Z1265">
        <f>SUMIF('采购数据-每月'!A:A,B1265,'采购数据-每月'!B:B)</f>
        <v>180</v>
      </c>
    </row>
    <row r="1266" hidden="1" spans="1:26">
      <c r="A1266" s="1">
        <v>46113</v>
      </c>
      <c r="B1266" t="s">
        <v>890</v>
      </c>
      <c r="C1266" t="s">
        <v>891</v>
      </c>
      <c r="D1266" t="s">
        <v>859</v>
      </c>
      <c r="E1266" t="s">
        <v>28</v>
      </c>
      <c r="F1266" s="1">
        <v>44989</v>
      </c>
      <c r="G1266">
        <v>1</v>
      </c>
      <c r="H1266">
        <v>1</v>
      </c>
      <c r="I1266">
        <v>1</v>
      </c>
      <c r="J1266">
        <v>1.64</v>
      </c>
      <c r="K1266" t="s">
        <v>34</v>
      </c>
      <c r="L1266">
        <v>7</v>
      </c>
      <c r="M1266" t="s">
        <v>43</v>
      </c>
      <c r="N1266" t="s">
        <v>35</v>
      </c>
      <c r="O1266" t="s">
        <v>36</v>
      </c>
      <c r="P1266" t="s">
        <v>37</v>
      </c>
      <c r="Q1266">
        <v>101</v>
      </c>
      <c r="R1266">
        <v>0</v>
      </c>
      <c r="S1266">
        <v>220</v>
      </c>
      <c r="T1266">
        <v>0</v>
      </c>
      <c r="U1266">
        <v>21</v>
      </c>
      <c r="V1266">
        <v>0</v>
      </c>
      <c r="W1266">
        <v>0</v>
      </c>
      <c r="X1266">
        <v>9.9</v>
      </c>
      <c r="Y1266" s="2">
        <f>SUMIFS('头程费用-明细'!H:H,'头程费用-明细'!A:A,A1266,'头程费用-明细'!B:B,B1266)</f>
        <v>1.4801</v>
      </c>
      <c r="Z1266">
        <f>SUMIF('采购数据-每月'!A:A,B1266,'采购数据-每月'!B:B)</f>
        <v>180</v>
      </c>
    </row>
    <row r="1267" hidden="1" spans="1:26">
      <c r="A1267" s="1">
        <v>46143</v>
      </c>
      <c r="B1267" t="s">
        <v>890</v>
      </c>
      <c r="C1267" t="s">
        <v>891</v>
      </c>
      <c r="D1267" t="s">
        <v>859</v>
      </c>
      <c r="E1267" t="s">
        <v>28</v>
      </c>
      <c r="F1267" s="1">
        <v>44989</v>
      </c>
      <c r="G1267">
        <v>1.27</v>
      </c>
      <c r="H1267">
        <v>1.71</v>
      </c>
      <c r="I1267">
        <v>1.29</v>
      </c>
      <c r="J1267">
        <v>1</v>
      </c>
      <c r="K1267" t="s">
        <v>29</v>
      </c>
      <c r="L1267">
        <v>12</v>
      </c>
      <c r="M1267" t="s">
        <v>43</v>
      </c>
      <c r="N1267" t="s">
        <v>38</v>
      </c>
      <c r="O1267" t="s">
        <v>39</v>
      </c>
      <c r="P1267" t="s">
        <v>40</v>
      </c>
      <c r="Q1267">
        <v>74</v>
      </c>
      <c r="R1267">
        <v>0</v>
      </c>
      <c r="S1267">
        <v>220</v>
      </c>
      <c r="T1267">
        <v>0</v>
      </c>
      <c r="U1267">
        <v>21</v>
      </c>
      <c r="V1267">
        <v>0</v>
      </c>
      <c r="W1267">
        <v>0</v>
      </c>
      <c r="X1267">
        <v>9.9</v>
      </c>
      <c r="Y1267" s="2">
        <f>SUMIFS('头程费用-明细'!H:H,'头程费用-明细'!A:A,A1267,'头程费用-明细'!B:B,B1267)</f>
        <v>1.4801</v>
      </c>
      <c r="Z1267">
        <f>SUMIF('采购数据-每月'!A:A,B1267,'采购数据-每月'!B:B)</f>
        <v>180</v>
      </c>
    </row>
    <row r="1268" hidden="1" spans="1:26">
      <c r="A1268" s="1">
        <v>46082</v>
      </c>
      <c r="B1268" t="s">
        <v>892</v>
      </c>
      <c r="C1268" t="s">
        <v>893</v>
      </c>
      <c r="D1268" t="s">
        <v>859</v>
      </c>
      <c r="E1268" t="s">
        <v>28</v>
      </c>
      <c r="F1268" s="1">
        <v>44997</v>
      </c>
      <c r="G1268">
        <v>2.86</v>
      </c>
      <c r="H1268">
        <v>2.86</v>
      </c>
      <c r="I1268">
        <v>3.79</v>
      </c>
      <c r="J1268">
        <v>3.46</v>
      </c>
      <c r="K1268" t="s">
        <v>34</v>
      </c>
      <c r="L1268">
        <v>20</v>
      </c>
      <c r="M1268" t="s">
        <v>30</v>
      </c>
      <c r="N1268" t="s">
        <v>31</v>
      </c>
      <c r="O1268" t="s">
        <v>32</v>
      </c>
      <c r="P1268" t="s">
        <v>33</v>
      </c>
      <c r="Q1268">
        <v>194</v>
      </c>
      <c r="R1268">
        <v>3</v>
      </c>
      <c r="S1268">
        <v>100</v>
      </c>
      <c r="T1268">
        <v>0</v>
      </c>
      <c r="U1268">
        <v>0</v>
      </c>
      <c r="V1268">
        <v>0</v>
      </c>
      <c r="W1268">
        <v>250</v>
      </c>
      <c r="X1268">
        <v>9.9</v>
      </c>
      <c r="Y1268" s="2">
        <f>SUMIFS('头程费用-明细'!H:H,'头程费用-明细'!A:A,A1268,'头程费用-明细'!B:B,B1268)</f>
        <v>0.728551401869159</v>
      </c>
      <c r="Z1268">
        <f>SUMIF('采购数据-每月'!A:A,B1268,'采购数据-每月'!B:B)</f>
        <v>550</v>
      </c>
    </row>
    <row r="1269" hidden="1" spans="1:26">
      <c r="A1269" s="1">
        <v>46113</v>
      </c>
      <c r="B1269" t="s">
        <v>892</v>
      </c>
      <c r="C1269" t="s">
        <v>893</v>
      </c>
      <c r="D1269" t="s">
        <v>859</v>
      </c>
      <c r="E1269" t="s">
        <v>28</v>
      </c>
      <c r="F1269" s="1">
        <v>44997</v>
      </c>
      <c r="G1269">
        <v>1.71</v>
      </c>
      <c r="H1269">
        <v>1.71</v>
      </c>
      <c r="I1269">
        <v>2.21</v>
      </c>
      <c r="J1269">
        <v>2.82</v>
      </c>
      <c r="K1269" t="s">
        <v>34</v>
      </c>
      <c r="L1269">
        <v>12</v>
      </c>
      <c r="M1269" t="s">
        <v>43</v>
      </c>
      <c r="N1269" t="s">
        <v>35</v>
      </c>
      <c r="O1269" t="s">
        <v>36</v>
      </c>
      <c r="P1269" t="s">
        <v>37</v>
      </c>
      <c r="Q1269">
        <v>202</v>
      </c>
      <c r="R1269">
        <v>23</v>
      </c>
      <c r="S1269">
        <v>0</v>
      </c>
      <c r="T1269">
        <v>0</v>
      </c>
      <c r="U1269">
        <v>180</v>
      </c>
      <c r="V1269">
        <v>0</v>
      </c>
      <c r="W1269">
        <v>50</v>
      </c>
      <c r="X1269">
        <v>9.9</v>
      </c>
      <c r="Y1269" s="2">
        <f>SUMIFS('头程费用-明细'!H:H,'头程费用-明细'!A:A,A1269,'头程费用-明细'!B:B,B1269)</f>
        <v>0.541882352941176</v>
      </c>
      <c r="Z1269">
        <f>SUMIF('采购数据-每月'!A:A,B1269,'采购数据-每月'!B:B)</f>
        <v>550</v>
      </c>
    </row>
    <row r="1270" hidden="1" spans="1:26">
      <c r="A1270" s="1">
        <v>46143</v>
      </c>
      <c r="B1270" t="s">
        <v>892</v>
      </c>
      <c r="C1270" t="s">
        <v>893</v>
      </c>
      <c r="D1270" t="s">
        <v>859</v>
      </c>
      <c r="E1270" t="s">
        <v>28</v>
      </c>
      <c r="F1270" s="1">
        <v>44997</v>
      </c>
      <c r="G1270">
        <v>3.14</v>
      </c>
      <c r="H1270">
        <v>3.14</v>
      </c>
      <c r="I1270">
        <v>2.79</v>
      </c>
      <c r="J1270">
        <v>3.29</v>
      </c>
      <c r="K1270" t="s">
        <v>34</v>
      </c>
      <c r="L1270">
        <v>22</v>
      </c>
      <c r="M1270" t="s">
        <v>30</v>
      </c>
      <c r="N1270" t="s">
        <v>38</v>
      </c>
      <c r="O1270" t="s">
        <v>39</v>
      </c>
      <c r="P1270" t="s">
        <v>40</v>
      </c>
      <c r="Q1270">
        <v>118</v>
      </c>
      <c r="R1270">
        <v>135</v>
      </c>
      <c r="S1270">
        <v>0</v>
      </c>
      <c r="T1270">
        <v>60</v>
      </c>
      <c r="U1270">
        <v>0</v>
      </c>
      <c r="V1270">
        <v>0</v>
      </c>
      <c r="W1270">
        <v>0</v>
      </c>
      <c r="X1270">
        <v>9.9</v>
      </c>
      <c r="Y1270" s="2">
        <f>SUMIFS('头程费用-明细'!H:H,'头程费用-明细'!A:A,A1270,'头程费用-明细'!B:B,B1270)</f>
        <v>0.889928571428572</v>
      </c>
      <c r="Z1270">
        <f>SUMIF('采购数据-每月'!A:A,B1270,'采购数据-每月'!B:B)</f>
        <v>550</v>
      </c>
    </row>
    <row r="1271" hidden="1" spans="1:26">
      <c r="A1271" s="1">
        <v>46082</v>
      </c>
      <c r="B1271" t="s">
        <v>894</v>
      </c>
      <c r="C1271" t="s">
        <v>895</v>
      </c>
      <c r="D1271" t="s">
        <v>859</v>
      </c>
      <c r="E1271" t="s">
        <v>28</v>
      </c>
      <c r="F1271" s="1">
        <v>44996</v>
      </c>
      <c r="G1271">
        <v>5.14</v>
      </c>
      <c r="H1271">
        <v>5.14</v>
      </c>
      <c r="I1271">
        <v>5.93</v>
      </c>
      <c r="J1271">
        <v>5.89</v>
      </c>
      <c r="K1271" t="s">
        <v>34</v>
      </c>
      <c r="L1271">
        <v>36</v>
      </c>
      <c r="M1271" t="s">
        <v>30</v>
      </c>
      <c r="N1271" t="s">
        <v>31</v>
      </c>
      <c r="O1271" t="s">
        <v>32</v>
      </c>
      <c r="P1271" t="s">
        <v>33</v>
      </c>
      <c r="Q1271">
        <v>314</v>
      </c>
      <c r="R1271">
        <v>1</v>
      </c>
      <c r="S1271">
        <v>60</v>
      </c>
      <c r="T1271">
        <v>0</v>
      </c>
      <c r="U1271">
        <v>3</v>
      </c>
      <c r="V1271">
        <v>0</v>
      </c>
      <c r="W1271">
        <v>240</v>
      </c>
      <c r="X1271">
        <v>9.16</v>
      </c>
      <c r="Y1271" s="2">
        <f>SUMIFS('头程费用-明细'!H:H,'头程费用-明细'!A:A,A1271,'头程费用-明细'!B:B,B1271)</f>
        <v>0.7942</v>
      </c>
      <c r="Z1271">
        <f>SUMIF('采购数据-每月'!A:A,B1271,'采购数据-每月'!B:B)</f>
        <v>850</v>
      </c>
    </row>
    <row r="1272" hidden="1" spans="1:26">
      <c r="A1272" s="1">
        <v>46113</v>
      </c>
      <c r="B1272" t="s">
        <v>894</v>
      </c>
      <c r="C1272" t="s">
        <v>895</v>
      </c>
      <c r="D1272" t="s">
        <v>859</v>
      </c>
      <c r="E1272" t="s">
        <v>28</v>
      </c>
      <c r="F1272" s="1">
        <v>44996</v>
      </c>
      <c r="G1272">
        <v>4.29</v>
      </c>
      <c r="H1272">
        <v>4.29</v>
      </c>
      <c r="I1272">
        <v>4.36</v>
      </c>
      <c r="J1272">
        <v>4.93</v>
      </c>
      <c r="K1272" t="s">
        <v>34</v>
      </c>
      <c r="L1272">
        <v>30</v>
      </c>
      <c r="M1272" t="s">
        <v>30</v>
      </c>
      <c r="N1272" t="s">
        <v>35</v>
      </c>
      <c r="O1272" t="s">
        <v>36</v>
      </c>
      <c r="P1272" t="s">
        <v>37</v>
      </c>
      <c r="Q1272">
        <v>243</v>
      </c>
      <c r="R1272">
        <v>162</v>
      </c>
      <c r="S1272">
        <v>0</v>
      </c>
      <c r="T1272">
        <v>0</v>
      </c>
      <c r="U1272">
        <v>253</v>
      </c>
      <c r="V1272">
        <v>0</v>
      </c>
      <c r="W1272">
        <v>7</v>
      </c>
      <c r="X1272">
        <v>9.16</v>
      </c>
      <c r="Y1272" s="2">
        <f>SUMIFS('头程费用-明细'!H:H,'头程费用-明细'!A:A,A1272,'头程费用-明细'!B:B,B1272)</f>
        <v>0.581792207792208</v>
      </c>
      <c r="Z1272">
        <f>SUMIF('采购数据-每月'!A:A,B1272,'采购数据-每月'!B:B)</f>
        <v>850</v>
      </c>
    </row>
    <row r="1273" hidden="1" spans="1:26">
      <c r="A1273" s="1">
        <v>46143</v>
      </c>
      <c r="B1273" t="s">
        <v>894</v>
      </c>
      <c r="C1273" t="s">
        <v>895</v>
      </c>
      <c r="D1273" t="s">
        <v>859</v>
      </c>
      <c r="E1273" t="s">
        <v>28</v>
      </c>
      <c r="F1273" s="1">
        <v>44996</v>
      </c>
      <c r="G1273">
        <v>5.69</v>
      </c>
      <c r="H1273">
        <v>6</v>
      </c>
      <c r="I1273">
        <v>5.43</v>
      </c>
      <c r="J1273">
        <v>5.61</v>
      </c>
      <c r="K1273" t="s">
        <v>29</v>
      </c>
      <c r="L1273">
        <v>42</v>
      </c>
      <c r="M1273" t="s">
        <v>30</v>
      </c>
      <c r="N1273" t="s">
        <v>38</v>
      </c>
      <c r="O1273" t="s">
        <v>39</v>
      </c>
      <c r="P1273" t="s">
        <v>40</v>
      </c>
      <c r="Q1273">
        <v>238</v>
      </c>
      <c r="R1273">
        <v>34</v>
      </c>
      <c r="S1273">
        <v>0</v>
      </c>
      <c r="T1273">
        <v>153</v>
      </c>
      <c r="U1273">
        <v>60</v>
      </c>
      <c r="V1273">
        <v>0</v>
      </c>
      <c r="W1273">
        <v>0</v>
      </c>
      <c r="X1273">
        <v>9.16</v>
      </c>
      <c r="Y1273" s="2">
        <f>SUMIFS('头程费用-明细'!H:H,'头程费用-明细'!A:A,A1273,'头程费用-明细'!B:B,B1273)</f>
        <v>0.645466666666667</v>
      </c>
      <c r="Z1273">
        <f>SUMIF('采购数据-每月'!A:A,B1273,'采购数据-每月'!B:B)</f>
        <v>850</v>
      </c>
    </row>
    <row r="1274" hidden="1" spans="1:26">
      <c r="A1274" s="1">
        <v>46082</v>
      </c>
      <c r="B1274" t="s">
        <v>896</v>
      </c>
      <c r="C1274" t="s">
        <v>897</v>
      </c>
      <c r="D1274" t="s">
        <v>859</v>
      </c>
      <c r="E1274" t="s">
        <v>28</v>
      </c>
      <c r="F1274" s="1">
        <v>44992</v>
      </c>
      <c r="G1274">
        <v>4.71</v>
      </c>
      <c r="H1274">
        <v>4.71</v>
      </c>
      <c r="I1274">
        <v>4.5</v>
      </c>
      <c r="J1274">
        <v>4.96</v>
      </c>
      <c r="K1274" t="s">
        <v>34</v>
      </c>
      <c r="L1274">
        <v>33</v>
      </c>
      <c r="M1274" t="s">
        <v>30</v>
      </c>
      <c r="N1274" t="s">
        <v>31</v>
      </c>
      <c r="O1274" t="s">
        <v>32</v>
      </c>
      <c r="P1274" t="s">
        <v>33</v>
      </c>
      <c r="Q1274">
        <v>321</v>
      </c>
      <c r="R1274">
        <v>1</v>
      </c>
      <c r="S1274">
        <v>90</v>
      </c>
      <c r="T1274">
        <v>100</v>
      </c>
      <c r="U1274">
        <v>31</v>
      </c>
      <c r="V1274">
        <v>0</v>
      </c>
      <c r="W1274">
        <v>0</v>
      </c>
      <c r="X1274">
        <v>9</v>
      </c>
      <c r="Y1274" s="2">
        <f>SUMIFS('头程费用-明细'!H:H,'头程费用-明细'!A:A,A1274,'头程费用-明细'!B:B,B1274)</f>
        <v>0.894475409836066</v>
      </c>
      <c r="Z1274">
        <f>SUMIF('采购数据-每月'!A:A,B1274,'采购数据-每月'!B:B)</f>
        <v>470</v>
      </c>
    </row>
    <row r="1275" hidden="1" spans="1:26">
      <c r="A1275" s="1">
        <v>46113</v>
      </c>
      <c r="B1275" t="s">
        <v>896</v>
      </c>
      <c r="C1275" t="s">
        <v>897</v>
      </c>
      <c r="D1275" t="s">
        <v>859</v>
      </c>
      <c r="E1275" t="s">
        <v>28</v>
      </c>
      <c r="F1275" s="1">
        <v>44992</v>
      </c>
      <c r="G1275">
        <v>2</v>
      </c>
      <c r="H1275">
        <v>2</v>
      </c>
      <c r="I1275">
        <v>3.36</v>
      </c>
      <c r="J1275">
        <v>3.61</v>
      </c>
      <c r="K1275" t="s">
        <v>34</v>
      </c>
      <c r="L1275">
        <v>14</v>
      </c>
      <c r="M1275" t="s">
        <v>43</v>
      </c>
      <c r="N1275" t="s">
        <v>35</v>
      </c>
      <c r="O1275" t="s">
        <v>36</v>
      </c>
      <c r="P1275" t="s">
        <v>37</v>
      </c>
      <c r="Q1275">
        <v>222</v>
      </c>
      <c r="R1275">
        <v>1</v>
      </c>
      <c r="S1275">
        <v>190</v>
      </c>
      <c r="T1275">
        <v>0</v>
      </c>
      <c r="U1275">
        <v>31</v>
      </c>
      <c r="V1275">
        <v>0</v>
      </c>
      <c r="W1275">
        <v>0</v>
      </c>
      <c r="X1275">
        <v>9</v>
      </c>
      <c r="Y1275" s="2">
        <f>SUMIFS('头程费用-明细'!H:H,'头程费用-明细'!A:A,A1275,'头程费用-明细'!B:B,B1275)</f>
        <v>0.894475409836066</v>
      </c>
      <c r="Z1275">
        <f>SUMIF('采购数据-每月'!A:A,B1275,'采购数据-每月'!B:B)</f>
        <v>470</v>
      </c>
    </row>
    <row r="1276" hidden="1" spans="1:26">
      <c r="A1276" s="1">
        <v>46143</v>
      </c>
      <c r="B1276" t="s">
        <v>896</v>
      </c>
      <c r="C1276" t="s">
        <v>897</v>
      </c>
      <c r="D1276" t="s">
        <v>859</v>
      </c>
      <c r="E1276" t="s">
        <v>28</v>
      </c>
      <c r="F1276" s="1">
        <v>44992</v>
      </c>
      <c r="G1276">
        <v>3.68</v>
      </c>
      <c r="H1276">
        <v>4</v>
      </c>
      <c r="I1276">
        <v>3.64</v>
      </c>
      <c r="J1276">
        <v>3.5</v>
      </c>
      <c r="K1276" t="s">
        <v>29</v>
      </c>
      <c r="L1276">
        <v>28</v>
      </c>
      <c r="M1276" t="s">
        <v>30</v>
      </c>
      <c r="N1276" t="s">
        <v>38</v>
      </c>
      <c r="O1276" t="s">
        <v>39</v>
      </c>
      <c r="P1276" t="s">
        <v>40</v>
      </c>
      <c r="Q1276">
        <v>205</v>
      </c>
      <c r="R1276">
        <v>0</v>
      </c>
      <c r="S1276">
        <v>100</v>
      </c>
      <c r="T1276">
        <v>0</v>
      </c>
      <c r="U1276">
        <v>31</v>
      </c>
      <c r="V1276">
        <v>0</v>
      </c>
      <c r="W1276">
        <v>0</v>
      </c>
      <c r="X1276">
        <v>9</v>
      </c>
      <c r="Y1276" s="2">
        <f>SUMIFS('头程费用-明细'!H:H,'头程费用-明细'!A:A,A1276,'头程费用-明细'!B:B,B1276)</f>
        <v>0.894475409836066</v>
      </c>
      <c r="Z1276">
        <f>SUMIF('采购数据-每月'!A:A,B1276,'采购数据-每月'!B:B)</f>
        <v>470</v>
      </c>
    </row>
    <row r="1277" hidden="1" spans="1:26">
      <c r="A1277" s="1">
        <v>46082</v>
      </c>
      <c r="B1277" t="s">
        <v>898</v>
      </c>
      <c r="C1277" t="s">
        <v>899</v>
      </c>
      <c r="D1277" t="s">
        <v>859</v>
      </c>
      <c r="E1277" t="s">
        <v>28</v>
      </c>
      <c r="F1277" s="1">
        <v>44995</v>
      </c>
      <c r="G1277">
        <v>2.07</v>
      </c>
      <c r="H1277">
        <v>2.29</v>
      </c>
      <c r="I1277">
        <v>2.29</v>
      </c>
      <c r="J1277">
        <v>1.86</v>
      </c>
      <c r="K1277" t="s">
        <v>29</v>
      </c>
      <c r="L1277">
        <v>16</v>
      </c>
      <c r="M1277" t="s">
        <v>30</v>
      </c>
      <c r="N1277" t="s">
        <v>31</v>
      </c>
      <c r="O1277" t="s">
        <v>32</v>
      </c>
      <c r="P1277" t="s">
        <v>33</v>
      </c>
      <c r="Q1277">
        <v>120</v>
      </c>
      <c r="R1277">
        <v>31</v>
      </c>
      <c r="S1277">
        <v>100</v>
      </c>
      <c r="T1277">
        <v>0</v>
      </c>
      <c r="U1277">
        <v>70</v>
      </c>
      <c r="V1277">
        <v>0</v>
      </c>
      <c r="W1277">
        <v>0</v>
      </c>
      <c r="X1277">
        <v>9</v>
      </c>
      <c r="Y1277" s="2">
        <f>SUMIFS('头程费用-明细'!H:H,'头程费用-明细'!A:A,A1277,'头程费用-明细'!B:B,B1277)</f>
        <v>0.844928571428571</v>
      </c>
      <c r="Z1277">
        <f>SUMIF('采购数据-每月'!A:A,B1277,'采购数据-每月'!B:B)</f>
        <v>230</v>
      </c>
    </row>
    <row r="1278" hidden="1" spans="1:26">
      <c r="A1278" s="1">
        <v>46113</v>
      </c>
      <c r="B1278" t="s">
        <v>898</v>
      </c>
      <c r="C1278" t="s">
        <v>899</v>
      </c>
      <c r="D1278" t="s">
        <v>859</v>
      </c>
      <c r="E1278" t="s">
        <v>28</v>
      </c>
      <c r="F1278" s="1">
        <v>44995</v>
      </c>
      <c r="G1278">
        <v>1.14</v>
      </c>
      <c r="H1278">
        <v>1.14</v>
      </c>
      <c r="I1278">
        <v>1.71</v>
      </c>
      <c r="J1278">
        <v>1.93</v>
      </c>
      <c r="K1278" t="s">
        <v>34</v>
      </c>
      <c r="L1278">
        <v>8</v>
      </c>
      <c r="M1278" t="s">
        <v>43</v>
      </c>
      <c r="N1278" t="s">
        <v>35</v>
      </c>
      <c r="O1278" t="s">
        <v>36</v>
      </c>
      <c r="P1278" t="s">
        <v>37</v>
      </c>
      <c r="Q1278">
        <v>96</v>
      </c>
      <c r="R1278">
        <v>0</v>
      </c>
      <c r="S1278">
        <v>100</v>
      </c>
      <c r="T1278">
        <v>70</v>
      </c>
      <c r="U1278">
        <v>0</v>
      </c>
      <c r="V1278">
        <v>0</v>
      </c>
      <c r="W1278">
        <v>0</v>
      </c>
      <c r="X1278">
        <v>9</v>
      </c>
      <c r="Y1278" s="2">
        <f>SUMIFS('头程费用-明细'!H:H,'头程费用-明细'!A:A,A1278,'头程费用-明细'!B:B,B1278)</f>
        <v>0.844928571428571</v>
      </c>
      <c r="Z1278">
        <f>SUMIF('采购数据-每月'!A:A,B1278,'采购数据-每月'!B:B)</f>
        <v>230</v>
      </c>
    </row>
    <row r="1279" hidden="1" spans="1:26">
      <c r="A1279" s="1">
        <v>46143</v>
      </c>
      <c r="B1279" t="s">
        <v>898</v>
      </c>
      <c r="C1279" t="s">
        <v>899</v>
      </c>
      <c r="D1279" t="s">
        <v>859</v>
      </c>
      <c r="E1279" t="s">
        <v>28</v>
      </c>
      <c r="F1279" s="1">
        <v>44995</v>
      </c>
      <c r="G1279">
        <v>0.71</v>
      </c>
      <c r="H1279">
        <v>0.71</v>
      </c>
      <c r="I1279">
        <v>1.21</v>
      </c>
      <c r="J1279">
        <v>1.64</v>
      </c>
      <c r="K1279" t="s">
        <v>34</v>
      </c>
      <c r="L1279">
        <v>5</v>
      </c>
      <c r="M1279" t="s">
        <v>43</v>
      </c>
      <c r="N1279" t="s">
        <v>38</v>
      </c>
      <c r="O1279" t="s">
        <v>39</v>
      </c>
      <c r="P1279" t="s">
        <v>40</v>
      </c>
      <c r="Q1279">
        <v>147</v>
      </c>
      <c r="R1279">
        <v>0</v>
      </c>
      <c r="S1279">
        <v>70</v>
      </c>
      <c r="T1279">
        <v>0</v>
      </c>
      <c r="U1279">
        <v>0</v>
      </c>
      <c r="V1279">
        <v>0</v>
      </c>
      <c r="W1279">
        <v>0</v>
      </c>
      <c r="X1279">
        <v>9</v>
      </c>
      <c r="Y1279" s="2">
        <f>SUMIFS('头程费用-明细'!H:H,'头程费用-明细'!A:A,A1279,'头程费用-明细'!B:B,B1279)</f>
        <v>0.844928571428571</v>
      </c>
      <c r="Z1279">
        <f>SUMIF('采购数据-每月'!A:A,B1279,'采购数据-每月'!B:B)</f>
        <v>230</v>
      </c>
    </row>
    <row r="1280" hidden="1" spans="1:26">
      <c r="A1280" s="1">
        <v>46082</v>
      </c>
      <c r="B1280" t="s">
        <v>900</v>
      </c>
      <c r="C1280" t="s">
        <v>901</v>
      </c>
      <c r="D1280" t="s">
        <v>859</v>
      </c>
      <c r="E1280" t="s">
        <v>28</v>
      </c>
      <c r="F1280" s="1">
        <v>45014</v>
      </c>
      <c r="G1280">
        <v>7.86</v>
      </c>
      <c r="H1280">
        <v>7.86</v>
      </c>
      <c r="I1280">
        <v>8.57</v>
      </c>
      <c r="J1280">
        <v>8.54</v>
      </c>
      <c r="K1280" t="s">
        <v>34</v>
      </c>
      <c r="L1280">
        <v>55</v>
      </c>
      <c r="M1280" t="s">
        <v>30</v>
      </c>
      <c r="N1280" t="s">
        <v>31</v>
      </c>
      <c r="O1280" t="s">
        <v>32</v>
      </c>
      <c r="P1280" t="s">
        <v>33</v>
      </c>
      <c r="Q1280">
        <v>400</v>
      </c>
      <c r="R1280">
        <v>0</v>
      </c>
      <c r="S1280">
        <v>0</v>
      </c>
      <c r="T1280">
        <v>65</v>
      </c>
      <c r="U1280">
        <v>0</v>
      </c>
      <c r="V1280">
        <v>0</v>
      </c>
      <c r="W1280">
        <v>405</v>
      </c>
      <c r="X1280">
        <v>9.16</v>
      </c>
      <c r="Y1280" s="2">
        <f>SUMIFS('头程费用-明细'!H:H,'头程费用-明细'!A:A,A1280,'头程费用-明细'!B:B,B1280)</f>
        <v>0.748477777777778</v>
      </c>
      <c r="Z1280">
        <f>SUMIF('采购数据-每月'!A:A,B1280,'采购数据-每月'!B:B)</f>
        <v>1330</v>
      </c>
    </row>
    <row r="1281" hidden="1" spans="1:26">
      <c r="A1281" s="1">
        <v>46113</v>
      </c>
      <c r="B1281" t="s">
        <v>900</v>
      </c>
      <c r="C1281" t="s">
        <v>901</v>
      </c>
      <c r="D1281" t="s">
        <v>859</v>
      </c>
      <c r="E1281" t="s">
        <v>28</v>
      </c>
      <c r="F1281" s="1">
        <v>45014</v>
      </c>
      <c r="G1281">
        <v>4.86</v>
      </c>
      <c r="H1281">
        <v>4.86</v>
      </c>
      <c r="I1281">
        <v>6.64</v>
      </c>
      <c r="J1281">
        <v>7.32</v>
      </c>
      <c r="K1281" t="s">
        <v>34</v>
      </c>
      <c r="L1281">
        <v>34</v>
      </c>
      <c r="M1281" t="s">
        <v>30</v>
      </c>
      <c r="N1281" t="s">
        <v>35</v>
      </c>
      <c r="O1281" t="s">
        <v>36</v>
      </c>
      <c r="P1281" t="s">
        <v>37</v>
      </c>
      <c r="Q1281">
        <v>250</v>
      </c>
      <c r="R1281">
        <v>300</v>
      </c>
      <c r="S1281">
        <v>0</v>
      </c>
      <c r="T1281">
        <v>0</v>
      </c>
      <c r="U1281">
        <v>9</v>
      </c>
      <c r="V1281">
        <v>0</v>
      </c>
      <c r="W1281">
        <v>86</v>
      </c>
      <c r="X1281">
        <v>9.16</v>
      </c>
      <c r="Y1281" s="2">
        <f>SUMIFS('头程费用-明细'!H:H,'头程费用-明细'!A:A,A1281,'头程费用-明细'!B:B,B1281)</f>
        <v>0.560821428571429</v>
      </c>
      <c r="Z1281">
        <f>SUMIF('采购数据-每月'!A:A,B1281,'采购数据-每月'!B:B)</f>
        <v>1330</v>
      </c>
    </row>
    <row r="1282" hidden="1" spans="1:26">
      <c r="A1282" s="1">
        <v>46143</v>
      </c>
      <c r="B1282" t="s">
        <v>900</v>
      </c>
      <c r="C1282" t="s">
        <v>901</v>
      </c>
      <c r="D1282" t="s">
        <v>859</v>
      </c>
      <c r="E1282" t="s">
        <v>28</v>
      </c>
      <c r="F1282" s="1">
        <v>45014</v>
      </c>
      <c r="G1282">
        <v>6.71</v>
      </c>
      <c r="H1282">
        <v>7.57</v>
      </c>
      <c r="I1282">
        <v>6.57</v>
      </c>
      <c r="J1282">
        <v>6.25</v>
      </c>
      <c r="K1282" t="s">
        <v>29</v>
      </c>
      <c r="L1282">
        <v>53</v>
      </c>
      <c r="M1282" t="s">
        <v>30</v>
      </c>
      <c r="N1282" t="s">
        <v>38</v>
      </c>
      <c r="O1282" t="s">
        <v>39</v>
      </c>
      <c r="P1282" t="s">
        <v>40</v>
      </c>
      <c r="Q1282">
        <v>319</v>
      </c>
      <c r="R1282">
        <v>69</v>
      </c>
      <c r="S1282">
        <v>0</v>
      </c>
      <c r="T1282">
        <v>0</v>
      </c>
      <c r="U1282">
        <v>0</v>
      </c>
      <c r="V1282">
        <v>0</v>
      </c>
      <c r="W1282">
        <v>200</v>
      </c>
      <c r="X1282">
        <v>9.16</v>
      </c>
      <c r="Y1282" s="2">
        <f>SUMIFS('头程费用-明细'!H:H,'头程费用-明细'!A:A,A1282,'头程费用-明细'!B:B,B1282)</f>
        <v>0.604858934169279</v>
      </c>
      <c r="Z1282">
        <f>SUMIF('采购数据-每月'!A:A,B1282,'采购数据-每月'!B:B)</f>
        <v>1330</v>
      </c>
    </row>
    <row r="1283" hidden="1" spans="1:26">
      <c r="A1283" s="1">
        <v>46082</v>
      </c>
      <c r="B1283" t="s">
        <v>902</v>
      </c>
      <c r="C1283" t="s">
        <v>903</v>
      </c>
      <c r="D1283" t="s">
        <v>859</v>
      </c>
      <c r="E1283" t="s">
        <v>28</v>
      </c>
      <c r="F1283" s="1">
        <v>45006</v>
      </c>
      <c r="G1283">
        <v>6.53</v>
      </c>
      <c r="H1283">
        <v>6.86</v>
      </c>
      <c r="I1283">
        <v>6.29</v>
      </c>
      <c r="J1283">
        <v>6.43</v>
      </c>
      <c r="K1283" t="s">
        <v>29</v>
      </c>
      <c r="L1283">
        <v>48</v>
      </c>
      <c r="M1283" t="s">
        <v>30</v>
      </c>
      <c r="N1283" t="s">
        <v>31</v>
      </c>
      <c r="O1283" t="s">
        <v>32</v>
      </c>
      <c r="P1283" t="s">
        <v>33</v>
      </c>
      <c r="Q1283">
        <v>283</v>
      </c>
      <c r="R1283">
        <v>290</v>
      </c>
      <c r="S1283">
        <v>0</v>
      </c>
      <c r="T1283">
        <v>200</v>
      </c>
      <c r="U1283">
        <v>0</v>
      </c>
      <c r="V1283">
        <v>0</v>
      </c>
      <c r="W1283">
        <v>100</v>
      </c>
      <c r="X1283">
        <v>9.16</v>
      </c>
      <c r="Y1283" s="2">
        <f>SUMIFS('头程费用-明细'!H:H,'头程费用-明细'!A:A,A1283,'头程费用-明细'!B:B,B1283)</f>
        <v>0.619978947368421</v>
      </c>
      <c r="Z1283">
        <f>SUMIF('采购数据-每月'!A:A,B1283,'采购数据-每月'!B:B)</f>
        <v>1100</v>
      </c>
    </row>
    <row r="1284" hidden="1" spans="1:26">
      <c r="A1284" s="1">
        <v>46113</v>
      </c>
      <c r="B1284" t="s">
        <v>902</v>
      </c>
      <c r="C1284" t="s">
        <v>903</v>
      </c>
      <c r="D1284" t="s">
        <v>859</v>
      </c>
      <c r="E1284" t="s">
        <v>28</v>
      </c>
      <c r="F1284" s="1">
        <v>45006</v>
      </c>
      <c r="G1284">
        <v>6.57</v>
      </c>
      <c r="H1284">
        <v>6.57</v>
      </c>
      <c r="I1284">
        <v>6.93</v>
      </c>
      <c r="J1284">
        <v>6.75</v>
      </c>
      <c r="K1284" t="s">
        <v>34</v>
      </c>
      <c r="L1284">
        <v>46</v>
      </c>
      <c r="M1284" t="s">
        <v>30</v>
      </c>
      <c r="N1284" t="s">
        <v>35</v>
      </c>
      <c r="O1284" t="s">
        <v>36</v>
      </c>
      <c r="P1284" t="s">
        <v>37</v>
      </c>
      <c r="Q1284">
        <v>356</v>
      </c>
      <c r="R1284">
        <v>0</v>
      </c>
      <c r="S1284">
        <v>200</v>
      </c>
      <c r="T1284">
        <v>100</v>
      </c>
      <c r="U1284">
        <v>0</v>
      </c>
      <c r="V1284">
        <v>0</v>
      </c>
      <c r="W1284">
        <v>0</v>
      </c>
      <c r="X1284">
        <v>9.16</v>
      </c>
      <c r="Y1284" s="2">
        <f>SUMIFS('头程费用-明细'!H:H,'头程费用-明细'!A:A,A1284,'头程费用-明细'!B:B,B1284)</f>
        <v>0.619978947368421</v>
      </c>
      <c r="Z1284">
        <f>SUMIF('采购数据-每月'!A:A,B1284,'采购数据-每月'!B:B)</f>
        <v>1100</v>
      </c>
    </row>
    <row r="1285" hidden="1" spans="1:26">
      <c r="A1285" s="1">
        <v>46143</v>
      </c>
      <c r="B1285" t="s">
        <v>902</v>
      </c>
      <c r="C1285" t="s">
        <v>903</v>
      </c>
      <c r="D1285" t="s">
        <v>859</v>
      </c>
      <c r="E1285" t="s">
        <v>28</v>
      </c>
      <c r="F1285" s="1">
        <v>45006</v>
      </c>
      <c r="G1285">
        <v>5.12</v>
      </c>
      <c r="H1285">
        <v>5.57</v>
      </c>
      <c r="I1285">
        <v>4.86</v>
      </c>
      <c r="J1285">
        <v>4.96</v>
      </c>
      <c r="K1285" t="s">
        <v>29</v>
      </c>
      <c r="L1285">
        <v>39</v>
      </c>
      <c r="M1285" t="s">
        <v>30</v>
      </c>
      <c r="N1285" t="s">
        <v>38</v>
      </c>
      <c r="O1285" t="s">
        <v>39</v>
      </c>
      <c r="P1285" t="s">
        <v>40</v>
      </c>
      <c r="Q1285">
        <v>203</v>
      </c>
      <c r="R1285">
        <v>0</v>
      </c>
      <c r="S1285">
        <v>300</v>
      </c>
      <c r="T1285">
        <v>0</v>
      </c>
      <c r="U1285">
        <v>0</v>
      </c>
      <c r="V1285">
        <v>0</v>
      </c>
      <c r="W1285">
        <v>0</v>
      </c>
      <c r="X1285">
        <v>9.16</v>
      </c>
      <c r="Y1285" s="2">
        <f>SUMIFS('头程费用-明细'!H:H,'头程费用-明细'!A:A,A1285,'头程费用-明细'!B:B,B1285)</f>
        <v>0.619978947368421</v>
      </c>
      <c r="Z1285">
        <f>SUMIF('采购数据-每月'!A:A,B1285,'采购数据-每月'!B:B)</f>
        <v>1100</v>
      </c>
    </row>
    <row r="1286" hidden="1" spans="1:26">
      <c r="A1286" s="1">
        <v>46082</v>
      </c>
      <c r="B1286" t="s">
        <v>904</v>
      </c>
      <c r="C1286" t="s">
        <v>905</v>
      </c>
      <c r="D1286" t="s">
        <v>859</v>
      </c>
      <c r="E1286" t="s">
        <v>28</v>
      </c>
      <c r="F1286" s="1">
        <v>45023</v>
      </c>
      <c r="G1286">
        <v>2.6</v>
      </c>
      <c r="H1286">
        <v>2.57</v>
      </c>
      <c r="I1286">
        <v>3.07</v>
      </c>
      <c r="J1286">
        <v>2.43</v>
      </c>
      <c r="K1286" t="s">
        <v>29</v>
      </c>
      <c r="L1286">
        <v>18</v>
      </c>
      <c r="M1286" t="s">
        <v>43</v>
      </c>
      <c r="N1286" t="s">
        <v>31</v>
      </c>
      <c r="O1286" t="s">
        <v>32</v>
      </c>
      <c r="P1286" t="s">
        <v>33</v>
      </c>
      <c r="Q1286">
        <v>172</v>
      </c>
      <c r="R1286">
        <v>1</v>
      </c>
      <c r="S1286">
        <v>50</v>
      </c>
      <c r="T1286">
        <v>0</v>
      </c>
      <c r="U1286">
        <v>88</v>
      </c>
      <c r="V1286">
        <v>0</v>
      </c>
      <c r="W1286">
        <v>0</v>
      </c>
      <c r="X1286">
        <v>9.9</v>
      </c>
      <c r="Y1286" s="2">
        <f>SUMIFS('头程费用-明细'!H:H,'头程费用-明细'!A:A,A1286,'头程费用-明细'!B:B,B1286)</f>
        <v>1.45895238095238</v>
      </c>
      <c r="Z1286">
        <f>SUMIF('采购数据-每月'!A:A,B1286,'采购数据-每月'!B:B)</f>
        <v>270</v>
      </c>
    </row>
    <row r="1287" hidden="1" spans="1:26">
      <c r="A1287" s="1">
        <v>46113</v>
      </c>
      <c r="B1287" t="s">
        <v>904</v>
      </c>
      <c r="C1287" t="s">
        <v>905</v>
      </c>
      <c r="D1287" t="s">
        <v>859</v>
      </c>
      <c r="E1287" t="s">
        <v>28</v>
      </c>
      <c r="F1287" s="1">
        <v>45023</v>
      </c>
      <c r="G1287">
        <v>2.14</v>
      </c>
      <c r="H1287">
        <v>2.14</v>
      </c>
      <c r="I1287">
        <v>2.14</v>
      </c>
      <c r="J1287">
        <v>2.18</v>
      </c>
      <c r="K1287" t="s">
        <v>34</v>
      </c>
      <c r="L1287">
        <v>15</v>
      </c>
      <c r="M1287" t="s">
        <v>43</v>
      </c>
      <c r="N1287" t="s">
        <v>35</v>
      </c>
      <c r="O1287" t="s">
        <v>36</v>
      </c>
      <c r="P1287" t="s">
        <v>37</v>
      </c>
      <c r="Q1287">
        <v>114</v>
      </c>
      <c r="R1287">
        <v>0</v>
      </c>
      <c r="S1287">
        <v>50</v>
      </c>
      <c r="T1287">
        <v>38</v>
      </c>
      <c r="U1287">
        <v>50</v>
      </c>
      <c r="V1287">
        <v>0</v>
      </c>
      <c r="W1287">
        <v>0</v>
      </c>
      <c r="X1287">
        <v>9.9</v>
      </c>
      <c r="Y1287" s="2">
        <f>SUMIFS('头程费用-明细'!H:H,'头程费用-明细'!A:A,A1287,'头程费用-明细'!B:B,B1287)</f>
        <v>1.45895238095238</v>
      </c>
      <c r="Z1287">
        <f>SUMIF('采购数据-每月'!A:A,B1287,'采购数据-每月'!B:B)</f>
        <v>270</v>
      </c>
    </row>
    <row r="1288" hidden="1" spans="1:26">
      <c r="A1288" s="1">
        <v>46143</v>
      </c>
      <c r="B1288" t="s">
        <v>904</v>
      </c>
      <c r="C1288" t="s">
        <v>905</v>
      </c>
      <c r="D1288" t="s">
        <v>859</v>
      </c>
      <c r="E1288" t="s">
        <v>28</v>
      </c>
      <c r="F1288" s="1">
        <v>45023</v>
      </c>
      <c r="G1288">
        <v>1.71</v>
      </c>
      <c r="H1288">
        <v>1.71</v>
      </c>
      <c r="I1288">
        <v>2.14</v>
      </c>
      <c r="J1288">
        <v>1.96</v>
      </c>
      <c r="K1288" t="s">
        <v>34</v>
      </c>
      <c r="L1288">
        <v>12</v>
      </c>
      <c r="M1288" t="s">
        <v>30</v>
      </c>
      <c r="N1288" t="s">
        <v>38</v>
      </c>
      <c r="O1288" t="s">
        <v>39</v>
      </c>
      <c r="P1288" t="s">
        <v>40</v>
      </c>
      <c r="Q1288">
        <v>94</v>
      </c>
      <c r="R1288">
        <v>1</v>
      </c>
      <c r="S1288">
        <v>50</v>
      </c>
      <c r="T1288">
        <v>50</v>
      </c>
      <c r="U1288">
        <v>0</v>
      </c>
      <c r="V1288">
        <v>0</v>
      </c>
      <c r="W1288">
        <v>0</v>
      </c>
      <c r="X1288">
        <v>9.9</v>
      </c>
      <c r="Y1288" s="2">
        <f>SUMIFS('头程费用-明细'!H:H,'头程费用-明细'!A:A,A1288,'头程费用-明细'!B:B,B1288)</f>
        <v>1.45895238095238</v>
      </c>
      <c r="Z1288">
        <f>SUMIF('采购数据-每月'!A:A,B1288,'采购数据-每月'!B:B)</f>
        <v>270</v>
      </c>
    </row>
    <row r="1289" hidden="1" spans="1:26">
      <c r="A1289" s="1">
        <v>46082</v>
      </c>
      <c r="B1289" t="s">
        <v>906</v>
      </c>
      <c r="C1289" t="s">
        <v>907</v>
      </c>
      <c r="D1289" t="s">
        <v>859</v>
      </c>
      <c r="E1289" t="s">
        <v>28</v>
      </c>
      <c r="F1289" s="1">
        <v>45021</v>
      </c>
      <c r="G1289">
        <v>1.42</v>
      </c>
      <c r="H1289">
        <v>1.43</v>
      </c>
      <c r="I1289">
        <v>1.5</v>
      </c>
      <c r="J1289">
        <v>1.39</v>
      </c>
      <c r="K1289" t="s">
        <v>29</v>
      </c>
      <c r="L1289">
        <v>10</v>
      </c>
      <c r="M1289" t="s">
        <v>43</v>
      </c>
      <c r="N1289" t="s">
        <v>31</v>
      </c>
      <c r="O1289" t="s">
        <v>32</v>
      </c>
      <c r="P1289" t="s">
        <v>33</v>
      </c>
      <c r="Q1289">
        <v>156</v>
      </c>
      <c r="R1289">
        <v>26</v>
      </c>
      <c r="S1289">
        <v>0</v>
      </c>
      <c r="T1289">
        <v>100</v>
      </c>
      <c r="U1289">
        <v>106</v>
      </c>
      <c r="V1289">
        <v>0</v>
      </c>
      <c r="W1289">
        <v>0</v>
      </c>
      <c r="X1289">
        <v>9.9</v>
      </c>
      <c r="Y1289" s="2">
        <f>SUMIFS('头程费用-明细'!H:H,'头程费用-明细'!A:A,A1289,'头程费用-明细'!B:B,B1289)</f>
        <v>1.45375757575758</v>
      </c>
      <c r="Z1289">
        <f>SUMIF('采购数据-每月'!A:A,B1289,'采购数据-每月'!B:B)</f>
        <v>170</v>
      </c>
    </row>
    <row r="1290" hidden="1" spans="1:26">
      <c r="A1290" s="1">
        <v>46113</v>
      </c>
      <c r="B1290" t="s">
        <v>906</v>
      </c>
      <c r="C1290" t="s">
        <v>907</v>
      </c>
      <c r="D1290" t="s">
        <v>859</v>
      </c>
      <c r="E1290" t="s">
        <v>28</v>
      </c>
      <c r="F1290" s="1">
        <v>45021</v>
      </c>
      <c r="G1290">
        <v>0.14</v>
      </c>
      <c r="H1290">
        <v>0.14</v>
      </c>
      <c r="I1290">
        <v>0.5</v>
      </c>
      <c r="J1290">
        <v>1</v>
      </c>
      <c r="K1290" t="s">
        <v>34</v>
      </c>
      <c r="L1290">
        <v>1</v>
      </c>
      <c r="M1290" t="s">
        <v>43</v>
      </c>
      <c r="N1290" t="s">
        <v>35</v>
      </c>
      <c r="O1290" t="s">
        <v>36</v>
      </c>
      <c r="P1290" t="s">
        <v>37</v>
      </c>
      <c r="Q1290">
        <v>150</v>
      </c>
      <c r="R1290">
        <v>1</v>
      </c>
      <c r="S1290">
        <v>100</v>
      </c>
      <c r="T1290">
        <v>0</v>
      </c>
      <c r="U1290">
        <v>106</v>
      </c>
      <c r="V1290">
        <v>0</v>
      </c>
      <c r="W1290">
        <v>0</v>
      </c>
      <c r="X1290">
        <v>9.9</v>
      </c>
      <c r="Y1290" s="2">
        <f>SUMIFS('头程费用-明细'!H:H,'头程费用-明细'!A:A,A1290,'头程费用-明细'!B:B,B1290)</f>
        <v>1.45375757575758</v>
      </c>
      <c r="Z1290">
        <f>SUMIF('采购数据-每月'!A:A,B1290,'采购数据-每月'!B:B)</f>
        <v>170</v>
      </c>
    </row>
    <row r="1291" hidden="1" spans="1:26">
      <c r="A1291" s="1">
        <v>46143</v>
      </c>
      <c r="B1291" t="s">
        <v>906</v>
      </c>
      <c r="C1291" t="s">
        <v>907</v>
      </c>
      <c r="D1291" t="s">
        <v>859</v>
      </c>
      <c r="E1291" t="s">
        <v>28</v>
      </c>
      <c r="F1291" s="1">
        <v>45021</v>
      </c>
      <c r="G1291">
        <v>1.14</v>
      </c>
      <c r="H1291">
        <v>1.14</v>
      </c>
      <c r="I1291">
        <v>1.21</v>
      </c>
      <c r="J1291">
        <v>1.25</v>
      </c>
      <c r="K1291" t="s">
        <v>34</v>
      </c>
      <c r="L1291">
        <v>8</v>
      </c>
      <c r="M1291" t="s">
        <v>43</v>
      </c>
      <c r="N1291" t="s">
        <v>38</v>
      </c>
      <c r="O1291" t="s">
        <v>39</v>
      </c>
      <c r="P1291" t="s">
        <v>40</v>
      </c>
      <c r="Q1291">
        <v>116</v>
      </c>
      <c r="R1291">
        <v>0</v>
      </c>
      <c r="S1291">
        <v>100</v>
      </c>
      <c r="T1291">
        <v>0</v>
      </c>
      <c r="U1291">
        <v>106</v>
      </c>
      <c r="V1291">
        <v>0</v>
      </c>
      <c r="W1291">
        <v>0</v>
      </c>
      <c r="X1291">
        <v>9.9</v>
      </c>
      <c r="Y1291" s="2">
        <f>SUMIFS('头程费用-明细'!H:H,'头程费用-明细'!A:A,A1291,'头程费用-明细'!B:B,B1291)</f>
        <v>1.45375757575758</v>
      </c>
      <c r="Z1291">
        <f>SUMIF('采购数据-每月'!A:A,B1291,'采购数据-每月'!B:B)</f>
        <v>170</v>
      </c>
    </row>
    <row r="1292" hidden="1" spans="1:26">
      <c r="A1292" s="1">
        <v>46082</v>
      </c>
      <c r="B1292" t="s">
        <v>908</v>
      </c>
      <c r="C1292" t="s">
        <v>909</v>
      </c>
      <c r="D1292" t="s">
        <v>859</v>
      </c>
      <c r="E1292" t="s">
        <v>28</v>
      </c>
      <c r="F1292" s="1">
        <v>45037</v>
      </c>
      <c r="G1292">
        <v>3.29</v>
      </c>
      <c r="H1292">
        <v>3.29</v>
      </c>
      <c r="I1292">
        <v>4.29</v>
      </c>
      <c r="J1292">
        <v>3.57</v>
      </c>
      <c r="K1292" t="s">
        <v>34</v>
      </c>
      <c r="L1292">
        <v>23</v>
      </c>
      <c r="M1292" t="s">
        <v>43</v>
      </c>
      <c r="N1292" t="s">
        <v>31</v>
      </c>
      <c r="O1292" t="s">
        <v>32</v>
      </c>
      <c r="P1292" t="s">
        <v>33</v>
      </c>
      <c r="Q1292">
        <v>165</v>
      </c>
      <c r="R1292">
        <v>49</v>
      </c>
      <c r="S1292">
        <v>60</v>
      </c>
      <c r="T1292">
        <v>47</v>
      </c>
      <c r="U1292">
        <v>92</v>
      </c>
      <c r="V1292">
        <v>0</v>
      </c>
      <c r="W1292">
        <v>0</v>
      </c>
      <c r="X1292">
        <v>9.9</v>
      </c>
      <c r="Y1292" s="2">
        <f>SUMIFS('头程费用-明细'!H:H,'头程费用-明细'!A:A,A1292,'头程费用-明细'!B:B,B1292)</f>
        <v>1.29655555555556</v>
      </c>
      <c r="Z1292">
        <f>SUMIF('采购数据-每月'!A:A,B1292,'采购数据-每月'!B:B)</f>
        <v>597</v>
      </c>
    </row>
    <row r="1293" hidden="1" spans="1:26">
      <c r="A1293" s="1">
        <v>46113</v>
      </c>
      <c r="B1293" t="s">
        <v>908</v>
      </c>
      <c r="C1293" t="s">
        <v>909</v>
      </c>
      <c r="D1293" t="s">
        <v>859</v>
      </c>
      <c r="E1293" t="s">
        <v>28</v>
      </c>
      <c r="F1293" s="1">
        <v>45037</v>
      </c>
      <c r="G1293">
        <v>4.08</v>
      </c>
      <c r="H1293">
        <v>4.43</v>
      </c>
      <c r="I1293">
        <v>4.29</v>
      </c>
      <c r="J1293">
        <v>3.79</v>
      </c>
      <c r="K1293" t="s">
        <v>29</v>
      </c>
      <c r="L1293">
        <v>31</v>
      </c>
      <c r="M1293" t="s">
        <v>30</v>
      </c>
      <c r="N1293" t="s">
        <v>35</v>
      </c>
      <c r="O1293" t="s">
        <v>36</v>
      </c>
      <c r="P1293" t="s">
        <v>37</v>
      </c>
      <c r="Q1293">
        <v>196</v>
      </c>
      <c r="R1293">
        <v>89</v>
      </c>
      <c r="S1293">
        <v>0</v>
      </c>
      <c r="T1293">
        <v>0</v>
      </c>
      <c r="U1293">
        <v>92</v>
      </c>
      <c r="V1293">
        <v>0</v>
      </c>
      <c r="W1293">
        <v>0</v>
      </c>
      <c r="X1293">
        <v>9.9</v>
      </c>
      <c r="Y1293" s="2">
        <f>SUMIFS('头程费用-明细'!H:H,'头程费用-明细'!A:A,A1293,'头程费用-明细'!B:B,B1293)</f>
        <v>1.29655555555556</v>
      </c>
      <c r="Z1293">
        <f>SUMIF('采购数据-每月'!A:A,B1293,'采购数据-每月'!B:B)</f>
        <v>597</v>
      </c>
    </row>
    <row r="1294" hidden="1" spans="1:26">
      <c r="A1294" s="1">
        <v>46143</v>
      </c>
      <c r="B1294" t="s">
        <v>908</v>
      </c>
      <c r="C1294" t="s">
        <v>909</v>
      </c>
      <c r="D1294" t="s">
        <v>859</v>
      </c>
      <c r="E1294" t="s">
        <v>28</v>
      </c>
      <c r="F1294" s="1">
        <v>45037</v>
      </c>
      <c r="G1294">
        <v>1.86</v>
      </c>
      <c r="H1294">
        <v>1.86</v>
      </c>
      <c r="I1294">
        <v>2.5</v>
      </c>
      <c r="J1294">
        <v>2.89</v>
      </c>
      <c r="K1294" t="s">
        <v>34</v>
      </c>
      <c r="L1294">
        <v>13</v>
      </c>
      <c r="M1294" t="s">
        <v>43</v>
      </c>
      <c r="N1294" t="s">
        <v>38</v>
      </c>
      <c r="O1294" t="s">
        <v>39</v>
      </c>
      <c r="P1294" t="s">
        <v>40</v>
      </c>
      <c r="Q1294">
        <v>197</v>
      </c>
      <c r="R1294">
        <v>40</v>
      </c>
      <c r="S1294">
        <v>0</v>
      </c>
      <c r="T1294">
        <v>52</v>
      </c>
      <c r="U1294">
        <v>167</v>
      </c>
      <c r="V1294">
        <v>0</v>
      </c>
      <c r="W1294">
        <v>0</v>
      </c>
      <c r="X1294">
        <v>9.9</v>
      </c>
      <c r="Y1294" s="2">
        <f>SUMIFS('头程费用-明细'!H:H,'头程费用-明细'!A:A,A1294,'头程费用-明细'!B:B,B1294)</f>
        <v>1.34325</v>
      </c>
      <c r="Z1294">
        <f>SUMIF('采购数据-每月'!A:A,B1294,'采购数据-每月'!B:B)</f>
        <v>597</v>
      </c>
    </row>
    <row r="1295" hidden="1" spans="1:26">
      <c r="A1295" s="1">
        <v>46082</v>
      </c>
      <c r="B1295" t="s">
        <v>910</v>
      </c>
      <c r="C1295" t="s">
        <v>911</v>
      </c>
      <c r="D1295" t="s">
        <v>859</v>
      </c>
      <c r="E1295" t="s">
        <v>28</v>
      </c>
      <c r="F1295" s="1">
        <v>45036</v>
      </c>
      <c r="G1295">
        <v>0.57</v>
      </c>
      <c r="H1295">
        <v>0.57</v>
      </c>
      <c r="I1295">
        <v>0.57</v>
      </c>
      <c r="J1295">
        <v>0.61</v>
      </c>
      <c r="K1295" t="s">
        <v>34</v>
      </c>
      <c r="L1295">
        <v>4</v>
      </c>
      <c r="M1295" t="s">
        <v>43</v>
      </c>
      <c r="N1295" t="s">
        <v>31</v>
      </c>
      <c r="O1295" t="s">
        <v>32</v>
      </c>
      <c r="P1295" t="s">
        <v>33</v>
      </c>
      <c r="Q1295">
        <v>113</v>
      </c>
      <c r="R1295">
        <v>0</v>
      </c>
      <c r="S1295">
        <v>0</v>
      </c>
      <c r="T1295">
        <v>215</v>
      </c>
      <c r="U1295">
        <v>1</v>
      </c>
      <c r="V1295">
        <v>0</v>
      </c>
      <c r="W1295">
        <v>0</v>
      </c>
      <c r="X1295">
        <v>9.9</v>
      </c>
      <c r="Y1295" s="2">
        <f>SUMIFS('头程费用-明细'!H:H,'头程费用-明细'!A:A,A1295,'头程费用-明细'!B:B,B1295)</f>
        <v>2.212</v>
      </c>
      <c r="Z1295">
        <f>SUMIF('采购数据-每月'!A:A,B1295,'采购数据-每月'!B:B)</f>
        <v>0</v>
      </c>
    </row>
    <row r="1296" hidden="1" spans="1:26">
      <c r="A1296" s="1">
        <v>46113</v>
      </c>
      <c r="B1296" t="s">
        <v>910</v>
      </c>
      <c r="C1296" t="s">
        <v>911</v>
      </c>
      <c r="D1296" t="s">
        <v>859</v>
      </c>
      <c r="E1296" t="s">
        <v>28</v>
      </c>
      <c r="F1296" s="1">
        <v>45036</v>
      </c>
      <c r="G1296">
        <v>0.57</v>
      </c>
      <c r="H1296">
        <v>0.57</v>
      </c>
      <c r="I1296">
        <v>1</v>
      </c>
      <c r="J1296">
        <v>1.43</v>
      </c>
      <c r="K1296" t="s">
        <v>34</v>
      </c>
      <c r="L1296">
        <v>4</v>
      </c>
      <c r="M1296" t="s">
        <v>43</v>
      </c>
      <c r="N1296" t="s">
        <v>35</v>
      </c>
      <c r="O1296" t="s">
        <v>36</v>
      </c>
      <c r="P1296" t="s">
        <v>37</v>
      </c>
      <c r="Q1296">
        <v>166</v>
      </c>
      <c r="R1296">
        <v>106</v>
      </c>
      <c r="S1296">
        <v>3</v>
      </c>
      <c r="T1296">
        <v>0</v>
      </c>
      <c r="U1296">
        <v>1</v>
      </c>
      <c r="V1296">
        <v>0</v>
      </c>
      <c r="W1296">
        <v>0</v>
      </c>
      <c r="X1296">
        <v>9.9</v>
      </c>
      <c r="Y1296" s="2">
        <f>SUMIFS('头程费用-明细'!H:H,'头程费用-明细'!A:A,A1296,'头程费用-明细'!B:B,B1296)</f>
        <v>2.212</v>
      </c>
      <c r="Z1296">
        <f>SUMIF('采购数据-每月'!A:A,B1296,'采购数据-每月'!B:B)</f>
        <v>0</v>
      </c>
    </row>
    <row r="1297" hidden="1" spans="1:26">
      <c r="A1297" s="1">
        <v>46143</v>
      </c>
      <c r="B1297" t="s">
        <v>910</v>
      </c>
      <c r="C1297" t="s">
        <v>911</v>
      </c>
      <c r="D1297" t="s">
        <v>859</v>
      </c>
      <c r="E1297" t="s">
        <v>28</v>
      </c>
      <c r="F1297" s="1">
        <v>45036</v>
      </c>
      <c r="G1297">
        <v>0.71</v>
      </c>
      <c r="H1297">
        <v>0.71</v>
      </c>
      <c r="I1297">
        <v>1.5</v>
      </c>
      <c r="J1297">
        <v>1.25</v>
      </c>
      <c r="K1297" t="s">
        <v>34</v>
      </c>
      <c r="L1297">
        <v>5</v>
      </c>
      <c r="M1297" t="s">
        <v>43</v>
      </c>
      <c r="N1297" t="s">
        <v>38</v>
      </c>
      <c r="O1297" t="s">
        <v>39</v>
      </c>
      <c r="P1297" t="s">
        <v>40</v>
      </c>
      <c r="Q1297">
        <v>138</v>
      </c>
      <c r="R1297">
        <v>0</v>
      </c>
      <c r="S1297">
        <v>109</v>
      </c>
      <c r="T1297">
        <v>0</v>
      </c>
      <c r="U1297">
        <v>1</v>
      </c>
      <c r="V1297">
        <v>0</v>
      </c>
      <c r="W1297">
        <v>0</v>
      </c>
      <c r="X1297">
        <v>9.9</v>
      </c>
      <c r="Y1297" s="2">
        <f>SUMIFS('头程费用-明细'!H:H,'头程费用-明细'!A:A,A1297,'头程费用-明细'!B:B,B1297)</f>
        <v>2.212</v>
      </c>
      <c r="Z1297">
        <f>SUMIF('采购数据-每月'!A:A,B1297,'采购数据-每月'!B:B)</f>
        <v>0</v>
      </c>
    </row>
    <row r="1298" hidden="1" spans="1:26">
      <c r="A1298" s="1">
        <v>46082</v>
      </c>
      <c r="B1298" t="s">
        <v>912</v>
      </c>
      <c r="C1298" t="s">
        <v>913</v>
      </c>
      <c r="D1298" t="s">
        <v>859</v>
      </c>
      <c r="E1298" t="s">
        <v>28</v>
      </c>
      <c r="F1298" s="1">
        <v>45046</v>
      </c>
      <c r="G1298">
        <v>3.07</v>
      </c>
      <c r="H1298">
        <v>3.86</v>
      </c>
      <c r="I1298">
        <v>3.14</v>
      </c>
      <c r="J1298">
        <v>2.57</v>
      </c>
      <c r="K1298" t="s">
        <v>29</v>
      </c>
      <c r="L1298">
        <v>27</v>
      </c>
      <c r="M1298" t="s">
        <v>30</v>
      </c>
      <c r="N1298" t="s">
        <v>31</v>
      </c>
      <c r="O1298" t="s">
        <v>32</v>
      </c>
      <c r="P1298" t="s">
        <v>33</v>
      </c>
      <c r="Q1298">
        <v>95</v>
      </c>
      <c r="R1298">
        <v>1</v>
      </c>
      <c r="S1298">
        <v>0</v>
      </c>
      <c r="T1298">
        <v>0</v>
      </c>
      <c r="U1298">
        <v>79</v>
      </c>
      <c r="V1298">
        <v>0</v>
      </c>
      <c r="W1298">
        <v>70</v>
      </c>
      <c r="X1298">
        <v>10.5</v>
      </c>
      <c r="Y1298" s="2">
        <f>SUMIFS('头程费用-明细'!H:H,'头程费用-明细'!A:A,A1298,'头程费用-明细'!B:B,B1298)</f>
        <v>0.8932</v>
      </c>
      <c r="Z1298">
        <f>SUMIF('采购数据-每月'!A:A,B1298,'采购数据-每月'!B:B)</f>
        <v>300</v>
      </c>
    </row>
    <row r="1299" hidden="1" spans="1:26">
      <c r="A1299" s="1">
        <v>46113</v>
      </c>
      <c r="B1299" t="s">
        <v>912</v>
      </c>
      <c r="C1299" t="s">
        <v>913</v>
      </c>
      <c r="D1299" t="s">
        <v>859</v>
      </c>
      <c r="E1299" t="s">
        <v>28</v>
      </c>
      <c r="F1299" s="1">
        <v>45046</v>
      </c>
      <c r="G1299">
        <v>2.43</v>
      </c>
      <c r="H1299">
        <v>2.43</v>
      </c>
      <c r="I1299">
        <v>2.57</v>
      </c>
      <c r="J1299">
        <v>3</v>
      </c>
      <c r="K1299" t="s">
        <v>34</v>
      </c>
      <c r="L1299">
        <v>17</v>
      </c>
      <c r="M1299" t="s">
        <v>43</v>
      </c>
      <c r="N1299" t="s">
        <v>35</v>
      </c>
      <c r="O1299" t="s">
        <v>36</v>
      </c>
      <c r="P1299" t="s">
        <v>37</v>
      </c>
      <c r="Q1299">
        <v>2</v>
      </c>
      <c r="R1299">
        <v>232</v>
      </c>
      <c r="S1299">
        <v>0</v>
      </c>
      <c r="T1299">
        <v>0</v>
      </c>
      <c r="U1299">
        <v>68</v>
      </c>
      <c r="V1299">
        <v>0</v>
      </c>
      <c r="W1299">
        <v>2</v>
      </c>
      <c r="X1299">
        <v>10.5</v>
      </c>
      <c r="Y1299" s="2">
        <f>SUMIFS('头程费用-明细'!H:H,'头程费用-明细'!A:A,A1299,'头程费用-明细'!B:B,B1299)</f>
        <v>1.2210332103321</v>
      </c>
      <c r="Z1299">
        <f>SUMIF('采购数据-每月'!A:A,B1299,'采购数据-每月'!B:B)</f>
        <v>300</v>
      </c>
    </row>
    <row r="1300" hidden="1" spans="1:26">
      <c r="A1300" s="1">
        <v>46143</v>
      </c>
      <c r="B1300" t="s">
        <v>912</v>
      </c>
      <c r="C1300" t="s">
        <v>913</v>
      </c>
      <c r="D1300" t="s">
        <v>859</v>
      </c>
      <c r="E1300" t="s">
        <v>28</v>
      </c>
      <c r="F1300" s="1">
        <v>45046</v>
      </c>
      <c r="G1300">
        <v>0.88</v>
      </c>
      <c r="H1300">
        <v>1.14</v>
      </c>
      <c r="I1300">
        <v>1.14</v>
      </c>
      <c r="J1300">
        <v>0.61</v>
      </c>
      <c r="K1300" t="s">
        <v>29</v>
      </c>
      <c r="L1300">
        <v>8</v>
      </c>
      <c r="M1300" t="s">
        <v>43</v>
      </c>
      <c r="N1300" t="s">
        <v>38</v>
      </c>
      <c r="O1300" t="s">
        <v>39</v>
      </c>
      <c r="P1300" t="s">
        <v>40</v>
      </c>
      <c r="Q1300">
        <v>116</v>
      </c>
      <c r="R1300">
        <v>101</v>
      </c>
      <c r="S1300">
        <v>0</v>
      </c>
      <c r="T1300">
        <v>0</v>
      </c>
      <c r="U1300">
        <v>68</v>
      </c>
      <c r="V1300">
        <v>0</v>
      </c>
      <c r="W1300">
        <v>0</v>
      </c>
      <c r="X1300">
        <v>10.5</v>
      </c>
      <c r="Y1300" s="2">
        <f>SUMIFS('头程费用-明细'!H:H,'头程费用-明细'!A:A,A1300,'头程费用-明细'!B:B,B1300)</f>
        <v>1.2210332103321</v>
      </c>
      <c r="Z1300">
        <f>SUMIF('采购数据-每月'!A:A,B1300,'采购数据-每月'!B:B)</f>
        <v>300</v>
      </c>
    </row>
    <row r="1301" hidden="1" spans="1:26">
      <c r="A1301" s="1">
        <v>46082</v>
      </c>
      <c r="B1301" t="s">
        <v>914</v>
      </c>
      <c r="C1301" t="s">
        <v>915</v>
      </c>
      <c r="D1301" t="s">
        <v>859</v>
      </c>
      <c r="E1301" t="s">
        <v>28</v>
      </c>
      <c r="F1301" s="1">
        <v>45075</v>
      </c>
      <c r="G1301">
        <v>6.04</v>
      </c>
      <c r="H1301">
        <v>6.86</v>
      </c>
      <c r="I1301">
        <v>6.14</v>
      </c>
      <c r="J1301">
        <v>5.5</v>
      </c>
      <c r="K1301" t="s">
        <v>29</v>
      </c>
      <c r="L1301">
        <v>48</v>
      </c>
      <c r="M1301" t="s">
        <v>30</v>
      </c>
      <c r="N1301" t="s">
        <v>31</v>
      </c>
      <c r="O1301" t="s">
        <v>32</v>
      </c>
      <c r="P1301" t="s">
        <v>33</v>
      </c>
      <c r="Q1301">
        <v>354</v>
      </c>
      <c r="R1301">
        <v>8</v>
      </c>
      <c r="S1301">
        <v>50</v>
      </c>
      <c r="T1301">
        <v>50</v>
      </c>
      <c r="U1301">
        <v>3</v>
      </c>
      <c r="V1301">
        <v>0</v>
      </c>
      <c r="W1301">
        <v>282</v>
      </c>
      <c r="X1301">
        <v>9.9</v>
      </c>
      <c r="Y1301" s="2">
        <f>SUMIFS('头程费用-明细'!H:H,'头程费用-明细'!A:A,A1301,'头程费用-明细'!B:B,B1301)</f>
        <v>0.578220183486239</v>
      </c>
      <c r="Z1301">
        <f>SUMIF('采购数据-每月'!A:A,B1301,'采购数据-每月'!B:B)</f>
        <v>880</v>
      </c>
    </row>
    <row r="1302" hidden="1" spans="1:26">
      <c r="A1302" s="1">
        <v>46113</v>
      </c>
      <c r="B1302" t="s">
        <v>914</v>
      </c>
      <c r="C1302" t="s">
        <v>915</v>
      </c>
      <c r="D1302" t="s">
        <v>859</v>
      </c>
      <c r="E1302" t="s">
        <v>28</v>
      </c>
      <c r="F1302" s="1">
        <v>45075</v>
      </c>
      <c r="G1302">
        <v>4.57</v>
      </c>
      <c r="H1302">
        <v>4.57</v>
      </c>
      <c r="I1302">
        <v>5.71</v>
      </c>
      <c r="J1302">
        <v>5.75</v>
      </c>
      <c r="K1302" t="s">
        <v>34</v>
      </c>
      <c r="L1302">
        <v>32</v>
      </c>
      <c r="M1302" t="s">
        <v>43</v>
      </c>
      <c r="N1302" t="s">
        <v>35</v>
      </c>
      <c r="O1302" t="s">
        <v>36</v>
      </c>
      <c r="P1302" t="s">
        <v>37</v>
      </c>
      <c r="Q1302">
        <v>236</v>
      </c>
      <c r="R1302">
        <v>103</v>
      </c>
      <c r="S1302">
        <v>50</v>
      </c>
      <c r="T1302">
        <v>182</v>
      </c>
      <c r="U1302">
        <v>3</v>
      </c>
      <c r="V1302">
        <v>0</v>
      </c>
      <c r="W1302">
        <v>0</v>
      </c>
      <c r="X1302">
        <v>9.9</v>
      </c>
      <c r="Y1302" s="2">
        <f>SUMIFS('头程费用-明细'!H:H,'头程费用-明细'!A:A,A1302,'头程费用-明细'!B:B,B1302)</f>
        <v>0.547428571428571</v>
      </c>
      <c r="Z1302">
        <f>SUMIF('采购数据-每月'!A:A,B1302,'采购数据-每月'!B:B)</f>
        <v>880</v>
      </c>
    </row>
    <row r="1303" hidden="1" spans="1:26">
      <c r="A1303" s="1">
        <v>46143</v>
      </c>
      <c r="B1303" t="s">
        <v>914</v>
      </c>
      <c r="C1303" t="s">
        <v>915</v>
      </c>
      <c r="D1303" t="s">
        <v>859</v>
      </c>
      <c r="E1303" t="s">
        <v>28</v>
      </c>
      <c r="F1303" s="1">
        <v>45075</v>
      </c>
      <c r="G1303">
        <v>4.4</v>
      </c>
      <c r="H1303">
        <v>4.71</v>
      </c>
      <c r="I1303">
        <v>3.86</v>
      </c>
      <c r="J1303">
        <v>4.43</v>
      </c>
      <c r="K1303" t="s">
        <v>29</v>
      </c>
      <c r="L1303">
        <v>33</v>
      </c>
      <c r="M1303" t="s">
        <v>43</v>
      </c>
      <c r="N1303" t="s">
        <v>38</v>
      </c>
      <c r="O1303" t="s">
        <v>39</v>
      </c>
      <c r="P1303" t="s">
        <v>40</v>
      </c>
      <c r="Q1303">
        <v>220</v>
      </c>
      <c r="R1303">
        <v>49</v>
      </c>
      <c r="S1303">
        <v>182</v>
      </c>
      <c r="T1303">
        <v>81</v>
      </c>
      <c r="U1303">
        <v>0</v>
      </c>
      <c r="V1303">
        <v>0</v>
      </c>
      <c r="W1303">
        <v>0</v>
      </c>
      <c r="X1303">
        <v>9.9</v>
      </c>
      <c r="Y1303" s="2">
        <f>SUMIFS('头程费用-明细'!H:H,'头程费用-明细'!A:A,A1303,'头程费用-明细'!B:B,B1303)</f>
        <v>0.547428571428571</v>
      </c>
      <c r="Z1303">
        <f>SUMIF('采购数据-每月'!A:A,B1303,'采购数据-每月'!B:B)</f>
        <v>880</v>
      </c>
    </row>
    <row r="1304" hidden="1" spans="1:26">
      <c r="A1304" s="1">
        <v>46082</v>
      </c>
      <c r="B1304" t="s">
        <v>916</v>
      </c>
      <c r="C1304" t="s">
        <v>917</v>
      </c>
      <c r="D1304" t="s">
        <v>859</v>
      </c>
      <c r="E1304" t="s">
        <v>28</v>
      </c>
      <c r="F1304" s="1">
        <v>45068</v>
      </c>
      <c r="G1304">
        <v>0.86</v>
      </c>
      <c r="H1304">
        <v>0.86</v>
      </c>
      <c r="I1304">
        <v>1.21</v>
      </c>
      <c r="J1304">
        <v>1.11</v>
      </c>
      <c r="K1304" t="s">
        <v>34</v>
      </c>
      <c r="L1304">
        <v>6</v>
      </c>
      <c r="M1304" t="s">
        <v>43</v>
      </c>
      <c r="N1304" t="s">
        <v>31</v>
      </c>
      <c r="O1304" t="s">
        <v>32</v>
      </c>
      <c r="P1304" t="s">
        <v>33</v>
      </c>
      <c r="Q1304">
        <v>122</v>
      </c>
      <c r="R1304">
        <v>12</v>
      </c>
      <c r="S1304">
        <v>0</v>
      </c>
      <c r="T1304">
        <v>75</v>
      </c>
      <c r="U1304">
        <v>1</v>
      </c>
      <c r="V1304">
        <v>0</v>
      </c>
      <c r="W1304">
        <v>205</v>
      </c>
      <c r="X1304">
        <v>8.8</v>
      </c>
      <c r="Y1304" s="2">
        <f>SUMIFS('头程费用-明细'!H:H,'头程费用-明细'!A:A,A1304,'头程费用-明细'!B:B,B1304)</f>
        <v>0.626866666666667</v>
      </c>
      <c r="Z1304">
        <f>SUMIF('采购数据-每月'!A:A,B1304,'采购数据-每月'!B:B)</f>
        <v>400</v>
      </c>
    </row>
    <row r="1305" hidden="1" spans="1:26">
      <c r="A1305" s="1">
        <v>46113</v>
      </c>
      <c r="B1305" t="s">
        <v>916</v>
      </c>
      <c r="C1305" t="s">
        <v>917</v>
      </c>
      <c r="D1305" t="s">
        <v>859</v>
      </c>
      <c r="E1305" t="s">
        <v>28</v>
      </c>
      <c r="F1305" s="1">
        <v>45068</v>
      </c>
      <c r="G1305">
        <v>1.64</v>
      </c>
      <c r="H1305">
        <v>1.86</v>
      </c>
      <c r="I1305">
        <v>1.57</v>
      </c>
      <c r="J1305">
        <v>1.54</v>
      </c>
      <c r="K1305" t="s">
        <v>29</v>
      </c>
      <c r="L1305">
        <v>13</v>
      </c>
      <c r="M1305" t="s">
        <v>30</v>
      </c>
      <c r="N1305" t="s">
        <v>35</v>
      </c>
      <c r="O1305" t="s">
        <v>36</v>
      </c>
      <c r="P1305" t="s">
        <v>37</v>
      </c>
      <c r="Q1305">
        <v>83</v>
      </c>
      <c r="R1305">
        <v>0</v>
      </c>
      <c r="S1305">
        <v>75</v>
      </c>
      <c r="T1305">
        <v>0</v>
      </c>
      <c r="U1305">
        <v>201</v>
      </c>
      <c r="V1305">
        <v>0</v>
      </c>
      <c r="W1305">
        <v>5</v>
      </c>
      <c r="X1305">
        <v>8.8</v>
      </c>
      <c r="Y1305" s="2">
        <f>SUMIFS('头程费用-明细'!H:H,'头程费用-明细'!A:A,A1305,'头程费用-明细'!B:B,B1305)</f>
        <v>0.626866666666667</v>
      </c>
      <c r="Z1305">
        <f>SUMIF('采购数据-每月'!A:A,B1305,'采购数据-每月'!B:B)</f>
        <v>400</v>
      </c>
    </row>
    <row r="1306" hidden="1" spans="1:26">
      <c r="A1306" s="1">
        <v>46143</v>
      </c>
      <c r="B1306" t="s">
        <v>916</v>
      </c>
      <c r="C1306" t="s">
        <v>917</v>
      </c>
      <c r="D1306" t="s">
        <v>859</v>
      </c>
      <c r="E1306" t="s">
        <v>28</v>
      </c>
      <c r="F1306" s="1">
        <v>45068</v>
      </c>
      <c r="G1306">
        <v>0.86</v>
      </c>
      <c r="H1306">
        <v>0.86</v>
      </c>
      <c r="I1306">
        <v>0.86</v>
      </c>
      <c r="J1306">
        <v>1.18</v>
      </c>
      <c r="K1306" t="s">
        <v>34</v>
      </c>
      <c r="L1306">
        <v>6</v>
      </c>
      <c r="M1306" t="s">
        <v>43</v>
      </c>
      <c r="N1306" t="s">
        <v>38</v>
      </c>
      <c r="O1306" t="s">
        <v>39</v>
      </c>
      <c r="P1306" t="s">
        <v>40</v>
      </c>
      <c r="Q1306">
        <v>53</v>
      </c>
      <c r="R1306">
        <v>0</v>
      </c>
      <c r="S1306">
        <v>75</v>
      </c>
      <c r="T1306">
        <v>0</v>
      </c>
      <c r="U1306">
        <v>201</v>
      </c>
      <c r="V1306">
        <v>0</v>
      </c>
      <c r="W1306">
        <v>0</v>
      </c>
      <c r="X1306">
        <v>8.8</v>
      </c>
      <c r="Y1306" s="2">
        <f>SUMIFS('头程费用-明细'!H:H,'头程费用-明细'!A:A,A1306,'头程费用-明细'!B:B,B1306)</f>
        <v>0.626866666666667</v>
      </c>
      <c r="Z1306">
        <f>SUMIF('采购数据-每月'!A:A,B1306,'采购数据-每月'!B:B)</f>
        <v>400</v>
      </c>
    </row>
    <row r="1307" hidden="1" spans="1:26">
      <c r="A1307" s="1">
        <v>46082</v>
      </c>
      <c r="B1307" t="s">
        <v>918</v>
      </c>
      <c r="C1307" t="s">
        <v>919</v>
      </c>
      <c r="D1307" t="s">
        <v>859</v>
      </c>
      <c r="E1307" t="s">
        <v>28</v>
      </c>
      <c r="F1307" s="1">
        <v>45102</v>
      </c>
      <c r="G1307">
        <v>0.69</v>
      </c>
      <c r="H1307">
        <v>0.71</v>
      </c>
      <c r="I1307">
        <v>0.57</v>
      </c>
      <c r="J1307">
        <v>0.71</v>
      </c>
      <c r="K1307" t="s">
        <v>29</v>
      </c>
      <c r="L1307">
        <v>5</v>
      </c>
      <c r="M1307" t="s">
        <v>43</v>
      </c>
      <c r="N1307" t="s">
        <v>31</v>
      </c>
      <c r="O1307" t="s">
        <v>32</v>
      </c>
      <c r="P1307" t="s">
        <v>33</v>
      </c>
      <c r="Q1307">
        <v>31</v>
      </c>
      <c r="R1307">
        <v>10</v>
      </c>
      <c r="S1307">
        <v>0</v>
      </c>
      <c r="T1307">
        <v>0</v>
      </c>
      <c r="U1307">
        <v>11</v>
      </c>
      <c r="V1307">
        <v>0</v>
      </c>
      <c r="W1307">
        <v>1</v>
      </c>
      <c r="X1307">
        <v>11.5</v>
      </c>
      <c r="Y1307" s="2">
        <f>SUMIFS('头程费用-明细'!H:H,'头程费用-明细'!A:A,A1307,'头程费用-明细'!B:B,B1307)</f>
        <v>1.59296</v>
      </c>
      <c r="Z1307">
        <f>SUMIF('采购数据-每月'!A:A,B1307,'采购数据-每月'!B:B)</f>
        <v>0</v>
      </c>
    </row>
    <row r="1308" hidden="1" spans="1:26">
      <c r="A1308" s="1">
        <v>46113</v>
      </c>
      <c r="B1308" t="s">
        <v>918</v>
      </c>
      <c r="C1308" t="s">
        <v>919</v>
      </c>
      <c r="D1308" t="s">
        <v>859</v>
      </c>
      <c r="E1308" t="s">
        <v>28</v>
      </c>
      <c r="F1308" s="1">
        <v>45102</v>
      </c>
      <c r="G1308">
        <v>0.43</v>
      </c>
      <c r="H1308">
        <v>0.43</v>
      </c>
      <c r="I1308">
        <v>0.71</v>
      </c>
      <c r="J1308">
        <v>0.79</v>
      </c>
      <c r="K1308" t="s">
        <v>34</v>
      </c>
      <c r="L1308">
        <v>3</v>
      </c>
      <c r="M1308" t="s">
        <v>43</v>
      </c>
      <c r="N1308" t="s">
        <v>35</v>
      </c>
      <c r="O1308" t="s">
        <v>36</v>
      </c>
      <c r="P1308" t="s">
        <v>37</v>
      </c>
      <c r="Q1308">
        <v>9</v>
      </c>
      <c r="R1308">
        <v>0</v>
      </c>
      <c r="S1308">
        <v>0</v>
      </c>
      <c r="T1308">
        <v>0</v>
      </c>
      <c r="U1308">
        <v>11</v>
      </c>
      <c r="V1308">
        <v>0</v>
      </c>
      <c r="W1308">
        <v>1</v>
      </c>
      <c r="X1308">
        <v>11.5</v>
      </c>
      <c r="Y1308" s="2">
        <f>SUMIFS('头程费用-明细'!H:H,'头程费用-明细'!A:A,A1308,'头程费用-明细'!B:B,B1308)</f>
        <v>1.59296</v>
      </c>
      <c r="Z1308">
        <f>SUMIF('采购数据-每月'!A:A,B1308,'采购数据-每月'!B:B)</f>
        <v>0</v>
      </c>
    </row>
    <row r="1309" hidden="1" spans="1:26">
      <c r="A1309" s="1">
        <v>46143</v>
      </c>
      <c r="B1309" t="s">
        <v>918</v>
      </c>
      <c r="C1309" t="s">
        <v>919</v>
      </c>
      <c r="D1309" t="s">
        <v>859</v>
      </c>
      <c r="E1309" t="s">
        <v>28</v>
      </c>
      <c r="F1309" s="1">
        <v>45102</v>
      </c>
      <c r="G1309">
        <v>0.15</v>
      </c>
      <c r="H1309">
        <v>0.14</v>
      </c>
      <c r="I1309">
        <v>0.07</v>
      </c>
      <c r="J1309">
        <v>0.18</v>
      </c>
      <c r="K1309" t="s">
        <v>29</v>
      </c>
      <c r="L1309">
        <v>1</v>
      </c>
      <c r="M1309" t="s">
        <v>43</v>
      </c>
      <c r="N1309" t="s">
        <v>38</v>
      </c>
      <c r="O1309" t="s">
        <v>39</v>
      </c>
      <c r="P1309" t="s">
        <v>40</v>
      </c>
      <c r="Q1309">
        <v>0</v>
      </c>
      <c r="R1309">
        <v>7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11.5</v>
      </c>
      <c r="Y1309" s="2">
        <f>SUMIFS('头程费用-明细'!H:H,'头程费用-明细'!A:A,A1309,'头程费用-明细'!B:B,B1309)</f>
        <v>1.45285714285714</v>
      </c>
      <c r="Z1309">
        <f>SUMIF('采购数据-每月'!A:A,B1309,'采购数据-每月'!B:B)</f>
        <v>0</v>
      </c>
    </row>
    <row r="1310" hidden="1" spans="1:26">
      <c r="A1310" s="1">
        <v>46082</v>
      </c>
      <c r="B1310" t="s">
        <v>920</v>
      </c>
      <c r="C1310" t="s">
        <v>921</v>
      </c>
      <c r="D1310" t="s">
        <v>859</v>
      </c>
      <c r="E1310" t="s">
        <v>28</v>
      </c>
      <c r="F1310" s="1">
        <v>45102</v>
      </c>
      <c r="G1310">
        <v>5.44</v>
      </c>
      <c r="H1310">
        <v>5.86</v>
      </c>
      <c r="I1310">
        <v>5.71</v>
      </c>
      <c r="J1310">
        <v>5.07</v>
      </c>
      <c r="K1310" t="s">
        <v>29</v>
      </c>
      <c r="L1310">
        <v>41</v>
      </c>
      <c r="M1310" t="s">
        <v>30</v>
      </c>
      <c r="N1310" t="s">
        <v>31</v>
      </c>
      <c r="O1310" t="s">
        <v>32</v>
      </c>
      <c r="P1310" t="s">
        <v>33</v>
      </c>
      <c r="Q1310">
        <v>333</v>
      </c>
      <c r="R1310">
        <v>3</v>
      </c>
      <c r="S1310">
        <v>60</v>
      </c>
      <c r="T1310">
        <v>160</v>
      </c>
      <c r="U1310">
        <v>0</v>
      </c>
      <c r="V1310">
        <v>0</v>
      </c>
      <c r="W1310">
        <v>330</v>
      </c>
      <c r="X1310">
        <v>9.9</v>
      </c>
      <c r="Y1310" s="2">
        <f>SUMIFS('头程费用-明细'!H:H,'头程费用-明细'!A:A,A1310,'头程费用-明细'!B:B,B1310)</f>
        <v>0.644078125</v>
      </c>
      <c r="Z1310">
        <f>SUMIF('采购数据-每月'!A:A,B1310,'采购数据-每月'!B:B)</f>
        <v>940</v>
      </c>
    </row>
    <row r="1311" hidden="1" spans="1:26">
      <c r="A1311" s="1">
        <v>46113</v>
      </c>
      <c r="B1311" t="s">
        <v>920</v>
      </c>
      <c r="C1311" t="s">
        <v>921</v>
      </c>
      <c r="D1311" t="s">
        <v>859</v>
      </c>
      <c r="E1311" t="s">
        <v>28</v>
      </c>
      <c r="F1311" s="1">
        <v>45102</v>
      </c>
      <c r="G1311">
        <v>2.86</v>
      </c>
      <c r="H1311">
        <v>2.86</v>
      </c>
      <c r="I1311">
        <v>3.29</v>
      </c>
      <c r="J1311">
        <v>4.93</v>
      </c>
      <c r="K1311" t="s">
        <v>34</v>
      </c>
      <c r="L1311">
        <v>20</v>
      </c>
      <c r="M1311" t="s">
        <v>30</v>
      </c>
      <c r="N1311" t="s">
        <v>35</v>
      </c>
      <c r="O1311" t="s">
        <v>36</v>
      </c>
      <c r="P1311" t="s">
        <v>37</v>
      </c>
      <c r="Q1311">
        <v>187</v>
      </c>
      <c r="R1311">
        <v>33</v>
      </c>
      <c r="S1311">
        <v>220</v>
      </c>
      <c r="T1311">
        <v>0</v>
      </c>
      <c r="U1311">
        <v>298</v>
      </c>
      <c r="V1311">
        <v>0</v>
      </c>
      <c r="W1311">
        <v>2</v>
      </c>
      <c r="X1311">
        <v>9.9</v>
      </c>
      <c r="Y1311" s="2">
        <f>SUMIFS('头程费用-明细'!H:H,'头程费用-明细'!A:A,A1311,'头程费用-明细'!B:B,B1311)</f>
        <v>0.533739130434783</v>
      </c>
      <c r="Z1311">
        <f>SUMIF('采购数据-每月'!A:A,B1311,'采购数据-每月'!B:B)</f>
        <v>940</v>
      </c>
    </row>
    <row r="1312" hidden="1" spans="1:26">
      <c r="A1312" s="1">
        <v>46143</v>
      </c>
      <c r="B1312" t="s">
        <v>920</v>
      </c>
      <c r="C1312" t="s">
        <v>921</v>
      </c>
      <c r="D1312" t="s">
        <v>859</v>
      </c>
      <c r="E1312" t="s">
        <v>28</v>
      </c>
      <c r="F1312" s="1">
        <v>45102</v>
      </c>
      <c r="G1312">
        <v>2.67</v>
      </c>
      <c r="H1312">
        <v>2.71</v>
      </c>
      <c r="I1312">
        <v>2.86</v>
      </c>
      <c r="J1312">
        <v>2.57</v>
      </c>
      <c r="K1312" t="s">
        <v>29</v>
      </c>
      <c r="L1312">
        <v>19</v>
      </c>
      <c r="M1312" t="s">
        <v>30</v>
      </c>
      <c r="N1312" t="s">
        <v>38</v>
      </c>
      <c r="O1312" t="s">
        <v>39</v>
      </c>
      <c r="P1312" t="s">
        <v>40</v>
      </c>
      <c r="Q1312">
        <v>140</v>
      </c>
      <c r="R1312">
        <v>3</v>
      </c>
      <c r="S1312">
        <v>220</v>
      </c>
      <c r="T1312">
        <v>0</v>
      </c>
      <c r="U1312">
        <v>298</v>
      </c>
      <c r="V1312">
        <v>0</v>
      </c>
      <c r="W1312">
        <v>0</v>
      </c>
      <c r="X1312">
        <v>9.9</v>
      </c>
      <c r="Y1312" s="2">
        <f>SUMIFS('头程费用-明细'!H:H,'头程费用-明细'!A:A,A1312,'头程费用-明细'!B:B,B1312)</f>
        <v>0.533739130434783</v>
      </c>
      <c r="Z1312">
        <f>SUMIF('采购数据-每月'!A:A,B1312,'采购数据-每月'!B:B)</f>
        <v>940</v>
      </c>
    </row>
    <row r="1313" hidden="1" spans="1:26">
      <c r="A1313" s="1">
        <v>46082</v>
      </c>
      <c r="B1313" t="s">
        <v>922</v>
      </c>
      <c r="C1313" t="s">
        <v>923</v>
      </c>
      <c r="D1313" t="s">
        <v>859</v>
      </c>
      <c r="E1313" t="s">
        <v>28</v>
      </c>
      <c r="F1313" s="1">
        <v>45101</v>
      </c>
      <c r="G1313">
        <v>3.8</v>
      </c>
      <c r="H1313">
        <v>4.14</v>
      </c>
      <c r="I1313">
        <v>4.14</v>
      </c>
      <c r="J1313">
        <v>3.46</v>
      </c>
      <c r="K1313" t="s">
        <v>29</v>
      </c>
      <c r="L1313">
        <v>29</v>
      </c>
      <c r="M1313" t="s">
        <v>30</v>
      </c>
      <c r="N1313" t="s">
        <v>31</v>
      </c>
      <c r="O1313" t="s">
        <v>32</v>
      </c>
      <c r="P1313" t="s">
        <v>33</v>
      </c>
      <c r="Q1313">
        <v>122</v>
      </c>
      <c r="R1313">
        <v>110</v>
      </c>
      <c r="S1313">
        <v>150</v>
      </c>
      <c r="T1313">
        <v>0</v>
      </c>
      <c r="U1313">
        <v>0</v>
      </c>
      <c r="V1313">
        <v>0</v>
      </c>
      <c r="W1313">
        <v>240</v>
      </c>
      <c r="X1313">
        <v>9.16</v>
      </c>
      <c r="Y1313" s="2">
        <f>SUMIFS('头程费用-明细'!H:H,'头程费用-明细'!A:A,A1313,'头程费用-明细'!B:B,B1313)</f>
        <v>0.708727272727273</v>
      </c>
      <c r="Z1313">
        <f>SUMIF('采购数据-每月'!A:A,B1313,'采购数据-每月'!B:B)</f>
        <v>640</v>
      </c>
    </row>
    <row r="1314" hidden="1" spans="1:26">
      <c r="A1314" s="1">
        <v>46113</v>
      </c>
      <c r="B1314" t="s">
        <v>922</v>
      </c>
      <c r="C1314" t="s">
        <v>923</v>
      </c>
      <c r="D1314" t="s">
        <v>859</v>
      </c>
      <c r="E1314" t="s">
        <v>28</v>
      </c>
      <c r="F1314" s="1">
        <v>45101</v>
      </c>
      <c r="G1314">
        <v>2.57</v>
      </c>
      <c r="H1314">
        <v>2.57</v>
      </c>
      <c r="I1314">
        <v>3.14</v>
      </c>
      <c r="J1314">
        <v>3.82</v>
      </c>
      <c r="K1314" t="s">
        <v>34</v>
      </c>
      <c r="L1314">
        <v>18</v>
      </c>
      <c r="M1314" t="s">
        <v>30</v>
      </c>
      <c r="N1314" t="s">
        <v>35</v>
      </c>
      <c r="O1314" t="s">
        <v>36</v>
      </c>
      <c r="P1314" t="s">
        <v>37</v>
      </c>
      <c r="Q1314">
        <v>220</v>
      </c>
      <c r="R1314">
        <v>101</v>
      </c>
      <c r="S1314">
        <v>50</v>
      </c>
      <c r="T1314">
        <v>70</v>
      </c>
      <c r="U1314">
        <v>64</v>
      </c>
      <c r="V1314">
        <v>0</v>
      </c>
      <c r="W1314">
        <v>6</v>
      </c>
      <c r="X1314">
        <v>9.16</v>
      </c>
      <c r="Y1314" s="2">
        <f>SUMIFS('头程费用-明细'!H:H,'头程费用-明细'!A:A,A1314,'头程费用-明细'!B:B,B1314)</f>
        <v>0.73744</v>
      </c>
      <c r="Z1314">
        <f>SUMIF('采购数据-每月'!A:A,B1314,'采购数据-每月'!B:B)</f>
        <v>640</v>
      </c>
    </row>
    <row r="1315" hidden="1" spans="1:26">
      <c r="A1315" s="1">
        <v>46143</v>
      </c>
      <c r="B1315" t="s">
        <v>922</v>
      </c>
      <c r="C1315" t="s">
        <v>923</v>
      </c>
      <c r="D1315" t="s">
        <v>859</v>
      </c>
      <c r="E1315" t="s">
        <v>28</v>
      </c>
      <c r="F1315" s="1">
        <v>45101</v>
      </c>
      <c r="G1315">
        <v>3.43</v>
      </c>
      <c r="H1315">
        <v>3.43</v>
      </c>
      <c r="I1315">
        <v>3.14</v>
      </c>
      <c r="J1315">
        <v>3.46</v>
      </c>
      <c r="K1315" t="s">
        <v>34</v>
      </c>
      <c r="L1315">
        <v>24</v>
      </c>
      <c r="M1315" t="s">
        <v>30</v>
      </c>
      <c r="N1315" t="s">
        <v>38</v>
      </c>
      <c r="O1315" t="s">
        <v>39</v>
      </c>
      <c r="P1315" t="s">
        <v>40</v>
      </c>
      <c r="Q1315">
        <v>261</v>
      </c>
      <c r="R1315">
        <v>13</v>
      </c>
      <c r="S1315">
        <v>70</v>
      </c>
      <c r="T1315">
        <v>0</v>
      </c>
      <c r="U1315">
        <v>64</v>
      </c>
      <c r="V1315">
        <v>0</v>
      </c>
      <c r="W1315">
        <v>0</v>
      </c>
      <c r="X1315">
        <v>9.16</v>
      </c>
      <c r="Y1315" s="2">
        <f>SUMIFS('头程费用-明细'!H:H,'头程费用-明细'!A:A,A1315,'头程费用-明细'!B:B,B1315)</f>
        <v>0.73744</v>
      </c>
      <c r="Z1315">
        <f>SUMIF('采购数据-每月'!A:A,B1315,'采购数据-每月'!B:B)</f>
        <v>640</v>
      </c>
    </row>
    <row r="1316" hidden="1" spans="1:26">
      <c r="A1316" s="1">
        <v>46082</v>
      </c>
      <c r="B1316" t="s">
        <v>924</v>
      </c>
      <c r="C1316" t="s">
        <v>925</v>
      </c>
      <c r="D1316" t="s">
        <v>859</v>
      </c>
      <c r="E1316" t="s">
        <v>28</v>
      </c>
      <c r="F1316" s="1">
        <v>45151</v>
      </c>
      <c r="G1316">
        <v>1.81</v>
      </c>
      <c r="H1316">
        <v>2</v>
      </c>
      <c r="I1316">
        <v>1.57</v>
      </c>
      <c r="J1316">
        <v>1.79</v>
      </c>
      <c r="K1316" t="s">
        <v>29</v>
      </c>
      <c r="L1316">
        <v>14</v>
      </c>
      <c r="M1316" t="s">
        <v>43</v>
      </c>
      <c r="N1316" t="s">
        <v>31</v>
      </c>
      <c r="O1316" t="s">
        <v>32</v>
      </c>
      <c r="P1316" t="s">
        <v>33</v>
      </c>
      <c r="Q1316">
        <v>205</v>
      </c>
      <c r="R1316">
        <v>12</v>
      </c>
      <c r="S1316">
        <v>0</v>
      </c>
      <c r="T1316">
        <v>125</v>
      </c>
      <c r="U1316">
        <v>49</v>
      </c>
      <c r="V1316">
        <v>0</v>
      </c>
      <c r="W1316">
        <v>0</v>
      </c>
      <c r="X1316">
        <v>9.9</v>
      </c>
      <c r="Y1316" s="2">
        <f>SUMIFS('头程费用-明细'!H:H,'头程费用-明细'!A:A,A1316,'头程费用-明细'!B:B,B1316)</f>
        <v>1.476</v>
      </c>
      <c r="Z1316">
        <f>SUMIF('采购数据-每月'!A:A,B1316,'采购数据-每月'!B:B)</f>
        <v>170</v>
      </c>
    </row>
    <row r="1317" hidden="1" spans="1:26">
      <c r="A1317" s="1">
        <v>46113</v>
      </c>
      <c r="B1317" t="s">
        <v>924</v>
      </c>
      <c r="C1317" t="s">
        <v>925</v>
      </c>
      <c r="D1317" t="s">
        <v>859</v>
      </c>
      <c r="E1317" t="s">
        <v>28</v>
      </c>
      <c r="F1317" s="1">
        <v>45151</v>
      </c>
      <c r="G1317">
        <v>1.14</v>
      </c>
      <c r="H1317">
        <v>1.14</v>
      </c>
      <c r="I1317">
        <v>2</v>
      </c>
      <c r="J1317">
        <v>2.04</v>
      </c>
      <c r="K1317" t="s">
        <v>34</v>
      </c>
      <c r="L1317">
        <v>8</v>
      </c>
      <c r="M1317" t="s">
        <v>43</v>
      </c>
      <c r="N1317" t="s">
        <v>35</v>
      </c>
      <c r="O1317" t="s">
        <v>36</v>
      </c>
      <c r="P1317" t="s">
        <v>37</v>
      </c>
      <c r="Q1317">
        <v>150</v>
      </c>
      <c r="R1317">
        <v>0</v>
      </c>
      <c r="S1317">
        <v>125</v>
      </c>
      <c r="T1317">
        <v>0</v>
      </c>
      <c r="U1317">
        <v>49</v>
      </c>
      <c r="V1317">
        <v>0</v>
      </c>
      <c r="W1317">
        <v>0</v>
      </c>
      <c r="X1317">
        <v>9.9</v>
      </c>
      <c r="Y1317" s="2">
        <f>SUMIFS('头程费用-明细'!H:H,'头程费用-明细'!A:A,A1317,'头程费用-明细'!B:B,B1317)</f>
        <v>1.476</v>
      </c>
      <c r="Z1317">
        <f>SUMIF('采购数据-每月'!A:A,B1317,'采购数据-每月'!B:B)</f>
        <v>170</v>
      </c>
    </row>
    <row r="1318" hidden="1" spans="1:26">
      <c r="A1318" s="1">
        <v>46143</v>
      </c>
      <c r="B1318" t="s">
        <v>924</v>
      </c>
      <c r="C1318" t="s">
        <v>925</v>
      </c>
      <c r="D1318" t="s">
        <v>859</v>
      </c>
      <c r="E1318" t="s">
        <v>28</v>
      </c>
      <c r="F1318" s="1">
        <v>45151</v>
      </c>
      <c r="G1318">
        <v>2.26</v>
      </c>
      <c r="H1318">
        <v>2.29</v>
      </c>
      <c r="I1318">
        <v>2.36</v>
      </c>
      <c r="J1318">
        <v>2.21</v>
      </c>
      <c r="K1318" t="s">
        <v>29</v>
      </c>
      <c r="L1318">
        <v>16</v>
      </c>
      <c r="M1318" t="s">
        <v>43</v>
      </c>
      <c r="N1318" t="s">
        <v>38</v>
      </c>
      <c r="O1318" t="s">
        <v>39</v>
      </c>
      <c r="P1318" t="s">
        <v>40</v>
      </c>
      <c r="Q1318">
        <v>212</v>
      </c>
      <c r="R1318">
        <v>0</v>
      </c>
      <c r="S1318">
        <v>0</v>
      </c>
      <c r="T1318">
        <v>47</v>
      </c>
      <c r="U1318">
        <v>2</v>
      </c>
      <c r="V1318">
        <v>0</v>
      </c>
      <c r="W1318">
        <v>0</v>
      </c>
      <c r="X1318">
        <v>9.9</v>
      </c>
      <c r="Y1318" s="2">
        <f>SUMIFS('头程费用-明细'!H:H,'头程费用-明细'!A:A,A1318,'头程费用-明细'!B:B,B1318)</f>
        <v>1.476</v>
      </c>
      <c r="Z1318">
        <f>SUMIF('采购数据-每月'!A:A,B1318,'采购数据-每月'!B:B)</f>
        <v>170</v>
      </c>
    </row>
    <row r="1319" hidden="1" spans="1:26">
      <c r="A1319" s="1">
        <v>46082</v>
      </c>
      <c r="B1319" t="s">
        <v>926</v>
      </c>
      <c r="C1319" t="s">
        <v>927</v>
      </c>
      <c r="D1319" t="s">
        <v>859</v>
      </c>
      <c r="E1319" t="s">
        <v>28</v>
      </c>
      <c r="F1319" s="1">
        <v>45148</v>
      </c>
      <c r="G1319">
        <v>2.31</v>
      </c>
      <c r="H1319">
        <v>2.43</v>
      </c>
      <c r="I1319">
        <v>2.64</v>
      </c>
      <c r="J1319">
        <v>2.11</v>
      </c>
      <c r="K1319" t="s">
        <v>29</v>
      </c>
      <c r="L1319">
        <v>17</v>
      </c>
      <c r="M1319" t="s">
        <v>30</v>
      </c>
      <c r="N1319" t="s">
        <v>31</v>
      </c>
      <c r="O1319" t="s">
        <v>32</v>
      </c>
      <c r="P1319" t="s">
        <v>33</v>
      </c>
      <c r="Q1319">
        <v>57</v>
      </c>
      <c r="R1319">
        <v>17</v>
      </c>
      <c r="S1319">
        <v>0</v>
      </c>
      <c r="T1319">
        <v>50</v>
      </c>
      <c r="U1319">
        <v>62</v>
      </c>
      <c r="V1319">
        <v>0</v>
      </c>
      <c r="W1319">
        <v>0</v>
      </c>
      <c r="X1319">
        <v>9.9</v>
      </c>
      <c r="Y1319" s="2">
        <f>SUMIFS('头程费用-明细'!H:H,'头程费用-明细'!A:A,A1319,'头程费用-明细'!B:B,B1319)</f>
        <v>4.30739583333333</v>
      </c>
      <c r="Z1319">
        <f>SUMIF('采购数据-每月'!A:A,B1319,'采购数据-每月'!B:B)</f>
        <v>170</v>
      </c>
    </row>
    <row r="1320" hidden="1" spans="1:26">
      <c r="A1320" s="1">
        <v>46113</v>
      </c>
      <c r="B1320" t="s">
        <v>926</v>
      </c>
      <c r="C1320" t="s">
        <v>927</v>
      </c>
      <c r="D1320" t="s">
        <v>859</v>
      </c>
      <c r="E1320" t="s">
        <v>28</v>
      </c>
      <c r="F1320" s="1">
        <v>45148</v>
      </c>
      <c r="G1320">
        <v>0.7</v>
      </c>
      <c r="H1320">
        <v>0.71</v>
      </c>
      <c r="I1320">
        <v>0.64</v>
      </c>
      <c r="J1320">
        <v>0.71</v>
      </c>
      <c r="K1320" t="s">
        <v>29</v>
      </c>
      <c r="L1320">
        <v>5</v>
      </c>
      <c r="M1320" t="s">
        <v>43</v>
      </c>
      <c r="N1320" t="s">
        <v>35</v>
      </c>
      <c r="O1320" t="s">
        <v>36</v>
      </c>
      <c r="P1320" t="s">
        <v>37</v>
      </c>
      <c r="Q1320">
        <v>98</v>
      </c>
      <c r="R1320">
        <v>81</v>
      </c>
      <c r="S1320">
        <v>0</v>
      </c>
      <c r="T1320">
        <v>0</v>
      </c>
      <c r="U1320">
        <v>62</v>
      </c>
      <c r="V1320">
        <v>0</v>
      </c>
      <c r="W1320">
        <v>0</v>
      </c>
      <c r="X1320">
        <v>9.9</v>
      </c>
      <c r="Y1320" s="2">
        <f>SUMIFS('头程费用-明细'!H:H,'头程费用-明细'!A:A,A1320,'头程费用-明细'!B:B,B1320)</f>
        <v>4.30739583333333</v>
      </c>
      <c r="Z1320">
        <f>SUMIF('采购数据-每月'!A:A,B1320,'采购数据-每月'!B:B)</f>
        <v>170</v>
      </c>
    </row>
    <row r="1321" hidden="1" spans="1:26">
      <c r="A1321" s="1">
        <v>46143</v>
      </c>
      <c r="B1321" t="s">
        <v>926</v>
      </c>
      <c r="C1321" t="s">
        <v>927</v>
      </c>
      <c r="D1321" t="s">
        <v>859</v>
      </c>
      <c r="E1321" t="s">
        <v>28</v>
      </c>
      <c r="F1321" s="1">
        <v>45148</v>
      </c>
      <c r="G1321">
        <v>1.43</v>
      </c>
      <c r="H1321">
        <v>1.43</v>
      </c>
      <c r="I1321">
        <v>2</v>
      </c>
      <c r="J1321">
        <v>1.75</v>
      </c>
      <c r="K1321" t="s">
        <v>34</v>
      </c>
      <c r="L1321">
        <v>10</v>
      </c>
      <c r="M1321" t="s">
        <v>43</v>
      </c>
      <c r="N1321" t="s">
        <v>38</v>
      </c>
      <c r="O1321" t="s">
        <v>39</v>
      </c>
      <c r="P1321" t="s">
        <v>40</v>
      </c>
      <c r="Q1321">
        <v>128</v>
      </c>
      <c r="R1321">
        <v>20</v>
      </c>
      <c r="S1321">
        <v>0</v>
      </c>
      <c r="T1321">
        <v>0</v>
      </c>
      <c r="U1321">
        <v>42</v>
      </c>
      <c r="V1321">
        <v>0</v>
      </c>
      <c r="W1321">
        <v>0</v>
      </c>
      <c r="X1321">
        <v>9.9</v>
      </c>
      <c r="Y1321" s="2">
        <f>SUMIFS('头程费用-明细'!H:H,'头程费用-明细'!A:A,A1321,'头程费用-明细'!B:B,B1321)</f>
        <v>2.53819672131147</v>
      </c>
      <c r="Z1321">
        <f>SUMIF('采购数据-每月'!A:A,B1321,'采购数据-每月'!B:B)</f>
        <v>170</v>
      </c>
    </row>
    <row r="1322" hidden="1" spans="1:26">
      <c r="A1322" s="1">
        <v>46082</v>
      </c>
      <c r="B1322" t="s">
        <v>928</v>
      </c>
      <c r="C1322" t="s">
        <v>929</v>
      </c>
      <c r="D1322" t="s">
        <v>859</v>
      </c>
      <c r="E1322" t="s">
        <v>28</v>
      </c>
      <c r="F1322" s="1">
        <v>45140</v>
      </c>
      <c r="G1322">
        <v>3.57</v>
      </c>
      <c r="H1322">
        <v>3.57</v>
      </c>
      <c r="I1322">
        <v>3.86</v>
      </c>
      <c r="J1322">
        <v>3.61</v>
      </c>
      <c r="K1322" t="s">
        <v>34</v>
      </c>
      <c r="L1322">
        <v>25</v>
      </c>
      <c r="M1322" t="s">
        <v>30</v>
      </c>
      <c r="N1322" t="s">
        <v>31</v>
      </c>
      <c r="O1322" t="s">
        <v>32</v>
      </c>
      <c r="P1322" t="s">
        <v>33</v>
      </c>
      <c r="Q1322">
        <v>393</v>
      </c>
      <c r="R1322">
        <v>18</v>
      </c>
      <c r="S1322">
        <v>120</v>
      </c>
      <c r="T1322">
        <v>0</v>
      </c>
      <c r="U1322">
        <v>6</v>
      </c>
      <c r="V1322">
        <v>0</v>
      </c>
      <c r="W1322">
        <v>240</v>
      </c>
      <c r="X1322">
        <v>10.6</v>
      </c>
      <c r="Y1322" s="2">
        <f>SUMIFS('头程费用-明细'!H:H,'头程费用-明细'!A:A,A1322,'头程费用-明细'!B:B,B1322)</f>
        <v>0.583157894736842</v>
      </c>
      <c r="Z1322">
        <f>SUMIF('采购数据-每月'!A:A,B1322,'采购数据-每月'!B:B)</f>
        <v>790</v>
      </c>
    </row>
    <row r="1323" hidden="1" spans="1:26">
      <c r="A1323" s="1">
        <v>46113</v>
      </c>
      <c r="B1323" t="s">
        <v>928</v>
      </c>
      <c r="C1323" t="s">
        <v>929</v>
      </c>
      <c r="D1323" t="s">
        <v>859</v>
      </c>
      <c r="E1323" t="s">
        <v>28</v>
      </c>
      <c r="F1323" s="1">
        <v>45140</v>
      </c>
      <c r="G1323">
        <v>2.57</v>
      </c>
      <c r="H1323">
        <v>2.57</v>
      </c>
      <c r="I1323">
        <v>2.86</v>
      </c>
      <c r="J1323">
        <v>3.57</v>
      </c>
      <c r="K1323" t="s">
        <v>34</v>
      </c>
      <c r="L1323">
        <v>18</v>
      </c>
      <c r="M1323" t="s">
        <v>30</v>
      </c>
      <c r="N1323" t="s">
        <v>35</v>
      </c>
      <c r="O1323" t="s">
        <v>36</v>
      </c>
      <c r="P1323" t="s">
        <v>37</v>
      </c>
      <c r="Q1323">
        <v>298</v>
      </c>
      <c r="R1323">
        <v>6</v>
      </c>
      <c r="S1323">
        <v>120</v>
      </c>
      <c r="T1323">
        <v>0</v>
      </c>
      <c r="U1323">
        <v>243</v>
      </c>
      <c r="V1323">
        <v>0</v>
      </c>
      <c r="W1323">
        <v>0</v>
      </c>
      <c r="X1323">
        <v>10.6</v>
      </c>
      <c r="Y1323" s="2">
        <f>SUMIFS('头程费用-明细'!H:H,'头程费用-明细'!A:A,A1323,'头程费用-明细'!B:B,B1323)</f>
        <v>0.527489711934156</v>
      </c>
      <c r="Z1323">
        <f>SUMIF('采购数据-每月'!A:A,B1323,'采购数据-每月'!B:B)</f>
        <v>790</v>
      </c>
    </row>
    <row r="1324" hidden="1" spans="1:26">
      <c r="A1324" s="1">
        <v>46143</v>
      </c>
      <c r="B1324" t="s">
        <v>928</v>
      </c>
      <c r="C1324" t="s">
        <v>929</v>
      </c>
      <c r="D1324" t="s">
        <v>859</v>
      </c>
      <c r="E1324" t="s">
        <v>28</v>
      </c>
      <c r="F1324" s="1">
        <v>45140</v>
      </c>
      <c r="G1324">
        <v>2</v>
      </c>
      <c r="H1324">
        <v>2</v>
      </c>
      <c r="I1324">
        <v>1.86</v>
      </c>
      <c r="J1324">
        <v>2.21</v>
      </c>
      <c r="K1324" t="s">
        <v>34</v>
      </c>
      <c r="L1324">
        <v>14</v>
      </c>
      <c r="M1324" t="s">
        <v>43</v>
      </c>
      <c r="N1324" t="s">
        <v>38</v>
      </c>
      <c r="O1324" t="s">
        <v>39</v>
      </c>
      <c r="P1324" t="s">
        <v>40</v>
      </c>
      <c r="Q1324">
        <v>240</v>
      </c>
      <c r="R1324">
        <v>2</v>
      </c>
      <c r="S1324">
        <v>120</v>
      </c>
      <c r="T1324">
        <v>0</v>
      </c>
      <c r="U1324">
        <v>243</v>
      </c>
      <c r="V1324">
        <v>0</v>
      </c>
      <c r="W1324">
        <v>0</v>
      </c>
      <c r="X1324">
        <v>10.6</v>
      </c>
      <c r="Y1324" s="2">
        <f>SUMIFS('头程费用-明细'!H:H,'头程费用-明细'!A:A,A1324,'头程费用-明细'!B:B,B1324)</f>
        <v>0.527489711934156</v>
      </c>
      <c r="Z1324">
        <f>SUMIF('采购数据-每月'!A:A,B1324,'采购数据-每月'!B:B)</f>
        <v>790</v>
      </c>
    </row>
    <row r="1325" hidden="1" spans="1:26">
      <c r="A1325" s="1">
        <v>46082</v>
      </c>
      <c r="B1325" t="s">
        <v>930</v>
      </c>
      <c r="C1325" t="s">
        <v>931</v>
      </c>
      <c r="D1325" t="s">
        <v>859</v>
      </c>
      <c r="E1325" t="s">
        <v>28</v>
      </c>
      <c r="F1325" s="1">
        <v>45163</v>
      </c>
      <c r="G1325">
        <v>0.22</v>
      </c>
      <c r="H1325">
        <v>0.29</v>
      </c>
      <c r="I1325">
        <v>0.14</v>
      </c>
      <c r="J1325">
        <v>0.21</v>
      </c>
      <c r="K1325" t="s">
        <v>29</v>
      </c>
      <c r="L1325">
        <v>2</v>
      </c>
      <c r="M1325" t="s">
        <v>43</v>
      </c>
      <c r="N1325" t="s">
        <v>31</v>
      </c>
      <c r="O1325" t="s">
        <v>32</v>
      </c>
      <c r="P1325" t="s">
        <v>33</v>
      </c>
      <c r="Q1325">
        <v>8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24.47</v>
      </c>
      <c r="Y1325" s="2">
        <f>SUMIFS('头程费用-明细'!H:H,'头程费用-明细'!A:A,A1325,'头程费用-明细'!B:B,B1325)</f>
        <v>2.526</v>
      </c>
      <c r="Z1325">
        <f>SUMIF('采购数据-每月'!A:A,B1325,'采购数据-每月'!B:B)</f>
        <v>0</v>
      </c>
    </row>
    <row r="1326" hidden="1" spans="1:26">
      <c r="A1326" s="1">
        <v>46113</v>
      </c>
      <c r="B1326" t="s">
        <v>930</v>
      </c>
      <c r="C1326" t="s">
        <v>931</v>
      </c>
      <c r="D1326" t="s">
        <v>859</v>
      </c>
      <c r="E1326" t="s">
        <v>28</v>
      </c>
      <c r="F1326" s="1">
        <v>45163</v>
      </c>
      <c r="G1326">
        <v>0.14</v>
      </c>
      <c r="H1326">
        <v>0.14</v>
      </c>
      <c r="I1326">
        <v>0.14</v>
      </c>
      <c r="J1326">
        <v>0.18</v>
      </c>
      <c r="K1326" t="s">
        <v>34</v>
      </c>
      <c r="L1326">
        <v>1</v>
      </c>
      <c r="M1326" t="s">
        <v>43</v>
      </c>
      <c r="N1326" t="s">
        <v>35</v>
      </c>
      <c r="O1326" t="s">
        <v>36</v>
      </c>
      <c r="P1326" t="s">
        <v>37</v>
      </c>
      <c r="Q1326">
        <v>2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24.47</v>
      </c>
      <c r="Y1326" s="2">
        <f>SUMIFS('头程费用-明细'!H:H,'头程费用-明细'!A:A,A1326,'头程费用-明细'!B:B,B1326)</f>
        <v>2.526</v>
      </c>
      <c r="Z1326">
        <f>SUMIF('采购数据-每月'!A:A,B1326,'采购数据-每月'!B:B)</f>
        <v>0</v>
      </c>
    </row>
    <row r="1327" hidden="1" spans="1:26">
      <c r="A1327" s="1">
        <v>46143</v>
      </c>
      <c r="B1327" t="s">
        <v>930</v>
      </c>
      <c r="C1327" t="s">
        <v>931</v>
      </c>
      <c r="D1327" t="s">
        <v>859</v>
      </c>
      <c r="E1327" t="s">
        <v>28</v>
      </c>
      <c r="F1327" s="1">
        <v>45163</v>
      </c>
      <c r="G1327">
        <v>0.07</v>
      </c>
      <c r="H1327">
        <v>0</v>
      </c>
      <c r="I1327">
        <v>0.07</v>
      </c>
      <c r="J1327">
        <v>0.04</v>
      </c>
      <c r="K1327" t="s">
        <v>34</v>
      </c>
      <c r="L1327">
        <v>0</v>
      </c>
      <c r="M1327" t="s">
        <v>43</v>
      </c>
      <c r="N1327" t="s">
        <v>38</v>
      </c>
      <c r="O1327" t="s">
        <v>39</v>
      </c>
      <c r="P1327" t="s">
        <v>40</v>
      </c>
      <c r="Q1327">
        <v>1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24.47</v>
      </c>
      <c r="Y1327" s="2">
        <f>SUMIFS('头程费用-明细'!H:H,'头程费用-明细'!A:A,A1327,'头程费用-明细'!B:B,B1327)</f>
        <v>2.526</v>
      </c>
      <c r="Z1327">
        <f>SUMIF('采购数据-每月'!A:A,B1327,'采购数据-每月'!B:B)</f>
        <v>0</v>
      </c>
    </row>
    <row r="1328" hidden="1" spans="1:26">
      <c r="A1328" s="1">
        <v>46082</v>
      </c>
      <c r="B1328" t="s">
        <v>932</v>
      </c>
      <c r="C1328" t="s">
        <v>933</v>
      </c>
      <c r="D1328" t="s">
        <v>859</v>
      </c>
      <c r="E1328" t="s">
        <v>28</v>
      </c>
      <c r="F1328" s="1">
        <v>45166</v>
      </c>
      <c r="G1328">
        <v>0.14</v>
      </c>
      <c r="H1328">
        <v>0.14</v>
      </c>
      <c r="I1328">
        <v>0.14</v>
      </c>
      <c r="J1328">
        <v>0.25</v>
      </c>
      <c r="K1328" t="s">
        <v>34</v>
      </c>
      <c r="L1328">
        <v>1</v>
      </c>
      <c r="M1328" t="s">
        <v>43</v>
      </c>
      <c r="N1328" t="s">
        <v>31</v>
      </c>
      <c r="O1328" t="s">
        <v>32</v>
      </c>
      <c r="P1328" t="s">
        <v>33</v>
      </c>
      <c r="Q1328">
        <v>17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24.47</v>
      </c>
      <c r="Y1328" s="2">
        <f>SUMIFS('头程费用-明细'!H:H,'头程费用-明细'!A:A,A1328,'头程费用-明细'!B:B,B1328)</f>
        <v>3.9605</v>
      </c>
      <c r="Z1328">
        <f>SUMIF('采购数据-每月'!A:A,B1328,'采购数据-每月'!B:B)</f>
        <v>0</v>
      </c>
    </row>
    <row r="1329" hidden="1" spans="1:26">
      <c r="A1329" s="1">
        <v>46113</v>
      </c>
      <c r="B1329" t="s">
        <v>932</v>
      </c>
      <c r="C1329" t="s">
        <v>933</v>
      </c>
      <c r="D1329" t="s">
        <v>859</v>
      </c>
      <c r="E1329" t="s">
        <v>28</v>
      </c>
      <c r="F1329" s="1">
        <v>45166</v>
      </c>
      <c r="G1329">
        <v>0.07</v>
      </c>
      <c r="H1329">
        <v>0</v>
      </c>
      <c r="I1329">
        <v>0</v>
      </c>
      <c r="J1329">
        <v>0.07</v>
      </c>
      <c r="K1329" t="s">
        <v>34</v>
      </c>
      <c r="L1329">
        <v>0</v>
      </c>
      <c r="M1329" t="s">
        <v>43</v>
      </c>
      <c r="N1329" t="s">
        <v>35</v>
      </c>
      <c r="O1329" t="s">
        <v>36</v>
      </c>
      <c r="P1329" t="s">
        <v>37</v>
      </c>
      <c r="Q1329">
        <v>13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24.47</v>
      </c>
      <c r="Y1329" s="2">
        <f>SUMIFS('头程费用-明细'!H:H,'头程费用-明细'!A:A,A1329,'头程费用-明细'!B:B,B1329)</f>
        <v>3.9605</v>
      </c>
      <c r="Z1329">
        <f>SUMIF('采购数据-每月'!A:A,B1329,'采购数据-每月'!B:B)</f>
        <v>0</v>
      </c>
    </row>
    <row r="1330" hidden="1" spans="1:26">
      <c r="A1330" s="1">
        <v>46143</v>
      </c>
      <c r="B1330" t="s">
        <v>932</v>
      </c>
      <c r="C1330" t="s">
        <v>933</v>
      </c>
      <c r="D1330" t="s">
        <v>859</v>
      </c>
      <c r="E1330" t="s">
        <v>28</v>
      </c>
      <c r="F1330" s="1">
        <v>45166</v>
      </c>
      <c r="G1330">
        <v>0.26</v>
      </c>
      <c r="H1330">
        <v>0.43</v>
      </c>
      <c r="I1330">
        <v>0.21</v>
      </c>
      <c r="J1330">
        <v>0.18</v>
      </c>
      <c r="K1330" t="s">
        <v>29</v>
      </c>
      <c r="L1330">
        <v>3</v>
      </c>
      <c r="M1330" t="s">
        <v>43</v>
      </c>
      <c r="N1330" t="s">
        <v>38</v>
      </c>
      <c r="O1330" t="s">
        <v>39</v>
      </c>
      <c r="P1330" t="s">
        <v>40</v>
      </c>
      <c r="Q1330">
        <v>7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24.47</v>
      </c>
      <c r="Y1330" s="2">
        <f>SUMIFS('头程费用-明细'!H:H,'头程费用-明细'!A:A,A1330,'头程费用-明细'!B:B,B1330)</f>
        <v>3.9605</v>
      </c>
      <c r="Z1330">
        <f>SUMIF('采购数据-每月'!A:A,B1330,'采购数据-每月'!B:B)</f>
        <v>0</v>
      </c>
    </row>
    <row r="1331" hidden="1" spans="1:26">
      <c r="A1331" s="1">
        <v>46082</v>
      </c>
      <c r="B1331" t="s">
        <v>934</v>
      </c>
      <c r="C1331" t="s">
        <v>935</v>
      </c>
      <c r="D1331" t="s">
        <v>859</v>
      </c>
      <c r="E1331" t="s">
        <v>28</v>
      </c>
      <c r="F1331" s="1">
        <v>45166</v>
      </c>
      <c r="G1331">
        <v>1.38</v>
      </c>
      <c r="H1331">
        <v>1.71</v>
      </c>
      <c r="I1331">
        <v>1.36</v>
      </c>
      <c r="J1331">
        <v>1.18</v>
      </c>
      <c r="K1331" t="s">
        <v>29</v>
      </c>
      <c r="L1331">
        <v>12</v>
      </c>
      <c r="M1331" t="s">
        <v>43</v>
      </c>
      <c r="N1331" t="s">
        <v>31</v>
      </c>
      <c r="O1331" t="s">
        <v>32</v>
      </c>
      <c r="P1331" t="s">
        <v>33</v>
      </c>
      <c r="Q1331">
        <v>104</v>
      </c>
      <c r="R1331">
        <v>1</v>
      </c>
      <c r="S1331">
        <v>0</v>
      </c>
      <c r="T1331">
        <v>0</v>
      </c>
      <c r="U1331">
        <v>76</v>
      </c>
      <c r="V1331">
        <v>0</v>
      </c>
      <c r="W1331">
        <v>0</v>
      </c>
      <c r="X1331">
        <v>9</v>
      </c>
      <c r="Y1331" s="2">
        <f>SUMIFS('头程费用-明细'!H:H,'头程费用-明细'!A:A,A1331,'头程费用-明细'!B:B,B1331)</f>
        <v>0.827263157894737</v>
      </c>
      <c r="Z1331">
        <f>SUMIF('采购数据-每月'!A:A,B1331,'采购数据-每月'!B:B)</f>
        <v>170</v>
      </c>
    </row>
    <row r="1332" hidden="1" spans="1:26">
      <c r="A1332" s="1">
        <v>46113</v>
      </c>
      <c r="B1332" t="s">
        <v>934</v>
      </c>
      <c r="C1332" t="s">
        <v>935</v>
      </c>
      <c r="D1332" t="s">
        <v>859</v>
      </c>
      <c r="E1332" t="s">
        <v>28</v>
      </c>
      <c r="F1332" s="1">
        <v>45166</v>
      </c>
      <c r="G1332">
        <v>1</v>
      </c>
      <c r="H1332">
        <v>1</v>
      </c>
      <c r="I1332">
        <v>1.57</v>
      </c>
      <c r="J1332">
        <v>1.64</v>
      </c>
      <c r="K1332" t="s">
        <v>34</v>
      </c>
      <c r="L1332">
        <v>7</v>
      </c>
      <c r="M1332" t="s">
        <v>43</v>
      </c>
      <c r="N1332" t="s">
        <v>35</v>
      </c>
      <c r="O1332" t="s">
        <v>36</v>
      </c>
      <c r="P1332" t="s">
        <v>37</v>
      </c>
      <c r="Q1332">
        <v>50</v>
      </c>
      <c r="R1332">
        <v>77</v>
      </c>
      <c r="S1332">
        <v>0</v>
      </c>
      <c r="T1332">
        <v>0</v>
      </c>
      <c r="U1332">
        <v>30</v>
      </c>
      <c r="V1332">
        <v>0</v>
      </c>
      <c r="W1332">
        <v>0</v>
      </c>
      <c r="X1332">
        <v>9</v>
      </c>
      <c r="Y1332" s="2">
        <f>SUMIFS('头程费用-明细'!H:H,'头程费用-明细'!A:A,A1332,'头程费用-明细'!B:B,B1332)</f>
        <v>0.848561151079137</v>
      </c>
      <c r="Z1332">
        <f>SUMIF('采购数据-每月'!A:A,B1332,'采购数据-每月'!B:B)</f>
        <v>170</v>
      </c>
    </row>
    <row r="1333" hidden="1" spans="1:26">
      <c r="A1333" s="1">
        <v>46143</v>
      </c>
      <c r="B1333" t="s">
        <v>934</v>
      </c>
      <c r="C1333" t="s">
        <v>935</v>
      </c>
      <c r="D1333" t="s">
        <v>859</v>
      </c>
      <c r="E1333" t="s">
        <v>28</v>
      </c>
      <c r="F1333" s="1">
        <v>45166</v>
      </c>
      <c r="G1333">
        <v>1.43</v>
      </c>
      <c r="H1333">
        <v>1.43</v>
      </c>
      <c r="I1333">
        <v>1.5</v>
      </c>
      <c r="J1333">
        <v>1.64</v>
      </c>
      <c r="K1333" t="s">
        <v>34</v>
      </c>
      <c r="L1333">
        <v>10</v>
      </c>
      <c r="M1333" t="s">
        <v>43</v>
      </c>
      <c r="N1333" t="s">
        <v>38</v>
      </c>
      <c r="O1333" t="s">
        <v>39</v>
      </c>
      <c r="P1333" t="s">
        <v>40</v>
      </c>
      <c r="Q1333">
        <v>42</v>
      </c>
      <c r="R1333">
        <v>73</v>
      </c>
      <c r="S1333">
        <v>0</v>
      </c>
      <c r="T1333">
        <v>0</v>
      </c>
      <c r="U1333">
        <v>20</v>
      </c>
      <c r="V1333">
        <v>0</v>
      </c>
      <c r="W1333">
        <v>0</v>
      </c>
      <c r="X1333">
        <v>9</v>
      </c>
      <c r="Y1333" s="2">
        <f>SUMIFS('头程费用-明细'!H:H,'头程费用-明细'!A:A,A1333,'头程费用-明细'!B:B,B1333)</f>
        <v>1.02008403361345</v>
      </c>
      <c r="Z1333">
        <f>SUMIF('采购数据-每月'!A:A,B1333,'采购数据-每月'!B:B)</f>
        <v>170</v>
      </c>
    </row>
    <row r="1334" hidden="1" spans="1:26">
      <c r="A1334" s="1">
        <v>46082</v>
      </c>
      <c r="B1334" t="s">
        <v>936</v>
      </c>
      <c r="C1334" t="s">
        <v>937</v>
      </c>
      <c r="D1334" t="s">
        <v>859</v>
      </c>
      <c r="E1334" t="s">
        <v>28</v>
      </c>
      <c r="F1334" s="1">
        <v>45181</v>
      </c>
      <c r="G1334">
        <v>2.81</v>
      </c>
      <c r="H1334">
        <v>3.43</v>
      </c>
      <c r="I1334">
        <v>2.93</v>
      </c>
      <c r="J1334">
        <v>2.39</v>
      </c>
      <c r="K1334" t="s">
        <v>29</v>
      </c>
      <c r="L1334">
        <v>24</v>
      </c>
      <c r="M1334" t="s">
        <v>30</v>
      </c>
      <c r="N1334" t="s">
        <v>31</v>
      </c>
      <c r="O1334" t="s">
        <v>32</v>
      </c>
      <c r="P1334" t="s">
        <v>33</v>
      </c>
      <c r="Q1334">
        <v>132</v>
      </c>
      <c r="R1334">
        <v>5</v>
      </c>
      <c r="S1334">
        <v>100</v>
      </c>
      <c r="T1334">
        <v>78</v>
      </c>
      <c r="U1334">
        <v>15</v>
      </c>
      <c r="V1334">
        <v>0</v>
      </c>
      <c r="W1334">
        <v>180</v>
      </c>
      <c r="X1334">
        <v>9.9</v>
      </c>
      <c r="Y1334" s="2">
        <f>SUMIFS('头程费用-明细'!H:H,'头程费用-明细'!A:A,A1334,'头程费用-明细'!B:B,B1334)</f>
        <v>0.66455</v>
      </c>
      <c r="Z1334">
        <f>SUMIF('采购数据-每月'!A:A,B1334,'采购数据-每月'!B:B)</f>
        <v>480</v>
      </c>
    </row>
    <row r="1335" hidden="1" spans="1:26">
      <c r="A1335" s="1">
        <v>46113</v>
      </c>
      <c r="B1335" t="s">
        <v>936</v>
      </c>
      <c r="C1335" t="s">
        <v>937</v>
      </c>
      <c r="D1335" t="s">
        <v>859</v>
      </c>
      <c r="E1335" t="s">
        <v>28</v>
      </c>
      <c r="F1335" s="1">
        <v>45181</v>
      </c>
      <c r="G1335">
        <v>1.82</v>
      </c>
      <c r="H1335">
        <v>1.86</v>
      </c>
      <c r="I1335">
        <v>1.57</v>
      </c>
      <c r="J1335">
        <v>1.89</v>
      </c>
      <c r="K1335" t="s">
        <v>29</v>
      </c>
      <c r="L1335">
        <v>13</v>
      </c>
      <c r="M1335" t="s">
        <v>30</v>
      </c>
      <c r="N1335" t="s">
        <v>35</v>
      </c>
      <c r="O1335" t="s">
        <v>36</v>
      </c>
      <c r="P1335" t="s">
        <v>37</v>
      </c>
      <c r="Q1335">
        <v>88</v>
      </c>
      <c r="R1335">
        <v>1</v>
      </c>
      <c r="S1335">
        <v>178</v>
      </c>
      <c r="T1335">
        <v>0</v>
      </c>
      <c r="U1335">
        <v>195</v>
      </c>
      <c r="V1335">
        <v>0</v>
      </c>
      <c r="W1335">
        <v>0</v>
      </c>
      <c r="X1335">
        <v>9.9</v>
      </c>
      <c r="Y1335" s="2">
        <f>SUMIFS('头程费用-明细'!H:H,'头程费用-明细'!A:A,A1335,'头程费用-明细'!B:B,B1335)</f>
        <v>0.66455</v>
      </c>
      <c r="Z1335">
        <f>SUMIF('采购数据-每月'!A:A,B1335,'采购数据-每月'!B:B)</f>
        <v>480</v>
      </c>
    </row>
    <row r="1336" hidden="1" spans="1:26">
      <c r="A1336" s="1">
        <v>46143</v>
      </c>
      <c r="B1336" t="s">
        <v>936</v>
      </c>
      <c r="C1336" t="s">
        <v>937</v>
      </c>
      <c r="D1336" t="s">
        <v>859</v>
      </c>
      <c r="E1336" t="s">
        <v>28</v>
      </c>
      <c r="F1336" s="1">
        <v>45181</v>
      </c>
      <c r="G1336">
        <v>2.15</v>
      </c>
      <c r="H1336">
        <v>2.43</v>
      </c>
      <c r="I1336">
        <v>2.29</v>
      </c>
      <c r="J1336">
        <v>1.93</v>
      </c>
      <c r="K1336" t="s">
        <v>29</v>
      </c>
      <c r="L1336">
        <v>17</v>
      </c>
      <c r="M1336" t="s">
        <v>43</v>
      </c>
      <c r="N1336" t="s">
        <v>38</v>
      </c>
      <c r="O1336" t="s">
        <v>39</v>
      </c>
      <c r="P1336" t="s">
        <v>40</v>
      </c>
      <c r="Q1336">
        <v>133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>
        <v>9.9</v>
      </c>
      <c r="Y1336" s="2">
        <f>SUMIFS('头程费用-明细'!H:H,'头程费用-明细'!A:A,A1336,'头程费用-明细'!B:B,B1336)</f>
        <v>0.66455</v>
      </c>
      <c r="Z1336">
        <f>SUMIF('采购数据-每月'!A:A,B1336,'采购数据-每月'!B:B)</f>
        <v>480</v>
      </c>
    </row>
    <row r="1337" hidden="1" spans="1:26">
      <c r="A1337" s="1">
        <v>46082</v>
      </c>
      <c r="B1337" t="s">
        <v>938</v>
      </c>
      <c r="C1337" t="s">
        <v>939</v>
      </c>
      <c r="D1337" t="s">
        <v>859</v>
      </c>
      <c r="E1337" t="s">
        <v>28</v>
      </c>
      <c r="F1337" s="1">
        <v>45178</v>
      </c>
      <c r="G1337">
        <v>5.56</v>
      </c>
      <c r="H1337">
        <v>6.71</v>
      </c>
      <c r="I1337">
        <v>5.57</v>
      </c>
      <c r="J1337">
        <v>4.86</v>
      </c>
      <c r="K1337" t="s">
        <v>29</v>
      </c>
      <c r="L1337">
        <v>47</v>
      </c>
      <c r="M1337" t="s">
        <v>30</v>
      </c>
      <c r="N1337" t="s">
        <v>31</v>
      </c>
      <c r="O1337" t="s">
        <v>32</v>
      </c>
      <c r="P1337" t="s">
        <v>33</v>
      </c>
      <c r="Q1337">
        <v>385</v>
      </c>
      <c r="R1337">
        <v>42</v>
      </c>
      <c r="S1337">
        <v>500</v>
      </c>
      <c r="T1337">
        <v>0</v>
      </c>
      <c r="U1337">
        <v>0</v>
      </c>
      <c r="V1337">
        <v>0</v>
      </c>
      <c r="W1337">
        <v>290</v>
      </c>
      <c r="X1337">
        <v>9.9</v>
      </c>
      <c r="Y1337" s="2">
        <f>SUMIFS('头程费用-明细'!H:H,'头程费用-明细'!A:A,A1337,'头程费用-明细'!B:B,B1337)</f>
        <v>0.656142857142857</v>
      </c>
      <c r="Z1337">
        <f>SUMIF('采购数据-每月'!A:A,B1337,'采购数据-每月'!B:B)</f>
        <v>1190</v>
      </c>
    </row>
    <row r="1338" hidden="1" spans="1:26">
      <c r="A1338" s="1">
        <v>46113</v>
      </c>
      <c r="B1338" t="s">
        <v>938</v>
      </c>
      <c r="C1338" t="s">
        <v>939</v>
      </c>
      <c r="D1338" t="s">
        <v>859</v>
      </c>
      <c r="E1338" t="s">
        <v>28</v>
      </c>
      <c r="F1338" s="1">
        <v>45178</v>
      </c>
      <c r="G1338">
        <v>5.96</v>
      </c>
      <c r="H1338">
        <v>6</v>
      </c>
      <c r="I1338">
        <v>6.36</v>
      </c>
      <c r="J1338">
        <v>5.79</v>
      </c>
      <c r="K1338" t="s">
        <v>29</v>
      </c>
      <c r="L1338">
        <v>42</v>
      </c>
      <c r="M1338" t="s">
        <v>30</v>
      </c>
      <c r="N1338" t="s">
        <v>35</v>
      </c>
      <c r="O1338" t="s">
        <v>36</v>
      </c>
      <c r="P1338" t="s">
        <v>37</v>
      </c>
      <c r="Q1338">
        <v>234</v>
      </c>
      <c r="R1338">
        <v>1</v>
      </c>
      <c r="S1338">
        <v>500</v>
      </c>
      <c r="T1338">
        <v>0</v>
      </c>
      <c r="U1338">
        <v>288</v>
      </c>
      <c r="V1338">
        <v>0</v>
      </c>
      <c r="W1338">
        <v>2</v>
      </c>
      <c r="X1338">
        <v>9.9</v>
      </c>
      <c r="Y1338" s="2">
        <f>SUMIFS('头程费用-明细'!H:H,'头程费用-明细'!A:A,A1338,'头程费用-明细'!B:B,B1338)</f>
        <v>0.656142857142857</v>
      </c>
      <c r="Z1338">
        <f>SUMIF('采购数据-每月'!A:A,B1338,'采购数据-每月'!B:B)</f>
        <v>1190</v>
      </c>
    </row>
    <row r="1339" hidden="1" spans="1:26">
      <c r="A1339" s="1">
        <v>46143</v>
      </c>
      <c r="B1339" t="s">
        <v>938</v>
      </c>
      <c r="C1339" t="s">
        <v>939</v>
      </c>
      <c r="D1339" t="s">
        <v>859</v>
      </c>
      <c r="E1339" t="s">
        <v>28</v>
      </c>
      <c r="F1339" s="1">
        <v>45178</v>
      </c>
      <c r="G1339">
        <v>4.75</v>
      </c>
      <c r="H1339">
        <v>5.43</v>
      </c>
      <c r="I1339">
        <v>5.14</v>
      </c>
      <c r="J1339">
        <v>4.18</v>
      </c>
      <c r="K1339" t="s">
        <v>29</v>
      </c>
      <c r="L1339">
        <v>38</v>
      </c>
      <c r="M1339" t="s">
        <v>30</v>
      </c>
      <c r="N1339" t="s">
        <v>38</v>
      </c>
      <c r="O1339" t="s">
        <v>39</v>
      </c>
      <c r="P1339" t="s">
        <v>40</v>
      </c>
      <c r="Q1339">
        <v>240</v>
      </c>
      <c r="R1339">
        <v>1</v>
      </c>
      <c r="S1339">
        <v>380</v>
      </c>
      <c r="T1339">
        <v>0</v>
      </c>
      <c r="U1339">
        <v>288</v>
      </c>
      <c r="V1339">
        <v>0</v>
      </c>
      <c r="W1339">
        <v>0</v>
      </c>
      <c r="X1339">
        <v>9.9</v>
      </c>
      <c r="Y1339" s="2">
        <f>SUMIFS('头程费用-明细'!H:H,'头程费用-明细'!A:A,A1339,'头程费用-明细'!B:B,B1339)</f>
        <v>0.656142857142857</v>
      </c>
      <c r="Z1339">
        <f>SUMIF('采购数据-每月'!A:A,B1339,'采购数据-每月'!B:B)</f>
        <v>1190</v>
      </c>
    </row>
    <row r="1340" hidden="1" spans="1:26">
      <c r="A1340" s="1">
        <v>46082</v>
      </c>
      <c r="B1340" t="s">
        <v>940</v>
      </c>
      <c r="C1340" t="s">
        <v>941</v>
      </c>
      <c r="D1340" t="s">
        <v>859</v>
      </c>
      <c r="E1340" t="s">
        <v>28</v>
      </c>
      <c r="F1340" s="1">
        <v>45181</v>
      </c>
      <c r="G1340">
        <v>4.56</v>
      </c>
      <c r="H1340">
        <v>5.29</v>
      </c>
      <c r="I1340">
        <v>4.86</v>
      </c>
      <c r="J1340">
        <v>4</v>
      </c>
      <c r="K1340" t="s">
        <v>29</v>
      </c>
      <c r="L1340">
        <v>37</v>
      </c>
      <c r="M1340" t="s">
        <v>30</v>
      </c>
      <c r="N1340" t="s">
        <v>31</v>
      </c>
      <c r="O1340" t="s">
        <v>32</v>
      </c>
      <c r="P1340" t="s">
        <v>33</v>
      </c>
      <c r="Q1340">
        <v>342</v>
      </c>
      <c r="R1340">
        <v>1</v>
      </c>
      <c r="S1340">
        <v>400</v>
      </c>
      <c r="T1340">
        <v>0</v>
      </c>
      <c r="U1340">
        <v>30</v>
      </c>
      <c r="V1340">
        <v>0</v>
      </c>
      <c r="W1340">
        <v>280</v>
      </c>
      <c r="X1340">
        <v>9.9</v>
      </c>
      <c r="Y1340" s="2">
        <f>SUMIFS('头程费用-明细'!H:H,'头程费用-明细'!A:A,A1340,'头程费用-明细'!B:B,B1340)</f>
        <v>0.772046153846154</v>
      </c>
      <c r="Z1340">
        <f>SUMIF('采购数据-每月'!A:A,B1340,'采购数据-每月'!B:B)</f>
        <v>1080</v>
      </c>
    </row>
    <row r="1341" hidden="1" spans="1:26">
      <c r="A1341" s="1">
        <v>46113</v>
      </c>
      <c r="B1341" t="s">
        <v>940</v>
      </c>
      <c r="C1341" t="s">
        <v>941</v>
      </c>
      <c r="D1341" t="s">
        <v>859</v>
      </c>
      <c r="E1341" t="s">
        <v>28</v>
      </c>
      <c r="F1341" s="1">
        <v>45181</v>
      </c>
      <c r="G1341">
        <v>1.57</v>
      </c>
      <c r="H1341">
        <v>1.57</v>
      </c>
      <c r="I1341">
        <v>2.43</v>
      </c>
      <c r="J1341">
        <v>3.29</v>
      </c>
      <c r="K1341" t="s">
        <v>34</v>
      </c>
      <c r="L1341">
        <v>11</v>
      </c>
      <c r="M1341" t="s">
        <v>43</v>
      </c>
      <c r="N1341" t="s">
        <v>35</v>
      </c>
      <c r="O1341" t="s">
        <v>36</v>
      </c>
      <c r="P1341" t="s">
        <v>37</v>
      </c>
      <c r="Q1341">
        <v>238</v>
      </c>
      <c r="R1341">
        <v>34</v>
      </c>
      <c r="S1341">
        <v>400</v>
      </c>
      <c r="T1341">
        <v>0</v>
      </c>
      <c r="U1341">
        <v>274</v>
      </c>
      <c r="V1341">
        <v>0</v>
      </c>
      <c r="W1341">
        <v>6</v>
      </c>
      <c r="X1341">
        <v>9.9</v>
      </c>
      <c r="Y1341" s="2">
        <f>SUMIFS('头程费用-明细'!H:H,'头程费用-明细'!A:A,A1341,'头程费用-明细'!B:B,B1341)</f>
        <v>1.14529411764706</v>
      </c>
      <c r="Z1341">
        <f>SUMIF('采购数据-每月'!A:A,B1341,'采购数据-每月'!B:B)</f>
        <v>1080</v>
      </c>
    </row>
    <row r="1342" hidden="1" spans="1:26">
      <c r="A1342" s="1">
        <v>46143</v>
      </c>
      <c r="B1342" t="s">
        <v>940</v>
      </c>
      <c r="C1342" t="s">
        <v>941</v>
      </c>
      <c r="D1342" t="s">
        <v>859</v>
      </c>
      <c r="E1342" t="s">
        <v>28</v>
      </c>
      <c r="F1342" s="1">
        <v>45181</v>
      </c>
      <c r="G1342">
        <v>3.17</v>
      </c>
      <c r="H1342">
        <v>3.86</v>
      </c>
      <c r="I1342">
        <v>3.29</v>
      </c>
      <c r="J1342">
        <v>2.71</v>
      </c>
      <c r="K1342" t="s">
        <v>29</v>
      </c>
      <c r="L1342">
        <v>27</v>
      </c>
      <c r="M1342" t="s">
        <v>30</v>
      </c>
      <c r="N1342" t="s">
        <v>38</v>
      </c>
      <c r="O1342" t="s">
        <v>39</v>
      </c>
      <c r="P1342" t="s">
        <v>40</v>
      </c>
      <c r="Q1342">
        <v>170</v>
      </c>
      <c r="R1342">
        <v>30</v>
      </c>
      <c r="S1342">
        <v>400</v>
      </c>
      <c r="T1342">
        <v>0</v>
      </c>
      <c r="U1342">
        <v>274</v>
      </c>
      <c r="V1342">
        <v>0</v>
      </c>
      <c r="W1342">
        <v>0</v>
      </c>
      <c r="X1342">
        <v>9.9</v>
      </c>
      <c r="Y1342" s="2">
        <f>SUMIFS('头程费用-明细'!H:H,'头程费用-明细'!A:A,A1342,'头程费用-明细'!B:B,B1342)</f>
        <v>1.14529411764706</v>
      </c>
      <c r="Z1342">
        <f>SUMIF('采购数据-每月'!A:A,B1342,'采购数据-每月'!B:B)</f>
        <v>1080</v>
      </c>
    </row>
    <row r="1343" hidden="1" spans="1:26">
      <c r="A1343" s="1">
        <v>46082</v>
      </c>
      <c r="B1343" t="s">
        <v>942</v>
      </c>
      <c r="C1343" t="s">
        <v>943</v>
      </c>
      <c r="D1343" t="s">
        <v>859</v>
      </c>
      <c r="E1343" t="s">
        <v>28</v>
      </c>
      <c r="F1343" s="1">
        <v>45203</v>
      </c>
      <c r="G1343">
        <v>0.07</v>
      </c>
      <c r="H1343">
        <v>0</v>
      </c>
      <c r="I1343">
        <v>0.07</v>
      </c>
      <c r="J1343">
        <v>0.04</v>
      </c>
      <c r="K1343" t="s">
        <v>34</v>
      </c>
      <c r="L1343">
        <v>0</v>
      </c>
      <c r="M1343" t="s">
        <v>43</v>
      </c>
      <c r="N1343" t="s">
        <v>31</v>
      </c>
      <c r="O1343" t="s">
        <v>32</v>
      </c>
      <c r="P1343" t="s">
        <v>33</v>
      </c>
      <c r="Q1343">
        <v>6</v>
      </c>
      <c r="R1343">
        <v>0</v>
      </c>
      <c r="S1343">
        <v>0</v>
      </c>
      <c r="T1343">
        <v>40</v>
      </c>
      <c r="U1343">
        <v>175</v>
      </c>
      <c r="V1343">
        <v>0</v>
      </c>
      <c r="W1343">
        <v>1</v>
      </c>
      <c r="X1343">
        <v>28.5</v>
      </c>
      <c r="Y1343" s="2">
        <f>SUMIFS('头程费用-明细'!H:H,'头程费用-明细'!A:A,A1343,'头程费用-明细'!B:B,B1343)</f>
        <v>3.294</v>
      </c>
      <c r="Z1343">
        <f>SUMIF('采购数据-每月'!A:A,B1343,'采购数据-每月'!B:B)</f>
        <v>0</v>
      </c>
    </row>
    <row r="1344" hidden="1" spans="1:26">
      <c r="A1344" s="1">
        <v>46113</v>
      </c>
      <c r="B1344" t="s">
        <v>942</v>
      </c>
      <c r="C1344" t="s">
        <v>943</v>
      </c>
      <c r="D1344" t="s">
        <v>859</v>
      </c>
      <c r="E1344" t="s">
        <v>28</v>
      </c>
      <c r="F1344" s="1">
        <v>45203</v>
      </c>
      <c r="G1344">
        <v>0.07</v>
      </c>
      <c r="H1344">
        <v>0</v>
      </c>
      <c r="I1344">
        <v>0.07</v>
      </c>
      <c r="J1344">
        <v>0.07</v>
      </c>
      <c r="K1344" t="s">
        <v>34</v>
      </c>
      <c r="L1344">
        <v>0</v>
      </c>
      <c r="M1344" t="s">
        <v>43</v>
      </c>
      <c r="N1344" t="s">
        <v>35</v>
      </c>
      <c r="O1344" t="s">
        <v>36</v>
      </c>
      <c r="P1344" t="s">
        <v>37</v>
      </c>
      <c r="Q1344">
        <v>44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>
        <v>28.5</v>
      </c>
      <c r="Y1344" s="2">
        <f>SUMIFS('头程费用-明细'!H:H,'头程费用-明细'!A:A,A1344,'头程费用-明细'!B:B,B1344)</f>
        <v>3.294</v>
      </c>
      <c r="Z1344">
        <f>SUMIF('采购数据-每月'!A:A,B1344,'采购数据-每月'!B:B)</f>
        <v>0</v>
      </c>
    </row>
    <row r="1345" hidden="1" spans="1:26">
      <c r="A1345" s="1">
        <v>46143</v>
      </c>
      <c r="B1345" t="s">
        <v>942</v>
      </c>
      <c r="C1345" t="s">
        <v>943</v>
      </c>
      <c r="D1345" t="s">
        <v>859</v>
      </c>
      <c r="E1345" t="s">
        <v>28</v>
      </c>
      <c r="F1345" s="1">
        <v>45203</v>
      </c>
      <c r="G1345">
        <v>0.04</v>
      </c>
      <c r="H1345">
        <v>0</v>
      </c>
      <c r="I1345">
        <v>0</v>
      </c>
      <c r="J1345">
        <v>0.04</v>
      </c>
      <c r="K1345" t="s">
        <v>34</v>
      </c>
      <c r="L1345">
        <v>0</v>
      </c>
      <c r="M1345" t="s">
        <v>43</v>
      </c>
      <c r="N1345" t="s">
        <v>38</v>
      </c>
      <c r="O1345" t="s">
        <v>39</v>
      </c>
      <c r="P1345" t="s">
        <v>40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>
        <v>28.5</v>
      </c>
      <c r="Y1345" s="2">
        <f>SUMIFS('头程费用-明细'!H:H,'头程费用-明细'!A:A,A1345,'头程费用-明细'!B:B,B1345)</f>
        <v>3.294</v>
      </c>
      <c r="Z1345">
        <f>SUMIF('采购数据-每月'!A:A,B1345,'采购数据-每月'!B:B)</f>
        <v>0</v>
      </c>
    </row>
    <row r="1346" hidden="1" spans="1:26">
      <c r="A1346" s="1">
        <v>46082</v>
      </c>
      <c r="B1346" t="s">
        <v>944</v>
      </c>
      <c r="C1346" t="s">
        <v>945</v>
      </c>
      <c r="D1346" t="s">
        <v>859</v>
      </c>
      <c r="E1346" t="s">
        <v>28</v>
      </c>
      <c r="F1346" s="1">
        <v>45212</v>
      </c>
      <c r="G1346">
        <v>1.29</v>
      </c>
      <c r="H1346">
        <v>1.29</v>
      </c>
      <c r="I1346">
        <v>1.64</v>
      </c>
      <c r="J1346">
        <v>1.57</v>
      </c>
      <c r="K1346" t="s">
        <v>34</v>
      </c>
      <c r="L1346">
        <v>9</v>
      </c>
      <c r="M1346" t="s">
        <v>43</v>
      </c>
      <c r="N1346" t="s">
        <v>31</v>
      </c>
      <c r="O1346" t="s">
        <v>32</v>
      </c>
      <c r="P1346" t="s">
        <v>33</v>
      </c>
      <c r="Q1346">
        <v>155</v>
      </c>
      <c r="R1346">
        <v>0</v>
      </c>
      <c r="S1346">
        <v>40</v>
      </c>
      <c r="T1346">
        <v>135</v>
      </c>
      <c r="U1346">
        <v>161</v>
      </c>
      <c r="V1346">
        <v>0</v>
      </c>
      <c r="W1346">
        <v>0</v>
      </c>
      <c r="X1346">
        <v>9</v>
      </c>
      <c r="Y1346" s="2">
        <f>SUMIFS('头程费用-明细'!H:H,'头程费用-明细'!A:A,A1346,'头程费用-明细'!B:B,B1346)</f>
        <v>2.20607407407407</v>
      </c>
      <c r="Z1346">
        <f>SUMIF('采购数据-每月'!A:A,B1346,'采购数据-每月'!B:B)</f>
        <v>300</v>
      </c>
    </row>
    <row r="1347" hidden="1" spans="1:26">
      <c r="A1347" s="1">
        <v>46113</v>
      </c>
      <c r="B1347" t="s">
        <v>944</v>
      </c>
      <c r="C1347" t="s">
        <v>945</v>
      </c>
      <c r="D1347" t="s">
        <v>859</v>
      </c>
      <c r="E1347" t="s">
        <v>28</v>
      </c>
      <c r="F1347" s="1">
        <v>45212</v>
      </c>
      <c r="G1347">
        <v>1</v>
      </c>
      <c r="H1347">
        <v>1</v>
      </c>
      <c r="I1347">
        <v>1.64</v>
      </c>
      <c r="J1347">
        <v>1.93</v>
      </c>
      <c r="K1347" t="s">
        <v>34</v>
      </c>
      <c r="L1347">
        <v>7</v>
      </c>
      <c r="M1347" t="s">
        <v>43</v>
      </c>
      <c r="N1347" t="s">
        <v>35</v>
      </c>
      <c r="O1347" t="s">
        <v>36</v>
      </c>
      <c r="P1347" t="s">
        <v>37</v>
      </c>
      <c r="Q1347">
        <v>102</v>
      </c>
      <c r="R1347">
        <v>0</v>
      </c>
      <c r="S1347">
        <v>175</v>
      </c>
      <c r="T1347">
        <v>0</v>
      </c>
      <c r="U1347">
        <v>161</v>
      </c>
      <c r="V1347">
        <v>0</v>
      </c>
      <c r="W1347">
        <v>0</v>
      </c>
      <c r="X1347">
        <v>9</v>
      </c>
      <c r="Y1347" s="2">
        <f>SUMIFS('头程费用-明细'!H:H,'头程费用-明细'!A:A,A1347,'头程费用-明细'!B:B,B1347)</f>
        <v>2.20607407407407</v>
      </c>
      <c r="Z1347">
        <f>SUMIF('采购数据-每月'!A:A,B1347,'采购数据-每月'!B:B)</f>
        <v>300</v>
      </c>
    </row>
    <row r="1348" hidden="1" spans="1:26">
      <c r="A1348" s="1">
        <v>46143</v>
      </c>
      <c r="B1348" t="s">
        <v>944</v>
      </c>
      <c r="C1348" t="s">
        <v>945</v>
      </c>
      <c r="D1348" t="s">
        <v>859</v>
      </c>
      <c r="E1348" t="s">
        <v>28</v>
      </c>
      <c r="F1348" s="1">
        <v>45212</v>
      </c>
      <c r="G1348">
        <v>1.14</v>
      </c>
      <c r="H1348">
        <v>1.14</v>
      </c>
      <c r="I1348">
        <v>1.64</v>
      </c>
      <c r="J1348">
        <v>2</v>
      </c>
      <c r="K1348" t="s">
        <v>34</v>
      </c>
      <c r="L1348">
        <v>8</v>
      </c>
      <c r="M1348" t="s">
        <v>43</v>
      </c>
      <c r="N1348" t="s">
        <v>38</v>
      </c>
      <c r="O1348" t="s">
        <v>39</v>
      </c>
      <c r="P1348" t="s">
        <v>40</v>
      </c>
      <c r="Q1348">
        <v>89</v>
      </c>
      <c r="R1348">
        <v>0</v>
      </c>
      <c r="S1348">
        <v>130</v>
      </c>
      <c r="T1348">
        <v>0</v>
      </c>
      <c r="U1348">
        <v>161</v>
      </c>
      <c r="V1348">
        <v>0</v>
      </c>
      <c r="W1348">
        <v>0</v>
      </c>
      <c r="X1348">
        <v>9</v>
      </c>
      <c r="Y1348" s="2">
        <f>SUMIFS('头程费用-明细'!H:H,'头程费用-明细'!A:A,A1348,'头程费用-明细'!B:B,B1348)</f>
        <v>2.20607407407407</v>
      </c>
      <c r="Z1348">
        <f>SUMIF('采购数据-每月'!A:A,B1348,'采购数据-每月'!B:B)</f>
        <v>300</v>
      </c>
    </row>
    <row r="1349" hidden="1" spans="1:26">
      <c r="A1349" s="1">
        <v>46082</v>
      </c>
      <c r="B1349" t="s">
        <v>946</v>
      </c>
      <c r="C1349" t="s">
        <v>947</v>
      </c>
      <c r="D1349" t="s">
        <v>859</v>
      </c>
      <c r="E1349" t="s">
        <v>28</v>
      </c>
      <c r="F1349" s="1">
        <v>45213</v>
      </c>
      <c r="G1349">
        <v>0.11</v>
      </c>
      <c r="H1349">
        <v>0.14</v>
      </c>
      <c r="I1349">
        <v>0.14</v>
      </c>
      <c r="J1349">
        <v>0.07</v>
      </c>
      <c r="K1349" t="s">
        <v>29</v>
      </c>
      <c r="L1349">
        <v>1</v>
      </c>
      <c r="M1349" t="s">
        <v>43</v>
      </c>
      <c r="N1349" t="s">
        <v>31</v>
      </c>
      <c r="O1349" t="s">
        <v>32</v>
      </c>
      <c r="P1349" t="s">
        <v>33</v>
      </c>
      <c r="Q1349">
        <v>11</v>
      </c>
      <c r="R1349">
        <v>2</v>
      </c>
      <c r="S1349">
        <v>0</v>
      </c>
      <c r="T1349">
        <v>0</v>
      </c>
      <c r="U1349">
        <v>3</v>
      </c>
      <c r="V1349">
        <v>0</v>
      </c>
      <c r="W1349">
        <v>0</v>
      </c>
      <c r="X1349">
        <v>24.47</v>
      </c>
      <c r="Y1349" s="2">
        <f>SUMIFS('头程费用-明细'!H:H,'头程费用-明细'!A:A,A1349,'头程费用-明细'!B:B,B1349)</f>
        <v>1.898</v>
      </c>
      <c r="Z1349">
        <f>SUMIF('采购数据-每月'!A:A,B1349,'采购数据-每月'!B:B)</f>
        <v>0</v>
      </c>
    </row>
    <row r="1350" hidden="1" spans="1:26">
      <c r="A1350" s="1">
        <v>46113</v>
      </c>
      <c r="B1350" t="s">
        <v>946</v>
      </c>
      <c r="C1350" t="s">
        <v>947</v>
      </c>
      <c r="D1350" t="s">
        <v>859</v>
      </c>
      <c r="E1350" t="s">
        <v>28</v>
      </c>
      <c r="F1350" s="1">
        <v>45213</v>
      </c>
      <c r="G1350">
        <v>0.14</v>
      </c>
      <c r="H1350">
        <v>0</v>
      </c>
      <c r="I1350">
        <v>0.14</v>
      </c>
      <c r="J1350">
        <v>0.14</v>
      </c>
      <c r="K1350" t="s">
        <v>34</v>
      </c>
      <c r="L1350">
        <v>0</v>
      </c>
      <c r="M1350" t="s">
        <v>43</v>
      </c>
      <c r="N1350" t="s">
        <v>35</v>
      </c>
      <c r="O1350" t="s">
        <v>36</v>
      </c>
      <c r="P1350" t="s">
        <v>37</v>
      </c>
      <c r="Q1350">
        <v>9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>
        <v>24.47</v>
      </c>
      <c r="Y1350" s="2">
        <f>SUMIFS('头程费用-明细'!H:H,'头程费用-明细'!A:A,A1350,'头程费用-明细'!B:B,B1350)</f>
        <v>1.898</v>
      </c>
      <c r="Z1350">
        <f>SUMIF('采购数据-每月'!A:A,B1350,'采购数据-每月'!B:B)</f>
        <v>0</v>
      </c>
    </row>
    <row r="1351" hidden="1" spans="1:26">
      <c r="A1351" s="1">
        <v>46143</v>
      </c>
      <c r="B1351" t="s">
        <v>946</v>
      </c>
      <c r="C1351" t="s">
        <v>947</v>
      </c>
      <c r="D1351" t="s">
        <v>859</v>
      </c>
      <c r="E1351" t="s">
        <v>28</v>
      </c>
      <c r="F1351" s="1">
        <v>45213</v>
      </c>
      <c r="G1351">
        <v>0.11</v>
      </c>
      <c r="H1351">
        <v>0</v>
      </c>
      <c r="I1351">
        <v>0</v>
      </c>
      <c r="J1351">
        <v>0.11</v>
      </c>
      <c r="K1351" t="s">
        <v>34</v>
      </c>
      <c r="L1351">
        <v>0</v>
      </c>
      <c r="M1351" t="s">
        <v>43</v>
      </c>
      <c r="N1351" t="s">
        <v>38</v>
      </c>
      <c r="O1351" t="s">
        <v>39</v>
      </c>
      <c r="P1351" t="s">
        <v>40</v>
      </c>
      <c r="Q1351">
        <v>5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>
        <v>24.47</v>
      </c>
      <c r="Y1351" s="2">
        <f>SUMIFS('头程费用-明细'!H:H,'头程费用-明细'!A:A,A1351,'头程费用-明细'!B:B,B1351)</f>
        <v>1.898</v>
      </c>
      <c r="Z1351">
        <f>SUMIF('采购数据-每月'!A:A,B1351,'采购数据-每月'!B:B)</f>
        <v>0</v>
      </c>
    </row>
    <row r="1352" hidden="1" spans="1:26">
      <c r="A1352" s="1">
        <v>46082</v>
      </c>
      <c r="B1352" t="s">
        <v>948</v>
      </c>
      <c r="C1352" t="s">
        <v>949</v>
      </c>
      <c r="D1352" t="s">
        <v>859</v>
      </c>
      <c r="E1352" t="s">
        <v>28</v>
      </c>
      <c r="F1352" s="1">
        <v>45216</v>
      </c>
      <c r="G1352">
        <v>0.04</v>
      </c>
      <c r="H1352">
        <v>0</v>
      </c>
      <c r="I1352">
        <v>0</v>
      </c>
      <c r="J1352">
        <v>0.04</v>
      </c>
      <c r="K1352" t="s">
        <v>34</v>
      </c>
      <c r="L1352">
        <v>0</v>
      </c>
      <c r="M1352" t="s">
        <v>43</v>
      </c>
      <c r="N1352" t="s">
        <v>31</v>
      </c>
      <c r="O1352" t="s">
        <v>32</v>
      </c>
      <c r="P1352" t="s">
        <v>33</v>
      </c>
      <c r="Q1352">
        <v>31</v>
      </c>
      <c r="R1352">
        <v>20</v>
      </c>
      <c r="S1352">
        <v>0</v>
      </c>
      <c r="T1352">
        <v>40</v>
      </c>
      <c r="U1352">
        <v>79</v>
      </c>
      <c r="V1352">
        <v>0</v>
      </c>
      <c r="W1352">
        <v>0</v>
      </c>
      <c r="X1352">
        <v>24.47</v>
      </c>
      <c r="Y1352" s="2">
        <f>SUMIFS('头程费用-明细'!H:H,'头程费用-明细'!A:A,A1352,'头程费用-明细'!B:B,B1352)</f>
        <v>2.17016666666667</v>
      </c>
      <c r="Z1352">
        <f>SUMIF('采购数据-每月'!A:A,B1352,'采购数据-每月'!B:B)</f>
        <v>0</v>
      </c>
    </row>
    <row r="1353" hidden="1" spans="1:26">
      <c r="A1353" s="1">
        <v>46113</v>
      </c>
      <c r="B1353" t="s">
        <v>948</v>
      </c>
      <c r="C1353" t="s">
        <v>949</v>
      </c>
      <c r="D1353" t="s">
        <v>859</v>
      </c>
      <c r="E1353" t="s">
        <v>28</v>
      </c>
      <c r="F1353" s="1">
        <v>45216</v>
      </c>
      <c r="G1353">
        <v>0.07</v>
      </c>
      <c r="H1353">
        <v>0</v>
      </c>
      <c r="I1353">
        <v>0</v>
      </c>
      <c r="J1353">
        <v>0.07</v>
      </c>
      <c r="K1353" t="s">
        <v>34</v>
      </c>
      <c r="L1353">
        <v>0</v>
      </c>
      <c r="M1353" t="s">
        <v>43</v>
      </c>
      <c r="N1353" t="s">
        <v>35</v>
      </c>
      <c r="O1353" t="s">
        <v>36</v>
      </c>
      <c r="P1353" t="s">
        <v>37</v>
      </c>
      <c r="Q1353">
        <v>47</v>
      </c>
      <c r="R1353">
        <v>1</v>
      </c>
      <c r="S1353">
        <v>40</v>
      </c>
      <c r="T1353">
        <v>0</v>
      </c>
      <c r="U1353">
        <v>79</v>
      </c>
      <c r="V1353">
        <v>0</v>
      </c>
      <c r="W1353">
        <v>0</v>
      </c>
      <c r="X1353">
        <v>24.47</v>
      </c>
      <c r="Y1353" s="2">
        <f>SUMIFS('头程费用-明细'!H:H,'头程费用-明细'!A:A,A1353,'头程费用-明细'!B:B,B1353)</f>
        <v>2.17016666666667</v>
      </c>
      <c r="Z1353">
        <f>SUMIF('采购数据-每月'!A:A,B1353,'采购数据-每月'!B:B)</f>
        <v>0</v>
      </c>
    </row>
    <row r="1354" hidden="1" spans="1:26">
      <c r="A1354" s="1">
        <v>46143</v>
      </c>
      <c r="B1354" t="s">
        <v>948</v>
      </c>
      <c r="C1354" t="s">
        <v>949</v>
      </c>
      <c r="D1354" t="s">
        <v>859</v>
      </c>
      <c r="E1354" t="s">
        <v>28</v>
      </c>
      <c r="F1354" s="1">
        <v>45216</v>
      </c>
      <c r="G1354">
        <v>0.19</v>
      </c>
      <c r="H1354">
        <v>0.29</v>
      </c>
      <c r="I1354">
        <v>0.14</v>
      </c>
      <c r="J1354">
        <v>0.14</v>
      </c>
      <c r="K1354" t="s">
        <v>29</v>
      </c>
      <c r="L1354">
        <v>2</v>
      </c>
      <c r="M1354" t="s">
        <v>43</v>
      </c>
      <c r="N1354" t="s">
        <v>38</v>
      </c>
      <c r="O1354" t="s">
        <v>39</v>
      </c>
      <c r="P1354" t="s">
        <v>40</v>
      </c>
      <c r="Q1354">
        <v>42</v>
      </c>
      <c r="R1354">
        <v>1</v>
      </c>
      <c r="S1354">
        <v>40</v>
      </c>
      <c r="T1354">
        <v>0</v>
      </c>
      <c r="U1354">
        <v>79</v>
      </c>
      <c r="V1354">
        <v>0</v>
      </c>
      <c r="W1354">
        <v>0</v>
      </c>
      <c r="X1354">
        <v>24.47</v>
      </c>
      <c r="Y1354" s="2">
        <f>SUMIFS('头程费用-明细'!H:H,'头程费用-明细'!A:A,A1354,'头程费用-明细'!B:B,B1354)</f>
        <v>2.17016666666667</v>
      </c>
      <c r="Z1354">
        <f>SUMIF('采购数据-每月'!A:A,B1354,'采购数据-每月'!B:B)</f>
        <v>0</v>
      </c>
    </row>
    <row r="1355" hidden="1" spans="1:26">
      <c r="A1355" s="1">
        <v>46082</v>
      </c>
      <c r="B1355" t="s">
        <v>950</v>
      </c>
      <c r="C1355" t="s">
        <v>951</v>
      </c>
      <c r="D1355" t="s">
        <v>859</v>
      </c>
      <c r="E1355" t="s">
        <v>28</v>
      </c>
      <c r="F1355" s="1">
        <v>45216</v>
      </c>
      <c r="G1355">
        <v>0.24</v>
      </c>
      <c r="H1355">
        <v>0.29</v>
      </c>
      <c r="I1355">
        <v>0.21</v>
      </c>
      <c r="J1355">
        <v>0.21</v>
      </c>
      <c r="K1355" t="s">
        <v>29</v>
      </c>
      <c r="L1355">
        <v>2</v>
      </c>
      <c r="M1355" t="s">
        <v>43</v>
      </c>
      <c r="N1355" t="s">
        <v>31</v>
      </c>
      <c r="O1355" t="s">
        <v>32</v>
      </c>
      <c r="P1355" t="s">
        <v>33</v>
      </c>
      <c r="Q1355">
        <v>35</v>
      </c>
      <c r="R1355">
        <v>0</v>
      </c>
      <c r="S1355">
        <v>0</v>
      </c>
      <c r="T1355">
        <v>0</v>
      </c>
      <c r="U1355">
        <v>5</v>
      </c>
      <c r="V1355">
        <v>0</v>
      </c>
      <c r="W1355">
        <v>0</v>
      </c>
      <c r="X1355">
        <v>24.47</v>
      </c>
      <c r="Y1355" s="2">
        <f>SUMIFS('头程费用-明细'!H:H,'头程费用-明细'!A:A,A1355,'头程费用-明细'!B:B,B1355)</f>
        <v>3.8175</v>
      </c>
      <c r="Z1355">
        <f>SUMIF('采购数据-每月'!A:A,B1355,'采购数据-每月'!B:B)</f>
        <v>0</v>
      </c>
    </row>
    <row r="1356" hidden="1" spans="1:26">
      <c r="A1356" s="1">
        <v>46113</v>
      </c>
      <c r="B1356" t="s">
        <v>950</v>
      </c>
      <c r="C1356" t="s">
        <v>951</v>
      </c>
      <c r="D1356" t="s">
        <v>859</v>
      </c>
      <c r="E1356" t="s">
        <v>28</v>
      </c>
      <c r="F1356" s="1">
        <v>45216</v>
      </c>
      <c r="G1356">
        <v>0.18</v>
      </c>
      <c r="H1356">
        <v>0</v>
      </c>
      <c r="I1356">
        <v>0.07</v>
      </c>
      <c r="J1356">
        <v>0.18</v>
      </c>
      <c r="K1356" t="s">
        <v>34</v>
      </c>
      <c r="L1356">
        <v>0</v>
      </c>
      <c r="M1356" t="s">
        <v>43</v>
      </c>
      <c r="N1356" t="s">
        <v>35</v>
      </c>
      <c r="O1356" t="s">
        <v>36</v>
      </c>
      <c r="P1356" t="s">
        <v>37</v>
      </c>
      <c r="Q1356">
        <v>29</v>
      </c>
      <c r="R1356">
        <v>4</v>
      </c>
      <c r="S1356">
        <v>0</v>
      </c>
      <c r="T1356">
        <v>0</v>
      </c>
      <c r="U1356">
        <v>1</v>
      </c>
      <c r="V1356">
        <v>0</v>
      </c>
      <c r="W1356">
        <v>0</v>
      </c>
      <c r="X1356">
        <v>24.47</v>
      </c>
      <c r="Y1356" s="2">
        <f>SUMIFS('头程费用-明细'!H:H,'头程费用-明细'!A:A,A1356,'头程费用-明细'!B:B,B1356)</f>
        <v>4.2225</v>
      </c>
      <c r="Z1356">
        <f>SUMIF('采购数据-每月'!A:A,B1356,'采购数据-每月'!B:B)</f>
        <v>0</v>
      </c>
    </row>
    <row r="1357" hidden="1" spans="1:26">
      <c r="A1357" s="1">
        <v>46143</v>
      </c>
      <c r="B1357" t="s">
        <v>950</v>
      </c>
      <c r="C1357" t="s">
        <v>951</v>
      </c>
      <c r="D1357" t="s">
        <v>859</v>
      </c>
      <c r="E1357" t="s">
        <v>28</v>
      </c>
      <c r="F1357" s="1">
        <v>45216</v>
      </c>
      <c r="G1357">
        <v>0.25</v>
      </c>
      <c r="H1357">
        <v>0.29</v>
      </c>
      <c r="I1357">
        <v>0.29</v>
      </c>
      <c r="J1357">
        <v>0.21</v>
      </c>
      <c r="K1357" t="s">
        <v>29</v>
      </c>
      <c r="L1357">
        <v>2</v>
      </c>
      <c r="M1357" t="s">
        <v>43</v>
      </c>
      <c r="N1357" t="s">
        <v>38</v>
      </c>
      <c r="O1357" t="s">
        <v>39</v>
      </c>
      <c r="P1357" t="s">
        <v>40</v>
      </c>
      <c r="Q1357">
        <v>18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>
        <v>24.47</v>
      </c>
      <c r="Y1357" s="2">
        <f>SUMIFS('头程费用-明细'!H:H,'头程费用-明细'!A:A,A1357,'头程费用-明细'!B:B,B1357)</f>
        <v>4.2225</v>
      </c>
      <c r="Z1357">
        <f>SUMIF('采购数据-每月'!A:A,B1357,'采购数据-每月'!B:B)</f>
        <v>0</v>
      </c>
    </row>
    <row r="1358" hidden="1" spans="1:26">
      <c r="A1358" s="1">
        <v>46082</v>
      </c>
      <c r="B1358" t="s">
        <v>952</v>
      </c>
      <c r="C1358" t="s">
        <v>953</v>
      </c>
      <c r="D1358" t="s">
        <v>859</v>
      </c>
      <c r="E1358" t="s">
        <v>28</v>
      </c>
      <c r="F1358" s="1">
        <v>45213</v>
      </c>
      <c r="G1358">
        <v>0.61</v>
      </c>
      <c r="H1358">
        <v>1</v>
      </c>
      <c r="I1358">
        <v>0.57</v>
      </c>
      <c r="J1358">
        <v>0.39</v>
      </c>
      <c r="K1358" t="s">
        <v>29</v>
      </c>
      <c r="L1358">
        <v>7</v>
      </c>
      <c r="M1358" t="s">
        <v>43</v>
      </c>
      <c r="N1358" t="s">
        <v>31</v>
      </c>
      <c r="O1358" t="s">
        <v>32</v>
      </c>
      <c r="P1358" t="s">
        <v>33</v>
      </c>
      <c r="Q1358">
        <v>29</v>
      </c>
      <c r="R1358">
        <v>10</v>
      </c>
      <c r="S1358">
        <v>0</v>
      </c>
      <c r="T1358">
        <v>0</v>
      </c>
      <c r="U1358">
        <v>21</v>
      </c>
      <c r="V1358">
        <v>0</v>
      </c>
      <c r="W1358">
        <v>11</v>
      </c>
      <c r="X1358">
        <v>24.47</v>
      </c>
      <c r="Y1358" s="2">
        <f>SUMIFS('头程费用-明细'!H:H,'头程费用-明细'!A:A,A1358,'头程费用-明细'!B:B,B1358)</f>
        <v>2.0804</v>
      </c>
      <c r="Z1358">
        <f>SUMIF('采购数据-每月'!A:A,B1358,'采购数据-每月'!B:B)</f>
        <v>0</v>
      </c>
    </row>
    <row r="1359" hidden="1" spans="1:26">
      <c r="A1359" s="1">
        <v>46113</v>
      </c>
      <c r="B1359" t="s">
        <v>952</v>
      </c>
      <c r="C1359" t="s">
        <v>953</v>
      </c>
      <c r="D1359" t="s">
        <v>859</v>
      </c>
      <c r="E1359" t="s">
        <v>28</v>
      </c>
      <c r="F1359" s="1">
        <v>45213</v>
      </c>
      <c r="G1359">
        <v>0.14</v>
      </c>
      <c r="H1359">
        <v>0.14</v>
      </c>
      <c r="I1359">
        <v>0.14</v>
      </c>
      <c r="J1359">
        <v>0.32</v>
      </c>
      <c r="K1359" t="s">
        <v>34</v>
      </c>
      <c r="L1359">
        <v>1</v>
      </c>
      <c r="M1359" t="s">
        <v>43</v>
      </c>
      <c r="N1359" t="s">
        <v>35</v>
      </c>
      <c r="O1359" t="s">
        <v>36</v>
      </c>
      <c r="P1359" t="s">
        <v>37</v>
      </c>
      <c r="Q1359">
        <v>23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>
        <v>24.47</v>
      </c>
      <c r="Y1359" s="2">
        <f>SUMIFS('头程费用-明细'!H:H,'头程费用-明细'!A:A,A1359,'头程费用-明细'!B:B,B1359)</f>
        <v>2.0804</v>
      </c>
      <c r="Z1359">
        <f>SUMIF('采购数据-每月'!A:A,B1359,'采购数据-每月'!B:B)</f>
        <v>0</v>
      </c>
    </row>
    <row r="1360" hidden="1" spans="1:26">
      <c r="A1360" s="1">
        <v>46143</v>
      </c>
      <c r="B1360" t="s">
        <v>952</v>
      </c>
      <c r="C1360" t="s">
        <v>953</v>
      </c>
      <c r="D1360" t="s">
        <v>859</v>
      </c>
      <c r="E1360" t="s">
        <v>28</v>
      </c>
      <c r="F1360" s="1">
        <v>45213</v>
      </c>
      <c r="G1360">
        <v>0.19</v>
      </c>
      <c r="H1360">
        <v>0.14</v>
      </c>
      <c r="I1360">
        <v>0.29</v>
      </c>
      <c r="J1360">
        <v>0.18</v>
      </c>
      <c r="K1360" t="s">
        <v>29</v>
      </c>
      <c r="L1360">
        <v>1</v>
      </c>
      <c r="M1360" t="s">
        <v>43</v>
      </c>
      <c r="N1360" t="s">
        <v>38</v>
      </c>
      <c r="O1360" t="s">
        <v>39</v>
      </c>
      <c r="P1360" t="s">
        <v>40</v>
      </c>
      <c r="Q1360">
        <v>14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>
        <v>24.47</v>
      </c>
      <c r="Y1360" s="2">
        <f>SUMIFS('头程费用-明细'!H:H,'头程费用-明细'!A:A,A1360,'头程费用-明细'!B:B,B1360)</f>
        <v>2.0804</v>
      </c>
      <c r="Z1360">
        <f>SUMIF('采购数据-每月'!A:A,B1360,'采购数据-每月'!B:B)</f>
        <v>0</v>
      </c>
    </row>
    <row r="1361" hidden="1" spans="1:26">
      <c r="A1361" s="1">
        <v>46082</v>
      </c>
      <c r="B1361" t="s">
        <v>954</v>
      </c>
      <c r="C1361" t="s">
        <v>955</v>
      </c>
      <c r="D1361" t="s">
        <v>859</v>
      </c>
      <c r="E1361" t="s">
        <v>28</v>
      </c>
      <c r="F1361" s="1">
        <v>45216</v>
      </c>
      <c r="G1361">
        <v>0.51</v>
      </c>
      <c r="H1361">
        <v>0.71</v>
      </c>
      <c r="I1361">
        <v>0.57</v>
      </c>
      <c r="J1361">
        <v>0.36</v>
      </c>
      <c r="K1361" t="s">
        <v>29</v>
      </c>
      <c r="L1361">
        <v>5</v>
      </c>
      <c r="M1361" t="s">
        <v>43</v>
      </c>
      <c r="N1361" t="s">
        <v>31</v>
      </c>
      <c r="O1361" t="s">
        <v>32</v>
      </c>
      <c r="P1361" t="s">
        <v>33</v>
      </c>
      <c r="Q1361">
        <v>8</v>
      </c>
      <c r="R1361">
        <v>0</v>
      </c>
      <c r="S1361">
        <v>0</v>
      </c>
      <c r="T1361">
        <v>0</v>
      </c>
      <c r="U1361">
        <v>6</v>
      </c>
      <c r="V1361">
        <v>0</v>
      </c>
      <c r="W1361">
        <v>10</v>
      </c>
      <c r="X1361">
        <v>24.47</v>
      </c>
      <c r="Y1361" s="2">
        <f>SUMIFS('头程费用-明细'!H:H,'头程费用-明细'!A:A,A1361,'头程费用-明细'!B:B,B1361)</f>
        <v>2.246</v>
      </c>
      <c r="Z1361">
        <f>SUMIF('采购数据-每月'!A:A,B1361,'采购数据-每月'!B:B)</f>
        <v>0</v>
      </c>
    </row>
    <row r="1362" hidden="1" spans="1:26">
      <c r="A1362" s="1">
        <v>46113</v>
      </c>
      <c r="B1362" t="s">
        <v>954</v>
      </c>
      <c r="C1362" t="s">
        <v>955</v>
      </c>
      <c r="D1362" t="s">
        <v>859</v>
      </c>
      <c r="E1362" t="s">
        <v>28</v>
      </c>
      <c r="F1362" s="1">
        <v>45216</v>
      </c>
      <c r="G1362">
        <v>0.25</v>
      </c>
      <c r="H1362">
        <v>0</v>
      </c>
      <c r="I1362">
        <v>0</v>
      </c>
      <c r="J1362">
        <v>0.25</v>
      </c>
      <c r="K1362" t="s">
        <v>34</v>
      </c>
      <c r="L1362">
        <v>0</v>
      </c>
      <c r="M1362" t="s">
        <v>43</v>
      </c>
      <c r="N1362" t="s">
        <v>35</v>
      </c>
      <c r="O1362" t="s">
        <v>36</v>
      </c>
      <c r="P1362" t="s">
        <v>37</v>
      </c>
      <c r="Q1362">
        <v>0</v>
      </c>
      <c r="R1362">
        <v>2</v>
      </c>
      <c r="S1362">
        <v>0</v>
      </c>
      <c r="T1362">
        <v>0</v>
      </c>
      <c r="U1362">
        <v>4</v>
      </c>
      <c r="V1362">
        <v>0</v>
      </c>
      <c r="W1362">
        <v>10</v>
      </c>
      <c r="X1362">
        <v>24.47</v>
      </c>
      <c r="Y1362" s="2">
        <f>SUMIFS('头程费用-明细'!H:H,'头程费用-明细'!A:A,A1362,'头程费用-明细'!B:B,B1362)</f>
        <v>4.31</v>
      </c>
      <c r="Z1362">
        <f>SUMIF('采购数据-每月'!A:A,B1362,'采购数据-每月'!B:B)</f>
        <v>0</v>
      </c>
    </row>
    <row r="1363" hidden="1" spans="1:26">
      <c r="A1363" s="1">
        <v>46143</v>
      </c>
      <c r="B1363" t="s">
        <v>954</v>
      </c>
      <c r="C1363" t="s">
        <v>955</v>
      </c>
      <c r="D1363" t="s">
        <v>859</v>
      </c>
      <c r="E1363" t="s">
        <v>28</v>
      </c>
      <c r="F1363" s="1">
        <v>45216</v>
      </c>
      <c r="G1363">
        <v>0.07</v>
      </c>
      <c r="H1363">
        <v>0.14</v>
      </c>
      <c r="I1363">
        <v>0.07</v>
      </c>
      <c r="J1363">
        <v>0.04</v>
      </c>
      <c r="K1363" t="s">
        <v>29</v>
      </c>
      <c r="L1363">
        <v>1</v>
      </c>
      <c r="M1363" t="s">
        <v>43</v>
      </c>
      <c r="N1363" t="s">
        <v>38</v>
      </c>
      <c r="O1363" t="s">
        <v>39</v>
      </c>
      <c r="P1363" t="s">
        <v>40</v>
      </c>
      <c r="Q1363">
        <v>1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>
        <v>24.47</v>
      </c>
      <c r="Y1363" s="2">
        <f>SUMIFS('头程费用-明细'!H:H,'头程费用-明细'!A:A,A1363,'头程费用-明细'!B:B,B1363)</f>
        <v>4.31</v>
      </c>
      <c r="Z1363">
        <f>SUMIF('采购数据-每月'!A:A,B1363,'采购数据-每月'!B:B)</f>
        <v>0</v>
      </c>
    </row>
    <row r="1364" hidden="1" spans="1:26">
      <c r="A1364" s="1">
        <v>46082</v>
      </c>
      <c r="B1364" t="s">
        <v>956</v>
      </c>
      <c r="C1364" t="s">
        <v>957</v>
      </c>
      <c r="D1364" t="s">
        <v>859</v>
      </c>
      <c r="E1364" t="s">
        <v>28</v>
      </c>
      <c r="F1364" s="1">
        <v>45212</v>
      </c>
      <c r="G1364">
        <v>0.11</v>
      </c>
      <c r="H1364">
        <v>0</v>
      </c>
      <c r="I1364">
        <v>0.07</v>
      </c>
      <c r="J1364">
        <v>0.11</v>
      </c>
      <c r="K1364" t="s">
        <v>34</v>
      </c>
      <c r="L1364">
        <v>0</v>
      </c>
      <c r="M1364" t="s">
        <v>43</v>
      </c>
      <c r="N1364" t="s">
        <v>31</v>
      </c>
      <c r="O1364" t="s">
        <v>32</v>
      </c>
      <c r="P1364" t="s">
        <v>33</v>
      </c>
      <c r="Q1364">
        <v>19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19.97</v>
      </c>
      <c r="Y1364" s="2">
        <f>SUMIFS('头程费用-明细'!H:H,'头程费用-明细'!A:A,A1364,'头程费用-明细'!B:B,B1364)</f>
        <v>2.3152</v>
      </c>
      <c r="Z1364">
        <f>SUMIF('采购数据-每月'!A:A,B1364,'采购数据-每月'!B:B)</f>
        <v>0</v>
      </c>
    </row>
    <row r="1365" hidden="1" spans="1:26">
      <c r="A1365" s="1">
        <v>46113</v>
      </c>
      <c r="B1365" t="s">
        <v>956</v>
      </c>
      <c r="C1365" t="s">
        <v>957</v>
      </c>
      <c r="D1365" t="s">
        <v>859</v>
      </c>
      <c r="E1365" t="s">
        <v>28</v>
      </c>
      <c r="F1365" s="1">
        <v>45212</v>
      </c>
      <c r="G1365">
        <v>0.04</v>
      </c>
      <c r="H1365">
        <v>0</v>
      </c>
      <c r="I1365">
        <v>0</v>
      </c>
      <c r="J1365">
        <v>0.04</v>
      </c>
      <c r="K1365" t="s">
        <v>34</v>
      </c>
      <c r="L1365">
        <v>0</v>
      </c>
      <c r="M1365" t="s">
        <v>43</v>
      </c>
      <c r="N1365" t="s">
        <v>35</v>
      </c>
      <c r="O1365" t="s">
        <v>36</v>
      </c>
      <c r="P1365" t="s">
        <v>37</v>
      </c>
      <c r="Q1365">
        <v>17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19.97</v>
      </c>
      <c r="Y1365" s="2">
        <f>SUMIFS('头程费用-明细'!H:H,'头程费用-明细'!A:A,A1365,'头程费用-明细'!B:B,B1365)</f>
        <v>2.3152</v>
      </c>
      <c r="Z1365">
        <f>SUMIF('采购数据-每月'!A:A,B1365,'采购数据-每月'!B:B)</f>
        <v>0</v>
      </c>
    </row>
    <row r="1366" hidden="1" spans="1:26">
      <c r="A1366" s="1">
        <v>46143</v>
      </c>
      <c r="B1366" t="s">
        <v>956</v>
      </c>
      <c r="C1366" t="s">
        <v>957</v>
      </c>
      <c r="D1366" t="s">
        <v>859</v>
      </c>
      <c r="E1366" t="s">
        <v>28</v>
      </c>
      <c r="F1366" s="1">
        <v>45212</v>
      </c>
      <c r="G1366">
        <v>0.01</v>
      </c>
      <c r="H1366">
        <v>0</v>
      </c>
      <c r="I1366">
        <v>0</v>
      </c>
      <c r="J1366">
        <v>0</v>
      </c>
      <c r="K1366" t="s">
        <v>34</v>
      </c>
      <c r="L1366">
        <v>0</v>
      </c>
      <c r="M1366" t="s">
        <v>43</v>
      </c>
      <c r="N1366" t="s">
        <v>38</v>
      </c>
      <c r="O1366" t="s">
        <v>39</v>
      </c>
      <c r="P1366" t="s">
        <v>40</v>
      </c>
      <c r="Q1366">
        <v>17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19.97</v>
      </c>
      <c r="Y1366" s="2">
        <f>SUMIFS('头程费用-明细'!H:H,'头程费用-明细'!A:A,A1366,'头程费用-明细'!B:B,B1366)</f>
        <v>2.3152</v>
      </c>
      <c r="Z1366">
        <f>SUMIF('采购数据-每月'!A:A,B1366,'采购数据-每月'!B:B)</f>
        <v>0</v>
      </c>
    </row>
    <row r="1367" hidden="1" spans="1:26">
      <c r="A1367" s="1">
        <v>46082</v>
      </c>
      <c r="B1367" t="s">
        <v>958</v>
      </c>
      <c r="C1367" t="s">
        <v>959</v>
      </c>
      <c r="D1367" t="s">
        <v>859</v>
      </c>
      <c r="E1367" t="s">
        <v>28</v>
      </c>
      <c r="F1367" s="1">
        <v>45302</v>
      </c>
      <c r="G1367">
        <v>0.07</v>
      </c>
      <c r="H1367">
        <v>0.14</v>
      </c>
      <c r="I1367">
        <v>0.07</v>
      </c>
      <c r="J1367">
        <v>0.04</v>
      </c>
      <c r="K1367" t="s">
        <v>29</v>
      </c>
      <c r="L1367">
        <v>1</v>
      </c>
      <c r="M1367" t="s">
        <v>43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22.67</v>
      </c>
      <c r="Y1367" s="2">
        <f>SUMIFS('头程费用-明细'!H:H,'头程费用-明细'!A:A,A1367,'头程费用-明细'!B:B,B1367)</f>
        <v>2.5688</v>
      </c>
      <c r="Z1367">
        <f>SUMIF('采购数据-每月'!A:A,B1367,'采购数据-每月'!B:B)</f>
        <v>0</v>
      </c>
    </row>
    <row r="1368" hidden="1" spans="1:26">
      <c r="A1368" s="1">
        <v>46113</v>
      </c>
      <c r="B1368" t="s">
        <v>958</v>
      </c>
      <c r="C1368" t="s">
        <v>959</v>
      </c>
      <c r="D1368" t="s">
        <v>859</v>
      </c>
      <c r="E1368" t="s">
        <v>28</v>
      </c>
      <c r="F1368" s="1">
        <v>45302</v>
      </c>
      <c r="G1368">
        <v>0.01</v>
      </c>
      <c r="H1368">
        <v>0</v>
      </c>
      <c r="I1368">
        <v>0</v>
      </c>
      <c r="J1368">
        <v>0</v>
      </c>
      <c r="K1368" t="s">
        <v>34</v>
      </c>
      <c r="L1368">
        <v>0</v>
      </c>
      <c r="M1368" t="s">
        <v>43</v>
      </c>
      <c r="N1368" t="s">
        <v>35</v>
      </c>
      <c r="O1368" t="s">
        <v>36</v>
      </c>
      <c r="P1368" t="s">
        <v>37</v>
      </c>
      <c r="Q1368">
        <v>40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22.67</v>
      </c>
      <c r="Y1368" s="2">
        <f>SUMIFS('头程费用-明细'!H:H,'头程费用-明细'!A:A,A1368,'头程费用-明细'!B:B,B1368)</f>
        <v>2.5688</v>
      </c>
      <c r="Z1368">
        <f>SUMIF('采购数据-每月'!A:A,B1368,'采购数据-每月'!B:B)</f>
        <v>0</v>
      </c>
    </row>
    <row r="1369" hidden="1" spans="1:26">
      <c r="A1369" s="1">
        <v>46143</v>
      </c>
      <c r="B1369" t="s">
        <v>958</v>
      </c>
      <c r="C1369" t="s">
        <v>959</v>
      </c>
      <c r="D1369" t="s">
        <v>859</v>
      </c>
      <c r="E1369" t="s">
        <v>28</v>
      </c>
      <c r="F1369" s="1">
        <v>45302</v>
      </c>
      <c r="G1369">
        <v>0.01</v>
      </c>
      <c r="H1369">
        <v>0</v>
      </c>
      <c r="I1369">
        <v>0</v>
      </c>
      <c r="J1369">
        <v>0</v>
      </c>
      <c r="K1369" t="s">
        <v>34</v>
      </c>
      <c r="L1369">
        <v>0</v>
      </c>
      <c r="M1369" t="s">
        <v>43</v>
      </c>
      <c r="N1369" t="s">
        <v>38</v>
      </c>
      <c r="O1369" t="s">
        <v>39</v>
      </c>
      <c r="P1369" t="s">
        <v>40</v>
      </c>
      <c r="Q1369">
        <v>40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22.67</v>
      </c>
      <c r="Y1369" s="2">
        <f>SUMIFS('头程费用-明细'!H:H,'头程费用-明细'!A:A,A1369,'头程费用-明细'!B:B,B1369)</f>
        <v>2.5688</v>
      </c>
      <c r="Z1369">
        <f>SUMIF('采购数据-每月'!A:A,B1369,'采购数据-每月'!B:B)</f>
        <v>0</v>
      </c>
    </row>
    <row r="1370" hidden="1" spans="1:26">
      <c r="A1370" s="1">
        <v>46082</v>
      </c>
      <c r="B1370" t="s">
        <v>960</v>
      </c>
      <c r="C1370" t="s">
        <v>961</v>
      </c>
      <c r="D1370" t="s">
        <v>859</v>
      </c>
      <c r="E1370" t="s">
        <v>28</v>
      </c>
      <c r="F1370" s="1">
        <v>45303</v>
      </c>
      <c r="G1370">
        <v>0.86</v>
      </c>
      <c r="H1370">
        <v>0.86</v>
      </c>
      <c r="I1370">
        <v>1</v>
      </c>
      <c r="J1370">
        <v>1.25</v>
      </c>
      <c r="K1370" t="s">
        <v>34</v>
      </c>
      <c r="L1370">
        <v>6</v>
      </c>
      <c r="M1370" t="s">
        <v>43</v>
      </c>
      <c r="N1370" t="s">
        <v>31</v>
      </c>
      <c r="O1370" t="s">
        <v>32</v>
      </c>
      <c r="P1370" t="s">
        <v>33</v>
      </c>
      <c r="Q1370">
        <v>110</v>
      </c>
      <c r="R1370">
        <v>0</v>
      </c>
      <c r="S1370">
        <v>90</v>
      </c>
      <c r="T1370">
        <v>70</v>
      </c>
      <c r="U1370">
        <v>0</v>
      </c>
      <c r="V1370">
        <v>0</v>
      </c>
      <c r="W1370">
        <v>0</v>
      </c>
      <c r="X1370">
        <v>9</v>
      </c>
      <c r="Y1370" s="2">
        <f>SUMIFS('头程费用-明细'!H:H,'头程费用-明细'!A:A,A1370,'头程费用-明细'!B:B,B1370)</f>
        <v>5.06357446808511</v>
      </c>
      <c r="Z1370">
        <f>SUMIF('采购数据-每月'!A:A,B1370,'采购数据-每月'!B:B)</f>
        <v>300</v>
      </c>
    </row>
    <row r="1371" hidden="1" spans="1:26">
      <c r="A1371" s="1">
        <v>46113</v>
      </c>
      <c r="B1371" t="s">
        <v>960</v>
      </c>
      <c r="C1371" t="s">
        <v>961</v>
      </c>
      <c r="D1371" t="s">
        <v>859</v>
      </c>
      <c r="E1371" t="s">
        <v>28</v>
      </c>
      <c r="F1371" s="1">
        <v>45303</v>
      </c>
      <c r="G1371">
        <v>2.04</v>
      </c>
      <c r="H1371">
        <v>2.57</v>
      </c>
      <c r="I1371">
        <v>2.07</v>
      </c>
      <c r="J1371">
        <v>1.71</v>
      </c>
      <c r="K1371" t="s">
        <v>29</v>
      </c>
      <c r="L1371">
        <v>18</v>
      </c>
      <c r="M1371" t="s">
        <v>30</v>
      </c>
      <c r="N1371" t="s">
        <v>35</v>
      </c>
      <c r="O1371" t="s">
        <v>36</v>
      </c>
      <c r="P1371" t="s">
        <v>37</v>
      </c>
      <c r="Q1371">
        <v>59</v>
      </c>
      <c r="R1371">
        <v>0</v>
      </c>
      <c r="S1371">
        <v>160</v>
      </c>
      <c r="T1371">
        <v>0</v>
      </c>
      <c r="U1371">
        <v>0</v>
      </c>
      <c r="V1371">
        <v>0</v>
      </c>
      <c r="W1371">
        <v>0</v>
      </c>
      <c r="X1371">
        <v>9</v>
      </c>
      <c r="Y1371" s="2">
        <f>SUMIFS('头程费用-明细'!H:H,'头程费用-明细'!A:A,A1371,'头程费用-明细'!B:B,B1371)</f>
        <v>5.06357446808511</v>
      </c>
      <c r="Z1371">
        <f>SUMIF('采购数据-每月'!A:A,B1371,'采购数据-每月'!B:B)</f>
        <v>300</v>
      </c>
    </row>
    <row r="1372" hidden="1" spans="1:26">
      <c r="A1372" s="1">
        <v>46143</v>
      </c>
      <c r="B1372" t="s">
        <v>960</v>
      </c>
      <c r="C1372" t="s">
        <v>961</v>
      </c>
      <c r="D1372" t="s">
        <v>859</v>
      </c>
      <c r="E1372" t="s">
        <v>28</v>
      </c>
      <c r="F1372" s="1">
        <v>45303</v>
      </c>
      <c r="G1372">
        <v>1.5</v>
      </c>
      <c r="H1372">
        <v>2.14</v>
      </c>
      <c r="I1372">
        <v>1.36</v>
      </c>
      <c r="J1372">
        <v>1.18</v>
      </c>
      <c r="K1372" t="s">
        <v>29</v>
      </c>
      <c r="L1372">
        <v>15</v>
      </c>
      <c r="M1372" t="s">
        <v>43</v>
      </c>
      <c r="N1372" t="s">
        <v>38</v>
      </c>
      <c r="O1372" t="s">
        <v>39</v>
      </c>
      <c r="P1372" t="s">
        <v>40</v>
      </c>
      <c r="Q1372">
        <v>102</v>
      </c>
      <c r="R1372">
        <v>0</v>
      </c>
      <c r="S1372">
        <v>80</v>
      </c>
      <c r="T1372">
        <v>0</v>
      </c>
      <c r="U1372">
        <v>0</v>
      </c>
      <c r="V1372">
        <v>0</v>
      </c>
      <c r="W1372">
        <v>0</v>
      </c>
      <c r="X1372">
        <v>9</v>
      </c>
      <c r="Y1372" s="2">
        <f>SUMIFS('头程费用-明细'!H:H,'头程费用-明细'!A:A,A1372,'头程费用-明细'!B:B,B1372)</f>
        <v>5.06357446808511</v>
      </c>
      <c r="Z1372">
        <f>SUMIF('采购数据-每月'!A:A,B1372,'采购数据-每月'!B:B)</f>
        <v>300</v>
      </c>
    </row>
    <row r="1373" hidden="1" spans="1:26">
      <c r="A1373" s="1">
        <v>46082</v>
      </c>
      <c r="B1373" t="s">
        <v>962</v>
      </c>
      <c r="C1373" t="s">
        <v>963</v>
      </c>
      <c r="D1373" t="s">
        <v>859</v>
      </c>
      <c r="E1373" t="s">
        <v>28</v>
      </c>
      <c r="F1373" s="1">
        <v>45300</v>
      </c>
      <c r="G1373">
        <v>1.65</v>
      </c>
      <c r="H1373">
        <v>2</v>
      </c>
      <c r="I1373">
        <v>1.5</v>
      </c>
      <c r="J1373">
        <v>1.5</v>
      </c>
      <c r="K1373" t="s">
        <v>29</v>
      </c>
      <c r="L1373">
        <v>14</v>
      </c>
      <c r="M1373" t="s">
        <v>43</v>
      </c>
      <c r="N1373" t="s">
        <v>31</v>
      </c>
      <c r="O1373" t="s">
        <v>32</v>
      </c>
      <c r="P1373" t="s">
        <v>33</v>
      </c>
      <c r="Q1373">
        <v>28</v>
      </c>
      <c r="R1373">
        <v>12</v>
      </c>
      <c r="S1373">
        <v>0</v>
      </c>
      <c r="T1373">
        <v>175</v>
      </c>
      <c r="U1373">
        <v>1</v>
      </c>
      <c r="V1373">
        <v>0</v>
      </c>
      <c r="W1373">
        <v>0</v>
      </c>
      <c r="X1373">
        <v>9</v>
      </c>
      <c r="Y1373" s="2">
        <f>SUMIFS('头程费用-明细'!H:H,'头程费用-明细'!A:A,A1373,'头程费用-明细'!B:B,B1373)</f>
        <v>5.364125</v>
      </c>
      <c r="Z1373">
        <f>SUMIF('采购数据-每月'!A:A,B1373,'采购数据-每月'!B:B)</f>
        <v>0</v>
      </c>
    </row>
    <row r="1374" hidden="1" spans="1:26">
      <c r="A1374" s="1">
        <v>46113</v>
      </c>
      <c r="B1374" t="s">
        <v>962</v>
      </c>
      <c r="C1374" t="s">
        <v>963</v>
      </c>
      <c r="D1374" t="s">
        <v>859</v>
      </c>
      <c r="E1374" t="s">
        <v>28</v>
      </c>
      <c r="F1374" s="1">
        <v>45300</v>
      </c>
      <c r="G1374">
        <v>0.57</v>
      </c>
      <c r="H1374">
        <v>0.57</v>
      </c>
      <c r="I1374">
        <v>0.79</v>
      </c>
      <c r="J1374">
        <v>1.04</v>
      </c>
      <c r="K1374" t="s">
        <v>34</v>
      </c>
      <c r="L1374">
        <v>4</v>
      </c>
      <c r="M1374" t="s">
        <v>43</v>
      </c>
      <c r="N1374" t="s">
        <v>35</v>
      </c>
      <c r="O1374" t="s">
        <v>36</v>
      </c>
      <c r="P1374" t="s">
        <v>37</v>
      </c>
      <c r="Q1374">
        <v>137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>
        <v>9</v>
      </c>
      <c r="Y1374" s="2">
        <f>SUMIFS('头程费用-明细'!H:H,'头程费用-明细'!A:A,A1374,'头程费用-明细'!B:B,B1374)</f>
        <v>5.364125</v>
      </c>
      <c r="Z1374">
        <f>SUMIF('采购数据-每月'!A:A,B1374,'采购数据-每月'!B:B)</f>
        <v>0</v>
      </c>
    </row>
    <row r="1375" hidden="1" spans="1:26">
      <c r="A1375" s="1">
        <v>46143</v>
      </c>
      <c r="B1375" t="s">
        <v>962</v>
      </c>
      <c r="C1375" t="s">
        <v>963</v>
      </c>
      <c r="D1375" t="s">
        <v>859</v>
      </c>
      <c r="E1375" t="s">
        <v>28</v>
      </c>
      <c r="F1375" s="1">
        <v>45300</v>
      </c>
      <c r="G1375">
        <v>0.57</v>
      </c>
      <c r="H1375">
        <v>0.57</v>
      </c>
      <c r="I1375">
        <v>0.64</v>
      </c>
      <c r="J1375">
        <v>0.68</v>
      </c>
      <c r="K1375" t="s">
        <v>34</v>
      </c>
      <c r="L1375">
        <v>4</v>
      </c>
      <c r="M1375" t="s">
        <v>43</v>
      </c>
      <c r="N1375" t="s">
        <v>38</v>
      </c>
      <c r="O1375" t="s">
        <v>39</v>
      </c>
      <c r="P1375" t="s">
        <v>40</v>
      </c>
      <c r="Q1375">
        <v>119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>
        <v>9</v>
      </c>
      <c r="Y1375" s="2">
        <f>SUMIFS('头程费用-明细'!H:H,'头程费用-明细'!A:A,A1375,'头程费用-明细'!B:B,B1375)</f>
        <v>5.364125</v>
      </c>
      <c r="Z1375">
        <f>SUMIF('采购数据-每月'!A:A,B1375,'采购数据-每月'!B:B)</f>
        <v>0</v>
      </c>
    </row>
    <row r="1376" hidden="1" spans="1:26">
      <c r="A1376" s="1">
        <v>46082</v>
      </c>
      <c r="B1376" t="s">
        <v>964</v>
      </c>
      <c r="C1376" t="s">
        <v>965</v>
      </c>
      <c r="D1376" t="s">
        <v>859</v>
      </c>
      <c r="E1376" t="s">
        <v>28</v>
      </c>
      <c r="F1376" s="1">
        <v>45297</v>
      </c>
      <c r="G1376">
        <v>0.7</v>
      </c>
      <c r="H1376">
        <v>1</v>
      </c>
      <c r="I1376">
        <v>0.57</v>
      </c>
      <c r="J1376">
        <v>0.57</v>
      </c>
      <c r="K1376" t="s">
        <v>29</v>
      </c>
      <c r="L1376">
        <v>7</v>
      </c>
      <c r="M1376" t="s">
        <v>43</v>
      </c>
      <c r="N1376" t="s">
        <v>31</v>
      </c>
      <c r="O1376" t="s">
        <v>32</v>
      </c>
      <c r="P1376" t="s">
        <v>33</v>
      </c>
      <c r="Q1376">
        <v>33</v>
      </c>
      <c r="R1376">
        <v>1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20.5</v>
      </c>
      <c r="Y1376" s="2">
        <f>SUMIFS('头程费用-明细'!H:H,'头程费用-明细'!A:A,A1376,'头程费用-明细'!B:B,B1376)</f>
        <v>1.35575342465753</v>
      </c>
      <c r="Z1376">
        <f>SUMIF('采购数据-每月'!A:A,B1376,'采购数据-每月'!B:B)</f>
        <v>0</v>
      </c>
    </row>
    <row r="1377" hidden="1" spans="1:26">
      <c r="A1377" s="1">
        <v>46113</v>
      </c>
      <c r="B1377" t="s">
        <v>964</v>
      </c>
      <c r="C1377" t="s">
        <v>965</v>
      </c>
      <c r="D1377" t="s">
        <v>859</v>
      </c>
      <c r="E1377" t="s">
        <v>28</v>
      </c>
      <c r="F1377" s="1">
        <v>45297</v>
      </c>
      <c r="G1377">
        <v>0.5</v>
      </c>
      <c r="H1377">
        <v>0</v>
      </c>
      <c r="I1377">
        <v>0.29</v>
      </c>
      <c r="J1377">
        <v>0.5</v>
      </c>
      <c r="K1377" t="s">
        <v>34</v>
      </c>
      <c r="L1377">
        <v>0</v>
      </c>
      <c r="M1377" t="s">
        <v>43</v>
      </c>
      <c r="N1377" t="s">
        <v>35</v>
      </c>
      <c r="O1377" t="s">
        <v>36</v>
      </c>
      <c r="P1377" t="s">
        <v>37</v>
      </c>
      <c r="Q1377">
        <v>17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20.5</v>
      </c>
      <c r="Y1377" s="2">
        <f>SUMIFS('头程费用-明细'!H:H,'头程费用-明细'!A:A,A1377,'头程费用-明细'!B:B,B1377)</f>
        <v>1.35575342465753</v>
      </c>
      <c r="Z1377">
        <f>SUMIF('采购数据-每月'!A:A,B1377,'采购数据-每月'!B:B)</f>
        <v>0</v>
      </c>
    </row>
    <row r="1378" hidden="1" spans="1:26">
      <c r="A1378" s="1">
        <v>46143</v>
      </c>
      <c r="B1378" t="s">
        <v>964</v>
      </c>
      <c r="C1378" t="s">
        <v>965</v>
      </c>
      <c r="D1378" t="s">
        <v>859</v>
      </c>
      <c r="E1378" t="s">
        <v>28</v>
      </c>
      <c r="F1378" s="1">
        <v>45297</v>
      </c>
      <c r="G1378">
        <v>0.32</v>
      </c>
      <c r="H1378">
        <v>0</v>
      </c>
      <c r="I1378">
        <v>0.21</v>
      </c>
      <c r="J1378">
        <v>0.32</v>
      </c>
      <c r="K1378" t="s">
        <v>34</v>
      </c>
      <c r="L1378">
        <v>0</v>
      </c>
      <c r="M1378" t="s">
        <v>43</v>
      </c>
      <c r="N1378" t="s">
        <v>38</v>
      </c>
      <c r="O1378" t="s">
        <v>39</v>
      </c>
      <c r="P1378" t="s">
        <v>40</v>
      </c>
      <c r="Q1378">
        <v>9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20.5</v>
      </c>
      <c r="Y1378" s="2">
        <f>SUMIFS('头程费用-明细'!H:H,'头程费用-明细'!A:A,A1378,'头程费用-明细'!B:B,B1378)</f>
        <v>1.35575342465753</v>
      </c>
      <c r="Z1378">
        <f>SUMIF('采购数据-每月'!A:A,B1378,'采购数据-每月'!B:B)</f>
        <v>0</v>
      </c>
    </row>
    <row r="1379" hidden="1" spans="1:26">
      <c r="A1379" s="1">
        <v>46082</v>
      </c>
      <c r="B1379" t="s">
        <v>966</v>
      </c>
      <c r="C1379" t="s">
        <v>967</v>
      </c>
      <c r="D1379" t="s">
        <v>859</v>
      </c>
      <c r="E1379" t="s">
        <v>28</v>
      </c>
      <c r="F1379" s="1">
        <v>45317</v>
      </c>
      <c r="G1379">
        <v>13.41</v>
      </c>
      <c r="H1379">
        <v>14.57</v>
      </c>
      <c r="I1379">
        <v>13.57</v>
      </c>
      <c r="J1379">
        <v>12.64</v>
      </c>
      <c r="K1379" t="s">
        <v>29</v>
      </c>
      <c r="L1379">
        <v>102</v>
      </c>
      <c r="M1379" t="s">
        <v>30</v>
      </c>
      <c r="N1379" t="s">
        <v>31</v>
      </c>
      <c r="O1379" t="s">
        <v>32</v>
      </c>
      <c r="P1379" t="s">
        <v>33</v>
      </c>
      <c r="Q1379">
        <v>411</v>
      </c>
      <c r="R1379">
        <v>104</v>
      </c>
      <c r="S1379">
        <v>0</v>
      </c>
      <c r="T1379">
        <v>95</v>
      </c>
      <c r="U1379">
        <v>53</v>
      </c>
      <c r="V1379">
        <v>0</v>
      </c>
      <c r="W1379">
        <v>101</v>
      </c>
      <c r="X1379">
        <v>7.1</v>
      </c>
      <c r="Y1379" s="2">
        <f>SUMIFS('头程费用-明细'!H:H,'头程费用-明细'!A:A,A1379,'头程费用-明细'!B:B,B1379)</f>
        <v>0.712329411764706</v>
      </c>
      <c r="Z1379">
        <f>SUMIF('采购数据-每月'!A:A,B1379,'采购数据-每月'!B:B)</f>
        <v>1000</v>
      </c>
    </row>
    <row r="1380" hidden="1" spans="1:26">
      <c r="A1380" s="1">
        <v>46113</v>
      </c>
      <c r="B1380" t="s">
        <v>966</v>
      </c>
      <c r="C1380" t="s">
        <v>967</v>
      </c>
      <c r="D1380" t="s">
        <v>859</v>
      </c>
      <c r="E1380" t="s">
        <v>28</v>
      </c>
      <c r="F1380" s="1">
        <v>45317</v>
      </c>
      <c r="G1380">
        <v>9.86</v>
      </c>
      <c r="H1380">
        <v>9.86</v>
      </c>
      <c r="I1380">
        <v>10</v>
      </c>
      <c r="J1380">
        <v>11.71</v>
      </c>
      <c r="K1380" t="s">
        <v>34</v>
      </c>
      <c r="L1380">
        <v>69</v>
      </c>
      <c r="M1380" t="s">
        <v>30</v>
      </c>
      <c r="N1380" t="s">
        <v>35</v>
      </c>
      <c r="O1380" t="s">
        <v>36</v>
      </c>
      <c r="P1380" t="s">
        <v>37</v>
      </c>
      <c r="Q1380">
        <v>226</v>
      </c>
      <c r="R1380">
        <v>467</v>
      </c>
      <c r="S1380">
        <v>0</v>
      </c>
      <c r="T1380">
        <v>101</v>
      </c>
      <c r="U1380">
        <v>0</v>
      </c>
      <c r="V1380">
        <v>0</v>
      </c>
      <c r="W1380">
        <v>4</v>
      </c>
      <c r="X1380">
        <v>7.1</v>
      </c>
      <c r="Y1380" s="2">
        <f>SUMIFS('头程费用-明细'!H:H,'头程费用-明细'!A:A,A1380,'头程费用-明细'!B:B,B1380)</f>
        <v>0.769335705812574</v>
      </c>
      <c r="Z1380">
        <f>SUMIF('采购数据-每月'!A:A,B1380,'采购数据-每月'!B:B)</f>
        <v>1000</v>
      </c>
    </row>
    <row r="1381" hidden="1" spans="1:26">
      <c r="A1381" s="1">
        <v>46143</v>
      </c>
      <c r="B1381" t="s">
        <v>966</v>
      </c>
      <c r="C1381" t="s">
        <v>967</v>
      </c>
      <c r="D1381" t="s">
        <v>859</v>
      </c>
      <c r="E1381" t="s">
        <v>28</v>
      </c>
      <c r="F1381" s="1">
        <v>45317</v>
      </c>
      <c r="G1381">
        <v>11.55</v>
      </c>
      <c r="H1381">
        <v>11.57</v>
      </c>
      <c r="I1381">
        <v>12.07</v>
      </c>
      <c r="J1381">
        <v>11.32</v>
      </c>
      <c r="K1381" t="s">
        <v>29</v>
      </c>
      <c r="L1381">
        <v>81</v>
      </c>
      <c r="M1381" t="s">
        <v>30</v>
      </c>
      <c r="N1381" t="s">
        <v>38</v>
      </c>
      <c r="O1381" t="s">
        <v>39</v>
      </c>
      <c r="P1381" t="s">
        <v>40</v>
      </c>
      <c r="Q1381">
        <v>417</v>
      </c>
      <c r="R1381">
        <v>45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7.1</v>
      </c>
      <c r="Y1381" s="2">
        <f>SUMIFS('头程费用-明细'!H:H,'头程费用-明细'!A:A,A1381,'头程费用-明细'!B:B,B1381)</f>
        <v>0.769335705812574</v>
      </c>
      <c r="Z1381">
        <f>SUMIF('采购数据-每月'!A:A,B1381,'采购数据-每月'!B:B)</f>
        <v>1000</v>
      </c>
    </row>
    <row r="1382" hidden="1" spans="1:26">
      <c r="A1382" s="1">
        <v>46082</v>
      </c>
      <c r="B1382" t="s">
        <v>968</v>
      </c>
      <c r="C1382" t="s">
        <v>969</v>
      </c>
      <c r="D1382" t="s">
        <v>859</v>
      </c>
      <c r="E1382" t="s">
        <v>28</v>
      </c>
      <c r="F1382" s="1">
        <v>45356</v>
      </c>
      <c r="G1382">
        <v>6.51</v>
      </c>
      <c r="H1382">
        <v>5.43</v>
      </c>
      <c r="I1382">
        <v>4.21</v>
      </c>
      <c r="J1382">
        <v>3.79</v>
      </c>
      <c r="K1382" t="s">
        <v>333</v>
      </c>
      <c r="L1382">
        <v>38</v>
      </c>
      <c r="M1382" t="s">
        <v>30</v>
      </c>
      <c r="N1382" t="s">
        <v>31</v>
      </c>
      <c r="O1382" t="s">
        <v>32</v>
      </c>
      <c r="P1382" t="s">
        <v>33</v>
      </c>
      <c r="Q1382">
        <v>301</v>
      </c>
      <c r="R1382">
        <v>46</v>
      </c>
      <c r="S1382">
        <v>20</v>
      </c>
      <c r="T1382">
        <v>0</v>
      </c>
      <c r="U1382">
        <v>17</v>
      </c>
      <c r="V1382">
        <v>0</v>
      </c>
      <c r="W1382">
        <v>540</v>
      </c>
      <c r="X1382">
        <v>23.48</v>
      </c>
      <c r="Y1382" s="2">
        <f>SUMIFS('头程费用-明细'!H:H,'头程费用-明细'!A:A,A1382,'头程费用-明细'!B:B,B1382)</f>
        <v>2.14080555555555</v>
      </c>
      <c r="Z1382">
        <f>SUMIF('采购数据-每月'!A:A,B1382,'采购数据-每月'!B:B)</f>
        <v>760</v>
      </c>
    </row>
    <row r="1383" hidden="1" spans="1:26">
      <c r="A1383" s="1">
        <v>46113</v>
      </c>
      <c r="B1383" t="s">
        <v>968</v>
      </c>
      <c r="C1383" t="s">
        <v>969</v>
      </c>
      <c r="D1383" t="s">
        <v>859</v>
      </c>
      <c r="E1383" t="s">
        <v>28</v>
      </c>
      <c r="F1383" s="1">
        <v>45356</v>
      </c>
      <c r="G1383">
        <v>6</v>
      </c>
      <c r="H1383">
        <v>5</v>
      </c>
      <c r="I1383">
        <v>4.29</v>
      </c>
      <c r="J1383">
        <v>3.75</v>
      </c>
      <c r="K1383" t="s">
        <v>333</v>
      </c>
      <c r="L1383">
        <v>35</v>
      </c>
      <c r="M1383" t="s">
        <v>30</v>
      </c>
      <c r="N1383" t="s">
        <v>35</v>
      </c>
      <c r="O1383" t="s">
        <v>36</v>
      </c>
      <c r="P1383" t="s">
        <v>37</v>
      </c>
      <c r="Q1383">
        <v>231</v>
      </c>
      <c r="R1383">
        <v>3</v>
      </c>
      <c r="S1383">
        <v>20</v>
      </c>
      <c r="T1383">
        <v>25</v>
      </c>
      <c r="U1383">
        <v>540</v>
      </c>
      <c r="V1383">
        <v>0</v>
      </c>
      <c r="W1383">
        <v>0</v>
      </c>
      <c r="X1383">
        <v>23.48</v>
      </c>
      <c r="Y1383" s="2">
        <f>SUMIFS('头程费用-明细'!H:H,'头程费用-明细'!A:A,A1383,'头程费用-明细'!B:B,B1383)</f>
        <v>2.03340807174888</v>
      </c>
      <c r="Z1383">
        <f>SUMIF('采购数据-每月'!A:A,B1383,'采购数据-每月'!B:B)</f>
        <v>760</v>
      </c>
    </row>
    <row r="1384" hidden="1" spans="1:26">
      <c r="A1384" s="1">
        <v>46143</v>
      </c>
      <c r="B1384" t="s">
        <v>968</v>
      </c>
      <c r="C1384" t="s">
        <v>969</v>
      </c>
      <c r="D1384" t="s">
        <v>859</v>
      </c>
      <c r="E1384" t="s">
        <v>28</v>
      </c>
      <c r="F1384" s="1">
        <v>45356</v>
      </c>
      <c r="G1384">
        <v>5.31</v>
      </c>
      <c r="H1384">
        <v>4.43</v>
      </c>
      <c r="I1384">
        <v>4.71</v>
      </c>
      <c r="J1384">
        <v>4.54</v>
      </c>
      <c r="K1384" t="s">
        <v>333</v>
      </c>
      <c r="L1384">
        <v>31</v>
      </c>
      <c r="M1384" t="s">
        <v>30</v>
      </c>
      <c r="N1384" t="s">
        <v>38</v>
      </c>
      <c r="O1384" t="s">
        <v>39</v>
      </c>
      <c r="P1384" t="s">
        <v>40</v>
      </c>
      <c r="Q1384">
        <v>126</v>
      </c>
      <c r="R1384">
        <v>135</v>
      </c>
      <c r="S1384">
        <v>0</v>
      </c>
      <c r="T1384">
        <v>175</v>
      </c>
      <c r="U1384">
        <v>245</v>
      </c>
      <c r="V1384">
        <v>0</v>
      </c>
      <c r="W1384">
        <v>0</v>
      </c>
      <c r="X1384">
        <v>23.48</v>
      </c>
      <c r="Y1384" s="2">
        <f>SUMIFS('头程费用-明细'!H:H,'头程费用-明细'!A:A,A1384,'头程费用-明细'!B:B,B1384)</f>
        <v>2.56756476683938</v>
      </c>
      <c r="Z1384">
        <f>SUMIF('采购数据-每月'!A:A,B1384,'采购数据-每月'!B:B)</f>
        <v>760</v>
      </c>
    </row>
    <row r="1385" hidden="1" spans="1:26">
      <c r="A1385" s="1">
        <v>46082</v>
      </c>
      <c r="B1385" t="s">
        <v>970</v>
      </c>
      <c r="C1385" t="s">
        <v>971</v>
      </c>
      <c r="D1385" t="s">
        <v>859</v>
      </c>
      <c r="E1385" t="s">
        <v>28</v>
      </c>
      <c r="F1385" s="1">
        <v>45369</v>
      </c>
      <c r="G1385">
        <v>3</v>
      </c>
      <c r="H1385">
        <v>3</v>
      </c>
      <c r="I1385">
        <v>2.86</v>
      </c>
      <c r="J1385">
        <v>3.39</v>
      </c>
      <c r="K1385" t="s">
        <v>34</v>
      </c>
      <c r="L1385">
        <v>21</v>
      </c>
      <c r="M1385" t="s">
        <v>30</v>
      </c>
      <c r="N1385" t="s">
        <v>31</v>
      </c>
      <c r="O1385" t="s">
        <v>32</v>
      </c>
      <c r="P1385" t="s">
        <v>33</v>
      </c>
      <c r="Q1385">
        <v>144</v>
      </c>
      <c r="R1385">
        <v>40</v>
      </c>
      <c r="S1385">
        <v>0</v>
      </c>
      <c r="T1385">
        <v>100</v>
      </c>
      <c r="U1385">
        <v>102</v>
      </c>
      <c r="V1385">
        <v>0</v>
      </c>
      <c r="W1385">
        <v>60</v>
      </c>
      <c r="X1385">
        <v>9.9</v>
      </c>
      <c r="Y1385" s="2">
        <f>SUMIFS('头程费用-明细'!H:H,'头程费用-明细'!A:A,A1385,'头程费用-明细'!B:B,B1385)</f>
        <v>0.751928571428572</v>
      </c>
      <c r="Z1385">
        <f>SUMIF('采购数据-每月'!A:A,B1385,'采购数据-每月'!B:B)</f>
        <v>400</v>
      </c>
    </row>
    <row r="1386" hidden="1" spans="1:26">
      <c r="A1386" s="1">
        <v>46113</v>
      </c>
      <c r="B1386" t="s">
        <v>970</v>
      </c>
      <c r="C1386" t="s">
        <v>971</v>
      </c>
      <c r="D1386" t="s">
        <v>859</v>
      </c>
      <c r="E1386" t="s">
        <v>28</v>
      </c>
      <c r="F1386" s="1">
        <v>45369</v>
      </c>
      <c r="G1386">
        <v>1.71</v>
      </c>
      <c r="H1386">
        <v>1.71</v>
      </c>
      <c r="I1386">
        <v>2.29</v>
      </c>
      <c r="J1386">
        <v>2.54</v>
      </c>
      <c r="K1386" t="s">
        <v>34</v>
      </c>
      <c r="L1386">
        <v>12</v>
      </c>
      <c r="M1386" t="s">
        <v>43</v>
      </c>
      <c r="N1386" t="s">
        <v>35</v>
      </c>
      <c r="O1386" t="s">
        <v>36</v>
      </c>
      <c r="P1386" t="s">
        <v>37</v>
      </c>
      <c r="Q1386">
        <v>107</v>
      </c>
      <c r="R1386">
        <v>0</v>
      </c>
      <c r="S1386">
        <v>100</v>
      </c>
      <c r="T1386">
        <v>0</v>
      </c>
      <c r="U1386">
        <v>162</v>
      </c>
      <c r="V1386">
        <v>0</v>
      </c>
      <c r="W1386">
        <v>0</v>
      </c>
      <c r="X1386">
        <v>9.9</v>
      </c>
      <c r="Y1386" s="2">
        <f>SUMIFS('头程费用-明细'!H:H,'头程费用-明细'!A:A,A1386,'头程费用-明细'!B:B,B1386)</f>
        <v>0.751928571428572</v>
      </c>
      <c r="Z1386">
        <f>SUMIF('采购数据-每月'!A:A,B1386,'采购数据-每月'!B:B)</f>
        <v>400</v>
      </c>
    </row>
    <row r="1387" hidden="1" spans="1:26">
      <c r="A1387" s="1">
        <v>46143</v>
      </c>
      <c r="B1387" t="s">
        <v>970</v>
      </c>
      <c r="C1387" t="s">
        <v>971</v>
      </c>
      <c r="D1387" t="s">
        <v>859</v>
      </c>
      <c r="E1387" t="s">
        <v>28</v>
      </c>
      <c r="F1387" s="1">
        <v>45369</v>
      </c>
      <c r="G1387">
        <v>2</v>
      </c>
      <c r="H1387">
        <v>2</v>
      </c>
      <c r="I1387">
        <v>2.07</v>
      </c>
      <c r="J1387">
        <v>2.11</v>
      </c>
      <c r="K1387" t="s">
        <v>34</v>
      </c>
      <c r="L1387">
        <v>14</v>
      </c>
      <c r="M1387" t="s">
        <v>43</v>
      </c>
      <c r="N1387" t="s">
        <v>38</v>
      </c>
      <c r="O1387" t="s">
        <v>39</v>
      </c>
      <c r="P1387" t="s">
        <v>40</v>
      </c>
      <c r="Q1387">
        <v>152</v>
      </c>
      <c r="R1387">
        <v>12</v>
      </c>
      <c r="S1387">
        <v>0</v>
      </c>
      <c r="T1387">
        <v>0</v>
      </c>
      <c r="U1387">
        <v>142</v>
      </c>
      <c r="V1387">
        <v>0</v>
      </c>
      <c r="W1387">
        <v>0</v>
      </c>
      <c r="X1387">
        <v>9.9</v>
      </c>
      <c r="Y1387" s="2">
        <f>SUMIFS('头程费用-明细'!H:H,'头程费用-明细'!A:A,A1387,'头程费用-明细'!B:B,B1387)</f>
        <v>1.05816666666667</v>
      </c>
      <c r="Z1387">
        <f>SUMIF('采购数据-每月'!A:A,B1387,'采购数据-每月'!B:B)</f>
        <v>400</v>
      </c>
    </row>
    <row r="1388" hidden="1" spans="1:26">
      <c r="A1388" s="1">
        <v>46082</v>
      </c>
      <c r="B1388" t="s">
        <v>972</v>
      </c>
      <c r="C1388" t="s">
        <v>973</v>
      </c>
      <c r="D1388" t="s">
        <v>859</v>
      </c>
      <c r="E1388" t="s">
        <v>28</v>
      </c>
      <c r="F1388" s="1">
        <v>45369</v>
      </c>
      <c r="G1388">
        <v>2.09</v>
      </c>
      <c r="H1388">
        <v>2.57</v>
      </c>
      <c r="I1388">
        <v>1.79</v>
      </c>
      <c r="J1388">
        <v>1.93</v>
      </c>
      <c r="K1388" t="s">
        <v>29</v>
      </c>
      <c r="L1388">
        <v>18</v>
      </c>
      <c r="M1388" t="s">
        <v>43</v>
      </c>
      <c r="N1388" t="s">
        <v>31</v>
      </c>
      <c r="O1388" t="s">
        <v>32</v>
      </c>
      <c r="P1388" t="s">
        <v>33</v>
      </c>
      <c r="Q1388">
        <v>178</v>
      </c>
      <c r="R1388">
        <v>5</v>
      </c>
      <c r="S1388">
        <v>0</v>
      </c>
      <c r="T1388">
        <v>50</v>
      </c>
      <c r="U1388">
        <v>13</v>
      </c>
      <c r="V1388">
        <v>0</v>
      </c>
      <c r="W1388">
        <v>150</v>
      </c>
      <c r="X1388">
        <v>9.9</v>
      </c>
      <c r="Y1388" s="2">
        <f>SUMIFS('头程费用-明细'!H:H,'头程费用-明细'!A:A,A1388,'头程费用-明细'!B:B,B1388)</f>
        <v>0.629083333333333</v>
      </c>
      <c r="Z1388">
        <f>SUMIF('采购数据-每月'!A:A,B1388,'采购数据-每月'!B:B)</f>
        <v>400</v>
      </c>
    </row>
    <row r="1389" hidden="1" spans="1:26">
      <c r="A1389" s="1">
        <v>46113</v>
      </c>
      <c r="B1389" t="s">
        <v>972</v>
      </c>
      <c r="C1389" t="s">
        <v>973</v>
      </c>
      <c r="D1389" t="s">
        <v>859</v>
      </c>
      <c r="E1389" t="s">
        <v>28</v>
      </c>
      <c r="F1389" s="1">
        <v>45369</v>
      </c>
      <c r="G1389">
        <v>1.43</v>
      </c>
      <c r="H1389">
        <v>1.43</v>
      </c>
      <c r="I1389">
        <v>1.93</v>
      </c>
      <c r="J1389">
        <v>2.21</v>
      </c>
      <c r="K1389" t="s">
        <v>34</v>
      </c>
      <c r="L1389">
        <v>10</v>
      </c>
      <c r="M1389" t="s">
        <v>43</v>
      </c>
      <c r="N1389" t="s">
        <v>35</v>
      </c>
      <c r="O1389" t="s">
        <v>36</v>
      </c>
      <c r="P1389" t="s">
        <v>37</v>
      </c>
      <c r="Q1389">
        <v>146</v>
      </c>
      <c r="R1389">
        <v>5</v>
      </c>
      <c r="S1389">
        <v>0</v>
      </c>
      <c r="T1389">
        <v>0</v>
      </c>
      <c r="U1389">
        <v>159</v>
      </c>
      <c r="V1389">
        <v>0</v>
      </c>
      <c r="W1389">
        <v>1</v>
      </c>
      <c r="X1389">
        <v>9.9</v>
      </c>
      <c r="Y1389" s="2">
        <f>SUMIFS('头程费用-明细'!H:H,'头程费用-明细'!A:A,A1389,'头程费用-明细'!B:B,B1389)</f>
        <v>0.576371681415929</v>
      </c>
      <c r="Z1389">
        <f>SUMIF('采购数据-每月'!A:A,B1389,'采购数据-每月'!B:B)</f>
        <v>400</v>
      </c>
    </row>
    <row r="1390" hidden="1" spans="1:26">
      <c r="A1390" s="1">
        <v>46143</v>
      </c>
      <c r="B1390" t="s">
        <v>972</v>
      </c>
      <c r="C1390" t="s">
        <v>973</v>
      </c>
      <c r="D1390" t="s">
        <v>859</v>
      </c>
      <c r="E1390" t="s">
        <v>28</v>
      </c>
      <c r="F1390" s="1">
        <v>45369</v>
      </c>
      <c r="G1390">
        <v>2.43</v>
      </c>
      <c r="H1390">
        <v>2.43</v>
      </c>
      <c r="I1390">
        <v>2.29</v>
      </c>
      <c r="J1390">
        <v>2.46</v>
      </c>
      <c r="K1390" t="s">
        <v>34</v>
      </c>
      <c r="L1390">
        <v>17</v>
      </c>
      <c r="M1390" t="s">
        <v>43</v>
      </c>
      <c r="N1390" t="s">
        <v>38</v>
      </c>
      <c r="O1390" t="s">
        <v>39</v>
      </c>
      <c r="P1390" t="s">
        <v>40</v>
      </c>
      <c r="Q1390">
        <v>82</v>
      </c>
      <c r="R1390">
        <v>92</v>
      </c>
      <c r="S1390">
        <v>0</v>
      </c>
      <c r="T1390">
        <v>59</v>
      </c>
      <c r="U1390">
        <v>0</v>
      </c>
      <c r="V1390">
        <v>0</v>
      </c>
      <c r="W1390">
        <v>0</v>
      </c>
      <c r="X1390">
        <v>9.9</v>
      </c>
      <c r="Y1390" s="2">
        <f>SUMIFS('头程费用-明细'!H:H,'头程费用-明细'!A:A,A1390,'头程费用-明细'!B:B,B1390)</f>
        <v>0.847281553398058</v>
      </c>
      <c r="Z1390">
        <f>SUMIF('采购数据-每月'!A:A,B1390,'采购数据-每月'!B:B)</f>
        <v>400</v>
      </c>
    </row>
    <row r="1391" hidden="1" spans="1:26">
      <c r="A1391" s="1">
        <v>46082</v>
      </c>
      <c r="B1391" t="s">
        <v>974</v>
      </c>
      <c r="C1391" t="s">
        <v>975</v>
      </c>
      <c r="D1391" t="s">
        <v>859</v>
      </c>
      <c r="E1391" t="s">
        <v>28</v>
      </c>
      <c r="F1391" s="1">
        <v>45386</v>
      </c>
      <c r="G1391">
        <v>0.86</v>
      </c>
      <c r="H1391">
        <v>0.86</v>
      </c>
      <c r="I1391">
        <v>1.14</v>
      </c>
      <c r="J1391">
        <v>1</v>
      </c>
      <c r="K1391" t="s">
        <v>34</v>
      </c>
      <c r="L1391">
        <v>6</v>
      </c>
      <c r="M1391" t="s">
        <v>43</v>
      </c>
      <c r="N1391" t="s">
        <v>31</v>
      </c>
      <c r="O1391" t="s">
        <v>32</v>
      </c>
      <c r="P1391" t="s">
        <v>33</v>
      </c>
      <c r="Q1391">
        <v>68</v>
      </c>
      <c r="R1391">
        <v>11</v>
      </c>
      <c r="S1391">
        <v>90</v>
      </c>
      <c r="T1391">
        <v>0</v>
      </c>
      <c r="U1391">
        <v>0</v>
      </c>
      <c r="V1391">
        <v>0</v>
      </c>
      <c r="W1391">
        <v>100</v>
      </c>
      <c r="X1391">
        <v>9</v>
      </c>
      <c r="Y1391" s="2">
        <f>SUMIFS('头程费用-明细'!H:H,'头程费用-明细'!A:A,A1391,'头程费用-明细'!B:B,B1391)</f>
        <v>3.18016</v>
      </c>
      <c r="Z1391">
        <f>SUMIF('采购数据-每月'!A:A,B1391,'采购数据-每月'!B:B)</f>
        <v>300</v>
      </c>
    </row>
    <row r="1392" hidden="1" spans="1:26">
      <c r="A1392" s="1">
        <v>46113</v>
      </c>
      <c r="B1392" t="s">
        <v>974</v>
      </c>
      <c r="C1392" t="s">
        <v>975</v>
      </c>
      <c r="D1392" t="s">
        <v>859</v>
      </c>
      <c r="E1392" t="s">
        <v>28</v>
      </c>
      <c r="F1392" s="1">
        <v>45386</v>
      </c>
      <c r="G1392">
        <v>1.6</v>
      </c>
      <c r="H1392">
        <v>1.86</v>
      </c>
      <c r="I1392">
        <v>1.64</v>
      </c>
      <c r="J1392">
        <v>1.43</v>
      </c>
      <c r="K1392" t="s">
        <v>29</v>
      </c>
      <c r="L1392">
        <v>13</v>
      </c>
      <c r="M1392" t="s">
        <v>43</v>
      </c>
      <c r="N1392" t="s">
        <v>35</v>
      </c>
      <c r="O1392" t="s">
        <v>36</v>
      </c>
      <c r="P1392" t="s">
        <v>37</v>
      </c>
      <c r="Q1392">
        <v>33</v>
      </c>
      <c r="R1392">
        <v>2</v>
      </c>
      <c r="S1392">
        <v>90</v>
      </c>
      <c r="T1392">
        <v>0</v>
      </c>
      <c r="U1392">
        <v>100</v>
      </c>
      <c r="V1392">
        <v>0</v>
      </c>
      <c r="W1392">
        <v>0</v>
      </c>
      <c r="X1392">
        <v>9</v>
      </c>
      <c r="Y1392" s="2">
        <f>SUMIFS('头程费用-明细'!H:H,'头程费用-明细'!A:A,A1392,'头程费用-明细'!B:B,B1392)</f>
        <v>3.18016</v>
      </c>
      <c r="Z1392">
        <f>SUMIF('采购数据-每月'!A:A,B1392,'采购数据-每月'!B:B)</f>
        <v>300</v>
      </c>
    </row>
    <row r="1393" hidden="1" spans="1:26">
      <c r="A1393" s="1">
        <v>46143</v>
      </c>
      <c r="B1393" t="s">
        <v>974</v>
      </c>
      <c r="C1393" t="s">
        <v>975</v>
      </c>
      <c r="D1393" t="s">
        <v>859</v>
      </c>
      <c r="E1393" t="s">
        <v>28</v>
      </c>
      <c r="F1393" s="1">
        <v>45386</v>
      </c>
      <c r="G1393">
        <v>0.71</v>
      </c>
      <c r="H1393">
        <v>0.71</v>
      </c>
      <c r="I1393">
        <v>1.14</v>
      </c>
      <c r="J1393">
        <v>1.07</v>
      </c>
      <c r="K1393" t="s">
        <v>34</v>
      </c>
      <c r="L1393">
        <v>5</v>
      </c>
      <c r="M1393" t="s">
        <v>43</v>
      </c>
      <c r="N1393" t="s">
        <v>38</v>
      </c>
      <c r="O1393" t="s">
        <v>39</v>
      </c>
      <c r="P1393" t="s">
        <v>40</v>
      </c>
      <c r="Q1393">
        <v>95</v>
      </c>
      <c r="R1393">
        <v>17</v>
      </c>
      <c r="S1393">
        <v>0</v>
      </c>
      <c r="T1393">
        <v>0</v>
      </c>
      <c r="U1393">
        <v>80</v>
      </c>
      <c r="V1393">
        <v>0</v>
      </c>
      <c r="W1393">
        <v>0</v>
      </c>
      <c r="X1393">
        <v>9</v>
      </c>
      <c r="Y1393" s="2">
        <f>SUMIFS('头程费用-明细'!H:H,'头程费用-明细'!A:A,A1393,'头程费用-明细'!B:B,B1393)</f>
        <v>1.04653333333333</v>
      </c>
      <c r="Z1393">
        <f>SUMIF('采购数据-每月'!A:A,B1393,'采购数据-每月'!B:B)</f>
        <v>300</v>
      </c>
    </row>
    <row r="1394" hidden="1" spans="1:26">
      <c r="A1394" s="1">
        <v>46082</v>
      </c>
      <c r="B1394" t="s">
        <v>976</v>
      </c>
      <c r="C1394" t="s">
        <v>977</v>
      </c>
      <c r="D1394" t="s">
        <v>859</v>
      </c>
      <c r="E1394" t="s">
        <v>28</v>
      </c>
      <c r="F1394" s="1">
        <v>45384</v>
      </c>
      <c r="G1394">
        <v>7.46</v>
      </c>
      <c r="H1394">
        <v>5.14</v>
      </c>
      <c r="I1394">
        <v>5.5</v>
      </c>
      <c r="J1394">
        <v>4.54</v>
      </c>
      <c r="K1394" t="s">
        <v>308</v>
      </c>
      <c r="L1394">
        <v>36</v>
      </c>
      <c r="M1394" t="s">
        <v>30</v>
      </c>
      <c r="N1394" t="s">
        <v>31</v>
      </c>
      <c r="O1394" t="s">
        <v>32</v>
      </c>
      <c r="P1394" t="s">
        <v>33</v>
      </c>
      <c r="Q1394">
        <v>232</v>
      </c>
      <c r="R1394">
        <v>1</v>
      </c>
      <c r="S1394">
        <v>170</v>
      </c>
      <c r="T1394">
        <v>15</v>
      </c>
      <c r="U1394">
        <v>1</v>
      </c>
      <c r="V1394">
        <v>0</v>
      </c>
      <c r="W1394">
        <v>330</v>
      </c>
      <c r="X1394">
        <v>27.3</v>
      </c>
      <c r="Y1394" s="2">
        <f>SUMIFS('头程费用-明细'!H:H,'头程费用-明细'!A:A,A1394,'头程费用-明细'!B:B,B1394)</f>
        <v>2.27080487804878</v>
      </c>
      <c r="Z1394">
        <f>SUMIF('采购数据-每月'!A:A,B1394,'采购数据-每月'!B:B)</f>
        <v>700</v>
      </c>
    </row>
    <row r="1395" hidden="1" spans="1:26">
      <c r="A1395" s="1">
        <v>46113</v>
      </c>
      <c r="B1395" t="s">
        <v>976</v>
      </c>
      <c r="C1395" t="s">
        <v>977</v>
      </c>
      <c r="D1395" t="s">
        <v>859</v>
      </c>
      <c r="E1395" t="s">
        <v>28</v>
      </c>
      <c r="F1395" s="1">
        <v>45384</v>
      </c>
      <c r="G1395">
        <v>3.34</v>
      </c>
      <c r="H1395">
        <v>2.57</v>
      </c>
      <c r="I1395">
        <v>2.86</v>
      </c>
      <c r="J1395">
        <v>3.11</v>
      </c>
      <c r="K1395" t="s">
        <v>139</v>
      </c>
      <c r="L1395">
        <v>18</v>
      </c>
      <c r="M1395" t="s">
        <v>30</v>
      </c>
      <c r="N1395" t="s">
        <v>35</v>
      </c>
      <c r="O1395" t="s">
        <v>36</v>
      </c>
      <c r="P1395" t="s">
        <v>37</v>
      </c>
      <c r="Q1395">
        <v>242</v>
      </c>
      <c r="R1395">
        <v>1</v>
      </c>
      <c r="S1395">
        <v>83</v>
      </c>
      <c r="T1395">
        <v>0</v>
      </c>
      <c r="U1395">
        <v>331</v>
      </c>
      <c r="V1395">
        <v>0</v>
      </c>
      <c r="W1395">
        <v>0</v>
      </c>
      <c r="X1395">
        <v>27.3</v>
      </c>
      <c r="Y1395" s="2">
        <f>SUMIFS('头程费用-明细'!H:H,'头程费用-明细'!A:A,A1395,'头程费用-明细'!B:B,B1395)</f>
        <v>2.27080487804878</v>
      </c>
      <c r="Z1395">
        <f>SUMIF('采购数据-每月'!A:A,B1395,'采购数据-每月'!B:B)</f>
        <v>700</v>
      </c>
    </row>
    <row r="1396" hidden="1" spans="1:26">
      <c r="A1396" s="1">
        <v>46143</v>
      </c>
      <c r="B1396" t="s">
        <v>976</v>
      </c>
      <c r="C1396" t="s">
        <v>977</v>
      </c>
      <c r="D1396" t="s">
        <v>859</v>
      </c>
      <c r="E1396" t="s">
        <v>28</v>
      </c>
      <c r="F1396" s="1">
        <v>45384</v>
      </c>
      <c r="G1396">
        <v>4.97</v>
      </c>
      <c r="H1396">
        <v>3.43</v>
      </c>
      <c r="I1396">
        <v>3.57</v>
      </c>
      <c r="J1396">
        <v>2.93</v>
      </c>
      <c r="K1396" t="s">
        <v>308</v>
      </c>
      <c r="L1396">
        <v>24</v>
      </c>
      <c r="M1396" t="s">
        <v>30</v>
      </c>
      <c r="N1396" t="s">
        <v>38</v>
      </c>
      <c r="O1396" t="s">
        <v>39</v>
      </c>
      <c r="P1396" t="s">
        <v>40</v>
      </c>
      <c r="Q1396">
        <v>155</v>
      </c>
      <c r="R1396">
        <v>77</v>
      </c>
      <c r="S1396">
        <v>49</v>
      </c>
      <c r="T1396">
        <v>90</v>
      </c>
      <c r="U1396">
        <v>171</v>
      </c>
      <c r="V1396">
        <v>0</v>
      </c>
      <c r="W1396">
        <v>0</v>
      </c>
      <c r="X1396">
        <v>27.3</v>
      </c>
      <c r="Y1396" s="2">
        <f>SUMIFS('头程费用-明细'!H:H,'头程费用-明细'!A:A,A1396,'头程费用-明细'!B:B,B1396)</f>
        <v>2.23857142857143</v>
      </c>
      <c r="Z1396">
        <f>SUMIF('采购数据-每月'!A:A,B1396,'采购数据-每月'!B:B)</f>
        <v>700</v>
      </c>
    </row>
    <row r="1397" hidden="1" spans="1:26">
      <c r="A1397" s="1">
        <v>46082</v>
      </c>
      <c r="B1397" t="s">
        <v>978</v>
      </c>
      <c r="C1397" t="s">
        <v>979</v>
      </c>
      <c r="D1397" t="s">
        <v>859</v>
      </c>
      <c r="E1397" t="s">
        <v>28</v>
      </c>
      <c r="F1397" s="1">
        <v>45387</v>
      </c>
      <c r="G1397">
        <v>8.27</v>
      </c>
      <c r="H1397">
        <v>9.43</v>
      </c>
      <c r="I1397">
        <v>8.71</v>
      </c>
      <c r="J1397">
        <v>7.39</v>
      </c>
      <c r="K1397" t="s">
        <v>29</v>
      </c>
      <c r="L1397">
        <v>66</v>
      </c>
      <c r="M1397" t="s">
        <v>30</v>
      </c>
      <c r="N1397" t="s">
        <v>31</v>
      </c>
      <c r="O1397" t="s">
        <v>32</v>
      </c>
      <c r="P1397" t="s">
        <v>33</v>
      </c>
      <c r="Q1397">
        <v>286</v>
      </c>
      <c r="R1397">
        <v>143</v>
      </c>
      <c r="S1397">
        <v>0</v>
      </c>
      <c r="T1397">
        <v>220</v>
      </c>
      <c r="U1397">
        <v>0</v>
      </c>
      <c r="V1397">
        <v>0</v>
      </c>
      <c r="W1397">
        <v>0</v>
      </c>
      <c r="X1397">
        <v>7.1</v>
      </c>
      <c r="Y1397" s="2">
        <f>SUMIFS('头程费用-明细'!H:H,'头程费用-明细'!A:A,A1397,'头程费用-明细'!B:B,B1397)</f>
        <v>0.859314814814815</v>
      </c>
      <c r="Z1397">
        <f>SUMIF('采购数据-每月'!A:A,B1397,'采购数据-每月'!B:B)</f>
        <v>1300</v>
      </c>
    </row>
    <row r="1398" hidden="1" spans="1:26">
      <c r="A1398" s="1">
        <v>46113</v>
      </c>
      <c r="B1398" t="s">
        <v>978</v>
      </c>
      <c r="C1398" t="s">
        <v>979</v>
      </c>
      <c r="D1398" t="s">
        <v>859</v>
      </c>
      <c r="E1398" t="s">
        <v>28</v>
      </c>
      <c r="F1398" s="1">
        <v>45387</v>
      </c>
      <c r="G1398">
        <v>6</v>
      </c>
      <c r="H1398">
        <v>6</v>
      </c>
      <c r="I1398">
        <v>6.71</v>
      </c>
      <c r="J1398">
        <v>7.86</v>
      </c>
      <c r="K1398" t="s">
        <v>34</v>
      </c>
      <c r="L1398">
        <v>42</v>
      </c>
      <c r="M1398" t="s">
        <v>30</v>
      </c>
      <c r="N1398" t="s">
        <v>35</v>
      </c>
      <c r="O1398" t="s">
        <v>36</v>
      </c>
      <c r="P1398" t="s">
        <v>37</v>
      </c>
      <c r="Q1398">
        <v>407</v>
      </c>
      <c r="R1398">
        <v>171</v>
      </c>
      <c r="S1398">
        <v>0</v>
      </c>
      <c r="T1398">
        <v>120</v>
      </c>
      <c r="U1398">
        <v>122</v>
      </c>
      <c r="V1398">
        <v>0</v>
      </c>
      <c r="W1398">
        <v>3</v>
      </c>
      <c r="X1398">
        <v>7.1</v>
      </c>
      <c r="Y1398" s="2">
        <f>SUMIFS('头程费用-明细'!H:H,'头程费用-明细'!A:A,A1398,'头程费用-明细'!B:B,B1398)</f>
        <v>0.858324786324786</v>
      </c>
      <c r="Z1398">
        <f>SUMIF('采购数据-每月'!A:A,B1398,'采购数据-每月'!B:B)</f>
        <v>1300</v>
      </c>
    </row>
    <row r="1399" hidden="1" spans="1:26">
      <c r="A1399" s="1">
        <v>46143</v>
      </c>
      <c r="B1399" t="s">
        <v>978</v>
      </c>
      <c r="C1399" t="s">
        <v>979</v>
      </c>
      <c r="D1399" t="s">
        <v>859</v>
      </c>
      <c r="E1399" t="s">
        <v>28</v>
      </c>
      <c r="F1399" s="1">
        <v>45387</v>
      </c>
      <c r="G1399">
        <v>5</v>
      </c>
      <c r="H1399">
        <v>5</v>
      </c>
      <c r="I1399">
        <v>6</v>
      </c>
      <c r="J1399">
        <v>5.46</v>
      </c>
      <c r="K1399" t="s">
        <v>34</v>
      </c>
      <c r="L1399">
        <v>35</v>
      </c>
      <c r="M1399" t="s">
        <v>30</v>
      </c>
      <c r="N1399" t="s">
        <v>38</v>
      </c>
      <c r="O1399" t="s">
        <v>39</v>
      </c>
      <c r="P1399" t="s">
        <v>40</v>
      </c>
      <c r="Q1399">
        <v>353</v>
      </c>
      <c r="R1399">
        <v>62</v>
      </c>
      <c r="S1399">
        <v>120</v>
      </c>
      <c r="T1399">
        <v>0</v>
      </c>
      <c r="U1399">
        <v>122</v>
      </c>
      <c r="V1399">
        <v>0</v>
      </c>
      <c r="W1399">
        <v>3</v>
      </c>
      <c r="X1399">
        <v>7.1</v>
      </c>
      <c r="Y1399" s="2">
        <f>SUMIFS('头程费用-明细'!H:H,'头程费用-明细'!A:A,A1399,'头程费用-明细'!B:B,B1399)</f>
        <v>0.858324786324786</v>
      </c>
      <c r="Z1399">
        <f>SUMIF('采购数据-每月'!A:A,B1399,'采购数据-每月'!B:B)</f>
        <v>1300</v>
      </c>
    </row>
    <row r="1400" hidden="1" spans="1:26">
      <c r="A1400" s="1">
        <v>46082</v>
      </c>
      <c r="B1400" t="s">
        <v>980</v>
      </c>
      <c r="C1400" t="s">
        <v>981</v>
      </c>
      <c r="D1400" t="s">
        <v>859</v>
      </c>
      <c r="E1400" t="s">
        <v>28</v>
      </c>
      <c r="F1400" s="1">
        <v>45406</v>
      </c>
      <c r="G1400">
        <v>19.19</v>
      </c>
      <c r="H1400">
        <v>19.86</v>
      </c>
      <c r="I1400">
        <v>20.29</v>
      </c>
      <c r="J1400">
        <v>18.36</v>
      </c>
      <c r="K1400" t="s">
        <v>29</v>
      </c>
      <c r="L1400">
        <v>139</v>
      </c>
      <c r="M1400" t="s">
        <v>30</v>
      </c>
      <c r="N1400" t="s">
        <v>31</v>
      </c>
      <c r="O1400" t="s">
        <v>32</v>
      </c>
      <c r="P1400" t="s">
        <v>33</v>
      </c>
      <c r="Q1400">
        <v>662</v>
      </c>
      <c r="R1400">
        <v>172</v>
      </c>
      <c r="S1400">
        <v>0</v>
      </c>
      <c r="T1400">
        <v>60</v>
      </c>
      <c r="U1400">
        <v>190</v>
      </c>
      <c r="V1400">
        <v>0</v>
      </c>
      <c r="W1400">
        <v>1000</v>
      </c>
      <c r="X1400">
        <v>6.08</v>
      </c>
      <c r="Y1400" s="2">
        <f>SUMIFS('头程费用-明细'!H:H,'头程费用-明细'!A:A,A1400,'头程费用-明细'!B:B,B1400)</f>
        <v>0.765274509803921</v>
      </c>
      <c r="Z1400">
        <f>SUMIF('采购数据-每月'!A:A,B1400,'采购数据-每月'!B:B)</f>
        <v>2540</v>
      </c>
    </row>
    <row r="1401" hidden="1" spans="1:26">
      <c r="A1401" s="1">
        <v>46113</v>
      </c>
      <c r="B1401" t="s">
        <v>980</v>
      </c>
      <c r="C1401" t="s">
        <v>981</v>
      </c>
      <c r="D1401" t="s">
        <v>859</v>
      </c>
      <c r="E1401" t="s">
        <v>28</v>
      </c>
      <c r="F1401" s="1">
        <v>45406</v>
      </c>
      <c r="G1401">
        <v>16.86</v>
      </c>
      <c r="H1401">
        <v>16.86</v>
      </c>
      <c r="I1401">
        <v>15.64</v>
      </c>
      <c r="J1401">
        <v>18.29</v>
      </c>
      <c r="K1401" t="s">
        <v>34</v>
      </c>
      <c r="L1401">
        <v>118</v>
      </c>
      <c r="M1401" t="s">
        <v>30</v>
      </c>
      <c r="N1401" t="s">
        <v>35</v>
      </c>
      <c r="O1401" t="s">
        <v>36</v>
      </c>
      <c r="P1401" t="s">
        <v>37</v>
      </c>
      <c r="Q1401">
        <v>359</v>
      </c>
      <c r="R1401">
        <v>785</v>
      </c>
      <c r="S1401">
        <v>0</v>
      </c>
      <c r="T1401">
        <v>130</v>
      </c>
      <c r="U1401">
        <v>500</v>
      </c>
      <c r="V1401">
        <v>0</v>
      </c>
      <c r="W1401">
        <v>0</v>
      </c>
      <c r="X1401">
        <v>6.08</v>
      </c>
      <c r="Y1401" s="2">
        <f>SUMIFS('头程费用-明细'!H:H,'头程费用-明细'!A:A,A1401,'头程费用-明细'!B:B,B1401)</f>
        <v>0.793083969465649</v>
      </c>
      <c r="Z1401">
        <f>SUMIF('采购数据-每月'!A:A,B1401,'采购数据-每月'!B:B)</f>
        <v>2540</v>
      </c>
    </row>
    <row r="1402" hidden="1" spans="1:26">
      <c r="A1402" s="1">
        <v>46143</v>
      </c>
      <c r="B1402" t="s">
        <v>980</v>
      </c>
      <c r="C1402" t="s">
        <v>981</v>
      </c>
      <c r="D1402" t="s">
        <v>859</v>
      </c>
      <c r="E1402" t="s">
        <v>28</v>
      </c>
      <c r="F1402" s="1">
        <v>45406</v>
      </c>
      <c r="G1402">
        <v>16.15</v>
      </c>
      <c r="H1402">
        <v>16.86</v>
      </c>
      <c r="I1402">
        <v>17</v>
      </c>
      <c r="J1402">
        <v>15.39</v>
      </c>
      <c r="K1402" t="s">
        <v>29</v>
      </c>
      <c r="L1402">
        <v>118</v>
      </c>
      <c r="M1402" t="s">
        <v>30</v>
      </c>
      <c r="N1402" t="s">
        <v>38</v>
      </c>
      <c r="O1402" t="s">
        <v>39</v>
      </c>
      <c r="P1402" t="s">
        <v>40</v>
      </c>
      <c r="Q1402">
        <v>714</v>
      </c>
      <c r="R1402">
        <v>282</v>
      </c>
      <c r="S1402">
        <v>0</v>
      </c>
      <c r="T1402">
        <v>260</v>
      </c>
      <c r="U1402">
        <v>0</v>
      </c>
      <c r="V1402">
        <v>0</v>
      </c>
      <c r="W1402">
        <v>0</v>
      </c>
      <c r="X1402">
        <v>6.08</v>
      </c>
      <c r="Y1402" s="2">
        <f>SUMIFS('头程费用-明细'!H:H,'头程费用-明细'!A:A,A1402,'头程费用-明细'!B:B,B1402)</f>
        <v>0.851209090909091</v>
      </c>
      <c r="Z1402">
        <f>SUMIF('采购数据-每月'!A:A,B1402,'采购数据-每月'!B:B)</f>
        <v>2540</v>
      </c>
    </row>
    <row r="1403" hidden="1" spans="1:26">
      <c r="A1403" s="1">
        <v>46082</v>
      </c>
      <c r="B1403" t="s">
        <v>982</v>
      </c>
      <c r="C1403" t="s">
        <v>983</v>
      </c>
      <c r="D1403" t="s">
        <v>859</v>
      </c>
      <c r="E1403" t="s">
        <v>28</v>
      </c>
      <c r="F1403" s="1">
        <v>45408</v>
      </c>
      <c r="G1403">
        <v>1.35</v>
      </c>
      <c r="H1403">
        <v>1.57</v>
      </c>
      <c r="I1403">
        <v>1.43</v>
      </c>
      <c r="J1403">
        <v>1.18</v>
      </c>
      <c r="K1403" t="s">
        <v>29</v>
      </c>
      <c r="L1403">
        <v>11</v>
      </c>
      <c r="M1403" t="s">
        <v>43</v>
      </c>
      <c r="N1403" t="s">
        <v>31</v>
      </c>
      <c r="O1403" t="s">
        <v>32</v>
      </c>
      <c r="P1403" t="s">
        <v>33</v>
      </c>
      <c r="Q1403">
        <v>20</v>
      </c>
      <c r="R1403">
        <v>0</v>
      </c>
      <c r="S1403">
        <v>0</v>
      </c>
      <c r="T1403">
        <v>100</v>
      </c>
      <c r="U1403">
        <v>8</v>
      </c>
      <c r="V1403">
        <v>0</v>
      </c>
      <c r="W1403">
        <v>0</v>
      </c>
      <c r="X1403">
        <v>9.8</v>
      </c>
      <c r="Y1403" s="2">
        <f>SUMIFS('头程费用-明细'!H:H,'头程费用-明细'!A:A,A1403,'头程费用-明细'!B:B,B1403)</f>
        <v>0.9404</v>
      </c>
      <c r="Z1403">
        <f>SUMIF('采购数据-每月'!A:A,B1403,'采购数据-每月'!B:B)</f>
        <v>0</v>
      </c>
    </row>
    <row r="1404" hidden="1" spans="1:26">
      <c r="A1404" s="1">
        <v>46113</v>
      </c>
      <c r="B1404" t="s">
        <v>982</v>
      </c>
      <c r="C1404" t="s">
        <v>983</v>
      </c>
      <c r="D1404" t="s">
        <v>859</v>
      </c>
      <c r="E1404" t="s">
        <v>28</v>
      </c>
      <c r="F1404" s="1">
        <v>45408</v>
      </c>
      <c r="G1404">
        <v>0.71</v>
      </c>
      <c r="H1404">
        <v>0.71</v>
      </c>
      <c r="I1404">
        <v>0.57</v>
      </c>
      <c r="J1404">
        <v>0.79</v>
      </c>
      <c r="K1404" t="s">
        <v>34</v>
      </c>
      <c r="L1404">
        <v>5</v>
      </c>
      <c r="M1404" t="s">
        <v>43</v>
      </c>
      <c r="N1404" t="s">
        <v>35</v>
      </c>
      <c r="O1404" t="s">
        <v>36</v>
      </c>
      <c r="P1404" t="s">
        <v>37</v>
      </c>
      <c r="Q1404">
        <v>96</v>
      </c>
      <c r="R1404">
        <v>10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9.8</v>
      </c>
      <c r="Y1404" s="2">
        <f>SUMIFS('头程费用-明细'!H:H,'头程费用-明细'!A:A,A1404,'头程费用-明细'!B:B,B1404)</f>
        <v>1.053</v>
      </c>
      <c r="Z1404">
        <f>SUMIF('采购数据-每月'!A:A,B1404,'采购数据-每月'!B:B)</f>
        <v>0</v>
      </c>
    </row>
    <row r="1405" hidden="1" spans="1:26">
      <c r="A1405" s="1">
        <v>46143</v>
      </c>
      <c r="B1405" t="s">
        <v>982</v>
      </c>
      <c r="C1405" t="s">
        <v>983</v>
      </c>
      <c r="D1405" t="s">
        <v>859</v>
      </c>
      <c r="E1405" t="s">
        <v>28</v>
      </c>
      <c r="F1405" s="1">
        <v>45408</v>
      </c>
      <c r="G1405">
        <v>1</v>
      </c>
      <c r="H1405">
        <v>1.29</v>
      </c>
      <c r="I1405">
        <v>0.86</v>
      </c>
      <c r="J1405">
        <v>0.89</v>
      </c>
      <c r="K1405" t="s">
        <v>29</v>
      </c>
      <c r="L1405">
        <v>9</v>
      </c>
      <c r="M1405" t="s">
        <v>43</v>
      </c>
      <c r="N1405" t="s">
        <v>38</v>
      </c>
      <c r="O1405" t="s">
        <v>39</v>
      </c>
      <c r="P1405" t="s">
        <v>40</v>
      </c>
      <c r="Q1405">
        <v>70</v>
      </c>
      <c r="R1405">
        <v>10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9.8</v>
      </c>
      <c r="Y1405" s="2">
        <f>SUMIFS('头程费用-明细'!H:H,'头程费用-明细'!A:A,A1405,'头程费用-明细'!B:B,B1405)</f>
        <v>1.053</v>
      </c>
      <c r="Z1405">
        <f>SUMIF('采购数据-每月'!A:A,B1405,'采购数据-每月'!B:B)</f>
        <v>0</v>
      </c>
    </row>
    <row r="1406" hidden="1" spans="1:26">
      <c r="A1406" s="1">
        <v>46082</v>
      </c>
      <c r="B1406" t="s">
        <v>984</v>
      </c>
      <c r="C1406" t="s">
        <v>985</v>
      </c>
      <c r="D1406" t="s">
        <v>859</v>
      </c>
      <c r="E1406" t="s">
        <v>28</v>
      </c>
      <c r="F1406" s="1">
        <v>45422</v>
      </c>
      <c r="G1406">
        <v>1</v>
      </c>
      <c r="H1406">
        <v>1</v>
      </c>
      <c r="I1406">
        <v>0.79</v>
      </c>
      <c r="J1406">
        <v>1.75</v>
      </c>
      <c r="K1406" t="s">
        <v>34</v>
      </c>
      <c r="L1406">
        <v>7</v>
      </c>
      <c r="M1406" t="s">
        <v>43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>
        <v>16</v>
      </c>
      <c r="Y1406" s="2">
        <f>SUMIFS('头程费用-明细'!H:H,'头程费用-明细'!A:A,A1406,'头程费用-明细'!B:B,B1406)</f>
        <v>3.48683333333333</v>
      </c>
      <c r="Z1406">
        <f>SUMIF('采购数据-每月'!A:A,B1406,'采购数据-每月'!B:B)</f>
        <v>0</v>
      </c>
    </row>
    <row r="1407" hidden="1" spans="1:26">
      <c r="A1407" s="1">
        <v>46113</v>
      </c>
      <c r="B1407" t="s">
        <v>984</v>
      </c>
      <c r="C1407" t="s">
        <v>985</v>
      </c>
      <c r="D1407" t="s">
        <v>859</v>
      </c>
      <c r="E1407" t="s">
        <v>28</v>
      </c>
      <c r="F1407" s="1">
        <v>45422</v>
      </c>
      <c r="G1407">
        <v>0.14</v>
      </c>
      <c r="H1407">
        <v>0.14</v>
      </c>
      <c r="I1407">
        <v>0.14</v>
      </c>
      <c r="J1407">
        <v>0.18</v>
      </c>
      <c r="K1407" t="s">
        <v>34</v>
      </c>
      <c r="L1407">
        <v>1</v>
      </c>
      <c r="M1407" t="s">
        <v>43</v>
      </c>
      <c r="N1407" t="s">
        <v>35</v>
      </c>
      <c r="O1407" t="s">
        <v>36</v>
      </c>
      <c r="P1407" t="s">
        <v>37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16</v>
      </c>
      <c r="Y1407" s="2">
        <f>SUMIFS('头程费用-明细'!H:H,'头程费用-明细'!A:A,A1407,'头程费用-明细'!B:B,B1407)</f>
        <v>3.48683333333333</v>
      </c>
      <c r="Z1407">
        <f>SUMIF('采购数据-每月'!A:A,B1407,'采购数据-每月'!B:B)</f>
        <v>0</v>
      </c>
    </row>
    <row r="1408" hidden="1" spans="1:26">
      <c r="A1408" s="1">
        <v>46143</v>
      </c>
      <c r="B1408" t="s">
        <v>984</v>
      </c>
      <c r="C1408" t="s">
        <v>985</v>
      </c>
      <c r="D1408" t="s">
        <v>859</v>
      </c>
      <c r="E1408" t="s">
        <v>28</v>
      </c>
      <c r="F1408" s="1">
        <v>45422</v>
      </c>
      <c r="G1408">
        <v>0.01</v>
      </c>
      <c r="H1408">
        <v>0</v>
      </c>
      <c r="I1408">
        <v>0</v>
      </c>
      <c r="J1408">
        <v>0</v>
      </c>
      <c r="K1408" t="s">
        <v>34</v>
      </c>
      <c r="L1408">
        <v>0</v>
      </c>
      <c r="M1408" t="s">
        <v>43</v>
      </c>
      <c r="N1408" t="s">
        <v>38</v>
      </c>
      <c r="O1408" t="s">
        <v>39</v>
      </c>
      <c r="P1408" t="s">
        <v>40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>
        <v>16</v>
      </c>
      <c r="Y1408" s="2">
        <f>SUMIFS('头程费用-明细'!H:H,'头程费用-明细'!A:A,A1408,'头程费用-明细'!B:B,B1408)</f>
        <v>3.48683333333333</v>
      </c>
      <c r="Z1408">
        <f>SUMIF('采购数据-每月'!A:A,B1408,'采购数据-每月'!B:B)</f>
        <v>0</v>
      </c>
    </row>
    <row r="1409" hidden="1" spans="1:26">
      <c r="A1409" s="1">
        <v>46082</v>
      </c>
      <c r="B1409" t="s">
        <v>986</v>
      </c>
      <c r="C1409" t="s">
        <v>987</v>
      </c>
      <c r="D1409" t="s">
        <v>859</v>
      </c>
      <c r="E1409" t="s">
        <v>28</v>
      </c>
      <c r="F1409" s="1">
        <v>45413</v>
      </c>
      <c r="G1409">
        <v>0.14</v>
      </c>
      <c r="H1409">
        <v>0</v>
      </c>
      <c r="I1409">
        <v>0</v>
      </c>
      <c r="J1409">
        <v>0.14</v>
      </c>
      <c r="K1409" t="s">
        <v>34</v>
      </c>
      <c r="L1409">
        <v>0</v>
      </c>
      <c r="M1409" t="s">
        <v>43</v>
      </c>
      <c r="N1409" t="s">
        <v>31</v>
      </c>
      <c r="O1409" t="s">
        <v>32</v>
      </c>
      <c r="P1409" t="s">
        <v>33</v>
      </c>
      <c r="Q1409">
        <v>42</v>
      </c>
      <c r="R1409">
        <v>22</v>
      </c>
      <c r="S1409">
        <v>0</v>
      </c>
      <c r="T1409">
        <v>25</v>
      </c>
      <c r="U1409">
        <v>29</v>
      </c>
      <c r="V1409">
        <v>0</v>
      </c>
      <c r="W1409">
        <v>0</v>
      </c>
      <c r="X1409">
        <v>29.9</v>
      </c>
      <c r="Y1409" s="2">
        <f>SUMIFS('头程费用-明细'!H:H,'头程费用-明细'!A:A,A1409,'头程费用-明细'!B:B,B1409)</f>
        <v>2.79357142857143</v>
      </c>
      <c r="Z1409">
        <f>SUMIF('采购数据-每月'!A:A,B1409,'采购数据-每月'!B:B)</f>
        <v>0</v>
      </c>
    </row>
    <row r="1410" hidden="1" spans="1:26">
      <c r="A1410" s="1">
        <v>46113</v>
      </c>
      <c r="B1410" t="s">
        <v>986</v>
      </c>
      <c r="C1410" t="s">
        <v>987</v>
      </c>
      <c r="D1410" t="s">
        <v>859</v>
      </c>
      <c r="E1410" t="s">
        <v>28</v>
      </c>
      <c r="F1410" s="1">
        <v>45413</v>
      </c>
      <c r="G1410">
        <v>0.21</v>
      </c>
      <c r="H1410">
        <v>0</v>
      </c>
      <c r="I1410">
        <v>0</v>
      </c>
      <c r="J1410">
        <v>0.21</v>
      </c>
      <c r="K1410" t="s">
        <v>34</v>
      </c>
      <c r="L1410">
        <v>0</v>
      </c>
      <c r="M1410" t="s">
        <v>43</v>
      </c>
      <c r="N1410" t="s">
        <v>35</v>
      </c>
      <c r="O1410" t="s">
        <v>36</v>
      </c>
      <c r="P1410" t="s">
        <v>37</v>
      </c>
      <c r="Q1410">
        <v>57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>
        <v>29.9</v>
      </c>
      <c r="Y1410" s="2">
        <f>SUMIFS('头程费用-明细'!H:H,'头程费用-明细'!A:A,A1410,'头程费用-明细'!B:B,B1410)</f>
        <v>2.79357142857143</v>
      </c>
      <c r="Z1410">
        <f>SUMIF('采购数据-每月'!A:A,B1410,'采购数据-每月'!B:B)</f>
        <v>0</v>
      </c>
    </row>
    <row r="1411" hidden="1" spans="1:26">
      <c r="A1411" s="1">
        <v>46143</v>
      </c>
      <c r="B1411" t="s">
        <v>986</v>
      </c>
      <c r="C1411" t="s">
        <v>987</v>
      </c>
      <c r="D1411" t="s">
        <v>859</v>
      </c>
      <c r="E1411" t="s">
        <v>28</v>
      </c>
      <c r="F1411" s="1">
        <v>45413</v>
      </c>
      <c r="G1411">
        <v>0.14</v>
      </c>
      <c r="H1411">
        <v>0.14</v>
      </c>
      <c r="I1411">
        <v>0.14</v>
      </c>
      <c r="J1411">
        <v>0.21</v>
      </c>
      <c r="K1411" t="s">
        <v>34</v>
      </c>
      <c r="L1411">
        <v>1</v>
      </c>
      <c r="M1411" t="s">
        <v>43</v>
      </c>
      <c r="N1411" t="s">
        <v>38</v>
      </c>
      <c r="O1411" t="s">
        <v>39</v>
      </c>
      <c r="P1411" t="s">
        <v>40</v>
      </c>
      <c r="Q1411">
        <v>50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>
        <v>29.9</v>
      </c>
      <c r="Y1411" s="2">
        <f>SUMIFS('头程费用-明细'!H:H,'头程费用-明细'!A:A,A1411,'头程费用-明细'!B:B,B1411)</f>
        <v>2.79357142857143</v>
      </c>
      <c r="Z1411">
        <f>SUMIF('采购数据-每月'!A:A,B1411,'采购数据-每月'!B:B)</f>
        <v>0</v>
      </c>
    </row>
    <row r="1412" hidden="1" spans="1:26">
      <c r="A1412" s="1">
        <v>46082</v>
      </c>
      <c r="B1412" t="s">
        <v>988</v>
      </c>
      <c r="C1412" t="s">
        <v>989</v>
      </c>
      <c r="D1412" t="s">
        <v>859</v>
      </c>
      <c r="E1412" t="s">
        <v>28</v>
      </c>
      <c r="F1412" s="1">
        <v>45427</v>
      </c>
      <c r="G1412">
        <v>10.98</v>
      </c>
      <c r="H1412">
        <v>7.57</v>
      </c>
      <c r="I1412">
        <v>7.79</v>
      </c>
      <c r="J1412">
        <v>6.64</v>
      </c>
      <c r="K1412" t="s">
        <v>308</v>
      </c>
      <c r="L1412">
        <v>53</v>
      </c>
      <c r="M1412" t="s">
        <v>30</v>
      </c>
      <c r="N1412" t="s">
        <v>31</v>
      </c>
      <c r="O1412" t="s">
        <v>32</v>
      </c>
      <c r="P1412" t="s">
        <v>33</v>
      </c>
      <c r="Q1412">
        <v>301</v>
      </c>
      <c r="R1412">
        <v>100</v>
      </c>
      <c r="S1412">
        <v>0</v>
      </c>
      <c r="T1412">
        <v>250</v>
      </c>
      <c r="U1412">
        <v>129</v>
      </c>
      <c r="V1412">
        <v>0</v>
      </c>
      <c r="W1412">
        <v>0</v>
      </c>
      <c r="X1412">
        <v>3.75</v>
      </c>
      <c r="Y1412" s="2">
        <f>SUMIFS('头程费用-明细'!H:H,'头程费用-明细'!A:A,A1412,'头程费用-明细'!B:B,B1412)</f>
        <v>0.543181818181818</v>
      </c>
      <c r="Z1412">
        <f>SUMIF('采购数据-每月'!A:A,B1412,'采购数据-每月'!B:B)</f>
        <v>1020</v>
      </c>
    </row>
    <row r="1413" hidden="1" spans="1:26">
      <c r="A1413" s="1">
        <v>46113</v>
      </c>
      <c r="B1413" t="s">
        <v>988</v>
      </c>
      <c r="C1413" t="s">
        <v>989</v>
      </c>
      <c r="D1413" t="s">
        <v>859</v>
      </c>
      <c r="E1413" t="s">
        <v>28</v>
      </c>
      <c r="F1413" s="1">
        <v>45427</v>
      </c>
      <c r="G1413">
        <v>14.29</v>
      </c>
      <c r="H1413">
        <v>9.86</v>
      </c>
      <c r="I1413">
        <v>8.5</v>
      </c>
      <c r="J1413">
        <v>6.75</v>
      </c>
      <c r="K1413" t="s">
        <v>308</v>
      </c>
      <c r="L1413">
        <v>69</v>
      </c>
      <c r="M1413" t="s">
        <v>30</v>
      </c>
      <c r="N1413" t="s">
        <v>35</v>
      </c>
      <c r="O1413" t="s">
        <v>36</v>
      </c>
      <c r="P1413" t="s">
        <v>37</v>
      </c>
      <c r="Q1413">
        <v>392</v>
      </c>
      <c r="R1413">
        <v>25</v>
      </c>
      <c r="S1413">
        <v>60</v>
      </c>
      <c r="T1413">
        <v>150</v>
      </c>
      <c r="U1413">
        <v>0</v>
      </c>
      <c r="V1413">
        <v>0</v>
      </c>
      <c r="W1413">
        <v>300</v>
      </c>
      <c r="X1413">
        <v>3.75</v>
      </c>
      <c r="Y1413" s="2">
        <f>SUMIFS('头程费用-明细'!H:H,'头程费用-明细'!A:A,A1413,'头程费用-明细'!B:B,B1413)</f>
        <v>0.810153846153846</v>
      </c>
      <c r="Z1413">
        <f>SUMIF('采购数据-每月'!A:A,B1413,'采购数据-每月'!B:B)</f>
        <v>1020</v>
      </c>
    </row>
    <row r="1414" hidden="1" spans="1:26">
      <c r="A1414" s="1">
        <v>46143</v>
      </c>
      <c r="B1414" t="s">
        <v>988</v>
      </c>
      <c r="C1414" t="s">
        <v>989</v>
      </c>
      <c r="D1414" t="s">
        <v>859</v>
      </c>
      <c r="E1414" t="s">
        <v>28</v>
      </c>
      <c r="F1414" s="1">
        <v>45427</v>
      </c>
      <c r="G1414">
        <v>10.98</v>
      </c>
      <c r="H1414">
        <v>7.57</v>
      </c>
      <c r="I1414">
        <v>7</v>
      </c>
      <c r="J1414">
        <v>6.32</v>
      </c>
      <c r="K1414" t="s">
        <v>308</v>
      </c>
      <c r="L1414">
        <v>53</v>
      </c>
      <c r="M1414" t="s">
        <v>30</v>
      </c>
      <c r="N1414" t="s">
        <v>38</v>
      </c>
      <c r="O1414" t="s">
        <v>39</v>
      </c>
      <c r="P1414" t="s">
        <v>40</v>
      </c>
      <c r="Q1414">
        <v>268</v>
      </c>
      <c r="R1414">
        <v>175</v>
      </c>
      <c r="S1414">
        <v>0</v>
      </c>
      <c r="T1414">
        <v>110</v>
      </c>
      <c r="U1414">
        <v>190</v>
      </c>
      <c r="V1414">
        <v>0</v>
      </c>
      <c r="W1414">
        <v>0</v>
      </c>
      <c r="X1414">
        <v>3.75</v>
      </c>
      <c r="Y1414" s="2">
        <f>SUMIFS('头程费用-明细'!H:H,'头程费用-明细'!A:A,A1414,'头程费用-明细'!B:B,B1414)</f>
        <v>0.810153846153846</v>
      </c>
      <c r="Z1414">
        <f>SUMIF('采购数据-每月'!A:A,B1414,'采购数据-每月'!B:B)</f>
        <v>1020</v>
      </c>
    </row>
    <row r="1415" hidden="1" spans="1:26">
      <c r="A1415" s="1">
        <v>46082</v>
      </c>
      <c r="B1415" t="s">
        <v>990</v>
      </c>
      <c r="C1415" t="s">
        <v>991</v>
      </c>
      <c r="D1415" t="s">
        <v>859</v>
      </c>
      <c r="E1415" t="s">
        <v>28</v>
      </c>
      <c r="F1415" s="1">
        <v>45507</v>
      </c>
      <c r="G1415">
        <v>0.07</v>
      </c>
      <c r="H1415">
        <v>0.14</v>
      </c>
      <c r="I1415">
        <v>0.07</v>
      </c>
      <c r="J1415">
        <v>0.04</v>
      </c>
      <c r="K1415" t="s">
        <v>29</v>
      </c>
      <c r="L1415">
        <v>1</v>
      </c>
      <c r="M1415" t="s">
        <v>43</v>
      </c>
      <c r="N1415" t="s">
        <v>31</v>
      </c>
      <c r="O1415" t="s">
        <v>32</v>
      </c>
      <c r="P1415" t="s">
        <v>33</v>
      </c>
      <c r="Q1415">
        <v>25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>
        <v>21</v>
      </c>
      <c r="Y1415" s="2">
        <f>SUMIFS('头程费用-明细'!H:H,'头程费用-明细'!A:A,A1415,'头程费用-明细'!B:B,B1415)</f>
        <v>0.1</v>
      </c>
      <c r="Z1415">
        <f>SUMIF('采购数据-每月'!A:A,B1415,'采购数据-每月'!B:B)</f>
        <v>0</v>
      </c>
    </row>
    <row r="1416" hidden="1" spans="1:26">
      <c r="A1416" s="1">
        <v>46113</v>
      </c>
      <c r="B1416" t="s">
        <v>990</v>
      </c>
      <c r="C1416" t="s">
        <v>991</v>
      </c>
      <c r="D1416" t="s">
        <v>859</v>
      </c>
      <c r="E1416" t="s">
        <v>28</v>
      </c>
      <c r="F1416" s="1">
        <v>45507</v>
      </c>
      <c r="G1416">
        <v>0.25</v>
      </c>
      <c r="H1416">
        <v>0</v>
      </c>
      <c r="I1416">
        <v>0.21</v>
      </c>
      <c r="J1416">
        <v>0.25</v>
      </c>
      <c r="K1416" t="s">
        <v>34</v>
      </c>
      <c r="L1416">
        <v>0</v>
      </c>
      <c r="M1416" t="s">
        <v>43</v>
      </c>
      <c r="N1416" t="s">
        <v>35</v>
      </c>
      <c r="O1416" t="s">
        <v>36</v>
      </c>
      <c r="P1416" t="s">
        <v>37</v>
      </c>
      <c r="Q1416">
        <v>18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>
        <v>21</v>
      </c>
      <c r="Y1416" s="2">
        <f>SUMIFS('头程费用-明细'!H:H,'头程费用-明细'!A:A,A1416,'头程费用-明细'!B:B,B1416)</f>
        <v>0.1</v>
      </c>
      <c r="Z1416">
        <f>SUMIF('采购数据-每月'!A:A,B1416,'采购数据-每月'!B:B)</f>
        <v>0</v>
      </c>
    </row>
    <row r="1417" hidden="1" spans="1:26">
      <c r="A1417" s="1">
        <v>46143</v>
      </c>
      <c r="B1417" t="s">
        <v>990</v>
      </c>
      <c r="C1417" t="s">
        <v>991</v>
      </c>
      <c r="D1417" t="s">
        <v>859</v>
      </c>
      <c r="E1417" t="s">
        <v>28</v>
      </c>
      <c r="F1417" s="1">
        <v>45507</v>
      </c>
      <c r="G1417">
        <v>0.01</v>
      </c>
      <c r="H1417">
        <v>0</v>
      </c>
      <c r="I1417">
        <v>0</v>
      </c>
      <c r="J1417">
        <v>0</v>
      </c>
      <c r="K1417" t="s">
        <v>34</v>
      </c>
      <c r="L1417">
        <v>0</v>
      </c>
      <c r="M1417" t="s">
        <v>43</v>
      </c>
      <c r="N1417" t="s">
        <v>38</v>
      </c>
      <c r="O1417" t="s">
        <v>39</v>
      </c>
      <c r="P1417" t="s">
        <v>40</v>
      </c>
      <c r="Q1417">
        <v>18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>
        <v>21</v>
      </c>
      <c r="Y1417" s="2">
        <f>SUMIFS('头程费用-明细'!H:H,'头程费用-明细'!A:A,A1417,'头程费用-明细'!B:B,B1417)</f>
        <v>0.1</v>
      </c>
      <c r="Z1417">
        <f>SUMIF('采购数据-每月'!A:A,B1417,'采购数据-每月'!B:B)</f>
        <v>0</v>
      </c>
    </row>
    <row r="1418" hidden="1" spans="1:26">
      <c r="A1418" s="1">
        <v>46082</v>
      </c>
      <c r="B1418" t="s">
        <v>992</v>
      </c>
      <c r="C1418" t="s">
        <v>993</v>
      </c>
      <c r="D1418" t="s">
        <v>859</v>
      </c>
      <c r="E1418" t="s">
        <v>28</v>
      </c>
      <c r="F1418" s="1">
        <v>45463</v>
      </c>
      <c r="G1418">
        <v>9.94</v>
      </c>
      <c r="H1418">
        <v>6.86</v>
      </c>
      <c r="I1418">
        <v>7.21</v>
      </c>
      <c r="J1418">
        <v>5.86</v>
      </c>
      <c r="K1418" t="s">
        <v>308</v>
      </c>
      <c r="L1418">
        <v>48</v>
      </c>
      <c r="M1418" t="s">
        <v>30</v>
      </c>
      <c r="N1418" t="s">
        <v>31</v>
      </c>
      <c r="O1418" t="s">
        <v>32</v>
      </c>
      <c r="P1418" t="s">
        <v>33</v>
      </c>
      <c r="Q1418">
        <v>243</v>
      </c>
      <c r="R1418">
        <v>87</v>
      </c>
      <c r="S1418">
        <v>250</v>
      </c>
      <c r="T1418">
        <v>0</v>
      </c>
      <c r="U1418">
        <v>4</v>
      </c>
      <c r="V1418">
        <v>0</v>
      </c>
      <c r="W1418">
        <v>420</v>
      </c>
      <c r="X1418">
        <v>27.3</v>
      </c>
      <c r="Y1418" s="2">
        <f>SUMIFS('头程费用-明细'!H:H,'头程费用-明细'!A:A,A1418,'头程费用-明细'!B:B,B1418)</f>
        <v>2.23003125</v>
      </c>
      <c r="Z1418">
        <f>SUMIF('采购数据-每月'!A:A,B1418,'采购数据-每月'!B:B)</f>
        <v>940</v>
      </c>
    </row>
    <row r="1419" hidden="1" spans="1:26">
      <c r="A1419" s="1">
        <v>46113</v>
      </c>
      <c r="B1419" t="s">
        <v>992</v>
      </c>
      <c r="C1419" t="s">
        <v>993</v>
      </c>
      <c r="D1419" t="s">
        <v>859</v>
      </c>
      <c r="E1419" t="s">
        <v>28</v>
      </c>
      <c r="F1419" s="1">
        <v>45463</v>
      </c>
      <c r="G1419">
        <v>6.01</v>
      </c>
      <c r="H1419">
        <v>4.14</v>
      </c>
      <c r="I1419">
        <v>4.43</v>
      </c>
      <c r="J1419">
        <v>4.71</v>
      </c>
      <c r="K1419" t="s">
        <v>308</v>
      </c>
      <c r="L1419">
        <v>29</v>
      </c>
      <c r="M1419" t="s">
        <v>30</v>
      </c>
      <c r="N1419" t="s">
        <v>35</v>
      </c>
      <c r="O1419" t="s">
        <v>36</v>
      </c>
      <c r="P1419" t="s">
        <v>37</v>
      </c>
      <c r="Q1419">
        <v>366</v>
      </c>
      <c r="R1419">
        <v>28</v>
      </c>
      <c r="S1419">
        <v>75</v>
      </c>
      <c r="T1419">
        <v>0</v>
      </c>
      <c r="U1419">
        <v>424</v>
      </c>
      <c r="V1419">
        <v>0</v>
      </c>
      <c r="W1419">
        <v>0</v>
      </c>
      <c r="X1419">
        <v>27.3</v>
      </c>
      <c r="Y1419" s="2">
        <f>SUMIFS('头程费用-明细'!H:H,'头程费用-明细'!A:A,A1419,'头程费用-明细'!B:B,B1419)</f>
        <v>2.23003125</v>
      </c>
      <c r="Z1419">
        <f>SUMIF('采购数据-每月'!A:A,B1419,'采购数据-每月'!B:B)</f>
        <v>940</v>
      </c>
    </row>
    <row r="1420" hidden="1" spans="1:26">
      <c r="A1420" s="1">
        <v>46143</v>
      </c>
      <c r="B1420" t="s">
        <v>992</v>
      </c>
      <c r="C1420" t="s">
        <v>993</v>
      </c>
      <c r="D1420" t="s">
        <v>859</v>
      </c>
      <c r="E1420" t="s">
        <v>28</v>
      </c>
      <c r="F1420" s="1">
        <v>45463</v>
      </c>
      <c r="G1420">
        <v>9.11</v>
      </c>
      <c r="H1420">
        <v>6.29</v>
      </c>
      <c r="I1420">
        <v>5.79</v>
      </c>
      <c r="J1420">
        <v>5.5</v>
      </c>
      <c r="K1420" t="s">
        <v>308</v>
      </c>
      <c r="L1420">
        <v>44</v>
      </c>
      <c r="M1420" t="s">
        <v>30</v>
      </c>
      <c r="N1420" t="s">
        <v>38</v>
      </c>
      <c r="O1420" t="s">
        <v>39</v>
      </c>
      <c r="P1420" t="s">
        <v>40</v>
      </c>
      <c r="Q1420">
        <v>293</v>
      </c>
      <c r="R1420">
        <v>26</v>
      </c>
      <c r="S1420">
        <v>0</v>
      </c>
      <c r="T1420">
        <v>135</v>
      </c>
      <c r="U1420">
        <v>289</v>
      </c>
      <c r="V1420">
        <v>0</v>
      </c>
      <c r="W1420">
        <v>0</v>
      </c>
      <c r="X1420">
        <v>27.3</v>
      </c>
      <c r="Y1420" s="2">
        <f>SUMIFS('头程费用-明细'!H:H,'头程费用-明细'!A:A,A1420,'头程费用-明细'!B:B,B1420)</f>
        <v>2.23003125</v>
      </c>
      <c r="Z1420">
        <f>SUMIF('采购数据-每月'!A:A,B1420,'采购数据-每月'!B:B)</f>
        <v>940</v>
      </c>
    </row>
    <row r="1421" hidden="1" spans="1:26">
      <c r="A1421" s="1">
        <v>46082</v>
      </c>
      <c r="B1421" t="s">
        <v>994</v>
      </c>
      <c r="C1421" t="s">
        <v>995</v>
      </c>
      <c r="D1421" t="s">
        <v>859</v>
      </c>
      <c r="E1421" t="s">
        <v>28</v>
      </c>
      <c r="F1421" s="1">
        <v>45463</v>
      </c>
      <c r="G1421">
        <v>2.86</v>
      </c>
      <c r="H1421">
        <v>2.86</v>
      </c>
      <c r="I1421">
        <v>2.57</v>
      </c>
      <c r="J1421">
        <v>2.29</v>
      </c>
      <c r="K1421" t="s">
        <v>373</v>
      </c>
      <c r="L1421">
        <v>20</v>
      </c>
      <c r="M1421" t="s">
        <v>43</v>
      </c>
      <c r="N1421" t="s">
        <v>31</v>
      </c>
      <c r="O1421" t="s">
        <v>32</v>
      </c>
      <c r="P1421" t="s">
        <v>33</v>
      </c>
      <c r="Q1421">
        <v>353</v>
      </c>
      <c r="R1421">
        <v>13</v>
      </c>
      <c r="S1421">
        <v>0</v>
      </c>
      <c r="T1421">
        <v>0</v>
      </c>
      <c r="U1421">
        <v>87</v>
      </c>
      <c r="V1421">
        <v>0</v>
      </c>
      <c r="W1421">
        <v>90</v>
      </c>
      <c r="X1421">
        <v>26.3</v>
      </c>
      <c r="Y1421" s="2">
        <f>SUMIFS('头程费用-明细'!H:H,'头程费用-明细'!A:A,A1421,'头程费用-明细'!B:B,B1421)</f>
        <v>1.94430303030303</v>
      </c>
      <c r="Z1421">
        <f>SUMIF('采购数据-每月'!A:A,B1421,'采购数据-每月'!B:B)</f>
        <v>790</v>
      </c>
    </row>
    <row r="1422" hidden="1" spans="1:26">
      <c r="A1422" s="1">
        <v>46113</v>
      </c>
      <c r="B1422" t="s">
        <v>994</v>
      </c>
      <c r="C1422" t="s">
        <v>995</v>
      </c>
      <c r="D1422" t="s">
        <v>859</v>
      </c>
      <c r="E1422" t="s">
        <v>28</v>
      </c>
      <c r="F1422" s="1">
        <v>45463</v>
      </c>
      <c r="G1422">
        <v>2.71</v>
      </c>
      <c r="H1422">
        <v>2.71</v>
      </c>
      <c r="I1422">
        <v>3.07</v>
      </c>
      <c r="J1422">
        <v>3.04</v>
      </c>
      <c r="K1422" t="s">
        <v>373</v>
      </c>
      <c r="L1422">
        <v>19</v>
      </c>
      <c r="M1422" t="s">
        <v>43</v>
      </c>
      <c r="N1422" t="s">
        <v>35</v>
      </c>
      <c r="O1422" t="s">
        <v>36</v>
      </c>
      <c r="P1422" t="s">
        <v>37</v>
      </c>
      <c r="Q1422">
        <v>251</v>
      </c>
      <c r="R1422">
        <v>14</v>
      </c>
      <c r="S1422">
        <v>0</v>
      </c>
      <c r="T1422">
        <v>90</v>
      </c>
      <c r="U1422">
        <v>90</v>
      </c>
      <c r="V1422">
        <v>0</v>
      </c>
      <c r="W1422">
        <v>0</v>
      </c>
      <c r="X1422">
        <v>26.3</v>
      </c>
      <c r="Y1422" s="2">
        <f>SUMIFS('头程费用-明细'!H:H,'头程费用-明细'!A:A,A1422,'头程费用-明细'!B:B,B1422)</f>
        <v>1.68708609271523</v>
      </c>
      <c r="Z1422">
        <f>SUMIF('采购数据-每月'!A:A,B1422,'采购数据-每月'!B:B)</f>
        <v>790</v>
      </c>
    </row>
    <row r="1423" hidden="1" spans="1:26">
      <c r="A1423" s="1">
        <v>46143</v>
      </c>
      <c r="B1423" t="s">
        <v>994</v>
      </c>
      <c r="C1423" t="s">
        <v>995</v>
      </c>
      <c r="D1423" t="s">
        <v>859</v>
      </c>
      <c r="E1423" t="s">
        <v>28</v>
      </c>
      <c r="F1423" s="1">
        <v>45463</v>
      </c>
      <c r="G1423">
        <v>6.17</v>
      </c>
      <c r="H1423">
        <v>5.14</v>
      </c>
      <c r="I1423">
        <v>5.29</v>
      </c>
      <c r="J1423">
        <v>5.71</v>
      </c>
      <c r="K1423" t="s">
        <v>333</v>
      </c>
      <c r="L1423">
        <v>36</v>
      </c>
      <c r="M1423" t="s">
        <v>30</v>
      </c>
      <c r="N1423" t="s">
        <v>38</v>
      </c>
      <c r="O1423" t="s">
        <v>39</v>
      </c>
      <c r="P1423" t="s">
        <v>40</v>
      </c>
      <c r="Q1423">
        <v>91</v>
      </c>
      <c r="R1423">
        <v>269</v>
      </c>
      <c r="S1423">
        <v>0</v>
      </c>
      <c r="T1423">
        <v>180</v>
      </c>
      <c r="U1423">
        <v>150</v>
      </c>
      <c r="V1423">
        <v>0</v>
      </c>
      <c r="W1423">
        <v>0</v>
      </c>
      <c r="X1423">
        <v>26.3</v>
      </c>
      <c r="Y1423" s="2">
        <f>SUMIFS('头程费用-明细'!H:H,'头程费用-明细'!A:A,A1423,'头程费用-明细'!B:B,B1423)</f>
        <v>2.26085308056872</v>
      </c>
      <c r="Z1423">
        <f>SUMIF('采购数据-每月'!A:A,B1423,'采购数据-每月'!B:B)</f>
        <v>790</v>
      </c>
    </row>
    <row r="1424" hidden="1" spans="1:26">
      <c r="A1424" s="1">
        <v>46082</v>
      </c>
      <c r="B1424" t="s">
        <v>996</v>
      </c>
      <c r="C1424" t="s">
        <v>997</v>
      </c>
      <c r="D1424" t="s">
        <v>859</v>
      </c>
      <c r="E1424" t="s">
        <v>28</v>
      </c>
      <c r="F1424" s="1">
        <v>45469</v>
      </c>
      <c r="G1424">
        <v>0.01</v>
      </c>
      <c r="H1424">
        <v>0</v>
      </c>
      <c r="I1424">
        <v>0</v>
      </c>
      <c r="J1424">
        <v>0</v>
      </c>
      <c r="K1424" t="s">
        <v>34</v>
      </c>
      <c r="L1424">
        <v>0</v>
      </c>
      <c r="M1424" t="s">
        <v>43</v>
      </c>
      <c r="N1424" t="s">
        <v>31</v>
      </c>
      <c r="O1424" t="s">
        <v>32</v>
      </c>
      <c r="P1424" t="s">
        <v>33</v>
      </c>
      <c r="Q1424">
        <v>0</v>
      </c>
      <c r="R1424">
        <v>5</v>
      </c>
      <c r="S1424">
        <v>0</v>
      </c>
      <c r="T1424">
        <v>0</v>
      </c>
      <c r="U1424">
        <v>41</v>
      </c>
      <c r="V1424">
        <v>0</v>
      </c>
      <c r="W1424">
        <v>0</v>
      </c>
      <c r="X1424">
        <v>29.9</v>
      </c>
      <c r="Y1424" s="2">
        <f>SUMIFS('头程费用-明细'!H:H,'头程费用-明细'!A:A,A1424,'头程费用-明细'!B:B,B1424)</f>
        <v>2.88</v>
      </c>
      <c r="Z1424">
        <f>SUMIF('采购数据-每月'!A:A,B1424,'采购数据-每月'!B:B)</f>
        <v>0</v>
      </c>
    </row>
    <row r="1425" hidden="1" spans="1:26">
      <c r="A1425" s="1">
        <v>46113</v>
      </c>
      <c r="B1425" t="s">
        <v>996</v>
      </c>
      <c r="C1425" t="s">
        <v>997</v>
      </c>
      <c r="D1425" t="s">
        <v>859</v>
      </c>
      <c r="E1425" t="s">
        <v>28</v>
      </c>
      <c r="F1425" s="1">
        <v>45469</v>
      </c>
      <c r="G1425">
        <v>0.01</v>
      </c>
      <c r="H1425">
        <v>0</v>
      </c>
      <c r="I1425">
        <v>0</v>
      </c>
      <c r="J1425">
        <v>0</v>
      </c>
      <c r="K1425" t="s">
        <v>34</v>
      </c>
      <c r="L1425">
        <v>0</v>
      </c>
      <c r="M1425" t="s">
        <v>43</v>
      </c>
      <c r="N1425" t="s">
        <v>35</v>
      </c>
      <c r="O1425" t="s">
        <v>36</v>
      </c>
      <c r="P1425" t="s">
        <v>37</v>
      </c>
      <c r="Q1425">
        <v>5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>
        <v>29.9</v>
      </c>
      <c r="Y1425" s="2">
        <f>SUMIFS('头程费用-明细'!H:H,'头程费用-明细'!A:A,A1425,'头程费用-明细'!B:B,B1425)</f>
        <v>2.88</v>
      </c>
      <c r="Z1425">
        <f>SUMIF('采购数据-每月'!A:A,B1425,'采购数据-每月'!B:B)</f>
        <v>0</v>
      </c>
    </row>
    <row r="1426" hidden="1" spans="1:26">
      <c r="A1426" s="1">
        <v>46143</v>
      </c>
      <c r="B1426" t="s">
        <v>996</v>
      </c>
      <c r="C1426" t="s">
        <v>997</v>
      </c>
      <c r="D1426" t="s">
        <v>859</v>
      </c>
      <c r="E1426" t="s">
        <v>28</v>
      </c>
      <c r="F1426" s="1">
        <v>45469</v>
      </c>
      <c r="G1426">
        <v>0.04</v>
      </c>
      <c r="H1426">
        <v>0</v>
      </c>
      <c r="I1426">
        <v>0</v>
      </c>
      <c r="J1426">
        <v>0.04</v>
      </c>
      <c r="K1426" t="s">
        <v>34</v>
      </c>
      <c r="L1426">
        <v>0</v>
      </c>
      <c r="M1426" t="s">
        <v>43</v>
      </c>
      <c r="N1426" t="s">
        <v>38</v>
      </c>
      <c r="O1426" t="s">
        <v>39</v>
      </c>
      <c r="P1426" t="s">
        <v>40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>
        <v>29.9</v>
      </c>
      <c r="Y1426" s="2">
        <f>SUMIFS('头程费用-明细'!H:H,'头程费用-明细'!A:A,A1426,'头程费用-明细'!B:B,B1426)</f>
        <v>2.88</v>
      </c>
      <c r="Z1426">
        <f>SUMIF('采购数据-每月'!A:A,B1426,'采购数据-每月'!B:B)</f>
        <v>0</v>
      </c>
    </row>
    <row r="1427" hidden="1" spans="1:26">
      <c r="A1427" s="1">
        <v>46082</v>
      </c>
      <c r="B1427" t="s">
        <v>998</v>
      </c>
      <c r="C1427" t="s">
        <v>999</v>
      </c>
      <c r="D1427" t="s">
        <v>859</v>
      </c>
      <c r="E1427" t="s">
        <v>28</v>
      </c>
      <c r="F1427" s="1">
        <v>45473</v>
      </c>
      <c r="G1427">
        <v>1.21</v>
      </c>
      <c r="H1427">
        <v>1.43</v>
      </c>
      <c r="I1427">
        <v>1.21</v>
      </c>
      <c r="J1427">
        <v>1.07</v>
      </c>
      <c r="K1427" t="s">
        <v>29</v>
      </c>
      <c r="L1427">
        <v>10</v>
      </c>
      <c r="M1427" t="s">
        <v>43</v>
      </c>
      <c r="N1427" t="s">
        <v>31</v>
      </c>
      <c r="O1427" t="s">
        <v>32</v>
      </c>
      <c r="P1427" t="s">
        <v>33</v>
      </c>
      <c r="Q1427">
        <v>169</v>
      </c>
      <c r="R1427">
        <v>10</v>
      </c>
      <c r="S1427">
        <v>0</v>
      </c>
      <c r="T1427">
        <v>50</v>
      </c>
      <c r="U1427">
        <v>3</v>
      </c>
      <c r="V1427">
        <v>0</v>
      </c>
      <c r="W1427">
        <v>100</v>
      </c>
      <c r="X1427">
        <v>29.9</v>
      </c>
      <c r="Y1427" s="2">
        <f>SUMIFS('头程费用-明细'!H:H,'头程费用-明细'!A:A,A1427,'头程费用-明细'!B:B,B1427)</f>
        <v>2.20172222222222</v>
      </c>
      <c r="Z1427">
        <f>SUMIF('采购数据-每月'!A:A,B1427,'采购数据-每月'!B:B)</f>
        <v>200</v>
      </c>
    </row>
    <row r="1428" hidden="1" spans="1:26">
      <c r="A1428" s="1">
        <v>46113</v>
      </c>
      <c r="B1428" t="s">
        <v>998</v>
      </c>
      <c r="C1428" t="s">
        <v>999</v>
      </c>
      <c r="D1428" t="s">
        <v>859</v>
      </c>
      <c r="E1428" t="s">
        <v>28</v>
      </c>
      <c r="F1428" s="1">
        <v>45473</v>
      </c>
      <c r="G1428">
        <v>1.29</v>
      </c>
      <c r="H1428">
        <v>1.29</v>
      </c>
      <c r="I1428">
        <v>1.29</v>
      </c>
      <c r="J1428">
        <v>1.36</v>
      </c>
      <c r="K1428" t="s">
        <v>34</v>
      </c>
      <c r="L1428">
        <v>9</v>
      </c>
      <c r="M1428" t="s">
        <v>43</v>
      </c>
      <c r="N1428" t="s">
        <v>35</v>
      </c>
      <c r="O1428" t="s">
        <v>36</v>
      </c>
      <c r="P1428" t="s">
        <v>37</v>
      </c>
      <c r="Q1428">
        <v>136</v>
      </c>
      <c r="R1428">
        <v>0</v>
      </c>
      <c r="S1428">
        <v>20</v>
      </c>
      <c r="T1428">
        <v>30</v>
      </c>
      <c r="U1428">
        <v>99</v>
      </c>
      <c r="V1428">
        <v>0</v>
      </c>
      <c r="W1428">
        <v>4</v>
      </c>
      <c r="X1428">
        <v>29.9</v>
      </c>
      <c r="Y1428" s="2">
        <f>SUMIFS('头程费用-明细'!H:H,'头程费用-明细'!A:A,A1428,'头程费用-明细'!B:B,B1428)</f>
        <v>2.20172222222222</v>
      </c>
      <c r="Z1428">
        <f>SUMIF('采购数据-每月'!A:A,B1428,'采购数据-每月'!B:B)</f>
        <v>200</v>
      </c>
    </row>
    <row r="1429" hidden="1" spans="1:26">
      <c r="A1429" s="1">
        <v>46143</v>
      </c>
      <c r="B1429" t="s">
        <v>998</v>
      </c>
      <c r="C1429" t="s">
        <v>999</v>
      </c>
      <c r="D1429" t="s">
        <v>859</v>
      </c>
      <c r="E1429" t="s">
        <v>28</v>
      </c>
      <c r="F1429" s="1">
        <v>45473</v>
      </c>
      <c r="G1429">
        <v>1.89</v>
      </c>
      <c r="H1429">
        <v>2.14</v>
      </c>
      <c r="I1429">
        <v>2.21</v>
      </c>
      <c r="J1429">
        <v>1.61</v>
      </c>
      <c r="K1429" t="s">
        <v>29</v>
      </c>
      <c r="L1429">
        <v>15</v>
      </c>
      <c r="M1429" t="s">
        <v>30</v>
      </c>
      <c r="N1429" t="s">
        <v>38</v>
      </c>
      <c r="O1429" t="s">
        <v>39</v>
      </c>
      <c r="P1429" t="s">
        <v>40</v>
      </c>
      <c r="Q1429">
        <v>87</v>
      </c>
      <c r="R1429">
        <v>36</v>
      </c>
      <c r="S1429">
        <v>20</v>
      </c>
      <c r="T1429">
        <v>36</v>
      </c>
      <c r="U1429">
        <v>3</v>
      </c>
      <c r="V1429">
        <v>0</v>
      </c>
      <c r="W1429">
        <v>0</v>
      </c>
      <c r="X1429">
        <v>29.9</v>
      </c>
      <c r="Y1429" s="2">
        <f>SUMIFS('头程费用-明细'!H:H,'头程费用-明细'!A:A,A1429,'头程费用-明细'!B:B,B1429)</f>
        <v>2.61228571428571</v>
      </c>
      <c r="Z1429">
        <f>SUMIF('采购数据-每月'!A:A,B1429,'采购数据-每月'!B:B)</f>
        <v>200</v>
      </c>
    </row>
    <row r="1430" hidden="1" spans="1:26">
      <c r="A1430" s="1">
        <v>46082</v>
      </c>
      <c r="B1430" t="s">
        <v>1000</v>
      </c>
      <c r="C1430" t="s">
        <v>1001</v>
      </c>
      <c r="D1430" t="s">
        <v>859</v>
      </c>
      <c r="E1430" t="s">
        <v>28</v>
      </c>
      <c r="F1430" s="1">
        <v>45489</v>
      </c>
      <c r="G1430">
        <v>11.19</v>
      </c>
      <c r="H1430">
        <v>7.71</v>
      </c>
      <c r="I1430">
        <v>6.86</v>
      </c>
      <c r="J1430">
        <v>5.14</v>
      </c>
      <c r="K1430" t="s">
        <v>308</v>
      </c>
      <c r="L1430">
        <v>54</v>
      </c>
      <c r="M1430" t="s">
        <v>30</v>
      </c>
      <c r="N1430" t="s">
        <v>31</v>
      </c>
      <c r="O1430" t="s">
        <v>32</v>
      </c>
      <c r="P1430" t="s">
        <v>33</v>
      </c>
      <c r="Q1430">
        <v>510</v>
      </c>
      <c r="R1430">
        <v>0</v>
      </c>
      <c r="S1430">
        <v>650</v>
      </c>
      <c r="T1430">
        <v>0</v>
      </c>
      <c r="U1430">
        <v>463</v>
      </c>
      <c r="V1430">
        <v>0</v>
      </c>
      <c r="W1430">
        <v>0</v>
      </c>
      <c r="X1430">
        <v>3.75</v>
      </c>
      <c r="Y1430" s="2">
        <f>SUMIFS('头程费用-明细'!H:H,'头程费用-明细'!A:A,A1430,'头程费用-明细'!B:B,B1430)</f>
        <v>0.625111111111111</v>
      </c>
      <c r="Z1430">
        <f>SUMIF('采购数据-每月'!A:A,B1430,'采购数据-每月'!B:B)</f>
        <v>1560</v>
      </c>
    </row>
    <row r="1431" hidden="1" spans="1:26">
      <c r="A1431" s="1">
        <v>46113</v>
      </c>
      <c r="B1431" t="s">
        <v>1000</v>
      </c>
      <c r="C1431" t="s">
        <v>1001</v>
      </c>
      <c r="D1431" t="s">
        <v>859</v>
      </c>
      <c r="E1431" t="s">
        <v>28</v>
      </c>
      <c r="F1431" s="1">
        <v>45489</v>
      </c>
      <c r="G1431">
        <v>7.87</v>
      </c>
      <c r="H1431">
        <v>5.43</v>
      </c>
      <c r="I1431">
        <v>4.86</v>
      </c>
      <c r="J1431">
        <v>5.64</v>
      </c>
      <c r="K1431" t="s">
        <v>308</v>
      </c>
      <c r="L1431">
        <v>38</v>
      </c>
      <c r="M1431" t="s">
        <v>30</v>
      </c>
      <c r="N1431" t="s">
        <v>35</v>
      </c>
      <c r="O1431" t="s">
        <v>36</v>
      </c>
      <c r="P1431" t="s">
        <v>37</v>
      </c>
      <c r="Q1431">
        <v>344</v>
      </c>
      <c r="R1431">
        <v>1</v>
      </c>
      <c r="S1431">
        <v>650</v>
      </c>
      <c r="T1431">
        <v>0</v>
      </c>
      <c r="U1431">
        <v>463</v>
      </c>
      <c r="V1431">
        <v>0</v>
      </c>
      <c r="W1431">
        <v>0</v>
      </c>
      <c r="X1431">
        <v>3.75</v>
      </c>
      <c r="Y1431" s="2">
        <f>SUMIFS('头程费用-明细'!H:H,'头程费用-明细'!A:A,A1431,'头程费用-明细'!B:B,B1431)</f>
        <v>0.625111111111111</v>
      </c>
      <c r="Z1431">
        <f>SUMIF('采购数据-每月'!A:A,B1431,'采购数据-每月'!B:B)</f>
        <v>1560</v>
      </c>
    </row>
    <row r="1432" hidden="1" spans="1:26">
      <c r="A1432" s="1">
        <v>46143</v>
      </c>
      <c r="B1432" t="s">
        <v>1000</v>
      </c>
      <c r="C1432" t="s">
        <v>1001</v>
      </c>
      <c r="D1432" t="s">
        <v>859</v>
      </c>
      <c r="E1432" t="s">
        <v>28</v>
      </c>
      <c r="F1432" s="1">
        <v>45489</v>
      </c>
      <c r="G1432">
        <v>9.53</v>
      </c>
      <c r="H1432">
        <v>6.57</v>
      </c>
      <c r="I1432">
        <v>5.5</v>
      </c>
      <c r="J1432">
        <v>4.54</v>
      </c>
      <c r="K1432" t="s">
        <v>308</v>
      </c>
      <c r="L1432">
        <v>46</v>
      </c>
      <c r="M1432" t="s">
        <v>30</v>
      </c>
      <c r="N1432" t="s">
        <v>38</v>
      </c>
      <c r="O1432" t="s">
        <v>39</v>
      </c>
      <c r="P1432" t="s">
        <v>40</v>
      </c>
      <c r="Q1432">
        <v>205</v>
      </c>
      <c r="R1432">
        <v>0</v>
      </c>
      <c r="S1432">
        <v>650</v>
      </c>
      <c r="T1432">
        <v>0</v>
      </c>
      <c r="U1432">
        <v>463</v>
      </c>
      <c r="V1432">
        <v>0</v>
      </c>
      <c r="W1432">
        <v>0</v>
      </c>
      <c r="X1432">
        <v>3.75</v>
      </c>
      <c r="Y1432" s="2">
        <f>SUMIFS('头程费用-明细'!H:H,'头程费用-明细'!A:A,A1432,'头程费用-明细'!B:B,B1432)</f>
        <v>0.625111111111111</v>
      </c>
      <c r="Z1432">
        <f>SUMIF('采购数据-每月'!A:A,B1432,'采购数据-每月'!B:B)</f>
        <v>1560</v>
      </c>
    </row>
    <row r="1433" hidden="1" spans="1:26">
      <c r="A1433" s="1">
        <v>46082</v>
      </c>
      <c r="B1433" t="s">
        <v>1002</v>
      </c>
      <c r="C1433" t="s">
        <v>1003</v>
      </c>
      <c r="D1433" t="s">
        <v>859</v>
      </c>
      <c r="E1433" t="s">
        <v>28</v>
      </c>
      <c r="F1433" s="1">
        <v>45503</v>
      </c>
      <c r="G1433">
        <v>1.29</v>
      </c>
      <c r="H1433">
        <v>1.29</v>
      </c>
      <c r="I1433">
        <v>1.57</v>
      </c>
      <c r="J1433">
        <v>2.11</v>
      </c>
      <c r="K1433" t="s">
        <v>373</v>
      </c>
      <c r="L1433">
        <v>9</v>
      </c>
      <c r="M1433" t="s">
        <v>43</v>
      </c>
      <c r="N1433" t="s">
        <v>31</v>
      </c>
      <c r="O1433" t="s">
        <v>32</v>
      </c>
      <c r="P1433" t="s">
        <v>33</v>
      </c>
      <c r="Q1433">
        <v>382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>
        <v>26.3</v>
      </c>
      <c r="Y1433" s="2">
        <f>SUMIFS('头程费用-明细'!H:H,'头程费用-明细'!A:A,A1433,'头程费用-明细'!B:B,B1433)</f>
        <v>4.26714285714286</v>
      </c>
      <c r="Z1433">
        <f>SUMIF('采购数据-每月'!A:A,B1433,'采购数据-每月'!B:B)</f>
        <v>0</v>
      </c>
    </row>
    <row r="1434" hidden="1" spans="1:26">
      <c r="A1434" s="1">
        <v>46113</v>
      </c>
      <c r="B1434" t="s">
        <v>1002</v>
      </c>
      <c r="C1434" t="s">
        <v>1003</v>
      </c>
      <c r="D1434" t="s">
        <v>859</v>
      </c>
      <c r="E1434" t="s">
        <v>28</v>
      </c>
      <c r="F1434" s="1">
        <v>45503</v>
      </c>
      <c r="G1434">
        <v>2</v>
      </c>
      <c r="H1434">
        <v>2</v>
      </c>
      <c r="I1434">
        <v>1.79</v>
      </c>
      <c r="J1434">
        <v>1.93</v>
      </c>
      <c r="K1434" t="s">
        <v>373</v>
      </c>
      <c r="L1434">
        <v>14</v>
      </c>
      <c r="M1434" t="s">
        <v>43</v>
      </c>
      <c r="N1434" t="s">
        <v>35</v>
      </c>
      <c r="O1434" t="s">
        <v>36</v>
      </c>
      <c r="P1434" t="s">
        <v>37</v>
      </c>
      <c r="Q1434">
        <v>325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>
        <v>26.3</v>
      </c>
      <c r="Y1434" s="2">
        <f>SUMIFS('头程费用-明细'!H:H,'头程费用-明细'!A:A,A1434,'头程费用-明细'!B:B,B1434)</f>
        <v>4.26714285714286</v>
      </c>
      <c r="Z1434">
        <f>SUMIF('采购数据-每月'!A:A,B1434,'采购数据-每月'!B:B)</f>
        <v>0</v>
      </c>
    </row>
    <row r="1435" hidden="1" spans="1:26">
      <c r="A1435" s="1">
        <v>46143</v>
      </c>
      <c r="B1435" t="s">
        <v>1002</v>
      </c>
      <c r="C1435" t="s">
        <v>1003</v>
      </c>
      <c r="D1435" t="s">
        <v>859</v>
      </c>
      <c r="E1435" t="s">
        <v>28</v>
      </c>
      <c r="F1435" s="1">
        <v>45503</v>
      </c>
      <c r="G1435">
        <v>0.86</v>
      </c>
      <c r="H1435">
        <v>0.86</v>
      </c>
      <c r="I1435">
        <v>1.43</v>
      </c>
      <c r="J1435">
        <v>1.54</v>
      </c>
      <c r="K1435" t="s">
        <v>373</v>
      </c>
      <c r="L1435">
        <v>6</v>
      </c>
      <c r="M1435" t="s">
        <v>43</v>
      </c>
      <c r="N1435" t="s">
        <v>38</v>
      </c>
      <c r="O1435" t="s">
        <v>39</v>
      </c>
      <c r="P1435" t="s">
        <v>40</v>
      </c>
      <c r="Q1435">
        <v>279</v>
      </c>
      <c r="R1435">
        <v>0</v>
      </c>
      <c r="S1435">
        <v>0</v>
      </c>
      <c r="T1435">
        <v>0</v>
      </c>
      <c r="U1435">
        <v>339</v>
      </c>
      <c r="V1435">
        <v>0</v>
      </c>
      <c r="W1435">
        <v>0</v>
      </c>
      <c r="X1435">
        <v>26.3</v>
      </c>
      <c r="Y1435" s="2">
        <f>SUMIFS('头程费用-明细'!H:H,'头程费用-明细'!A:A,A1435,'头程费用-明细'!B:B,B1435)</f>
        <v>4.26714285714286</v>
      </c>
      <c r="Z1435">
        <f>SUMIF('采购数据-每月'!A:A,B1435,'采购数据-每月'!B:B)</f>
        <v>0</v>
      </c>
    </row>
    <row r="1436" hidden="1" spans="1:26">
      <c r="A1436" s="1">
        <v>46082</v>
      </c>
      <c r="B1436" t="s">
        <v>1004</v>
      </c>
      <c r="C1436" t="s">
        <v>1005</v>
      </c>
      <c r="D1436" t="s">
        <v>859</v>
      </c>
      <c r="E1436" t="s">
        <v>28</v>
      </c>
      <c r="F1436" s="1">
        <v>45515</v>
      </c>
      <c r="G1436">
        <v>3.11</v>
      </c>
      <c r="H1436">
        <v>3.29</v>
      </c>
      <c r="I1436">
        <v>2.93</v>
      </c>
      <c r="J1436">
        <v>3.07</v>
      </c>
      <c r="K1436" t="s">
        <v>29</v>
      </c>
      <c r="L1436">
        <v>23</v>
      </c>
      <c r="M1436" t="s">
        <v>30</v>
      </c>
      <c r="N1436" t="s">
        <v>31</v>
      </c>
      <c r="O1436" t="s">
        <v>32</v>
      </c>
      <c r="P1436" t="s">
        <v>33</v>
      </c>
      <c r="Q1436">
        <v>195</v>
      </c>
      <c r="R1436">
        <v>0</v>
      </c>
      <c r="S1436">
        <v>0</v>
      </c>
      <c r="T1436">
        <v>30</v>
      </c>
      <c r="U1436">
        <v>130</v>
      </c>
      <c r="V1436">
        <v>0</v>
      </c>
      <c r="W1436">
        <v>0</v>
      </c>
      <c r="X1436">
        <v>14.8</v>
      </c>
      <c r="Y1436" s="2">
        <f>SUMIFS('头程费用-明细'!H:H,'头程费用-明细'!A:A,A1436,'头程费用-明细'!B:B,B1436)</f>
        <v>1.12377551020408</v>
      </c>
      <c r="Z1436">
        <f>SUMIF('采购数据-每月'!A:A,B1436,'采购数据-每月'!B:B)</f>
        <v>370</v>
      </c>
    </row>
    <row r="1437" hidden="1" spans="1:26">
      <c r="A1437" s="1">
        <v>46113</v>
      </c>
      <c r="B1437" t="s">
        <v>1004</v>
      </c>
      <c r="C1437" t="s">
        <v>1005</v>
      </c>
      <c r="D1437" t="s">
        <v>859</v>
      </c>
      <c r="E1437" t="s">
        <v>28</v>
      </c>
      <c r="F1437" s="1">
        <v>45515</v>
      </c>
      <c r="G1437">
        <v>1.86</v>
      </c>
      <c r="H1437">
        <v>1.86</v>
      </c>
      <c r="I1437">
        <v>2</v>
      </c>
      <c r="J1437">
        <v>2.54</v>
      </c>
      <c r="K1437" t="s">
        <v>34</v>
      </c>
      <c r="L1437">
        <v>13</v>
      </c>
      <c r="M1437" t="s">
        <v>43</v>
      </c>
      <c r="N1437" t="s">
        <v>35</v>
      </c>
      <c r="O1437" t="s">
        <v>36</v>
      </c>
      <c r="P1437" t="s">
        <v>37</v>
      </c>
      <c r="Q1437">
        <v>153</v>
      </c>
      <c r="R1437">
        <v>78</v>
      </c>
      <c r="S1437">
        <v>0</v>
      </c>
      <c r="T1437">
        <v>50</v>
      </c>
      <c r="U1437">
        <v>0</v>
      </c>
      <c r="V1437">
        <v>0</v>
      </c>
      <c r="W1437">
        <v>0</v>
      </c>
      <c r="X1437">
        <v>14.8</v>
      </c>
      <c r="Y1437" s="2">
        <f>SUMIFS('头程费用-明细'!H:H,'头程费用-明细'!A:A,A1437,'头程费用-明细'!B:B,B1437)</f>
        <v>1.05559090909091</v>
      </c>
      <c r="Z1437">
        <f>SUMIF('采购数据-每月'!A:A,B1437,'采购数据-每月'!B:B)</f>
        <v>370</v>
      </c>
    </row>
    <row r="1438" hidden="1" spans="1:26">
      <c r="A1438" s="1">
        <v>46143</v>
      </c>
      <c r="B1438" t="s">
        <v>1004</v>
      </c>
      <c r="C1438" t="s">
        <v>1005</v>
      </c>
      <c r="D1438" t="s">
        <v>859</v>
      </c>
      <c r="E1438" t="s">
        <v>28</v>
      </c>
      <c r="F1438" s="1">
        <v>45515</v>
      </c>
      <c r="G1438">
        <v>2.68</v>
      </c>
      <c r="H1438">
        <v>2.86</v>
      </c>
      <c r="I1438">
        <v>2.86</v>
      </c>
      <c r="J1438">
        <v>2.5</v>
      </c>
      <c r="K1438" t="s">
        <v>29</v>
      </c>
      <c r="L1438">
        <v>20</v>
      </c>
      <c r="M1438" t="s">
        <v>43</v>
      </c>
      <c r="N1438" t="s">
        <v>38</v>
      </c>
      <c r="O1438" t="s">
        <v>39</v>
      </c>
      <c r="P1438" t="s">
        <v>40</v>
      </c>
      <c r="Q1438">
        <v>185</v>
      </c>
      <c r="R1438">
        <v>19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14.8</v>
      </c>
      <c r="Y1438" s="2">
        <f>SUMIFS('头程费用-明细'!H:H,'头程费用-明细'!A:A,A1438,'头程费用-明细'!B:B,B1438)</f>
        <v>1.05559090909091</v>
      </c>
      <c r="Z1438">
        <f>SUMIF('采购数据-每月'!A:A,B1438,'采购数据-每月'!B:B)</f>
        <v>370</v>
      </c>
    </row>
    <row r="1439" hidden="1" spans="1:26">
      <c r="A1439" s="1">
        <v>46082</v>
      </c>
      <c r="B1439" t="s">
        <v>1006</v>
      </c>
      <c r="C1439" t="s">
        <v>1007</v>
      </c>
      <c r="D1439" t="s">
        <v>859</v>
      </c>
      <c r="E1439" t="s">
        <v>28</v>
      </c>
      <c r="F1439" s="1">
        <v>45566</v>
      </c>
      <c r="G1439">
        <v>6.52</v>
      </c>
      <c r="H1439">
        <v>7</v>
      </c>
      <c r="I1439">
        <v>6.29</v>
      </c>
      <c r="J1439">
        <v>6.32</v>
      </c>
      <c r="K1439" t="s">
        <v>29</v>
      </c>
      <c r="L1439">
        <v>49</v>
      </c>
      <c r="M1439" t="s">
        <v>30</v>
      </c>
      <c r="N1439" t="s">
        <v>31</v>
      </c>
      <c r="O1439" t="s">
        <v>32</v>
      </c>
      <c r="P1439" t="s">
        <v>33</v>
      </c>
      <c r="Q1439">
        <v>406</v>
      </c>
      <c r="R1439">
        <v>63</v>
      </c>
      <c r="S1439">
        <v>100</v>
      </c>
      <c r="T1439">
        <v>0</v>
      </c>
      <c r="U1439">
        <v>976</v>
      </c>
      <c r="V1439">
        <v>0</v>
      </c>
      <c r="W1439">
        <v>130</v>
      </c>
      <c r="X1439">
        <v>6.8</v>
      </c>
      <c r="Y1439" s="2">
        <f>SUMIFS('头程费用-明细'!H:H,'头程费用-明细'!A:A,A1439,'头程费用-明细'!B:B,B1439)</f>
        <v>0.673938775510204</v>
      </c>
      <c r="Z1439">
        <f>SUMIF('采购数据-每月'!A:A,B1439,'采购数据-每月'!B:B)</f>
        <v>1270</v>
      </c>
    </row>
    <row r="1440" hidden="1" spans="1:26">
      <c r="A1440" s="1">
        <v>46113</v>
      </c>
      <c r="B1440" t="s">
        <v>1006</v>
      </c>
      <c r="C1440" t="s">
        <v>1007</v>
      </c>
      <c r="D1440" t="s">
        <v>859</v>
      </c>
      <c r="E1440" t="s">
        <v>28</v>
      </c>
      <c r="F1440" s="1">
        <v>45566</v>
      </c>
      <c r="G1440">
        <v>5.29</v>
      </c>
      <c r="H1440">
        <v>5.29</v>
      </c>
      <c r="I1440">
        <v>5.43</v>
      </c>
      <c r="J1440">
        <v>5.32</v>
      </c>
      <c r="K1440" t="s">
        <v>34</v>
      </c>
      <c r="L1440">
        <v>37</v>
      </c>
      <c r="M1440" t="s">
        <v>30</v>
      </c>
      <c r="N1440" t="s">
        <v>35</v>
      </c>
      <c r="O1440" t="s">
        <v>36</v>
      </c>
      <c r="P1440" t="s">
        <v>37</v>
      </c>
      <c r="Q1440">
        <v>310</v>
      </c>
      <c r="R1440">
        <v>2</v>
      </c>
      <c r="S1440">
        <v>100</v>
      </c>
      <c r="T1440">
        <v>86</v>
      </c>
      <c r="U1440">
        <v>948</v>
      </c>
      <c r="V1440">
        <v>0</v>
      </c>
      <c r="W1440">
        <v>72</v>
      </c>
      <c r="X1440">
        <v>6.8</v>
      </c>
      <c r="Y1440" s="2">
        <f>SUMIFS('头程费用-明细'!H:H,'头程费用-明细'!A:A,A1440,'头程费用-明细'!B:B,B1440)</f>
        <v>0.673938775510204</v>
      </c>
      <c r="Z1440">
        <f>SUMIF('采购数据-每月'!A:A,B1440,'采购数据-每月'!B:B)</f>
        <v>1270</v>
      </c>
    </row>
    <row r="1441" hidden="1" spans="1:26">
      <c r="A1441" s="1">
        <v>46143</v>
      </c>
      <c r="B1441" t="s">
        <v>1006</v>
      </c>
      <c r="C1441" t="s">
        <v>1007</v>
      </c>
      <c r="D1441" t="s">
        <v>859</v>
      </c>
      <c r="E1441" t="s">
        <v>28</v>
      </c>
      <c r="F1441" s="1">
        <v>45566</v>
      </c>
      <c r="G1441">
        <v>3.86</v>
      </c>
      <c r="H1441">
        <v>3.86</v>
      </c>
      <c r="I1441">
        <v>4.14</v>
      </c>
      <c r="J1441">
        <v>4.21</v>
      </c>
      <c r="K1441" t="s">
        <v>34</v>
      </c>
      <c r="L1441">
        <v>27</v>
      </c>
      <c r="M1441" t="s">
        <v>30</v>
      </c>
      <c r="N1441" t="s">
        <v>38</v>
      </c>
      <c r="O1441" t="s">
        <v>39</v>
      </c>
      <c r="P1441" t="s">
        <v>40</v>
      </c>
      <c r="Q1441">
        <v>189</v>
      </c>
      <c r="R1441">
        <v>86</v>
      </c>
      <c r="S1441">
        <v>100</v>
      </c>
      <c r="T1441">
        <v>100</v>
      </c>
      <c r="U1441">
        <v>848</v>
      </c>
      <c r="V1441">
        <v>0</v>
      </c>
      <c r="W1441">
        <v>0</v>
      </c>
      <c r="X1441">
        <v>6.8</v>
      </c>
      <c r="Y1441" s="2">
        <f>SUMIFS('头程费用-明细'!H:H,'头程费用-明细'!A:A,A1441,'头程费用-明细'!B:B,B1441)</f>
        <v>0.673938775510204</v>
      </c>
      <c r="Z1441">
        <f>SUMIF('采购数据-每月'!A:A,B1441,'采购数据-每月'!B:B)</f>
        <v>1270</v>
      </c>
    </row>
    <row r="1442" hidden="1" spans="1:26">
      <c r="A1442" s="1">
        <v>46082</v>
      </c>
      <c r="B1442" t="s">
        <v>1008</v>
      </c>
      <c r="C1442" t="s">
        <v>1009</v>
      </c>
      <c r="D1442" t="s">
        <v>859</v>
      </c>
      <c r="E1442" t="s">
        <v>28</v>
      </c>
      <c r="F1442" s="1">
        <v>45566</v>
      </c>
      <c r="G1442">
        <v>13.05</v>
      </c>
      <c r="H1442">
        <v>13.71</v>
      </c>
      <c r="I1442">
        <v>12.64</v>
      </c>
      <c r="J1442">
        <v>12.82</v>
      </c>
      <c r="K1442" t="s">
        <v>29</v>
      </c>
      <c r="L1442">
        <v>96</v>
      </c>
      <c r="M1442" t="s">
        <v>30</v>
      </c>
      <c r="N1442" t="s">
        <v>31</v>
      </c>
      <c r="O1442" t="s">
        <v>32</v>
      </c>
      <c r="P1442" t="s">
        <v>33</v>
      </c>
      <c r="Q1442">
        <v>639</v>
      </c>
      <c r="R1442">
        <v>11</v>
      </c>
      <c r="S1442">
        <v>350</v>
      </c>
      <c r="T1442">
        <v>0</v>
      </c>
      <c r="U1442">
        <v>0</v>
      </c>
      <c r="V1442">
        <v>0</v>
      </c>
      <c r="W1442">
        <v>480</v>
      </c>
      <c r="X1442">
        <v>6.8</v>
      </c>
      <c r="Y1442" s="2">
        <f>SUMIFS('头程费用-明细'!H:H,'头程费用-明细'!A:A,A1442,'头程费用-明细'!B:B,B1442)</f>
        <v>0.756634482758621</v>
      </c>
      <c r="Z1442">
        <f>SUMIF('采购数据-每月'!A:A,B1442,'采购数据-每月'!B:B)</f>
        <v>1980</v>
      </c>
    </row>
    <row r="1443" hidden="1" spans="1:26">
      <c r="A1443" s="1">
        <v>46113</v>
      </c>
      <c r="B1443" t="s">
        <v>1008</v>
      </c>
      <c r="C1443" t="s">
        <v>1009</v>
      </c>
      <c r="D1443" t="s">
        <v>859</v>
      </c>
      <c r="E1443" t="s">
        <v>28</v>
      </c>
      <c r="F1443" s="1">
        <v>45566</v>
      </c>
      <c r="G1443">
        <v>11</v>
      </c>
      <c r="H1443">
        <v>11</v>
      </c>
      <c r="I1443">
        <v>11.71</v>
      </c>
      <c r="J1443">
        <v>13.82</v>
      </c>
      <c r="K1443" t="s">
        <v>34</v>
      </c>
      <c r="L1443">
        <v>77</v>
      </c>
      <c r="M1443" t="s">
        <v>30</v>
      </c>
      <c r="N1443" t="s">
        <v>35</v>
      </c>
      <c r="O1443" t="s">
        <v>36</v>
      </c>
      <c r="P1443" t="s">
        <v>37</v>
      </c>
      <c r="Q1443">
        <v>593</v>
      </c>
      <c r="R1443">
        <v>313</v>
      </c>
      <c r="S1443">
        <v>0</v>
      </c>
      <c r="T1443">
        <v>160</v>
      </c>
      <c r="U1443">
        <v>0</v>
      </c>
      <c r="V1443">
        <v>0</v>
      </c>
      <c r="W1443">
        <v>300</v>
      </c>
      <c r="X1443">
        <v>6.8</v>
      </c>
      <c r="Y1443" s="2">
        <f>SUMIFS('头程费用-明细'!H:H,'头程费用-明细'!A:A,A1443,'头程费用-明细'!B:B,B1443)</f>
        <v>0.604948051948052</v>
      </c>
      <c r="Z1443">
        <f>SUMIF('采购数据-每月'!A:A,B1443,'采购数据-每月'!B:B)</f>
        <v>1980</v>
      </c>
    </row>
    <row r="1444" hidden="1" spans="1:26">
      <c r="A1444" s="1">
        <v>46143</v>
      </c>
      <c r="B1444" t="s">
        <v>1008</v>
      </c>
      <c r="C1444" t="s">
        <v>1009</v>
      </c>
      <c r="D1444" t="s">
        <v>859</v>
      </c>
      <c r="E1444" t="s">
        <v>28</v>
      </c>
      <c r="F1444" s="1">
        <v>45566</v>
      </c>
      <c r="G1444">
        <v>9.93</v>
      </c>
      <c r="H1444">
        <v>10.29</v>
      </c>
      <c r="I1444">
        <v>10.36</v>
      </c>
      <c r="J1444">
        <v>9.54</v>
      </c>
      <c r="K1444" t="s">
        <v>29</v>
      </c>
      <c r="L1444">
        <v>72</v>
      </c>
      <c r="M1444" t="s">
        <v>30</v>
      </c>
      <c r="N1444" t="s">
        <v>38</v>
      </c>
      <c r="O1444" t="s">
        <v>39</v>
      </c>
      <c r="P1444" t="s">
        <v>40</v>
      </c>
      <c r="Q1444">
        <v>611</v>
      </c>
      <c r="R1444">
        <v>24</v>
      </c>
      <c r="S1444">
        <v>160</v>
      </c>
      <c r="T1444">
        <v>120</v>
      </c>
      <c r="U1444">
        <v>180</v>
      </c>
      <c r="V1444">
        <v>0</v>
      </c>
      <c r="W1444">
        <v>0</v>
      </c>
      <c r="X1444">
        <v>6.8</v>
      </c>
      <c r="Y1444" s="2">
        <f>SUMIFS('头程费用-明细'!H:H,'头程费用-明细'!A:A,A1444,'头程费用-明细'!B:B,B1444)</f>
        <v>0.604948051948052</v>
      </c>
      <c r="Z1444">
        <f>SUMIF('采购数据-每月'!A:A,B1444,'采购数据-每月'!B:B)</f>
        <v>1980</v>
      </c>
    </row>
    <row r="1445" hidden="1" spans="1:26">
      <c r="A1445" s="1">
        <v>46082</v>
      </c>
      <c r="B1445" t="s">
        <v>1010</v>
      </c>
      <c r="C1445" t="s">
        <v>1011</v>
      </c>
      <c r="D1445" t="s">
        <v>859</v>
      </c>
      <c r="E1445" t="s">
        <v>28</v>
      </c>
      <c r="F1445" s="1">
        <v>45571</v>
      </c>
      <c r="G1445">
        <v>0.71</v>
      </c>
      <c r="H1445">
        <v>0.71</v>
      </c>
      <c r="I1445">
        <v>0.79</v>
      </c>
      <c r="J1445">
        <v>0.75</v>
      </c>
      <c r="K1445" t="s">
        <v>34</v>
      </c>
      <c r="L1445">
        <v>5</v>
      </c>
      <c r="M1445" t="s">
        <v>43</v>
      </c>
      <c r="N1445" t="s">
        <v>31</v>
      </c>
      <c r="O1445" t="s">
        <v>32</v>
      </c>
      <c r="P1445" t="s">
        <v>33</v>
      </c>
      <c r="Q1445">
        <v>58</v>
      </c>
      <c r="R1445">
        <v>0</v>
      </c>
      <c r="S1445">
        <v>0</v>
      </c>
      <c r="T1445">
        <v>120</v>
      </c>
      <c r="U1445">
        <v>115</v>
      </c>
      <c r="V1445">
        <v>0</v>
      </c>
      <c r="W1445">
        <v>0</v>
      </c>
      <c r="X1445">
        <v>16.1</v>
      </c>
      <c r="Y1445" s="2">
        <f>SUMIFS('头程费用-明细'!H:H,'头程费用-明细'!A:A,A1445,'头程费用-明细'!B:B,B1445)</f>
        <v>1.459</v>
      </c>
      <c r="Z1445">
        <f>SUMIF('采购数据-每月'!A:A,B1445,'采购数据-每月'!B:B)</f>
        <v>0</v>
      </c>
    </row>
    <row r="1446" hidden="1" spans="1:26">
      <c r="A1446" s="1">
        <v>46113</v>
      </c>
      <c r="B1446" t="s">
        <v>1010</v>
      </c>
      <c r="C1446" t="s">
        <v>1011</v>
      </c>
      <c r="D1446" t="s">
        <v>859</v>
      </c>
      <c r="E1446" t="s">
        <v>28</v>
      </c>
      <c r="F1446" s="1">
        <v>45571</v>
      </c>
      <c r="G1446">
        <v>0.43</v>
      </c>
      <c r="H1446">
        <v>0</v>
      </c>
      <c r="I1446">
        <v>0.21</v>
      </c>
      <c r="J1446">
        <v>0.43</v>
      </c>
      <c r="K1446" t="s">
        <v>34</v>
      </c>
      <c r="L1446">
        <v>0</v>
      </c>
      <c r="M1446" t="s">
        <v>43</v>
      </c>
      <c r="N1446" t="s">
        <v>35</v>
      </c>
      <c r="O1446" t="s">
        <v>36</v>
      </c>
      <c r="P1446" t="s">
        <v>37</v>
      </c>
      <c r="Q1446">
        <v>45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>
        <v>16.1</v>
      </c>
      <c r="Y1446" s="2">
        <f>SUMIFS('头程费用-明细'!H:H,'头程费用-明细'!A:A,A1446,'头程费用-明细'!B:B,B1446)</f>
        <v>1.459</v>
      </c>
      <c r="Z1446">
        <f>SUMIF('采购数据-每月'!A:A,B1446,'采购数据-每月'!B:B)</f>
        <v>0</v>
      </c>
    </row>
    <row r="1447" hidden="1" spans="1:26">
      <c r="A1447" s="1">
        <v>46143</v>
      </c>
      <c r="B1447" t="s">
        <v>1010</v>
      </c>
      <c r="C1447" t="s">
        <v>1011</v>
      </c>
      <c r="D1447" t="s">
        <v>859</v>
      </c>
      <c r="E1447" t="s">
        <v>28</v>
      </c>
      <c r="F1447" s="1">
        <v>45571</v>
      </c>
      <c r="G1447">
        <v>0.29</v>
      </c>
      <c r="H1447">
        <v>0.29</v>
      </c>
      <c r="I1447">
        <v>0.57</v>
      </c>
      <c r="J1447">
        <v>0.46</v>
      </c>
      <c r="K1447" t="s">
        <v>34</v>
      </c>
      <c r="L1447">
        <v>2</v>
      </c>
      <c r="M1447" t="s">
        <v>43</v>
      </c>
      <c r="N1447" t="s">
        <v>38</v>
      </c>
      <c r="O1447" t="s">
        <v>39</v>
      </c>
      <c r="P1447" t="s">
        <v>40</v>
      </c>
      <c r="Q1447">
        <v>31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>
        <v>16.1</v>
      </c>
      <c r="Y1447" s="2">
        <f>SUMIFS('头程费用-明细'!H:H,'头程费用-明细'!A:A,A1447,'头程费用-明细'!B:B,B1447)</f>
        <v>1.459</v>
      </c>
      <c r="Z1447">
        <f>SUMIF('采购数据-每月'!A:A,B1447,'采购数据-每月'!B:B)</f>
        <v>0</v>
      </c>
    </row>
    <row r="1448" hidden="1" spans="1:26">
      <c r="A1448" s="1">
        <v>46082</v>
      </c>
      <c r="B1448" t="s">
        <v>1012</v>
      </c>
      <c r="C1448" t="s">
        <v>1013</v>
      </c>
      <c r="D1448" t="s">
        <v>859</v>
      </c>
      <c r="E1448" t="s">
        <v>28</v>
      </c>
      <c r="F1448" s="1">
        <v>45658</v>
      </c>
      <c r="G1448">
        <v>8.29</v>
      </c>
      <c r="H1448">
        <v>8.29</v>
      </c>
      <c r="I1448">
        <v>7.79</v>
      </c>
      <c r="J1448">
        <v>8.75</v>
      </c>
      <c r="K1448" t="s">
        <v>34</v>
      </c>
      <c r="L1448">
        <v>58</v>
      </c>
      <c r="M1448" t="s">
        <v>30</v>
      </c>
      <c r="N1448" t="s">
        <v>31</v>
      </c>
      <c r="O1448" t="s">
        <v>32</v>
      </c>
      <c r="P1448" t="s">
        <v>33</v>
      </c>
      <c r="Q1448">
        <v>604</v>
      </c>
      <c r="R1448">
        <v>277</v>
      </c>
      <c r="S1448">
        <v>110</v>
      </c>
      <c r="T1448">
        <v>0</v>
      </c>
      <c r="U1448">
        <v>421</v>
      </c>
      <c r="V1448">
        <v>0</v>
      </c>
      <c r="W1448">
        <v>0</v>
      </c>
      <c r="X1448">
        <v>18.1</v>
      </c>
      <c r="Y1448" s="2">
        <f>SUMIFS('头程费用-明细'!H:H,'头程费用-明细'!A:A,A1448,'头程费用-明细'!B:B,B1448)</f>
        <v>1.18565986394558</v>
      </c>
      <c r="Z1448">
        <f>SUMIF('采购数据-每月'!A:A,B1448,'采购数据-每月'!B:B)</f>
        <v>1420</v>
      </c>
    </row>
    <row r="1449" hidden="1" spans="1:26">
      <c r="A1449" s="1">
        <v>46113</v>
      </c>
      <c r="B1449" t="s">
        <v>1012</v>
      </c>
      <c r="C1449" t="s">
        <v>1013</v>
      </c>
      <c r="D1449" t="s">
        <v>859</v>
      </c>
      <c r="E1449" t="s">
        <v>28</v>
      </c>
      <c r="F1449" s="1">
        <v>45658</v>
      </c>
      <c r="G1449">
        <v>6.86</v>
      </c>
      <c r="H1449">
        <v>6.86</v>
      </c>
      <c r="I1449">
        <v>6.5</v>
      </c>
      <c r="J1449">
        <v>7.93</v>
      </c>
      <c r="K1449" t="s">
        <v>34</v>
      </c>
      <c r="L1449">
        <v>48</v>
      </c>
      <c r="M1449" t="s">
        <v>30</v>
      </c>
      <c r="N1449" t="s">
        <v>35</v>
      </c>
      <c r="O1449" t="s">
        <v>36</v>
      </c>
      <c r="P1449" t="s">
        <v>37</v>
      </c>
      <c r="Q1449">
        <v>511</v>
      </c>
      <c r="R1449">
        <v>125</v>
      </c>
      <c r="S1449">
        <v>110</v>
      </c>
      <c r="T1449">
        <v>100</v>
      </c>
      <c r="U1449">
        <v>321</v>
      </c>
      <c r="V1449">
        <v>0</v>
      </c>
      <c r="W1449">
        <v>0</v>
      </c>
      <c r="X1449">
        <v>18.1</v>
      </c>
      <c r="Y1449" s="2">
        <f>SUMIFS('头程费用-明细'!H:H,'头程费用-明细'!A:A,A1449,'头程费用-明细'!B:B,B1449)</f>
        <v>1.18565986394558</v>
      </c>
      <c r="Z1449">
        <f>SUMIF('采购数据-每月'!A:A,B1449,'采购数据-每月'!B:B)</f>
        <v>1420</v>
      </c>
    </row>
    <row r="1450" hidden="1" spans="1:26">
      <c r="A1450" s="1">
        <v>46143</v>
      </c>
      <c r="B1450" t="s">
        <v>1012</v>
      </c>
      <c r="C1450" t="s">
        <v>1013</v>
      </c>
      <c r="D1450" t="s">
        <v>859</v>
      </c>
      <c r="E1450" t="s">
        <v>28</v>
      </c>
      <c r="F1450" s="1">
        <v>45658</v>
      </c>
      <c r="G1450">
        <v>7.66</v>
      </c>
      <c r="H1450">
        <v>7.71</v>
      </c>
      <c r="I1450">
        <v>7.71</v>
      </c>
      <c r="J1450">
        <v>7.61</v>
      </c>
      <c r="K1450" t="s">
        <v>29</v>
      </c>
      <c r="L1450">
        <v>54</v>
      </c>
      <c r="M1450" t="s">
        <v>30</v>
      </c>
      <c r="N1450" t="s">
        <v>38</v>
      </c>
      <c r="O1450" t="s">
        <v>39</v>
      </c>
      <c r="P1450" t="s">
        <v>40</v>
      </c>
      <c r="Q1450">
        <v>288</v>
      </c>
      <c r="R1450">
        <v>125</v>
      </c>
      <c r="S1450">
        <v>210</v>
      </c>
      <c r="T1450">
        <v>0</v>
      </c>
      <c r="U1450">
        <v>321</v>
      </c>
      <c r="V1450">
        <v>0</v>
      </c>
      <c r="W1450">
        <v>0</v>
      </c>
      <c r="X1450">
        <v>18.1</v>
      </c>
      <c r="Y1450" s="2">
        <f>SUMIFS('头程费用-明细'!H:H,'头程费用-明细'!A:A,A1450,'头程费用-明细'!B:B,B1450)</f>
        <v>1.18565986394558</v>
      </c>
      <c r="Z1450">
        <f>SUMIF('采购数据-每月'!A:A,B1450,'采购数据-每月'!B:B)</f>
        <v>1420</v>
      </c>
    </row>
    <row r="1451" hidden="1" spans="1:26">
      <c r="A1451" s="1">
        <v>46082</v>
      </c>
      <c r="B1451" t="s">
        <v>1014</v>
      </c>
      <c r="C1451" t="s">
        <v>1015</v>
      </c>
      <c r="D1451" t="s">
        <v>859</v>
      </c>
      <c r="E1451" t="s">
        <v>28</v>
      </c>
      <c r="F1451" s="1">
        <v>45658</v>
      </c>
      <c r="G1451">
        <v>0.46</v>
      </c>
      <c r="H1451">
        <v>0.71</v>
      </c>
      <c r="I1451">
        <v>0.43</v>
      </c>
      <c r="J1451">
        <v>0.32</v>
      </c>
      <c r="K1451" t="s">
        <v>29</v>
      </c>
      <c r="L1451">
        <v>5</v>
      </c>
      <c r="M1451" t="s">
        <v>43</v>
      </c>
      <c r="N1451" t="s">
        <v>31</v>
      </c>
      <c r="O1451" t="s">
        <v>32</v>
      </c>
      <c r="P1451" t="s">
        <v>33</v>
      </c>
      <c r="Q1451">
        <v>32</v>
      </c>
      <c r="R1451">
        <v>0</v>
      </c>
      <c r="S1451">
        <v>0</v>
      </c>
      <c r="T1451">
        <v>0</v>
      </c>
      <c r="U1451">
        <v>44</v>
      </c>
      <c r="V1451">
        <v>0</v>
      </c>
      <c r="W1451">
        <v>0</v>
      </c>
      <c r="X1451">
        <v>9.6</v>
      </c>
      <c r="Y1451" s="2">
        <f>SUMIFS('头程费用-明细'!H:H,'头程费用-明细'!A:A,A1451,'头程费用-明细'!B:B,B1451)</f>
        <v>0.504222222222222</v>
      </c>
      <c r="Z1451">
        <f>SUMIF('采购数据-每月'!A:A,B1451,'采购数据-每月'!B:B)</f>
        <v>0</v>
      </c>
    </row>
    <row r="1452" hidden="1" spans="1:26">
      <c r="A1452" s="1">
        <v>46113</v>
      </c>
      <c r="B1452" t="s">
        <v>1014</v>
      </c>
      <c r="C1452" t="s">
        <v>1015</v>
      </c>
      <c r="D1452" t="s">
        <v>859</v>
      </c>
      <c r="E1452" t="s">
        <v>28</v>
      </c>
      <c r="F1452" s="1">
        <v>45658</v>
      </c>
      <c r="G1452">
        <v>0.14</v>
      </c>
      <c r="H1452">
        <v>0.14</v>
      </c>
      <c r="I1452">
        <v>0.57</v>
      </c>
      <c r="J1452">
        <v>0.57</v>
      </c>
      <c r="K1452" t="s">
        <v>34</v>
      </c>
      <c r="L1452">
        <v>1</v>
      </c>
      <c r="M1452" t="s">
        <v>43</v>
      </c>
      <c r="N1452" t="s">
        <v>35</v>
      </c>
      <c r="O1452" t="s">
        <v>36</v>
      </c>
      <c r="P1452" t="s">
        <v>37</v>
      </c>
      <c r="Q1452">
        <v>13</v>
      </c>
      <c r="R1452">
        <v>50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9.6</v>
      </c>
      <c r="Y1452" s="2">
        <f>SUMIFS('头程费用-明细'!H:H,'头程费用-明细'!A:A,A1452,'头程费用-明细'!B:B,B1452)</f>
        <v>0.6016</v>
      </c>
      <c r="Z1452">
        <f>SUMIF('采购数据-每月'!A:A,B1452,'采购数据-每月'!B:B)</f>
        <v>0</v>
      </c>
    </row>
    <row r="1453" hidden="1" spans="1:26">
      <c r="A1453" s="1">
        <v>46143</v>
      </c>
      <c r="B1453" t="s">
        <v>1014</v>
      </c>
      <c r="C1453" t="s">
        <v>1015</v>
      </c>
      <c r="D1453" t="s">
        <v>859</v>
      </c>
      <c r="E1453" t="s">
        <v>28</v>
      </c>
      <c r="F1453" s="1">
        <v>45658</v>
      </c>
      <c r="G1453">
        <v>0.46</v>
      </c>
      <c r="H1453">
        <v>0</v>
      </c>
      <c r="I1453">
        <v>0.21</v>
      </c>
      <c r="J1453">
        <v>0.46</v>
      </c>
      <c r="K1453" t="s">
        <v>34</v>
      </c>
      <c r="L1453">
        <v>0</v>
      </c>
      <c r="M1453" t="s">
        <v>43</v>
      </c>
      <c r="N1453" t="s">
        <v>38</v>
      </c>
      <c r="O1453" t="s">
        <v>39</v>
      </c>
      <c r="P1453" t="s">
        <v>40</v>
      </c>
      <c r="Q1453">
        <v>1</v>
      </c>
      <c r="R1453">
        <v>50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9.6</v>
      </c>
      <c r="Y1453" s="2">
        <f>SUMIFS('头程费用-明细'!H:H,'头程费用-明细'!A:A,A1453,'头程费用-明细'!B:B,B1453)</f>
        <v>0.6016</v>
      </c>
      <c r="Z1453">
        <f>SUMIF('采购数据-每月'!A:A,B1453,'采购数据-每月'!B:B)</f>
        <v>0</v>
      </c>
    </row>
    <row r="1454" hidden="1" spans="1:26">
      <c r="A1454" s="1">
        <v>46082</v>
      </c>
      <c r="B1454" t="s">
        <v>1016</v>
      </c>
      <c r="C1454" t="s">
        <v>1017</v>
      </c>
      <c r="D1454" t="s">
        <v>859</v>
      </c>
      <c r="E1454" t="s">
        <v>28</v>
      </c>
      <c r="F1454" s="1">
        <v>45678</v>
      </c>
      <c r="G1454">
        <v>19.47</v>
      </c>
      <c r="H1454">
        <v>13.43</v>
      </c>
      <c r="I1454">
        <v>13.36</v>
      </c>
      <c r="J1454">
        <v>12.93</v>
      </c>
      <c r="K1454" t="s">
        <v>308</v>
      </c>
      <c r="L1454">
        <v>94</v>
      </c>
      <c r="M1454" t="s">
        <v>30</v>
      </c>
      <c r="N1454" t="s">
        <v>31</v>
      </c>
      <c r="O1454" t="s">
        <v>32</v>
      </c>
      <c r="P1454" t="s">
        <v>33</v>
      </c>
      <c r="Q1454">
        <v>458</v>
      </c>
      <c r="R1454">
        <v>313</v>
      </c>
      <c r="S1454">
        <v>0</v>
      </c>
      <c r="T1454">
        <v>330</v>
      </c>
      <c r="U1454">
        <v>152</v>
      </c>
      <c r="V1454">
        <v>0</v>
      </c>
      <c r="W1454">
        <v>0</v>
      </c>
      <c r="X1454">
        <v>3.75</v>
      </c>
      <c r="Y1454" s="2">
        <f>SUMIFS('头程费用-明细'!H:H,'头程费用-明细'!A:A,A1454,'头程费用-明细'!B:B,B1454)</f>
        <v>0.585138888888889</v>
      </c>
      <c r="Z1454">
        <f>SUMIF('采购数据-每月'!A:A,B1454,'采购数据-每月'!B:B)</f>
        <v>2230</v>
      </c>
    </row>
    <row r="1455" hidden="1" spans="1:26">
      <c r="A1455" s="1">
        <v>46113</v>
      </c>
      <c r="B1455" t="s">
        <v>1016</v>
      </c>
      <c r="C1455" t="s">
        <v>1017</v>
      </c>
      <c r="D1455" t="s">
        <v>859</v>
      </c>
      <c r="E1455" t="s">
        <v>28</v>
      </c>
      <c r="F1455" s="1">
        <v>45678</v>
      </c>
      <c r="G1455">
        <v>15.95</v>
      </c>
      <c r="H1455">
        <v>11</v>
      </c>
      <c r="I1455">
        <v>11.93</v>
      </c>
      <c r="J1455">
        <v>12.5</v>
      </c>
      <c r="K1455" t="s">
        <v>308</v>
      </c>
      <c r="L1455">
        <v>77</v>
      </c>
      <c r="M1455" t="s">
        <v>30</v>
      </c>
      <c r="N1455" t="s">
        <v>35</v>
      </c>
      <c r="O1455" t="s">
        <v>36</v>
      </c>
      <c r="P1455" t="s">
        <v>37</v>
      </c>
      <c r="Q1455">
        <v>704</v>
      </c>
      <c r="R1455">
        <v>114</v>
      </c>
      <c r="S1455">
        <v>0</v>
      </c>
      <c r="T1455">
        <v>150</v>
      </c>
      <c r="U1455">
        <v>2</v>
      </c>
      <c r="V1455">
        <v>0</v>
      </c>
      <c r="W1455">
        <v>0</v>
      </c>
      <c r="X1455">
        <v>3.75</v>
      </c>
      <c r="Y1455" s="2">
        <f>SUMIFS('头程费用-明细'!H:H,'头程费用-明细'!A:A,A1455,'头程费用-明细'!B:B,B1455)</f>
        <v>0.585138888888889</v>
      </c>
      <c r="Z1455">
        <f>SUMIF('采购数据-每月'!A:A,B1455,'采购数据-每月'!B:B)</f>
        <v>2230</v>
      </c>
    </row>
    <row r="1456" hidden="1" spans="1:26">
      <c r="A1456" s="1">
        <v>46143</v>
      </c>
      <c r="B1456" t="s">
        <v>1016</v>
      </c>
      <c r="C1456" t="s">
        <v>1017</v>
      </c>
      <c r="D1456" t="s">
        <v>859</v>
      </c>
      <c r="E1456" t="s">
        <v>28</v>
      </c>
      <c r="F1456" s="1">
        <v>45678</v>
      </c>
      <c r="G1456">
        <v>20.51</v>
      </c>
      <c r="H1456">
        <v>14.14</v>
      </c>
      <c r="I1456">
        <v>14.36</v>
      </c>
      <c r="J1456">
        <v>13.21</v>
      </c>
      <c r="K1456" t="s">
        <v>308</v>
      </c>
      <c r="L1456">
        <v>99</v>
      </c>
      <c r="M1456" t="s">
        <v>30</v>
      </c>
      <c r="N1456" t="s">
        <v>38</v>
      </c>
      <c r="O1456" t="s">
        <v>39</v>
      </c>
      <c r="P1456" t="s">
        <v>40</v>
      </c>
      <c r="Q1456">
        <v>572</v>
      </c>
      <c r="R1456">
        <v>201</v>
      </c>
      <c r="S1456">
        <v>0</v>
      </c>
      <c r="T1456">
        <v>69</v>
      </c>
      <c r="U1456">
        <v>0</v>
      </c>
      <c r="V1456">
        <v>0</v>
      </c>
      <c r="W1456">
        <v>600</v>
      </c>
      <c r="X1456">
        <v>3.75</v>
      </c>
      <c r="Y1456" s="2">
        <f>SUMIFS('头程费用-明细'!H:H,'头程费用-明细'!A:A,A1456,'头程费用-明细'!B:B,B1456)</f>
        <v>0.601822222222222</v>
      </c>
      <c r="Z1456">
        <f>SUMIF('采购数据-每月'!A:A,B1456,'采购数据-每月'!B:B)</f>
        <v>2230</v>
      </c>
    </row>
    <row r="1457" hidden="1" spans="1:26">
      <c r="A1457" s="1">
        <v>46082</v>
      </c>
      <c r="B1457" t="s">
        <v>1018</v>
      </c>
      <c r="C1457" t="s">
        <v>1019</v>
      </c>
      <c r="D1457" t="s">
        <v>859</v>
      </c>
      <c r="E1457" t="s">
        <v>28</v>
      </c>
      <c r="F1457" s="1">
        <v>45699</v>
      </c>
      <c r="G1457">
        <v>2.01</v>
      </c>
      <c r="H1457">
        <v>2.71</v>
      </c>
      <c r="I1457">
        <v>1.86</v>
      </c>
      <c r="J1457">
        <v>1.64</v>
      </c>
      <c r="K1457" t="s">
        <v>29</v>
      </c>
      <c r="L1457">
        <v>19</v>
      </c>
      <c r="M1457" t="s">
        <v>43</v>
      </c>
      <c r="N1457" t="s">
        <v>31</v>
      </c>
      <c r="O1457" t="s">
        <v>32</v>
      </c>
      <c r="P1457" t="s">
        <v>33</v>
      </c>
      <c r="Q1457">
        <v>308</v>
      </c>
      <c r="R1457">
        <v>0</v>
      </c>
      <c r="S1457">
        <v>0</v>
      </c>
      <c r="T1457">
        <v>110</v>
      </c>
      <c r="U1457">
        <v>1</v>
      </c>
      <c r="V1457">
        <v>0</v>
      </c>
      <c r="W1457">
        <v>0</v>
      </c>
      <c r="X1457">
        <v>23.3</v>
      </c>
      <c r="Y1457" s="2">
        <f>SUMIFS('头程费用-明细'!H:H,'头程费用-明细'!A:A,A1457,'头程费用-明细'!B:B,B1457)</f>
        <v>1.68086363636364</v>
      </c>
      <c r="Z1457">
        <f>SUMIF('采购数据-每月'!A:A,B1457,'采购数据-每月'!B:B)</f>
        <v>200</v>
      </c>
    </row>
    <row r="1458" hidden="1" spans="1:26">
      <c r="A1458" s="1">
        <v>46113</v>
      </c>
      <c r="B1458" t="s">
        <v>1018</v>
      </c>
      <c r="C1458" t="s">
        <v>1019</v>
      </c>
      <c r="D1458" t="s">
        <v>859</v>
      </c>
      <c r="E1458" t="s">
        <v>28</v>
      </c>
      <c r="F1458" s="1">
        <v>45699</v>
      </c>
      <c r="G1458">
        <v>1</v>
      </c>
      <c r="H1458">
        <v>1</v>
      </c>
      <c r="I1458">
        <v>1.64</v>
      </c>
      <c r="J1458">
        <v>1.93</v>
      </c>
      <c r="K1458" t="s">
        <v>34</v>
      </c>
      <c r="L1458">
        <v>7</v>
      </c>
      <c r="M1458" t="s">
        <v>43</v>
      </c>
      <c r="N1458" t="s">
        <v>35</v>
      </c>
      <c r="O1458" t="s">
        <v>36</v>
      </c>
      <c r="P1458" t="s">
        <v>37</v>
      </c>
      <c r="Q1458">
        <v>250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>
        <v>23.3</v>
      </c>
      <c r="Y1458" s="2">
        <f>SUMIFS('头程费用-明细'!H:H,'头程费用-明细'!A:A,A1458,'头程费用-明细'!B:B,B1458)</f>
        <v>1.68086363636364</v>
      </c>
      <c r="Z1458">
        <f>SUMIF('采购数据-每月'!A:A,B1458,'采购数据-每月'!B:B)</f>
        <v>200</v>
      </c>
    </row>
    <row r="1459" hidden="1" spans="1:26">
      <c r="A1459" s="1">
        <v>46143</v>
      </c>
      <c r="B1459" t="s">
        <v>1018</v>
      </c>
      <c r="C1459" t="s">
        <v>1019</v>
      </c>
      <c r="D1459" t="s">
        <v>859</v>
      </c>
      <c r="E1459" t="s">
        <v>28</v>
      </c>
      <c r="F1459" s="1">
        <v>45699</v>
      </c>
      <c r="G1459">
        <v>1.14</v>
      </c>
      <c r="H1459">
        <v>1.14</v>
      </c>
      <c r="I1459">
        <v>1.21</v>
      </c>
      <c r="J1459">
        <v>1.11</v>
      </c>
      <c r="K1459" t="s">
        <v>29</v>
      </c>
      <c r="L1459">
        <v>8</v>
      </c>
      <c r="M1459" t="s">
        <v>43</v>
      </c>
      <c r="N1459" t="s">
        <v>38</v>
      </c>
      <c r="O1459" t="s">
        <v>39</v>
      </c>
      <c r="P1459" t="s">
        <v>40</v>
      </c>
      <c r="Q1459">
        <v>221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>
        <v>23.3</v>
      </c>
      <c r="Y1459" s="2">
        <f>SUMIFS('头程费用-明细'!H:H,'头程费用-明细'!A:A,A1459,'头程费用-明细'!B:B,B1459)</f>
        <v>1.68086363636364</v>
      </c>
      <c r="Z1459">
        <f>SUMIF('采购数据-每月'!A:A,B1459,'采购数据-每月'!B:B)</f>
        <v>200</v>
      </c>
    </row>
    <row r="1460" hidden="1" spans="1:26">
      <c r="A1460" s="1">
        <v>46082</v>
      </c>
      <c r="B1460" t="s">
        <v>1020</v>
      </c>
      <c r="C1460" t="s">
        <v>1021</v>
      </c>
      <c r="D1460" t="s">
        <v>859</v>
      </c>
      <c r="E1460" t="s">
        <v>28</v>
      </c>
      <c r="F1460" s="1">
        <v>45699</v>
      </c>
      <c r="G1460">
        <v>6</v>
      </c>
      <c r="H1460">
        <v>5.86</v>
      </c>
      <c r="I1460">
        <v>6.5</v>
      </c>
      <c r="J1460">
        <v>5.89</v>
      </c>
      <c r="K1460" t="s">
        <v>29</v>
      </c>
      <c r="L1460">
        <v>41</v>
      </c>
      <c r="M1460" t="s">
        <v>30</v>
      </c>
      <c r="N1460" t="s">
        <v>31</v>
      </c>
      <c r="O1460" t="s">
        <v>32</v>
      </c>
      <c r="P1460" t="s">
        <v>33</v>
      </c>
      <c r="Q1460">
        <v>403</v>
      </c>
      <c r="R1460">
        <v>4</v>
      </c>
      <c r="S1460">
        <v>0</v>
      </c>
      <c r="T1460">
        <v>0</v>
      </c>
      <c r="U1460">
        <v>8</v>
      </c>
      <c r="V1460">
        <v>0</v>
      </c>
      <c r="W1460">
        <v>382</v>
      </c>
      <c r="X1460">
        <v>21.5</v>
      </c>
      <c r="Y1460" s="2">
        <f>SUMIFS('头程费用-明细'!H:H,'头程费用-明细'!A:A,A1460,'头程费用-明细'!B:B,B1460)</f>
        <v>2.3245</v>
      </c>
      <c r="Z1460">
        <f>SUMIF('采购数据-每月'!A:A,B1460,'采购数据-每月'!B:B)</f>
        <v>1010</v>
      </c>
    </row>
    <row r="1461" hidden="1" spans="1:26">
      <c r="A1461" s="1">
        <v>46113</v>
      </c>
      <c r="B1461" t="s">
        <v>1020</v>
      </c>
      <c r="C1461" t="s">
        <v>1021</v>
      </c>
      <c r="D1461" t="s">
        <v>859</v>
      </c>
      <c r="E1461" t="s">
        <v>28</v>
      </c>
      <c r="F1461" s="1">
        <v>45699</v>
      </c>
      <c r="G1461">
        <v>5.29</v>
      </c>
      <c r="H1461">
        <v>5.29</v>
      </c>
      <c r="I1461">
        <v>7.57</v>
      </c>
      <c r="J1461">
        <v>6.68</v>
      </c>
      <c r="K1461" t="s">
        <v>34</v>
      </c>
      <c r="L1461">
        <v>37</v>
      </c>
      <c r="M1461" t="s">
        <v>43</v>
      </c>
      <c r="N1461" t="s">
        <v>35</v>
      </c>
      <c r="O1461" t="s">
        <v>36</v>
      </c>
      <c r="P1461" t="s">
        <v>37</v>
      </c>
      <c r="Q1461">
        <v>209</v>
      </c>
      <c r="R1461">
        <v>339</v>
      </c>
      <c r="S1461">
        <v>0</v>
      </c>
      <c r="T1461">
        <v>52</v>
      </c>
      <c r="U1461">
        <v>204</v>
      </c>
      <c r="V1461">
        <v>0</v>
      </c>
      <c r="W1461">
        <v>0</v>
      </c>
      <c r="X1461">
        <v>21.5</v>
      </c>
      <c r="Y1461" s="2">
        <f>SUMIFS('头程费用-明细'!H:H,'头程费用-明细'!A:A,A1461,'头程费用-明细'!B:B,B1461)</f>
        <v>2.14722846441948</v>
      </c>
      <c r="Z1461">
        <f>SUMIF('采购数据-每月'!A:A,B1461,'采购数据-每月'!B:B)</f>
        <v>1010</v>
      </c>
    </row>
    <row r="1462" hidden="1" spans="1:26">
      <c r="A1462" s="1">
        <v>46143</v>
      </c>
      <c r="B1462" t="s">
        <v>1020</v>
      </c>
      <c r="C1462" t="s">
        <v>1021</v>
      </c>
      <c r="D1462" t="s">
        <v>859</v>
      </c>
      <c r="E1462" t="s">
        <v>28</v>
      </c>
      <c r="F1462" s="1">
        <v>45699</v>
      </c>
      <c r="G1462">
        <v>5.71</v>
      </c>
      <c r="H1462">
        <v>5.71</v>
      </c>
      <c r="I1462">
        <v>5.79</v>
      </c>
      <c r="J1462">
        <v>5.93</v>
      </c>
      <c r="K1462" t="s">
        <v>34</v>
      </c>
      <c r="L1462">
        <v>40</v>
      </c>
      <c r="M1462" t="s">
        <v>30</v>
      </c>
      <c r="N1462" t="s">
        <v>38</v>
      </c>
      <c r="O1462" t="s">
        <v>39</v>
      </c>
      <c r="P1462" t="s">
        <v>40</v>
      </c>
      <c r="Q1462">
        <v>296</v>
      </c>
      <c r="R1462">
        <v>89</v>
      </c>
      <c r="S1462">
        <v>52</v>
      </c>
      <c r="T1462">
        <v>160</v>
      </c>
      <c r="U1462">
        <v>40</v>
      </c>
      <c r="V1462">
        <v>0</v>
      </c>
      <c r="W1462">
        <v>0</v>
      </c>
      <c r="X1462">
        <v>21.5</v>
      </c>
      <c r="Y1462" s="2">
        <f>SUMIFS('头程费用-明细'!H:H,'头程费用-明细'!A:A,A1462,'头程费用-明细'!B:B,B1462)</f>
        <v>2.34836257309942</v>
      </c>
      <c r="Z1462">
        <f>SUMIF('采购数据-每月'!A:A,B1462,'采购数据-每月'!B:B)</f>
        <v>1010</v>
      </c>
    </row>
    <row r="1463" hidden="1" spans="1:26">
      <c r="A1463" s="1">
        <v>46082</v>
      </c>
      <c r="B1463" t="s">
        <v>1022</v>
      </c>
      <c r="C1463" t="s">
        <v>1023</v>
      </c>
      <c r="D1463" t="s">
        <v>859</v>
      </c>
      <c r="E1463" t="s">
        <v>28</v>
      </c>
      <c r="F1463" s="1">
        <v>45708</v>
      </c>
      <c r="G1463">
        <v>9.27</v>
      </c>
      <c r="H1463">
        <v>9.57</v>
      </c>
      <c r="I1463">
        <v>9.14</v>
      </c>
      <c r="J1463">
        <v>9.14</v>
      </c>
      <c r="K1463" t="s">
        <v>29</v>
      </c>
      <c r="L1463">
        <v>67</v>
      </c>
      <c r="M1463" t="s">
        <v>30</v>
      </c>
      <c r="N1463" t="s">
        <v>31</v>
      </c>
      <c r="O1463" t="s">
        <v>32</v>
      </c>
      <c r="P1463" t="s">
        <v>33</v>
      </c>
      <c r="Q1463">
        <v>423</v>
      </c>
      <c r="R1463">
        <v>264</v>
      </c>
      <c r="S1463">
        <v>0</v>
      </c>
      <c r="T1463">
        <v>220</v>
      </c>
      <c r="U1463">
        <v>350</v>
      </c>
      <c r="V1463">
        <v>0</v>
      </c>
      <c r="W1463">
        <v>0</v>
      </c>
      <c r="X1463">
        <v>18.1</v>
      </c>
      <c r="Y1463" s="2">
        <f>SUMIFS('头程费用-明细'!H:H,'头程费用-明细'!A:A,A1463,'头程费用-明细'!B:B,B1463)</f>
        <v>0.680972727272728</v>
      </c>
      <c r="Z1463">
        <f>SUMIF('采购数据-每月'!A:A,B1463,'采购数据-每月'!B:B)</f>
        <v>1950</v>
      </c>
    </row>
    <row r="1464" hidden="1" spans="1:26">
      <c r="A1464" s="1">
        <v>46113</v>
      </c>
      <c r="B1464" t="s">
        <v>1022</v>
      </c>
      <c r="C1464" t="s">
        <v>1023</v>
      </c>
      <c r="D1464" t="s">
        <v>859</v>
      </c>
      <c r="E1464" t="s">
        <v>28</v>
      </c>
      <c r="F1464" s="1">
        <v>45708</v>
      </c>
      <c r="G1464">
        <v>10</v>
      </c>
      <c r="H1464">
        <v>10</v>
      </c>
      <c r="I1464">
        <v>10.79</v>
      </c>
      <c r="J1464">
        <v>11.57</v>
      </c>
      <c r="K1464" t="s">
        <v>34</v>
      </c>
      <c r="L1464">
        <v>70</v>
      </c>
      <c r="M1464" t="s">
        <v>30</v>
      </c>
      <c r="N1464" t="s">
        <v>35</v>
      </c>
      <c r="O1464" t="s">
        <v>36</v>
      </c>
      <c r="P1464" t="s">
        <v>37</v>
      </c>
      <c r="Q1464">
        <v>537</v>
      </c>
      <c r="R1464">
        <v>202</v>
      </c>
      <c r="S1464">
        <v>0</v>
      </c>
      <c r="T1464">
        <v>150</v>
      </c>
      <c r="U1464">
        <v>200</v>
      </c>
      <c r="V1464">
        <v>0</v>
      </c>
      <c r="W1464">
        <v>0</v>
      </c>
      <c r="X1464">
        <v>18.1</v>
      </c>
      <c r="Y1464" s="2">
        <f>SUMIFS('头程费用-明细'!H:H,'头程费用-明细'!A:A,A1464,'头程费用-明细'!B:B,B1464)</f>
        <v>0.746258064516129</v>
      </c>
      <c r="Z1464">
        <f>SUMIF('采购数据-每月'!A:A,B1464,'采购数据-每月'!B:B)</f>
        <v>1950</v>
      </c>
    </row>
    <row r="1465" hidden="1" spans="1:26">
      <c r="A1465" s="1">
        <v>46143</v>
      </c>
      <c r="B1465" t="s">
        <v>1022</v>
      </c>
      <c r="C1465" t="s">
        <v>1023</v>
      </c>
      <c r="D1465" t="s">
        <v>859</v>
      </c>
      <c r="E1465" t="s">
        <v>28</v>
      </c>
      <c r="F1465" s="1">
        <v>45708</v>
      </c>
      <c r="G1465">
        <v>12.06</v>
      </c>
      <c r="H1465">
        <v>12.43</v>
      </c>
      <c r="I1465">
        <v>11.57</v>
      </c>
      <c r="J1465">
        <v>12.04</v>
      </c>
      <c r="K1465" t="s">
        <v>29</v>
      </c>
      <c r="L1465">
        <v>87</v>
      </c>
      <c r="M1465" t="s">
        <v>30</v>
      </c>
      <c r="N1465" t="s">
        <v>38</v>
      </c>
      <c r="O1465" t="s">
        <v>39</v>
      </c>
      <c r="P1465" t="s">
        <v>40</v>
      </c>
      <c r="Q1465">
        <v>466</v>
      </c>
      <c r="R1465">
        <v>83</v>
      </c>
      <c r="S1465">
        <v>0</v>
      </c>
      <c r="T1465">
        <v>349</v>
      </c>
      <c r="U1465">
        <v>91</v>
      </c>
      <c r="V1465">
        <v>0</v>
      </c>
      <c r="W1465">
        <v>200</v>
      </c>
      <c r="X1465">
        <v>18.1</v>
      </c>
      <c r="Y1465" s="2">
        <f>SUMIFS('头程费用-明细'!H:H,'头程费用-明细'!A:A,A1465,'头程费用-明细'!B:B,B1465)</f>
        <v>0.44271875</v>
      </c>
      <c r="Z1465">
        <f>SUMIF('采购数据-每月'!A:A,B1465,'采购数据-每月'!B:B)</f>
        <v>1950</v>
      </c>
    </row>
    <row r="1466" hidden="1" spans="1:26">
      <c r="A1466" s="1">
        <v>46082</v>
      </c>
      <c r="B1466" t="s">
        <v>1024</v>
      </c>
      <c r="C1466" t="s">
        <v>1025</v>
      </c>
      <c r="D1466" t="s">
        <v>859</v>
      </c>
      <c r="E1466" t="s">
        <v>28</v>
      </c>
      <c r="F1466" s="1">
        <v>45708</v>
      </c>
      <c r="G1466">
        <v>9.14</v>
      </c>
      <c r="H1466">
        <v>9.14</v>
      </c>
      <c r="I1466">
        <v>8.36</v>
      </c>
      <c r="J1466">
        <v>9.5</v>
      </c>
      <c r="K1466" t="s">
        <v>34</v>
      </c>
      <c r="L1466">
        <v>64</v>
      </c>
      <c r="M1466" t="s">
        <v>30</v>
      </c>
      <c r="N1466" t="s">
        <v>31</v>
      </c>
      <c r="O1466" t="s">
        <v>32</v>
      </c>
      <c r="P1466" t="s">
        <v>33</v>
      </c>
      <c r="Q1466">
        <v>421</v>
      </c>
      <c r="R1466">
        <v>43</v>
      </c>
      <c r="S1466">
        <v>504</v>
      </c>
      <c r="T1466">
        <v>500</v>
      </c>
      <c r="U1466">
        <v>174</v>
      </c>
      <c r="V1466">
        <v>0</v>
      </c>
      <c r="W1466">
        <v>0</v>
      </c>
      <c r="X1466">
        <v>18.1</v>
      </c>
      <c r="Y1466" s="2">
        <f>SUMIFS('头程费用-明细'!H:H,'头程费用-明细'!A:A,A1466,'头程费用-明细'!B:B,B1466)</f>
        <v>0.381734375</v>
      </c>
      <c r="Z1466">
        <f>SUMIF('采购数据-每月'!A:A,B1466,'采购数据-每月'!B:B)</f>
        <v>1400</v>
      </c>
    </row>
    <row r="1467" hidden="1" spans="1:26">
      <c r="A1467" s="1">
        <v>46113</v>
      </c>
      <c r="B1467" t="s">
        <v>1024</v>
      </c>
      <c r="C1467" t="s">
        <v>1025</v>
      </c>
      <c r="D1467" t="s">
        <v>859</v>
      </c>
      <c r="E1467" t="s">
        <v>28</v>
      </c>
      <c r="F1467" s="1">
        <v>45708</v>
      </c>
      <c r="G1467">
        <v>9</v>
      </c>
      <c r="H1467">
        <v>9</v>
      </c>
      <c r="I1467">
        <v>9.36</v>
      </c>
      <c r="J1467">
        <v>9.57</v>
      </c>
      <c r="K1467" t="s">
        <v>34</v>
      </c>
      <c r="L1467">
        <v>63</v>
      </c>
      <c r="M1467" t="s">
        <v>30</v>
      </c>
      <c r="N1467" t="s">
        <v>35</v>
      </c>
      <c r="O1467" t="s">
        <v>36</v>
      </c>
      <c r="P1467" t="s">
        <v>37</v>
      </c>
      <c r="Q1467">
        <v>545</v>
      </c>
      <c r="R1467">
        <v>3</v>
      </c>
      <c r="S1467">
        <v>629</v>
      </c>
      <c r="T1467">
        <v>0</v>
      </c>
      <c r="U1467">
        <v>174</v>
      </c>
      <c r="V1467">
        <v>0</v>
      </c>
      <c r="W1467">
        <v>0</v>
      </c>
      <c r="X1467">
        <v>18.1</v>
      </c>
      <c r="Y1467" s="2">
        <f>SUMIFS('头程费用-明细'!H:H,'头程费用-明细'!A:A,A1467,'头程费用-明细'!B:B,B1467)</f>
        <v>0.381734375</v>
      </c>
      <c r="Z1467">
        <f>SUMIF('采购数据-每月'!A:A,B1467,'采购数据-每月'!B:B)</f>
        <v>1400</v>
      </c>
    </row>
    <row r="1468" hidden="1" spans="1:26">
      <c r="A1468" s="1">
        <v>46143</v>
      </c>
      <c r="B1468" t="s">
        <v>1024</v>
      </c>
      <c r="C1468" t="s">
        <v>1025</v>
      </c>
      <c r="D1468" t="s">
        <v>859</v>
      </c>
      <c r="E1468" t="s">
        <v>28</v>
      </c>
      <c r="F1468" s="1">
        <v>45708</v>
      </c>
      <c r="G1468">
        <v>6.57</v>
      </c>
      <c r="H1468">
        <v>6.57</v>
      </c>
      <c r="I1468">
        <v>6.21</v>
      </c>
      <c r="J1468">
        <v>7.07</v>
      </c>
      <c r="K1468" t="s">
        <v>34</v>
      </c>
      <c r="L1468">
        <v>46</v>
      </c>
      <c r="M1468" t="s">
        <v>30</v>
      </c>
      <c r="N1468" t="s">
        <v>38</v>
      </c>
      <c r="O1468" t="s">
        <v>39</v>
      </c>
      <c r="P1468" t="s">
        <v>40</v>
      </c>
      <c r="Q1468">
        <v>349</v>
      </c>
      <c r="R1468">
        <v>1</v>
      </c>
      <c r="S1468">
        <v>629</v>
      </c>
      <c r="T1468">
        <v>0</v>
      </c>
      <c r="U1468">
        <v>174</v>
      </c>
      <c r="V1468">
        <v>0</v>
      </c>
      <c r="W1468">
        <v>0</v>
      </c>
      <c r="X1468">
        <v>18.1</v>
      </c>
      <c r="Y1468" s="2">
        <f>SUMIFS('头程费用-明细'!H:H,'头程费用-明细'!A:A,A1468,'头程费用-明细'!B:B,B1468)</f>
        <v>0.381734375</v>
      </c>
      <c r="Z1468">
        <f>SUMIF('采购数据-每月'!A:A,B1468,'采购数据-每月'!B:B)</f>
        <v>1400</v>
      </c>
    </row>
    <row r="1469" hidden="1" spans="1:26">
      <c r="A1469" s="1">
        <v>46082</v>
      </c>
      <c r="B1469" t="s">
        <v>1026</v>
      </c>
      <c r="C1469" t="s">
        <v>1027</v>
      </c>
      <c r="D1469" t="s">
        <v>859</v>
      </c>
      <c r="E1469" t="s">
        <v>28</v>
      </c>
      <c r="F1469" s="1">
        <v>45737</v>
      </c>
      <c r="G1469">
        <v>19.13</v>
      </c>
      <c r="H1469">
        <v>19.86</v>
      </c>
      <c r="I1469">
        <v>19.36</v>
      </c>
      <c r="J1469">
        <v>18.61</v>
      </c>
      <c r="K1469" t="s">
        <v>29</v>
      </c>
      <c r="L1469">
        <v>139</v>
      </c>
      <c r="M1469" t="s">
        <v>30</v>
      </c>
      <c r="N1469" t="s">
        <v>31</v>
      </c>
      <c r="O1469" t="s">
        <v>32</v>
      </c>
      <c r="P1469" t="s">
        <v>33</v>
      </c>
      <c r="Q1469">
        <v>517</v>
      </c>
      <c r="R1469">
        <v>158</v>
      </c>
      <c r="S1469">
        <v>540</v>
      </c>
      <c r="T1469">
        <v>340</v>
      </c>
      <c r="U1469">
        <v>2</v>
      </c>
      <c r="V1469">
        <v>0</v>
      </c>
      <c r="W1469">
        <v>400</v>
      </c>
      <c r="X1469">
        <v>18.1</v>
      </c>
      <c r="Y1469" s="2">
        <f>SUMIFS('头程费用-明细'!H:H,'头程费用-明细'!A:A,A1469,'头程费用-明细'!B:B,B1469)</f>
        <v>0.900950166112957</v>
      </c>
      <c r="Z1469">
        <f>SUMIF('采购数据-每月'!A:A,B1469,'采购数据-每月'!B:B)</f>
        <v>3000</v>
      </c>
    </row>
    <row r="1470" hidden="1" spans="1:26">
      <c r="A1470" s="1">
        <v>46113</v>
      </c>
      <c r="B1470" t="s">
        <v>1026</v>
      </c>
      <c r="C1470" t="s">
        <v>1027</v>
      </c>
      <c r="D1470" t="s">
        <v>859</v>
      </c>
      <c r="E1470" t="s">
        <v>28</v>
      </c>
      <c r="F1470" s="1">
        <v>45737</v>
      </c>
      <c r="G1470">
        <v>15.14</v>
      </c>
      <c r="H1470">
        <v>15.14</v>
      </c>
      <c r="I1470">
        <v>16.14</v>
      </c>
      <c r="J1470">
        <v>18.71</v>
      </c>
      <c r="K1470" t="s">
        <v>34</v>
      </c>
      <c r="L1470">
        <v>106</v>
      </c>
      <c r="M1470" t="s">
        <v>30</v>
      </c>
      <c r="N1470" t="s">
        <v>35</v>
      </c>
      <c r="O1470" t="s">
        <v>36</v>
      </c>
      <c r="P1470" t="s">
        <v>37</v>
      </c>
      <c r="Q1470">
        <v>826</v>
      </c>
      <c r="R1470">
        <v>450</v>
      </c>
      <c r="S1470">
        <v>0</v>
      </c>
      <c r="T1470">
        <v>140</v>
      </c>
      <c r="U1470">
        <v>600</v>
      </c>
      <c r="V1470">
        <v>0</v>
      </c>
      <c r="W1470">
        <v>0</v>
      </c>
      <c r="X1470">
        <v>18.1</v>
      </c>
      <c r="Y1470" s="2">
        <f>SUMIFS('头程费用-明细'!H:H,'头程费用-明细'!A:A,A1470,'头程费用-明细'!B:B,B1470)</f>
        <v>0.956264367816092</v>
      </c>
      <c r="Z1470">
        <f>SUMIF('采购数据-每月'!A:A,B1470,'采购数据-每月'!B:B)</f>
        <v>3000</v>
      </c>
    </row>
    <row r="1471" hidden="1" spans="1:26">
      <c r="A1471" s="1">
        <v>46143</v>
      </c>
      <c r="B1471" t="s">
        <v>1026</v>
      </c>
      <c r="C1471" t="s">
        <v>1027</v>
      </c>
      <c r="D1471" t="s">
        <v>859</v>
      </c>
      <c r="E1471" t="s">
        <v>28</v>
      </c>
      <c r="F1471" s="1">
        <v>45737</v>
      </c>
      <c r="G1471">
        <v>15.36</v>
      </c>
      <c r="H1471">
        <v>15.43</v>
      </c>
      <c r="I1471">
        <v>15.64</v>
      </c>
      <c r="J1471">
        <v>15.21</v>
      </c>
      <c r="K1471" t="s">
        <v>29</v>
      </c>
      <c r="L1471">
        <v>108</v>
      </c>
      <c r="M1471" t="s">
        <v>30</v>
      </c>
      <c r="N1471" t="s">
        <v>38</v>
      </c>
      <c r="O1471" t="s">
        <v>39</v>
      </c>
      <c r="P1471" t="s">
        <v>40</v>
      </c>
      <c r="Q1471">
        <v>689</v>
      </c>
      <c r="R1471">
        <v>264</v>
      </c>
      <c r="S1471">
        <v>140</v>
      </c>
      <c r="T1471">
        <v>300</v>
      </c>
      <c r="U1471">
        <v>110</v>
      </c>
      <c r="V1471">
        <v>0</v>
      </c>
      <c r="W1471">
        <v>0</v>
      </c>
      <c r="X1471">
        <v>18.1</v>
      </c>
      <c r="Y1471" s="2">
        <f>SUMIFS('头程费用-明细'!H:H,'头程费用-明细'!A:A,A1471,'头程费用-明细'!B:B,B1471)</f>
        <v>0.475844155844156</v>
      </c>
      <c r="Z1471">
        <f>SUMIF('采购数据-每月'!A:A,B1471,'采购数据-每月'!B:B)</f>
        <v>3000</v>
      </c>
    </row>
    <row r="1472" hidden="1" spans="1:26">
      <c r="A1472" s="1">
        <v>46082</v>
      </c>
      <c r="B1472" t="s">
        <v>1028</v>
      </c>
      <c r="C1472" t="s">
        <v>1029</v>
      </c>
      <c r="D1472" t="s">
        <v>859</v>
      </c>
      <c r="E1472" t="s">
        <v>28</v>
      </c>
      <c r="F1472" s="1">
        <v>45742</v>
      </c>
      <c r="G1472">
        <v>11.74</v>
      </c>
      <c r="H1472">
        <v>12.43</v>
      </c>
      <c r="I1472">
        <v>11.86</v>
      </c>
      <c r="J1472">
        <v>11.29</v>
      </c>
      <c r="K1472" t="s">
        <v>29</v>
      </c>
      <c r="L1472">
        <v>87</v>
      </c>
      <c r="M1472" t="s">
        <v>30</v>
      </c>
      <c r="N1472" t="s">
        <v>31</v>
      </c>
      <c r="O1472" t="s">
        <v>32</v>
      </c>
      <c r="P1472" t="s">
        <v>33</v>
      </c>
      <c r="Q1472">
        <v>487</v>
      </c>
      <c r="R1472">
        <v>44</v>
      </c>
      <c r="S1472">
        <v>430</v>
      </c>
      <c r="T1472">
        <v>340</v>
      </c>
      <c r="U1472">
        <v>203</v>
      </c>
      <c r="V1472">
        <v>0</v>
      </c>
      <c r="W1472">
        <v>0</v>
      </c>
      <c r="X1472">
        <v>18.1</v>
      </c>
      <c r="Y1472" s="2">
        <f>SUMIFS('头程费用-明细'!H:H,'头程费用-明细'!A:A,A1472,'头程费用-明细'!B:B,B1472)</f>
        <v>0.459242990654206</v>
      </c>
      <c r="Z1472">
        <f>SUMIF('采购数据-每月'!A:A,B1472,'采购数据-每月'!B:B)</f>
        <v>1600</v>
      </c>
    </row>
    <row r="1473" hidden="1" spans="1:26">
      <c r="A1473" s="1">
        <v>46113</v>
      </c>
      <c r="B1473" t="s">
        <v>1028</v>
      </c>
      <c r="C1473" t="s">
        <v>1029</v>
      </c>
      <c r="D1473" t="s">
        <v>859</v>
      </c>
      <c r="E1473" t="s">
        <v>28</v>
      </c>
      <c r="F1473" s="1">
        <v>45742</v>
      </c>
      <c r="G1473">
        <v>11.11</v>
      </c>
      <c r="H1473">
        <v>11.29</v>
      </c>
      <c r="I1473">
        <v>10.14</v>
      </c>
      <c r="J1473">
        <v>11.39</v>
      </c>
      <c r="K1473" t="s">
        <v>29</v>
      </c>
      <c r="L1473">
        <v>79</v>
      </c>
      <c r="M1473" t="s">
        <v>30</v>
      </c>
      <c r="N1473" t="s">
        <v>35</v>
      </c>
      <c r="O1473" t="s">
        <v>36</v>
      </c>
      <c r="P1473" t="s">
        <v>37</v>
      </c>
      <c r="Q1473">
        <v>764</v>
      </c>
      <c r="R1473">
        <v>9</v>
      </c>
      <c r="S1473">
        <v>170</v>
      </c>
      <c r="T1473">
        <v>0</v>
      </c>
      <c r="U1473">
        <v>403</v>
      </c>
      <c r="V1473">
        <v>0</v>
      </c>
      <c r="W1473">
        <v>0</v>
      </c>
      <c r="X1473">
        <v>18.1</v>
      </c>
      <c r="Y1473" s="2">
        <f>SUMIFS('头程费用-明细'!H:H,'头程费用-明细'!A:A,A1473,'头程费用-明细'!B:B,B1473)</f>
        <v>0.459242990654206</v>
      </c>
      <c r="Z1473">
        <f>SUMIF('采购数据-每月'!A:A,B1473,'采购数据-每月'!B:B)</f>
        <v>1600</v>
      </c>
    </row>
    <row r="1474" hidden="1" spans="1:26">
      <c r="A1474" s="1">
        <v>46143</v>
      </c>
      <c r="B1474" t="s">
        <v>1028</v>
      </c>
      <c r="C1474" t="s">
        <v>1029</v>
      </c>
      <c r="D1474" t="s">
        <v>859</v>
      </c>
      <c r="E1474" t="s">
        <v>28</v>
      </c>
      <c r="F1474" s="1">
        <v>45742</v>
      </c>
      <c r="G1474">
        <v>9.9</v>
      </c>
      <c r="H1474">
        <v>10</v>
      </c>
      <c r="I1474">
        <v>10.14</v>
      </c>
      <c r="J1474">
        <v>9.75</v>
      </c>
      <c r="K1474" t="s">
        <v>29</v>
      </c>
      <c r="L1474">
        <v>70</v>
      </c>
      <c r="M1474" t="s">
        <v>30</v>
      </c>
      <c r="N1474" t="s">
        <v>38</v>
      </c>
      <c r="O1474" t="s">
        <v>39</v>
      </c>
      <c r="P1474" t="s">
        <v>40</v>
      </c>
      <c r="Q1474">
        <v>482</v>
      </c>
      <c r="R1474">
        <v>75</v>
      </c>
      <c r="S1474">
        <v>170</v>
      </c>
      <c r="T1474">
        <v>90</v>
      </c>
      <c r="U1474">
        <v>203</v>
      </c>
      <c r="V1474">
        <v>0</v>
      </c>
      <c r="W1474">
        <v>0</v>
      </c>
      <c r="X1474">
        <v>18.1</v>
      </c>
      <c r="Y1474" s="2">
        <f>SUMIFS('头程费用-明细'!H:H,'头程费用-明细'!A:A,A1474,'头程费用-明细'!B:B,B1474)</f>
        <v>0.465</v>
      </c>
      <c r="Z1474">
        <f>SUMIF('采购数据-每月'!A:A,B1474,'采购数据-每月'!B:B)</f>
        <v>1600</v>
      </c>
    </row>
    <row r="1475" hidden="1" spans="1:26">
      <c r="A1475" s="1">
        <v>46082</v>
      </c>
      <c r="B1475" t="s">
        <v>1030</v>
      </c>
      <c r="C1475" t="s">
        <v>1031</v>
      </c>
      <c r="D1475" t="s">
        <v>859</v>
      </c>
      <c r="E1475" t="s">
        <v>28</v>
      </c>
      <c r="F1475" s="1">
        <v>45742</v>
      </c>
      <c r="G1475">
        <v>10.14</v>
      </c>
      <c r="H1475">
        <v>10.14</v>
      </c>
      <c r="I1475">
        <v>10.57</v>
      </c>
      <c r="J1475">
        <v>11.75</v>
      </c>
      <c r="K1475" t="s">
        <v>34</v>
      </c>
      <c r="L1475">
        <v>71</v>
      </c>
      <c r="M1475" t="s">
        <v>30</v>
      </c>
      <c r="N1475" t="s">
        <v>31</v>
      </c>
      <c r="O1475" t="s">
        <v>32</v>
      </c>
      <c r="P1475" t="s">
        <v>33</v>
      </c>
      <c r="Q1475">
        <v>399</v>
      </c>
      <c r="R1475">
        <v>382</v>
      </c>
      <c r="S1475">
        <v>0</v>
      </c>
      <c r="T1475">
        <v>180</v>
      </c>
      <c r="U1475">
        <v>104</v>
      </c>
      <c r="V1475">
        <v>0</v>
      </c>
      <c r="W1475">
        <v>200</v>
      </c>
      <c r="X1475">
        <v>18.1</v>
      </c>
      <c r="Y1475" s="2">
        <f>SUMIFS('头程费用-明细'!H:H,'头程费用-明细'!A:A,A1475,'头程费用-明细'!B:B,B1475)</f>
        <v>0.474599190283401</v>
      </c>
      <c r="Z1475">
        <f>SUMIF('采购数据-每月'!A:A,B1475,'采购数据-每月'!B:B)</f>
        <v>1500</v>
      </c>
    </row>
    <row r="1476" hidden="1" spans="1:26">
      <c r="A1476" s="1">
        <v>46113</v>
      </c>
      <c r="B1476" t="s">
        <v>1030</v>
      </c>
      <c r="C1476" t="s">
        <v>1031</v>
      </c>
      <c r="D1476" t="s">
        <v>859</v>
      </c>
      <c r="E1476" t="s">
        <v>28</v>
      </c>
      <c r="F1476" s="1">
        <v>45742</v>
      </c>
      <c r="G1476">
        <v>10.14</v>
      </c>
      <c r="H1476">
        <v>10.14</v>
      </c>
      <c r="I1476">
        <v>11.21</v>
      </c>
      <c r="J1476">
        <v>11.25</v>
      </c>
      <c r="K1476" t="s">
        <v>34</v>
      </c>
      <c r="L1476">
        <v>71</v>
      </c>
      <c r="M1476" t="s">
        <v>30</v>
      </c>
      <c r="N1476" t="s">
        <v>35</v>
      </c>
      <c r="O1476" t="s">
        <v>36</v>
      </c>
      <c r="P1476" t="s">
        <v>37</v>
      </c>
      <c r="Q1476">
        <v>623</v>
      </c>
      <c r="R1476">
        <v>2</v>
      </c>
      <c r="S1476">
        <v>0</v>
      </c>
      <c r="T1476">
        <v>100</v>
      </c>
      <c r="U1476">
        <v>4</v>
      </c>
      <c r="V1476">
        <v>0</v>
      </c>
      <c r="W1476">
        <v>400</v>
      </c>
      <c r="X1476">
        <v>18.1</v>
      </c>
      <c r="Y1476" s="2">
        <f>SUMIFS('头程费用-明细'!H:H,'头程费用-明细'!A:A,A1476,'头程费用-明细'!B:B,B1476)</f>
        <v>0.474599190283401</v>
      </c>
      <c r="Z1476">
        <f>SUMIF('采购数据-每月'!A:A,B1476,'采购数据-每月'!B:B)</f>
        <v>1500</v>
      </c>
    </row>
    <row r="1477" hidden="1" spans="1:26">
      <c r="A1477" s="1">
        <v>46143</v>
      </c>
      <c r="B1477" t="s">
        <v>1030</v>
      </c>
      <c r="C1477" t="s">
        <v>1031</v>
      </c>
      <c r="D1477" t="s">
        <v>859</v>
      </c>
      <c r="E1477" t="s">
        <v>28</v>
      </c>
      <c r="F1477" s="1">
        <v>45742</v>
      </c>
      <c r="G1477">
        <v>9</v>
      </c>
      <c r="H1477">
        <v>9</v>
      </c>
      <c r="I1477">
        <v>9.21</v>
      </c>
      <c r="J1477">
        <v>9.89</v>
      </c>
      <c r="K1477" t="s">
        <v>34</v>
      </c>
      <c r="L1477">
        <v>63</v>
      </c>
      <c r="M1477" t="s">
        <v>30</v>
      </c>
      <c r="N1477" t="s">
        <v>38</v>
      </c>
      <c r="O1477" t="s">
        <v>39</v>
      </c>
      <c r="P1477" t="s">
        <v>40</v>
      </c>
      <c r="Q1477">
        <v>430</v>
      </c>
      <c r="R1477">
        <v>185</v>
      </c>
      <c r="S1477">
        <v>0</v>
      </c>
      <c r="T1477">
        <v>250</v>
      </c>
      <c r="U1477">
        <v>54</v>
      </c>
      <c r="V1477">
        <v>0</v>
      </c>
      <c r="W1477">
        <v>0</v>
      </c>
      <c r="X1477">
        <v>18.1</v>
      </c>
      <c r="Y1477" s="2">
        <f>SUMIFS('头程费用-明细'!H:H,'头程费用-明细'!A:A,A1477,'头程费用-明细'!B:B,B1477)</f>
        <v>0.463263157894737</v>
      </c>
      <c r="Z1477">
        <f>SUMIF('采购数据-每月'!A:A,B1477,'采购数据-每月'!B:B)</f>
        <v>1500</v>
      </c>
    </row>
    <row r="1478" hidden="1" spans="1:26">
      <c r="A1478" s="1">
        <v>46082</v>
      </c>
      <c r="B1478" t="s">
        <v>1032</v>
      </c>
      <c r="C1478" t="s">
        <v>1033</v>
      </c>
      <c r="D1478" t="s">
        <v>859</v>
      </c>
      <c r="E1478" t="s">
        <v>28</v>
      </c>
      <c r="F1478" s="1">
        <v>45744</v>
      </c>
      <c r="G1478">
        <v>4.96</v>
      </c>
      <c r="H1478">
        <v>6.29</v>
      </c>
      <c r="I1478">
        <v>4.86</v>
      </c>
      <c r="J1478">
        <v>4.21</v>
      </c>
      <c r="K1478" t="s">
        <v>29</v>
      </c>
      <c r="L1478">
        <v>44</v>
      </c>
      <c r="M1478" t="s">
        <v>30</v>
      </c>
      <c r="N1478" t="s">
        <v>31</v>
      </c>
      <c r="O1478" t="s">
        <v>32</v>
      </c>
      <c r="P1478" t="s">
        <v>33</v>
      </c>
      <c r="Q1478">
        <v>226</v>
      </c>
      <c r="R1478">
        <v>2</v>
      </c>
      <c r="S1478">
        <v>160</v>
      </c>
      <c r="T1478">
        <v>0</v>
      </c>
      <c r="U1478">
        <v>0</v>
      </c>
      <c r="V1478">
        <v>0</v>
      </c>
      <c r="W1478">
        <v>100</v>
      </c>
      <c r="X1478">
        <v>9.9</v>
      </c>
      <c r="Y1478" s="2">
        <f>SUMIFS('头程费用-明细'!H:H,'头程费用-明细'!A:A,A1478,'头程费用-明细'!B:B,B1478)</f>
        <v>0.70875</v>
      </c>
      <c r="Z1478">
        <f>SUMIF('采购数据-每月'!A:A,B1478,'采购数据-每月'!B:B)</f>
        <v>710</v>
      </c>
    </row>
    <row r="1479" hidden="1" spans="1:26">
      <c r="A1479" s="1">
        <v>46113</v>
      </c>
      <c r="B1479" t="s">
        <v>1032</v>
      </c>
      <c r="C1479" t="s">
        <v>1033</v>
      </c>
      <c r="D1479" t="s">
        <v>859</v>
      </c>
      <c r="E1479" t="s">
        <v>28</v>
      </c>
      <c r="F1479" s="1">
        <v>45744</v>
      </c>
      <c r="G1479">
        <v>2.57</v>
      </c>
      <c r="H1479">
        <v>2.57</v>
      </c>
      <c r="I1479">
        <v>3.79</v>
      </c>
      <c r="J1479">
        <v>4.46</v>
      </c>
      <c r="K1479" t="s">
        <v>34</v>
      </c>
      <c r="L1479">
        <v>18</v>
      </c>
      <c r="M1479" t="s">
        <v>30</v>
      </c>
      <c r="N1479" t="s">
        <v>35</v>
      </c>
      <c r="O1479" t="s">
        <v>36</v>
      </c>
      <c r="P1479" t="s">
        <v>37</v>
      </c>
      <c r="Q1479">
        <v>261</v>
      </c>
      <c r="R1479">
        <v>111</v>
      </c>
      <c r="S1479">
        <v>0</v>
      </c>
      <c r="T1479">
        <v>80</v>
      </c>
      <c r="U1479">
        <v>100</v>
      </c>
      <c r="V1479">
        <v>0</v>
      </c>
      <c r="W1479">
        <v>8</v>
      </c>
      <c r="X1479">
        <v>9.9</v>
      </c>
      <c r="Y1479" s="2">
        <f>SUMIFS('头程费用-明细'!H:H,'头程费用-明细'!A:A,A1479,'头程费用-明细'!B:B,B1479)</f>
        <v>0.59706106870229</v>
      </c>
      <c r="Z1479">
        <f>SUMIF('采购数据-每月'!A:A,B1479,'采购数据-每月'!B:B)</f>
        <v>710</v>
      </c>
    </row>
    <row r="1480" hidden="1" spans="1:26">
      <c r="A1480" s="1">
        <v>46143</v>
      </c>
      <c r="B1480" t="s">
        <v>1032</v>
      </c>
      <c r="C1480" t="s">
        <v>1033</v>
      </c>
      <c r="D1480" t="s">
        <v>859</v>
      </c>
      <c r="E1480" t="s">
        <v>28</v>
      </c>
      <c r="F1480" s="1">
        <v>45744</v>
      </c>
      <c r="G1480">
        <v>3.13</v>
      </c>
      <c r="H1480">
        <v>3.29</v>
      </c>
      <c r="I1480">
        <v>3.57</v>
      </c>
      <c r="J1480">
        <v>2.86</v>
      </c>
      <c r="K1480" t="s">
        <v>29</v>
      </c>
      <c r="L1480">
        <v>23</v>
      </c>
      <c r="M1480" t="s">
        <v>30</v>
      </c>
      <c r="N1480" t="s">
        <v>38</v>
      </c>
      <c r="O1480" t="s">
        <v>39</v>
      </c>
      <c r="P1480" t="s">
        <v>40</v>
      </c>
      <c r="Q1480">
        <v>273</v>
      </c>
      <c r="R1480">
        <v>26</v>
      </c>
      <c r="S1480">
        <v>80</v>
      </c>
      <c r="T1480">
        <v>0</v>
      </c>
      <c r="U1480">
        <v>100</v>
      </c>
      <c r="V1480">
        <v>0</v>
      </c>
      <c r="W1480">
        <v>0</v>
      </c>
      <c r="X1480">
        <v>9.9</v>
      </c>
      <c r="Y1480" s="2">
        <f>SUMIFS('头程费用-明细'!H:H,'头程费用-明细'!A:A,A1480,'头程费用-明细'!B:B,B1480)</f>
        <v>0.59706106870229</v>
      </c>
      <c r="Z1480">
        <f>SUMIF('采购数据-每月'!A:A,B1480,'采购数据-每月'!B:B)</f>
        <v>710</v>
      </c>
    </row>
    <row r="1481" hidden="1" spans="1:26">
      <c r="A1481" s="1">
        <v>46082</v>
      </c>
      <c r="B1481" t="s">
        <v>1034</v>
      </c>
      <c r="C1481" t="s">
        <v>1035</v>
      </c>
      <c r="D1481" t="s">
        <v>859</v>
      </c>
      <c r="E1481" t="s">
        <v>28</v>
      </c>
      <c r="F1481" s="1">
        <v>45744</v>
      </c>
      <c r="G1481">
        <v>5.29</v>
      </c>
      <c r="H1481">
        <v>5.29</v>
      </c>
      <c r="I1481">
        <v>6.5</v>
      </c>
      <c r="J1481">
        <v>7.14</v>
      </c>
      <c r="K1481" t="s">
        <v>34</v>
      </c>
      <c r="L1481">
        <v>37</v>
      </c>
      <c r="M1481" t="s">
        <v>30</v>
      </c>
      <c r="N1481" t="s">
        <v>31</v>
      </c>
      <c r="O1481" t="s">
        <v>32</v>
      </c>
      <c r="P1481" t="s">
        <v>33</v>
      </c>
      <c r="Q1481">
        <v>201</v>
      </c>
      <c r="R1481">
        <v>82</v>
      </c>
      <c r="S1481">
        <v>360</v>
      </c>
      <c r="T1481">
        <v>200</v>
      </c>
      <c r="U1481">
        <v>43</v>
      </c>
      <c r="V1481">
        <v>0</v>
      </c>
      <c r="W1481">
        <v>0</v>
      </c>
      <c r="X1481">
        <v>18.1</v>
      </c>
      <c r="Y1481" s="2">
        <f>SUMIFS('头程费用-明细'!H:H,'头程费用-明细'!A:A,A1481,'头程费用-明细'!B:B,B1481)</f>
        <v>0.445025641025641</v>
      </c>
      <c r="Z1481">
        <f>SUMIF('采购数据-每月'!A:A,B1481,'采购数据-每月'!B:B)</f>
        <v>950</v>
      </c>
    </row>
    <row r="1482" hidden="1" spans="1:26">
      <c r="A1482" s="1">
        <v>46113</v>
      </c>
      <c r="B1482" t="s">
        <v>1034</v>
      </c>
      <c r="C1482" t="s">
        <v>1035</v>
      </c>
      <c r="D1482" t="s">
        <v>859</v>
      </c>
      <c r="E1482" t="s">
        <v>28</v>
      </c>
      <c r="F1482" s="1">
        <v>45744</v>
      </c>
      <c r="G1482">
        <v>6.14</v>
      </c>
      <c r="H1482">
        <v>6.14</v>
      </c>
      <c r="I1482">
        <v>5.93</v>
      </c>
      <c r="J1482">
        <v>7.32</v>
      </c>
      <c r="K1482" t="s">
        <v>34</v>
      </c>
      <c r="L1482">
        <v>43</v>
      </c>
      <c r="M1482" t="s">
        <v>30</v>
      </c>
      <c r="N1482" t="s">
        <v>35</v>
      </c>
      <c r="O1482" t="s">
        <v>36</v>
      </c>
      <c r="P1482" t="s">
        <v>37</v>
      </c>
      <c r="Q1482">
        <v>413</v>
      </c>
      <c r="R1482">
        <v>4</v>
      </c>
      <c r="S1482">
        <v>200</v>
      </c>
      <c r="T1482">
        <v>0</v>
      </c>
      <c r="U1482">
        <v>193</v>
      </c>
      <c r="V1482">
        <v>0</v>
      </c>
      <c r="W1482">
        <v>0</v>
      </c>
      <c r="X1482">
        <v>18.1</v>
      </c>
      <c r="Y1482" s="2">
        <f>SUMIFS('头程费用-明细'!H:H,'头程费用-明细'!A:A,A1482,'头程费用-明细'!B:B,B1482)</f>
        <v>0.445025641025641</v>
      </c>
      <c r="Z1482">
        <f>SUMIF('采购数据-每月'!A:A,B1482,'采购数据-每月'!B:B)</f>
        <v>950</v>
      </c>
    </row>
    <row r="1483" hidden="1" spans="1:26">
      <c r="A1483" s="1">
        <v>46143</v>
      </c>
      <c r="B1483" t="s">
        <v>1034</v>
      </c>
      <c r="C1483" t="s">
        <v>1035</v>
      </c>
      <c r="D1483" t="s">
        <v>859</v>
      </c>
      <c r="E1483" t="s">
        <v>28</v>
      </c>
      <c r="F1483" s="1">
        <v>45744</v>
      </c>
      <c r="G1483">
        <v>4</v>
      </c>
      <c r="H1483">
        <v>4</v>
      </c>
      <c r="I1483">
        <v>4.43</v>
      </c>
      <c r="J1483">
        <v>5</v>
      </c>
      <c r="K1483" t="s">
        <v>34</v>
      </c>
      <c r="L1483">
        <v>28</v>
      </c>
      <c r="M1483" t="s">
        <v>30</v>
      </c>
      <c r="N1483" t="s">
        <v>38</v>
      </c>
      <c r="O1483" t="s">
        <v>39</v>
      </c>
      <c r="P1483" t="s">
        <v>40</v>
      </c>
      <c r="Q1483">
        <v>269</v>
      </c>
      <c r="R1483">
        <v>44</v>
      </c>
      <c r="S1483">
        <v>200</v>
      </c>
      <c r="T1483">
        <v>0</v>
      </c>
      <c r="U1483">
        <v>153</v>
      </c>
      <c r="V1483">
        <v>0</v>
      </c>
      <c r="W1483">
        <v>0</v>
      </c>
      <c r="X1483">
        <v>18.1</v>
      </c>
      <c r="Y1483" s="2">
        <f>SUMIFS('头程费用-明细'!H:H,'头程费用-明细'!A:A,A1483,'头程费用-明细'!B:B,B1483)</f>
        <v>0.498</v>
      </c>
      <c r="Z1483">
        <f>SUMIF('采购数据-每月'!A:A,B1483,'采购数据-每月'!B:B)</f>
        <v>950</v>
      </c>
    </row>
    <row r="1484" hidden="1" spans="1:26">
      <c r="A1484" s="1">
        <v>46082</v>
      </c>
      <c r="B1484" t="s">
        <v>1036</v>
      </c>
      <c r="C1484" t="s">
        <v>1037</v>
      </c>
      <c r="D1484" t="s">
        <v>859</v>
      </c>
      <c r="E1484" t="s">
        <v>28</v>
      </c>
      <c r="F1484" s="1">
        <v>45776</v>
      </c>
      <c r="G1484">
        <v>0.97</v>
      </c>
      <c r="H1484">
        <v>1</v>
      </c>
      <c r="I1484">
        <v>0.86</v>
      </c>
      <c r="J1484">
        <v>1</v>
      </c>
      <c r="K1484" t="s">
        <v>29</v>
      </c>
      <c r="L1484">
        <v>7</v>
      </c>
      <c r="M1484" t="s">
        <v>43</v>
      </c>
      <c r="N1484" t="s">
        <v>31</v>
      </c>
      <c r="O1484" t="s">
        <v>32</v>
      </c>
      <c r="P1484" t="s">
        <v>33</v>
      </c>
      <c r="Q1484">
        <v>0</v>
      </c>
      <c r="R1484">
        <v>0</v>
      </c>
      <c r="S1484">
        <v>0</v>
      </c>
      <c r="T1484">
        <v>0</v>
      </c>
      <c r="U1484">
        <v>3</v>
      </c>
      <c r="V1484">
        <v>0</v>
      </c>
      <c r="W1484">
        <v>0</v>
      </c>
      <c r="X1484">
        <v>9</v>
      </c>
      <c r="Y1484" s="2">
        <f>SUMIFS('头程费用-明细'!H:H,'头程费用-明细'!A:A,A1484,'头程费用-明细'!B:B,B1484)</f>
        <v>0.979</v>
      </c>
      <c r="Z1484">
        <f>SUMIF('采购数据-每月'!A:A,B1484,'采购数据-每月'!B:B)</f>
        <v>0</v>
      </c>
    </row>
    <row r="1485" hidden="1" spans="1:26">
      <c r="A1485" s="1">
        <v>46113</v>
      </c>
      <c r="B1485" t="s">
        <v>1036</v>
      </c>
      <c r="C1485" t="s">
        <v>1037</v>
      </c>
      <c r="D1485" t="s">
        <v>859</v>
      </c>
      <c r="E1485" t="s">
        <v>28</v>
      </c>
      <c r="F1485" s="1">
        <v>45776</v>
      </c>
      <c r="G1485">
        <v>0.07</v>
      </c>
      <c r="H1485">
        <v>0</v>
      </c>
      <c r="I1485">
        <v>0.07</v>
      </c>
      <c r="J1485">
        <v>0.07</v>
      </c>
      <c r="K1485" t="s">
        <v>34</v>
      </c>
      <c r="L1485">
        <v>0</v>
      </c>
      <c r="M1485" t="s">
        <v>43</v>
      </c>
      <c r="N1485" t="s">
        <v>35</v>
      </c>
      <c r="O1485" t="s">
        <v>36</v>
      </c>
      <c r="P1485" t="s">
        <v>37</v>
      </c>
      <c r="Q1485">
        <v>0</v>
      </c>
      <c r="R1485">
        <v>5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9</v>
      </c>
      <c r="Y1485" s="2">
        <f>SUMIFS('头程费用-明细'!H:H,'头程费用-明细'!A:A,A1485,'头程费用-明细'!B:B,B1485)</f>
        <v>1.912</v>
      </c>
      <c r="Z1485">
        <f>SUMIF('采购数据-每月'!A:A,B1485,'采购数据-每月'!B:B)</f>
        <v>0</v>
      </c>
    </row>
    <row r="1486" hidden="1" spans="1:26">
      <c r="A1486" s="1">
        <v>46143</v>
      </c>
      <c r="B1486" t="s">
        <v>1036</v>
      </c>
      <c r="C1486" t="s">
        <v>1037</v>
      </c>
      <c r="D1486" t="s">
        <v>859</v>
      </c>
      <c r="E1486" t="s">
        <v>28</v>
      </c>
      <c r="F1486" s="1">
        <v>45776</v>
      </c>
      <c r="G1486">
        <v>0.01</v>
      </c>
      <c r="H1486">
        <v>0</v>
      </c>
      <c r="I1486">
        <v>0</v>
      </c>
      <c r="J1486">
        <v>0</v>
      </c>
      <c r="K1486" t="s">
        <v>34</v>
      </c>
      <c r="L1486">
        <v>0</v>
      </c>
      <c r="M1486" t="s">
        <v>43</v>
      </c>
      <c r="N1486" t="s">
        <v>38</v>
      </c>
      <c r="O1486" t="s">
        <v>39</v>
      </c>
      <c r="P1486" t="s">
        <v>40</v>
      </c>
      <c r="Q1486">
        <v>0</v>
      </c>
      <c r="R1486">
        <v>5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9</v>
      </c>
      <c r="Y1486" s="2">
        <f>SUMIFS('头程费用-明细'!H:H,'头程费用-明细'!A:A,A1486,'头程费用-明细'!B:B,B1486)</f>
        <v>1.912</v>
      </c>
      <c r="Z1486">
        <f>SUMIF('采购数据-每月'!A:A,B1486,'采购数据-每月'!B:B)</f>
        <v>0</v>
      </c>
    </row>
    <row r="1487" hidden="1" spans="1:26">
      <c r="A1487" s="1">
        <v>46082</v>
      </c>
      <c r="B1487" t="s">
        <v>1038</v>
      </c>
      <c r="C1487" t="s">
        <v>1039</v>
      </c>
      <c r="D1487" t="s">
        <v>859</v>
      </c>
      <c r="E1487" t="s">
        <v>28</v>
      </c>
      <c r="F1487" s="1">
        <v>45787</v>
      </c>
      <c r="G1487">
        <v>2.18</v>
      </c>
      <c r="H1487">
        <v>2.14</v>
      </c>
      <c r="I1487">
        <v>2.43</v>
      </c>
      <c r="J1487">
        <v>2.11</v>
      </c>
      <c r="K1487" t="s">
        <v>29</v>
      </c>
      <c r="L1487">
        <v>15</v>
      </c>
      <c r="M1487" t="s">
        <v>43</v>
      </c>
      <c r="N1487" t="s">
        <v>31</v>
      </c>
      <c r="O1487" t="s">
        <v>32</v>
      </c>
      <c r="P1487" t="s">
        <v>33</v>
      </c>
      <c r="Q1487">
        <v>194</v>
      </c>
      <c r="R1487">
        <v>0</v>
      </c>
      <c r="S1487">
        <v>50</v>
      </c>
      <c r="T1487">
        <v>0</v>
      </c>
      <c r="U1487">
        <v>0</v>
      </c>
      <c r="V1487">
        <v>0</v>
      </c>
      <c r="W1487">
        <v>200</v>
      </c>
      <c r="X1487">
        <v>23.3</v>
      </c>
      <c r="Y1487" s="2">
        <f>SUMIFS('头程费用-明细'!H:H,'头程费用-明细'!A:A,A1487,'头程费用-明细'!B:B,B1487)</f>
        <v>1.96784615384615</v>
      </c>
      <c r="Z1487">
        <f>SUMIF('采购数据-每月'!A:A,B1487,'采购数据-每月'!B:B)</f>
        <v>400</v>
      </c>
    </row>
    <row r="1488" hidden="1" spans="1:26">
      <c r="A1488" s="1">
        <v>46113</v>
      </c>
      <c r="B1488" t="s">
        <v>1038</v>
      </c>
      <c r="C1488" t="s">
        <v>1039</v>
      </c>
      <c r="D1488" t="s">
        <v>859</v>
      </c>
      <c r="E1488" t="s">
        <v>28</v>
      </c>
      <c r="F1488" s="1">
        <v>45787</v>
      </c>
      <c r="G1488">
        <v>2.87</v>
      </c>
      <c r="H1488">
        <v>2.71</v>
      </c>
      <c r="I1488">
        <v>3.5</v>
      </c>
      <c r="J1488">
        <v>2.71</v>
      </c>
      <c r="K1488" t="s">
        <v>29</v>
      </c>
      <c r="L1488">
        <v>19</v>
      </c>
      <c r="M1488" t="s">
        <v>43</v>
      </c>
      <c r="N1488" t="s">
        <v>35</v>
      </c>
      <c r="O1488" t="s">
        <v>36</v>
      </c>
      <c r="P1488" t="s">
        <v>37</v>
      </c>
      <c r="Q1488">
        <v>108</v>
      </c>
      <c r="R1488">
        <v>150</v>
      </c>
      <c r="S1488">
        <v>0</v>
      </c>
      <c r="T1488">
        <v>60</v>
      </c>
      <c r="U1488">
        <v>40</v>
      </c>
      <c r="V1488">
        <v>0</v>
      </c>
      <c r="W1488">
        <v>0</v>
      </c>
      <c r="X1488">
        <v>23.3</v>
      </c>
      <c r="Y1488" s="2">
        <f>SUMIFS('头程费用-明细'!H:H,'头程费用-明细'!A:A,A1488,'头程费用-明细'!B:B,B1488)</f>
        <v>1.8403</v>
      </c>
      <c r="Z1488">
        <f>SUMIF('采购数据-每月'!A:A,B1488,'采购数据-每月'!B:B)</f>
        <v>400</v>
      </c>
    </row>
    <row r="1489" hidden="1" spans="1:26">
      <c r="A1489" s="1">
        <v>46143</v>
      </c>
      <c r="B1489" t="s">
        <v>1038</v>
      </c>
      <c r="C1489" t="s">
        <v>1039</v>
      </c>
      <c r="D1489" t="s">
        <v>859</v>
      </c>
      <c r="E1489" t="s">
        <v>28</v>
      </c>
      <c r="F1489" s="1">
        <v>45787</v>
      </c>
      <c r="G1489">
        <v>1.29</v>
      </c>
      <c r="H1489">
        <v>1.29</v>
      </c>
      <c r="I1489">
        <v>1</v>
      </c>
      <c r="J1489">
        <v>1.64</v>
      </c>
      <c r="K1489" t="s">
        <v>34</v>
      </c>
      <c r="L1489">
        <v>9</v>
      </c>
      <c r="M1489" t="s">
        <v>43</v>
      </c>
      <c r="N1489" t="s">
        <v>38</v>
      </c>
      <c r="O1489" t="s">
        <v>39</v>
      </c>
      <c r="P1489" t="s">
        <v>40</v>
      </c>
      <c r="Q1489">
        <v>200</v>
      </c>
      <c r="R1489">
        <v>13</v>
      </c>
      <c r="S1489">
        <v>60</v>
      </c>
      <c r="T1489">
        <v>0</v>
      </c>
      <c r="U1489">
        <v>40</v>
      </c>
      <c r="V1489">
        <v>0</v>
      </c>
      <c r="W1489">
        <v>0</v>
      </c>
      <c r="X1489">
        <v>23.3</v>
      </c>
      <c r="Y1489" s="2">
        <f>SUMIFS('头程费用-明细'!H:H,'头程费用-明细'!A:A,A1489,'头程费用-明细'!B:B,B1489)</f>
        <v>1.8403</v>
      </c>
      <c r="Z1489">
        <f>SUMIF('采购数据-每月'!A:A,B1489,'采购数据-每月'!B:B)</f>
        <v>400</v>
      </c>
    </row>
    <row r="1490" hidden="1" spans="1:26">
      <c r="A1490" s="1">
        <v>46082</v>
      </c>
      <c r="B1490" t="s">
        <v>1040</v>
      </c>
      <c r="C1490" t="s">
        <v>1041</v>
      </c>
      <c r="D1490" t="s">
        <v>859</v>
      </c>
      <c r="E1490" t="s">
        <v>28</v>
      </c>
      <c r="F1490" s="1">
        <v>45769</v>
      </c>
      <c r="G1490">
        <v>0.14</v>
      </c>
      <c r="H1490">
        <v>0.14</v>
      </c>
      <c r="I1490">
        <v>0.57</v>
      </c>
      <c r="J1490">
        <v>0.43</v>
      </c>
      <c r="K1490" t="s">
        <v>34</v>
      </c>
      <c r="L1490">
        <v>1</v>
      </c>
      <c r="M1490" t="s">
        <v>43</v>
      </c>
      <c r="N1490" t="s">
        <v>31</v>
      </c>
      <c r="O1490" t="s">
        <v>32</v>
      </c>
      <c r="P1490" t="s">
        <v>33</v>
      </c>
      <c r="Q1490">
        <v>12</v>
      </c>
      <c r="R1490">
        <v>1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23.3</v>
      </c>
      <c r="Y1490" s="2">
        <f>SUMIFS('头程费用-明细'!H:H,'头程费用-明细'!A:A,A1490,'头程费用-明细'!B:B,B1490)</f>
        <v>2.83518181818182</v>
      </c>
      <c r="Z1490">
        <f>SUMIF('采购数据-每月'!A:A,B1490,'采购数据-每月'!B:B)</f>
        <v>0</v>
      </c>
    </row>
    <row r="1491" hidden="1" spans="1:26">
      <c r="A1491" s="1">
        <v>46113</v>
      </c>
      <c r="B1491" t="s">
        <v>1040</v>
      </c>
      <c r="C1491" t="s">
        <v>1041</v>
      </c>
      <c r="D1491" t="s">
        <v>859</v>
      </c>
      <c r="E1491" t="s">
        <v>28</v>
      </c>
      <c r="F1491" s="1">
        <v>45769</v>
      </c>
      <c r="G1491">
        <v>0.14</v>
      </c>
      <c r="H1491">
        <v>0.14</v>
      </c>
      <c r="I1491">
        <v>0.14</v>
      </c>
      <c r="J1491">
        <v>0.14</v>
      </c>
      <c r="K1491" t="s">
        <v>34</v>
      </c>
      <c r="L1491">
        <v>1</v>
      </c>
      <c r="M1491" t="s">
        <v>43</v>
      </c>
      <c r="N1491" t="s">
        <v>35</v>
      </c>
      <c r="O1491" t="s">
        <v>36</v>
      </c>
      <c r="P1491" t="s">
        <v>37</v>
      </c>
      <c r="Q1491">
        <v>7</v>
      </c>
      <c r="R1491">
        <v>1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23.3</v>
      </c>
      <c r="Y1491" s="2">
        <f>SUMIFS('头程费用-明细'!H:H,'头程费用-明细'!A:A,A1491,'头程费用-明细'!B:B,B1491)</f>
        <v>4.45</v>
      </c>
      <c r="Z1491">
        <f>SUMIF('采购数据-每月'!A:A,B1491,'采购数据-每月'!B:B)</f>
        <v>0</v>
      </c>
    </row>
    <row r="1492" hidden="1" spans="1:26">
      <c r="A1492" s="1">
        <v>46143</v>
      </c>
      <c r="B1492" t="s">
        <v>1040</v>
      </c>
      <c r="C1492" t="s">
        <v>1041</v>
      </c>
      <c r="D1492" t="s">
        <v>859</v>
      </c>
      <c r="E1492" t="s">
        <v>28</v>
      </c>
      <c r="F1492" s="1">
        <v>45769</v>
      </c>
      <c r="G1492">
        <v>0.14</v>
      </c>
      <c r="H1492">
        <v>0.14</v>
      </c>
      <c r="I1492">
        <v>0.14</v>
      </c>
      <c r="J1492">
        <v>0.21</v>
      </c>
      <c r="K1492" t="s">
        <v>34</v>
      </c>
      <c r="L1492">
        <v>1</v>
      </c>
      <c r="M1492" t="s">
        <v>43</v>
      </c>
      <c r="N1492" t="s">
        <v>38</v>
      </c>
      <c r="O1492" t="s">
        <v>39</v>
      </c>
      <c r="P1492" t="s">
        <v>40</v>
      </c>
      <c r="Q1492">
        <v>2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23.3</v>
      </c>
      <c r="Y1492" s="2">
        <f>SUMIFS('头程费用-明细'!H:H,'头程费用-明细'!A:A,A1492,'头程费用-明细'!B:B,B1492)</f>
        <v>4.45</v>
      </c>
      <c r="Z1492">
        <f>SUMIF('采购数据-每月'!A:A,B1492,'采购数据-每月'!B:B)</f>
        <v>0</v>
      </c>
    </row>
    <row r="1493" hidden="1" spans="1:26">
      <c r="A1493" s="1">
        <v>46082</v>
      </c>
      <c r="B1493" t="s">
        <v>1042</v>
      </c>
      <c r="C1493" t="s">
        <v>1043</v>
      </c>
      <c r="D1493" t="s">
        <v>859</v>
      </c>
      <c r="E1493" t="s">
        <v>28</v>
      </c>
      <c r="F1493" s="1">
        <v>45772</v>
      </c>
      <c r="G1493">
        <v>0.14</v>
      </c>
      <c r="H1493">
        <v>0.14</v>
      </c>
      <c r="I1493">
        <v>0.14</v>
      </c>
      <c r="J1493">
        <v>0.14</v>
      </c>
      <c r="K1493" t="s">
        <v>34</v>
      </c>
      <c r="L1493">
        <v>1</v>
      </c>
      <c r="M1493" t="s">
        <v>43</v>
      </c>
      <c r="N1493" t="s">
        <v>31</v>
      </c>
      <c r="O1493" t="s">
        <v>32</v>
      </c>
      <c r="P1493" t="s">
        <v>33</v>
      </c>
      <c r="Q1493">
        <v>24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>
        <v>15.05</v>
      </c>
      <c r="Y1493" s="2">
        <f>SUMIFS('头程费用-明细'!H:H,'头程费用-明细'!A:A,A1493,'头程费用-明细'!B:B,B1493)</f>
        <v>1.65066666666667</v>
      </c>
      <c r="Z1493">
        <f>SUMIF('采购数据-每月'!A:A,B1493,'采购数据-每月'!B:B)</f>
        <v>0</v>
      </c>
    </row>
    <row r="1494" hidden="1" spans="1:26">
      <c r="A1494" s="1">
        <v>46113</v>
      </c>
      <c r="B1494" t="s">
        <v>1042</v>
      </c>
      <c r="C1494" t="s">
        <v>1043</v>
      </c>
      <c r="D1494" t="s">
        <v>859</v>
      </c>
      <c r="E1494" t="s">
        <v>28</v>
      </c>
      <c r="F1494" s="1">
        <v>45772</v>
      </c>
      <c r="G1494">
        <v>0.15</v>
      </c>
      <c r="H1494">
        <v>0.29</v>
      </c>
      <c r="I1494">
        <v>0.14</v>
      </c>
      <c r="J1494">
        <v>0.07</v>
      </c>
      <c r="K1494" t="s">
        <v>29</v>
      </c>
      <c r="L1494">
        <v>2</v>
      </c>
      <c r="M1494" t="s">
        <v>43</v>
      </c>
      <c r="N1494" t="s">
        <v>35</v>
      </c>
      <c r="O1494" t="s">
        <v>36</v>
      </c>
      <c r="P1494" t="s">
        <v>37</v>
      </c>
      <c r="Q1494">
        <v>22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>
        <v>15.05</v>
      </c>
      <c r="Y1494" s="2">
        <f>SUMIFS('头程费用-明细'!H:H,'头程费用-明细'!A:A,A1494,'头程费用-明细'!B:B,B1494)</f>
        <v>1.65066666666667</v>
      </c>
      <c r="Z1494">
        <f>SUMIF('采购数据-每月'!A:A,B1494,'采购数据-每月'!B:B)</f>
        <v>0</v>
      </c>
    </row>
    <row r="1495" hidden="1" spans="1:26">
      <c r="A1495" s="1">
        <v>46143</v>
      </c>
      <c r="B1495" t="s">
        <v>1042</v>
      </c>
      <c r="C1495" t="s">
        <v>1043</v>
      </c>
      <c r="D1495" t="s">
        <v>859</v>
      </c>
      <c r="E1495" t="s">
        <v>28</v>
      </c>
      <c r="F1495" s="1">
        <v>45772</v>
      </c>
      <c r="G1495">
        <v>0.19</v>
      </c>
      <c r="H1495">
        <v>0.29</v>
      </c>
      <c r="I1495">
        <v>0.14</v>
      </c>
      <c r="J1495">
        <v>0.14</v>
      </c>
      <c r="K1495" t="s">
        <v>29</v>
      </c>
      <c r="L1495">
        <v>2</v>
      </c>
      <c r="M1495" t="s">
        <v>43</v>
      </c>
      <c r="N1495" t="s">
        <v>38</v>
      </c>
      <c r="O1495" t="s">
        <v>39</v>
      </c>
      <c r="P1495" t="s">
        <v>40</v>
      </c>
      <c r="Q1495">
        <v>18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>
        <v>15.05</v>
      </c>
      <c r="Y1495" s="2">
        <f>SUMIFS('头程费用-明细'!H:H,'头程费用-明细'!A:A,A1495,'头程费用-明细'!B:B,B1495)</f>
        <v>1.65066666666667</v>
      </c>
      <c r="Z1495">
        <f>SUMIF('采购数据-每月'!A:A,B1495,'采购数据-每月'!B:B)</f>
        <v>0</v>
      </c>
    </row>
    <row r="1496" hidden="1" spans="1:26">
      <c r="A1496" s="1">
        <v>46082</v>
      </c>
      <c r="B1496" t="s">
        <v>1044</v>
      </c>
      <c r="C1496" t="s">
        <v>1045</v>
      </c>
      <c r="D1496" t="s">
        <v>859</v>
      </c>
      <c r="E1496" t="s">
        <v>28</v>
      </c>
      <c r="F1496" s="1">
        <v>45779</v>
      </c>
      <c r="G1496">
        <v>0.14</v>
      </c>
      <c r="H1496">
        <v>0</v>
      </c>
      <c r="I1496">
        <v>0</v>
      </c>
      <c r="J1496">
        <v>0.14</v>
      </c>
      <c r="K1496" t="s">
        <v>34</v>
      </c>
      <c r="L1496">
        <v>0</v>
      </c>
      <c r="M1496" t="s">
        <v>43</v>
      </c>
      <c r="N1496" t="s">
        <v>31</v>
      </c>
      <c r="O1496" t="s">
        <v>32</v>
      </c>
      <c r="P1496" t="s">
        <v>33</v>
      </c>
      <c r="Q1496">
        <v>3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6</v>
      </c>
      <c r="Y1496" s="2">
        <f>SUMIFS('头程费用-明细'!H:H,'头程费用-明细'!A:A,A1496,'头程费用-明细'!B:B,B1496)</f>
        <v>5.40333333333333</v>
      </c>
      <c r="Z1496">
        <f>SUMIF('采购数据-每月'!A:A,B1496,'采购数据-每月'!B:B)</f>
        <v>0</v>
      </c>
    </row>
    <row r="1497" hidden="1" spans="1:26">
      <c r="A1497" s="1">
        <v>46113</v>
      </c>
      <c r="B1497" t="s">
        <v>1044</v>
      </c>
      <c r="C1497" t="s">
        <v>1045</v>
      </c>
      <c r="D1497" t="s">
        <v>859</v>
      </c>
      <c r="E1497" t="s">
        <v>28</v>
      </c>
      <c r="F1497" s="1">
        <v>45779</v>
      </c>
      <c r="G1497">
        <v>0.11</v>
      </c>
      <c r="H1497">
        <v>0</v>
      </c>
      <c r="I1497">
        <v>0</v>
      </c>
      <c r="J1497">
        <v>0.11</v>
      </c>
      <c r="K1497" t="s">
        <v>34</v>
      </c>
      <c r="L1497">
        <v>0</v>
      </c>
      <c r="M1497" t="s">
        <v>43</v>
      </c>
      <c r="N1497" t="s">
        <v>35</v>
      </c>
      <c r="O1497" t="s">
        <v>36</v>
      </c>
      <c r="P1497" t="s">
        <v>37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6</v>
      </c>
      <c r="Y1497" s="2">
        <f>SUMIFS('头程费用-明细'!H:H,'头程费用-明细'!A:A,A1497,'头程费用-明细'!B:B,B1497)</f>
        <v>5.40333333333333</v>
      </c>
      <c r="Z1497">
        <f>SUMIF('采购数据-每月'!A:A,B1497,'采购数据-每月'!B:B)</f>
        <v>0</v>
      </c>
    </row>
    <row r="1498" hidden="1" spans="1:26">
      <c r="A1498" s="1">
        <v>46143</v>
      </c>
      <c r="B1498" t="s">
        <v>1044</v>
      </c>
      <c r="C1498" t="s">
        <v>1045</v>
      </c>
      <c r="D1498" t="s">
        <v>859</v>
      </c>
      <c r="E1498" t="s">
        <v>28</v>
      </c>
      <c r="F1498" s="1">
        <v>45779</v>
      </c>
      <c r="G1498">
        <v>0.01</v>
      </c>
      <c r="H1498">
        <v>0</v>
      </c>
      <c r="I1498">
        <v>0</v>
      </c>
      <c r="J1498">
        <v>0</v>
      </c>
      <c r="K1498" t="s">
        <v>34</v>
      </c>
      <c r="L1498">
        <v>0</v>
      </c>
      <c r="M1498" t="s">
        <v>43</v>
      </c>
      <c r="N1498" t="s">
        <v>38</v>
      </c>
      <c r="O1498" t="s">
        <v>39</v>
      </c>
      <c r="P1498" t="s">
        <v>40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6</v>
      </c>
      <c r="Y1498" s="2">
        <f>SUMIFS('头程费用-明细'!H:H,'头程费用-明细'!A:A,A1498,'头程费用-明细'!B:B,B1498)</f>
        <v>5.40333333333333</v>
      </c>
      <c r="Z1498">
        <f>SUMIF('采购数据-每月'!A:A,B1498,'采购数据-每月'!B:B)</f>
        <v>0</v>
      </c>
    </row>
    <row r="1499" hidden="1" spans="1:26">
      <c r="A1499" s="1">
        <v>46082</v>
      </c>
      <c r="B1499" t="s">
        <v>1046</v>
      </c>
      <c r="C1499" t="s">
        <v>1047</v>
      </c>
      <c r="D1499" t="s">
        <v>859</v>
      </c>
      <c r="E1499" t="s">
        <v>28</v>
      </c>
      <c r="F1499" s="1">
        <v>45797</v>
      </c>
      <c r="G1499">
        <v>6.95</v>
      </c>
      <c r="H1499">
        <v>8.71</v>
      </c>
      <c r="I1499">
        <v>6.21</v>
      </c>
      <c r="J1499">
        <v>6.18</v>
      </c>
      <c r="K1499" t="s">
        <v>29</v>
      </c>
      <c r="L1499">
        <v>61</v>
      </c>
      <c r="M1499" t="s">
        <v>30</v>
      </c>
      <c r="N1499" t="s">
        <v>31</v>
      </c>
      <c r="O1499" t="s">
        <v>32</v>
      </c>
      <c r="P1499" t="s">
        <v>33</v>
      </c>
      <c r="Q1499">
        <v>232</v>
      </c>
      <c r="R1499">
        <v>284</v>
      </c>
      <c r="S1499">
        <v>0</v>
      </c>
      <c r="T1499">
        <v>100</v>
      </c>
      <c r="U1499">
        <v>497</v>
      </c>
      <c r="V1499">
        <v>0</v>
      </c>
      <c r="W1499">
        <v>0</v>
      </c>
      <c r="X1499">
        <v>6.08</v>
      </c>
      <c r="Y1499" s="2">
        <f>SUMIFS('头程费用-明细'!H:H,'头程费用-明细'!A:A,A1499,'头程费用-明细'!B:B,B1499)</f>
        <v>1.66417910447761</v>
      </c>
      <c r="Z1499">
        <f>SUMIF('采购数据-每月'!A:A,B1499,'采购数据-每月'!B:B)</f>
        <v>1000</v>
      </c>
    </row>
    <row r="1500" hidden="1" spans="1:26">
      <c r="A1500" s="1">
        <v>46113</v>
      </c>
      <c r="B1500" t="s">
        <v>1046</v>
      </c>
      <c r="C1500" t="s">
        <v>1047</v>
      </c>
      <c r="D1500" t="s">
        <v>859</v>
      </c>
      <c r="E1500" t="s">
        <v>28</v>
      </c>
      <c r="F1500" s="1">
        <v>45797</v>
      </c>
      <c r="G1500">
        <v>6.29</v>
      </c>
      <c r="H1500">
        <v>6.29</v>
      </c>
      <c r="I1500">
        <v>8.14</v>
      </c>
      <c r="J1500">
        <v>9.75</v>
      </c>
      <c r="K1500" t="s">
        <v>34</v>
      </c>
      <c r="L1500">
        <v>44</v>
      </c>
      <c r="M1500" t="s">
        <v>30</v>
      </c>
      <c r="N1500" t="s">
        <v>35</v>
      </c>
      <c r="O1500" t="s">
        <v>36</v>
      </c>
      <c r="P1500" t="s">
        <v>37</v>
      </c>
      <c r="Q1500">
        <v>192</v>
      </c>
      <c r="R1500">
        <v>346</v>
      </c>
      <c r="S1500">
        <v>0</v>
      </c>
      <c r="T1500">
        <v>274</v>
      </c>
      <c r="U1500">
        <v>0</v>
      </c>
      <c r="V1500">
        <v>0</v>
      </c>
      <c r="W1500">
        <v>0</v>
      </c>
      <c r="X1500">
        <v>6.08</v>
      </c>
      <c r="Y1500" s="2">
        <f>SUMIFS('头程费用-明细'!H:H,'头程费用-明细'!A:A,A1500,'头程费用-明细'!B:B,B1500)</f>
        <v>1.54691899070385</v>
      </c>
      <c r="Z1500">
        <f>SUMIF('采购数据-每月'!A:A,B1500,'采购数据-每月'!B:B)</f>
        <v>1000</v>
      </c>
    </row>
    <row r="1501" hidden="1" spans="1:26">
      <c r="A1501" s="1">
        <v>46143</v>
      </c>
      <c r="B1501" t="s">
        <v>1046</v>
      </c>
      <c r="C1501" t="s">
        <v>1047</v>
      </c>
      <c r="D1501" t="s">
        <v>859</v>
      </c>
      <c r="E1501" t="s">
        <v>28</v>
      </c>
      <c r="F1501" s="1">
        <v>45797</v>
      </c>
      <c r="G1501">
        <v>5.57</v>
      </c>
      <c r="H1501">
        <v>5.57</v>
      </c>
      <c r="I1501">
        <v>6.57</v>
      </c>
      <c r="J1501">
        <v>7</v>
      </c>
      <c r="K1501" t="s">
        <v>34</v>
      </c>
      <c r="L1501">
        <v>39</v>
      </c>
      <c r="M1501" t="s">
        <v>30</v>
      </c>
      <c r="N1501" t="s">
        <v>38</v>
      </c>
      <c r="O1501" t="s">
        <v>39</v>
      </c>
      <c r="P1501" t="s">
        <v>40</v>
      </c>
      <c r="Q1501">
        <v>432</v>
      </c>
      <c r="R1501">
        <v>47</v>
      </c>
      <c r="S1501">
        <v>140</v>
      </c>
      <c r="T1501">
        <v>0</v>
      </c>
      <c r="U1501">
        <v>0</v>
      </c>
      <c r="V1501">
        <v>0</v>
      </c>
      <c r="W1501">
        <v>0</v>
      </c>
      <c r="X1501">
        <v>6.08</v>
      </c>
      <c r="Y1501" s="2">
        <f>SUMIFS('头程费用-明细'!H:H,'头程费用-明细'!A:A,A1501,'头程费用-明细'!B:B,B1501)</f>
        <v>1.54691899070385</v>
      </c>
      <c r="Z1501">
        <f>SUMIF('采购数据-每月'!A:A,B1501,'采购数据-每月'!B:B)</f>
        <v>1000</v>
      </c>
    </row>
    <row r="1502" hidden="1" spans="1:26">
      <c r="A1502" s="1">
        <v>46082</v>
      </c>
      <c r="B1502" t="s">
        <v>1048</v>
      </c>
      <c r="C1502" t="s">
        <v>1049</v>
      </c>
      <c r="D1502" t="s">
        <v>859</v>
      </c>
      <c r="E1502" t="s">
        <v>28</v>
      </c>
      <c r="F1502" s="1">
        <v>45795</v>
      </c>
      <c r="G1502">
        <v>6.71</v>
      </c>
      <c r="H1502">
        <v>6.71</v>
      </c>
      <c r="I1502">
        <v>6.43</v>
      </c>
      <c r="J1502">
        <v>7.61</v>
      </c>
      <c r="K1502" t="s">
        <v>34</v>
      </c>
      <c r="L1502">
        <v>47</v>
      </c>
      <c r="M1502" t="s">
        <v>30</v>
      </c>
      <c r="N1502" t="s">
        <v>31</v>
      </c>
      <c r="O1502" t="s">
        <v>32</v>
      </c>
      <c r="P1502" t="s">
        <v>33</v>
      </c>
      <c r="Q1502">
        <v>297</v>
      </c>
      <c r="R1502">
        <v>187</v>
      </c>
      <c r="S1502">
        <v>0</v>
      </c>
      <c r="T1502">
        <v>0</v>
      </c>
      <c r="U1502">
        <v>5</v>
      </c>
      <c r="V1502">
        <v>0</v>
      </c>
      <c r="W1502">
        <v>504</v>
      </c>
      <c r="X1502">
        <v>6.08</v>
      </c>
      <c r="Y1502" s="2">
        <f>SUMIFS('头程费用-明细'!H:H,'头程费用-明细'!A:A,A1502,'头程费用-明细'!B:B,B1502)</f>
        <v>1.15668041237113</v>
      </c>
      <c r="Z1502">
        <f>SUMIF('采购数据-每月'!A:A,B1502,'采购数据-每月'!B:B)</f>
        <v>1030</v>
      </c>
    </row>
    <row r="1503" hidden="1" spans="1:26">
      <c r="A1503" s="1">
        <v>46113</v>
      </c>
      <c r="B1503" t="s">
        <v>1048</v>
      </c>
      <c r="C1503" t="s">
        <v>1049</v>
      </c>
      <c r="D1503" t="s">
        <v>859</v>
      </c>
      <c r="E1503" t="s">
        <v>28</v>
      </c>
      <c r="F1503" s="1">
        <v>45795</v>
      </c>
      <c r="G1503">
        <v>6.57</v>
      </c>
      <c r="H1503">
        <v>6.57</v>
      </c>
      <c r="I1503">
        <v>6.21</v>
      </c>
      <c r="J1503">
        <v>7.57</v>
      </c>
      <c r="K1503" t="s">
        <v>34</v>
      </c>
      <c r="L1503">
        <v>46</v>
      </c>
      <c r="M1503" t="s">
        <v>30</v>
      </c>
      <c r="N1503" t="s">
        <v>35</v>
      </c>
      <c r="O1503" t="s">
        <v>36</v>
      </c>
      <c r="P1503" t="s">
        <v>37</v>
      </c>
      <c r="Q1503">
        <v>264</v>
      </c>
      <c r="R1503">
        <v>329</v>
      </c>
      <c r="S1503">
        <v>0</v>
      </c>
      <c r="T1503">
        <v>0</v>
      </c>
      <c r="U1503">
        <v>190</v>
      </c>
      <c r="V1503">
        <v>0</v>
      </c>
      <c r="W1503">
        <v>0</v>
      </c>
      <c r="X1503">
        <v>6.08</v>
      </c>
      <c r="Y1503" s="2">
        <f>SUMIFS('头程费用-明细'!H:H,'头程费用-明细'!A:A,A1503,'头程费用-明细'!B:B,B1503)</f>
        <v>1.05964071856287</v>
      </c>
      <c r="Z1503">
        <f>SUMIF('采购数据-每月'!A:A,B1503,'采购数据-每月'!B:B)</f>
        <v>1030</v>
      </c>
    </row>
    <row r="1504" hidden="1" spans="1:26">
      <c r="A1504" s="1">
        <v>46143</v>
      </c>
      <c r="B1504" t="s">
        <v>1048</v>
      </c>
      <c r="C1504" t="s">
        <v>1049</v>
      </c>
      <c r="D1504" t="s">
        <v>859</v>
      </c>
      <c r="E1504" t="s">
        <v>28</v>
      </c>
      <c r="F1504" s="1">
        <v>45795</v>
      </c>
      <c r="G1504">
        <v>6.57</v>
      </c>
      <c r="H1504">
        <v>6.57</v>
      </c>
      <c r="I1504">
        <v>7.29</v>
      </c>
      <c r="J1504">
        <v>7</v>
      </c>
      <c r="K1504" t="s">
        <v>34</v>
      </c>
      <c r="L1504">
        <v>46</v>
      </c>
      <c r="M1504" t="s">
        <v>30</v>
      </c>
      <c r="N1504" t="s">
        <v>38</v>
      </c>
      <c r="O1504" t="s">
        <v>39</v>
      </c>
      <c r="P1504" t="s">
        <v>40</v>
      </c>
      <c r="Q1504">
        <v>316</v>
      </c>
      <c r="R1504">
        <v>128</v>
      </c>
      <c r="S1504">
        <v>0</v>
      </c>
      <c r="T1504">
        <v>130</v>
      </c>
      <c r="U1504">
        <v>0</v>
      </c>
      <c r="V1504">
        <v>0</v>
      </c>
      <c r="W1504">
        <v>0</v>
      </c>
      <c r="X1504">
        <v>6.08</v>
      </c>
      <c r="Y1504" s="2">
        <f>SUMIFS('头程费用-明细'!H:H,'头程费用-明细'!A:A,A1504,'头程费用-明细'!B:B,B1504)</f>
        <v>1.14341549295775</v>
      </c>
      <c r="Z1504">
        <f>SUMIF('采购数据-每月'!A:A,B1504,'采购数据-每月'!B:B)</f>
        <v>1030</v>
      </c>
    </row>
    <row r="1505" hidden="1" spans="1:26">
      <c r="A1505" s="1">
        <v>46082</v>
      </c>
      <c r="B1505" t="s">
        <v>1050</v>
      </c>
      <c r="C1505" t="s">
        <v>1051</v>
      </c>
      <c r="D1505" t="s">
        <v>859</v>
      </c>
      <c r="E1505" t="s">
        <v>28</v>
      </c>
      <c r="F1505" s="1">
        <v>45777</v>
      </c>
      <c r="G1505">
        <v>13.59</v>
      </c>
      <c r="H1505">
        <v>16.29</v>
      </c>
      <c r="I1505">
        <v>13</v>
      </c>
      <c r="J1505">
        <v>12.21</v>
      </c>
      <c r="K1505" t="s">
        <v>29</v>
      </c>
      <c r="L1505">
        <v>114</v>
      </c>
      <c r="M1505" t="s">
        <v>30</v>
      </c>
      <c r="N1505" t="s">
        <v>31</v>
      </c>
      <c r="O1505" t="s">
        <v>32</v>
      </c>
      <c r="P1505" t="s">
        <v>33</v>
      </c>
      <c r="Q1505">
        <v>669</v>
      </c>
      <c r="R1505">
        <v>0</v>
      </c>
      <c r="S1505">
        <v>450</v>
      </c>
      <c r="T1505">
        <v>0</v>
      </c>
      <c r="U1505">
        <v>3</v>
      </c>
      <c r="V1505">
        <v>0</v>
      </c>
      <c r="W1505">
        <v>582</v>
      </c>
      <c r="X1505">
        <v>6.08</v>
      </c>
      <c r="Y1505" s="2">
        <f>SUMIFS('头程费用-明细'!H:H,'头程费用-明细'!A:A,A1505,'头程费用-明细'!B:B,B1505)</f>
        <v>1.03837918215613</v>
      </c>
      <c r="Z1505">
        <f>SUMIF('采购数据-每月'!A:A,B1505,'采购数据-每月'!B:B)</f>
        <v>1880</v>
      </c>
    </row>
    <row r="1506" hidden="1" spans="1:26">
      <c r="A1506" s="1">
        <v>46113</v>
      </c>
      <c r="B1506" t="s">
        <v>1050</v>
      </c>
      <c r="C1506" t="s">
        <v>1051</v>
      </c>
      <c r="D1506" t="s">
        <v>859</v>
      </c>
      <c r="E1506" t="s">
        <v>28</v>
      </c>
      <c r="F1506" s="1">
        <v>45777</v>
      </c>
      <c r="G1506">
        <v>12.57</v>
      </c>
      <c r="H1506">
        <v>12.57</v>
      </c>
      <c r="I1506">
        <v>13</v>
      </c>
      <c r="J1506">
        <v>13.18</v>
      </c>
      <c r="K1506" t="s">
        <v>34</v>
      </c>
      <c r="L1506">
        <v>88</v>
      </c>
      <c r="M1506" t="s">
        <v>30</v>
      </c>
      <c r="N1506" t="s">
        <v>35</v>
      </c>
      <c r="O1506" t="s">
        <v>36</v>
      </c>
      <c r="P1506" t="s">
        <v>37</v>
      </c>
      <c r="Q1506">
        <v>574</v>
      </c>
      <c r="R1506">
        <v>101</v>
      </c>
      <c r="S1506">
        <v>150</v>
      </c>
      <c r="T1506">
        <v>160</v>
      </c>
      <c r="U1506">
        <v>323</v>
      </c>
      <c r="V1506">
        <v>0</v>
      </c>
      <c r="W1506">
        <v>2</v>
      </c>
      <c r="X1506">
        <v>6.08</v>
      </c>
      <c r="Y1506" s="2">
        <f>SUMIFS('头程费用-明细'!H:H,'头程费用-明细'!A:A,A1506,'头程费用-明细'!B:B,B1506)</f>
        <v>0.856963636363636</v>
      </c>
      <c r="Z1506">
        <f>SUMIF('采购数据-每月'!A:A,B1506,'采购数据-每月'!B:B)</f>
        <v>1880</v>
      </c>
    </row>
    <row r="1507" hidden="1" spans="1:26">
      <c r="A1507" s="1">
        <v>46143</v>
      </c>
      <c r="B1507" t="s">
        <v>1050</v>
      </c>
      <c r="C1507" t="s">
        <v>1051</v>
      </c>
      <c r="D1507" t="s">
        <v>859</v>
      </c>
      <c r="E1507" t="s">
        <v>28</v>
      </c>
      <c r="F1507" s="1">
        <v>45777</v>
      </c>
      <c r="G1507">
        <v>11.26</v>
      </c>
      <c r="H1507">
        <v>12.14</v>
      </c>
      <c r="I1507">
        <v>11.29</v>
      </c>
      <c r="J1507">
        <v>10.71</v>
      </c>
      <c r="K1507" t="s">
        <v>29</v>
      </c>
      <c r="L1507">
        <v>85</v>
      </c>
      <c r="M1507" t="s">
        <v>30</v>
      </c>
      <c r="N1507" t="s">
        <v>38</v>
      </c>
      <c r="O1507" t="s">
        <v>39</v>
      </c>
      <c r="P1507" t="s">
        <v>40</v>
      </c>
      <c r="Q1507">
        <v>544</v>
      </c>
      <c r="R1507">
        <v>144</v>
      </c>
      <c r="S1507">
        <v>80</v>
      </c>
      <c r="T1507">
        <v>150</v>
      </c>
      <c r="U1507">
        <v>80</v>
      </c>
      <c r="V1507">
        <v>0</v>
      </c>
      <c r="W1507">
        <v>0</v>
      </c>
      <c r="X1507">
        <v>6.08</v>
      </c>
      <c r="Y1507" s="2">
        <f>SUMIFS('头程费用-明细'!H:H,'头程费用-明细'!A:A,A1507,'头程费用-明细'!B:B,B1507)</f>
        <v>0.969045454545455</v>
      </c>
      <c r="Z1507">
        <f>SUMIF('采购数据-每月'!A:A,B1507,'采购数据-每月'!B:B)</f>
        <v>1880</v>
      </c>
    </row>
    <row r="1508" hidden="1" spans="1:26">
      <c r="A1508" s="1">
        <v>46082</v>
      </c>
      <c r="B1508" t="s">
        <v>1052</v>
      </c>
      <c r="C1508" t="s">
        <v>1053</v>
      </c>
      <c r="D1508" t="s">
        <v>859</v>
      </c>
      <c r="E1508" t="s">
        <v>28</v>
      </c>
      <c r="F1508" s="1">
        <v>45780</v>
      </c>
      <c r="G1508">
        <v>7.68</v>
      </c>
      <c r="H1508">
        <v>8.14</v>
      </c>
      <c r="I1508">
        <v>8.07</v>
      </c>
      <c r="J1508">
        <v>7.25</v>
      </c>
      <c r="K1508" t="s">
        <v>29</v>
      </c>
      <c r="L1508">
        <v>57</v>
      </c>
      <c r="M1508" t="s">
        <v>30</v>
      </c>
      <c r="N1508" t="s">
        <v>31</v>
      </c>
      <c r="O1508" t="s">
        <v>32</v>
      </c>
      <c r="P1508" t="s">
        <v>33</v>
      </c>
      <c r="Q1508">
        <v>285</v>
      </c>
      <c r="R1508">
        <v>2</v>
      </c>
      <c r="S1508">
        <v>0</v>
      </c>
      <c r="T1508">
        <v>50</v>
      </c>
      <c r="U1508">
        <v>0</v>
      </c>
      <c r="V1508">
        <v>0</v>
      </c>
      <c r="W1508">
        <v>640</v>
      </c>
      <c r="X1508">
        <v>6.8</v>
      </c>
      <c r="Y1508" s="2">
        <f>SUMIFS('头程费用-明细'!H:H,'头程费用-明细'!A:A,A1508,'头程费用-明细'!B:B,B1508)</f>
        <v>0.991564748201439</v>
      </c>
      <c r="Z1508">
        <f>SUMIF('采购数据-每月'!A:A,B1508,'采购数据-每月'!B:B)</f>
        <v>1140</v>
      </c>
    </row>
    <row r="1509" hidden="1" spans="1:26">
      <c r="A1509" s="1">
        <v>46113</v>
      </c>
      <c r="B1509" t="s">
        <v>1052</v>
      </c>
      <c r="C1509" t="s">
        <v>1053</v>
      </c>
      <c r="D1509" t="s">
        <v>859</v>
      </c>
      <c r="E1509" t="s">
        <v>28</v>
      </c>
      <c r="F1509" s="1">
        <v>45780</v>
      </c>
      <c r="G1509">
        <v>6.27</v>
      </c>
      <c r="H1509">
        <v>6.57</v>
      </c>
      <c r="I1509">
        <v>5.79</v>
      </c>
      <c r="J1509">
        <v>6.29</v>
      </c>
      <c r="K1509" t="s">
        <v>29</v>
      </c>
      <c r="L1509">
        <v>46</v>
      </c>
      <c r="M1509" t="s">
        <v>30</v>
      </c>
      <c r="N1509" t="s">
        <v>35</v>
      </c>
      <c r="O1509" t="s">
        <v>36</v>
      </c>
      <c r="P1509" t="s">
        <v>37</v>
      </c>
      <c r="Q1509">
        <v>166</v>
      </c>
      <c r="R1509">
        <v>174</v>
      </c>
      <c r="S1509">
        <v>0</v>
      </c>
      <c r="T1509">
        <v>79</v>
      </c>
      <c r="U1509">
        <v>360</v>
      </c>
      <c r="V1509">
        <v>0</v>
      </c>
      <c r="W1509">
        <v>1</v>
      </c>
      <c r="X1509">
        <v>6.8</v>
      </c>
      <c r="Y1509" s="2">
        <f>SUMIFS('头程费用-明细'!H:H,'头程费用-明细'!A:A,A1509,'头程费用-明细'!B:B,B1509)</f>
        <v>0.647171428571429</v>
      </c>
      <c r="Z1509">
        <f>SUMIF('采购数据-每月'!A:A,B1509,'采购数据-每月'!B:B)</f>
        <v>1140</v>
      </c>
    </row>
    <row r="1510" hidden="1" spans="1:26">
      <c r="A1510" s="1">
        <v>46143</v>
      </c>
      <c r="B1510" t="s">
        <v>1052</v>
      </c>
      <c r="C1510" t="s">
        <v>1053</v>
      </c>
      <c r="D1510" t="s">
        <v>859</v>
      </c>
      <c r="E1510" t="s">
        <v>28</v>
      </c>
      <c r="F1510" s="1">
        <v>45780</v>
      </c>
      <c r="G1510">
        <v>5.57</v>
      </c>
      <c r="H1510">
        <v>5.57</v>
      </c>
      <c r="I1510">
        <v>5.93</v>
      </c>
      <c r="J1510">
        <v>6</v>
      </c>
      <c r="K1510" t="s">
        <v>34</v>
      </c>
      <c r="L1510">
        <v>39</v>
      </c>
      <c r="M1510" t="s">
        <v>30</v>
      </c>
      <c r="N1510" t="s">
        <v>38</v>
      </c>
      <c r="O1510" t="s">
        <v>39</v>
      </c>
      <c r="P1510" t="s">
        <v>40</v>
      </c>
      <c r="Q1510">
        <v>240</v>
      </c>
      <c r="R1510">
        <v>94</v>
      </c>
      <c r="S1510">
        <v>0</v>
      </c>
      <c r="T1510">
        <v>160</v>
      </c>
      <c r="U1510">
        <v>120</v>
      </c>
      <c r="V1510">
        <v>0</v>
      </c>
      <c r="W1510">
        <v>0</v>
      </c>
      <c r="X1510">
        <v>6.8</v>
      </c>
      <c r="Y1510" s="2">
        <f>SUMIFS('头程费用-明细'!H:H,'头程费用-明细'!A:A,A1510,'头程费用-明细'!B:B,B1510)</f>
        <v>0.741571428571429</v>
      </c>
      <c r="Z1510">
        <f>SUMIF('采购数据-每月'!A:A,B1510,'采购数据-每月'!B:B)</f>
        <v>1140</v>
      </c>
    </row>
    <row r="1511" hidden="1" spans="1:26">
      <c r="A1511" s="1">
        <v>46082</v>
      </c>
      <c r="B1511" t="s">
        <v>1054</v>
      </c>
      <c r="C1511" t="s">
        <v>1055</v>
      </c>
      <c r="D1511" t="s">
        <v>859</v>
      </c>
      <c r="E1511" t="s">
        <v>28</v>
      </c>
      <c r="F1511" s="1">
        <v>45795</v>
      </c>
      <c r="G1511">
        <v>3.38</v>
      </c>
      <c r="H1511">
        <v>4.14</v>
      </c>
      <c r="I1511">
        <v>3.79</v>
      </c>
      <c r="J1511">
        <v>2.75</v>
      </c>
      <c r="K1511" t="s">
        <v>29</v>
      </c>
      <c r="L1511">
        <v>29</v>
      </c>
      <c r="M1511" t="s">
        <v>30</v>
      </c>
      <c r="N1511" t="s">
        <v>31</v>
      </c>
      <c r="O1511" t="s">
        <v>32</v>
      </c>
      <c r="P1511" t="s">
        <v>33</v>
      </c>
      <c r="Q1511">
        <v>266</v>
      </c>
      <c r="R1511">
        <v>3</v>
      </c>
      <c r="S1511">
        <v>50</v>
      </c>
      <c r="T1511">
        <v>0</v>
      </c>
      <c r="U1511">
        <v>90</v>
      </c>
      <c r="V1511">
        <v>0</v>
      </c>
      <c r="W1511">
        <v>0</v>
      </c>
      <c r="X1511">
        <v>3.75</v>
      </c>
      <c r="Y1511" s="2">
        <f>SUMIFS('头程费用-明细'!H:H,'头程费用-明细'!A:A,A1511,'头程费用-明细'!B:B,B1511)</f>
        <v>0.625880597014925</v>
      </c>
      <c r="Z1511">
        <f>SUMIF('采购数据-每月'!A:A,B1511,'采购数据-每月'!B:B)</f>
        <v>630</v>
      </c>
    </row>
    <row r="1512" hidden="1" spans="1:26">
      <c r="A1512" s="1">
        <v>46113</v>
      </c>
      <c r="B1512" t="s">
        <v>1054</v>
      </c>
      <c r="C1512" t="s">
        <v>1055</v>
      </c>
      <c r="D1512" t="s">
        <v>859</v>
      </c>
      <c r="E1512" t="s">
        <v>28</v>
      </c>
      <c r="F1512" s="1">
        <v>45795</v>
      </c>
      <c r="G1512">
        <v>4.57</v>
      </c>
      <c r="H1512">
        <v>4.57</v>
      </c>
      <c r="I1512">
        <v>4.79</v>
      </c>
      <c r="J1512">
        <v>5</v>
      </c>
      <c r="K1512" t="s">
        <v>34</v>
      </c>
      <c r="L1512">
        <v>32</v>
      </c>
      <c r="M1512" t="s">
        <v>30</v>
      </c>
      <c r="N1512" t="s">
        <v>35</v>
      </c>
      <c r="O1512" t="s">
        <v>36</v>
      </c>
      <c r="P1512" t="s">
        <v>37</v>
      </c>
      <c r="Q1512">
        <v>164</v>
      </c>
      <c r="R1512">
        <v>111</v>
      </c>
      <c r="S1512">
        <v>0</v>
      </c>
      <c r="T1512">
        <v>0</v>
      </c>
      <c r="U1512">
        <v>0</v>
      </c>
      <c r="V1512">
        <v>0</v>
      </c>
      <c r="W1512">
        <v>300</v>
      </c>
      <c r="X1512">
        <v>3.75</v>
      </c>
      <c r="Y1512" s="2">
        <f>SUMIFS('头程费用-明细'!H:H,'头程费用-明细'!A:A,A1512,'头程费用-明细'!B:B,B1512)</f>
        <v>0.590509803921569</v>
      </c>
      <c r="Z1512">
        <f>SUMIF('采购数据-每月'!A:A,B1512,'采购数据-每月'!B:B)</f>
        <v>630</v>
      </c>
    </row>
    <row r="1513" hidden="1" spans="1:26">
      <c r="A1513" s="1">
        <v>46143</v>
      </c>
      <c r="B1513" t="s">
        <v>1054</v>
      </c>
      <c r="C1513" t="s">
        <v>1055</v>
      </c>
      <c r="D1513" t="s">
        <v>859</v>
      </c>
      <c r="E1513" t="s">
        <v>28</v>
      </c>
      <c r="F1513" s="1">
        <v>45795</v>
      </c>
      <c r="G1513">
        <v>3.97</v>
      </c>
      <c r="H1513">
        <v>4</v>
      </c>
      <c r="I1513">
        <v>4.14</v>
      </c>
      <c r="J1513">
        <v>3.89</v>
      </c>
      <c r="K1513" t="s">
        <v>29</v>
      </c>
      <c r="L1513">
        <v>28</v>
      </c>
      <c r="M1513" t="s">
        <v>30</v>
      </c>
      <c r="N1513" t="s">
        <v>38</v>
      </c>
      <c r="O1513" t="s">
        <v>39</v>
      </c>
      <c r="P1513" t="s">
        <v>40</v>
      </c>
      <c r="Q1513">
        <v>138</v>
      </c>
      <c r="R1513">
        <v>160</v>
      </c>
      <c r="S1513">
        <v>0</v>
      </c>
      <c r="T1513">
        <v>80</v>
      </c>
      <c r="U1513">
        <v>40</v>
      </c>
      <c r="V1513">
        <v>0</v>
      </c>
      <c r="W1513">
        <v>0</v>
      </c>
      <c r="X1513">
        <v>3.75</v>
      </c>
      <c r="Y1513" s="2">
        <f>SUMIFS('头程费用-明细'!H:H,'头程费用-明细'!A:A,A1513,'头程费用-明细'!B:B,B1513)</f>
        <v>0.702842105263158</v>
      </c>
      <c r="Z1513">
        <f>SUMIF('采购数据-每月'!A:A,B1513,'采购数据-每月'!B:B)</f>
        <v>630</v>
      </c>
    </row>
    <row r="1514" hidden="1" spans="1:26">
      <c r="A1514" s="1">
        <v>46082</v>
      </c>
      <c r="B1514" t="s">
        <v>1056</v>
      </c>
      <c r="C1514" t="s">
        <v>1057</v>
      </c>
      <c r="D1514" t="s">
        <v>859</v>
      </c>
      <c r="E1514" t="s">
        <v>28</v>
      </c>
      <c r="F1514" s="1">
        <v>45806</v>
      </c>
      <c r="G1514">
        <v>7.86</v>
      </c>
      <c r="H1514">
        <v>8.29</v>
      </c>
      <c r="I1514">
        <v>8.21</v>
      </c>
      <c r="J1514">
        <v>7.46</v>
      </c>
      <c r="K1514" t="s">
        <v>29</v>
      </c>
      <c r="L1514">
        <v>58</v>
      </c>
      <c r="M1514" t="s">
        <v>30</v>
      </c>
      <c r="N1514" t="s">
        <v>31</v>
      </c>
      <c r="O1514" t="s">
        <v>32</v>
      </c>
      <c r="P1514" t="s">
        <v>33</v>
      </c>
      <c r="Q1514">
        <v>261</v>
      </c>
      <c r="R1514">
        <v>169</v>
      </c>
      <c r="S1514">
        <v>320</v>
      </c>
      <c r="T1514">
        <v>170</v>
      </c>
      <c r="U1514">
        <v>99</v>
      </c>
      <c r="V1514">
        <v>0</v>
      </c>
      <c r="W1514">
        <v>0</v>
      </c>
      <c r="X1514">
        <v>18.1</v>
      </c>
      <c r="Y1514" s="2">
        <f>SUMIFS('头程费用-明细'!H:H,'头程费用-明细'!A:A,A1514,'头程费用-明细'!B:B,B1514)</f>
        <v>0.440306748466258</v>
      </c>
      <c r="Z1514">
        <f>SUMIF('采购数据-每月'!A:A,B1514,'采购数据-每月'!B:B)</f>
        <v>1000</v>
      </c>
    </row>
    <row r="1515" hidden="1" spans="1:26">
      <c r="A1515" s="1">
        <v>46113</v>
      </c>
      <c r="B1515" t="s">
        <v>1056</v>
      </c>
      <c r="C1515" t="s">
        <v>1057</v>
      </c>
      <c r="D1515" t="s">
        <v>859</v>
      </c>
      <c r="E1515" t="s">
        <v>28</v>
      </c>
      <c r="F1515" s="1">
        <v>45806</v>
      </c>
      <c r="G1515">
        <v>5.43</v>
      </c>
      <c r="H1515">
        <v>5.43</v>
      </c>
      <c r="I1515">
        <v>5.43</v>
      </c>
      <c r="J1515">
        <v>6.71</v>
      </c>
      <c r="K1515" t="s">
        <v>34</v>
      </c>
      <c r="L1515">
        <v>38</v>
      </c>
      <c r="M1515" t="s">
        <v>30</v>
      </c>
      <c r="N1515" t="s">
        <v>35</v>
      </c>
      <c r="O1515" t="s">
        <v>36</v>
      </c>
      <c r="P1515" t="s">
        <v>37</v>
      </c>
      <c r="Q1515">
        <v>530</v>
      </c>
      <c r="R1515">
        <v>5</v>
      </c>
      <c r="S1515">
        <v>170</v>
      </c>
      <c r="T1515">
        <v>0</v>
      </c>
      <c r="U1515">
        <v>99</v>
      </c>
      <c r="V1515">
        <v>0</v>
      </c>
      <c r="W1515">
        <v>0</v>
      </c>
      <c r="X1515">
        <v>18.1</v>
      </c>
      <c r="Y1515" s="2">
        <f>SUMIFS('头程费用-明细'!H:H,'头程费用-明细'!A:A,A1515,'头程费用-明细'!B:B,B1515)</f>
        <v>0.440306748466258</v>
      </c>
      <c r="Z1515">
        <f>SUMIF('采购数据-每月'!A:A,B1515,'采购数据-每月'!B:B)</f>
        <v>1000</v>
      </c>
    </row>
    <row r="1516" hidden="1" spans="1:26">
      <c r="A1516" s="1">
        <v>46143</v>
      </c>
      <c r="B1516" t="s">
        <v>1056</v>
      </c>
      <c r="C1516" t="s">
        <v>1057</v>
      </c>
      <c r="D1516" t="s">
        <v>859</v>
      </c>
      <c r="E1516" t="s">
        <v>28</v>
      </c>
      <c r="F1516" s="1">
        <v>45806</v>
      </c>
      <c r="G1516">
        <v>4.71</v>
      </c>
      <c r="H1516">
        <v>4.71</v>
      </c>
      <c r="I1516">
        <v>5</v>
      </c>
      <c r="J1516">
        <v>5.36</v>
      </c>
      <c r="K1516" t="s">
        <v>34</v>
      </c>
      <c r="L1516">
        <v>33</v>
      </c>
      <c r="M1516" t="s">
        <v>30</v>
      </c>
      <c r="N1516" t="s">
        <v>38</v>
      </c>
      <c r="O1516" t="s">
        <v>39</v>
      </c>
      <c r="P1516" t="s">
        <v>40</v>
      </c>
      <c r="Q1516">
        <v>369</v>
      </c>
      <c r="R1516">
        <v>8</v>
      </c>
      <c r="S1516">
        <v>170</v>
      </c>
      <c r="T1516">
        <v>0</v>
      </c>
      <c r="U1516">
        <v>99</v>
      </c>
      <c r="V1516">
        <v>0</v>
      </c>
      <c r="W1516">
        <v>0</v>
      </c>
      <c r="X1516">
        <v>18.1</v>
      </c>
      <c r="Y1516" s="2">
        <f>SUMIFS('头程费用-明细'!H:H,'头程费用-明细'!A:A,A1516,'头程费用-明细'!B:B,B1516)</f>
        <v>0.440306748466258</v>
      </c>
      <c r="Z1516">
        <f>SUMIF('采购数据-每月'!A:A,B1516,'采购数据-每月'!B:B)</f>
        <v>1000</v>
      </c>
    </row>
    <row r="1517" hidden="1" spans="1:26">
      <c r="A1517" s="1">
        <v>46082</v>
      </c>
      <c r="B1517" t="s">
        <v>1058</v>
      </c>
      <c r="C1517" t="s">
        <v>1059</v>
      </c>
      <c r="D1517" t="s">
        <v>859</v>
      </c>
      <c r="E1517" t="s">
        <v>28</v>
      </c>
      <c r="F1517" s="1">
        <v>45820</v>
      </c>
      <c r="G1517">
        <v>12.71</v>
      </c>
      <c r="H1517">
        <v>12.71</v>
      </c>
      <c r="I1517">
        <v>14</v>
      </c>
      <c r="J1517">
        <v>14.5</v>
      </c>
      <c r="K1517" t="s">
        <v>34</v>
      </c>
      <c r="L1517">
        <v>89</v>
      </c>
      <c r="M1517" t="s">
        <v>30</v>
      </c>
      <c r="N1517" t="s">
        <v>31</v>
      </c>
      <c r="O1517" t="s">
        <v>32</v>
      </c>
      <c r="P1517" t="s">
        <v>33</v>
      </c>
      <c r="Q1517">
        <v>296</v>
      </c>
      <c r="R1517">
        <v>124</v>
      </c>
      <c r="S1517">
        <v>420</v>
      </c>
      <c r="T1517">
        <v>260</v>
      </c>
      <c r="U1517">
        <v>180</v>
      </c>
      <c r="V1517">
        <v>0</v>
      </c>
      <c r="W1517">
        <v>300</v>
      </c>
      <c r="X1517">
        <v>18.1</v>
      </c>
      <c r="Y1517" s="2">
        <f>SUMIFS('头程费用-明细'!H:H,'头程费用-明细'!A:A,A1517,'头程费用-明细'!B:B,B1517)</f>
        <v>0.437395348837209</v>
      </c>
      <c r="Z1517">
        <f>SUMIF('采购数据-每月'!A:A,B1517,'采购数据-每月'!B:B)</f>
        <v>2250</v>
      </c>
    </row>
    <row r="1518" hidden="1" spans="1:26">
      <c r="A1518" s="1">
        <v>46113</v>
      </c>
      <c r="B1518" t="s">
        <v>1058</v>
      </c>
      <c r="C1518" t="s">
        <v>1059</v>
      </c>
      <c r="D1518" t="s">
        <v>859</v>
      </c>
      <c r="E1518" t="s">
        <v>28</v>
      </c>
      <c r="F1518" s="1">
        <v>45820</v>
      </c>
      <c r="G1518">
        <v>11.71</v>
      </c>
      <c r="H1518">
        <v>11.71</v>
      </c>
      <c r="I1518">
        <v>12.86</v>
      </c>
      <c r="J1518">
        <v>14.25</v>
      </c>
      <c r="K1518" t="s">
        <v>34</v>
      </c>
      <c r="L1518">
        <v>82</v>
      </c>
      <c r="M1518" t="s">
        <v>30</v>
      </c>
      <c r="N1518" t="s">
        <v>35</v>
      </c>
      <c r="O1518" t="s">
        <v>36</v>
      </c>
      <c r="P1518" t="s">
        <v>37</v>
      </c>
      <c r="Q1518">
        <v>654</v>
      </c>
      <c r="R1518">
        <v>285</v>
      </c>
      <c r="S1518">
        <v>0</v>
      </c>
      <c r="T1518">
        <v>200</v>
      </c>
      <c r="U1518">
        <v>150</v>
      </c>
      <c r="V1518">
        <v>0</v>
      </c>
      <c r="W1518">
        <v>300</v>
      </c>
      <c r="X1518">
        <v>18.1</v>
      </c>
      <c r="Y1518" s="2">
        <f>SUMIFS('头程费用-明细'!H:H,'头程费用-明细'!A:A,A1518,'头程费用-明细'!B:B,B1518)</f>
        <v>0.480402173913044</v>
      </c>
      <c r="Z1518">
        <f>SUMIF('采购数据-每月'!A:A,B1518,'采购数据-每月'!B:B)</f>
        <v>2250</v>
      </c>
    </row>
    <row r="1519" hidden="1" spans="1:26">
      <c r="A1519" s="1">
        <v>46143</v>
      </c>
      <c r="B1519" t="s">
        <v>1058</v>
      </c>
      <c r="C1519" t="s">
        <v>1059</v>
      </c>
      <c r="D1519" t="s">
        <v>859</v>
      </c>
      <c r="E1519" t="s">
        <v>28</v>
      </c>
      <c r="F1519" s="1">
        <v>45820</v>
      </c>
      <c r="G1519">
        <v>11.29</v>
      </c>
      <c r="H1519">
        <v>11.29</v>
      </c>
      <c r="I1519">
        <v>12.29</v>
      </c>
      <c r="J1519">
        <v>11.93</v>
      </c>
      <c r="K1519" t="s">
        <v>34</v>
      </c>
      <c r="L1519">
        <v>79</v>
      </c>
      <c r="M1519" t="s">
        <v>30</v>
      </c>
      <c r="N1519" t="s">
        <v>38</v>
      </c>
      <c r="O1519" t="s">
        <v>39</v>
      </c>
      <c r="P1519" t="s">
        <v>40</v>
      </c>
      <c r="Q1519">
        <v>570</v>
      </c>
      <c r="R1519">
        <v>239</v>
      </c>
      <c r="S1519">
        <v>100</v>
      </c>
      <c r="T1519">
        <v>150</v>
      </c>
      <c r="U1519">
        <v>160</v>
      </c>
      <c r="V1519">
        <v>0</v>
      </c>
      <c r="W1519">
        <v>0</v>
      </c>
      <c r="X1519">
        <v>18.1</v>
      </c>
      <c r="Y1519" s="2">
        <f>SUMIFS('头程费用-明细'!H:H,'头程费用-明细'!A:A,A1519,'头程费用-明细'!B:B,B1519)</f>
        <v>0.466173913043478</v>
      </c>
      <c r="Z1519">
        <f>SUMIF('采购数据-每月'!A:A,B1519,'采购数据-每月'!B:B)</f>
        <v>2250</v>
      </c>
    </row>
    <row r="1520" hidden="1" spans="1:26">
      <c r="A1520" s="1">
        <v>46082</v>
      </c>
      <c r="B1520" t="s">
        <v>1060</v>
      </c>
      <c r="C1520" t="s">
        <v>1061</v>
      </c>
      <c r="D1520" t="s">
        <v>859</v>
      </c>
      <c r="E1520" t="s">
        <v>28</v>
      </c>
      <c r="F1520" s="1">
        <v>45832</v>
      </c>
      <c r="G1520">
        <v>4.75</v>
      </c>
      <c r="H1520">
        <v>5</v>
      </c>
      <c r="I1520">
        <v>4.21</v>
      </c>
      <c r="J1520">
        <v>4.82</v>
      </c>
      <c r="K1520" t="s">
        <v>29</v>
      </c>
      <c r="L1520">
        <v>35</v>
      </c>
      <c r="M1520" t="s">
        <v>30</v>
      </c>
      <c r="N1520" t="s">
        <v>31</v>
      </c>
      <c r="O1520" t="s">
        <v>32</v>
      </c>
      <c r="P1520" t="s">
        <v>33</v>
      </c>
      <c r="Q1520">
        <v>265</v>
      </c>
      <c r="R1520">
        <v>2</v>
      </c>
      <c r="S1520">
        <v>294</v>
      </c>
      <c r="T1520">
        <v>200</v>
      </c>
      <c r="U1520">
        <v>229</v>
      </c>
      <c r="V1520">
        <v>0</v>
      </c>
      <c r="W1520">
        <v>0</v>
      </c>
      <c r="X1520">
        <v>18.1</v>
      </c>
      <c r="Y1520" s="2">
        <f>SUMIFS('头程费用-明细'!H:H,'头程费用-明细'!A:A,A1520,'头程费用-明细'!B:B,B1520)</f>
        <v>0.937361111111111</v>
      </c>
      <c r="Z1520">
        <f>SUMIF('采购数据-每月'!A:A,B1520,'采购数据-每月'!B:B)</f>
        <v>940</v>
      </c>
    </row>
    <row r="1521" hidden="1" spans="1:26">
      <c r="A1521" s="1">
        <v>46113</v>
      </c>
      <c r="B1521" t="s">
        <v>1060</v>
      </c>
      <c r="C1521" t="s">
        <v>1061</v>
      </c>
      <c r="D1521" t="s">
        <v>859</v>
      </c>
      <c r="E1521" t="s">
        <v>28</v>
      </c>
      <c r="F1521" s="1">
        <v>45832</v>
      </c>
      <c r="G1521">
        <v>3.71</v>
      </c>
      <c r="H1521">
        <v>3.71</v>
      </c>
      <c r="I1521">
        <v>4.5</v>
      </c>
      <c r="J1521">
        <v>5.25</v>
      </c>
      <c r="K1521" t="s">
        <v>34</v>
      </c>
      <c r="L1521">
        <v>26</v>
      </c>
      <c r="M1521" t="s">
        <v>30</v>
      </c>
      <c r="N1521" t="s">
        <v>35</v>
      </c>
      <c r="O1521" t="s">
        <v>36</v>
      </c>
      <c r="P1521" t="s">
        <v>37</v>
      </c>
      <c r="Q1521">
        <v>397</v>
      </c>
      <c r="R1521">
        <v>5</v>
      </c>
      <c r="S1521">
        <v>196</v>
      </c>
      <c r="T1521">
        <v>0</v>
      </c>
      <c r="U1521">
        <v>227</v>
      </c>
      <c r="V1521">
        <v>0</v>
      </c>
      <c r="W1521">
        <v>0</v>
      </c>
      <c r="X1521">
        <v>18.1</v>
      </c>
      <c r="Y1521" s="2">
        <f>SUMIFS('头程费用-明细'!H:H,'头程费用-明细'!A:A,A1521,'头程费用-明细'!B:B,B1521)</f>
        <v>0.937361111111111</v>
      </c>
      <c r="Z1521">
        <f>SUMIF('采购数据-每月'!A:A,B1521,'采购数据-每月'!B:B)</f>
        <v>940</v>
      </c>
    </row>
    <row r="1522" hidden="1" spans="1:26">
      <c r="A1522" s="1">
        <v>46143</v>
      </c>
      <c r="B1522" t="s">
        <v>1060</v>
      </c>
      <c r="C1522" t="s">
        <v>1061</v>
      </c>
      <c r="D1522" t="s">
        <v>859</v>
      </c>
      <c r="E1522" t="s">
        <v>28</v>
      </c>
      <c r="F1522" s="1">
        <v>45832</v>
      </c>
      <c r="G1522">
        <v>4.86</v>
      </c>
      <c r="H1522">
        <v>5.43</v>
      </c>
      <c r="I1522">
        <v>4.64</v>
      </c>
      <c r="J1522">
        <v>4.61</v>
      </c>
      <c r="K1522" t="s">
        <v>29</v>
      </c>
      <c r="L1522">
        <v>38</v>
      </c>
      <c r="M1522" t="s">
        <v>30</v>
      </c>
      <c r="N1522" t="s">
        <v>38</v>
      </c>
      <c r="O1522" t="s">
        <v>39</v>
      </c>
      <c r="P1522" t="s">
        <v>40</v>
      </c>
      <c r="Q1522">
        <v>266</v>
      </c>
      <c r="R1522">
        <v>2</v>
      </c>
      <c r="S1522">
        <v>196</v>
      </c>
      <c r="T1522">
        <v>0</v>
      </c>
      <c r="U1522">
        <v>227</v>
      </c>
      <c r="V1522">
        <v>0</v>
      </c>
      <c r="W1522">
        <v>0</v>
      </c>
      <c r="X1522">
        <v>18.1</v>
      </c>
      <c r="Y1522" s="2">
        <f>SUMIFS('头程费用-明细'!H:H,'头程费用-明细'!A:A,A1522,'头程费用-明细'!B:B,B1522)</f>
        <v>0.937361111111111</v>
      </c>
      <c r="Z1522">
        <f>SUMIF('采购数据-每月'!A:A,B1522,'采购数据-每月'!B:B)</f>
        <v>940</v>
      </c>
    </row>
    <row r="1523" hidden="1" spans="1:26">
      <c r="A1523" s="1">
        <v>46082</v>
      </c>
      <c r="B1523" t="s">
        <v>1062</v>
      </c>
      <c r="C1523" t="s">
        <v>1063</v>
      </c>
      <c r="D1523" t="s">
        <v>859</v>
      </c>
      <c r="E1523" t="s">
        <v>28</v>
      </c>
      <c r="F1523" s="1">
        <v>45836</v>
      </c>
      <c r="G1523">
        <v>5.86</v>
      </c>
      <c r="H1523">
        <v>5.86</v>
      </c>
      <c r="I1523">
        <v>5.93</v>
      </c>
      <c r="J1523">
        <v>6.5</v>
      </c>
      <c r="K1523" t="s">
        <v>34</v>
      </c>
      <c r="L1523">
        <v>41</v>
      </c>
      <c r="M1523" t="s">
        <v>30</v>
      </c>
      <c r="N1523" t="s">
        <v>31</v>
      </c>
      <c r="O1523" t="s">
        <v>32</v>
      </c>
      <c r="P1523" t="s">
        <v>33</v>
      </c>
      <c r="Q1523">
        <v>384</v>
      </c>
      <c r="R1523">
        <v>81</v>
      </c>
      <c r="S1523">
        <v>115</v>
      </c>
      <c r="T1523">
        <v>150</v>
      </c>
      <c r="U1523">
        <v>182</v>
      </c>
      <c r="V1523">
        <v>0</v>
      </c>
      <c r="W1523">
        <v>0</v>
      </c>
      <c r="X1523">
        <v>25</v>
      </c>
      <c r="Y1523" s="2">
        <f>SUMIFS('头程费用-明细'!H:H,'头程费用-明细'!A:A,A1523,'头程费用-明细'!B:B,B1523)</f>
        <v>1.13171232876712</v>
      </c>
      <c r="Z1523">
        <f>SUMIF('采购数据-每月'!A:A,B1523,'采购数据-每月'!B:B)</f>
        <v>1060</v>
      </c>
    </row>
    <row r="1524" hidden="1" spans="1:26">
      <c r="A1524" s="1">
        <v>46113</v>
      </c>
      <c r="B1524" t="s">
        <v>1062</v>
      </c>
      <c r="C1524" t="s">
        <v>1063</v>
      </c>
      <c r="D1524" t="s">
        <v>859</v>
      </c>
      <c r="E1524" t="s">
        <v>28</v>
      </c>
      <c r="F1524" s="1">
        <v>45836</v>
      </c>
      <c r="G1524">
        <v>5</v>
      </c>
      <c r="H1524">
        <v>5</v>
      </c>
      <c r="I1524">
        <v>6</v>
      </c>
      <c r="J1524">
        <v>6.39</v>
      </c>
      <c r="K1524" t="s">
        <v>34</v>
      </c>
      <c r="L1524">
        <v>35</v>
      </c>
      <c r="M1524" t="s">
        <v>30</v>
      </c>
      <c r="N1524" t="s">
        <v>35</v>
      </c>
      <c r="O1524" t="s">
        <v>36</v>
      </c>
      <c r="P1524" t="s">
        <v>37</v>
      </c>
      <c r="Q1524">
        <v>378</v>
      </c>
      <c r="R1524">
        <v>5</v>
      </c>
      <c r="S1524">
        <v>150</v>
      </c>
      <c r="T1524">
        <v>0</v>
      </c>
      <c r="U1524">
        <v>182</v>
      </c>
      <c r="V1524">
        <v>0</v>
      </c>
      <c r="W1524">
        <v>0</v>
      </c>
      <c r="X1524">
        <v>25</v>
      </c>
      <c r="Y1524" s="2">
        <f>SUMIFS('头程费用-明细'!H:H,'头程费用-明细'!A:A,A1524,'头程费用-明细'!B:B,B1524)</f>
        <v>1.13171232876712</v>
      </c>
      <c r="Z1524">
        <f>SUMIF('采购数据-每月'!A:A,B1524,'采购数据-每月'!B:B)</f>
        <v>1060</v>
      </c>
    </row>
    <row r="1525" hidden="1" spans="1:26">
      <c r="A1525" s="1">
        <v>46143</v>
      </c>
      <c r="B1525" t="s">
        <v>1062</v>
      </c>
      <c r="C1525" t="s">
        <v>1063</v>
      </c>
      <c r="D1525" t="s">
        <v>859</v>
      </c>
      <c r="E1525" t="s">
        <v>28</v>
      </c>
      <c r="F1525" s="1">
        <v>45836</v>
      </c>
      <c r="G1525">
        <v>6.41</v>
      </c>
      <c r="H1525">
        <v>6.86</v>
      </c>
      <c r="I1525">
        <v>6.14</v>
      </c>
      <c r="J1525">
        <v>6.25</v>
      </c>
      <c r="K1525" t="s">
        <v>29</v>
      </c>
      <c r="L1525">
        <v>48</v>
      </c>
      <c r="M1525" t="s">
        <v>30</v>
      </c>
      <c r="N1525" t="s">
        <v>38</v>
      </c>
      <c r="O1525" t="s">
        <v>39</v>
      </c>
      <c r="P1525" t="s">
        <v>40</v>
      </c>
      <c r="Q1525">
        <v>346</v>
      </c>
      <c r="R1525">
        <v>1</v>
      </c>
      <c r="S1525">
        <v>0</v>
      </c>
      <c r="T1525">
        <v>180</v>
      </c>
      <c r="U1525">
        <v>2</v>
      </c>
      <c r="V1525">
        <v>0</v>
      </c>
      <c r="W1525">
        <v>0</v>
      </c>
      <c r="X1525">
        <v>25</v>
      </c>
      <c r="Y1525" s="2">
        <f>SUMIFS('头程费用-明细'!H:H,'头程费用-明细'!A:A,A1525,'头程费用-明细'!B:B,B1525)</f>
        <v>1.13171232876712</v>
      </c>
      <c r="Z1525">
        <f>SUMIF('采购数据-每月'!A:A,B1525,'采购数据-每月'!B:B)</f>
        <v>1060</v>
      </c>
    </row>
    <row r="1526" hidden="1" spans="1:26">
      <c r="A1526" s="1">
        <v>46082</v>
      </c>
      <c r="B1526" t="s">
        <v>1064</v>
      </c>
      <c r="C1526" t="s">
        <v>1065</v>
      </c>
      <c r="D1526" t="s">
        <v>859</v>
      </c>
      <c r="E1526" t="s">
        <v>28</v>
      </c>
      <c r="F1526" s="1">
        <v>45834</v>
      </c>
      <c r="G1526">
        <v>9.3</v>
      </c>
      <c r="H1526">
        <v>9.43</v>
      </c>
      <c r="I1526">
        <v>9.07</v>
      </c>
      <c r="J1526">
        <v>9.32</v>
      </c>
      <c r="K1526" t="s">
        <v>29</v>
      </c>
      <c r="L1526">
        <v>66</v>
      </c>
      <c r="M1526" t="s">
        <v>30</v>
      </c>
      <c r="N1526" t="s">
        <v>31</v>
      </c>
      <c r="O1526" t="s">
        <v>32</v>
      </c>
      <c r="P1526" t="s">
        <v>33</v>
      </c>
      <c r="Q1526">
        <v>489</v>
      </c>
      <c r="R1526">
        <v>46</v>
      </c>
      <c r="S1526">
        <v>0</v>
      </c>
      <c r="T1526">
        <v>200</v>
      </c>
      <c r="U1526">
        <v>140</v>
      </c>
      <c r="V1526">
        <v>0</v>
      </c>
      <c r="W1526">
        <v>300</v>
      </c>
      <c r="X1526">
        <v>18.1</v>
      </c>
      <c r="Y1526" s="2">
        <f>SUMIFS('头程费用-明细'!H:H,'头程费用-明细'!A:A,A1526,'头程费用-明细'!B:B,B1526)</f>
        <v>0.468461538461538</v>
      </c>
      <c r="Z1526">
        <f>SUMIF('采购数据-每月'!A:A,B1526,'采购数据-每月'!B:B)</f>
        <v>1400</v>
      </c>
    </row>
    <row r="1527" hidden="1" spans="1:26">
      <c r="A1527" s="1">
        <v>46113</v>
      </c>
      <c r="B1527" t="s">
        <v>1064</v>
      </c>
      <c r="C1527" t="s">
        <v>1065</v>
      </c>
      <c r="D1527" t="s">
        <v>859</v>
      </c>
      <c r="E1527" t="s">
        <v>28</v>
      </c>
      <c r="F1527" s="1">
        <v>45834</v>
      </c>
      <c r="G1527">
        <v>5.14</v>
      </c>
      <c r="H1527">
        <v>5.14</v>
      </c>
      <c r="I1527">
        <v>6.21</v>
      </c>
      <c r="J1527">
        <v>7.96</v>
      </c>
      <c r="K1527" t="s">
        <v>34</v>
      </c>
      <c r="L1527">
        <v>36</v>
      </c>
      <c r="M1527" t="s">
        <v>30</v>
      </c>
      <c r="N1527" t="s">
        <v>35</v>
      </c>
      <c r="O1527" t="s">
        <v>36</v>
      </c>
      <c r="P1527" t="s">
        <v>37</v>
      </c>
      <c r="Q1527">
        <v>469</v>
      </c>
      <c r="R1527">
        <v>49</v>
      </c>
      <c r="S1527">
        <v>0</v>
      </c>
      <c r="T1527">
        <v>100</v>
      </c>
      <c r="U1527">
        <v>0</v>
      </c>
      <c r="V1527">
        <v>0</v>
      </c>
      <c r="W1527">
        <v>400</v>
      </c>
      <c r="X1527">
        <v>18.1</v>
      </c>
      <c r="Y1527" s="2">
        <f>SUMIFS('头程费用-明细'!H:H,'头程费用-明细'!A:A,A1527,'头程费用-明细'!B:B,B1527)</f>
        <v>0.512488888888889</v>
      </c>
      <c r="Z1527">
        <f>SUMIF('采购数据-每月'!A:A,B1527,'采购数据-每月'!B:B)</f>
        <v>1400</v>
      </c>
    </row>
    <row r="1528" hidden="1" spans="1:26">
      <c r="A1528" s="1">
        <v>46143</v>
      </c>
      <c r="B1528" t="s">
        <v>1064</v>
      </c>
      <c r="C1528" t="s">
        <v>1065</v>
      </c>
      <c r="D1528" t="s">
        <v>859</v>
      </c>
      <c r="E1528" t="s">
        <v>28</v>
      </c>
      <c r="F1528" s="1">
        <v>45834</v>
      </c>
      <c r="G1528">
        <v>6.71</v>
      </c>
      <c r="H1528">
        <v>6.71</v>
      </c>
      <c r="I1528">
        <v>7.79</v>
      </c>
      <c r="J1528">
        <v>7.71</v>
      </c>
      <c r="K1528" t="s">
        <v>34</v>
      </c>
      <c r="L1528">
        <v>47</v>
      </c>
      <c r="M1528" t="s">
        <v>30</v>
      </c>
      <c r="N1528" t="s">
        <v>38</v>
      </c>
      <c r="O1528" t="s">
        <v>39</v>
      </c>
      <c r="P1528" t="s">
        <v>40</v>
      </c>
      <c r="Q1528">
        <v>288</v>
      </c>
      <c r="R1528">
        <v>151</v>
      </c>
      <c r="S1528">
        <v>0</v>
      </c>
      <c r="T1528">
        <v>250</v>
      </c>
      <c r="U1528">
        <v>100</v>
      </c>
      <c r="V1528">
        <v>0</v>
      </c>
      <c r="W1528">
        <v>0</v>
      </c>
      <c r="X1528">
        <v>18.1</v>
      </c>
      <c r="Y1528" s="2">
        <f>SUMIFS('头程费用-明细'!H:H,'头程费用-明细'!A:A,A1528,'头程费用-明细'!B:B,B1528)</f>
        <v>0.521842105263158</v>
      </c>
      <c r="Z1528">
        <f>SUMIF('采购数据-每月'!A:A,B1528,'采购数据-每月'!B:B)</f>
        <v>1400</v>
      </c>
    </row>
    <row r="1529" hidden="1" spans="1:26">
      <c r="A1529" s="1">
        <v>46082</v>
      </c>
      <c r="B1529" t="s">
        <v>1066</v>
      </c>
      <c r="C1529" t="s">
        <v>1067</v>
      </c>
      <c r="D1529" t="s">
        <v>859</v>
      </c>
      <c r="E1529" t="s">
        <v>28</v>
      </c>
      <c r="F1529" s="1">
        <v>45820</v>
      </c>
      <c r="G1529">
        <v>11.97</v>
      </c>
      <c r="H1529">
        <v>12.14</v>
      </c>
      <c r="I1529">
        <v>11.64</v>
      </c>
      <c r="J1529">
        <v>12</v>
      </c>
      <c r="K1529" t="s">
        <v>29</v>
      </c>
      <c r="L1529">
        <v>85</v>
      </c>
      <c r="M1529" t="s">
        <v>30</v>
      </c>
      <c r="N1529" t="s">
        <v>31</v>
      </c>
      <c r="O1529" t="s">
        <v>32</v>
      </c>
      <c r="P1529" t="s">
        <v>33</v>
      </c>
      <c r="Q1529">
        <v>607</v>
      </c>
      <c r="R1529">
        <v>80</v>
      </c>
      <c r="S1529">
        <v>0</v>
      </c>
      <c r="T1529">
        <v>420</v>
      </c>
      <c r="U1529">
        <v>102</v>
      </c>
      <c r="V1529">
        <v>0</v>
      </c>
      <c r="W1529">
        <v>0</v>
      </c>
      <c r="X1529">
        <v>18.1</v>
      </c>
      <c r="Y1529" s="2">
        <f>SUMIFS('头程费用-明细'!H:H,'头程费用-明细'!A:A,A1529,'头程费用-明细'!B:B,B1529)</f>
        <v>0.670408602150538</v>
      </c>
      <c r="Z1529">
        <f>SUMIF('采购数据-每月'!A:A,B1529,'采购数据-每月'!B:B)</f>
        <v>1670</v>
      </c>
    </row>
    <row r="1530" hidden="1" spans="1:26">
      <c r="A1530" s="1">
        <v>46113</v>
      </c>
      <c r="B1530" t="s">
        <v>1066</v>
      </c>
      <c r="C1530" t="s">
        <v>1067</v>
      </c>
      <c r="D1530" t="s">
        <v>859</v>
      </c>
      <c r="E1530" t="s">
        <v>28</v>
      </c>
      <c r="F1530" s="1">
        <v>45820</v>
      </c>
      <c r="G1530">
        <v>10</v>
      </c>
      <c r="H1530">
        <v>10</v>
      </c>
      <c r="I1530">
        <v>9.79</v>
      </c>
      <c r="J1530">
        <v>10.93</v>
      </c>
      <c r="K1530" t="s">
        <v>34</v>
      </c>
      <c r="L1530">
        <v>70</v>
      </c>
      <c r="M1530" t="s">
        <v>30</v>
      </c>
      <c r="N1530" t="s">
        <v>35</v>
      </c>
      <c r="O1530" t="s">
        <v>36</v>
      </c>
      <c r="P1530" t="s">
        <v>37</v>
      </c>
      <c r="Q1530">
        <v>497</v>
      </c>
      <c r="R1530">
        <v>4</v>
      </c>
      <c r="S1530">
        <v>270</v>
      </c>
      <c r="T1530">
        <v>100</v>
      </c>
      <c r="U1530">
        <v>252</v>
      </c>
      <c r="V1530">
        <v>0</v>
      </c>
      <c r="W1530">
        <v>0</v>
      </c>
      <c r="X1530">
        <v>18.1</v>
      </c>
      <c r="Y1530" s="2">
        <f>SUMIFS('头程费用-明细'!H:H,'头程费用-明细'!A:A,A1530,'头程费用-明细'!B:B,B1530)</f>
        <v>0.670408602150538</v>
      </c>
      <c r="Z1530">
        <f>SUMIF('采购数据-每月'!A:A,B1530,'采购数据-每月'!B:B)</f>
        <v>1670</v>
      </c>
    </row>
    <row r="1531" hidden="1" spans="1:26">
      <c r="A1531" s="1">
        <v>46143</v>
      </c>
      <c r="B1531" t="s">
        <v>1066</v>
      </c>
      <c r="C1531" t="s">
        <v>1067</v>
      </c>
      <c r="D1531" t="s">
        <v>859</v>
      </c>
      <c r="E1531" t="s">
        <v>28</v>
      </c>
      <c r="F1531" s="1">
        <v>45820</v>
      </c>
      <c r="G1531">
        <v>6.57</v>
      </c>
      <c r="H1531">
        <v>6.57</v>
      </c>
      <c r="I1531">
        <v>6.64</v>
      </c>
      <c r="J1531">
        <v>7.11</v>
      </c>
      <c r="K1531" t="s">
        <v>34</v>
      </c>
      <c r="L1531">
        <v>46</v>
      </c>
      <c r="M1531" t="s">
        <v>30</v>
      </c>
      <c r="N1531" t="s">
        <v>38</v>
      </c>
      <c r="O1531" t="s">
        <v>39</v>
      </c>
      <c r="P1531" t="s">
        <v>40</v>
      </c>
      <c r="Q1531">
        <v>438</v>
      </c>
      <c r="R1531">
        <v>6</v>
      </c>
      <c r="S1531">
        <v>220</v>
      </c>
      <c r="T1531">
        <v>0</v>
      </c>
      <c r="U1531">
        <v>252</v>
      </c>
      <c r="V1531">
        <v>0</v>
      </c>
      <c r="W1531">
        <v>0</v>
      </c>
      <c r="X1531">
        <v>18.1</v>
      </c>
      <c r="Y1531" s="2">
        <f>SUMIFS('头程费用-明细'!H:H,'头程费用-明细'!A:A,A1531,'头程费用-明细'!B:B,B1531)</f>
        <v>0.670408602150538</v>
      </c>
      <c r="Z1531">
        <f>SUMIF('采购数据-每月'!A:A,B1531,'采购数据-每月'!B:B)</f>
        <v>1670</v>
      </c>
    </row>
    <row r="1532" hidden="1" spans="1:26">
      <c r="A1532" s="1">
        <v>46082</v>
      </c>
      <c r="B1532" t="s">
        <v>1068</v>
      </c>
      <c r="C1532" t="s">
        <v>1069</v>
      </c>
      <c r="D1532" t="s">
        <v>859</v>
      </c>
      <c r="E1532" t="s">
        <v>28</v>
      </c>
      <c r="F1532" s="1">
        <v>45829</v>
      </c>
      <c r="G1532">
        <v>0.57</v>
      </c>
      <c r="H1532">
        <v>0.57</v>
      </c>
      <c r="I1532">
        <v>0.86</v>
      </c>
      <c r="J1532">
        <v>0.89</v>
      </c>
      <c r="K1532" t="s">
        <v>34</v>
      </c>
      <c r="L1532">
        <v>4</v>
      </c>
      <c r="M1532" t="s">
        <v>43</v>
      </c>
      <c r="N1532" t="s">
        <v>31</v>
      </c>
      <c r="O1532" t="s">
        <v>32</v>
      </c>
      <c r="P1532" t="s">
        <v>33</v>
      </c>
      <c r="Q1532">
        <v>93</v>
      </c>
      <c r="R1532">
        <v>136</v>
      </c>
      <c r="S1532">
        <v>0</v>
      </c>
      <c r="T1532">
        <v>0</v>
      </c>
      <c r="U1532">
        <v>3</v>
      </c>
      <c r="V1532">
        <v>0</v>
      </c>
      <c r="W1532">
        <v>200</v>
      </c>
      <c r="X1532">
        <v>11.1</v>
      </c>
      <c r="Y1532" s="2">
        <f>SUMIFS('头程费用-明细'!H:H,'头程费用-明细'!A:A,A1532,'头程费用-明细'!B:B,B1532)</f>
        <v>1.37956097560976</v>
      </c>
      <c r="Z1532">
        <f>SUMIF('采购数据-每月'!A:A,B1532,'采购数据-每月'!B:B)</f>
        <v>400</v>
      </c>
    </row>
    <row r="1533" hidden="1" spans="1:26">
      <c r="A1533" s="1">
        <v>46113</v>
      </c>
      <c r="B1533" t="s">
        <v>1068</v>
      </c>
      <c r="C1533" t="s">
        <v>1069</v>
      </c>
      <c r="D1533" t="s">
        <v>859</v>
      </c>
      <c r="E1533" t="s">
        <v>28</v>
      </c>
      <c r="F1533" s="1">
        <v>45829</v>
      </c>
      <c r="G1533">
        <v>1.55</v>
      </c>
      <c r="H1533">
        <v>1.57</v>
      </c>
      <c r="I1533">
        <v>1.57</v>
      </c>
      <c r="J1533">
        <v>1.54</v>
      </c>
      <c r="K1533" t="s">
        <v>29</v>
      </c>
      <c r="L1533">
        <v>11</v>
      </c>
      <c r="M1533" t="s">
        <v>43</v>
      </c>
      <c r="N1533" t="s">
        <v>35</v>
      </c>
      <c r="O1533" t="s">
        <v>36</v>
      </c>
      <c r="P1533" t="s">
        <v>37</v>
      </c>
      <c r="Q1533">
        <v>180</v>
      </c>
      <c r="R1533">
        <v>1</v>
      </c>
      <c r="S1533">
        <v>0</v>
      </c>
      <c r="T1533">
        <v>0</v>
      </c>
      <c r="U1533">
        <v>203</v>
      </c>
      <c r="V1533">
        <v>0</v>
      </c>
      <c r="W1533">
        <v>0</v>
      </c>
      <c r="X1533">
        <v>11.1</v>
      </c>
      <c r="Y1533" s="2">
        <f>SUMIFS('头程费用-明细'!H:H,'头程费用-明细'!A:A,A1533,'头程费用-明细'!B:B,B1533)</f>
        <v>1.37956097560976</v>
      </c>
      <c r="Z1533">
        <f>SUMIF('采购数据-每月'!A:A,B1533,'采购数据-每月'!B:B)</f>
        <v>400</v>
      </c>
    </row>
    <row r="1534" hidden="1" spans="1:26">
      <c r="A1534" s="1">
        <v>46143</v>
      </c>
      <c r="B1534" t="s">
        <v>1068</v>
      </c>
      <c r="C1534" t="s">
        <v>1069</v>
      </c>
      <c r="D1534" t="s">
        <v>859</v>
      </c>
      <c r="E1534" t="s">
        <v>28</v>
      </c>
      <c r="F1534" s="1">
        <v>45829</v>
      </c>
      <c r="G1534">
        <v>0.71</v>
      </c>
      <c r="H1534">
        <v>0.71</v>
      </c>
      <c r="I1534">
        <v>0.86</v>
      </c>
      <c r="J1534">
        <v>1.04</v>
      </c>
      <c r="K1534" t="s">
        <v>34</v>
      </c>
      <c r="L1534">
        <v>5</v>
      </c>
      <c r="M1534" t="s">
        <v>43</v>
      </c>
      <c r="N1534" t="s">
        <v>38</v>
      </c>
      <c r="O1534" t="s">
        <v>39</v>
      </c>
      <c r="P1534" t="s">
        <v>40</v>
      </c>
      <c r="Q1534">
        <v>152</v>
      </c>
      <c r="R1534">
        <v>1</v>
      </c>
      <c r="S1534">
        <v>0</v>
      </c>
      <c r="T1534">
        <v>0</v>
      </c>
      <c r="U1534">
        <v>203</v>
      </c>
      <c r="V1534">
        <v>0</v>
      </c>
      <c r="W1534">
        <v>0</v>
      </c>
      <c r="X1534">
        <v>11.1</v>
      </c>
      <c r="Y1534" s="2">
        <f>SUMIFS('头程费用-明细'!H:H,'头程费用-明细'!A:A,A1534,'头程费用-明细'!B:B,B1534)</f>
        <v>1.37956097560976</v>
      </c>
      <c r="Z1534">
        <f>SUMIF('采购数据-每月'!A:A,B1534,'采购数据-每月'!B:B)</f>
        <v>400</v>
      </c>
    </row>
    <row r="1535" hidden="1" spans="1:26">
      <c r="A1535" s="1">
        <v>46082</v>
      </c>
      <c r="B1535" t="s">
        <v>1070</v>
      </c>
      <c r="C1535" t="s">
        <v>1071</v>
      </c>
      <c r="D1535" t="s">
        <v>859</v>
      </c>
      <c r="E1535" t="s">
        <v>28</v>
      </c>
      <c r="F1535" s="1">
        <v>45847</v>
      </c>
      <c r="G1535">
        <v>1.71</v>
      </c>
      <c r="H1535">
        <v>1.71</v>
      </c>
      <c r="I1535">
        <v>1.79</v>
      </c>
      <c r="J1535">
        <v>1.89</v>
      </c>
      <c r="K1535" t="s">
        <v>34</v>
      </c>
      <c r="L1535">
        <v>12</v>
      </c>
      <c r="M1535" t="s">
        <v>30</v>
      </c>
      <c r="N1535" t="s">
        <v>31</v>
      </c>
      <c r="O1535" t="s">
        <v>32</v>
      </c>
      <c r="P1535" t="s">
        <v>33</v>
      </c>
      <c r="Q1535">
        <v>15</v>
      </c>
      <c r="R1535">
        <v>162</v>
      </c>
      <c r="S1535">
        <v>0</v>
      </c>
      <c r="T1535">
        <v>0</v>
      </c>
      <c r="U1535">
        <v>101</v>
      </c>
      <c r="V1535">
        <v>0</v>
      </c>
      <c r="W1535">
        <v>0</v>
      </c>
      <c r="X1535">
        <v>6.6</v>
      </c>
      <c r="Y1535" s="2">
        <f>SUMIFS('头程费用-明细'!H:H,'头程费用-明细'!A:A,A1535,'头程费用-明细'!B:B,B1535)</f>
        <v>2.4579296875</v>
      </c>
      <c r="Z1535">
        <f>SUMIF('采购数据-每月'!A:A,B1535,'采购数据-每月'!B:B)</f>
        <v>170</v>
      </c>
    </row>
    <row r="1536" hidden="1" spans="1:26">
      <c r="A1536" s="1">
        <v>46113</v>
      </c>
      <c r="B1536" t="s">
        <v>1070</v>
      </c>
      <c r="C1536" t="s">
        <v>1071</v>
      </c>
      <c r="D1536" t="s">
        <v>859</v>
      </c>
      <c r="E1536" t="s">
        <v>28</v>
      </c>
      <c r="F1536" s="1">
        <v>45847</v>
      </c>
      <c r="G1536">
        <v>1.45</v>
      </c>
      <c r="H1536">
        <v>1.71</v>
      </c>
      <c r="I1536">
        <v>1.21</v>
      </c>
      <c r="J1536">
        <v>1.39</v>
      </c>
      <c r="K1536" t="s">
        <v>29</v>
      </c>
      <c r="L1536">
        <v>12</v>
      </c>
      <c r="M1536" t="s">
        <v>43</v>
      </c>
      <c r="N1536" t="s">
        <v>35</v>
      </c>
      <c r="O1536" t="s">
        <v>36</v>
      </c>
      <c r="P1536" t="s">
        <v>37</v>
      </c>
      <c r="Q1536">
        <v>101</v>
      </c>
      <c r="R1536">
        <v>81</v>
      </c>
      <c r="S1536">
        <v>0</v>
      </c>
      <c r="T1536">
        <v>50</v>
      </c>
      <c r="U1536">
        <v>36</v>
      </c>
      <c r="V1536">
        <v>0</v>
      </c>
      <c r="W1536">
        <v>0</v>
      </c>
      <c r="X1536">
        <v>6.6</v>
      </c>
      <c r="Y1536" s="2">
        <f>SUMIFS('头程费用-明细'!H:H,'头程费用-明细'!A:A,A1536,'头程费用-明细'!B:B,B1536)</f>
        <v>3.18663900414938</v>
      </c>
      <c r="Z1536">
        <f>SUMIF('采购数据-每月'!A:A,B1536,'采购数据-每月'!B:B)</f>
        <v>170</v>
      </c>
    </row>
    <row r="1537" hidden="1" spans="1:26">
      <c r="A1537" s="1">
        <v>46143</v>
      </c>
      <c r="B1537" t="s">
        <v>1070</v>
      </c>
      <c r="C1537" t="s">
        <v>1071</v>
      </c>
      <c r="D1537" t="s">
        <v>859</v>
      </c>
      <c r="E1537" t="s">
        <v>28</v>
      </c>
      <c r="F1537" s="1">
        <v>45847</v>
      </c>
      <c r="G1537">
        <v>1.14</v>
      </c>
      <c r="H1537">
        <v>1.14</v>
      </c>
      <c r="I1537">
        <v>1.57</v>
      </c>
      <c r="J1537">
        <v>1.75</v>
      </c>
      <c r="K1537" t="s">
        <v>34</v>
      </c>
      <c r="L1537">
        <v>8</v>
      </c>
      <c r="M1537" t="s">
        <v>43</v>
      </c>
      <c r="N1537" t="s">
        <v>38</v>
      </c>
      <c r="O1537" t="s">
        <v>39</v>
      </c>
      <c r="P1537" t="s">
        <v>40</v>
      </c>
      <c r="Q1537">
        <v>132</v>
      </c>
      <c r="R1537">
        <v>0</v>
      </c>
      <c r="S1537">
        <v>50</v>
      </c>
      <c r="T1537">
        <v>0</v>
      </c>
      <c r="U1537">
        <v>36</v>
      </c>
      <c r="V1537">
        <v>0</v>
      </c>
      <c r="W1537">
        <v>0</v>
      </c>
      <c r="X1537">
        <v>6.6</v>
      </c>
      <c r="Y1537" s="2">
        <f>SUMIFS('头程费用-明细'!H:H,'头程费用-明细'!A:A,A1537,'头程费用-明细'!B:B,B1537)</f>
        <v>3.18663900414938</v>
      </c>
      <c r="Z1537">
        <f>SUMIF('采购数据-每月'!A:A,B1537,'采购数据-每月'!B:B)</f>
        <v>170</v>
      </c>
    </row>
    <row r="1538" hidden="1" spans="1:26">
      <c r="A1538" s="1">
        <v>46082</v>
      </c>
      <c r="B1538" t="s">
        <v>1072</v>
      </c>
      <c r="C1538" t="s">
        <v>1073</v>
      </c>
      <c r="D1538" t="s">
        <v>859</v>
      </c>
      <c r="E1538" t="s">
        <v>28</v>
      </c>
      <c r="F1538" s="1">
        <v>45850</v>
      </c>
      <c r="G1538">
        <v>2.35</v>
      </c>
      <c r="H1538">
        <v>2.86</v>
      </c>
      <c r="I1538">
        <v>2.29</v>
      </c>
      <c r="J1538">
        <v>2.07</v>
      </c>
      <c r="K1538" t="s">
        <v>29</v>
      </c>
      <c r="L1538">
        <v>20</v>
      </c>
      <c r="M1538" t="s">
        <v>30</v>
      </c>
      <c r="N1538" t="s">
        <v>31</v>
      </c>
      <c r="O1538" t="s">
        <v>32</v>
      </c>
      <c r="P1538" t="s">
        <v>33</v>
      </c>
      <c r="Q1538">
        <v>115</v>
      </c>
      <c r="R1538">
        <v>15</v>
      </c>
      <c r="S1538">
        <v>0</v>
      </c>
      <c r="T1538">
        <v>0</v>
      </c>
      <c r="U1538">
        <v>0</v>
      </c>
      <c r="V1538">
        <v>0</v>
      </c>
      <c r="W1538">
        <v>225</v>
      </c>
      <c r="X1538">
        <v>23.3</v>
      </c>
      <c r="Y1538" s="2">
        <f>SUMIFS('头程费用-明细'!H:H,'头程费用-明细'!A:A,A1538,'头程费用-明细'!B:B,B1538)</f>
        <v>1.92880701754386</v>
      </c>
      <c r="Z1538">
        <f>SUMIF('采购数据-每月'!A:A,B1538,'采购数据-每月'!B:B)</f>
        <v>400</v>
      </c>
    </row>
    <row r="1539" hidden="1" spans="1:26">
      <c r="A1539" s="1">
        <v>46113</v>
      </c>
      <c r="B1539" t="s">
        <v>1072</v>
      </c>
      <c r="C1539" t="s">
        <v>1073</v>
      </c>
      <c r="D1539" t="s">
        <v>859</v>
      </c>
      <c r="E1539" t="s">
        <v>28</v>
      </c>
      <c r="F1539" s="1">
        <v>45850</v>
      </c>
      <c r="G1539">
        <v>1.57</v>
      </c>
      <c r="H1539">
        <v>1.57</v>
      </c>
      <c r="I1539">
        <v>2.29</v>
      </c>
      <c r="J1539">
        <v>2.25</v>
      </c>
      <c r="K1539" t="s">
        <v>34</v>
      </c>
      <c r="L1539">
        <v>11</v>
      </c>
      <c r="M1539" t="s">
        <v>43</v>
      </c>
      <c r="N1539" t="s">
        <v>35</v>
      </c>
      <c r="O1539" t="s">
        <v>36</v>
      </c>
      <c r="P1539" t="s">
        <v>37</v>
      </c>
      <c r="Q1539">
        <v>67</v>
      </c>
      <c r="R1539">
        <v>134</v>
      </c>
      <c r="S1539">
        <v>0</v>
      </c>
      <c r="T1539">
        <v>42</v>
      </c>
      <c r="U1539">
        <v>25</v>
      </c>
      <c r="V1539">
        <v>0</v>
      </c>
      <c r="W1539">
        <v>23</v>
      </c>
      <c r="X1539">
        <v>23.3</v>
      </c>
      <c r="Y1539" s="2">
        <f>SUMIFS('头程费用-明细'!H:H,'头程费用-明细'!A:A,A1539,'头程费用-明细'!B:B,B1539)</f>
        <v>1.76130769230769</v>
      </c>
      <c r="Z1539">
        <f>SUMIF('采购数据-每月'!A:A,B1539,'采购数据-每月'!B:B)</f>
        <v>400</v>
      </c>
    </row>
    <row r="1540" hidden="1" spans="1:26">
      <c r="A1540" s="1">
        <v>46143</v>
      </c>
      <c r="B1540" t="s">
        <v>1072</v>
      </c>
      <c r="C1540" t="s">
        <v>1073</v>
      </c>
      <c r="D1540" t="s">
        <v>859</v>
      </c>
      <c r="E1540" t="s">
        <v>28</v>
      </c>
      <c r="F1540" s="1">
        <v>45850</v>
      </c>
      <c r="G1540">
        <v>1.43</v>
      </c>
      <c r="H1540">
        <v>1.43</v>
      </c>
      <c r="I1540">
        <v>1.79</v>
      </c>
      <c r="J1540">
        <v>2.39</v>
      </c>
      <c r="K1540" t="s">
        <v>34</v>
      </c>
      <c r="L1540">
        <v>10</v>
      </c>
      <c r="M1540" t="s">
        <v>43</v>
      </c>
      <c r="N1540" t="s">
        <v>38</v>
      </c>
      <c r="O1540" t="s">
        <v>39</v>
      </c>
      <c r="P1540" t="s">
        <v>40</v>
      </c>
      <c r="Q1540">
        <v>131</v>
      </c>
      <c r="R1540">
        <v>7</v>
      </c>
      <c r="S1540">
        <v>42</v>
      </c>
      <c r="T1540">
        <v>25</v>
      </c>
      <c r="U1540">
        <v>0</v>
      </c>
      <c r="V1540">
        <v>0</v>
      </c>
      <c r="W1540">
        <v>0</v>
      </c>
      <c r="X1540">
        <v>23.3</v>
      </c>
      <c r="Y1540" s="2">
        <f>SUMIFS('头程费用-明细'!H:H,'头程费用-明细'!A:A,A1540,'头程费用-明细'!B:B,B1540)</f>
        <v>1.76130769230769</v>
      </c>
      <c r="Z1540">
        <f>SUMIF('采购数据-每月'!A:A,B1540,'采购数据-每月'!B:B)</f>
        <v>400</v>
      </c>
    </row>
    <row r="1541" hidden="1" spans="1:26">
      <c r="A1541" s="1">
        <v>46082</v>
      </c>
      <c r="B1541" t="s">
        <v>1074</v>
      </c>
      <c r="C1541" t="s">
        <v>1075</v>
      </c>
      <c r="D1541" t="s">
        <v>859</v>
      </c>
      <c r="E1541" t="s">
        <v>28</v>
      </c>
      <c r="F1541" s="1">
        <v>45839</v>
      </c>
      <c r="G1541">
        <v>2.86</v>
      </c>
      <c r="H1541">
        <v>2.86</v>
      </c>
      <c r="I1541">
        <v>3</v>
      </c>
      <c r="J1541">
        <v>3.14</v>
      </c>
      <c r="K1541" t="s">
        <v>34</v>
      </c>
      <c r="L1541">
        <v>20</v>
      </c>
      <c r="M1541" t="s">
        <v>30</v>
      </c>
      <c r="N1541" t="s">
        <v>31</v>
      </c>
      <c r="O1541" t="s">
        <v>32</v>
      </c>
      <c r="P1541" t="s">
        <v>33</v>
      </c>
      <c r="Q1541">
        <v>264</v>
      </c>
      <c r="R1541">
        <v>40</v>
      </c>
      <c r="S1541">
        <v>0</v>
      </c>
      <c r="T1541">
        <v>125</v>
      </c>
      <c r="U1541">
        <v>3</v>
      </c>
      <c r="V1541">
        <v>0</v>
      </c>
      <c r="W1541">
        <v>175</v>
      </c>
      <c r="X1541">
        <v>23.3</v>
      </c>
      <c r="Y1541" s="2">
        <f>SUMIFS('头程费用-明细'!H:H,'头程费用-明细'!A:A,A1541,'头程费用-明细'!B:B,B1541)</f>
        <v>1.7035</v>
      </c>
      <c r="Z1541">
        <f>SUMIF('采购数据-每月'!A:A,B1541,'采购数据-每月'!B:B)</f>
        <v>600</v>
      </c>
    </row>
    <row r="1542" hidden="1" spans="1:26">
      <c r="A1542" s="1">
        <v>46113</v>
      </c>
      <c r="B1542" t="s">
        <v>1074</v>
      </c>
      <c r="C1542" t="s">
        <v>1075</v>
      </c>
      <c r="D1542" t="s">
        <v>859</v>
      </c>
      <c r="E1542" t="s">
        <v>28</v>
      </c>
      <c r="F1542" s="1">
        <v>45839</v>
      </c>
      <c r="G1542">
        <v>3</v>
      </c>
      <c r="H1542">
        <v>3</v>
      </c>
      <c r="I1542">
        <v>3.14</v>
      </c>
      <c r="J1542">
        <v>3.29</v>
      </c>
      <c r="K1542" t="s">
        <v>34</v>
      </c>
      <c r="L1542">
        <v>21</v>
      </c>
      <c r="M1542" t="s">
        <v>30</v>
      </c>
      <c r="N1542" t="s">
        <v>35</v>
      </c>
      <c r="O1542" t="s">
        <v>36</v>
      </c>
      <c r="P1542" t="s">
        <v>37</v>
      </c>
      <c r="Q1542">
        <v>208</v>
      </c>
      <c r="R1542">
        <v>0</v>
      </c>
      <c r="S1542">
        <v>125</v>
      </c>
      <c r="T1542">
        <v>0</v>
      </c>
      <c r="U1542">
        <v>177</v>
      </c>
      <c r="V1542">
        <v>0</v>
      </c>
      <c r="W1542">
        <v>1</v>
      </c>
      <c r="X1542">
        <v>23.3</v>
      </c>
      <c r="Y1542" s="2">
        <f>SUMIFS('头程费用-明细'!H:H,'头程费用-明细'!A:A,A1542,'头程费用-明细'!B:B,B1542)</f>
        <v>1.7035</v>
      </c>
      <c r="Z1542">
        <f>SUMIF('采购数据-每月'!A:A,B1542,'采购数据-每月'!B:B)</f>
        <v>600</v>
      </c>
    </row>
    <row r="1543" hidden="1" spans="1:26">
      <c r="A1543" s="1">
        <v>46143</v>
      </c>
      <c r="B1543" t="s">
        <v>1074</v>
      </c>
      <c r="C1543" t="s">
        <v>1075</v>
      </c>
      <c r="D1543" t="s">
        <v>859</v>
      </c>
      <c r="E1543" t="s">
        <v>28</v>
      </c>
      <c r="F1543" s="1">
        <v>45839</v>
      </c>
      <c r="G1543">
        <v>1.86</v>
      </c>
      <c r="H1543">
        <v>1.86</v>
      </c>
      <c r="I1543">
        <v>2</v>
      </c>
      <c r="J1543">
        <v>2.96</v>
      </c>
      <c r="K1543" t="s">
        <v>34</v>
      </c>
      <c r="L1543">
        <v>13</v>
      </c>
      <c r="M1543" t="s">
        <v>43</v>
      </c>
      <c r="N1543" t="s">
        <v>38</v>
      </c>
      <c r="O1543" t="s">
        <v>39</v>
      </c>
      <c r="P1543" t="s">
        <v>40</v>
      </c>
      <c r="Q1543">
        <v>203</v>
      </c>
      <c r="R1543">
        <v>0</v>
      </c>
      <c r="S1543">
        <v>50</v>
      </c>
      <c r="T1543">
        <v>64</v>
      </c>
      <c r="U1543">
        <v>113</v>
      </c>
      <c r="V1543">
        <v>0</v>
      </c>
      <c r="W1543">
        <v>0</v>
      </c>
      <c r="X1543">
        <v>23.3</v>
      </c>
      <c r="Y1543" s="2">
        <f>SUMIFS('头程费用-明细'!H:H,'头程费用-明细'!A:A,A1543,'头程费用-明细'!B:B,B1543)</f>
        <v>1.7035</v>
      </c>
      <c r="Z1543">
        <f>SUMIF('采购数据-每月'!A:A,B1543,'采购数据-每月'!B:B)</f>
        <v>600</v>
      </c>
    </row>
    <row r="1544" hidden="1" spans="1:26">
      <c r="A1544" s="1">
        <v>46082</v>
      </c>
      <c r="B1544" t="s">
        <v>1076</v>
      </c>
      <c r="C1544" t="s">
        <v>1077</v>
      </c>
      <c r="D1544" t="s">
        <v>859</v>
      </c>
      <c r="E1544" t="s">
        <v>28</v>
      </c>
      <c r="F1544" s="1">
        <v>45856</v>
      </c>
      <c r="G1544">
        <v>4.71</v>
      </c>
      <c r="H1544">
        <v>4.71</v>
      </c>
      <c r="I1544">
        <v>5.5</v>
      </c>
      <c r="J1544">
        <v>5.75</v>
      </c>
      <c r="K1544" t="s">
        <v>34</v>
      </c>
      <c r="L1544">
        <v>33</v>
      </c>
      <c r="M1544" t="s">
        <v>30</v>
      </c>
      <c r="N1544" t="s">
        <v>31</v>
      </c>
      <c r="O1544" t="s">
        <v>32</v>
      </c>
      <c r="P1544" t="s">
        <v>33</v>
      </c>
      <c r="Q1544">
        <v>199</v>
      </c>
      <c r="R1544">
        <v>180</v>
      </c>
      <c r="S1544">
        <v>180</v>
      </c>
      <c r="T1544">
        <v>200</v>
      </c>
      <c r="U1544">
        <v>71</v>
      </c>
      <c r="V1544">
        <v>0</v>
      </c>
      <c r="W1544">
        <v>0</v>
      </c>
      <c r="X1544">
        <v>18.1</v>
      </c>
      <c r="Y1544" s="2">
        <f>SUMIFS('头程费用-明细'!H:H,'头程费用-明细'!A:A,A1544,'头程费用-明细'!B:B,B1544)</f>
        <v>0.41521052631579</v>
      </c>
      <c r="Z1544">
        <f>SUMIF('采购数据-每月'!A:A,B1544,'采购数据-每月'!B:B)</f>
        <v>750</v>
      </c>
    </row>
    <row r="1545" hidden="1" spans="1:26">
      <c r="A1545" s="1">
        <v>46113</v>
      </c>
      <c r="B1545" t="s">
        <v>1076</v>
      </c>
      <c r="C1545" t="s">
        <v>1077</v>
      </c>
      <c r="D1545" t="s">
        <v>859</v>
      </c>
      <c r="E1545" t="s">
        <v>28</v>
      </c>
      <c r="F1545" s="1">
        <v>45856</v>
      </c>
      <c r="G1545">
        <v>3.57</v>
      </c>
      <c r="H1545">
        <v>3.57</v>
      </c>
      <c r="I1545">
        <v>4.29</v>
      </c>
      <c r="J1545">
        <v>5.61</v>
      </c>
      <c r="K1545" t="s">
        <v>34</v>
      </c>
      <c r="L1545">
        <v>25</v>
      </c>
      <c r="M1545" t="s">
        <v>30</v>
      </c>
      <c r="N1545" t="s">
        <v>35</v>
      </c>
      <c r="O1545" t="s">
        <v>36</v>
      </c>
      <c r="P1545" t="s">
        <v>37</v>
      </c>
      <c r="Q1545">
        <v>391</v>
      </c>
      <c r="R1545">
        <v>4</v>
      </c>
      <c r="S1545">
        <v>200</v>
      </c>
      <c r="T1545">
        <v>0</v>
      </c>
      <c r="U1545">
        <v>71</v>
      </c>
      <c r="V1545">
        <v>0</v>
      </c>
      <c r="W1545">
        <v>0</v>
      </c>
      <c r="X1545">
        <v>18.1</v>
      </c>
      <c r="Y1545" s="2">
        <f>SUMIFS('头程费用-明细'!H:H,'头程费用-明细'!A:A,A1545,'头程费用-明细'!B:B,B1545)</f>
        <v>0.41521052631579</v>
      </c>
      <c r="Z1545">
        <f>SUMIF('采购数据-每月'!A:A,B1545,'采购数据-每月'!B:B)</f>
        <v>750</v>
      </c>
    </row>
    <row r="1546" hidden="1" spans="1:26">
      <c r="A1546" s="1">
        <v>46143</v>
      </c>
      <c r="B1546" t="s">
        <v>1076</v>
      </c>
      <c r="C1546" t="s">
        <v>1077</v>
      </c>
      <c r="D1546" t="s">
        <v>859</v>
      </c>
      <c r="E1546" t="s">
        <v>28</v>
      </c>
      <c r="F1546" s="1">
        <v>45856</v>
      </c>
      <c r="G1546">
        <v>3.77</v>
      </c>
      <c r="H1546">
        <v>3.71</v>
      </c>
      <c r="I1546">
        <v>4.07</v>
      </c>
      <c r="J1546">
        <v>3.68</v>
      </c>
      <c r="K1546" t="s">
        <v>29</v>
      </c>
      <c r="L1546">
        <v>26</v>
      </c>
      <c r="M1546" t="s">
        <v>30</v>
      </c>
      <c r="N1546" t="s">
        <v>38</v>
      </c>
      <c r="O1546" t="s">
        <v>39</v>
      </c>
      <c r="P1546" t="s">
        <v>40</v>
      </c>
      <c r="Q1546">
        <v>286</v>
      </c>
      <c r="R1546">
        <v>4</v>
      </c>
      <c r="S1546">
        <v>200</v>
      </c>
      <c r="T1546">
        <v>0</v>
      </c>
      <c r="U1546">
        <v>71</v>
      </c>
      <c r="V1546">
        <v>0</v>
      </c>
      <c r="W1546">
        <v>0</v>
      </c>
      <c r="X1546">
        <v>18.1</v>
      </c>
      <c r="Y1546" s="2">
        <f>SUMIFS('头程费用-明细'!H:H,'头程费用-明细'!A:A,A1546,'头程费用-明细'!B:B,B1546)</f>
        <v>0.41521052631579</v>
      </c>
      <c r="Z1546">
        <f>SUMIF('采购数据-每月'!A:A,B1546,'采购数据-每月'!B:B)</f>
        <v>750</v>
      </c>
    </row>
    <row r="1547" hidden="1" spans="1:26">
      <c r="A1547" s="1">
        <v>46082</v>
      </c>
      <c r="B1547" t="s">
        <v>1078</v>
      </c>
      <c r="C1547" t="s">
        <v>1079</v>
      </c>
      <c r="D1547" t="s">
        <v>859</v>
      </c>
      <c r="E1547" t="s">
        <v>28</v>
      </c>
      <c r="F1547" s="1">
        <v>45853</v>
      </c>
      <c r="G1547">
        <v>6.86</v>
      </c>
      <c r="H1547">
        <v>6.86</v>
      </c>
      <c r="I1547">
        <v>6.21</v>
      </c>
      <c r="J1547">
        <v>7.07</v>
      </c>
      <c r="K1547" t="s">
        <v>34</v>
      </c>
      <c r="L1547">
        <v>48</v>
      </c>
      <c r="M1547" t="s">
        <v>30</v>
      </c>
      <c r="N1547" t="s">
        <v>31</v>
      </c>
      <c r="O1547" t="s">
        <v>32</v>
      </c>
      <c r="P1547" t="s">
        <v>33</v>
      </c>
      <c r="Q1547">
        <v>245</v>
      </c>
      <c r="R1547">
        <v>158</v>
      </c>
      <c r="S1547">
        <v>90</v>
      </c>
      <c r="T1547">
        <v>100</v>
      </c>
      <c r="U1547">
        <v>243</v>
      </c>
      <c r="V1547">
        <v>0</v>
      </c>
      <c r="W1547">
        <v>0</v>
      </c>
      <c r="X1547">
        <v>18.1</v>
      </c>
      <c r="Y1547" s="2">
        <f>SUMIFS('头程费用-明细'!H:H,'头程费用-明细'!A:A,A1547,'头程费用-明细'!B:B,B1547)</f>
        <v>0.42975572519084</v>
      </c>
      <c r="Z1547">
        <f>SUMIF('采购数据-每月'!A:A,B1547,'采购数据-每月'!B:B)</f>
        <v>960</v>
      </c>
    </row>
    <row r="1548" hidden="1" spans="1:26">
      <c r="A1548" s="1">
        <v>46113</v>
      </c>
      <c r="B1548" t="s">
        <v>1078</v>
      </c>
      <c r="C1548" t="s">
        <v>1079</v>
      </c>
      <c r="D1548" t="s">
        <v>859</v>
      </c>
      <c r="E1548" t="s">
        <v>28</v>
      </c>
      <c r="F1548" s="1">
        <v>45853</v>
      </c>
      <c r="G1548">
        <v>5.14</v>
      </c>
      <c r="H1548">
        <v>5.14</v>
      </c>
      <c r="I1548">
        <v>5.14</v>
      </c>
      <c r="J1548">
        <v>6.32</v>
      </c>
      <c r="K1548" t="s">
        <v>34</v>
      </c>
      <c r="L1548">
        <v>36</v>
      </c>
      <c r="M1548" t="s">
        <v>30</v>
      </c>
      <c r="N1548" t="s">
        <v>35</v>
      </c>
      <c r="O1548" t="s">
        <v>36</v>
      </c>
      <c r="P1548" t="s">
        <v>37</v>
      </c>
      <c r="Q1548">
        <v>320</v>
      </c>
      <c r="R1548">
        <v>269</v>
      </c>
      <c r="S1548">
        <v>0</v>
      </c>
      <c r="T1548">
        <v>0</v>
      </c>
      <c r="U1548">
        <v>310</v>
      </c>
      <c r="V1548">
        <v>0</v>
      </c>
      <c r="W1548">
        <v>0</v>
      </c>
      <c r="X1548">
        <v>18.1</v>
      </c>
      <c r="Y1548" s="2">
        <f>SUMIFS('头程费用-明细'!H:H,'头程费用-明细'!A:A,A1548,'头程费用-明细'!B:B,B1548)</f>
        <v>0.499481037924152</v>
      </c>
      <c r="Z1548">
        <f>SUMIF('采购数据-每月'!A:A,B1548,'采购数据-每月'!B:B)</f>
        <v>960</v>
      </c>
    </row>
    <row r="1549" hidden="1" spans="1:26">
      <c r="A1549" s="1">
        <v>46143</v>
      </c>
      <c r="B1549" t="s">
        <v>1078</v>
      </c>
      <c r="C1549" t="s">
        <v>1079</v>
      </c>
      <c r="D1549" t="s">
        <v>859</v>
      </c>
      <c r="E1549" t="s">
        <v>28</v>
      </c>
      <c r="F1549" s="1">
        <v>45853</v>
      </c>
      <c r="G1549">
        <v>4</v>
      </c>
      <c r="H1549">
        <v>4</v>
      </c>
      <c r="I1549">
        <v>3.79</v>
      </c>
      <c r="J1549">
        <v>5.04</v>
      </c>
      <c r="K1549" t="s">
        <v>34</v>
      </c>
      <c r="L1549">
        <v>28</v>
      </c>
      <c r="M1549" t="s">
        <v>30</v>
      </c>
      <c r="N1549" t="s">
        <v>38</v>
      </c>
      <c r="O1549" t="s">
        <v>39</v>
      </c>
      <c r="P1549" t="s">
        <v>40</v>
      </c>
      <c r="Q1549">
        <v>428</v>
      </c>
      <c r="R1549">
        <v>71</v>
      </c>
      <c r="S1549">
        <v>0</v>
      </c>
      <c r="T1549">
        <v>0</v>
      </c>
      <c r="U1549">
        <v>250</v>
      </c>
      <c r="V1549">
        <v>0</v>
      </c>
      <c r="W1549">
        <v>0</v>
      </c>
      <c r="X1549">
        <v>18.1</v>
      </c>
      <c r="Y1549" s="2">
        <f>SUMIFS('头程费用-明细'!H:H,'头程费用-明细'!A:A,A1549,'头程费用-明细'!B:B,B1549)</f>
        <v>0.507414448669202</v>
      </c>
      <c r="Z1549">
        <f>SUMIF('采购数据-每月'!A:A,B1549,'采购数据-每月'!B:B)</f>
        <v>960</v>
      </c>
    </row>
    <row r="1550" hidden="1" spans="1:26">
      <c r="A1550" s="1">
        <v>46082</v>
      </c>
      <c r="B1550" t="s">
        <v>1080</v>
      </c>
      <c r="C1550" t="s">
        <v>1081</v>
      </c>
      <c r="D1550" t="s">
        <v>859</v>
      </c>
      <c r="E1550" t="s">
        <v>28</v>
      </c>
      <c r="F1550" s="1">
        <v>45877</v>
      </c>
      <c r="G1550">
        <v>0.11</v>
      </c>
      <c r="H1550">
        <v>0</v>
      </c>
      <c r="I1550">
        <v>0.07</v>
      </c>
      <c r="J1550">
        <v>0.11</v>
      </c>
      <c r="K1550" t="s">
        <v>34</v>
      </c>
      <c r="L1550">
        <v>0</v>
      </c>
      <c r="M1550" t="s">
        <v>43</v>
      </c>
      <c r="N1550" t="s">
        <v>31</v>
      </c>
      <c r="O1550" t="s">
        <v>32</v>
      </c>
      <c r="P1550" t="s">
        <v>33</v>
      </c>
      <c r="Q1550">
        <v>57</v>
      </c>
      <c r="R1550">
        <v>20</v>
      </c>
      <c r="S1550">
        <v>0</v>
      </c>
      <c r="T1550">
        <v>0</v>
      </c>
      <c r="U1550">
        <v>80</v>
      </c>
      <c r="V1550">
        <v>0</v>
      </c>
      <c r="W1550">
        <v>0</v>
      </c>
      <c r="X1550">
        <v>11.1</v>
      </c>
      <c r="Y1550" s="2">
        <f>SUMIFS('头程费用-明细'!H:H,'头程费用-明细'!A:A,A1550,'头程费用-明细'!B:B,B1550)</f>
        <v>0.9705</v>
      </c>
      <c r="Z1550">
        <f>SUMIF('采购数据-每月'!A:A,B1550,'采购数据-每月'!B:B)</f>
        <v>0</v>
      </c>
    </row>
    <row r="1551" hidden="1" spans="1:26">
      <c r="A1551" s="1">
        <v>46113</v>
      </c>
      <c r="B1551" t="s">
        <v>1080</v>
      </c>
      <c r="C1551" t="s">
        <v>1081</v>
      </c>
      <c r="D1551" t="s">
        <v>859</v>
      </c>
      <c r="E1551" t="s">
        <v>28</v>
      </c>
      <c r="F1551" s="1">
        <v>45877</v>
      </c>
      <c r="G1551">
        <v>0.09</v>
      </c>
      <c r="H1551">
        <v>0.14</v>
      </c>
      <c r="I1551">
        <v>0.07</v>
      </c>
      <c r="J1551">
        <v>0.07</v>
      </c>
      <c r="K1551" t="s">
        <v>29</v>
      </c>
      <c r="L1551">
        <v>1</v>
      </c>
      <c r="M1551" t="s">
        <v>43</v>
      </c>
      <c r="N1551" t="s">
        <v>35</v>
      </c>
      <c r="O1551" t="s">
        <v>36</v>
      </c>
      <c r="P1551" t="s">
        <v>37</v>
      </c>
      <c r="Q1551">
        <v>74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>
        <v>11.1</v>
      </c>
      <c r="Y1551" s="2">
        <f>SUMIFS('头程费用-明细'!H:H,'头程费用-明细'!A:A,A1551,'头程费用-明细'!B:B,B1551)</f>
        <v>0.9705</v>
      </c>
      <c r="Z1551">
        <f>SUMIF('采购数据-每月'!A:A,B1551,'采购数据-每月'!B:B)</f>
        <v>0</v>
      </c>
    </row>
    <row r="1552" hidden="1" spans="1:26">
      <c r="A1552" s="1">
        <v>46143</v>
      </c>
      <c r="B1552" t="s">
        <v>1080</v>
      </c>
      <c r="C1552" t="s">
        <v>1081</v>
      </c>
      <c r="D1552" t="s">
        <v>859</v>
      </c>
      <c r="E1552" t="s">
        <v>28</v>
      </c>
      <c r="F1552" s="1">
        <v>45877</v>
      </c>
      <c r="G1552">
        <v>0.11</v>
      </c>
      <c r="H1552">
        <v>0.14</v>
      </c>
      <c r="I1552">
        <v>0.14</v>
      </c>
      <c r="J1552">
        <v>0.07</v>
      </c>
      <c r="K1552" t="s">
        <v>29</v>
      </c>
      <c r="L1552">
        <v>1</v>
      </c>
      <c r="M1552" t="s">
        <v>43</v>
      </c>
      <c r="N1552" t="s">
        <v>38</v>
      </c>
      <c r="O1552" t="s">
        <v>39</v>
      </c>
      <c r="P1552" t="s">
        <v>40</v>
      </c>
      <c r="Q1552">
        <v>73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>
        <v>11.1</v>
      </c>
      <c r="Y1552" s="2">
        <f>SUMIFS('头程费用-明细'!H:H,'头程费用-明细'!A:A,A1552,'头程费用-明细'!B:B,B1552)</f>
        <v>0.9705</v>
      </c>
      <c r="Z1552">
        <f>SUMIF('采购数据-每月'!A:A,B1552,'采购数据-每月'!B:B)</f>
        <v>0</v>
      </c>
    </row>
    <row r="1553" hidden="1" spans="1:26">
      <c r="A1553" s="1">
        <v>46082</v>
      </c>
      <c r="B1553" t="s">
        <v>1082</v>
      </c>
      <c r="C1553" t="s">
        <v>1083</v>
      </c>
      <c r="D1553" t="s">
        <v>859</v>
      </c>
      <c r="E1553" t="s">
        <v>28</v>
      </c>
      <c r="F1553" s="1">
        <v>45918</v>
      </c>
      <c r="G1553">
        <v>1.2</v>
      </c>
      <c r="H1553">
        <v>2.29</v>
      </c>
      <c r="I1553">
        <v>1.14</v>
      </c>
      <c r="J1553">
        <v>0.57</v>
      </c>
      <c r="K1553" t="s">
        <v>29</v>
      </c>
      <c r="L1553">
        <v>16</v>
      </c>
      <c r="M1553" t="s">
        <v>43</v>
      </c>
      <c r="N1553" t="s">
        <v>31</v>
      </c>
      <c r="O1553" t="s">
        <v>32</v>
      </c>
      <c r="P1553" t="s">
        <v>33</v>
      </c>
      <c r="Q1553">
        <v>8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17.2</v>
      </c>
      <c r="Y1553" s="2">
        <f>SUMIFS('头程费用-明细'!H:H,'头程费用-明细'!A:A,A1553,'头程费用-明细'!B:B,B1553)</f>
        <v>2.44254237288136</v>
      </c>
      <c r="Z1553">
        <f>SUMIF('采购数据-每月'!A:A,B1553,'采购数据-每月'!B:B)</f>
        <v>0</v>
      </c>
    </row>
    <row r="1554" hidden="1" spans="1:26">
      <c r="A1554" s="1">
        <v>46113</v>
      </c>
      <c r="B1554" t="s">
        <v>1082</v>
      </c>
      <c r="C1554" t="s">
        <v>1083</v>
      </c>
      <c r="D1554" t="s">
        <v>859</v>
      </c>
      <c r="E1554" t="s">
        <v>28</v>
      </c>
      <c r="F1554" s="1">
        <v>45918</v>
      </c>
      <c r="G1554">
        <v>0.01</v>
      </c>
      <c r="H1554">
        <v>0</v>
      </c>
      <c r="I1554">
        <v>0</v>
      </c>
      <c r="J1554">
        <v>0</v>
      </c>
      <c r="K1554" t="s">
        <v>34</v>
      </c>
      <c r="L1554">
        <v>0</v>
      </c>
      <c r="M1554" t="s">
        <v>43</v>
      </c>
      <c r="N1554" t="s">
        <v>35</v>
      </c>
      <c r="O1554" t="s">
        <v>36</v>
      </c>
      <c r="P1554" t="s">
        <v>37</v>
      </c>
      <c r="Q1554">
        <v>1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17.2</v>
      </c>
      <c r="Y1554" s="2">
        <f>SUMIFS('头程费用-明细'!H:H,'头程费用-明细'!A:A,A1554,'头程费用-明细'!B:B,B1554)</f>
        <v>2.44254237288136</v>
      </c>
      <c r="Z1554">
        <f>SUMIF('采购数据-每月'!A:A,B1554,'采购数据-每月'!B:B)</f>
        <v>0</v>
      </c>
    </row>
    <row r="1555" hidden="1" spans="1:26">
      <c r="A1555" s="1">
        <v>46143</v>
      </c>
      <c r="B1555" t="s">
        <v>1082</v>
      </c>
      <c r="C1555" t="s">
        <v>1083</v>
      </c>
      <c r="D1555" t="s">
        <v>859</v>
      </c>
      <c r="E1555" t="s">
        <v>28</v>
      </c>
      <c r="F1555" s="1">
        <v>45918</v>
      </c>
      <c r="G1555">
        <v>0.01</v>
      </c>
      <c r="H1555">
        <v>0</v>
      </c>
      <c r="I1555">
        <v>0</v>
      </c>
      <c r="J1555">
        <v>0</v>
      </c>
      <c r="K1555" t="s">
        <v>34</v>
      </c>
      <c r="L1555">
        <v>0</v>
      </c>
      <c r="M1555" t="s">
        <v>43</v>
      </c>
      <c r="N1555" t="s">
        <v>38</v>
      </c>
      <c r="O1555" t="s">
        <v>39</v>
      </c>
      <c r="P1555" t="s">
        <v>40</v>
      </c>
      <c r="Q1555">
        <v>2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17.2</v>
      </c>
      <c r="Y1555" s="2">
        <f>SUMIFS('头程费用-明细'!H:H,'头程费用-明细'!A:A,A1555,'头程费用-明细'!B:B,B1555)</f>
        <v>2.44254237288136</v>
      </c>
      <c r="Z1555">
        <f>SUMIF('采购数据-每月'!A:A,B1555,'采购数据-每月'!B:B)</f>
        <v>0</v>
      </c>
    </row>
    <row r="1556" hidden="1" spans="1:26">
      <c r="A1556" s="1">
        <v>46082</v>
      </c>
      <c r="B1556" t="s">
        <v>1084</v>
      </c>
      <c r="C1556" t="s">
        <v>1085</v>
      </c>
      <c r="D1556" t="s">
        <v>859</v>
      </c>
      <c r="E1556" t="s">
        <v>28</v>
      </c>
      <c r="F1556" s="1">
        <v>45917</v>
      </c>
      <c r="G1556">
        <v>14.45</v>
      </c>
      <c r="H1556">
        <v>15.71</v>
      </c>
      <c r="I1556">
        <v>13.79</v>
      </c>
      <c r="J1556">
        <v>13.96</v>
      </c>
      <c r="K1556" t="s">
        <v>29</v>
      </c>
      <c r="L1556">
        <v>110</v>
      </c>
      <c r="M1556" t="s">
        <v>30</v>
      </c>
      <c r="N1556" t="s">
        <v>31</v>
      </c>
      <c r="O1556" t="s">
        <v>32</v>
      </c>
      <c r="P1556" t="s">
        <v>33</v>
      </c>
      <c r="Q1556">
        <v>641</v>
      </c>
      <c r="R1556">
        <v>412</v>
      </c>
      <c r="S1556">
        <v>0</v>
      </c>
      <c r="T1556">
        <v>130</v>
      </c>
      <c r="U1556">
        <v>383</v>
      </c>
      <c r="V1556">
        <v>0</v>
      </c>
      <c r="W1556">
        <v>20</v>
      </c>
      <c r="X1556">
        <v>17.95</v>
      </c>
      <c r="Y1556" s="2">
        <f>SUMIFS('头程费用-明细'!H:H,'头程费用-明细'!A:A,A1556,'头程费用-明细'!B:B,B1556)</f>
        <v>0.551299703264095</v>
      </c>
      <c r="Z1556">
        <f>SUMIF('采购数据-每月'!A:A,B1556,'采购数据-每月'!B:B)</f>
        <v>2000</v>
      </c>
    </row>
    <row r="1557" hidden="1" spans="1:26">
      <c r="A1557" s="1">
        <v>46113</v>
      </c>
      <c r="B1557" t="s">
        <v>1084</v>
      </c>
      <c r="C1557" t="s">
        <v>1085</v>
      </c>
      <c r="D1557" t="s">
        <v>859</v>
      </c>
      <c r="E1557" t="s">
        <v>28</v>
      </c>
      <c r="F1557" s="1">
        <v>45917</v>
      </c>
      <c r="G1557">
        <v>12.29</v>
      </c>
      <c r="H1557">
        <v>12.29</v>
      </c>
      <c r="I1557">
        <v>12</v>
      </c>
      <c r="J1557">
        <v>13.43</v>
      </c>
      <c r="K1557" t="s">
        <v>34</v>
      </c>
      <c r="L1557">
        <v>86</v>
      </c>
      <c r="M1557" t="s">
        <v>30</v>
      </c>
      <c r="N1557" t="s">
        <v>35</v>
      </c>
      <c r="O1557" t="s">
        <v>36</v>
      </c>
      <c r="P1557" t="s">
        <v>37</v>
      </c>
      <c r="Q1557">
        <v>568</v>
      </c>
      <c r="R1557">
        <v>212</v>
      </c>
      <c r="S1557">
        <v>0</v>
      </c>
      <c r="T1557">
        <v>300</v>
      </c>
      <c r="U1557">
        <v>253</v>
      </c>
      <c r="V1557">
        <v>0</v>
      </c>
      <c r="W1557">
        <v>0</v>
      </c>
      <c r="X1557">
        <v>17.95</v>
      </c>
      <c r="Y1557" s="2">
        <f>SUMIFS('头程费用-明细'!H:H,'头程费用-明细'!A:A,A1557,'头程费用-明细'!B:B,B1557)</f>
        <v>0.551299703264095</v>
      </c>
      <c r="Z1557">
        <f>SUMIF('采购数据-每月'!A:A,B1557,'采购数据-每月'!B:B)</f>
        <v>2000</v>
      </c>
    </row>
    <row r="1558" hidden="1" spans="1:26">
      <c r="A1558" s="1">
        <v>46143</v>
      </c>
      <c r="B1558" t="s">
        <v>1084</v>
      </c>
      <c r="C1558" t="s">
        <v>1085</v>
      </c>
      <c r="D1558" t="s">
        <v>859</v>
      </c>
      <c r="E1558" t="s">
        <v>28</v>
      </c>
      <c r="F1558" s="1">
        <v>45917</v>
      </c>
      <c r="G1558">
        <v>12.71</v>
      </c>
      <c r="H1558">
        <v>12.71</v>
      </c>
      <c r="I1558">
        <v>14.43</v>
      </c>
      <c r="J1558">
        <v>13.32</v>
      </c>
      <c r="K1558" t="s">
        <v>34</v>
      </c>
      <c r="L1558">
        <v>89</v>
      </c>
      <c r="M1558" t="s">
        <v>30</v>
      </c>
      <c r="N1558" t="s">
        <v>38</v>
      </c>
      <c r="O1558" t="s">
        <v>39</v>
      </c>
      <c r="P1558" t="s">
        <v>40</v>
      </c>
      <c r="Q1558">
        <v>573</v>
      </c>
      <c r="R1558">
        <v>221</v>
      </c>
      <c r="S1558">
        <v>0</v>
      </c>
      <c r="T1558">
        <v>250</v>
      </c>
      <c r="U1558">
        <v>203</v>
      </c>
      <c r="V1558">
        <v>0</v>
      </c>
      <c r="W1558">
        <v>0</v>
      </c>
      <c r="X1558">
        <v>17.95</v>
      </c>
      <c r="Y1558" s="2">
        <f>SUMIFS('头程费用-明细'!H:H,'头程费用-明细'!A:A,A1558,'头程费用-明细'!B:B,B1558)</f>
        <v>0.485901960784314</v>
      </c>
      <c r="Z1558">
        <f>SUMIF('采购数据-每月'!A:A,B1558,'采购数据-每月'!B:B)</f>
        <v>2000</v>
      </c>
    </row>
    <row r="1559" hidden="1" spans="1:26">
      <c r="A1559" s="1">
        <v>46082</v>
      </c>
      <c r="B1559" t="s">
        <v>1086</v>
      </c>
      <c r="C1559" t="s">
        <v>1087</v>
      </c>
      <c r="D1559" t="s">
        <v>859</v>
      </c>
      <c r="E1559" t="s">
        <v>28</v>
      </c>
      <c r="F1559" s="1">
        <v>45918</v>
      </c>
      <c r="G1559">
        <v>16.35</v>
      </c>
      <c r="H1559">
        <v>17</v>
      </c>
      <c r="I1559">
        <v>15.79</v>
      </c>
      <c r="J1559">
        <v>16.18</v>
      </c>
      <c r="K1559" t="s">
        <v>29</v>
      </c>
      <c r="L1559">
        <v>119</v>
      </c>
      <c r="M1559" t="s">
        <v>30</v>
      </c>
      <c r="N1559" t="s">
        <v>31</v>
      </c>
      <c r="O1559" t="s">
        <v>32</v>
      </c>
      <c r="P1559" t="s">
        <v>33</v>
      </c>
      <c r="Q1559">
        <v>538</v>
      </c>
      <c r="R1559">
        <v>472</v>
      </c>
      <c r="S1559">
        <v>0</v>
      </c>
      <c r="T1559">
        <v>0</v>
      </c>
      <c r="U1559">
        <v>133</v>
      </c>
      <c r="V1559">
        <v>0</v>
      </c>
      <c r="W1559">
        <v>300</v>
      </c>
      <c r="X1559">
        <v>17.95</v>
      </c>
      <c r="Y1559" s="2">
        <f>SUMIFS('头程费用-明细'!H:H,'头程费用-明细'!A:A,A1559,'头程费用-明细'!B:B,B1559)</f>
        <v>0.791402816901408</v>
      </c>
      <c r="Z1559">
        <f>SUMIF('采购数据-每月'!A:A,B1559,'采购数据-每月'!B:B)</f>
        <v>2200</v>
      </c>
    </row>
    <row r="1560" hidden="1" spans="1:26">
      <c r="A1560" s="1">
        <v>46113</v>
      </c>
      <c r="B1560" t="s">
        <v>1086</v>
      </c>
      <c r="C1560" t="s">
        <v>1087</v>
      </c>
      <c r="D1560" t="s">
        <v>859</v>
      </c>
      <c r="E1560" t="s">
        <v>28</v>
      </c>
      <c r="F1560" s="1">
        <v>45918</v>
      </c>
      <c r="G1560">
        <v>12.43</v>
      </c>
      <c r="H1560">
        <v>12.43</v>
      </c>
      <c r="I1560">
        <v>13.43</v>
      </c>
      <c r="J1560">
        <v>15.14</v>
      </c>
      <c r="K1560" t="s">
        <v>34</v>
      </c>
      <c r="L1560">
        <v>87</v>
      </c>
      <c r="M1560" t="s">
        <v>30</v>
      </c>
      <c r="N1560" t="s">
        <v>35</v>
      </c>
      <c r="O1560" t="s">
        <v>36</v>
      </c>
      <c r="P1560" t="s">
        <v>37</v>
      </c>
      <c r="Q1560">
        <v>465</v>
      </c>
      <c r="R1560">
        <v>370</v>
      </c>
      <c r="S1560">
        <v>0</v>
      </c>
      <c r="T1560">
        <v>220</v>
      </c>
      <c r="U1560">
        <v>580</v>
      </c>
      <c r="V1560">
        <v>0</v>
      </c>
      <c r="W1560">
        <v>100</v>
      </c>
      <c r="X1560">
        <v>17.95</v>
      </c>
      <c r="Y1560" s="2">
        <f>SUMIFS('头程费用-明细'!H:H,'头程费用-明细'!A:A,A1560,'头程费用-明细'!B:B,B1560)</f>
        <v>0.811041666666666</v>
      </c>
      <c r="Z1560">
        <f>SUMIF('采购数据-每月'!A:A,B1560,'采购数据-每月'!B:B)</f>
        <v>2200</v>
      </c>
    </row>
    <row r="1561" hidden="1" spans="1:26">
      <c r="A1561" s="1">
        <v>46143</v>
      </c>
      <c r="B1561" t="s">
        <v>1086</v>
      </c>
      <c r="C1561" t="s">
        <v>1087</v>
      </c>
      <c r="D1561" t="s">
        <v>859</v>
      </c>
      <c r="E1561" t="s">
        <v>28</v>
      </c>
      <c r="F1561" s="1">
        <v>45918</v>
      </c>
      <c r="G1561">
        <v>10.86</v>
      </c>
      <c r="H1561">
        <v>10.86</v>
      </c>
      <c r="I1561">
        <v>12.36</v>
      </c>
      <c r="J1561">
        <v>12.29</v>
      </c>
      <c r="K1561" t="s">
        <v>34</v>
      </c>
      <c r="L1561">
        <v>76</v>
      </c>
      <c r="M1561" t="s">
        <v>30</v>
      </c>
      <c r="N1561" t="s">
        <v>38</v>
      </c>
      <c r="O1561" t="s">
        <v>39</v>
      </c>
      <c r="P1561" t="s">
        <v>40</v>
      </c>
      <c r="Q1561">
        <v>681</v>
      </c>
      <c r="R1561">
        <v>163</v>
      </c>
      <c r="S1561">
        <v>0</v>
      </c>
      <c r="T1561">
        <v>300</v>
      </c>
      <c r="U1561">
        <v>230</v>
      </c>
      <c r="V1561">
        <v>0</v>
      </c>
      <c r="W1561">
        <v>0</v>
      </c>
      <c r="X1561">
        <v>17.95</v>
      </c>
      <c r="Y1561" s="2">
        <f>SUMIFS('头程费用-明细'!H:H,'头程费用-明细'!A:A,A1561,'头程费用-明细'!B:B,B1561)</f>
        <v>0.498864583333333</v>
      </c>
      <c r="Z1561">
        <f>SUMIF('采购数据-每月'!A:A,B1561,'采购数据-每月'!B:B)</f>
        <v>2200</v>
      </c>
    </row>
    <row r="1562" hidden="1" spans="1:26">
      <c r="A1562" s="1">
        <v>46082</v>
      </c>
      <c r="B1562" t="s">
        <v>1088</v>
      </c>
      <c r="C1562" t="s">
        <v>1089</v>
      </c>
      <c r="D1562" t="s">
        <v>859</v>
      </c>
      <c r="E1562" t="s">
        <v>28</v>
      </c>
      <c r="F1562" s="1">
        <v>45917</v>
      </c>
      <c r="G1562">
        <v>5.11</v>
      </c>
      <c r="H1562">
        <v>5.71</v>
      </c>
      <c r="I1562">
        <v>5.21</v>
      </c>
      <c r="J1562">
        <v>4.71</v>
      </c>
      <c r="K1562" t="s">
        <v>29</v>
      </c>
      <c r="L1562">
        <v>40</v>
      </c>
      <c r="M1562" t="s">
        <v>30</v>
      </c>
      <c r="N1562" t="s">
        <v>31</v>
      </c>
      <c r="O1562" t="s">
        <v>32</v>
      </c>
      <c r="P1562" t="s">
        <v>33</v>
      </c>
      <c r="Q1562">
        <v>250</v>
      </c>
      <c r="R1562">
        <v>179</v>
      </c>
      <c r="S1562">
        <v>0</v>
      </c>
      <c r="T1562">
        <v>0</v>
      </c>
      <c r="U1562">
        <v>262</v>
      </c>
      <c r="V1562">
        <v>0</v>
      </c>
      <c r="W1562">
        <v>0</v>
      </c>
      <c r="X1562">
        <v>22.2</v>
      </c>
      <c r="Y1562" s="2">
        <f>SUMIFS('头程费用-明细'!H:H,'头程费用-明细'!A:A,A1562,'头程费用-明细'!B:B,B1562)</f>
        <v>0.745221052631579</v>
      </c>
      <c r="Z1562">
        <f>SUMIF('采购数据-每月'!A:A,B1562,'采购数据-每月'!B:B)</f>
        <v>830</v>
      </c>
    </row>
    <row r="1563" hidden="1" spans="1:26">
      <c r="A1563" s="1">
        <v>46113</v>
      </c>
      <c r="B1563" t="s">
        <v>1088</v>
      </c>
      <c r="C1563" t="s">
        <v>1089</v>
      </c>
      <c r="D1563" t="s">
        <v>859</v>
      </c>
      <c r="E1563" t="s">
        <v>28</v>
      </c>
      <c r="F1563" s="1">
        <v>45917</v>
      </c>
      <c r="G1563">
        <v>4.29</v>
      </c>
      <c r="H1563">
        <v>4.29</v>
      </c>
      <c r="I1563">
        <v>4.43</v>
      </c>
      <c r="J1563">
        <v>5.75</v>
      </c>
      <c r="K1563" t="s">
        <v>34</v>
      </c>
      <c r="L1563">
        <v>30</v>
      </c>
      <c r="M1563" t="s">
        <v>30</v>
      </c>
      <c r="N1563" t="s">
        <v>35</v>
      </c>
      <c r="O1563" t="s">
        <v>36</v>
      </c>
      <c r="P1563" t="s">
        <v>37</v>
      </c>
      <c r="Q1563">
        <v>253</v>
      </c>
      <c r="R1563">
        <v>161</v>
      </c>
      <c r="S1563">
        <v>0</v>
      </c>
      <c r="T1563">
        <v>100</v>
      </c>
      <c r="U1563">
        <v>101</v>
      </c>
      <c r="V1563">
        <v>0</v>
      </c>
      <c r="W1563">
        <v>0</v>
      </c>
      <c r="X1563">
        <v>22.2</v>
      </c>
      <c r="Y1563" s="2">
        <f>SUMIFS('头程费用-明细'!H:H,'头程费用-明细'!A:A,A1563,'头程费用-明细'!B:B,B1563)</f>
        <v>0.445577464788733</v>
      </c>
      <c r="Z1563">
        <f>SUMIF('采购数据-每月'!A:A,B1563,'采购数据-每月'!B:B)</f>
        <v>830</v>
      </c>
    </row>
    <row r="1564" hidden="1" spans="1:26">
      <c r="A1564" s="1">
        <v>46143</v>
      </c>
      <c r="B1564" t="s">
        <v>1088</v>
      </c>
      <c r="C1564" t="s">
        <v>1089</v>
      </c>
      <c r="D1564" t="s">
        <v>859</v>
      </c>
      <c r="E1564" t="s">
        <v>28</v>
      </c>
      <c r="F1564" s="1">
        <v>45917</v>
      </c>
      <c r="G1564">
        <v>6</v>
      </c>
      <c r="H1564">
        <v>6</v>
      </c>
      <c r="I1564">
        <v>7.21</v>
      </c>
      <c r="J1564">
        <v>6.57</v>
      </c>
      <c r="K1564" t="s">
        <v>34</v>
      </c>
      <c r="L1564">
        <v>42</v>
      </c>
      <c r="M1564" t="s">
        <v>30</v>
      </c>
      <c r="N1564" t="s">
        <v>38</v>
      </c>
      <c r="O1564" t="s">
        <v>39</v>
      </c>
      <c r="P1564" t="s">
        <v>40</v>
      </c>
      <c r="Q1564">
        <v>261</v>
      </c>
      <c r="R1564">
        <v>154</v>
      </c>
      <c r="S1564">
        <v>0</v>
      </c>
      <c r="T1564">
        <v>100</v>
      </c>
      <c r="U1564">
        <v>251</v>
      </c>
      <c r="V1564">
        <v>0</v>
      </c>
      <c r="W1564">
        <v>0</v>
      </c>
      <c r="X1564">
        <v>22.2</v>
      </c>
      <c r="Y1564" s="2">
        <f>SUMIFS('头程费用-明细'!H:H,'头程费用-明细'!A:A,A1564,'头程费用-明细'!B:B,B1564)</f>
        <v>0.453103448275862</v>
      </c>
      <c r="Z1564">
        <f>SUMIF('采购数据-每月'!A:A,B1564,'采购数据-每月'!B:B)</f>
        <v>830</v>
      </c>
    </row>
    <row r="1565" hidden="1" spans="1:26">
      <c r="A1565" s="1">
        <v>46082</v>
      </c>
      <c r="B1565" t="s">
        <v>1090</v>
      </c>
      <c r="C1565" t="s">
        <v>1091</v>
      </c>
      <c r="D1565" t="s">
        <v>859</v>
      </c>
      <c r="E1565" t="s">
        <v>28</v>
      </c>
      <c r="F1565" s="1">
        <v>45951</v>
      </c>
      <c r="G1565">
        <v>8.19</v>
      </c>
      <c r="H1565">
        <v>8.14</v>
      </c>
      <c r="I1565">
        <v>8.36</v>
      </c>
      <c r="J1565">
        <v>8.14</v>
      </c>
      <c r="K1565" t="s">
        <v>29</v>
      </c>
      <c r="L1565">
        <v>57</v>
      </c>
      <c r="M1565" t="s">
        <v>30</v>
      </c>
      <c r="N1565" t="s">
        <v>31</v>
      </c>
      <c r="O1565" t="s">
        <v>32</v>
      </c>
      <c r="P1565" t="s">
        <v>33</v>
      </c>
      <c r="Q1565">
        <v>339</v>
      </c>
      <c r="R1565">
        <v>175</v>
      </c>
      <c r="S1565">
        <v>0</v>
      </c>
      <c r="T1565">
        <v>0</v>
      </c>
      <c r="U1565">
        <v>2</v>
      </c>
      <c r="V1565">
        <v>0</v>
      </c>
      <c r="W1565">
        <v>300</v>
      </c>
      <c r="X1565">
        <v>18.1</v>
      </c>
      <c r="Y1565" s="2">
        <f>SUMIFS('头程费用-明细'!H:H,'头程费用-明细'!A:A,A1565,'头程费用-明细'!B:B,B1565)</f>
        <v>0.47882119205298</v>
      </c>
      <c r="Z1565">
        <f>SUMIF('采购数据-每月'!A:A,B1565,'采购数据-每月'!B:B)</f>
        <v>1080</v>
      </c>
    </row>
    <row r="1566" hidden="1" spans="1:26">
      <c r="A1566" s="1">
        <v>46113</v>
      </c>
      <c r="B1566" t="s">
        <v>1090</v>
      </c>
      <c r="C1566" t="s">
        <v>1091</v>
      </c>
      <c r="D1566" t="s">
        <v>859</v>
      </c>
      <c r="E1566" t="s">
        <v>28</v>
      </c>
      <c r="F1566" s="1">
        <v>45951</v>
      </c>
      <c r="G1566">
        <v>6.86</v>
      </c>
      <c r="H1566">
        <v>6.86</v>
      </c>
      <c r="I1566">
        <v>6.93</v>
      </c>
      <c r="J1566">
        <v>6.89</v>
      </c>
      <c r="K1566" t="s">
        <v>34</v>
      </c>
      <c r="L1566">
        <v>48</v>
      </c>
      <c r="M1566" t="s">
        <v>30</v>
      </c>
      <c r="N1566" t="s">
        <v>35</v>
      </c>
      <c r="O1566" t="s">
        <v>36</v>
      </c>
      <c r="P1566" t="s">
        <v>37</v>
      </c>
      <c r="Q1566">
        <v>299</v>
      </c>
      <c r="R1566">
        <v>176</v>
      </c>
      <c r="S1566">
        <v>0</v>
      </c>
      <c r="T1566">
        <v>100</v>
      </c>
      <c r="U1566">
        <v>30</v>
      </c>
      <c r="V1566">
        <v>0</v>
      </c>
      <c r="W1566">
        <v>0</v>
      </c>
      <c r="X1566">
        <v>18.1</v>
      </c>
      <c r="Y1566" s="2">
        <f>SUMIFS('头程费用-明细'!H:H,'头程费用-明细'!A:A,A1566,'头程费用-明细'!B:B,B1566)</f>
        <v>0.447922794117647</v>
      </c>
      <c r="Z1566">
        <f>SUMIF('采购数据-每月'!A:A,B1566,'采购数据-每月'!B:B)</f>
        <v>1080</v>
      </c>
    </row>
    <row r="1567" hidden="1" spans="1:26">
      <c r="A1567" s="1">
        <v>46143</v>
      </c>
      <c r="B1567" t="s">
        <v>1090</v>
      </c>
      <c r="C1567" t="s">
        <v>1091</v>
      </c>
      <c r="D1567" t="s">
        <v>859</v>
      </c>
      <c r="E1567" t="s">
        <v>28</v>
      </c>
      <c r="F1567" s="1">
        <v>45951</v>
      </c>
      <c r="G1567">
        <v>6.55</v>
      </c>
      <c r="H1567">
        <v>6.71</v>
      </c>
      <c r="I1567">
        <v>6.43</v>
      </c>
      <c r="J1567">
        <v>6.5</v>
      </c>
      <c r="K1567" t="s">
        <v>29</v>
      </c>
      <c r="L1567">
        <v>47</v>
      </c>
      <c r="M1567" t="s">
        <v>30</v>
      </c>
      <c r="N1567" t="s">
        <v>38</v>
      </c>
      <c r="O1567" t="s">
        <v>39</v>
      </c>
      <c r="P1567" t="s">
        <v>40</v>
      </c>
      <c r="Q1567">
        <v>351</v>
      </c>
      <c r="R1567">
        <v>136</v>
      </c>
      <c r="S1567">
        <v>0</v>
      </c>
      <c r="T1567">
        <v>0</v>
      </c>
      <c r="U1567">
        <v>40</v>
      </c>
      <c r="V1567">
        <v>0</v>
      </c>
      <c r="W1567">
        <v>0</v>
      </c>
      <c r="X1567">
        <v>18.1</v>
      </c>
      <c r="Y1567" s="2">
        <f>SUMIFS('头程费用-明细'!H:H,'头程费用-明细'!A:A,A1567,'头程费用-明细'!B:B,B1567)</f>
        <v>0.479757085020243</v>
      </c>
      <c r="Z1567">
        <f>SUMIF('采购数据-每月'!A:A,B1567,'采购数据-每月'!B:B)</f>
        <v>1080</v>
      </c>
    </row>
    <row r="1568" hidden="1" spans="1:26">
      <c r="A1568" s="1">
        <v>46082</v>
      </c>
      <c r="B1568" t="s">
        <v>1092</v>
      </c>
      <c r="C1568" t="s">
        <v>1093</v>
      </c>
      <c r="D1568" t="s">
        <v>859</v>
      </c>
      <c r="E1568" t="s">
        <v>28</v>
      </c>
      <c r="F1568" s="1">
        <v>45942</v>
      </c>
      <c r="G1568">
        <v>3.21</v>
      </c>
      <c r="H1568">
        <v>3.14</v>
      </c>
      <c r="I1568">
        <v>3.57</v>
      </c>
      <c r="J1568">
        <v>3.11</v>
      </c>
      <c r="K1568" t="s">
        <v>29</v>
      </c>
      <c r="L1568">
        <v>22</v>
      </c>
      <c r="M1568" t="s">
        <v>43</v>
      </c>
      <c r="N1568" t="s">
        <v>31</v>
      </c>
      <c r="O1568" t="s">
        <v>32</v>
      </c>
      <c r="P1568" t="s">
        <v>33</v>
      </c>
      <c r="Q1568">
        <v>144</v>
      </c>
      <c r="R1568">
        <v>1</v>
      </c>
      <c r="S1568">
        <v>90</v>
      </c>
      <c r="T1568">
        <v>200</v>
      </c>
      <c r="U1568">
        <v>107</v>
      </c>
      <c r="V1568">
        <v>0</v>
      </c>
      <c r="W1568">
        <v>0</v>
      </c>
      <c r="X1568">
        <v>18.1</v>
      </c>
      <c r="Y1568" s="2">
        <f>SUMIFS('头程费用-明细'!H:H,'头程费用-明细'!A:A,A1568,'头程费用-明细'!B:B,B1568)</f>
        <v>0.565911764705882</v>
      </c>
      <c r="Z1568">
        <f>SUMIF('采购数据-每月'!A:A,B1568,'采购数据-每月'!B:B)</f>
        <v>550</v>
      </c>
    </row>
    <row r="1569" hidden="1" spans="1:26">
      <c r="A1569" s="1">
        <v>46113</v>
      </c>
      <c r="B1569" t="s">
        <v>1092</v>
      </c>
      <c r="C1569" t="s">
        <v>1093</v>
      </c>
      <c r="D1569" t="s">
        <v>859</v>
      </c>
      <c r="E1569" t="s">
        <v>28</v>
      </c>
      <c r="F1569" s="1">
        <v>45942</v>
      </c>
      <c r="G1569">
        <v>4.29</v>
      </c>
      <c r="H1569">
        <v>4.29</v>
      </c>
      <c r="I1569">
        <v>5.93</v>
      </c>
      <c r="J1569">
        <v>5.36</v>
      </c>
      <c r="K1569" t="s">
        <v>34</v>
      </c>
      <c r="L1569">
        <v>30</v>
      </c>
      <c r="M1569" t="s">
        <v>30</v>
      </c>
      <c r="N1569" t="s">
        <v>35</v>
      </c>
      <c r="O1569" t="s">
        <v>36</v>
      </c>
      <c r="P1569" t="s">
        <v>37</v>
      </c>
      <c r="Q1569">
        <v>283</v>
      </c>
      <c r="R1569">
        <v>109</v>
      </c>
      <c r="S1569">
        <v>0</v>
      </c>
      <c r="T1569">
        <v>0</v>
      </c>
      <c r="U1569">
        <v>100</v>
      </c>
      <c r="V1569">
        <v>0</v>
      </c>
      <c r="W1569">
        <v>150</v>
      </c>
      <c r="X1569">
        <v>18.1</v>
      </c>
      <c r="Y1569" s="2">
        <f>SUMIFS('头程费用-明细'!H:H,'头程费用-明细'!A:A,A1569,'头程费用-明细'!B:B,B1569)</f>
        <v>0.777100591715976</v>
      </c>
      <c r="Z1569">
        <f>SUMIF('采购数据-每月'!A:A,B1569,'采购数据-每月'!B:B)</f>
        <v>550</v>
      </c>
    </row>
    <row r="1570" hidden="1" spans="1:26">
      <c r="A1570" s="1">
        <v>46143</v>
      </c>
      <c r="B1570" t="s">
        <v>1092</v>
      </c>
      <c r="C1570" t="s">
        <v>1093</v>
      </c>
      <c r="D1570" t="s">
        <v>859</v>
      </c>
      <c r="E1570" t="s">
        <v>28</v>
      </c>
      <c r="F1570" s="1">
        <v>45942</v>
      </c>
      <c r="G1570">
        <v>4.71</v>
      </c>
      <c r="H1570">
        <v>4.71</v>
      </c>
      <c r="I1570">
        <v>5.21</v>
      </c>
      <c r="J1570">
        <v>5.18</v>
      </c>
      <c r="K1570" t="s">
        <v>34</v>
      </c>
      <c r="L1570">
        <v>33</v>
      </c>
      <c r="M1570" t="s">
        <v>30</v>
      </c>
      <c r="N1570" t="s">
        <v>38</v>
      </c>
      <c r="O1570" t="s">
        <v>39</v>
      </c>
      <c r="P1570" t="s">
        <v>40</v>
      </c>
      <c r="Q1570">
        <v>129</v>
      </c>
      <c r="R1570">
        <v>165</v>
      </c>
      <c r="S1570">
        <v>0</v>
      </c>
      <c r="T1570">
        <v>100</v>
      </c>
      <c r="U1570">
        <v>50</v>
      </c>
      <c r="V1570">
        <v>0</v>
      </c>
      <c r="W1570">
        <v>0</v>
      </c>
      <c r="X1570">
        <v>18.1</v>
      </c>
      <c r="Y1570" s="2">
        <f>SUMIFS('头程费用-明细'!H:H,'头程费用-明细'!A:A,A1570,'头程费用-明细'!B:B,B1570)</f>
        <v>0.704593301435407</v>
      </c>
      <c r="Z1570">
        <f>SUMIF('采购数据-每月'!A:A,B1570,'采购数据-每月'!B:B)</f>
        <v>550</v>
      </c>
    </row>
    <row r="1571" hidden="1" spans="1:26">
      <c r="A1571" s="1">
        <v>46082</v>
      </c>
      <c r="B1571" t="s">
        <v>1094</v>
      </c>
      <c r="C1571" t="s">
        <v>1095</v>
      </c>
      <c r="D1571" t="s">
        <v>859</v>
      </c>
      <c r="E1571" t="s">
        <v>28</v>
      </c>
      <c r="F1571" s="1">
        <v>45945</v>
      </c>
      <c r="G1571">
        <v>7.82</v>
      </c>
      <c r="H1571">
        <v>8.57</v>
      </c>
      <c r="I1571">
        <v>7.79</v>
      </c>
      <c r="J1571">
        <v>7.39</v>
      </c>
      <c r="K1571" t="s">
        <v>29</v>
      </c>
      <c r="L1571">
        <v>60</v>
      </c>
      <c r="M1571" t="s">
        <v>30</v>
      </c>
      <c r="N1571" t="s">
        <v>31</v>
      </c>
      <c r="O1571" t="s">
        <v>32</v>
      </c>
      <c r="P1571" t="s">
        <v>33</v>
      </c>
      <c r="Q1571">
        <v>275</v>
      </c>
      <c r="R1571">
        <v>132</v>
      </c>
      <c r="S1571">
        <v>0</v>
      </c>
      <c r="T1571">
        <v>0</v>
      </c>
      <c r="U1571">
        <v>433</v>
      </c>
      <c r="V1571">
        <v>0</v>
      </c>
      <c r="W1571">
        <v>0</v>
      </c>
      <c r="X1571">
        <v>18.1</v>
      </c>
      <c r="Y1571" s="2">
        <f>SUMIFS('头程费用-明细'!H:H,'头程费用-明细'!A:A,A1571,'头程费用-明细'!B:B,B1571)</f>
        <v>1.59386779184248</v>
      </c>
      <c r="Z1571">
        <f>SUMIF('采购数据-每月'!A:A,B1571,'采购数据-每月'!B:B)</f>
        <v>1550</v>
      </c>
    </row>
    <row r="1572" hidden="1" spans="1:26">
      <c r="A1572" s="1">
        <v>46113</v>
      </c>
      <c r="B1572" t="s">
        <v>1094</v>
      </c>
      <c r="C1572" t="s">
        <v>1095</v>
      </c>
      <c r="D1572" t="s">
        <v>859</v>
      </c>
      <c r="E1572" t="s">
        <v>28</v>
      </c>
      <c r="F1572" s="1">
        <v>45945</v>
      </c>
      <c r="G1572">
        <v>7.71</v>
      </c>
      <c r="H1572">
        <v>7.71</v>
      </c>
      <c r="I1572">
        <v>7.29</v>
      </c>
      <c r="J1572">
        <v>8.82</v>
      </c>
      <c r="K1572" t="s">
        <v>34</v>
      </c>
      <c r="L1572">
        <v>54</v>
      </c>
      <c r="M1572" t="s">
        <v>30</v>
      </c>
      <c r="N1572" t="s">
        <v>35</v>
      </c>
      <c r="O1572" t="s">
        <v>36</v>
      </c>
      <c r="P1572" t="s">
        <v>37</v>
      </c>
      <c r="Q1572">
        <v>125</v>
      </c>
      <c r="R1572">
        <v>409</v>
      </c>
      <c r="S1572">
        <v>0</v>
      </c>
      <c r="T1572">
        <v>200</v>
      </c>
      <c r="U1572">
        <v>303</v>
      </c>
      <c r="V1572">
        <v>0</v>
      </c>
      <c r="W1572">
        <v>50</v>
      </c>
      <c r="X1572">
        <v>18.1</v>
      </c>
      <c r="Y1572" s="2">
        <f>SUMIFS('头程费用-明细'!H:H,'头程费用-明细'!A:A,A1572,'头程费用-明细'!B:B,B1572)</f>
        <v>1.47652347652348</v>
      </c>
      <c r="Z1572">
        <f>SUMIF('采购数据-每月'!A:A,B1572,'采购数据-每月'!B:B)</f>
        <v>1550</v>
      </c>
    </row>
    <row r="1573" hidden="1" spans="1:26">
      <c r="A1573" s="1">
        <v>46143</v>
      </c>
      <c r="B1573" t="s">
        <v>1094</v>
      </c>
      <c r="C1573" t="s">
        <v>1095</v>
      </c>
      <c r="D1573" t="s">
        <v>859</v>
      </c>
      <c r="E1573" t="s">
        <v>28</v>
      </c>
      <c r="F1573" s="1">
        <v>45945</v>
      </c>
      <c r="G1573">
        <v>6</v>
      </c>
      <c r="H1573">
        <v>6</v>
      </c>
      <c r="I1573">
        <v>6.21</v>
      </c>
      <c r="J1573">
        <v>6.32</v>
      </c>
      <c r="K1573" t="s">
        <v>34</v>
      </c>
      <c r="L1573">
        <v>42</v>
      </c>
      <c r="M1573" t="s">
        <v>30</v>
      </c>
      <c r="N1573" t="s">
        <v>38</v>
      </c>
      <c r="O1573" t="s">
        <v>39</v>
      </c>
      <c r="P1573" t="s">
        <v>40</v>
      </c>
      <c r="Q1573">
        <v>439</v>
      </c>
      <c r="R1573">
        <v>2</v>
      </c>
      <c r="S1573">
        <v>100</v>
      </c>
      <c r="T1573">
        <v>150</v>
      </c>
      <c r="U1573">
        <v>203</v>
      </c>
      <c r="V1573">
        <v>0</v>
      </c>
      <c r="W1573">
        <v>0</v>
      </c>
      <c r="X1573">
        <v>18.1</v>
      </c>
      <c r="Y1573" s="2">
        <f>SUMIFS('头程费用-明细'!H:H,'头程费用-明细'!A:A,A1573,'头程费用-明细'!B:B,B1573)</f>
        <v>1.47652347652348</v>
      </c>
      <c r="Z1573">
        <f>SUMIF('采购数据-每月'!A:A,B1573,'采购数据-每月'!B:B)</f>
        <v>1550</v>
      </c>
    </row>
    <row r="1574" hidden="1" spans="1:26">
      <c r="A1574" s="1">
        <v>46082</v>
      </c>
      <c r="B1574" t="s">
        <v>1096</v>
      </c>
      <c r="C1574" t="s">
        <v>1097</v>
      </c>
      <c r="D1574" t="s">
        <v>859</v>
      </c>
      <c r="E1574" t="s">
        <v>28</v>
      </c>
      <c r="F1574" s="1">
        <v>45926</v>
      </c>
      <c r="G1574">
        <v>0.86</v>
      </c>
      <c r="H1574">
        <v>1</v>
      </c>
      <c r="I1574">
        <v>0.86</v>
      </c>
      <c r="J1574">
        <v>0.79</v>
      </c>
      <c r="K1574" t="s">
        <v>29</v>
      </c>
      <c r="L1574">
        <v>7</v>
      </c>
      <c r="M1574" t="s">
        <v>43</v>
      </c>
      <c r="N1574" t="s">
        <v>31</v>
      </c>
      <c r="O1574" t="s">
        <v>32</v>
      </c>
      <c r="P1574" t="s">
        <v>33</v>
      </c>
      <c r="Q1574">
        <v>36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16.5</v>
      </c>
      <c r="Y1574" s="2">
        <f>SUMIFS('头程费用-明细'!H:H,'头程费用-明细'!A:A,A1574,'头程费用-明细'!B:B,B1574)</f>
        <v>5.5856345177665</v>
      </c>
      <c r="Z1574">
        <f>SUMIF('采购数据-每月'!A:A,B1574,'采购数据-每月'!B:B)</f>
        <v>0</v>
      </c>
    </row>
    <row r="1575" hidden="1" spans="1:26">
      <c r="A1575" s="1">
        <v>46113</v>
      </c>
      <c r="B1575" t="s">
        <v>1096</v>
      </c>
      <c r="C1575" t="s">
        <v>1097</v>
      </c>
      <c r="D1575" t="s">
        <v>859</v>
      </c>
      <c r="E1575" t="s">
        <v>28</v>
      </c>
      <c r="F1575" s="1">
        <v>45926</v>
      </c>
      <c r="G1575">
        <v>0.71</v>
      </c>
      <c r="H1575">
        <v>0.71</v>
      </c>
      <c r="I1575">
        <v>0.71</v>
      </c>
      <c r="J1575">
        <v>0.71</v>
      </c>
      <c r="K1575" t="s">
        <v>34</v>
      </c>
      <c r="L1575">
        <v>5</v>
      </c>
      <c r="M1575" t="s">
        <v>43</v>
      </c>
      <c r="N1575" t="s">
        <v>35</v>
      </c>
      <c r="O1575" t="s">
        <v>36</v>
      </c>
      <c r="P1575" t="s">
        <v>37</v>
      </c>
      <c r="Q1575">
        <v>14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16.5</v>
      </c>
      <c r="Y1575" s="2">
        <f>SUMIFS('头程费用-明细'!H:H,'头程费用-明细'!A:A,A1575,'头程费用-明细'!B:B,B1575)</f>
        <v>5.5856345177665</v>
      </c>
      <c r="Z1575">
        <f>SUMIF('采购数据-每月'!A:A,B1575,'采购数据-每月'!B:B)</f>
        <v>0</v>
      </c>
    </row>
    <row r="1576" hidden="1" spans="1:26">
      <c r="A1576" s="1">
        <v>46143</v>
      </c>
      <c r="B1576" t="s">
        <v>1096</v>
      </c>
      <c r="C1576" t="s">
        <v>1097</v>
      </c>
      <c r="D1576" t="s">
        <v>859</v>
      </c>
      <c r="E1576" t="s">
        <v>28</v>
      </c>
      <c r="F1576" s="1">
        <v>45926</v>
      </c>
      <c r="G1576">
        <v>0.6</v>
      </c>
      <c r="H1576">
        <v>0.71</v>
      </c>
      <c r="I1576">
        <v>0.57</v>
      </c>
      <c r="J1576">
        <v>0.54</v>
      </c>
      <c r="K1576" t="s">
        <v>29</v>
      </c>
      <c r="L1576">
        <v>5</v>
      </c>
      <c r="M1576" t="s">
        <v>43</v>
      </c>
      <c r="N1576" t="s">
        <v>38</v>
      </c>
      <c r="O1576" t="s">
        <v>39</v>
      </c>
      <c r="P1576" t="s">
        <v>40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16.5</v>
      </c>
      <c r="Y1576" s="2">
        <f>SUMIFS('头程费用-明细'!H:H,'头程费用-明细'!A:A,A1576,'头程费用-明细'!B:B,B1576)</f>
        <v>5.5856345177665</v>
      </c>
      <c r="Z1576">
        <f>SUMIF('采购数据-每月'!A:A,B1576,'采购数据-每月'!B:B)</f>
        <v>0</v>
      </c>
    </row>
    <row r="1577" hidden="1" spans="1:26">
      <c r="A1577" s="1">
        <v>46082</v>
      </c>
      <c r="B1577" t="s">
        <v>1098</v>
      </c>
      <c r="C1577" t="s">
        <v>1099</v>
      </c>
      <c r="D1577" t="s">
        <v>859</v>
      </c>
      <c r="E1577" t="s">
        <v>28</v>
      </c>
      <c r="F1577" s="1">
        <v>45938</v>
      </c>
      <c r="G1577">
        <v>9.88</v>
      </c>
      <c r="H1577">
        <v>12.43</v>
      </c>
      <c r="I1577">
        <v>9.86</v>
      </c>
      <c r="J1577">
        <v>8.36</v>
      </c>
      <c r="K1577" t="s">
        <v>29</v>
      </c>
      <c r="L1577">
        <v>87</v>
      </c>
      <c r="M1577" t="s">
        <v>30</v>
      </c>
      <c r="N1577" t="s">
        <v>31</v>
      </c>
      <c r="O1577" t="s">
        <v>32</v>
      </c>
      <c r="P1577" t="s">
        <v>33</v>
      </c>
      <c r="Q1577">
        <v>523</v>
      </c>
      <c r="R1577">
        <v>6</v>
      </c>
      <c r="S1577">
        <v>200</v>
      </c>
      <c r="T1577">
        <v>75</v>
      </c>
      <c r="U1577">
        <v>0</v>
      </c>
      <c r="V1577">
        <v>0</v>
      </c>
      <c r="W1577">
        <v>490</v>
      </c>
      <c r="X1577">
        <v>11.6</v>
      </c>
      <c r="Y1577" s="2">
        <f>SUMIFS('头程费用-明细'!H:H,'头程费用-明细'!A:A,A1577,'头程费用-明细'!B:B,B1577)</f>
        <v>1.5798753894081</v>
      </c>
      <c r="Z1577">
        <f>SUMIF('采购数据-每月'!A:A,B1577,'采购数据-每月'!B:B)</f>
        <v>1040</v>
      </c>
    </row>
    <row r="1578" hidden="1" spans="1:26">
      <c r="A1578" s="1">
        <v>46113</v>
      </c>
      <c r="B1578" t="s">
        <v>1098</v>
      </c>
      <c r="C1578" t="s">
        <v>1099</v>
      </c>
      <c r="D1578" t="s">
        <v>859</v>
      </c>
      <c r="E1578" t="s">
        <v>28</v>
      </c>
      <c r="F1578" s="1">
        <v>45938</v>
      </c>
      <c r="G1578">
        <v>8.43</v>
      </c>
      <c r="H1578">
        <v>8.43</v>
      </c>
      <c r="I1578">
        <v>7.64</v>
      </c>
      <c r="J1578">
        <v>8.79</v>
      </c>
      <c r="K1578" t="s">
        <v>34</v>
      </c>
      <c r="L1578">
        <v>59</v>
      </c>
      <c r="M1578" t="s">
        <v>30</v>
      </c>
      <c r="N1578" t="s">
        <v>35</v>
      </c>
      <c r="O1578" t="s">
        <v>36</v>
      </c>
      <c r="P1578" t="s">
        <v>37</v>
      </c>
      <c r="Q1578">
        <v>539</v>
      </c>
      <c r="R1578">
        <v>55</v>
      </c>
      <c r="S1578">
        <v>0</v>
      </c>
      <c r="T1578">
        <v>130</v>
      </c>
      <c r="U1578">
        <v>118</v>
      </c>
      <c r="V1578">
        <v>0</v>
      </c>
      <c r="W1578">
        <v>182</v>
      </c>
      <c r="X1578">
        <v>11.6</v>
      </c>
      <c r="Y1578" s="2">
        <f>SUMIFS('头程费用-明细'!H:H,'头程费用-明细'!A:A,A1578,'头程费用-明细'!B:B,B1578)</f>
        <v>0.711487804878049</v>
      </c>
      <c r="Z1578">
        <f>SUMIF('采购数据-每月'!A:A,B1578,'采购数据-每月'!B:B)</f>
        <v>1040</v>
      </c>
    </row>
    <row r="1579" hidden="1" spans="1:26">
      <c r="A1579" s="1">
        <v>46143</v>
      </c>
      <c r="B1579" t="s">
        <v>1098</v>
      </c>
      <c r="C1579" t="s">
        <v>1099</v>
      </c>
      <c r="D1579" t="s">
        <v>859</v>
      </c>
      <c r="E1579" t="s">
        <v>28</v>
      </c>
      <c r="F1579" s="1">
        <v>45938</v>
      </c>
      <c r="G1579">
        <v>4.29</v>
      </c>
      <c r="H1579">
        <v>4.29</v>
      </c>
      <c r="I1579">
        <v>6.14</v>
      </c>
      <c r="J1579">
        <v>6.25</v>
      </c>
      <c r="K1579" t="s">
        <v>34</v>
      </c>
      <c r="L1579">
        <v>30</v>
      </c>
      <c r="M1579" t="s">
        <v>30</v>
      </c>
      <c r="N1579" t="s">
        <v>38</v>
      </c>
      <c r="O1579" t="s">
        <v>39</v>
      </c>
      <c r="P1579" t="s">
        <v>40</v>
      </c>
      <c r="Q1579">
        <v>411</v>
      </c>
      <c r="R1579">
        <v>1</v>
      </c>
      <c r="S1579">
        <v>130</v>
      </c>
      <c r="T1579">
        <v>118</v>
      </c>
      <c r="U1579">
        <v>0</v>
      </c>
      <c r="V1579">
        <v>0</v>
      </c>
      <c r="W1579">
        <v>0</v>
      </c>
      <c r="X1579">
        <v>11.6</v>
      </c>
      <c r="Y1579" s="2">
        <f>SUMIFS('头程费用-明细'!H:H,'头程费用-明细'!A:A,A1579,'头程费用-明细'!B:B,B1579)</f>
        <v>0.711487804878049</v>
      </c>
      <c r="Z1579">
        <f>SUMIF('采购数据-每月'!A:A,B1579,'采购数据-每月'!B:B)</f>
        <v>1040</v>
      </c>
    </row>
    <row r="1580" hidden="1" spans="1:26">
      <c r="A1580" s="1">
        <v>46082</v>
      </c>
      <c r="B1580" t="s">
        <v>1100</v>
      </c>
      <c r="C1580" t="s">
        <v>1101</v>
      </c>
      <c r="D1580" t="s">
        <v>859</v>
      </c>
      <c r="E1580" t="s">
        <v>28</v>
      </c>
      <c r="F1580" s="1">
        <v>44516</v>
      </c>
      <c r="G1580">
        <v>2.11</v>
      </c>
      <c r="H1580">
        <v>2.43</v>
      </c>
      <c r="I1580">
        <v>2.36</v>
      </c>
      <c r="J1580">
        <v>1.82</v>
      </c>
      <c r="K1580" t="s">
        <v>29</v>
      </c>
      <c r="L1580">
        <v>17</v>
      </c>
      <c r="M1580" t="s">
        <v>43</v>
      </c>
      <c r="N1580" t="s">
        <v>31</v>
      </c>
      <c r="O1580" t="s">
        <v>32</v>
      </c>
      <c r="P1580" t="s">
        <v>33</v>
      </c>
      <c r="Q1580">
        <v>110</v>
      </c>
      <c r="R1580">
        <v>44</v>
      </c>
      <c r="S1580">
        <v>0</v>
      </c>
      <c r="T1580">
        <v>0</v>
      </c>
      <c r="U1580">
        <v>0</v>
      </c>
      <c r="V1580">
        <v>0</v>
      </c>
      <c r="W1580">
        <v>50</v>
      </c>
      <c r="X1580">
        <v>9.25</v>
      </c>
      <c r="Y1580" s="2">
        <f>SUMIFS('头程费用-明细'!H:H,'头程费用-明细'!A:A,A1580,'头程费用-明细'!B:B,B1580)</f>
        <v>0.919225806451613</v>
      </c>
      <c r="Z1580">
        <f>SUMIF('采购数据-每月'!A:A,B1580,'采购数据-每月'!B:B)</f>
        <v>370</v>
      </c>
    </row>
    <row r="1581" hidden="1" spans="1:26">
      <c r="A1581" s="1">
        <v>46113</v>
      </c>
      <c r="B1581" t="s">
        <v>1100</v>
      </c>
      <c r="C1581" t="s">
        <v>1101</v>
      </c>
      <c r="D1581" t="s">
        <v>859</v>
      </c>
      <c r="E1581" t="s">
        <v>28</v>
      </c>
      <c r="F1581" s="1">
        <v>44516</v>
      </c>
      <c r="G1581">
        <v>0.86</v>
      </c>
      <c r="H1581">
        <v>0.86</v>
      </c>
      <c r="I1581">
        <v>1.29</v>
      </c>
      <c r="J1581">
        <v>1.61</v>
      </c>
      <c r="K1581" t="s">
        <v>34</v>
      </c>
      <c r="L1581">
        <v>6</v>
      </c>
      <c r="M1581" t="s">
        <v>43</v>
      </c>
      <c r="N1581" t="s">
        <v>35</v>
      </c>
      <c r="O1581" t="s">
        <v>36</v>
      </c>
      <c r="P1581" t="s">
        <v>37</v>
      </c>
      <c r="Q1581">
        <v>107</v>
      </c>
      <c r="R1581">
        <v>21</v>
      </c>
      <c r="S1581">
        <v>0</v>
      </c>
      <c r="T1581">
        <v>0</v>
      </c>
      <c r="U1581">
        <v>130</v>
      </c>
      <c r="V1581">
        <v>0</v>
      </c>
      <c r="W1581">
        <v>0</v>
      </c>
      <c r="X1581">
        <v>9.25</v>
      </c>
      <c r="Y1581" s="2">
        <f>SUMIFS('头程费用-明细'!H:H,'头程费用-明细'!A:A,A1581,'头程费用-明细'!B:B,B1581)</f>
        <v>1.084</v>
      </c>
      <c r="Z1581">
        <f>SUMIF('采购数据-每月'!A:A,B1581,'采购数据-每月'!B:B)</f>
        <v>370</v>
      </c>
    </row>
    <row r="1582" hidden="1" spans="1:26">
      <c r="A1582" s="1">
        <v>46143</v>
      </c>
      <c r="B1582" t="s">
        <v>1100</v>
      </c>
      <c r="C1582" t="s">
        <v>1101</v>
      </c>
      <c r="D1582" t="s">
        <v>859</v>
      </c>
      <c r="E1582" t="s">
        <v>28</v>
      </c>
      <c r="F1582" s="1">
        <v>44516</v>
      </c>
      <c r="G1582">
        <v>1.15</v>
      </c>
      <c r="H1582">
        <v>1.14</v>
      </c>
      <c r="I1582">
        <v>1.36</v>
      </c>
      <c r="J1582">
        <v>1.07</v>
      </c>
      <c r="K1582" t="s">
        <v>29</v>
      </c>
      <c r="L1582">
        <v>8</v>
      </c>
      <c r="M1582" t="s">
        <v>43</v>
      </c>
      <c r="N1582" t="s">
        <v>38</v>
      </c>
      <c r="O1582" t="s">
        <v>39</v>
      </c>
      <c r="P1582" t="s">
        <v>40</v>
      </c>
      <c r="Q1582">
        <v>92</v>
      </c>
      <c r="R1582">
        <v>24</v>
      </c>
      <c r="S1582">
        <v>0</v>
      </c>
      <c r="T1582">
        <v>0</v>
      </c>
      <c r="U1582">
        <v>100</v>
      </c>
      <c r="V1582">
        <v>0</v>
      </c>
      <c r="W1582">
        <v>0</v>
      </c>
      <c r="X1582">
        <v>9.25</v>
      </c>
      <c r="Y1582" s="2">
        <f>SUMIFS('头程费用-明细'!H:H,'头程费用-明细'!A:A,A1582,'头程费用-明细'!B:B,B1582)</f>
        <v>1.01095652173913</v>
      </c>
      <c r="Z1582">
        <f>SUMIF('采购数据-每月'!A:A,B1582,'采购数据-每月'!B:B)</f>
        <v>370</v>
      </c>
    </row>
    <row r="1583" hidden="1" spans="1:26">
      <c r="A1583" s="1">
        <v>46082</v>
      </c>
      <c r="B1583" t="s">
        <v>1102</v>
      </c>
      <c r="C1583" t="s">
        <v>1103</v>
      </c>
      <c r="D1583" t="s">
        <v>859</v>
      </c>
      <c r="E1583" t="s">
        <v>28</v>
      </c>
      <c r="F1583" s="1">
        <v>44598</v>
      </c>
      <c r="G1583">
        <v>1.78</v>
      </c>
      <c r="H1583">
        <v>2.29</v>
      </c>
      <c r="I1583">
        <v>2</v>
      </c>
      <c r="J1583">
        <v>1.39</v>
      </c>
      <c r="K1583" t="s">
        <v>29</v>
      </c>
      <c r="L1583">
        <v>16</v>
      </c>
      <c r="M1583" t="s">
        <v>43</v>
      </c>
      <c r="N1583" t="s">
        <v>31</v>
      </c>
      <c r="O1583" t="s">
        <v>32</v>
      </c>
      <c r="P1583" t="s">
        <v>33</v>
      </c>
      <c r="Q1583">
        <v>183</v>
      </c>
      <c r="R1583">
        <v>1</v>
      </c>
      <c r="S1583">
        <v>40</v>
      </c>
      <c r="T1583">
        <v>0</v>
      </c>
      <c r="U1583">
        <v>100</v>
      </c>
      <c r="V1583">
        <v>0</v>
      </c>
      <c r="W1583">
        <v>0</v>
      </c>
      <c r="X1583">
        <v>8</v>
      </c>
      <c r="Y1583" s="2">
        <f>SUMIFS('头程费用-明细'!H:H,'头程费用-明细'!A:A,A1583,'头程费用-明细'!B:B,B1583)</f>
        <v>0.961904761904762</v>
      </c>
      <c r="Z1583">
        <f>SUMIF('采购数据-每月'!A:A,B1583,'采购数据-每月'!B:B)</f>
        <v>320</v>
      </c>
    </row>
    <row r="1584" hidden="1" spans="1:26">
      <c r="A1584" s="1">
        <v>46113</v>
      </c>
      <c r="B1584" t="s">
        <v>1102</v>
      </c>
      <c r="C1584" t="s">
        <v>1103</v>
      </c>
      <c r="D1584" t="s">
        <v>859</v>
      </c>
      <c r="E1584" t="s">
        <v>28</v>
      </c>
      <c r="F1584" s="1">
        <v>44598</v>
      </c>
      <c r="G1584">
        <v>1.46</v>
      </c>
      <c r="H1584">
        <v>1.71</v>
      </c>
      <c r="I1584">
        <v>1.5</v>
      </c>
      <c r="J1584">
        <v>1.29</v>
      </c>
      <c r="K1584" t="s">
        <v>29</v>
      </c>
      <c r="L1584">
        <v>12</v>
      </c>
      <c r="M1584" t="s">
        <v>43</v>
      </c>
      <c r="N1584" t="s">
        <v>35</v>
      </c>
      <c r="O1584" t="s">
        <v>36</v>
      </c>
      <c r="P1584" t="s">
        <v>37</v>
      </c>
      <c r="Q1584">
        <v>141</v>
      </c>
      <c r="R1584">
        <v>1</v>
      </c>
      <c r="S1584">
        <v>40</v>
      </c>
      <c r="T1584">
        <v>0</v>
      </c>
      <c r="U1584">
        <v>100</v>
      </c>
      <c r="V1584">
        <v>0</v>
      </c>
      <c r="W1584">
        <v>0</v>
      </c>
      <c r="X1584">
        <v>8</v>
      </c>
      <c r="Y1584" s="2">
        <f>SUMIFS('头程费用-明细'!H:H,'头程费用-明细'!A:A,A1584,'头程费用-明细'!B:B,B1584)</f>
        <v>0.961904761904762</v>
      </c>
      <c r="Z1584">
        <f>SUMIF('采购数据-每月'!A:A,B1584,'采购数据-每月'!B:B)</f>
        <v>320</v>
      </c>
    </row>
    <row r="1585" hidden="1" spans="1:26">
      <c r="A1585" s="1">
        <v>46143</v>
      </c>
      <c r="B1585" t="s">
        <v>1102</v>
      </c>
      <c r="C1585" t="s">
        <v>1103</v>
      </c>
      <c r="D1585" t="s">
        <v>859</v>
      </c>
      <c r="E1585" t="s">
        <v>28</v>
      </c>
      <c r="F1585" s="1">
        <v>44598</v>
      </c>
      <c r="G1585">
        <v>1.64</v>
      </c>
      <c r="H1585">
        <v>2</v>
      </c>
      <c r="I1585">
        <v>1.29</v>
      </c>
      <c r="J1585">
        <v>1.57</v>
      </c>
      <c r="K1585" t="s">
        <v>29</v>
      </c>
      <c r="L1585">
        <v>14</v>
      </c>
      <c r="M1585" t="s">
        <v>43</v>
      </c>
      <c r="N1585" t="s">
        <v>38</v>
      </c>
      <c r="O1585" t="s">
        <v>39</v>
      </c>
      <c r="P1585" t="s">
        <v>40</v>
      </c>
      <c r="Q1585">
        <v>98</v>
      </c>
      <c r="R1585">
        <v>41</v>
      </c>
      <c r="S1585">
        <v>40</v>
      </c>
      <c r="T1585">
        <v>0</v>
      </c>
      <c r="U1585">
        <v>60</v>
      </c>
      <c r="V1585">
        <v>0</v>
      </c>
      <c r="W1585">
        <v>0</v>
      </c>
      <c r="X1585">
        <v>8</v>
      </c>
      <c r="Y1585" s="2">
        <f>SUMIFS('头程费用-明细'!H:H,'头程费用-明细'!A:A,A1585,'头程费用-明细'!B:B,B1585)</f>
        <v>1.13575</v>
      </c>
      <c r="Z1585">
        <f>SUMIF('采购数据-每月'!A:A,B1585,'采购数据-每月'!B:B)</f>
        <v>320</v>
      </c>
    </row>
    <row r="1586" hidden="1" spans="1:26">
      <c r="A1586" s="1">
        <v>46082</v>
      </c>
      <c r="B1586" t="s">
        <v>1104</v>
      </c>
      <c r="C1586" t="s">
        <v>1105</v>
      </c>
      <c r="D1586" t="s">
        <v>859</v>
      </c>
      <c r="E1586" t="s">
        <v>28</v>
      </c>
      <c r="F1586" s="1">
        <v>44598</v>
      </c>
      <c r="G1586">
        <v>2.57</v>
      </c>
      <c r="H1586">
        <v>3.43</v>
      </c>
      <c r="I1586">
        <v>2.36</v>
      </c>
      <c r="J1586">
        <v>2.14</v>
      </c>
      <c r="K1586" t="s">
        <v>29</v>
      </c>
      <c r="L1586">
        <v>24</v>
      </c>
      <c r="M1586" t="s">
        <v>30</v>
      </c>
      <c r="N1586" t="s">
        <v>31</v>
      </c>
      <c r="O1586" t="s">
        <v>32</v>
      </c>
      <c r="P1586" t="s">
        <v>33</v>
      </c>
      <c r="Q1586">
        <v>197</v>
      </c>
      <c r="R1586">
        <v>1</v>
      </c>
      <c r="S1586">
        <v>40</v>
      </c>
      <c r="T1586">
        <v>0</v>
      </c>
      <c r="U1586">
        <v>90</v>
      </c>
      <c r="V1586">
        <v>0</v>
      </c>
      <c r="W1586">
        <v>0</v>
      </c>
      <c r="X1586">
        <v>8</v>
      </c>
      <c r="Y1586" s="2">
        <f>SUMIFS('头程费用-明细'!H:H,'头程费用-明细'!A:A,A1586,'头程费用-明细'!B:B,B1586)</f>
        <v>1.01469230769231</v>
      </c>
      <c r="Z1586">
        <f>SUMIF('采购数据-每月'!A:A,B1586,'采购数据-每月'!B:B)</f>
        <v>360</v>
      </c>
    </row>
    <row r="1587" hidden="1" spans="1:26">
      <c r="A1587" s="1">
        <v>46113</v>
      </c>
      <c r="B1587" t="s">
        <v>1104</v>
      </c>
      <c r="C1587" t="s">
        <v>1105</v>
      </c>
      <c r="D1587" t="s">
        <v>859</v>
      </c>
      <c r="E1587" t="s">
        <v>28</v>
      </c>
      <c r="F1587" s="1">
        <v>44598</v>
      </c>
      <c r="G1587">
        <v>2.9</v>
      </c>
      <c r="H1587">
        <v>3.29</v>
      </c>
      <c r="I1587">
        <v>3.21</v>
      </c>
      <c r="J1587">
        <v>2.54</v>
      </c>
      <c r="K1587" t="s">
        <v>29</v>
      </c>
      <c r="L1587">
        <v>23</v>
      </c>
      <c r="M1587" t="s">
        <v>43</v>
      </c>
      <c r="N1587" t="s">
        <v>35</v>
      </c>
      <c r="O1587" t="s">
        <v>36</v>
      </c>
      <c r="P1587" t="s">
        <v>37</v>
      </c>
      <c r="Q1587">
        <v>128</v>
      </c>
      <c r="R1587">
        <v>1</v>
      </c>
      <c r="S1587">
        <v>40</v>
      </c>
      <c r="T1587">
        <v>90</v>
      </c>
      <c r="U1587">
        <v>0</v>
      </c>
      <c r="V1587">
        <v>0</v>
      </c>
      <c r="W1587">
        <v>0</v>
      </c>
      <c r="X1587">
        <v>8</v>
      </c>
      <c r="Y1587" s="2">
        <f>SUMIFS('头程费用-明细'!H:H,'头程费用-明细'!A:A,A1587,'头程费用-明细'!B:B,B1587)</f>
        <v>1.01469230769231</v>
      </c>
      <c r="Z1587">
        <f>SUMIF('采购数据-每月'!A:A,B1587,'采购数据-每月'!B:B)</f>
        <v>360</v>
      </c>
    </row>
    <row r="1588" hidden="1" spans="1:26">
      <c r="A1588" s="1">
        <v>46143</v>
      </c>
      <c r="B1588" t="s">
        <v>1104</v>
      </c>
      <c r="C1588" t="s">
        <v>1105</v>
      </c>
      <c r="D1588" t="s">
        <v>859</v>
      </c>
      <c r="E1588" t="s">
        <v>28</v>
      </c>
      <c r="F1588" s="1">
        <v>44598</v>
      </c>
      <c r="G1588">
        <v>1.29</v>
      </c>
      <c r="H1588">
        <v>1.29</v>
      </c>
      <c r="I1588">
        <v>1.5</v>
      </c>
      <c r="J1588">
        <v>2.07</v>
      </c>
      <c r="K1588" t="s">
        <v>34</v>
      </c>
      <c r="L1588">
        <v>9</v>
      </c>
      <c r="M1588" t="s">
        <v>43</v>
      </c>
      <c r="N1588" t="s">
        <v>38</v>
      </c>
      <c r="O1588" t="s">
        <v>39</v>
      </c>
      <c r="P1588" t="s">
        <v>40</v>
      </c>
      <c r="Q1588">
        <v>145</v>
      </c>
      <c r="R1588">
        <v>1</v>
      </c>
      <c r="S1588">
        <v>50</v>
      </c>
      <c r="T1588">
        <v>0</v>
      </c>
      <c r="U1588">
        <v>30</v>
      </c>
      <c r="V1588">
        <v>0</v>
      </c>
      <c r="W1588">
        <v>0</v>
      </c>
      <c r="X1588">
        <v>8</v>
      </c>
      <c r="Y1588" s="2">
        <f>SUMIFS('头程费用-明细'!H:H,'头程费用-明细'!A:A,A1588,'头程费用-明细'!B:B,B1588)</f>
        <v>1.01469230769231</v>
      </c>
      <c r="Z1588">
        <f>SUMIF('采购数据-每月'!A:A,B1588,'采购数据-每月'!B:B)</f>
        <v>360</v>
      </c>
    </row>
    <row r="1589" hidden="1" spans="1:26">
      <c r="A1589" s="1">
        <v>46082</v>
      </c>
      <c r="B1589" t="s">
        <v>1106</v>
      </c>
      <c r="C1589" t="s">
        <v>1107</v>
      </c>
      <c r="D1589" t="s">
        <v>859</v>
      </c>
      <c r="E1589" t="s">
        <v>28</v>
      </c>
      <c r="F1589" s="1">
        <v>44560</v>
      </c>
      <c r="G1589">
        <v>2.53</v>
      </c>
      <c r="H1589">
        <v>3</v>
      </c>
      <c r="I1589">
        <v>2.43</v>
      </c>
      <c r="J1589">
        <v>2.29</v>
      </c>
      <c r="K1589" t="s">
        <v>29</v>
      </c>
      <c r="L1589">
        <v>21</v>
      </c>
      <c r="M1589" t="s">
        <v>30</v>
      </c>
      <c r="N1589" t="s">
        <v>31</v>
      </c>
      <c r="O1589" t="s">
        <v>32</v>
      </c>
      <c r="P1589" t="s">
        <v>33</v>
      </c>
      <c r="Q1589">
        <v>131</v>
      </c>
      <c r="R1589">
        <v>31</v>
      </c>
      <c r="S1589">
        <v>50</v>
      </c>
      <c r="T1589">
        <v>0</v>
      </c>
      <c r="U1589">
        <v>81</v>
      </c>
      <c r="V1589">
        <v>0</v>
      </c>
      <c r="W1589">
        <v>0</v>
      </c>
      <c r="X1589">
        <v>8</v>
      </c>
      <c r="Y1589" s="2">
        <f>SUMIFS('头程费用-明细'!H:H,'头程费用-明细'!A:A,A1589,'头程费用-明细'!B:B,B1589)</f>
        <v>1.00009523809524</v>
      </c>
      <c r="Z1589">
        <f>SUMIF('采购数据-每月'!A:A,B1589,'采购数据-每月'!B:B)</f>
        <v>340</v>
      </c>
    </row>
    <row r="1590" hidden="1" spans="1:26">
      <c r="A1590" s="1">
        <v>46113</v>
      </c>
      <c r="B1590" t="s">
        <v>1106</v>
      </c>
      <c r="C1590" t="s">
        <v>1107</v>
      </c>
      <c r="D1590" t="s">
        <v>859</v>
      </c>
      <c r="E1590" t="s">
        <v>28</v>
      </c>
      <c r="F1590" s="1">
        <v>44560</v>
      </c>
      <c r="G1590">
        <v>1.43</v>
      </c>
      <c r="H1590">
        <v>1.43</v>
      </c>
      <c r="I1590">
        <v>1.57</v>
      </c>
      <c r="J1590">
        <v>2.04</v>
      </c>
      <c r="K1590" t="s">
        <v>34</v>
      </c>
      <c r="L1590">
        <v>10</v>
      </c>
      <c r="M1590" t="s">
        <v>43</v>
      </c>
      <c r="N1590" t="s">
        <v>35</v>
      </c>
      <c r="O1590" t="s">
        <v>36</v>
      </c>
      <c r="P1590" t="s">
        <v>37</v>
      </c>
      <c r="Q1590">
        <v>100</v>
      </c>
      <c r="R1590">
        <v>33</v>
      </c>
      <c r="S1590">
        <v>50</v>
      </c>
      <c r="T1590">
        <v>50</v>
      </c>
      <c r="U1590">
        <v>30</v>
      </c>
      <c r="V1590">
        <v>0</v>
      </c>
      <c r="W1590">
        <v>30</v>
      </c>
      <c r="X1590">
        <v>8</v>
      </c>
      <c r="Y1590" s="2">
        <f>SUMIFS('头程费用-明细'!H:H,'头程费用-明细'!A:A,A1590,'头程费用-明细'!B:B,B1590)</f>
        <v>1.13271604938272</v>
      </c>
      <c r="Z1590">
        <f>SUMIF('采购数据-每月'!A:A,B1590,'采购数据-每月'!B:B)</f>
        <v>340</v>
      </c>
    </row>
    <row r="1591" hidden="1" spans="1:26">
      <c r="A1591" s="1">
        <v>46143</v>
      </c>
      <c r="B1591" t="s">
        <v>1106</v>
      </c>
      <c r="C1591" t="s">
        <v>1107</v>
      </c>
      <c r="D1591" t="s">
        <v>859</v>
      </c>
      <c r="E1591" t="s">
        <v>28</v>
      </c>
      <c r="F1591" s="1">
        <v>44560</v>
      </c>
      <c r="G1591">
        <v>1.14</v>
      </c>
      <c r="H1591">
        <v>1.14</v>
      </c>
      <c r="I1591">
        <v>1.29</v>
      </c>
      <c r="J1591">
        <v>1.39</v>
      </c>
      <c r="K1591" t="s">
        <v>34</v>
      </c>
      <c r="L1591">
        <v>8</v>
      </c>
      <c r="M1591" t="s">
        <v>43</v>
      </c>
      <c r="N1591" t="s">
        <v>38</v>
      </c>
      <c r="O1591" t="s">
        <v>39</v>
      </c>
      <c r="P1591" t="s">
        <v>40</v>
      </c>
      <c r="Q1591">
        <v>115</v>
      </c>
      <c r="R1591">
        <v>31</v>
      </c>
      <c r="S1591">
        <v>50</v>
      </c>
      <c r="T1591">
        <v>0</v>
      </c>
      <c r="U1591">
        <v>60</v>
      </c>
      <c r="V1591">
        <v>0</v>
      </c>
      <c r="W1591">
        <v>0</v>
      </c>
      <c r="X1591">
        <v>8</v>
      </c>
      <c r="Y1591" s="2">
        <f>SUMIFS('头程费用-明细'!H:H,'头程费用-明细'!A:A,A1591,'头程费用-明细'!B:B,B1591)</f>
        <v>1.13271604938272</v>
      </c>
      <c r="Z1591">
        <f>SUMIF('采购数据-每月'!A:A,B1591,'采购数据-每月'!B:B)</f>
        <v>340</v>
      </c>
    </row>
    <row r="1592" hidden="1" spans="1:26">
      <c r="A1592" s="1">
        <v>46082</v>
      </c>
      <c r="B1592" t="s">
        <v>1108</v>
      </c>
      <c r="C1592" t="s">
        <v>1109</v>
      </c>
      <c r="D1592" t="s">
        <v>859</v>
      </c>
      <c r="E1592" t="s">
        <v>28</v>
      </c>
      <c r="F1592" s="1">
        <v>44601</v>
      </c>
      <c r="G1592">
        <v>1.98</v>
      </c>
      <c r="H1592">
        <v>2.57</v>
      </c>
      <c r="I1592">
        <v>1.93</v>
      </c>
      <c r="J1592">
        <v>1.64</v>
      </c>
      <c r="K1592" t="s">
        <v>29</v>
      </c>
      <c r="L1592">
        <v>18</v>
      </c>
      <c r="M1592" t="s">
        <v>43</v>
      </c>
      <c r="N1592" t="s">
        <v>31</v>
      </c>
      <c r="O1592" t="s">
        <v>32</v>
      </c>
      <c r="P1592" t="s">
        <v>33</v>
      </c>
      <c r="Q1592">
        <v>291</v>
      </c>
      <c r="R1592">
        <v>13</v>
      </c>
      <c r="S1592">
        <v>0</v>
      </c>
      <c r="T1592">
        <v>0</v>
      </c>
      <c r="U1592">
        <v>101</v>
      </c>
      <c r="V1592">
        <v>0</v>
      </c>
      <c r="W1592">
        <v>0</v>
      </c>
      <c r="X1592">
        <v>8</v>
      </c>
      <c r="Y1592" s="2">
        <f>SUMIFS('头程费用-明细'!H:H,'头程费用-明细'!A:A,A1592,'头程费用-明细'!B:B,B1592)</f>
        <v>0.973730769230769</v>
      </c>
      <c r="Z1592">
        <f>SUMIF('采购数据-每月'!A:A,B1592,'采购数据-每月'!B:B)</f>
        <v>350</v>
      </c>
    </row>
    <row r="1593" hidden="1" spans="1:26">
      <c r="A1593" s="1">
        <v>46113</v>
      </c>
      <c r="B1593" t="s">
        <v>1108</v>
      </c>
      <c r="C1593" t="s">
        <v>1109</v>
      </c>
      <c r="D1593" t="s">
        <v>859</v>
      </c>
      <c r="E1593" t="s">
        <v>28</v>
      </c>
      <c r="F1593" s="1">
        <v>44601</v>
      </c>
      <c r="G1593">
        <v>0.71</v>
      </c>
      <c r="H1593">
        <v>0.71</v>
      </c>
      <c r="I1593">
        <v>0.71</v>
      </c>
      <c r="J1593">
        <v>1.18</v>
      </c>
      <c r="K1593" t="s">
        <v>34</v>
      </c>
      <c r="L1593">
        <v>5</v>
      </c>
      <c r="M1593" t="s">
        <v>43</v>
      </c>
      <c r="N1593" t="s">
        <v>35</v>
      </c>
      <c r="O1593" t="s">
        <v>36</v>
      </c>
      <c r="P1593" t="s">
        <v>37</v>
      </c>
      <c r="Q1593">
        <v>267</v>
      </c>
      <c r="R1593">
        <v>3</v>
      </c>
      <c r="S1593">
        <v>0</v>
      </c>
      <c r="T1593">
        <v>0</v>
      </c>
      <c r="U1593">
        <v>101</v>
      </c>
      <c r="V1593">
        <v>0</v>
      </c>
      <c r="W1593">
        <v>0</v>
      </c>
      <c r="X1593">
        <v>8</v>
      </c>
      <c r="Y1593" s="2">
        <f>SUMIFS('头程费用-明细'!H:H,'头程费用-明细'!A:A,A1593,'头程费用-明细'!B:B,B1593)</f>
        <v>0.973730769230769</v>
      </c>
      <c r="Z1593">
        <f>SUMIF('采购数据-每月'!A:A,B1593,'采购数据-每月'!B:B)</f>
        <v>350</v>
      </c>
    </row>
    <row r="1594" hidden="1" spans="1:26">
      <c r="A1594" s="1">
        <v>46143</v>
      </c>
      <c r="B1594" t="s">
        <v>1108</v>
      </c>
      <c r="C1594" t="s">
        <v>1109</v>
      </c>
      <c r="D1594" t="s">
        <v>859</v>
      </c>
      <c r="E1594" t="s">
        <v>28</v>
      </c>
      <c r="F1594" s="1">
        <v>44601</v>
      </c>
      <c r="G1594">
        <v>2.07</v>
      </c>
      <c r="H1594">
        <v>2.71</v>
      </c>
      <c r="I1594">
        <v>2</v>
      </c>
      <c r="J1594">
        <v>1.71</v>
      </c>
      <c r="K1594" t="s">
        <v>29</v>
      </c>
      <c r="L1594">
        <v>19</v>
      </c>
      <c r="M1594" t="s">
        <v>30</v>
      </c>
      <c r="N1594" t="s">
        <v>38</v>
      </c>
      <c r="O1594" t="s">
        <v>39</v>
      </c>
      <c r="P1594" t="s">
        <v>40</v>
      </c>
      <c r="Q1594">
        <v>216</v>
      </c>
      <c r="R1594">
        <v>3</v>
      </c>
      <c r="S1594">
        <v>0</v>
      </c>
      <c r="T1594">
        <v>0</v>
      </c>
      <c r="U1594">
        <v>101</v>
      </c>
      <c r="V1594">
        <v>0</v>
      </c>
      <c r="W1594">
        <v>0</v>
      </c>
      <c r="X1594">
        <v>8</v>
      </c>
      <c r="Y1594" s="2">
        <f>SUMIFS('头程费用-明细'!H:H,'头程费用-明细'!A:A,A1594,'头程费用-明细'!B:B,B1594)</f>
        <v>0.973730769230769</v>
      </c>
      <c r="Z1594">
        <f>SUMIF('采购数据-每月'!A:A,B1594,'采购数据-每月'!B:B)</f>
        <v>350</v>
      </c>
    </row>
    <row r="1595" hidden="1" spans="1:26">
      <c r="A1595" s="1">
        <v>46082</v>
      </c>
      <c r="B1595" t="s">
        <v>1110</v>
      </c>
      <c r="C1595" t="s">
        <v>1111</v>
      </c>
      <c r="D1595" t="s">
        <v>859</v>
      </c>
      <c r="E1595" t="s">
        <v>28</v>
      </c>
      <c r="F1595" s="1">
        <v>44604</v>
      </c>
      <c r="G1595">
        <v>1.92</v>
      </c>
      <c r="H1595">
        <v>2</v>
      </c>
      <c r="I1595">
        <v>2.21</v>
      </c>
      <c r="J1595">
        <v>1.75</v>
      </c>
      <c r="K1595" t="s">
        <v>29</v>
      </c>
      <c r="L1595">
        <v>14</v>
      </c>
      <c r="M1595" t="s">
        <v>30</v>
      </c>
      <c r="N1595" t="s">
        <v>31</v>
      </c>
      <c r="O1595" t="s">
        <v>32</v>
      </c>
      <c r="P1595" t="s">
        <v>33</v>
      </c>
      <c r="Q1595">
        <v>41</v>
      </c>
      <c r="R1595">
        <v>34</v>
      </c>
      <c r="S1595">
        <v>0</v>
      </c>
      <c r="T1595">
        <v>60</v>
      </c>
      <c r="U1595">
        <v>30</v>
      </c>
      <c r="V1595">
        <v>0</v>
      </c>
      <c r="W1595">
        <v>0</v>
      </c>
      <c r="X1595">
        <v>8</v>
      </c>
      <c r="Y1595" s="2">
        <f>SUMIFS('头程费用-明细'!H:H,'头程费用-明细'!A:A,A1595,'头程费用-明细'!B:B,B1595)</f>
        <v>1.389625</v>
      </c>
      <c r="Z1595">
        <f>SUMIF('采购数据-每月'!A:A,B1595,'采购数据-每月'!B:B)</f>
        <v>220</v>
      </c>
    </row>
    <row r="1596" hidden="1" spans="1:26">
      <c r="A1596" s="1">
        <v>46113</v>
      </c>
      <c r="B1596" t="s">
        <v>1110</v>
      </c>
      <c r="C1596" t="s">
        <v>1111</v>
      </c>
      <c r="D1596" t="s">
        <v>859</v>
      </c>
      <c r="E1596" t="s">
        <v>28</v>
      </c>
      <c r="F1596" s="1">
        <v>44604</v>
      </c>
      <c r="G1596">
        <v>1</v>
      </c>
      <c r="H1596">
        <v>1</v>
      </c>
      <c r="I1596">
        <v>1</v>
      </c>
      <c r="J1596">
        <v>1.25</v>
      </c>
      <c r="K1596" t="s">
        <v>34</v>
      </c>
      <c r="L1596">
        <v>7</v>
      </c>
      <c r="M1596" t="s">
        <v>43</v>
      </c>
      <c r="N1596" t="s">
        <v>35</v>
      </c>
      <c r="O1596" t="s">
        <v>36</v>
      </c>
      <c r="P1596" t="s">
        <v>37</v>
      </c>
      <c r="Q1596">
        <v>93</v>
      </c>
      <c r="R1596">
        <v>114</v>
      </c>
      <c r="S1596">
        <v>0</v>
      </c>
      <c r="T1596">
        <v>0</v>
      </c>
      <c r="U1596">
        <v>30</v>
      </c>
      <c r="V1596">
        <v>0</v>
      </c>
      <c r="W1596">
        <v>0</v>
      </c>
      <c r="X1596">
        <v>8</v>
      </c>
      <c r="Y1596" s="2">
        <f>SUMIFS('头程费用-明细'!H:H,'头程费用-明细'!A:A,A1596,'头程费用-明细'!B:B,B1596)</f>
        <v>1.389625</v>
      </c>
      <c r="Z1596">
        <f>SUMIF('采购数据-每月'!A:A,B1596,'采购数据-每月'!B:B)</f>
        <v>220</v>
      </c>
    </row>
    <row r="1597" hidden="1" spans="1:26">
      <c r="A1597" s="1">
        <v>46143</v>
      </c>
      <c r="B1597" t="s">
        <v>1110</v>
      </c>
      <c r="C1597" t="s">
        <v>1111</v>
      </c>
      <c r="D1597" t="s">
        <v>859</v>
      </c>
      <c r="E1597" t="s">
        <v>28</v>
      </c>
      <c r="F1597" s="1">
        <v>44604</v>
      </c>
      <c r="G1597">
        <v>1.27</v>
      </c>
      <c r="H1597">
        <v>1.43</v>
      </c>
      <c r="I1597">
        <v>1.36</v>
      </c>
      <c r="J1597">
        <v>1.14</v>
      </c>
      <c r="K1597" t="s">
        <v>29</v>
      </c>
      <c r="L1597">
        <v>10</v>
      </c>
      <c r="M1597" t="s">
        <v>43</v>
      </c>
      <c r="N1597" t="s">
        <v>38</v>
      </c>
      <c r="O1597" t="s">
        <v>39</v>
      </c>
      <c r="P1597" t="s">
        <v>40</v>
      </c>
      <c r="Q1597">
        <v>115</v>
      </c>
      <c r="R1597">
        <v>60</v>
      </c>
      <c r="S1597">
        <v>0</v>
      </c>
      <c r="T1597">
        <v>0</v>
      </c>
      <c r="U1597">
        <v>30</v>
      </c>
      <c r="V1597">
        <v>0</v>
      </c>
      <c r="W1597">
        <v>0</v>
      </c>
      <c r="X1597">
        <v>8</v>
      </c>
      <c r="Y1597" s="2">
        <f>SUMIFS('头程费用-明细'!H:H,'头程费用-明细'!A:A,A1597,'头程费用-明细'!B:B,B1597)</f>
        <v>1.389625</v>
      </c>
      <c r="Z1597">
        <f>SUMIF('采购数据-每月'!A:A,B1597,'采购数据-每月'!B:B)</f>
        <v>220</v>
      </c>
    </row>
    <row r="1598" hidden="1" spans="1:26">
      <c r="A1598" s="1">
        <v>46082</v>
      </c>
      <c r="B1598" t="s">
        <v>1112</v>
      </c>
      <c r="C1598" t="s">
        <v>1113</v>
      </c>
      <c r="D1598" t="s">
        <v>859</v>
      </c>
      <c r="E1598" t="s">
        <v>28</v>
      </c>
      <c r="F1598" s="1">
        <v>44664</v>
      </c>
      <c r="G1598">
        <v>1.29</v>
      </c>
      <c r="H1598">
        <v>1.29</v>
      </c>
      <c r="I1598">
        <v>1.43</v>
      </c>
      <c r="J1598">
        <v>1.18</v>
      </c>
      <c r="K1598" t="s">
        <v>373</v>
      </c>
      <c r="L1598">
        <v>9</v>
      </c>
      <c r="M1598" t="s">
        <v>43</v>
      </c>
      <c r="N1598" t="s">
        <v>31</v>
      </c>
      <c r="O1598" t="s">
        <v>32</v>
      </c>
      <c r="P1598" t="s">
        <v>33</v>
      </c>
      <c r="Q1598">
        <v>27</v>
      </c>
      <c r="R1598">
        <v>40</v>
      </c>
      <c r="S1598">
        <v>0</v>
      </c>
      <c r="T1598">
        <v>0</v>
      </c>
      <c r="U1598">
        <v>93</v>
      </c>
      <c r="V1598">
        <v>0</v>
      </c>
      <c r="W1598">
        <v>0</v>
      </c>
      <c r="X1598">
        <v>6</v>
      </c>
      <c r="Y1598" s="2">
        <f>SUMIFS('头程费用-明细'!H:H,'头程费用-明细'!A:A,A1598,'头程费用-明细'!B:B,B1598)</f>
        <v>0.850428571428571</v>
      </c>
      <c r="Z1598">
        <f>SUMIF('采购数据-每月'!A:A,B1598,'采购数据-每月'!B:B)</f>
        <v>100</v>
      </c>
    </row>
    <row r="1599" hidden="1" spans="1:26">
      <c r="A1599" s="1">
        <v>46113</v>
      </c>
      <c r="B1599" t="s">
        <v>1112</v>
      </c>
      <c r="C1599" t="s">
        <v>1113</v>
      </c>
      <c r="D1599" t="s">
        <v>859</v>
      </c>
      <c r="E1599" t="s">
        <v>28</v>
      </c>
      <c r="F1599" s="1">
        <v>44664</v>
      </c>
      <c r="G1599">
        <v>1.14</v>
      </c>
      <c r="H1599">
        <v>1.14</v>
      </c>
      <c r="I1599">
        <v>1.07</v>
      </c>
      <c r="J1599">
        <v>0.89</v>
      </c>
      <c r="K1599" t="s">
        <v>373</v>
      </c>
      <c r="L1599">
        <v>8</v>
      </c>
      <c r="M1599" t="s">
        <v>43</v>
      </c>
      <c r="N1599" t="s">
        <v>35</v>
      </c>
      <c r="O1599" t="s">
        <v>36</v>
      </c>
      <c r="P1599" t="s">
        <v>37</v>
      </c>
      <c r="Q1599">
        <v>43</v>
      </c>
      <c r="R1599">
        <v>0</v>
      </c>
      <c r="S1599">
        <v>0</v>
      </c>
      <c r="T1599">
        <v>0</v>
      </c>
      <c r="U1599">
        <v>93</v>
      </c>
      <c r="V1599">
        <v>0</v>
      </c>
      <c r="W1599">
        <v>100</v>
      </c>
      <c r="X1599">
        <v>6</v>
      </c>
      <c r="Y1599" s="2">
        <f>SUMIFS('头程费用-明细'!H:H,'头程费用-明细'!A:A,A1599,'头程费用-明细'!B:B,B1599)</f>
        <v>0.850428571428571</v>
      </c>
      <c r="Z1599">
        <f>SUMIF('采购数据-每月'!A:A,B1599,'采购数据-每月'!B:B)</f>
        <v>100</v>
      </c>
    </row>
    <row r="1600" hidden="1" spans="1:26">
      <c r="A1600" s="1">
        <v>46143</v>
      </c>
      <c r="B1600" t="s">
        <v>1112</v>
      </c>
      <c r="C1600" t="s">
        <v>1113</v>
      </c>
      <c r="D1600" t="s">
        <v>859</v>
      </c>
      <c r="E1600" t="s">
        <v>28</v>
      </c>
      <c r="F1600" s="1">
        <v>44664</v>
      </c>
      <c r="G1600">
        <v>0.29</v>
      </c>
      <c r="H1600">
        <v>0.29</v>
      </c>
      <c r="I1600">
        <v>0.79</v>
      </c>
      <c r="J1600">
        <v>1.07</v>
      </c>
      <c r="K1600" t="s">
        <v>373</v>
      </c>
      <c r="L1600">
        <v>2</v>
      </c>
      <c r="M1600" t="s">
        <v>43</v>
      </c>
      <c r="N1600" t="s">
        <v>38</v>
      </c>
      <c r="O1600" t="s">
        <v>39</v>
      </c>
      <c r="P1600" t="s">
        <v>40</v>
      </c>
      <c r="Q1600">
        <v>6</v>
      </c>
      <c r="R1600">
        <v>100</v>
      </c>
      <c r="S1600">
        <v>0</v>
      </c>
      <c r="T1600">
        <v>0</v>
      </c>
      <c r="U1600">
        <v>93</v>
      </c>
      <c r="V1600">
        <v>0</v>
      </c>
      <c r="W1600">
        <v>0</v>
      </c>
      <c r="X1600">
        <v>6</v>
      </c>
      <c r="Y1600" s="2">
        <f>SUMIFS('头程费用-明细'!H:H,'头程费用-明细'!A:A,A1600,'头程费用-明细'!B:B,B1600)</f>
        <v>1.11242857142857</v>
      </c>
      <c r="Z1600">
        <f>SUMIF('采购数据-每月'!A:A,B1600,'采购数据-每月'!B:B)</f>
        <v>100</v>
      </c>
    </row>
    <row r="1601" hidden="1" spans="1:26">
      <c r="A1601" s="1">
        <v>46082</v>
      </c>
      <c r="B1601" t="s">
        <v>1114</v>
      </c>
      <c r="C1601" t="s">
        <v>1115</v>
      </c>
      <c r="D1601" t="s">
        <v>859</v>
      </c>
      <c r="E1601" t="s">
        <v>28</v>
      </c>
      <c r="F1601" s="1">
        <v>44763</v>
      </c>
      <c r="G1601">
        <v>2.43</v>
      </c>
      <c r="H1601">
        <v>2.43</v>
      </c>
      <c r="I1601">
        <v>1.86</v>
      </c>
      <c r="J1601">
        <v>1.57</v>
      </c>
      <c r="K1601" t="s">
        <v>373</v>
      </c>
      <c r="L1601">
        <v>17</v>
      </c>
      <c r="M1601" t="s">
        <v>43</v>
      </c>
      <c r="N1601" t="s">
        <v>31</v>
      </c>
      <c r="O1601" t="s">
        <v>32</v>
      </c>
      <c r="P1601" t="s">
        <v>33</v>
      </c>
      <c r="Q1601">
        <v>89</v>
      </c>
      <c r="R1601">
        <v>0</v>
      </c>
      <c r="S1601">
        <v>100</v>
      </c>
      <c r="T1601">
        <v>0</v>
      </c>
      <c r="U1601">
        <v>35</v>
      </c>
      <c r="V1601">
        <v>0</v>
      </c>
      <c r="W1601">
        <v>0</v>
      </c>
      <c r="X1601">
        <v>7.35</v>
      </c>
      <c r="Y1601" s="2">
        <f>SUMIFS('头程费用-明细'!H:H,'头程费用-明细'!A:A,A1601,'头程费用-明细'!B:B,B1601)</f>
        <v>0.875542857142857</v>
      </c>
      <c r="Z1601">
        <f>SUMIF('采购数据-每月'!A:A,B1601,'采购数据-每月'!B:B)</f>
        <v>310</v>
      </c>
    </row>
    <row r="1602" hidden="1" spans="1:26">
      <c r="A1602" s="1">
        <v>46113</v>
      </c>
      <c r="B1602" t="s">
        <v>1114</v>
      </c>
      <c r="C1602" t="s">
        <v>1115</v>
      </c>
      <c r="D1602" t="s">
        <v>859</v>
      </c>
      <c r="E1602" t="s">
        <v>28</v>
      </c>
      <c r="F1602" s="1">
        <v>44763</v>
      </c>
      <c r="G1602">
        <v>0.86</v>
      </c>
      <c r="H1602">
        <v>0.86</v>
      </c>
      <c r="I1602">
        <v>0.93</v>
      </c>
      <c r="J1602">
        <v>1.96</v>
      </c>
      <c r="K1602" t="s">
        <v>373</v>
      </c>
      <c r="L1602">
        <v>6</v>
      </c>
      <c r="M1602" t="s">
        <v>43</v>
      </c>
      <c r="N1602" t="s">
        <v>35</v>
      </c>
      <c r="O1602" t="s">
        <v>36</v>
      </c>
      <c r="P1602" t="s">
        <v>37</v>
      </c>
      <c r="Q1602">
        <v>126</v>
      </c>
      <c r="R1602">
        <v>35</v>
      </c>
      <c r="S1602">
        <v>0</v>
      </c>
      <c r="T1602">
        <v>0</v>
      </c>
      <c r="U1602">
        <v>0</v>
      </c>
      <c r="V1602">
        <v>0</v>
      </c>
      <c r="W1602">
        <v>100</v>
      </c>
      <c r="X1602">
        <v>7.35</v>
      </c>
      <c r="Y1602" s="2">
        <f>SUMIFS('头程费用-明细'!H:H,'头程费用-明细'!A:A,A1602,'头程费用-明细'!B:B,B1602)</f>
        <v>1.24485714285714</v>
      </c>
      <c r="Z1602">
        <f>SUMIF('采购数据-每月'!A:A,B1602,'采购数据-每月'!B:B)</f>
        <v>310</v>
      </c>
    </row>
    <row r="1603" hidden="1" spans="1:26">
      <c r="A1603" s="1">
        <v>46143</v>
      </c>
      <c r="B1603" t="s">
        <v>1114</v>
      </c>
      <c r="C1603" t="s">
        <v>1115</v>
      </c>
      <c r="D1603" t="s">
        <v>859</v>
      </c>
      <c r="E1603" t="s">
        <v>28</v>
      </c>
      <c r="F1603" s="1">
        <v>44763</v>
      </c>
      <c r="G1603">
        <v>1.86</v>
      </c>
      <c r="H1603">
        <v>1.86</v>
      </c>
      <c r="I1603">
        <v>1.5</v>
      </c>
      <c r="J1603">
        <v>1.39</v>
      </c>
      <c r="K1603" t="s">
        <v>373</v>
      </c>
      <c r="L1603">
        <v>13</v>
      </c>
      <c r="M1603" t="s">
        <v>43</v>
      </c>
      <c r="N1603" t="s">
        <v>38</v>
      </c>
      <c r="O1603" t="s">
        <v>39</v>
      </c>
      <c r="P1603" t="s">
        <v>40</v>
      </c>
      <c r="Q1603">
        <v>114</v>
      </c>
      <c r="R1603">
        <v>0</v>
      </c>
      <c r="S1603">
        <v>0</v>
      </c>
      <c r="T1603">
        <v>0</v>
      </c>
      <c r="U1603">
        <v>100</v>
      </c>
      <c r="V1603">
        <v>0</v>
      </c>
      <c r="W1603">
        <v>0</v>
      </c>
      <c r="X1603">
        <v>7.35</v>
      </c>
      <c r="Y1603" s="2">
        <f>SUMIFS('头程费用-明细'!H:H,'头程费用-明细'!A:A,A1603,'头程费用-明细'!B:B,B1603)</f>
        <v>1.24485714285714</v>
      </c>
      <c r="Z1603">
        <f>SUMIF('采购数据-每月'!A:A,B1603,'采购数据-每月'!B:B)</f>
        <v>310</v>
      </c>
    </row>
    <row r="1604" hidden="1" spans="1:26">
      <c r="A1604" s="1">
        <v>46082</v>
      </c>
      <c r="B1604" t="s">
        <v>1116</v>
      </c>
      <c r="C1604" t="s">
        <v>1117</v>
      </c>
      <c r="D1604" t="s">
        <v>859</v>
      </c>
      <c r="E1604" t="s">
        <v>28</v>
      </c>
      <c r="F1604" s="1">
        <v>44670</v>
      </c>
      <c r="G1604">
        <v>0.98</v>
      </c>
      <c r="H1604">
        <v>1</v>
      </c>
      <c r="I1604">
        <v>1.07</v>
      </c>
      <c r="J1604">
        <v>0.93</v>
      </c>
      <c r="K1604" t="s">
        <v>29</v>
      </c>
      <c r="L1604">
        <v>7</v>
      </c>
      <c r="M1604" t="s">
        <v>43</v>
      </c>
      <c r="N1604" t="s">
        <v>31</v>
      </c>
      <c r="O1604" t="s">
        <v>32</v>
      </c>
      <c r="P1604" t="s">
        <v>33</v>
      </c>
      <c r="Q1604">
        <v>56</v>
      </c>
      <c r="R1604">
        <v>0</v>
      </c>
      <c r="S1604">
        <v>0</v>
      </c>
      <c r="T1604">
        <v>0</v>
      </c>
      <c r="U1604">
        <v>3</v>
      </c>
      <c r="V1604">
        <v>0</v>
      </c>
      <c r="W1604">
        <v>0</v>
      </c>
      <c r="X1604">
        <v>12.8</v>
      </c>
      <c r="Y1604" s="2">
        <f>SUMIFS('头程费用-明细'!H:H,'头程费用-明细'!A:A,A1604,'头程费用-明细'!B:B,B1604)</f>
        <v>0.806285714285714</v>
      </c>
      <c r="Z1604">
        <f>SUMIF('采购数据-每月'!A:A,B1604,'采购数据-每月'!B:B)</f>
        <v>0</v>
      </c>
    </row>
    <row r="1605" hidden="1" spans="1:26">
      <c r="A1605" s="1">
        <v>46113</v>
      </c>
      <c r="B1605" t="s">
        <v>1116</v>
      </c>
      <c r="C1605" t="s">
        <v>1117</v>
      </c>
      <c r="D1605" t="s">
        <v>859</v>
      </c>
      <c r="E1605" t="s">
        <v>28</v>
      </c>
      <c r="F1605" s="1">
        <v>44670</v>
      </c>
      <c r="G1605">
        <v>0.29</v>
      </c>
      <c r="H1605">
        <v>0.29</v>
      </c>
      <c r="I1605">
        <v>0.57</v>
      </c>
      <c r="J1605">
        <v>1.04</v>
      </c>
      <c r="K1605" t="s">
        <v>34</v>
      </c>
      <c r="L1605">
        <v>2</v>
      </c>
      <c r="M1605" t="s">
        <v>43</v>
      </c>
      <c r="N1605" t="s">
        <v>35</v>
      </c>
      <c r="O1605" t="s">
        <v>36</v>
      </c>
      <c r="P1605" t="s">
        <v>37</v>
      </c>
      <c r="Q1605">
        <v>25</v>
      </c>
      <c r="R1605">
        <v>7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12.8</v>
      </c>
      <c r="Y1605" s="2">
        <f>SUMIFS('头程费用-明细'!H:H,'头程费用-明细'!A:A,A1605,'头程费用-明细'!B:B,B1605)</f>
        <v>0.897894736842105</v>
      </c>
      <c r="Z1605">
        <f>SUMIF('采购数据-每月'!A:A,B1605,'采购数据-每月'!B:B)</f>
        <v>0</v>
      </c>
    </row>
    <row r="1606" hidden="1" spans="1:26">
      <c r="A1606" s="1">
        <v>46143</v>
      </c>
      <c r="B1606" t="s">
        <v>1116</v>
      </c>
      <c r="C1606" t="s">
        <v>1117</v>
      </c>
      <c r="D1606" t="s">
        <v>859</v>
      </c>
      <c r="E1606" t="s">
        <v>28</v>
      </c>
      <c r="F1606" s="1">
        <v>44670</v>
      </c>
      <c r="G1606">
        <v>0.86</v>
      </c>
      <c r="H1606">
        <v>0.86</v>
      </c>
      <c r="I1606">
        <v>0.71</v>
      </c>
      <c r="J1606">
        <v>0.89</v>
      </c>
      <c r="K1606" t="s">
        <v>34</v>
      </c>
      <c r="L1606">
        <v>6</v>
      </c>
      <c r="M1606" t="s">
        <v>43</v>
      </c>
      <c r="N1606" t="s">
        <v>38</v>
      </c>
      <c r="O1606" t="s">
        <v>39</v>
      </c>
      <c r="P1606" t="s">
        <v>40</v>
      </c>
      <c r="Q1606">
        <v>5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12.8</v>
      </c>
      <c r="Y1606" s="2">
        <f>SUMIFS('头程费用-明细'!H:H,'头程费用-明细'!A:A,A1606,'头程费用-明细'!B:B,B1606)</f>
        <v>0.897894736842105</v>
      </c>
      <c r="Z1606">
        <f>SUMIF('采购数据-每月'!A:A,B1606,'采购数据-每月'!B:B)</f>
        <v>0</v>
      </c>
    </row>
    <row r="1607" hidden="1" spans="1:26">
      <c r="A1607" s="1">
        <v>46082</v>
      </c>
      <c r="B1607" t="s">
        <v>1118</v>
      </c>
      <c r="C1607" t="s">
        <v>1119</v>
      </c>
      <c r="D1607" t="s">
        <v>859</v>
      </c>
      <c r="E1607" t="s">
        <v>28</v>
      </c>
      <c r="F1607" s="1">
        <v>44202</v>
      </c>
      <c r="G1607">
        <v>0.04</v>
      </c>
      <c r="H1607">
        <v>0</v>
      </c>
      <c r="I1607">
        <v>0</v>
      </c>
      <c r="J1607">
        <v>0.04</v>
      </c>
      <c r="K1607" t="s">
        <v>34</v>
      </c>
      <c r="L1607">
        <v>0</v>
      </c>
      <c r="M1607" t="s">
        <v>43</v>
      </c>
      <c r="N1607" t="s">
        <v>31</v>
      </c>
      <c r="O1607" t="s">
        <v>32</v>
      </c>
      <c r="P1607" t="s">
        <v>33</v>
      </c>
      <c r="Q1607">
        <v>8</v>
      </c>
      <c r="R1607">
        <v>0</v>
      </c>
      <c r="S1607">
        <v>0</v>
      </c>
      <c r="T1607">
        <v>0</v>
      </c>
      <c r="U1607">
        <v>17</v>
      </c>
      <c r="V1607">
        <v>0</v>
      </c>
      <c r="W1607">
        <v>0</v>
      </c>
      <c r="X1607">
        <v>9</v>
      </c>
      <c r="Y1607" s="2">
        <f>SUMIFS('头程费用-明细'!H:H,'头程费用-明细'!A:A,A1607,'头程费用-明细'!B:B,B1607)</f>
        <v>1.3615</v>
      </c>
      <c r="Z1607">
        <f>SUMIF('采购数据-每月'!A:A,B1607,'采购数据-每月'!B:B)</f>
        <v>0</v>
      </c>
    </row>
    <row r="1608" hidden="1" spans="1:26">
      <c r="A1608" s="1">
        <v>46113</v>
      </c>
      <c r="B1608" t="s">
        <v>1118</v>
      </c>
      <c r="C1608" t="s">
        <v>1119</v>
      </c>
      <c r="D1608" t="s">
        <v>859</v>
      </c>
      <c r="E1608" t="s">
        <v>28</v>
      </c>
      <c r="F1608" s="1">
        <v>44202</v>
      </c>
      <c r="G1608">
        <v>0.07</v>
      </c>
      <c r="H1608">
        <v>0</v>
      </c>
      <c r="I1608">
        <v>0.07</v>
      </c>
      <c r="J1608">
        <v>0.07</v>
      </c>
      <c r="K1608" t="s">
        <v>34</v>
      </c>
      <c r="L1608">
        <v>0</v>
      </c>
      <c r="M1608" t="s">
        <v>43</v>
      </c>
      <c r="N1608" t="s">
        <v>35</v>
      </c>
      <c r="O1608" t="s">
        <v>36</v>
      </c>
      <c r="P1608" t="s">
        <v>37</v>
      </c>
      <c r="Q1608">
        <v>6</v>
      </c>
      <c r="R1608">
        <v>0</v>
      </c>
      <c r="S1608">
        <v>0</v>
      </c>
      <c r="T1608">
        <v>0</v>
      </c>
      <c r="U1608">
        <v>17</v>
      </c>
      <c r="V1608">
        <v>0</v>
      </c>
      <c r="W1608">
        <v>0</v>
      </c>
      <c r="X1608">
        <v>9</v>
      </c>
      <c r="Y1608" s="2">
        <f>SUMIFS('头程费用-明细'!H:H,'头程费用-明细'!A:A,A1608,'头程费用-明细'!B:B,B1608)</f>
        <v>1.3615</v>
      </c>
      <c r="Z1608">
        <f>SUMIF('采购数据-每月'!A:A,B1608,'采购数据-每月'!B:B)</f>
        <v>0</v>
      </c>
    </row>
    <row r="1609" hidden="1" spans="1:26">
      <c r="A1609" s="1">
        <v>46143</v>
      </c>
      <c r="B1609" t="s">
        <v>1118</v>
      </c>
      <c r="C1609" t="s">
        <v>1119</v>
      </c>
      <c r="D1609" t="s">
        <v>859</v>
      </c>
      <c r="E1609" t="s">
        <v>28</v>
      </c>
      <c r="F1609" s="1">
        <v>44202</v>
      </c>
      <c r="G1609">
        <v>0.07</v>
      </c>
      <c r="H1609">
        <v>0</v>
      </c>
      <c r="I1609">
        <v>0</v>
      </c>
      <c r="J1609">
        <v>0.07</v>
      </c>
      <c r="K1609" t="s">
        <v>34</v>
      </c>
      <c r="L1609">
        <v>0</v>
      </c>
      <c r="M1609" t="s">
        <v>43</v>
      </c>
      <c r="N1609" t="s">
        <v>38</v>
      </c>
      <c r="O1609" t="s">
        <v>39</v>
      </c>
      <c r="P1609" t="s">
        <v>40</v>
      </c>
      <c r="Q1609">
        <v>4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9</v>
      </c>
      <c r="Y1609" s="2">
        <f>SUMIFS('头程费用-明细'!H:H,'头程费用-明细'!A:A,A1609,'头程费用-明细'!B:B,B1609)</f>
        <v>1.3615</v>
      </c>
      <c r="Z1609">
        <f>SUMIF('采购数据-每月'!A:A,B1609,'采购数据-每月'!B:B)</f>
        <v>0</v>
      </c>
    </row>
    <row r="1610" hidden="1" spans="1:26">
      <c r="A1610" s="1">
        <v>46082</v>
      </c>
      <c r="B1610" t="s">
        <v>1120</v>
      </c>
      <c r="C1610" t="s">
        <v>1121</v>
      </c>
      <c r="D1610" t="s">
        <v>859</v>
      </c>
      <c r="E1610" t="s">
        <v>28</v>
      </c>
      <c r="F1610" s="1">
        <v>44378</v>
      </c>
      <c r="G1610">
        <v>1</v>
      </c>
      <c r="H1610">
        <v>1</v>
      </c>
      <c r="I1610">
        <v>1.29</v>
      </c>
      <c r="J1610">
        <v>1.39</v>
      </c>
      <c r="K1610" t="s">
        <v>34</v>
      </c>
      <c r="L1610">
        <v>7</v>
      </c>
      <c r="M1610" t="s">
        <v>43</v>
      </c>
      <c r="N1610" t="s">
        <v>31</v>
      </c>
      <c r="O1610" t="s">
        <v>32</v>
      </c>
      <c r="P1610" t="s">
        <v>33</v>
      </c>
      <c r="Q1610">
        <v>112</v>
      </c>
      <c r="R1610">
        <v>0</v>
      </c>
      <c r="S1610">
        <v>0</v>
      </c>
      <c r="T1610">
        <v>0</v>
      </c>
      <c r="U1610">
        <v>183</v>
      </c>
      <c r="V1610">
        <v>0</v>
      </c>
      <c r="W1610">
        <v>0</v>
      </c>
      <c r="X1610">
        <v>12</v>
      </c>
      <c r="Y1610" s="2">
        <f>SUMIFS('头程费用-明细'!H:H,'头程费用-明细'!A:A,A1610,'头程费用-明细'!B:B,B1610)</f>
        <v>0.716333333333333</v>
      </c>
      <c r="Z1610">
        <f>SUMIF('采购数据-每月'!A:A,B1610,'采购数据-每月'!B:B)</f>
        <v>170</v>
      </c>
    </row>
    <row r="1611" hidden="1" spans="1:26">
      <c r="A1611" s="1">
        <v>46113</v>
      </c>
      <c r="B1611" t="s">
        <v>1120</v>
      </c>
      <c r="C1611" t="s">
        <v>1121</v>
      </c>
      <c r="D1611" t="s">
        <v>859</v>
      </c>
      <c r="E1611" t="s">
        <v>28</v>
      </c>
      <c r="F1611" s="1">
        <v>44378</v>
      </c>
      <c r="G1611">
        <v>1.43</v>
      </c>
      <c r="H1611">
        <v>1.43</v>
      </c>
      <c r="I1611">
        <v>1.21</v>
      </c>
      <c r="J1611">
        <v>1.75</v>
      </c>
      <c r="K1611" t="s">
        <v>34</v>
      </c>
      <c r="L1611">
        <v>10</v>
      </c>
      <c r="M1611" t="s">
        <v>30</v>
      </c>
      <c r="N1611" t="s">
        <v>35</v>
      </c>
      <c r="O1611" t="s">
        <v>36</v>
      </c>
      <c r="P1611" t="s">
        <v>37</v>
      </c>
      <c r="Q1611">
        <v>65</v>
      </c>
      <c r="R1611">
        <v>40</v>
      </c>
      <c r="S1611">
        <v>0</v>
      </c>
      <c r="T1611">
        <v>90</v>
      </c>
      <c r="U1611">
        <v>53</v>
      </c>
      <c r="V1611">
        <v>0</v>
      </c>
      <c r="W1611">
        <v>0</v>
      </c>
      <c r="X1611">
        <v>12</v>
      </c>
      <c r="Y1611" s="2">
        <f>SUMIFS('头程费用-明细'!H:H,'头程费用-明细'!A:A,A1611,'头程费用-明细'!B:B,B1611)</f>
        <v>0.7335</v>
      </c>
      <c r="Z1611">
        <f>SUMIF('采购数据-每月'!A:A,B1611,'采购数据-每月'!B:B)</f>
        <v>170</v>
      </c>
    </row>
    <row r="1612" hidden="1" spans="1:26">
      <c r="A1612" s="1">
        <v>46143</v>
      </c>
      <c r="B1612" t="s">
        <v>1120</v>
      </c>
      <c r="C1612" t="s">
        <v>1121</v>
      </c>
      <c r="D1612" t="s">
        <v>859</v>
      </c>
      <c r="E1612" t="s">
        <v>28</v>
      </c>
      <c r="F1612" s="1">
        <v>44378</v>
      </c>
      <c r="G1612">
        <v>1.29</v>
      </c>
      <c r="H1612">
        <v>1.29</v>
      </c>
      <c r="I1612">
        <v>1.21</v>
      </c>
      <c r="J1612">
        <v>1.46</v>
      </c>
      <c r="K1612" t="s">
        <v>34</v>
      </c>
      <c r="L1612">
        <v>9</v>
      </c>
      <c r="M1612" t="s">
        <v>43</v>
      </c>
      <c r="N1612" t="s">
        <v>38</v>
      </c>
      <c r="O1612" t="s">
        <v>39</v>
      </c>
      <c r="P1612" t="s">
        <v>40</v>
      </c>
      <c r="Q1612">
        <v>152</v>
      </c>
      <c r="R1612">
        <v>0</v>
      </c>
      <c r="S1612">
        <v>0</v>
      </c>
      <c r="T1612">
        <v>0</v>
      </c>
      <c r="U1612">
        <v>53</v>
      </c>
      <c r="V1612">
        <v>0</v>
      </c>
      <c r="W1612">
        <v>0</v>
      </c>
      <c r="X1612">
        <v>12</v>
      </c>
      <c r="Y1612" s="2">
        <f>SUMIFS('头程费用-明细'!H:H,'头程费用-明细'!A:A,A1612,'头程费用-明细'!B:B,B1612)</f>
        <v>0.7335</v>
      </c>
      <c r="Z1612">
        <f>SUMIF('采购数据-每月'!A:A,B1612,'采购数据-每月'!B:B)</f>
        <v>170</v>
      </c>
    </row>
    <row r="1613" hidden="1" spans="1:26">
      <c r="A1613" s="1">
        <v>46082</v>
      </c>
      <c r="B1613" t="s">
        <v>1122</v>
      </c>
      <c r="C1613" t="s">
        <v>1123</v>
      </c>
      <c r="D1613" t="s">
        <v>859</v>
      </c>
      <c r="E1613" t="s">
        <v>28</v>
      </c>
      <c r="F1613" s="1">
        <v>43831</v>
      </c>
      <c r="G1613">
        <v>0.01</v>
      </c>
      <c r="H1613">
        <v>0</v>
      </c>
      <c r="I1613">
        <v>0</v>
      </c>
      <c r="J1613">
        <v>0</v>
      </c>
      <c r="K1613" t="s">
        <v>34</v>
      </c>
      <c r="L1613">
        <v>0</v>
      </c>
      <c r="M1613" t="s">
        <v>43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7</v>
      </c>
      <c r="Y1613" s="2">
        <f>SUMIFS('头程费用-明细'!H:H,'头程费用-明细'!A:A,A1613,'头程费用-明细'!B:B,B1613)</f>
        <v>0.352</v>
      </c>
      <c r="Z1613">
        <f>SUMIF('采购数据-每月'!A:A,B1613,'采购数据-每月'!B:B)</f>
        <v>0</v>
      </c>
    </row>
    <row r="1614" hidden="1" spans="1:26">
      <c r="A1614" s="1">
        <v>46113</v>
      </c>
      <c r="B1614" t="s">
        <v>1122</v>
      </c>
      <c r="C1614" t="s">
        <v>1123</v>
      </c>
      <c r="D1614" t="s">
        <v>859</v>
      </c>
      <c r="E1614" t="s">
        <v>28</v>
      </c>
      <c r="F1614" s="1">
        <v>43831</v>
      </c>
      <c r="G1614">
        <v>0.01</v>
      </c>
      <c r="H1614">
        <v>0</v>
      </c>
      <c r="I1614">
        <v>0</v>
      </c>
      <c r="J1614">
        <v>0</v>
      </c>
      <c r="K1614" t="s">
        <v>34</v>
      </c>
      <c r="L1614">
        <v>0</v>
      </c>
      <c r="M1614" t="s">
        <v>43</v>
      </c>
      <c r="N1614" t="s">
        <v>35</v>
      </c>
      <c r="O1614" t="s">
        <v>36</v>
      </c>
      <c r="P1614" t="s">
        <v>37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7</v>
      </c>
      <c r="Y1614" s="2">
        <f>SUMIFS('头程费用-明细'!H:H,'头程费用-明细'!A:A,A1614,'头程费用-明细'!B:B,B1614)</f>
        <v>0.352</v>
      </c>
      <c r="Z1614">
        <f>SUMIF('采购数据-每月'!A:A,B1614,'采购数据-每月'!B:B)</f>
        <v>0</v>
      </c>
    </row>
    <row r="1615" hidden="1" spans="1:26">
      <c r="A1615" s="1">
        <v>46143</v>
      </c>
      <c r="B1615" t="s">
        <v>1122</v>
      </c>
      <c r="C1615" t="s">
        <v>1123</v>
      </c>
      <c r="D1615" t="s">
        <v>859</v>
      </c>
      <c r="E1615" t="s">
        <v>28</v>
      </c>
      <c r="F1615" s="1">
        <v>43831</v>
      </c>
      <c r="G1615">
        <v>0.01</v>
      </c>
      <c r="H1615">
        <v>0</v>
      </c>
      <c r="I1615">
        <v>0</v>
      </c>
      <c r="J1615">
        <v>0</v>
      </c>
      <c r="K1615" t="s">
        <v>34</v>
      </c>
      <c r="L1615">
        <v>0</v>
      </c>
      <c r="M1615" t="s">
        <v>43</v>
      </c>
      <c r="N1615" t="s">
        <v>38</v>
      </c>
      <c r="O1615" t="s">
        <v>39</v>
      </c>
      <c r="P1615" t="s">
        <v>40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7</v>
      </c>
      <c r="Y1615" s="2">
        <f>SUMIFS('头程费用-明细'!H:H,'头程费用-明细'!A:A,A1615,'头程费用-明细'!B:B,B1615)</f>
        <v>0.352</v>
      </c>
      <c r="Z1615">
        <f>SUMIF('采购数据-每月'!A:A,B1615,'采购数据-每月'!B:B)</f>
        <v>0</v>
      </c>
    </row>
    <row r="1616" hidden="1" spans="1:26">
      <c r="A1616" s="1">
        <v>46082</v>
      </c>
      <c r="B1616" t="s">
        <v>1124</v>
      </c>
      <c r="C1616" t="s">
        <v>1125</v>
      </c>
      <c r="D1616" t="s">
        <v>859</v>
      </c>
      <c r="E1616" t="s">
        <v>28</v>
      </c>
      <c r="F1616" s="1">
        <v>44623</v>
      </c>
      <c r="G1616">
        <v>0.15</v>
      </c>
      <c r="H1616">
        <v>0.29</v>
      </c>
      <c r="I1616">
        <v>0.14</v>
      </c>
      <c r="J1616">
        <v>0.07</v>
      </c>
      <c r="K1616" t="s">
        <v>29</v>
      </c>
      <c r="L1616">
        <v>2</v>
      </c>
      <c r="M1616" t="s">
        <v>43</v>
      </c>
      <c r="N1616" t="s">
        <v>31</v>
      </c>
      <c r="O1616" t="s">
        <v>32</v>
      </c>
      <c r="P1616" t="s">
        <v>33</v>
      </c>
      <c r="Q1616">
        <v>7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5.6</v>
      </c>
      <c r="Y1616" s="2">
        <f>SUMIFS('头程费用-明细'!H:H,'头程费用-明细'!A:A,A1616,'头程费用-明细'!B:B,B1616)</f>
        <v>0.309</v>
      </c>
      <c r="Z1616">
        <f>SUMIF('采购数据-每月'!A:A,B1616,'采购数据-每月'!B:B)</f>
        <v>0</v>
      </c>
    </row>
    <row r="1617" hidden="1" spans="1:26">
      <c r="A1617" s="1">
        <v>46113</v>
      </c>
      <c r="B1617" t="s">
        <v>1124</v>
      </c>
      <c r="C1617" t="s">
        <v>1125</v>
      </c>
      <c r="D1617" t="s">
        <v>859</v>
      </c>
      <c r="E1617" t="s">
        <v>28</v>
      </c>
      <c r="F1617" s="1">
        <v>44623</v>
      </c>
      <c r="G1617">
        <v>0.07</v>
      </c>
      <c r="H1617">
        <v>0</v>
      </c>
      <c r="I1617">
        <v>0.07</v>
      </c>
      <c r="J1617">
        <v>0.07</v>
      </c>
      <c r="K1617" t="s">
        <v>34</v>
      </c>
      <c r="L1617">
        <v>0</v>
      </c>
      <c r="M1617" t="s">
        <v>43</v>
      </c>
      <c r="N1617" t="s">
        <v>35</v>
      </c>
      <c r="O1617" t="s">
        <v>36</v>
      </c>
      <c r="P1617" t="s">
        <v>37</v>
      </c>
      <c r="Q1617">
        <v>4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5.6</v>
      </c>
      <c r="Y1617" s="2">
        <f>SUMIFS('头程费用-明细'!H:H,'头程费用-明细'!A:A,A1617,'头程费用-明细'!B:B,B1617)</f>
        <v>0.309</v>
      </c>
      <c r="Z1617">
        <f>SUMIF('采购数据-每月'!A:A,B1617,'采购数据-每月'!B:B)</f>
        <v>0</v>
      </c>
    </row>
    <row r="1618" hidden="1" spans="1:26">
      <c r="A1618" s="1">
        <v>46143</v>
      </c>
      <c r="B1618" t="s">
        <v>1124</v>
      </c>
      <c r="C1618" t="s">
        <v>1125</v>
      </c>
      <c r="D1618" t="s">
        <v>859</v>
      </c>
      <c r="E1618" t="s">
        <v>28</v>
      </c>
      <c r="F1618" s="1">
        <v>44623</v>
      </c>
      <c r="G1618">
        <v>0.19</v>
      </c>
      <c r="H1618">
        <v>0.29</v>
      </c>
      <c r="I1618">
        <v>0.14</v>
      </c>
      <c r="J1618">
        <v>0.14</v>
      </c>
      <c r="K1618" t="s">
        <v>29</v>
      </c>
      <c r="L1618">
        <v>2</v>
      </c>
      <c r="M1618" t="s">
        <v>43</v>
      </c>
      <c r="N1618" t="s">
        <v>38</v>
      </c>
      <c r="O1618" t="s">
        <v>39</v>
      </c>
      <c r="P1618" t="s">
        <v>40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5.6</v>
      </c>
      <c r="Y1618" s="2">
        <f>SUMIFS('头程费用-明细'!H:H,'头程费用-明细'!A:A,A1618,'头程费用-明细'!B:B,B1618)</f>
        <v>0.309</v>
      </c>
      <c r="Z1618">
        <f>SUMIF('采购数据-每月'!A:A,B1618,'采购数据-每月'!B:B)</f>
        <v>0</v>
      </c>
    </row>
    <row r="1619" hidden="1" spans="1:26">
      <c r="A1619" s="1">
        <v>46082</v>
      </c>
      <c r="B1619" t="s">
        <v>1126</v>
      </c>
      <c r="C1619" t="s">
        <v>1127</v>
      </c>
      <c r="D1619" t="s">
        <v>372</v>
      </c>
      <c r="E1619" t="s">
        <v>28</v>
      </c>
      <c r="F1619" s="1">
        <v>46017</v>
      </c>
      <c r="G1619">
        <v>2.53</v>
      </c>
      <c r="H1619">
        <v>2.57</v>
      </c>
      <c r="I1619">
        <v>2.71</v>
      </c>
      <c r="J1619">
        <v>2.43</v>
      </c>
      <c r="K1619" t="s">
        <v>29</v>
      </c>
      <c r="L1619">
        <v>18</v>
      </c>
      <c r="M1619" t="s">
        <v>30</v>
      </c>
      <c r="N1619" t="s">
        <v>31</v>
      </c>
      <c r="O1619" t="s">
        <v>32</v>
      </c>
      <c r="P1619" t="s">
        <v>33</v>
      </c>
      <c r="Q1619">
        <v>180</v>
      </c>
      <c r="R1619">
        <v>21</v>
      </c>
      <c r="S1619">
        <v>0</v>
      </c>
      <c r="T1619">
        <v>0</v>
      </c>
      <c r="U1619">
        <v>191</v>
      </c>
      <c r="V1619">
        <v>0</v>
      </c>
      <c r="W1619">
        <v>11</v>
      </c>
      <c r="X1619">
        <v>32.66</v>
      </c>
      <c r="Y1619" s="2">
        <f>SUMIFS('头程费用-明细'!H:H,'头程费用-明细'!A:A,A1619,'头程费用-明细'!B:B,B1619)</f>
        <v>2.1087868852459</v>
      </c>
      <c r="Z1619">
        <f>SUMIF('采购数据-每月'!A:A,B1619,'采购数据-每月'!B:B)</f>
        <v>200</v>
      </c>
    </row>
    <row r="1620" hidden="1" spans="1:26">
      <c r="A1620" s="1">
        <v>46113</v>
      </c>
      <c r="B1620" t="s">
        <v>1126</v>
      </c>
      <c r="C1620" t="s">
        <v>1127</v>
      </c>
      <c r="D1620" t="s">
        <v>372</v>
      </c>
      <c r="E1620" t="s">
        <v>28</v>
      </c>
      <c r="F1620" s="1">
        <v>46017</v>
      </c>
      <c r="G1620">
        <v>0.43</v>
      </c>
      <c r="H1620">
        <v>0.43</v>
      </c>
      <c r="I1620">
        <v>0.79</v>
      </c>
      <c r="J1620">
        <v>0.89</v>
      </c>
      <c r="K1620" t="s">
        <v>34</v>
      </c>
      <c r="L1620">
        <v>3</v>
      </c>
      <c r="M1620" t="s">
        <v>43</v>
      </c>
      <c r="N1620" t="s">
        <v>35</v>
      </c>
      <c r="O1620" t="s">
        <v>36</v>
      </c>
      <c r="P1620" t="s">
        <v>37</v>
      </c>
      <c r="Q1620">
        <v>172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11</v>
      </c>
      <c r="X1620">
        <v>32.66</v>
      </c>
      <c r="Y1620" s="2">
        <f>SUMIFS('头程费用-明细'!H:H,'头程费用-明细'!A:A,A1620,'头程费用-明细'!B:B,B1620)</f>
        <v>2.1087868852459</v>
      </c>
      <c r="Z1620">
        <f>SUMIF('采购数据-每月'!A:A,B1620,'采购数据-每月'!B:B)</f>
        <v>200</v>
      </c>
    </row>
    <row r="1621" hidden="1" spans="1:26">
      <c r="A1621" s="1">
        <v>46143</v>
      </c>
      <c r="B1621" t="s">
        <v>1126</v>
      </c>
      <c r="C1621" t="s">
        <v>1127</v>
      </c>
      <c r="D1621" t="s">
        <v>372</v>
      </c>
      <c r="E1621" t="s">
        <v>28</v>
      </c>
      <c r="F1621" s="1">
        <v>46017</v>
      </c>
      <c r="G1621">
        <v>1.23</v>
      </c>
      <c r="H1621">
        <v>1.29</v>
      </c>
      <c r="I1621">
        <v>1.36</v>
      </c>
      <c r="J1621">
        <v>1.14</v>
      </c>
      <c r="K1621" t="s">
        <v>29</v>
      </c>
      <c r="L1621">
        <v>9</v>
      </c>
      <c r="M1621" t="s">
        <v>43</v>
      </c>
      <c r="N1621" t="s">
        <v>38</v>
      </c>
      <c r="O1621" t="s">
        <v>39</v>
      </c>
      <c r="P1621" t="s">
        <v>40</v>
      </c>
      <c r="Q1621">
        <v>138</v>
      </c>
      <c r="R1621">
        <v>1</v>
      </c>
      <c r="S1621">
        <v>0</v>
      </c>
      <c r="T1621">
        <v>0</v>
      </c>
      <c r="U1621">
        <v>191</v>
      </c>
      <c r="V1621">
        <v>0</v>
      </c>
      <c r="W1621">
        <v>0</v>
      </c>
      <c r="X1621">
        <v>32.66</v>
      </c>
      <c r="Y1621" s="2">
        <f>SUMIFS('头程费用-明细'!H:H,'头程费用-明细'!A:A,A1621,'头程费用-明细'!B:B,B1621)</f>
        <v>2.1087868852459</v>
      </c>
      <c r="Z1621">
        <f>SUMIF('采购数据-每月'!A:A,B1621,'采购数据-每月'!B:B)</f>
        <v>200</v>
      </c>
    </row>
    <row r="1622" hidden="1" spans="1:26">
      <c r="A1622" s="1">
        <v>46082</v>
      </c>
      <c r="B1622" t="s">
        <v>1128</v>
      </c>
      <c r="C1622" t="s">
        <v>1129</v>
      </c>
      <c r="D1622" t="s">
        <v>484</v>
      </c>
      <c r="E1622" t="s">
        <v>28</v>
      </c>
      <c r="F1622" s="1">
        <v>46013</v>
      </c>
      <c r="G1622">
        <v>6.43</v>
      </c>
      <c r="H1622">
        <v>6.43</v>
      </c>
      <c r="I1622">
        <v>5.93</v>
      </c>
      <c r="J1622">
        <v>6.68</v>
      </c>
      <c r="K1622" t="s">
        <v>34</v>
      </c>
      <c r="L1622">
        <v>45</v>
      </c>
      <c r="M1622" t="s">
        <v>30</v>
      </c>
      <c r="N1622" t="s">
        <v>31</v>
      </c>
      <c r="O1622" t="s">
        <v>32</v>
      </c>
      <c r="P1622" t="s">
        <v>33</v>
      </c>
      <c r="Q1622">
        <v>461</v>
      </c>
      <c r="R1622">
        <v>0</v>
      </c>
      <c r="S1622">
        <v>0</v>
      </c>
      <c r="T1622">
        <v>90</v>
      </c>
      <c r="U1622">
        <v>4</v>
      </c>
      <c r="V1622">
        <v>0</v>
      </c>
      <c r="W1622">
        <v>480</v>
      </c>
      <c r="X1622">
        <v>29.5</v>
      </c>
      <c r="Y1622" s="2">
        <f>SUMIFS('头程费用-明细'!H:H,'头程费用-明细'!A:A,A1622,'头程费用-明细'!B:B,B1622)</f>
        <v>2.00480225988701</v>
      </c>
      <c r="Z1622">
        <f>SUMIF('采购数据-每月'!A:A,B1622,'采购数据-每月'!B:B)</f>
        <v>1460</v>
      </c>
    </row>
    <row r="1623" hidden="1" spans="1:26">
      <c r="A1623" s="1">
        <v>46113</v>
      </c>
      <c r="B1623" t="s">
        <v>1128</v>
      </c>
      <c r="C1623" t="s">
        <v>1129</v>
      </c>
      <c r="D1623" t="s">
        <v>484</v>
      </c>
      <c r="E1623" t="s">
        <v>28</v>
      </c>
      <c r="F1623" s="1">
        <v>46013</v>
      </c>
      <c r="G1623">
        <v>4.43</v>
      </c>
      <c r="H1623">
        <v>4.43</v>
      </c>
      <c r="I1623">
        <v>4.43</v>
      </c>
      <c r="J1623">
        <v>4.82</v>
      </c>
      <c r="K1623" t="s">
        <v>34</v>
      </c>
      <c r="L1623">
        <v>31</v>
      </c>
      <c r="M1623" t="s">
        <v>30</v>
      </c>
      <c r="N1623" t="s">
        <v>35</v>
      </c>
      <c r="O1623" t="s">
        <v>36</v>
      </c>
      <c r="P1623" t="s">
        <v>37</v>
      </c>
      <c r="Q1623">
        <v>315</v>
      </c>
      <c r="R1623">
        <v>0</v>
      </c>
      <c r="S1623">
        <v>90</v>
      </c>
      <c r="T1623">
        <v>40</v>
      </c>
      <c r="U1623">
        <v>434</v>
      </c>
      <c r="V1623">
        <v>0</v>
      </c>
      <c r="W1623">
        <v>10</v>
      </c>
      <c r="X1623">
        <v>29.5</v>
      </c>
      <c r="Y1623" s="2">
        <f>SUMIFS('头程费用-明细'!H:H,'头程费用-明细'!A:A,A1623,'头程费用-明细'!B:B,B1623)</f>
        <v>2.00480225988701</v>
      </c>
      <c r="Z1623">
        <f>SUMIF('采购数据-每月'!A:A,B1623,'采购数据-每月'!B:B)</f>
        <v>1460</v>
      </c>
    </row>
    <row r="1624" hidden="1" spans="1:26">
      <c r="A1624" s="1">
        <v>46143</v>
      </c>
      <c r="B1624" t="s">
        <v>1128</v>
      </c>
      <c r="C1624" t="s">
        <v>1129</v>
      </c>
      <c r="D1624" t="s">
        <v>484</v>
      </c>
      <c r="E1624" t="s">
        <v>28</v>
      </c>
      <c r="F1624" s="1">
        <v>46013</v>
      </c>
      <c r="G1624">
        <v>2.43</v>
      </c>
      <c r="H1624">
        <v>2.43</v>
      </c>
      <c r="I1624">
        <v>2.64</v>
      </c>
      <c r="J1624">
        <v>2.86</v>
      </c>
      <c r="K1624" t="s">
        <v>34</v>
      </c>
      <c r="L1624">
        <v>17</v>
      </c>
      <c r="M1624" t="s">
        <v>30</v>
      </c>
      <c r="N1624" t="s">
        <v>38</v>
      </c>
      <c r="O1624" t="s">
        <v>39</v>
      </c>
      <c r="P1624" t="s">
        <v>40</v>
      </c>
      <c r="Q1624">
        <v>232</v>
      </c>
      <c r="R1624">
        <v>0</v>
      </c>
      <c r="S1624">
        <v>130</v>
      </c>
      <c r="T1624">
        <v>0</v>
      </c>
      <c r="U1624">
        <v>434</v>
      </c>
      <c r="V1624">
        <v>0</v>
      </c>
      <c r="W1624">
        <v>0</v>
      </c>
      <c r="X1624">
        <v>29.5</v>
      </c>
      <c r="Y1624" s="2">
        <f>SUMIFS('头程费用-明细'!H:H,'头程费用-明细'!A:A,A1624,'头程费用-明细'!B:B,B1624)</f>
        <v>2.00480225988701</v>
      </c>
      <c r="Z1624">
        <f>SUMIF('采购数据-每月'!A:A,B1624,'采购数据-每月'!B:B)</f>
        <v>1460</v>
      </c>
    </row>
    <row r="1625" hidden="1" spans="1:26">
      <c r="A1625" s="1">
        <v>46082</v>
      </c>
      <c r="B1625" t="s">
        <v>1130</v>
      </c>
      <c r="C1625" t="s">
        <v>1131</v>
      </c>
      <c r="D1625" t="s">
        <v>484</v>
      </c>
      <c r="E1625" t="s">
        <v>28</v>
      </c>
      <c r="F1625" s="1">
        <v>46009</v>
      </c>
      <c r="G1625">
        <v>7.57</v>
      </c>
      <c r="H1625">
        <v>7.57</v>
      </c>
      <c r="I1625">
        <v>7</v>
      </c>
      <c r="J1625">
        <v>7.82</v>
      </c>
      <c r="K1625" t="s">
        <v>34</v>
      </c>
      <c r="L1625">
        <v>53</v>
      </c>
      <c r="M1625" t="s">
        <v>30</v>
      </c>
      <c r="N1625" t="s">
        <v>31</v>
      </c>
      <c r="O1625" t="s">
        <v>32</v>
      </c>
      <c r="P1625" t="s">
        <v>33</v>
      </c>
      <c r="Q1625">
        <v>275</v>
      </c>
      <c r="R1625">
        <v>266</v>
      </c>
      <c r="S1625">
        <v>0</v>
      </c>
      <c r="T1625">
        <v>0</v>
      </c>
      <c r="U1625">
        <v>274</v>
      </c>
      <c r="V1625">
        <v>0</v>
      </c>
      <c r="W1625">
        <v>260</v>
      </c>
      <c r="X1625">
        <v>29.5</v>
      </c>
      <c r="Y1625" s="2">
        <f>SUMIFS('头程费用-明细'!H:H,'头程费用-明细'!A:A,A1625,'头程费用-明细'!B:B,B1625)</f>
        <v>2.43739393939394</v>
      </c>
      <c r="Z1625">
        <f>SUMIF('采购数据-每月'!A:A,B1625,'采购数据-每月'!B:B)</f>
        <v>1610</v>
      </c>
    </row>
    <row r="1626" hidden="1" spans="1:26">
      <c r="A1626" s="1">
        <v>46113</v>
      </c>
      <c r="B1626" t="s">
        <v>1130</v>
      </c>
      <c r="C1626" t="s">
        <v>1131</v>
      </c>
      <c r="D1626" t="s">
        <v>484</v>
      </c>
      <c r="E1626" t="s">
        <v>28</v>
      </c>
      <c r="F1626" s="1">
        <v>46009</v>
      </c>
      <c r="G1626">
        <v>5</v>
      </c>
      <c r="H1626">
        <v>5</v>
      </c>
      <c r="I1626">
        <v>5.86</v>
      </c>
      <c r="J1626">
        <v>5.89</v>
      </c>
      <c r="K1626" t="s">
        <v>34</v>
      </c>
      <c r="L1626">
        <v>35</v>
      </c>
      <c r="M1626" t="s">
        <v>30</v>
      </c>
      <c r="N1626" t="s">
        <v>35</v>
      </c>
      <c r="O1626" t="s">
        <v>36</v>
      </c>
      <c r="P1626" t="s">
        <v>37</v>
      </c>
      <c r="Q1626">
        <v>350</v>
      </c>
      <c r="R1626">
        <v>35</v>
      </c>
      <c r="S1626">
        <v>0</v>
      </c>
      <c r="T1626">
        <v>200</v>
      </c>
      <c r="U1626">
        <v>250</v>
      </c>
      <c r="V1626">
        <v>0</v>
      </c>
      <c r="W1626">
        <v>64</v>
      </c>
      <c r="X1626">
        <v>29.5</v>
      </c>
      <c r="Y1626" s="2">
        <f>SUMIFS('头程费用-明细'!H:H,'头程费用-明细'!A:A,A1626,'头程费用-明细'!B:B,B1626)</f>
        <v>2.5311496350365</v>
      </c>
      <c r="Z1626">
        <f>SUMIF('采购数据-每月'!A:A,B1626,'采购数据-每月'!B:B)</f>
        <v>1610</v>
      </c>
    </row>
    <row r="1627" hidden="1" spans="1:26">
      <c r="A1627" s="1">
        <v>46143</v>
      </c>
      <c r="B1627" t="s">
        <v>1130</v>
      </c>
      <c r="C1627" t="s">
        <v>1131</v>
      </c>
      <c r="D1627" t="s">
        <v>484</v>
      </c>
      <c r="E1627" t="s">
        <v>28</v>
      </c>
      <c r="F1627" s="1">
        <v>46009</v>
      </c>
      <c r="G1627">
        <v>4.57</v>
      </c>
      <c r="H1627">
        <v>4.57</v>
      </c>
      <c r="I1627">
        <v>5.43</v>
      </c>
      <c r="J1627">
        <v>5.71</v>
      </c>
      <c r="K1627" t="s">
        <v>34</v>
      </c>
      <c r="L1627">
        <v>32</v>
      </c>
      <c r="M1627" t="s">
        <v>30</v>
      </c>
      <c r="N1627" t="s">
        <v>38</v>
      </c>
      <c r="O1627" t="s">
        <v>39</v>
      </c>
      <c r="P1627" t="s">
        <v>40</v>
      </c>
      <c r="Q1627">
        <v>339</v>
      </c>
      <c r="R1627">
        <v>35</v>
      </c>
      <c r="S1627">
        <v>80</v>
      </c>
      <c r="T1627">
        <v>80</v>
      </c>
      <c r="U1627">
        <v>140</v>
      </c>
      <c r="V1627">
        <v>0</v>
      </c>
      <c r="W1627">
        <v>0</v>
      </c>
      <c r="X1627">
        <v>29.5</v>
      </c>
      <c r="Y1627" s="2">
        <f>SUMIFS('头程费用-明细'!H:H,'头程费用-明细'!A:A,A1627,'头程费用-明细'!B:B,B1627)</f>
        <v>2.91932142857143</v>
      </c>
      <c r="Z1627">
        <f>SUMIF('采购数据-每月'!A:A,B1627,'采购数据-每月'!B:B)</f>
        <v>1610</v>
      </c>
    </row>
    <row r="1628" hidden="1" spans="1:26">
      <c r="A1628" s="1">
        <v>46082</v>
      </c>
      <c r="B1628" t="s">
        <v>1132</v>
      </c>
      <c r="C1628" t="s">
        <v>1133</v>
      </c>
      <c r="D1628" t="s">
        <v>484</v>
      </c>
      <c r="E1628" t="s">
        <v>28</v>
      </c>
      <c r="F1628" s="1">
        <v>46008</v>
      </c>
      <c r="G1628">
        <v>3.43</v>
      </c>
      <c r="H1628">
        <v>3.43</v>
      </c>
      <c r="I1628">
        <v>3.71</v>
      </c>
      <c r="J1628">
        <v>4.25</v>
      </c>
      <c r="K1628" t="s">
        <v>34</v>
      </c>
      <c r="L1628">
        <v>24</v>
      </c>
      <c r="M1628" t="s">
        <v>30</v>
      </c>
      <c r="N1628" t="s">
        <v>31</v>
      </c>
      <c r="O1628" t="s">
        <v>32</v>
      </c>
      <c r="P1628" t="s">
        <v>33</v>
      </c>
      <c r="Q1628">
        <v>304</v>
      </c>
      <c r="R1628">
        <v>111</v>
      </c>
      <c r="S1628">
        <v>50</v>
      </c>
      <c r="T1628">
        <v>150</v>
      </c>
      <c r="U1628">
        <v>4</v>
      </c>
      <c r="V1628">
        <v>0</v>
      </c>
      <c r="W1628">
        <v>205</v>
      </c>
      <c r="X1628">
        <v>29.5</v>
      </c>
      <c r="Y1628" s="2">
        <f>SUMIFS('头程费用-明细'!H:H,'头程费用-明细'!A:A,A1628,'头程费用-明细'!B:B,B1628)</f>
        <v>2.20028813559322</v>
      </c>
      <c r="Z1628">
        <f>SUMIF('采购数据-每月'!A:A,B1628,'采购数据-每月'!B:B)</f>
        <v>1170</v>
      </c>
    </row>
    <row r="1629" hidden="1" spans="1:26">
      <c r="A1629" s="1">
        <v>46113</v>
      </c>
      <c r="B1629" t="s">
        <v>1132</v>
      </c>
      <c r="C1629" t="s">
        <v>1133</v>
      </c>
      <c r="D1629" t="s">
        <v>484</v>
      </c>
      <c r="E1629" t="s">
        <v>28</v>
      </c>
      <c r="F1629" s="1">
        <v>46008</v>
      </c>
      <c r="G1629">
        <v>2.86</v>
      </c>
      <c r="H1629">
        <v>2.86</v>
      </c>
      <c r="I1629">
        <v>2.5</v>
      </c>
      <c r="J1629">
        <v>3.32</v>
      </c>
      <c r="K1629" t="s">
        <v>34</v>
      </c>
      <c r="L1629">
        <v>20</v>
      </c>
      <c r="M1629" t="s">
        <v>30</v>
      </c>
      <c r="N1629" t="s">
        <v>35</v>
      </c>
      <c r="O1629" t="s">
        <v>36</v>
      </c>
      <c r="P1629" t="s">
        <v>37</v>
      </c>
      <c r="Q1629">
        <v>321</v>
      </c>
      <c r="R1629">
        <v>1</v>
      </c>
      <c r="S1629">
        <v>200</v>
      </c>
      <c r="T1629">
        <v>0</v>
      </c>
      <c r="U1629">
        <v>204</v>
      </c>
      <c r="V1629">
        <v>0</v>
      </c>
      <c r="W1629">
        <v>5</v>
      </c>
      <c r="X1629">
        <v>29.5</v>
      </c>
      <c r="Y1629" s="2">
        <f>SUMIFS('头程费用-明细'!H:H,'头程费用-明细'!A:A,A1629,'头程费用-明细'!B:B,B1629)</f>
        <v>2.20028813559322</v>
      </c>
      <c r="Z1629">
        <f>SUMIF('采购数据-每月'!A:A,B1629,'采购数据-每月'!B:B)</f>
        <v>1170</v>
      </c>
    </row>
    <row r="1630" hidden="1" spans="1:26">
      <c r="A1630" s="1">
        <v>46143</v>
      </c>
      <c r="B1630" t="s">
        <v>1132</v>
      </c>
      <c r="C1630" t="s">
        <v>1133</v>
      </c>
      <c r="D1630" t="s">
        <v>484</v>
      </c>
      <c r="E1630" t="s">
        <v>28</v>
      </c>
      <c r="F1630" s="1">
        <v>46008</v>
      </c>
      <c r="G1630">
        <v>2.71</v>
      </c>
      <c r="H1630">
        <v>2.71</v>
      </c>
      <c r="I1630">
        <v>3.21</v>
      </c>
      <c r="J1630">
        <v>3.04</v>
      </c>
      <c r="K1630" t="s">
        <v>34</v>
      </c>
      <c r="L1630">
        <v>19</v>
      </c>
      <c r="M1630" t="s">
        <v>30</v>
      </c>
      <c r="N1630" t="s">
        <v>38</v>
      </c>
      <c r="O1630" t="s">
        <v>39</v>
      </c>
      <c r="P1630" t="s">
        <v>40</v>
      </c>
      <c r="Q1630">
        <v>233</v>
      </c>
      <c r="R1630">
        <v>0</v>
      </c>
      <c r="S1630">
        <v>200</v>
      </c>
      <c r="T1630">
        <v>0</v>
      </c>
      <c r="U1630">
        <v>204</v>
      </c>
      <c r="V1630">
        <v>0</v>
      </c>
      <c r="W1630">
        <v>0</v>
      </c>
      <c r="X1630">
        <v>29.5</v>
      </c>
      <c r="Y1630" s="2">
        <f>SUMIFS('头程费用-明细'!H:H,'头程费用-明细'!A:A,A1630,'头程费用-明细'!B:B,B1630)</f>
        <v>2.20028813559322</v>
      </c>
      <c r="Z1630">
        <f>SUMIF('采购数据-每月'!A:A,B1630,'采购数据-每月'!B:B)</f>
        <v>1170</v>
      </c>
    </row>
    <row r="1631" hidden="1" spans="1:26">
      <c r="A1631" s="1">
        <v>46082</v>
      </c>
      <c r="B1631" t="s">
        <v>1134</v>
      </c>
      <c r="C1631" t="s">
        <v>1135</v>
      </c>
      <c r="D1631" t="s">
        <v>484</v>
      </c>
      <c r="E1631" t="s">
        <v>28</v>
      </c>
      <c r="F1631" s="1">
        <v>46015</v>
      </c>
      <c r="G1631">
        <v>8.72</v>
      </c>
      <c r="H1631">
        <v>8.71</v>
      </c>
      <c r="I1631">
        <v>9.36</v>
      </c>
      <c r="J1631">
        <v>8.46</v>
      </c>
      <c r="K1631" t="s">
        <v>29</v>
      </c>
      <c r="L1631">
        <v>61</v>
      </c>
      <c r="M1631" t="s">
        <v>30</v>
      </c>
      <c r="N1631" t="s">
        <v>31</v>
      </c>
      <c r="O1631" t="s">
        <v>32</v>
      </c>
      <c r="P1631" t="s">
        <v>33</v>
      </c>
      <c r="Q1631">
        <v>395</v>
      </c>
      <c r="R1631">
        <v>62</v>
      </c>
      <c r="S1631">
        <v>78</v>
      </c>
      <c r="T1631">
        <v>300</v>
      </c>
      <c r="U1631">
        <v>2</v>
      </c>
      <c r="V1631">
        <v>0</v>
      </c>
      <c r="W1631">
        <v>79</v>
      </c>
      <c r="X1631">
        <v>25.62</v>
      </c>
      <c r="Y1631" s="2">
        <f>SUMIFS('头程费用-明细'!H:H,'头程费用-明细'!A:A,A1631,'头程费用-明细'!B:B,B1631)</f>
        <v>2.03551578947368</v>
      </c>
      <c r="Z1631">
        <f>SUMIF('采购数据-每月'!A:A,B1631,'采购数据-每月'!B:B)</f>
        <v>1460</v>
      </c>
    </row>
    <row r="1632" hidden="1" spans="1:26">
      <c r="A1632" s="1">
        <v>46113</v>
      </c>
      <c r="B1632" t="s">
        <v>1134</v>
      </c>
      <c r="C1632" t="s">
        <v>1135</v>
      </c>
      <c r="D1632" t="s">
        <v>484</v>
      </c>
      <c r="E1632" t="s">
        <v>28</v>
      </c>
      <c r="F1632" s="1">
        <v>46015</v>
      </c>
      <c r="G1632">
        <v>4.14</v>
      </c>
      <c r="H1632">
        <v>4.14</v>
      </c>
      <c r="I1632">
        <v>5.14</v>
      </c>
      <c r="J1632">
        <v>6.21</v>
      </c>
      <c r="K1632" t="s">
        <v>34</v>
      </c>
      <c r="L1632">
        <v>29</v>
      </c>
      <c r="M1632" t="s">
        <v>30</v>
      </c>
      <c r="N1632" t="s">
        <v>35</v>
      </c>
      <c r="O1632" t="s">
        <v>36</v>
      </c>
      <c r="P1632" t="s">
        <v>37</v>
      </c>
      <c r="Q1632">
        <v>370</v>
      </c>
      <c r="R1632">
        <v>0</v>
      </c>
      <c r="S1632">
        <v>255</v>
      </c>
      <c r="T1632">
        <v>0</v>
      </c>
      <c r="U1632">
        <v>2</v>
      </c>
      <c r="V1632">
        <v>0</v>
      </c>
      <c r="W1632">
        <v>79</v>
      </c>
      <c r="X1632">
        <v>25.62</v>
      </c>
      <c r="Y1632" s="2">
        <f>SUMIFS('头程费用-明细'!H:H,'头程费用-明细'!A:A,A1632,'头程费用-明细'!B:B,B1632)</f>
        <v>2.03551578947368</v>
      </c>
      <c r="Z1632">
        <f>SUMIF('采购数据-每月'!A:A,B1632,'采购数据-每月'!B:B)</f>
        <v>1460</v>
      </c>
    </row>
    <row r="1633" hidden="1" spans="1:26">
      <c r="A1633" s="1">
        <v>46143</v>
      </c>
      <c r="B1633" t="s">
        <v>1134</v>
      </c>
      <c r="C1633" t="s">
        <v>1135</v>
      </c>
      <c r="D1633" t="s">
        <v>484</v>
      </c>
      <c r="E1633" t="s">
        <v>28</v>
      </c>
      <c r="F1633" s="1">
        <v>46015</v>
      </c>
      <c r="G1633">
        <v>5.34</v>
      </c>
      <c r="H1633">
        <v>5.43</v>
      </c>
      <c r="I1633">
        <v>5.5</v>
      </c>
      <c r="J1633">
        <v>5.21</v>
      </c>
      <c r="K1633" t="s">
        <v>29</v>
      </c>
      <c r="L1633">
        <v>38</v>
      </c>
      <c r="M1633" t="s">
        <v>30</v>
      </c>
      <c r="N1633" t="s">
        <v>38</v>
      </c>
      <c r="O1633" t="s">
        <v>39</v>
      </c>
      <c r="P1633" t="s">
        <v>40</v>
      </c>
      <c r="Q1633">
        <v>268</v>
      </c>
      <c r="R1633">
        <v>0</v>
      </c>
      <c r="S1633">
        <v>210</v>
      </c>
      <c r="T1633">
        <v>0</v>
      </c>
      <c r="U1633">
        <v>2</v>
      </c>
      <c r="V1633">
        <v>0</v>
      </c>
      <c r="W1633">
        <v>0</v>
      </c>
      <c r="X1633">
        <v>25.62</v>
      </c>
      <c r="Y1633" s="2">
        <f>SUMIFS('头程费用-明细'!H:H,'头程费用-明细'!A:A,A1633,'头程费用-明细'!B:B,B1633)</f>
        <v>2.03551578947368</v>
      </c>
      <c r="Z1633">
        <f>SUMIF('采购数据-每月'!A:A,B1633,'采购数据-每月'!B:B)</f>
        <v>1460</v>
      </c>
    </row>
    <row r="1634" hidden="1" spans="1:26">
      <c r="A1634" s="1">
        <v>46082</v>
      </c>
      <c r="B1634" t="s">
        <v>1136</v>
      </c>
      <c r="C1634" t="s">
        <v>1137</v>
      </c>
      <c r="D1634" t="s">
        <v>484</v>
      </c>
      <c r="E1634" t="s">
        <v>28</v>
      </c>
      <c r="F1634" s="1">
        <v>46011</v>
      </c>
      <c r="G1634">
        <v>5.14</v>
      </c>
      <c r="H1634">
        <v>5.14</v>
      </c>
      <c r="I1634">
        <v>5.5</v>
      </c>
      <c r="J1634">
        <v>5.79</v>
      </c>
      <c r="K1634" t="s">
        <v>34</v>
      </c>
      <c r="L1634">
        <v>36</v>
      </c>
      <c r="M1634" t="s">
        <v>30</v>
      </c>
      <c r="N1634" t="s">
        <v>31</v>
      </c>
      <c r="O1634" t="s">
        <v>32</v>
      </c>
      <c r="P1634" t="s">
        <v>33</v>
      </c>
      <c r="Q1634">
        <v>347</v>
      </c>
      <c r="R1634">
        <v>41</v>
      </c>
      <c r="S1634">
        <v>0</v>
      </c>
      <c r="T1634">
        <v>120</v>
      </c>
      <c r="U1634">
        <v>4</v>
      </c>
      <c r="V1634">
        <v>0</v>
      </c>
      <c r="W1634">
        <v>250</v>
      </c>
      <c r="X1634">
        <v>25.62</v>
      </c>
      <c r="Y1634" s="2">
        <f>SUMIFS('头程费用-明细'!H:H,'头程费用-明细'!A:A,A1634,'头程费用-明细'!B:B,B1634)</f>
        <v>2.02324528301887</v>
      </c>
      <c r="Z1634">
        <f>SUMIF('采购数据-每月'!A:A,B1634,'采购数据-每月'!B:B)</f>
        <v>1370</v>
      </c>
    </row>
    <row r="1635" hidden="1" spans="1:26">
      <c r="A1635" s="1">
        <v>46113</v>
      </c>
      <c r="B1635" t="s">
        <v>1136</v>
      </c>
      <c r="C1635" t="s">
        <v>1137</v>
      </c>
      <c r="D1635" t="s">
        <v>484</v>
      </c>
      <c r="E1635" t="s">
        <v>28</v>
      </c>
      <c r="F1635" s="1">
        <v>46011</v>
      </c>
      <c r="G1635">
        <v>5</v>
      </c>
      <c r="H1635">
        <v>5</v>
      </c>
      <c r="I1635">
        <v>4.57</v>
      </c>
      <c r="J1635">
        <v>5.25</v>
      </c>
      <c r="K1635" t="s">
        <v>34</v>
      </c>
      <c r="L1635">
        <v>35</v>
      </c>
      <c r="M1635" t="s">
        <v>30</v>
      </c>
      <c r="N1635" t="s">
        <v>35</v>
      </c>
      <c r="O1635" t="s">
        <v>36</v>
      </c>
      <c r="P1635" t="s">
        <v>37</v>
      </c>
      <c r="Q1635">
        <v>298</v>
      </c>
      <c r="R1635">
        <v>21</v>
      </c>
      <c r="S1635">
        <v>40</v>
      </c>
      <c r="T1635">
        <v>80</v>
      </c>
      <c r="U1635">
        <v>104</v>
      </c>
      <c r="V1635">
        <v>0</v>
      </c>
      <c r="W1635">
        <v>50</v>
      </c>
      <c r="X1635">
        <v>25.62</v>
      </c>
      <c r="Y1635" s="2">
        <f>SUMIFS('头程费用-明细'!H:H,'头程费用-明细'!A:A,A1635,'头程费用-明细'!B:B,B1635)</f>
        <v>2.24495238095238</v>
      </c>
      <c r="Z1635">
        <f>SUMIF('采购数据-每月'!A:A,B1635,'采购数据-每月'!B:B)</f>
        <v>1370</v>
      </c>
    </row>
    <row r="1636" hidden="1" spans="1:26">
      <c r="A1636" s="1">
        <v>46143</v>
      </c>
      <c r="B1636" t="s">
        <v>1136</v>
      </c>
      <c r="C1636" t="s">
        <v>1137</v>
      </c>
      <c r="D1636" t="s">
        <v>484</v>
      </c>
      <c r="E1636" t="s">
        <v>28</v>
      </c>
      <c r="F1636" s="1">
        <v>46011</v>
      </c>
      <c r="G1636">
        <v>6.56</v>
      </c>
      <c r="H1636">
        <v>7.43</v>
      </c>
      <c r="I1636">
        <v>6.57</v>
      </c>
      <c r="J1636">
        <v>6.04</v>
      </c>
      <c r="K1636" t="s">
        <v>29</v>
      </c>
      <c r="L1636">
        <v>52</v>
      </c>
      <c r="M1636" t="s">
        <v>30</v>
      </c>
      <c r="N1636" t="s">
        <v>38</v>
      </c>
      <c r="O1636" t="s">
        <v>39</v>
      </c>
      <c r="P1636" t="s">
        <v>40</v>
      </c>
      <c r="Q1636">
        <v>255</v>
      </c>
      <c r="R1636">
        <v>101</v>
      </c>
      <c r="S1636">
        <v>0</v>
      </c>
      <c r="T1636">
        <v>0</v>
      </c>
      <c r="U1636">
        <v>4</v>
      </c>
      <c r="V1636">
        <v>0</v>
      </c>
      <c r="W1636">
        <v>200</v>
      </c>
      <c r="X1636">
        <v>25.62</v>
      </c>
      <c r="Y1636" s="2">
        <f>SUMIFS('头程费用-明细'!H:H,'头程费用-明细'!A:A,A1636,'头程费用-明细'!B:B,B1636)</f>
        <v>2.97408333333333</v>
      </c>
      <c r="Z1636">
        <f>SUMIF('采购数据-每月'!A:A,B1636,'采购数据-每月'!B:B)</f>
        <v>1370</v>
      </c>
    </row>
    <row r="1637" hidden="1" spans="1:26">
      <c r="A1637" s="1">
        <v>46082</v>
      </c>
      <c r="B1637" t="s">
        <v>1138</v>
      </c>
      <c r="C1637" t="s">
        <v>1139</v>
      </c>
      <c r="D1637" t="s">
        <v>484</v>
      </c>
      <c r="E1637" t="s">
        <v>28</v>
      </c>
      <c r="F1637" s="1">
        <v>46010</v>
      </c>
      <c r="G1637">
        <v>8.99</v>
      </c>
      <c r="H1637">
        <v>9.29</v>
      </c>
      <c r="I1637">
        <v>8.43</v>
      </c>
      <c r="J1637">
        <v>9.04</v>
      </c>
      <c r="K1637" t="s">
        <v>29</v>
      </c>
      <c r="L1637">
        <v>65</v>
      </c>
      <c r="M1637" t="s">
        <v>30</v>
      </c>
      <c r="N1637" t="s">
        <v>31</v>
      </c>
      <c r="O1637" t="s">
        <v>32</v>
      </c>
      <c r="P1637" t="s">
        <v>33</v>
      </c>
      <c r="Q1637">
        <v>389</v>
      </c>
      <c r="R1637">
        <v>50</v>
      </c>
      <c r="S1637">
        <v>0</v>
      </c>
      <c r="T1637">
        <v>180</v>
      </c>
      <c r="U1637">
        <v>1</v>
      </c>
      <c r="V1637">
        <v>0</v>
      </c>
      <c r="W1637">
        <v>408</v>
      </c>
      <c r="X1637">
        <v>29.5</v>
      </c>
      <c r="Y1637" s="2">
        <f>SUMIFS('头程费用-明细'!H:H,'头程费用-明细'!A:A,A1637,'头程费用-明细'!B:B,B1637)</f>
        <v>2.09358166189112</v>
      </c>
      <c r="Z1637">
        <f>SUMIF('采购数据-每月'!A:A,B1637,'采购数据-每月'!B:B)</f>
        <v>1580</v>
      </c>
    </row>
    <row r="1638" hidden="1" spans="1:26">
      <c r="A1638" s="1">
        <v>46113</v>
      </c>
      <c r="B1638" t="s">
        <v>1138</v>
      </c>
      <c r="C1638" t="s">
        <v>1139</v>
      </c>
      <c r="D1638" t="s">
        <v>484</v>
      </c>
      <c r="E1638" t="s">
        <v>28</v>
      </c>
      <c r="F1638" s="1">
        <v>46010</v>
      </c>
      <c r="G1638">
        <v>4.43</v>
      </c>
      <c r="H1638">
        <v>4.43</v>
      </c>
      <c r="I1638">
        <v>5.36</v>
      </c>
      <c r="J1638">
        <v>6.07</v>
      </c>
      <c r="K1638" t="s">
        <v>34</v>
      </c>
      <c r="L1638">
        <v>31</v>
      </c>
      <c r="M1638" t="s">
        <v>43</v>
      </c>
      <c r="N1638" t="s">
        <v>35</v>
      </c>
      <c r="O1638" t="s">
        <v>36</v>
      </c>
      <c r="P1638" t="s">
        <v>37</v>
      </c>
      <c r="Q1638">
        <v>387</v>
      </c>
      <c r="R1638">
        <v>1</v>
      </c>
      <c r="S1638">
        <v>45</v>
      </c>
      <c r="T1638">
        <v>120</v>
      </c>
      <c r="U1638">
        <v>243</v>
      </c>
      <c r="V1638">
        <v>0</v>
      </c>
      <c r="W1638">
        <v>46</v>
      </c>
      <c r="X1638">
        <v>29.5</v>
      </c>
      <c r="Y1638" s="2">
        <f>SUMIFS('头程费用-明细'!H:H,'头程费用-明细'!A:A,A1638,'头程费用-明细'!B:B,B1638)</f>
        <v>2.09358166189112</v>
      </c>
      <c r="Z1638">
        <f>SUMIF('采购数据-每月'!A:A,B1638,'采购数据-每月'!B:B)</f>
        <v>1580</v>
      </c>
    </row>
    <row r="1639" hidden="1" spans="1:26">
      <c r="A1639" s="1">
        <v>46143</v>
      </c>
      <c r="B1639" t="s">
        <v>1138</v>
      </c>
      <c r="C1639" t="s">
        <v>1139</v>
      </c>
      <c r="D1639" t="s">
        <v>484</v>
      </c>
      <c r="E1639" t="s">
        <v>28</v>
      </c>
      <c r="F1639" s="1">
        <v>46010</v>
      </c>
      <c r="G1639">
        <v>4.54</v>
      </c>
      <c r="H1639">
        <v>4.57</v>
      </c>
      <c r="I1639">
        <v>4.57</v>
      </c>
      <c r="J1639">
        <v>4.5</v>
      </c>
      <c r="K1639" t="s">
        <v>29</v>
      </c>
      <c r="L1639">
        <v>32</v>
      </c>
      <c r="M1639" t="s">
        <v>30</v>
      </c>
      <c r="N1639" t="s">
        <v>38</v>
      </c>
      <c r="O1639" t="s">
        <v>39</v>
      </c>
      <c r="P1639" t="s">
        <v>40</v>
      </c>
      <c r="Q1639">
        <v>252</v>
      </c>
      <c r="R1639">
        <v>0</v>
      </c>
      <c r="S1639">
        <v>165</v>
      </c>
      <c r="T1639">
        <v>0</v>
      </c>
      <c r="U1639">
        <v>243</v>
      </c>
      <c r="V1639">
        <v>0</v>
      </c>
      <c r="W1639">
        <v>0</v>
      </c>
      <c r="X1639">
        <v>29.5</v>
      </c>
      <c r="Y1639" s="2">
        <f>SUMIFS('头程费用-明细'!H:H,'头程费用-明细'!A:A,A1639,'头程费用-明细'!B:B,B1639)</f>
        <v>2.09358166189112</v>
      </c>
      <c r="Z1639">
        <f>SUMIF('采购数据-每月'!A:A,B1639,'采购数据-每月'!B:B)</f>
        <v>1580</v>
      </c>
    </row>
    <row r="1640" hidden="1" spans="1:26">
      <c r="A1640" s="1">
        <v>46082</v>
      </c>
      <c r="B1640" t="s">
        <v>1140</v>
      </c>
      <c r="C1640" t="s">
        <v>1141</v>
      </c>
      <c r="D1640" t="s">
        <v>484</v>
      </c>
      <c r="E1640" t="s">
        <v>28</v>
      </c>
      <c r="F1640" s="1">
        <v>46016</v>
      </c>
      <c r="G1640">
        <v>3.71</v>
      </c>
      <c r="H1640">
        <v>3.71</v>
      </c>
      <c r="I1640">
        <v>4.07</v>
      </c>
      <c r="J1640">
        <v>4.29</v>
      </c>
      <c r="K1640" t="s">
        <v>34</v>
      </c>
      <c r="L1640">
        <v>26</v>
      </c>
      <c r="M1640" t="s">
        <v>30</v>
      </c>
      <c r="N1640" t="s">
        <v>31</v>
      </c>
      <c r="O1640" t="s">
        <v>32</v>
      </c>
      <c r="P1640" t="s">
        <v>33</v>
      </c>
      <c r="Q1640">
        <v>297</v>
      </c>
      <c r="R1640">
        <v>10</v>
      </c>
      <c r="S1640">
        <v>0</v>
      </c>
      <c r="T1640">
        <v>210</v>
      </c>
      <c r="U1640">
        <v>4</v>
      </c>
      <c r="V1640">
        <v>0</v>
      </c>
      <c r="W1640">
        <v>160</v>
      </c>
      <c r="X1640">
        <v>29.5</v>
      </c>
      <c r="Y1640" s="2">
        <f>SUMIFS('头程费用-明细'!H:H,'头程费用-明细'!A:A,A1640,'头程费用-明细'!B:B,B1640)</f>
        <v>1.97055462184874</v>
      </c>
      <c r="Z1640">
        <f>SUMIF('采购数据-每月'!A:A,B1640,'采购数据-每月'!B:B)</f>
        <v>970</v>
      </c>
    </row>
    <row r="1641" hidden="1" spans="1:26">
      <c r="A1641" s="1">
        <v>46113</v>
      </c>
      <c r="B1641" t="s">
        <v>1140</v>
      </c>
      <c r="C1641" t="s">
        <v>1141</v>
      </c>
      <c r="D1641" t="s">
        <v>484</v>
      </c>
      <c r="E1641" t="s">
        <v>28</v>
      </c>
      <c r="F1641" s="1">
        <v>46016</v>
      </c>
      <c r="G1641">
        <v>2.29</v>
      </c>
      <c r="H1641">
        <v>2.29</v>
      </c>
      <c r="I1641">
        <v>2.43</v>
      </c>
      <c r="J1641">
        <v>3.36</v>
      </c>
      <c r="K1641" t="s">
        <v>34</v>
      </c>
      <c r="L1641">
        <v>16</v>
      </c>
      <c r="M1641" t="s">
        <v>43</v>
      </c>
      <c r="N1641" t="s">
        <v>35</v>
      </c>
      <c r="O1641" t="s">
        <v>36</v>
      </c>
      <c r="P1641" t="s">
        <v>37</v>
      </c>
      <c r="Q1641">
        <v>204</v>
      </c>
      <c r="R1641">
        <v>8</v>
      </c>
      <c r="S1641">
        <v>210</v>
      </c>
      <c r="T1641">
        <v>0</v>
      </c>
      <c r="U1641">
        <v>118</v>
      </c>
      <c r="V1641">
        <v>0</v>
      </c>
      <c r="W1641">
        <v>46</v>
      </c>
      <c r="X1641">
        <v>29.5</v>
      </c>
      <c r="Y1641" s="2">
        <f>SUMIFS('头程费用-明细'!H:H,'头程费用-明细'!A:A,A1641,'头程费用-明细'!B:B,B1641)</f>
        <v>1.97055462184874</v>
      </c>
      <c r="Z1641">
        <f>SUMIF('采购数据-每月'!A:A,B1641,'采购数据-每月'!B:B)</f>
        <v>970</v>
      </c>
    </row>
    <row r="1642" hidden="1" spans="1:26">
      <c r="A1642" s="1">
        <v>46143</v>
      </c>
      <c r="B1642" t="s">
        <v>1140</v>
      </c>
      <c r="C1642" t="s">
        <v>1141</v>
      </c>
      <c r="D1642" t="s">
        <v>484</v>
      </c>
      <c r="E1642" t="s">
        <v>28</v>
      </c>
      <c r="F1642" s="1">
        <v>46016</v>
      </c>
      <c r="G1642">
        <v>1.71</v>
      </c>
      <c r="H1642">
        <v>1.71</v>
      </c>
      <c r="I1642">
        <v>2.36</v>
      </c>
      <c r="J1642">
        <v>3</v>
      </c>
      <c r="K1642" t="s">
        <v>34</v>
      </c>
      <c r="L1642">
        <v>12</v>
      </c>
      <c r="M1642" t="s">
        <v>30</v>
      </c>
      <c r="N1642" t="s">
        <v>38</v>
      </c>
      <c r="O1642" t="s">
        <v>39</v>
      </c>
      <c r="P1642" t="s">
        <v>40</v>
      </c>
      <c r="Q1642">
        <v>158</v>
      </c>
      <c r="R1642">
        <v>46</v>
      </c>
      <c r="S1642">
        <v>126</v>
      </c>
      <c r="T1642">
        <v>0</v>
      </c>
      <c r="U1642">
        <v>118</v>
      </c>
      <c r="V1642">
        <v>0</v>
      </c>
      <c r="W1642">
        <v>0</v>
      </c>
      <c r="X1642">
        <v>29.5</v>
      </c>
      <c r="Y1642" s="2">
        <f>SUMIFS('头程费用-明细'!H:H,'头程费用-明细'!A:A,A1642,'头程费用-明细'!B:B,B1642)</f>
        <v>1.97055462184874</v>
      </c>
      <c r="Z1642">
        <f>SUMIF('采购数据-每月'!A:A,B1642,'采购数据-每月'!B:B)</f>
        <v>970</v>
      </c>
    </row>
    <row r="1643" hidden="1" spans="1:26">
      <c r="A1643" s="1">
        <v>46082</v>
      </c>
      <c r="B1643" t="s">
        <v>1142</v>
      </c>
      <c r="C1643" t="s">
        <v>1143</v>
      </c>
      <c r="D1643" t="s">
        <v>484</v>
      </c>
      <c r="E1643" t="s">
        <v>28</v>
      </c>
      <c r="F1643" s="1">
        <v>46009</v>
      </c>
      <c r="G1643">
        <v>9.77</v>
      </c>
      <c r="H1643">
        <v>10.57</v>
      </c>
      <c r="I1643">
        <v>9.43</v>
      </c>
      <c r="J1643">
        <v>9.43</v>
      </c>
      <c r="K1643" t="s">
        <v>29</v>
      </c>
      <c r="L1643">
        <v>74</v>
      </c>
      <c r="M1643" t="s">
        <v>30</v>
      </c>
      <c r="N1643" t="s">
        <v>31</v>
      </c>
      <c r="O1643" t="s">
        <v>32</v>
      </c>
      <c r="P1643" t="s">
        <v>33</v>
      </c>
      <c r="Q1643">
        <v>565</v>
      </c>
      <c r="R1643">
        <v>3</v>
      </c>
      <c r="S1643">
        <v>0</v>
      </c>
      <c r="T1643">
        <v>440</v>
      </c>
      <c r="U1643">
        <v>3</v>
      </c>
      <c r="V1643">
        <v>0</v>
      </c>
      <c r="W1643">
        <v>300</v>
      </c>
      <c r="X1643">
        <v>25.62</v>
      </c>
      <c r="Y1643" s="2">
        <f>SUMIFS('头程费用-明细'!H:H,'头程费用-明细'!A:A,A1643,'头程费用-明细'!B:B,B1643)</f>
        <v>1.99699581589958</v>
      </c>
      <c r="Z1643">
        <f>SUMIF('采购数据-每月'!A:A,B1643,'采购数据-每月'!B:B)</f>
        <v>2140</v>
      </c>
    </row>
    <row r="1644" hidden="1" spans="1:26">
      <c r="A1644" s="1">
        <v>46113</v>
      </c>
      <c r="B1644" t="s">
        <v>1142</v>
      </c>
      <c r="C1644" t="s">
        <v>1143</v>
      </c>
      <c r="D1644" t="s">
        <v>484</v>
      </c>
      <c r="E1644" t="s">
        <v>28</v>
      </c>
      <c r="F1644" s="1">
        <v>46009</v>
      </c>
      <c r="G1644">
        <v>5.57</v>
      </c>
      <c r="H1644">
        <v>5.57</v>
      </c>
      <c r="I1644">
        <v>6.86</v>
      </c>
      <c r="J1644">
        <v>8.46</v>
      </c>
      <c r="K1644" t="s">
        <v>34</v>
      </c>
      <c r="L1644">
        <v>39</v>
      </c>
      <c r="M1644" t="s">
        <v>30</v>
      </c>
      <c r="N1644" t="s">
        <v>35</v>
      </c>
      <c r="O1644" t="s">
        <v>36</v>
      </c>
      <c r="P1644" t="s">
        <v>37</v>
      </c>
      <c r="Q1644">
        <v>486</v>
      </c>
      <c r="R1644">
        <v>5</v>
      </c>
      <c r="S1644">
        <v>264</v>
      </c>
      <c r="T1644">
        <v>120</v>
      </c>
      <c r="U1644">
        <v>60</v>
      </c>
      <c r="V1644">
        <v>0</v>
      </c>
      <c r="W1644">
        <v>123</v>
      </c>
      <c r="X1644">
        <v>25.62</v>
      </c>
      <c r="Y1644" s="2">
        <f>SUMIFS('头程费用-明细'!H:H,'头程费用-明细'!A:A,A1644,'头程费用-明细'!B:B,B1644)</f>
        <v>1.99699581589958</v>
      </c>
      <c r="Z1644">
        <f>SUMIF('采购数据-每月'!A:A,B1644,'采购数据-每月'!B:B)</f>
        <v>2140</v>
      </c>
    </row>
    <row r="1645" hidden="1" spans="1:26">
      <c r="A1645" s="1">
        <v>46143</v>
      </c>
      <c r="B1645" t="s">
        <v>1142</v>
      </c>
      <c r="C1645" t="s">
        <v>1143</v>
      </c>
      <c r="D1645" t="s">
        <v>484</v>
      </c>
      <c r="E1645" t="s">
        <v>28</v>
      </c>
      <c r="F1645" s="1">
        <v>46009</v>
      </c>
      <c r="G1645">
        <v>7.57</v>
      </c>
      <c r="H1645">
        <v>7.57</v>
      </c>
      <c r="I1645">
        <v>8.64</v>
      </c>
      <c r="J1645">
        <v>8.25</v>
      </c>
      <c r="K1645" t="s">
        <v>34</v>
      </c>
      <c r="L1645">
        <v>53</v>
      </c>
      <c r="M1645" t="s">
        <v>30</v>
      </c>
      <c r="N1645" t="s">
        <v>38</v>
      </c>
      <c r="O1645" t="s">
        <v>39</v>
      </c>
      <c r="P1645" t="s">
        <v>40</v>
      </c>
      <c r="Q1645">
        <v>418</v>
      </c>
      <c r="R1645">
        <v>75</v>
      </c>
      <c r="S1645">
        <v>168</v>
      </c>
      <c r="T1645">
        <v>27</v>
      </c>
      <c r="U1645">
        <v>3</v>
      </c>
      <c r="V1645">
        <v>0</v>
      </c>
      <c r="W1645">
        <v>200</v>
      </c>
      <c r="X1645">
        <v>25.62</v>
      </c>
      <c r="Y1645" s="2">
        <f>SUMIFS('头程费用-明细'!H:H,'头程费用-明细'!A:A,A1645,'头程费用-明细'!B:B,B1645)</f>
        <v>3.286</v>
      </c>
      <c r="Z1645">
        <f>SUMIF('采购数据-每月'!A:A,B1645,'采购数据-每月'!B:B)</f>
        <v>2140</v>
      </c>
    </row>
    <row r="1646" hidden="1" spans="1:26">
      <c r="A1646" s="1">
        <v>46082</v>
      </c>
      <c r="B1646" t="s">
        <v>1144</v>
      </c>
      <c r="C1646" t="s">
        <v>1145</v>
      </c>
      <c r="D1646" t="s">
        <v>484</v>
      </c>
      <c r="E1646" t="s">
        <v>28</v>
      </c>
      <c r="F1646" s="1">
        <v>46015</v>
      </c>
      <c r="G1646">
        <v>6.57</v>
      </c>
      <c r="H1646">
        <v>6.57</v>
      </c>
      <c r="I1646">
        <v>7.14</v>
      </c>
      <c r="J1646">
        <v>8.07</v>
      </c>
      <c r="K1646" t="s">
        <v>34</v>
      </c>
      <c r="L1646">
        <v>46</v>
      </c>
      <c r="M1646" t="s">
        <v>30</v>
      </c>
      <c r="N1646" t="s">
        <v>31</v>
      </c>
      <c r="O1646" t="s">
        <v>32</v>
      </c>
      <c r="P1646" t="s">
        <v>33</v>
      </c>
      <c r="Q1646">
        <v>346</v>
      </c>
      <c r="R1646">
        <v>82</v>
      </c>
      <c r="S1646">
        <v>0</v>
      </c>
      <c r="T1646">
        <v>0</v>
      </c>
      <c r="U1646">
        <v>2</v>
      </c>
      <c r="V1646">
        <v>0</v>
      </c>
      <c r="W1646">
        <v>596</v>
      </c>
      <c r="X1646">
        <v>29.5</v>
      </c>
      <c r="Y1646" s="2">
        <f>SUMIFS('头程费用-明细'!H:H,'头程费用-明细'!A:A,A1646,'头程费用-明细'!B:B,B1646)</f>
        <v>2.51259420289855</v>
      </c>
      <c r="Z1646">
        <f>SUMIF('采购数据-每月'!A:A,B1646,'采购数据-每月'!B:B)</f>
        <v>1660</v>
      </c>
    </row>
    <row r="1647" hidden="1" spans="1:26">
      <c r="A1647" s="1">
        <v>46113</v>
      </c>
      <c r="B1647" t="s">
        <v>1144</v>
      </c>
      <c r="C1647" t="s">
        <v>1145</v>
      </c>
      <c r="D1647" t="s">
        <v>484</v>
      </c>
      <c r="E1647" t="s">
        <v>28</v>
      </c>
      <c r="F1647" s="1">
        <v>46015</v>
      </c>
      <c r="G1647">
        <v>3.57</v>
      </c>
      <c r="H1647">
        <v>3.57</v>
      </c>
      <c r="I1647">
        <v>4.79</v>
      </c>
      <c r="J1647">
        <v>6.07</v>
      </c>
      <c r="K1647" t="s">
        <v>34</v>
      </c>
      <c r="L1647">
        <v>25</v>
      </c>
      <c r="M1647" t="s">
        <v>43</v>
      </c>
      <c r="N1647" t="s">
        <v>35</v>
      </c>
      <c r="O1647" t="s">
        <v>36</v>
      </c>
      <c r="P1647" t="s">
        <v>37</v>
      </c>
      <c r="Q1647">
        <v>242</v>
      </c>
      <c r="R1647">
        <v>120</v>
      </c>
      <c r="S1647">
        <v>0</v>
      </c>
      <c r="T1647">
        <v>200</v>
      </c>
      <c r="U1647">
        <v>339</v>
      </c>
      <c r="V1647">
        <v>0</v>
      </c>
      <c r="W1647">
        <v>39</v>
      </c>
      <c r="X1647">
        <v>29.5</v>
      </c>
      <c r="Y1647" s="2">
        <f>SUMIFS('头程费用-明细'!H:H,'头程费用-明细'!A:A,A1647,'头程费用-明细'!B:B,B1647)</f>
        <v>2.75386274509804</v>
      </c>
      <c r="Z1647">
        <f>SUMIF('采购数据-每月'!A:A,B1647,'采购数据-每月'!B:B)</f>
        <v>1660</v>
      </c>
    </row>
    <row r="1648" hidden="1" spans="1:26">
      <c r="A1648" s="1">
        <v>46143</v>
      </c>
      <c r="B1648" t="s">
        <v>1144</v>
      </c>
      <c r="C1648" t="s">
        <v>1145</v>
      </c>
      <c r="D1648" t="s">
        <v>484</v>
      </c>
      <c r="E1648" t="s">
        <v>28</v>
      </c>
      <c r="F1648" s="1">
        <v>46015</v>
      </c>
      <c r="G1648">
        <v>4.57</v>
      </c>
      <c r="H1648">
        <v>4.57</v>
      </c>
      <c r="I1648">
        <v>5.14</v>
      </c>
      <c r="J1648">
        <v>4.79</v>
      </c>
      <c r="K1648" t="s">
        <v>34</v>
      </c>
      <c r="L1648">
        <v>32</v>
      </c>
      <c r="M1648" t="s">
        <v>30</v>
      </c>
      <c r="N1648" t="s">
        <v>38</v>
      </c>
      <c r="O1648" t="s">
        <v>39</v>
      </c>
      <c r="P1648" t="s">
        <v>40</v>
      </c>
      <c r="Q1648">
        <v>303</v>
      </c>
      <c r="R1648">
        <v>1</v>
      </c>
      <c r="S1648">
        <v>120</v>
      </c>
      <c r="T1648">
        <v>40</v>
      </c>
      <c r="U1648">
        <v>299</v>
      </c>
      <c r="V1648">
        <v>0</v>
      </c>
      <c r="W1648">
        <v>0</v>
      </c>
      <c r="X1648">
        <v>29.5</v>
      </c>
      <c r="Y1648" s="2">
        <f>SUMIFS('头程费用-明细'!H:H,'头程费用-明细'!A:A,A1648,'头程费用-明细'!B:B,B1648)</f>
        <v>2.75386274509804</v>
      </c>
      <c r="Z1648">
        <f>SUMIF('采购数据-每月'!A:A,B1648,'采购数据-每月'!B:B)</f>
        <v>1660</v>
      </c>
    </row>
    <row r="1649" hidden="1" spans="1:26">
      <c r="A1649" s="1">
        <v>46082</v>
      </c>
      <c r="B1649" t="s">
        <v>1146</v>
      </c>
      <c r="C1649" t="s">
        <v>1147</v>
      </c>
      <c r="D1649" t="s">
        <v>484</v>
      </c>
      <c r="E1649" t="s">
        <v>28</v>
      </c>
      <c r="F1649" s="1">
        <v>46017</v>
      </c>
      <c r="G1649">
        <v>2.04</v>
      </c>
      <c r="H1649">
        <v>2.14</v>
      </c>
      <c r="I1649">
        <v>2</v>
      </c>
      <c r="J1649">
        <v>2</v>
      </c>
      <c r="K1649" t="s">
        <v>29</v>
      </c>
      <c r="L1649">
        <v>15</v>
      </c>
      <c r="M1649" t="s">
        <v>30</v>
      </c>
      <c r="N1649" t="s">
        <v>31</v>
      </c>
      <c r="O1649" t="s">
        <v>32</v>
      </c>
      <c r="P1649" t="s">
        <v>33</v>
      </c>
      <c r="Q1649">
        <v>266</v>
      </c>
      <c r="R1649">
        <v>31</v>
      </c>
      <c r="S1649">
        <v>0</v>
      </c>
      <c r="T1649">
        <v>0</v>
      </c>
      <c r="U1649">
        <v>3</v>
      </c>
      <c r="V1649">
        <v>0</v>
      </c>
      <c r="W1649">
        <v>254</v>
      </c>
      <c r="X1649">
        <v>29.4</v>
      </c>
      <c r="Y1649" s="2">
        <f>SUMIFS('头程费用-明细'!H:H,'头程费用-明细'!A:A,A1649,'头程费用-明细'!B:B,B1649)</f>
        <v>2.10093181818182</v>
      </c>
      <c r="Z1649">
        <f>SUMIF('采购数据-每月'!A:A,B1649,'采购数据-每月'!B:B)</f>
        <v>680</v>
      </c>
    </row>
    <row r="1650" hidden="1" spans="1:26">
      <c r="A1650" s="1">
        <v>46113</v>
      </c>
      <c r="B1650" t="s">
        <v>1146</v>
      </c>
      <c r="C1650" t="s">
        <v>1147</v>
      </c>
      <c r="D1650" t="s">
        <v>484</v>
      </c>
      <c r="E1650" t="s">
        <v>28</v>
      </c>
      <c r="F1650" s="1">
        <v>46017</v>
      </c>
      <c r="G1650">
        <v>2.28</v>
      </c>
      <c r="H1650">
        <v>2.29</v>
      </c>
      <c r="I1650">
        <v>2.36</v>
      </c>
      <c r="J1650">
        <v>2.25</v>
      </c>
      <c r="K1650" t="s">
        <v>29</v>
      </c>
      <c r="L1650">
        <v>16</v>
      </c>
      <c r="M1650" t="s">
        <v>30</v>
      </c>
      <c r="N1650" t="s">
        <v>35</v>
      </c>
      <c r="O1650" t="s">
        <v>36</v>
      </c>
      <c r="P1650" t="s">
        <v>37</v>
      </c>
      <c r="Q1650">
        <v>229</v>
      </c>
      <c r="R1650">
        <v>1</v>
      </c>
      <c r="S1650">
        <v>0</v>
      </c>
      <c r="T1650">
        <v>0</v>
      </c>
      <c r="U1650">
        <v>249</v>
      </c>
      <c r="V1650">
        <v>0</v>
      </c>
      <c r="W1650">
        <v>8</v>
      </c>
      <c r="X1650">
        <v>29.4</v>
      </c>
      <c r="Y1650" s="2">
        <f>SUMIFS('头程费用-明细'!H:H,'头程费用-明细'!A:A,A1650,'头程费用-明细'!B:B,B1650)</f>
        <v>2.10093181818182</v>
      </c>
      <c r="Z1650">
        <f>SUMIF('采购数据-每月'!A:A,B1650,'采购数据-每月'!B:B)</f>
        <v>680</v>
      </c>
    </row>
    <row r="1651" hidden="1" spans="1:26">
      <c r="A1651" s="1">
        <v>46143</v>
      </c>
      <c r="B1651" t="s">
        <v>1146</v>
      </c>
      <c r="C1651" t="s">
        <v>1147</v>
      </c>
      <c r="D1651" t="s">
        <v>484</v>
      </c>
      <c r="E1651" t="s">
        <v>28</v>
      </c>
      <c r="F1651" s="1">
        <v>46017</v>
      </c>
      <c r="G1651">
        <v>2.74</v>
      </c>
      <c r="H1651">
        <v>2.86</v>
      </c>
      <c r="I1651">
        <v>3</v>
      </c>
      <c r="J1651">
        <v>2.57</v>
      </c>
      <c r="K1651" t="s">
        <v>29</v>
      </c>
      <c r="L1651">
        <v>20</v>
      </c>
      <c r="M1651" t="s">
        <v>30</v>
      </c>
      <c r="N1651" t="s">
        <v>38</v>
      </c>
      <c r="O1651" t="s">
        <v>39</v>
      </c>
      <c r="P1651" t="s">
        <v>40</v>
      </c>
      <c r="Q1651">
        <v>154</v>
      </c>
      <c r="R1651">
        <v>41</v>
      </c>
      <c r="S1651">
        <v>0</v>
      </c>
      <c r="T1651">
        <v>40</v>
      </c>
      <c r="U1651">
        <v>169</v>
      </c>
      <c r="V1651">
        <v>0</v>
      </c>
      <c r="W1651">
        <v>0</v>
      </c>
      <c r="X1651">
        <v>29.4</v>
      </c>
      <c r="Y1651" s="2">
        <f>SUMIFS('头程费用-明细'!H:H,'头程费用-明细'!A:A,A1651,'头程费用-明细'!B:B,B1651)</f>
        <v>2.6085</v>
      </c>
      <c r="Z1651">
        <f>SUMIF('采购数据-每月'!A:A,B1651,'采购数据-每月'!B:B)</f>
        <v>680</v>
      </c>
    </row>
    <row r="1652" hidden="1" spans="1:26">
      <c r="A1652" s="1">
        <v>46082</v>
      </c>
      <c r="B1652" t="s">
        <v>1148</v>
      </c>
      <c r="C1652" t="s">
        <v>1149</v>
      </c>
      <c r="D1652" t="s">
        <v>484</v>
      </c>
      <c r="E1652" t="s">
        <v>28</v>
      </c>
      <c r="F1652" s="1">
        <v>46018</v>
      </c>
      <c r="G1652">
        <v>4.29</v>
      </c>
      <c r="H1652">
        <v>4.29</v>
      </c>
      <c r="I1652">
        <v>4.71</v>
      </c>
      <c r="J1652">
        <v>4.54</v>
      </c>
      <c r="K1652" t="s">
        <v>34</v>
      </c>
      <c r="L1652">
        <v>30</v>
      </c>
      <c r="M1652" t="s">
        <v>30</v>
      </c>
      <c r="N1652" t="s">
        <v>31</v>
      </c>
      <c r="O1652" t="s">
        <v>32</v>
      </c>
      <c r="P1652" t="s">
        <v>33</v>
      </c>
      <c r="Q1652">
        <v>232</v>
      </c>
      <c r="R1652">
        <v>1</v>
      </c>
      <c r="S1652">
        <v>210</v>
      </c>
      <c r="T1652">
        <v>0</v>
      </c>
      <c r="U1652">
        <v>4</v>
      </c>
      <c r="V1652">
        <v>0</v>
      </c>
      <c r="W1652">
        <v>290</v>
      </c>
      <c r="X1652">
        <v>29.4</v>
      </c>
      <c r="Y1652" s="2">
        <f>SUMIFS('头程费用-明细'!H:H,'头程费用-明细'!A:A,A1652,'头程费用-明细'!B:B,B1652)</f>
        <v>2.10729523809524</v>
      </c>
      <c r="Z1652">
        <f>SUMIF('采购数据-每月'!A:A,B1652,'采购数据-每月'!B:B)</f>
        <v>1030</v>
      </c>
    </row>
    <row r="1653" hidden="1" spans="1:26">
      <c r="A1653" s="1">
        <v>46113</v>
      </c>
      <c r="B1653" t="s">
        <v>1148</v>
      </c>
      <c r="C1653" t="s">
        <v>1149</v>
      </c>
      <c r="D1653" t="s">
        <v>484</v>
      </c>
      <c r="E1653" t="s">
        <v>28</v>
      </c>
      <c r="F1653" s="1">
        <v>46018</v>
      </c>
      <c r="G1653">
        <v>2.14</v>
      </c>
      <c r="H1653">
        <v>2.14</v>
      </c>
      <c r="I1653">
        <v>2.64</v>
      </c>
      <c r="J1653">
        <v>3.36</v>
      </c>
      <c r="K1653" t="s">
        <v>34</v>
      </c>
      <c r="L1653">
        <v>15</v>
      </c>
      <c r="M1653" t="s">
        <v>30</v>
      </c>
      <c r="N1653" t="s">
        <v>35</v>
      </c>
      <c r="O1653" t="s">
        <v>36</v>
      </c>
      <c r="P1653" t="s">
        <v>37</v>
      </c>
      <c r="Q1653">
        <v>228</v>
      </c>
      <c r="R1653">
        <v>1</v>
      </c>
      <c r="S1653">
        <v>105</v>
      </c>
      <c r="T1653">
        <v>0</v>
      </c>
      <c r="U1653">
        <v>260</v>
      </c>
      <c r="V1653">
        <v>0</v>
      </c>
      <c r="W1653">
        <v>34</v>
      </c>
      <c r="X1653">
        <v>29.4</v>
      </c>
      <c r="Y1653" s="2">
        <f>SUMIFS('头程费用-明细'!H:H,'头程费用-明细'!A:A,A1653,'头程费用-明细'!B:B,B1653)</f>
        <v>2.10729523809524</v>
      </c>
      <c r="Z1653">
        <f>SUMIF('采购数据-每月'!A:A,B1653,'采购数据-每月'!B:B)</f>
        <v>1030</v>
      </c>
    </row>
    <row r="1654" hidden="1" spans="1:26">
      <c r="A1654" s="1">
        <v>46143</v>
      </c>
      <c r="B1654" t="s">
        <v>1148</v>
      </c>
      <c r="C1654" t="s">
        <v>1149</v>
      </c>
      <c r="D1654" t="s">
        <v>484</v>
      </c>
      <c r="E1654" t="s">
        <v>28</v>
      </c>
      <c r="F1654" s="1">
        <v>46018</v>
      </c>
      <c r="G1654">
        <v>2.71</v>
      </c>
      <c r="H1654">
        <v>2.71</v>
      </c>
      <c r="I1654">
        <v>3.14</v>
      </c>
      <c r="J1654">
        <v>3.32</v>
      </c>
      <c r="K1654" t="s">
        <v>34</v>
      </c>
      <c r="L1654">
        <v>19</v>
      </c>
      <c r="M1654" t="s">
        <v>43</v>
      </c>
      <c r="N1654" t="s">
        <v>38</v>
      </c>
      <c r="O1654" t="s">
        <v>39</v>
      </c>
      <c r="P1654" t="s">
        <v>40</v>
      </c>
      <c r="Q1654">
        <v>136</v>
      </c>
      <c r="R1654">
        <v>70</v>
      </c>
      <c r="S1654">
        <v>35</v>
      </c>
      <c r="T1654">
        <v>60</v>
      </c>
      <c r="U1654">
        <v>200</v>
      </c>
      <c r="V1654">
        <v>0</v>
      </c>
      <c r="W1654">
        <v>0</v>
      </c>
      <c r="X1654">
        <v>29.4</v>
      </c>
      <c r="Y1654" s="2">
        <f>SUMIFS('头程费用-明细'!H:H,'头程费用-明细'!A:A,A1654,'头程费用-明细'!B:B,B1654)</f>
        <v>2.10729523809524</v>
      </c>
      <c r="Z1654">
        <f>SUMIF('采购数据-每月'!A:A,B1654,'采购数据-每月'!B:B)</f>
        <v>1030</v>
      </c>
    </row>
    <row r="1655" hidden="1" spans="1:26">
      <c r="A1655" s="1">
        <v>46082</v>
      </c>
      <c r="B1655" t="s">
        <v>1150</v>
      </c>
      <c r="C1655" t="s">
        <v>1151</v>
      </c>
      <c r="D1655" t="s">
        <v>484</v>
      </c>
      <c r="E1655" t="s">
        <v>28</v>
      </c>
      <c r="F1655" s="1">
        <v>46010</v>
      </c>
      <c r="G1655">
        <v>1.57</v>
      </c>
      <c r="H1655">
        <v>1.57</v>
      </c>
      <c r="I1655">
        <v>2.21</v>
      </c>
      <c r="J1655">
        <v>2.5</v>
      </c>
      <c r="K1655" t="s">
        <v>34</v>
      </c>
      <c r="L1655">
        <v>11</v>
      </c>
      <c r="M1655" t="s">
        <v>43</v>
      </c>
      <c r="N1655" t="s">
        <v>31</v>
      </c>
      <c r="O1655" t="s">
        <v>32</v>
      </c>
      <c r="P1655" t="s">
        <v>33</v>
      </c>
      <c r="Q1655">
        <v>300</v>
      </c>
      <c r="R1655">
        <v>22</v>
      </c>
      <c r="S1655">
        <v>140</v>
      </c>
      <c r="T1655">
        <v>0</v>
      </c>
      <c r="U1655">
        <v>3</v>
      </c>
      <c r="V1655">
        <v>0</v>
      </c>
      <c r="W1655">
        <v>221</v>
      </c>
      <c r="X1655">
        <v>29.4</v>
      </c>
      <c r="Y1655" s="2">
        <f>SUMIFS('头程费用-明细'!H:H,'头程费用-明细'!A:A,A1655,'头程费用-明细'!B:B,B1655)</f>
        <v>2.18671559633028</v>
      </c>
      <c r="Z1655">
        <f>SUMIF('采购数据-每月'!A:A,B1655,'采购数据-每月'!B:B)</f>
        <v>910</v>
      </c>
    </row>
    <row r="1656" hidden="1" spans="1:26">
      <c r="A1656" s="1">
        <v>46113</v>
      </c>
      <c r="B1656" t="s">
        <v>1150</v>
      </c>
      <c r="C1656" t="s">
        <v>1151</v>
      </c>
      <c r="D1656" t="s">
        <v>484</v>
      </c>
      <c r="E1656" t="s">
        <v>28</v>
      </c>
      <c r="F1656" s="1">
        <v>46010</v>
      </c>
      <c r="G1656">
        <v>2.29</v>
      </c>
      <c r="H1656">
        <v>2.29</v>
      </c>
      <c r="I1656">
        <v>2.64</v>
      </c>
      <c r="J1656">
        <v>2.79</v>
      </c>
      <c r="K1656" t="s">
        <v>34</v>
      </c>
      <c r="L1656">
        <v>16</v>
      </c>
      <c r="M1656" t="s">
        <v>43</v>
      </c>
      <c r="N1656" t="s">
        <v>35</v>
      </c>
      <c r="O1656" t="s">
        <v>36</v>
      </c>
      <c r="P1656" t="s">
        <v>37</v>
      </c>
      <c r="Q1656">
        <v>241</v>
      </c>
      <c r="R1656">
        <v>0</v>
      </c>
      <c r="S1656">
        <v>140</v>
      </c>
      <c r="T1656">
        <v>0</v>
      </c>
      <c r="U1656">
        <v>202</v>
      </c>
      <c r="V1656">
        <v>0</v>
      </c>
      <c r="W1656">
        <v>22</v>
      </c>
      <c r="X1656">
        <v>29.4</v>
      </c>
      <c r="Y1656" s="2">
        <f>SUMIFS('头程费用-明细'!H:H,'头程费用-明细'!A:A,A1656,'头程费用-明细'!B:B,B1656)</f>
        <v>2.18671559633028</v>
      </c>
      <c r="Z1656">
        <f>SUMIF('采购数据-每月'!A:A,B1656,'采购数据-每月'!B:B)</f>
        <v>910</v>
      </c>
    </row>
    <row r="1657" hidden="1" spans="1:26">
      <c r="A1657" s="1">
        <v>46143</v>
      </c>
      <c r="B1657" t="s">
        <v>1150</v>
      </c>
      <c r="C1657" t="s">
        <v>1151</v>
      </c>
      <c r="D1657" t="s">
        <v>484</v>
      </c>
      <c r="E1657" t="s">
        <v>28</v>
      </c>
      <c r="F1657" s="1">
        <v>46010</v>
      </c>
      <c r="G1657">
        <v>3.36</v>
      </c>
      <c r="H1657">
        <v>3.71</v>
      </c>
      <c r="I1657">
        <v>3.64</v>
      </c>
      <c r="J1657">
        <v>3.04</v>
      </c>
      <c r="K1657" t="s">
        <v>29</v>
      </c>
      <c r="L1657">
        <v>26</v>
      </c>
      <c r="M1657" t="s">
        <v>30</v>
      </c>
      <c r="N1657" t="s">
        <v>38</v>
      </c>
      <c r="O1657" t="s">
        <v>39</v>
      </c>
      <c r="P1657" t="s">
        <v>40</v>
      </c>
      <c r="Q1657">
        <v>147</v>
      </c>
      <c r="R1657">
        <v>0</v>
      </c>
      <c r="S1657">
        <v>140</v>
      </c>
      <c r="T1657">
        <v>0</v>
      </c>
      <c r="U1657">
        <v>202</v>
      </c>
      <c r="V1657">
        <v>0</v>
      </c>
      <c r="W1657">
        <v>0</v>
      </c>
      <c r="X1657">
        <v>29.4</v>
      </c>
      <c r="Y1657" s="2">
        <f>SUMIFS('头程费用-明细'!H:H,'头程费用-明细'!A:A,A1657,'头程费用-明细'!B:B,B1657)</f>
        <v>2.18671559633028</v>
      </c>
      <c r="Z1657">
        <f>SUMIF('采购数据-每月'!A:A,B1657,'采购数据-每月'!B:B)</f>
        <v>910</v>
      </c>
    </row>
    <row r="1658" hidden="1" spans="1:26">
      <c r="A1658" s="1">
        <v>46082</v>
      </c>
      <c r="B1658" t="s">
        <v>1152</v>
      </c>
      <c r="C1658" t="s">
        <v>1153</v>
      </c>
      <c r="D1658" t="s">
        <v>484</v>
      </c>
      <c r="E1658" t="s">
        <v>28</v>
      </c>
      <c r="F1658" s="1">
        <v>46017</v>
      </c>
      <c r="G1658">
        <v>3.48</v>
      </c>
      <c r="H1658">
        <v>4</v>
      </c>
      <c r="I1658">
        <v>3.07</v>
      </c>
      <c r="J1658">
        <v>3.32</v>
      </c>
      <c r="K1658" t="s">
        <v>29</v>
      </c>
      <c r="L1658">
        <v>28</v>
      </c>
      <c r="M1658" t="s">
        <v>30</v>
      </c>
      <c r="N1658" t="s">
        <v>31</v>
      </c>
      <c r="O1658" t="s">
        <v>32</v>
      </c>
      <c r="P1658" t="s">
        <v>33</v>
      </c>
      <c r="Q1658">
        <v>238</v>
      </c>
      <c r="R1658">
        <v>79</v>
      </c>
      <c r="S1658">
        <v>20</v>
      </c>
      <c r="T1658">
        <v>0</v>
      </c>
      <c r="U1658">
        <v>4</v>
      </c>
      <c r="V1658">
        <v>0</v>
      </c>
      <c r="W1658">
        <v>240</v>
      </c>
      <c r="X1658">
        <v>29.5</v>
      </c>
      <c r="Y1658" s="2">
        <f>SUMIFS('头程费用-明细'!H:H,'头程费用-明细'!A:A,A1658,'头程费用-明细'!B:B,B1658)</f>
        <v>2.27455665024631</v>
      </c>
      <c r="Z1658">
        <f>SUMIF('采购数据-每月'!A:A,B1658,'采购数据-每月'!B:B)</f>
        <v>790</v>
      </c>
    </row>
    <row r="1659" hidden="1" spans="1:26">
      <c r="A1659" s="1">
        <v>46113</v>
      </c>
      <c r="B1659" t="s">
        <v>1152</v>
      </c>
      <c r="C1659" t="s">
        <v>1153</v>
      </c>
      <c r="D1659" t="s">
        <v>484</v>
      </c>
      <c r="E1659" t="s">
        <v>28</v>
      </c>
      <c r="F1659" s="1">
        <v>46017</v>
      </c>
      <c r="G1659">
        <v>3.43</v>
      </c>
      <c r="H1659">
        <v>3.43</v>
      </c>
      <c r="I1659">
        <v>3.21</v>
      </c>
      <c r="J1659">
        <v>3.61</v>
      </c>
      <c r="K1659" t="s">
        <v>34</v>
      </c>
      <c r="L1659">
        <v>24</v>
      </c>
      <c r="M1659" t="s">
        <v>43</v>
      </c>
      <c r="N1659" t="s">
        <v>35</v>
      </c>
      <c r="O1659" t="s">
        <v>36</v>
      </c>
      <c r="P1659" t="s">
        <v>37</v>
      </c>
      <c r="Q1659">
        <v>210</v>
      </c>
      <c r="R1659">
        <v>22</v>
      </c>
      <c r="S1659">
        <v>0</v>
      </c>
      <c r="T1659">
        <v>80</v>
      </c>
      <c r="U1659">
        <v>159</v>
      </c>
      <c r="V1659">
        <v>0</v>
      </c>
      <c r="W1659">
        <v>5</v>
      </c>
      <c r="X1659">
        <v>29.5</v>
      </c>
      <c r="Y1659" s="2">
        <f>SUMIFS('头程费用-明细'!H:H,'头程费用-明细'!A:A,A1659,'头程费用-明细'!B:B,B1659)</f>
        <v>2.27455665024631</v>
      </c>
      <c r="Z1659">
        <f>SUMIF('采购数据-每月'!A:A,B1659,'采购数据-每月'!B:B)</f>
        <v>790</v>
      </c>
    </row>
    <row r="1660" hidden="1" spans="1:26">
      <c r="A1660" s="1">
        <v>46143</v>
      </c>
      <c r="B1660" t="s">
        <v>1152</v>
      </c>
      <c r="C1660" t="s">
        <v>1153</v>
      </c>
      <c r="D1660" t="s">
        <v>484</v>
      </c>
      <c r="E1660" t="s">
        <v>28</v>
      </c>
      <c r="F1660" s="1">
        <v>46017</v>
      </c>
      <c r="G1660">
        <v>3.14</v>
      </c>
      <c r="H1660">
        <v>3.14</v>
      </c>
      <c r="I1660">
        <v>2.93</v>
      </c>
      <c r="J1660">
        <v>3.46</v>
      </c>
      <c r="K1660" t="s">
        <v>34</v>
      </c>
      <c r="L1660">
        <v>22</v>
      </c>
      <c r="M1660" t="s">
        <v>43</v>
      </c>
      <c r="N1660" t="s">
        <v>38</v>
      </c>
      <c r="O1660" t="s">
        <v>39</v>
      </c>
      <c r="P1660" t="s">
        <v>40</v>
      </c>
      <c r="Q1660">
        <v>170</v>
      </c>
      <c r="R1660">
        <v>21</v>
      </c>
      <c r="S1660">
        <v>40</v>
      </c>
      <c r="T1660">
        <v>35</v>
      </c>
      <c r="U1660">
        <v>104</v>
      </c>
      <c r="V1660">
        <v>0</v>
      </c>
      <c r="W1660">
        <v>0</v>
      </c>
      <c r="X1660">
        <v>29.5</v>
      </c>
      <c r="Y1660" s="2">
        <f>SUMIFS('头程费用-明细'!H:H,'头程费用-明细'!A:A,A1660,'头程费用-明细'!B:B,B1660)</f>
        <v>2.535</v>
      </c>
      <c r="Z1660">
        <f>SUMIF('采购数据-每月'!A:A,B1660,'采购数据-每月'!B:B)</f>
        <v>790</v>
      </c>
    </row>
    <row r="1661" hidden="1" spans="1:26">
      <c r="A1661" s="1">
        <v>46082</v>
      </c>
      <c r="B1661" t="s">
        <v>1154</v>
      </c>
      <c r="C1661" t="s">
        <v>1155</v>
      </c>
      <c r="D1661" t="s">
        <v>484</v>
      </c>
      <c r="E1661" t="s">
        <v>28</v>
      </c>
      <c r="F1661" s="1">
        <v>46013</v>
      </c>
      <c r="G1661">
        <v>4.43</v>
      </c>
      <c r="H1661">
        <v>4.43</v>
      </c>
      <c r="I1661">
        <v>5</v>
      </c>
      <c r="J1661">
        <v>5.82</v>
      </c>
      <c r="K1661" t="s">
        <v>34</v>
      </c>
      <c r="L1661">
        <v>31</v>
      </c>
      <c r="M1661" t="s">
        <v>30</v>
      </c>
      <c r="N1661" t="s">
        <v>31</v>
      </c>
      <c r="O1661" t="s">
        <v>32</v>
      </c>
      <c r="P1661" t="s">
        <v>33</v>
      </c>
      <c r="Q1661">
        <v>283</v>
      </c>
      <c r="R1661">
        <v>76</v>
      </c>
      <c r="S1661">
        <v>0</v>
      </c>
      <c r="T1661">
        <v>60</v>
      </c>
      <c r="U1661">
        <v>2</v>
      </c>
      <c r="V1661">
        <v>0</v>
      </c>
      <c r="W1661">
        <v>190</v>
      </c>
      <c r="X1661">
        <v>25.62</v>
      </c>
      <c r="Y1661" s="2">
        <f>SUMIFS('头程费用-明细'!H:H,'头程费用-明细'!A:A,A1661,'头程费用-明细'!B:B,B1661)</f>
        <v>2.20474088291747</v>
      </c>
      <c r="Z1661">
        <f>SUMIF('采购数据-每月'!A:A,B1661,'采购数据-每月'!B:B)</f>
        <v>1170</v>
      </c>
    </row>
    <row r="1662" hidden="1" spans="1:26">
      <c r="A1662" s="1">
        <v>46113</v>
      </c>
      <c r="B1662" t="s">
        <v>1154</v>
      </c>
      <c r="C1662" t="s">
        <v>1155</v>
      </c>
      <c r="D1662" t="s">
        <v>484</v>
      </c>
      <c r="E1662" t="s">
        <v>28</v>
      </c>
      <c r="F1662" s="1">
        <v>46013</v>
      </c>
      <c r="G1662">
        <v>4.29</v>
      </c>
      <c r="H1662">
        <v>4.29</v>
      </c>
      <c r="I1662">
        <v>4.14</v>
      </c>
      <c r="J1662">
        <v>5.07</v>
      </c>
      <c r="K1662" t="s">
        <v>34</v>
      </c>
      <c r="L1662">
        <v>30</v>
      </c>
      <c r="M1662" t="s">
        <v>30</v>
      </c>
      <c r="N1662" t="s">
        <v>35</v>
      </c>
      <c r="O1662" t="s">
        <v>36</v>
      </c>
      <c r="P1662" t="s">
        <v>37</v>
      </c>
      <c r="Q1662">
        <v>270</v>
      </c>
      <c r="R1662">
        <v>62</v>
      </c>
      <c r="S1662">
        <v>0</v>
      </c>
      <c r="T1662">
        <v>80</v>
      </c>
      <c r="U1662">
        <v>40</v>
      </c>
      <c r="V1662">
        <v>0</v>
      </c>
      <c r="W1662">
        <v>12</v>
      </c>
      <c r="X1662">
        <v>25.62</v>
      </c>
      <c r="Y1662" s="2">
        <f>SUMIFS('头程费用-明细'!H:H,'头程费用-明细'!A:A,A1662,'头程费用-明细'!B:B,B1662)</f>
        <v>2.62148484848485</v>
      </c>
      <c r="Z1662">
        <f>SUMIF('采购数据-每月'!A:A,B1662,'采购数据-每月'!B:B)</f>
        <v>1170</v>
      </c>
    </row>
    <row r="1663" hidden="1" spans="1:26">
      <c r="A1663" s="1">
        <v>46143</v>
      </c>
      <c r="B1663" t="s">
        <v>1154</v>
      </c>
      <c r="C1663" t="s">
        <v>1155</v>
      </c>
      <c r="D1663" t="s">
        <v>484</v>
      </c>
      <c r="E1663" t="s">
        <v>28</v>
      </c>
      <c r="F1663" s="1">
        <v>46013</v>
      </c>
      <c r="G1663">
        <v>4.71</v>
      </c>
      <c r="H1663">
        <v>4.71</v>
      </c>
      <c r="I1663">
        <v>5.71</v>
      </c>
      <c r="J1663">
        <v>5.82</v>
      </c>
      <c r="K1663" t="s">
        <v>34</v>
      </c>
      <c r="L1663">
        <v>33</v>
      </c>
      <c r="M1663" t="s">
        <v>30</v>
      </c>
      <c r="N1663" t="s">
        <v>38</v>
      </c>
      <c r="O1663" t="s">
        <v>39</v>
      </c>
      <c r="P1663" t="s">
        <v>40</v>
      </c>
      <c r="Q1663">
        <v>213</v>
      </c>
      <c r="R1663">
        <v>26</v>
      </c>
      <c r="S1663">
        <v>0</v>
      </c>
      <c r="T1663">
        <v>38</v>
      </c>
      <c r="U1663">
        <v>2</v>
      </c>
      <c r="V1663">
        <v>0</v>
      </c>
      <c r="W1663">
        <v>200</v>
      </c>
      <c r="X1663">
        <v>25.62</v>
      </c>
      <c r="Y1663" s="2">
        <f>SUMIFS('头程费用-明细'!H:H,'头程费用-明细'!A:A,A1663,'头程费用-明细'!B:B,B1663)</f>
        <v>2.62148484848485</v>
      </c>
      <c r="Z1663">
        <f>SUMIF('采购数据-每月'!A:A,B1663,'采购数据-每月'!B:B)</f>
        <v>1170</v>
      </c>
    </row>
    <row r="1664" hidden="1" spans="1:26">
      <c r="A1664" s="1">
        <v>46082</v>
      </c>
      <c r="B1664" t="s">
        <v>1156</v>
      </c>
      <c r="C1664" t="s">
        <v>1157</v>
      </c>
      <c r="D1664" t="s">
        <v>484</v>
      </c>
      <c r="E1664" t="s">
        <v>28</v>
      </c>
      <c r="F1664" s="1">
        <v>46017</v>
      </c>
      <c r="G1664">
        <v>0.86</v>
      </c>
      <c r="H1664">
        <v>0.86</v>
      </c>
      <c r="I1664">
        <v>1.07</v>
      </c>
      <c r="J1664">
        <v>1.32</v>
      </c>
      <c r="K1664" t="s">
        <v>34</v>
      </c>
      <c r="L1664">
        <v>6</v>
      </c>
      <c r="M1664" t="s">
        <v>43</v>
      </c>
      <c r="N1664" t="s">
        <v>31</v>
      </c>
      <c r="O1664" t="s">
        <v>32</v>
      </c>
      <c r="P1664" t="s">
        <v>33</v>
      </c>
      <c r="Q1664">
        <v>179</v>
      </c>
      <c r="R1664">
        <v>0</v>
      </c>
      <c r="S1664">
        <v>0</v>
      </c>
      <c r="T1664">
        <v>0</v>
      </c>
      <c r="U1664">
        <v>34</v>
      </c>
      <c r="V1664">
        <v>0</v>
      </c>
      <c r="W1664">
        <v>0</v>
      </c>
      <c r="X1664">
        <v>9</v>
      </c>
      <c r="Y1664" s="2">
        <f>SUMIFS('头程费用-明细'!H:H,'头程费用-明细'!A:A,A1664,'头程费用-明细'!B:B,B1664)</f>
        <v>0.608716981132076</v>
      </c>
      <c r="Z1664">
        <f>SUMIF('采购数据-每月'!A:A,B1664,'采购数据-每月'!B:B)</f>
        <v>300</v>
      </c>
    </row>
    <row r="1665" hidden="1" spans="1:26">
      <c r="A1665" s="1">
        <v>46113</v>
      </c>
      <c r="B1665" t="s">
        <v>1156</v>
      </c>
      <c r="C1665" t="s">
        <v>1157</v>
      </c>
      <c r="D1665" t="s">
        <v>484</v>
      </c>
      <c r="E1665" t="s">
        <v>28</v>
      </c>
      <c r="F1665" s="1">
        <v>46017</v>
      </c>
      <c r="G1665">
        <v>1</v>
      </c>
      <c r="H1665">
        <v>1</v>
      </c>
      <c r="I1665">
        <v>1</v>
      </c>
      <c r="J1665">
        <v>1.39</v>
      </c>
      <c r="K1665" t="s">
        <v>34</v>
      </c>
      <c r="L1665">
        <v>7</v>
      </c>
      <c r="M1665" t="s">
        <v>43</v>
      </c>
      <c r="N1665" t="s">
        <v>35</v>
      </c>
      <c r="O1665" t="s">
        <v>36</v>
      </c>
      <c r="P1665" t="s">
        <v>37</v>
      </c>
      <c r="Q1665">
        <v>133</v>
      </c>
      <c r="R1665">
        <v>0</v>
      </c>
      <c r="S1665">
        <v>0</v>
      </c>
      <c r="T1665">
        <v>0</v>
      </c>
      <c r="U1665">
        <v>34</v>
      </c>
      <c r="V1665">
        <v>0</v>
      </c>
      <c r="W1665">
        <v>0</v>
      </c>
      <c r="X1665">
        <v>9</v>
      </c>
      <c r="Y1665" s="2">
        <f>SUMIFS('头程费用-明细'!H:H,'头程费用-明细'!A:A,A1665,'头程费用-明细'!B:B,B1665)</f>
        <v>0.608716981132076</v>
      </c>
      <c r="Z1665">
        <f>SUMIF('采购数据-每月'!A:A,B1665,'采购数据-每月'!B:B)</f>
        <v>300</v>
      </c>
    </row>
    <row r="1666" hidden="1" spans="1:26">
      <c r="A1666" s="1">
        <v>46143</v>
      </c>
      <c r="B1666" t="s">
        <v>1156</v>
      </c>
      <c r="C1666" t="s">
        <v>1157</v>
      </c>
      <c r="D1666" t="s">
        <v>484</v>
      </c>
      <c r="E1666" t="s">
        <v>28</v>
      </c>
      <c r="F1666" s="1">
        <v>46017</v>
      </c>
      <c r="G1666">
        <v>1.14</v>
      </c>
      <c r="H1666">
        <v>1.14</v>
      </c>
      <c r="I1666">
        <v>1.21</v>
      </c>
      <c r="J1666">
        <v>1.43</v>
      </c>
      <c r="K1666" t="s">
        <v>34</v>
      </c>
      <c r="L1666">
        <v>8</v>
      </c>
      <c r="M1666" t="s">
        <v>43</v>
      </c>
      <c r="N1666" t="s">
        <v>38</v>
      </c>
      <c r="O1666" t="s">
        <v>39</v>
      </c>
      <c r="P1666" t="s">
        <v>40</v>
      </c>
      <c r="Q1666">
        <v>90</v>
      </c>
      <c r="R1666">
        <v>0</v>
      </c>
      <c r="S1666">
        <v>0</v>
      </c>
      <c r="T1666">
        <v>36</v>
      </c>
      <c r="U1666">
        <v>0</v>
      </c>
      <c r="V1666">
        <v>0</v>
      </c>
      <c r="W1666">
        <v>0</v>
      </c>
      <c r="X1666">
        <v>9</v>
      </c>
      <c r="Y1666" s="2">
        <f>SUMIFS('头程费用-明细'!H:H,'头程费用-明细'!A:A,A1666,'头程费用-明细'!B:B,B1666)</f>
        <v>0.608716981132076</v>
      </c>
      <c r="Z1666">
        <f>SUMIF('采购数据-每月'!A:A,B1666,'采购数据-每月'!B:B)</f>
        <v>300</v>
      </c>
    </row>
    <row r="1667" hidden="1" spans="1:26">
      <c r="A1667" s="1">
        <v>46082</v>
      </c>
      <c r="B1667" t="s">
        <v>1158</v>
      </c>
      <c r="C1667" t="s">
        <v>1159</v>
      </c>
      <c r="D1667" t="s">
        <v>484</v>
      </c>
      <c r="E1667" t="s">
        <v>28</v>
      </c>
      <c r="F1667" s="1">
        <v>46012</v>
      </c>
      <c r="G1667">
        <v>1.77</v>
      </c>
      <c r="H1667">
        <v>2</v>
      </c>
      <c r="I1667">
        <v>1.64</v>
      </c>
      <c r="J1667">
        <v>1.68</v>
      </c>
      <c r="K1667" t="s">
        <v>29</v>
      </c>
      <c r="L1667">
        <v>14</v>
      </c>
      <c r="M1667" t="s">
        <v>43</v>
      </c>
      <c r="N1667" t="s">
        <v>31</v>
      </c>
      <c r="O1667" t="s">
        <v>32</v>
      </c>
      <c r="P1667" t="s">
        <v>33</v>
      </c>
      <c r="Q1667">
        <v>193</v>
      </c>
      <c r="R1667">
        <v>2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9</v>
      </c>
      <c r="Y1667" s="2">
        <f>SUMIFS('头程费用-明细'!H:H,'头程费用-明细'!A:A,A1667,'头程费用-明细'!B:B,B1667)</f>
        <v>0.6533</v>
      </c>
      <c r="Z1667">
        <f>SUMIF('采购数据-每月'!A:A,B1667,'采购数据-每月'!B:B)</f>
        <v>300</v>
      </c>
    </row>
    <row r="1668" hidden="1" spans="1:26">
      <c r="A1668" s="1">
        <v>46113</v>
      </c>
      <c r="B1668" t="s">
        <v>1158</v>
      </c>
      <c r="C1668" t="s">
        <v>1159</v>
      </c>
      <c r="D1668" t="s">
        <v>484</v>
      </c>
      <c r="E1668" t="s">
        <v>28</v>
      </c>
      <c r="F1668" s="1">
        <v>46012</v>
      </c>
      <c r="G1668">
        <v>1.81</v>
      </c>
      <c r="H1668">
        <v>1.86</v>
      </c>
      <c r="I1668">
        <v>1.64</v>
      </c>
      <c r="J1668">
        <v>1.86</v>
      </c>
      <c r="K1668" t="s">
        <v>29</v>
      </c>
      <c r="L1668">
        <v>13</v>
      </c>
      <c r="M1668" t="s">
        <v>30</v>
      </c>
      <c r="N1668" t="s">
        <v>35</v>
      </c>
      <c r="O1668" t="s">
        <v>36</v>
      </c>
      <c r="P1668" t="s">
        <v>37</v>
      </c>
      <c r="Q1668">
        <v>140</v>
      </c>
      <c r="R1668">
        <v>2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9</v>
      </c>
      <c r="Y1668" s="2">
        <f>SUMIFS('头程费用-明细'!H:H,'头程费用-明细'!A:A,A1668,'头程费用-明细'!B:B,B1668)</f>
        <v>0.6533</v>
      </c>
      <c r="Z1668">
        <f>SUMIF('采购数据-每月'!A:A,B1668,'采购数据-每月'!B:B)</f>
        <v>300</v>
      </c>
    </row>
    <row r="1669" hidden="1" spans="1:26">
      <c r="A1669" s="1">
        <v>46143</v>
      </c>
      <c r="B1669" t="s">
        <v>1158</v>
      </c>
      <c r="C1669" t="s">
        <v>1159</v>
      </c>
      <c r="D1669" t="s">
        <v>484</v>
      </c>
      <c r="E1669" t="s">
        <v>28</v>
      </c>
      <c r="F1669" s="1">
        <v>46012</v>
      </c>
      <c r="G1669">
        <v>1.63</v>
      </c>
      <c r="H1669">
        <v>1.86</v>
      </c>
      <c r="I1669">
        <v>1.43</v>
      </c>
      <c r="J1669">
        <v>1.57</v>
      </c>
      <c r="K1669" t="s">
        <v>29</v>
      </c>
      <c r="L1669">
        <v>13</v>
      </c>
      <c r="M1669" t="s">
        <v>43</v>
      </c>
      <c r="N1669" t="s">
        <v>38</v>
      </c>
      <c r="O1669" t="s">
        <v>39</v>
      </c>
      <c r="P1669" t="s">
        <v>40</v>
      </c>
      <c r="Q1669">
        <v>101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9</v>
      </c>
      <c r="Y1669" s="2">
        <f>SUMIFS('头程费用-明细'!H:H,'头程费用-明细'!A:A,A1669,'头程费用-明细'!B:B,B1669)</f>
        <v>0.6533</v>
      </c>
      <c r="Z1669">
        <f>SUMIF('采购数据-每月'!A:A,B1669,'采购数据-每月'!B:B)</f>
        <v>300</v>
      </c>
    </row>
    <row r="1670" hidden="1" spans="1:26">
      <c r="A1670" s="1">
        <v>46082</v>
      </c>
      <c r="B1670" t="s">
        <v>1160</v>
      </c>
      <c r="C1670" t="s">
        <v>1161</v>
      </c>
      <c r="D1670" t="s">
        <v>484</v>
      </c>
      <c r="E1670" t="s">
        <v>28</v>
      </c>
      <c r="F1670" s="1">
        <v>46017</v>
      </c>
      <c r="G1670">
        <v>1.14</v>
      </c>
      <c r="H1670">
        <v>1.14</v>
      </c>
      <c r="I1670">
        <v>1.07</v>
      </c>
      <c r="J1670">
        <v>1.18</v>
      </c>
      <c r="K1670" t="s">
        <v>34</v>
      </c>
      <c r="L1670">
        <v>8</v>
      </c>
      <c r="M1670" t="s">
        <v>43</v>
      </c>
      <c r="N1670" t="s">
        <v>31</v>
      </c>
      <c r="O1670" t="s">
        <v>32</v>
      </c>
      <c r="P1670" t="s">
        <v>33</v>
      </c>
      <c r="Q1670">
        <v>202</v>
      </c>
      <c r="R1670">
        <v>26</v>
      </c>
      <c r="S1670">
        <v>0</v>
      </c>
      <c r="T1670">
        <v>0</v>
      </c>
      <c r="U1670">
        <v>70</v>
      </c>
      <c r="V1670">
        <v>0</v>
      </c>
      <c r="W1670">
        <v>0</v>
      </c>
      <c r="X1670">
        <v>9</v>
      </c>
      <c r="Y1670" s="2">
        <f>SUMIFS('头程费用-明细'!H:H,'头程费用-明细'!A:A,A1670,'头程费用-明细'!B:B,B1670)</f>
        <v>0.744243902439024</v>
      </c>
      <c r="Z1670">
        <f>SUMIF('采购数据-每月'!A:A,B1670,'采购数据-每月'!B:B)</f>
        <v>390</v>
      </c>
    </row>
    <row r="1671" hidden="1" spans="1:26">
      <c r="A1671" s="1">
        <v>46113</v>
      </c>
      <c r="B1671" t="s">
        <v>1160</v>
      </c>
      <c r="C1671" t="s">
        <v>1161</v>
      </c>
      <c r="D1671" t="s">
        <v>484</v>
      </c>
      <c r="E1671" t="s">
        <v>28</v>
      </c>
      <c r="F1671" s="1">
        <v>46017</v>
      </c>
      <c r="G1671">
        <v>1.29</v>
      </c>
      <c r="H1671">
        <v>1.29</v>
      </c>
      <c r="I1671">
        <v>1.43</v>
      </c>
      <c r="J1671">
        <v>1.54</v>
      </c>
      <c r="K1671" t="s">
        <v>34</v>
      </c>
      <c r="L1671">
        <v>9</v>
      </c>
      <c r="M1671" t="s">
        <v>43</v>
      </c>
      <c r="N1671" t="s">
        <v>35</v>
      </c>
      <c r="O1671" t="s">
        <v>36</v>
      </c>
      <c r="P1671" t="s">
        <v>37</v>
      </c>
      <c r="Q1671">
        <v>180</v>
      </c>
      <c r="R1671">
        <v>1</v>
      </c>
      <c r="S1671">
        <v>0</v>
      </c>
      <c r="T1671">
        <v>0</v>
      </c>
      <c r="U1671">
        <v>70</v>
      </c>
      <c r="V1671">
        <v>0</v>
      </c>
      <c r="W1671">
        <v>0</v>
      </c>
      <c r="X1671">
        <v>9</v>
      </c>
      <c r="Y1671" s="2">
        <f>SUMIFS('头程费用-明细'!H:H,'头程费用-明细'!A:A,A1671,'头程费用-明细'!B:B,B1671)</f>
        <v>0.744243902439024</v>
      </c>
      <c r="Z1671">
        <f>SUMIF('采购数据-每月'!A:A,B1671,'采购数据-每月'!B:B)</f>
        <v>390</v>
      </c>
    </row>
    <row r="1672" hidden="1" spans="1:26">
      <c r="A1672" s="1">
        <v>46143</v>
      </c>
      <c r="B1672" t="s">
        <v>1160</v>
      </c>
      <c r="C1672" t="s">
        <v>1161</v>
      </c>
      <c r="D1672" t="s">
        <v>484</v>
      </c>
      <c r="E1672" t="s">
        <v>28</v>
      </c>
      <c r="F1672" s="1">
        <v>46017</v>
      </c>
      <c r="G1672">
        <v>0.86</v>
      </c>
      <c r="H1672">
        <v>0.86</v>
      </c>
      <c r="I1672">
        <v>1.14</v>
      </c>
      <c r="J1672">
        <v>1.29</v>
      </c>
      <c r="K1672" t="s">
        <v>34</v>
      </c>
      <c r="L1672">
        <v>6</v>
      </c>
      <c r="M1672" t="s">
        <v>43</v>
      </c>
      <c r="N1672" t="s">
        <v>38</v>
      </c>
      <c r="O1672" t="s">
        <v>39</v>
      </c>
      <c r="P1672" t="s">
        <v>40</v>
      </c>
      <c r="Q1672">
        <v>141</v>
      </c>
      <c r="R1672">
        <v>1</v>
      </c>
      <c r="S1672">
        <v>0</v>
      </c>
      <c r="T1672">
        <v>26</v>
      </c>
      <c r="U1672">
        <v>40</v>
      </c>
      <c r="V1672">
        <v>0</v>
      </c>
      <c r="W1672">
        <v>0</v>
      </c>
      <c r="X1672">
        <v>9</v>
      </c>
      <c r="Y1672" s="2">
        <f>SUMIFS('头程费用-明细'!H:H,'头程费用-明细'!A:A,A1672,'头程费用-明细'!B:B,B1672)</f>
        <v>0.744243902439024</v>
      </c>
      <c r="Z1672">
        <f>SUMIF('采购数据-每月'!A:A,B1672,'采购数据-每月'!B:B)</f>
        <v>390</v>
      </c>
    </row>
    <row r="1673" hidden="1" spans="1:26">
      <c r="A1673" s="1">
        <v>46082</v>
      </c>
      <c r="B1673" t="s">
        <v>1162</v>
      </c>
      <c r="C1673" t="s">
        <v>1163</v>
      </c>
      <c r="D1673" t="s">
        <v>484</v>
      </c>
      <c r="E1673" t="s">
        <v>28</v>
      </c>
      <c r="F1673" s="1">
        <v>46017</v>
      </c>
      <c r="G1673">
        <v>1.75</v>
      </c>
      <c r="H1673">
        <v>2</v>
      </c>
      <c r="I1673">
        <v>1.64</v>
      </c>
      <c r="J1673">
        <v>1.64</v>
      </c>
      <c r="K1673" t="s">
        <v>29</v>
      </c>
      <c r="L1673">
        <v>14</v>
      </c>
      <c r="M1673" t="s">
        <v>43</v>
      </c>
      <c r="N1673" t="s">
        <v>31</v>
      </c>
      <c r="O1673" t="s">
        <v>32</v>
      </c>
      <c r="P1673" t="s">
        <v>33</v>
      </c>
      <c r="Q1673">
        <v>210</v>
      </c>
      <c r="R1673">
        <v>11</v>
      </c>
      <c r="S1673">
        <v>0</v>
      </c>
      <c r="T1673">
        <v>70</v>
      </c>
      <c r="U1673">
        <v>180</v>
      </c>
      <c r="V1673">
        <v>0</v>
      </c>
      <c r="W1673">
        <v>0</v>
      </c>
      <c r="X1673">
        <v>8</v>
      </c>
      <c r="Y1673" s="2">
        <f>SUMIFS('头程费用-明细'!H:H,'头程费用-明细'!A:A,A1673,'头程费用-明细'!B:B,B1673)</f>
        <v>0.61068085106383</v>
      </c>
      <c r="Z1673">
        <f>SUMIF('采购数据-每月'!A:A,B1673,'采购数据-每月'!B:B)</f>
        <v>610</v>
      </c>
    </row>
    <row r="1674" hidden="1" spans="1:26">
      <c r="A1674" s="1">
        <v>46113</v>
      </c>
      <c r="B1674" t="s">
        <v>1162</v>
      </c>
      <c r="C1674" t="s">
        <v>1163</v>
      </c>
      <c r="D1674" t="s">
        <v>484</v>
      </c>
      <c r="E1674" t="s">
        <v>28</v>
      </c>
      <c r="F1674" s="1">
        <v>46017</v>
      </c>
      <c r="G1674">
        <v>2.14</v>
      </c>
      <c r="H1674">
        <v>2.86</v>
      </c>
      <c r="I1674">
        <v>2.14</v>
      </c>
      <c r="J1674">
        <v>1.71</v>
      </c>
      <c r="K1674" t="s">
        <v>29</v>
      </c>
      <c r="L1674">
        <v>20</v>
      </c>
      <c r="M1674" t="s">
        <v>43</v>
      </c>
      <c r="N1674" t="s">
        <v>35</v>
      </c>
      <c r="O1674" t="s">
        <v>36</v>
      </c>
      <c r="P1674" t="s">
        <v>37</v>
      </c>
      <c r="Q1674">
        <v>169</v>
      </c>
      <c r="R1674">
        <v>0</v>
      </c>
      <c r="S1674">
        <v>70</v>
      </c>
      <c r="T1674">
        <v>0</v>
      </c>
      <c r="U1674">
        <v>180</v>
      </c>
      <c r="V1674">
        <v>0</v>
      </c>
      <c r="W1674">
        <v>0</v>
      </c>
      <c r="X1674">
        <v>8</v>
      </c>
      <c r="Y1674" s="2">
        <f>SUMIFS('头程费用-明细'!H:H,'头程费用-明细'!A:A,A1674,'头程费用-明细'!B:B,B1674)</f>
        <v>0.61068085106383</v>
      </c>
      <c r="Z1674">
        <f>SUMIF('采购数据-每月'!A:A,B1674,'采购数据-每月'!B:B)</f>
        <v>610</v>
      </c>
    </row>
    <row r="1675" hidden="1" spans="1:26">
      <c r="A1675" s="1">
        <v>46143</v>
      </c>
      <c r="B1675" t="s">
        <v>1162</v>
      </c>
      <c r="C1675" t="s">
        <v>1163</v>
      </c>
      <c r="D1675" t="s">
        <v>484</v>
      </c>
      <c r="E1675" t="s">
        <v>28</v>
      </c>
      <c r="F1675" s="1">
        <v>46017</v>
      </c>
      <c r="G1675">
        <v>1.52</v>
      </c>
      <c r="H1675">
        <v>1.71</v>
      </c>
      <c r="I1675">
        <v>1.57</v>
      </c>
      <c r="J1675">
        <v>1.39</v>
      </c>
      <c r="K1675" t="s">
        <v>29</v>
      </c>
      <c r="L1675">
        <v>12</v>
      </c>
      <c r="M1675" t="s">
        <v>43</v>
      </c>
      <c r="N1675" t="s">
        <v>38</v>
      </c>
      <c r="O1675" t="s">
        <v>39</v>
      </c>
      <c r="P1675" t="s">
        <v>40</v>
      </c>
      <c r="Q1675">
        <v>132</v>
      </c>
      <c r="R1675">
        <v>0</v>
      </c>
      <c r="S1675">
        <v>70</v>
      </c>
      <c r="T1675">
        <v>0</v>
      </c>
      <c r="U1675">
        <v>180</v>
      </c>
      <c r="V1675">
        <v>0</v>
      </c>
      <c r="W1675">
        <v>0</v>
      </c>
      <c r="X1675">
        <v>8</v>
      </c>
      <c r="Y1675" s="2">
        <f>SUMIFS('头程费用-明细'!H:H,'头程费用-明细'!A:A,A1675,'头程费用-明细'!B:B,B1675)</f>
        <v>0.61068085106383</v>
      </c>
      <c r="Z1675">
        <f>SUMIF('采购数据-每月'!A:A,B1675,'采购数据-每月'!B:B)</f>
        <v>610</v>
      </c>
    </row>
    <row r="1676" hidden="1" spans="1:26">
      <c r="A1676" s="1">
        <v>46082</v>
      </c>
      <c r="B1676" t="s">
        <v>1164</v>
      </c>
      <c r="C1676" t="s">
        <v>1165</v>
      </c>
      <c r="D1676" t="s">
        <v>484</v>
      </c>
      <c r="E1676" t="s">
        <v>28</v>
      </c>
      <c r="F1676" s="1">
        <v>46016</v>
      </c>
      <c r="G1676">
        <v>4.53</v>
      </c>
      <c r="H1676">
        <v>5.43</v>
      </c>
      <c r="I1676">
        <v>4.43</v>
      </c>
      <c r="J1676">
        <v>4.04</v>
      </c>
      <c r="K1676" t="s">
        <v>29</v>
      </c>
      <c r="L1676">
        <v>38</v>
      </c>
      <c r="M1676" t="s">
        <v>30</v>
      </c>
      <c r="N1676" t="s">
        <v>31</v>
      </c>
      <c r="O1676" t="s">
        <v>32</v>
      </c>
      <c r="P1676" t="s">
        <v>33</v>
      </c>
      <c r="Q1676">
        <v>234</v>
      </c>
      <c r="R1676">
        <v>5</v>
      </c>
      <c r="S1676">
        <v>0</v>
      </c>
      <c r="T1676">
        <v>150</v>
      </c>
      <c r="U1676">
        <v>110</v>
      </c>
      <c r="V1676">
        <v>0</v>
      </c>
      <c r="W1676">
        <v>0</v>
      </c>
      <c r="X1676">
        <v>8</v>
      </c>
      <c r="Y1676" s="2">
        <f>SUMIFS('头程费用-明细'!H:H,'头程费用-明细'!A:A,A1676,'头程费用-明细'!B:B,B1676)</f>
        <v>0.5399</v>
      </c>
      <c r="Z1676">
        <f>SUMIF('采购数据-每月'!A:A,B1676,'采购数据-每月'!B:B)</f>
        <v>730</v>
      </c>
    </row>
    <row r="1677" hidden="1" spans="1:26">
      <c r="A1677" s="1">
        <v>46113</v>
      </c>
      <c r="B1677" t="s">
        <v>1164</v>
      </c>
      <c r="C1677" t="s">
        <v>1165</v>
      </c>
      <c r="D1677" t="s">
        <v>484</v>
      </c>
      <c r="E1677" t="s">
        <v>28</v>
      </c>
      <c r="F1677" s="1">
        <v>46016</v>
      </c>
      <c r="G1677">
        <v>3.14</v>
      </c>
      <c r="H1677">
        <v>3.14</v>
      </c>
      <c r="I1677">
        <v>2.64</v>
      </c>
      <c r="J1677">
        <v>3.29</v>
      </c>
      <c r="K1677" t="s">
        <v>34</v>
      </c>
      <c r="L1677">
        <v>22</v>
      </c>
      <c r="M1677" t="s">
        <v>30</v>
      </c>
      <c r="N1677" t="s">
        <v>35</v>
      </c>
      <c r="O1677" t="s">
        <v>36</v>
      </c>
      <c r="P1677" t="s">
        <v>37</v>
      </c>
      <c r="Q1677">
        <v>286</v>
      </c>
      <c r="R1677">
        <v>0</v>
      </c>
      <c r="S1677">
        <v>0</v>
      </c>
      <c r="T1677">
        <v>110</v>
      </c>
      <c r="U1677">
        <v>0</v>
      </c>
      <c r="V1677">
        <v>0</v>
      </c>
      <c r="W1677">
        <v>0</v>
      </c>
      <c r="X1677">
        <v>8</v>
      </c>
      <c r="Y1677" s="2">
        <f>SUMIFS('头程费用-明细'!H:H,'头程费用-明细'!A:A,A1677,'头程费用-明细'!B:B,B1677)</f>
        <v>0.5399</v>
      </c>
      <c r="Z1677">
        <f>SUMIF('采购数据-每月'!A:A,B1677,'采购数据-每月'!B:B)</f>
        <v>730</v>
      </c>
    </row>
    <row r="1678" hidden="1" spans="1:26">
      <c r="A1678" s="1">
        <v>46143</v>
      </c>
      <c r="B1678" t="s">
        <v>1164</v>
      </c>
      <c r="C1678" t="s">
        <v>1165</v>
      </c>
      <c r="D1678" t="s">
        <v>484</v>
      </c>
      <c r="E1678" t="s">
        <v>28</v>
      </c>
      <c r="F1678" s="1">
        <v>46016</v>
      </c>
      <c r="G1678">
        <v>3.21</v>
      </c>
      <c r="H1678">
        <v>3.14</v>
      </c>
      <c r="I1678">
        <v>3.57</v>
      </c>
      <c r="J1678">
        <v>3.11</v>
      </c>
      <c r="K1678" t="s">
        <v>29</v>
      </c>
      <c r="L1678">
        <v>22</v>
      </c>
      <c r="M1678" t="s">
        <v>30</v>
      </c>
      <c r="N1678" t="s">
        <v>38</v>
      </c>
      <c r="O1678" t="s">
        <v>39</v>
      </c>
      <c r="P1678" t="s">
        <v>40</v>
      </c>
      <c r="Q1678">
        <v>198</v>
      </c>
      <c r="R1678">
        <v>1</v>
      </c>
      <c r="S1678">
        <v>110</v>
      </c>
      <c r="T1678">
        <v>0</v>
      </c>
      <c r="U1678">
        <v>0</v>
      </c>
      <c r="V1678">
        <v>0</v>
      </c>
      <c r="W1678">
        <v>0</v>
      </c>
      <c r="X1678">
        <v>8</v>
      </c>
      <c r="Y1678" s="2">
        <f>SUMIFS('头程费用-明细'!H:H,'头程费用-明细'!A:A,A1678,'头程费用-明细'!B:B,B1678)</f>
        <v>0.5399</v>
      </c>
      <c r="Z1678">
        <f>SUMIF('采购数据-每月'!A:A,B1678,'采购数据-每月'!B:B)</f>
        <v>730</v>
      </c>
    </row>
    <row r="1679" hidden="1" spans="1:26">
      <c r="A1679" s="1">
        <v>46082</v>
      </c>
      <c r="B1679" t="s">
        <v>1166</v>
      </c>
      <c r="C1679" t="s">
        <v>1167</v>
      </c>
      <c r="D1679" t="s">
        <v>484</v>
      </c>
      <c r="E1679" t="s">
        <v>28</v>
      </c>
      <c r="F1679" s="1">
        <v>46019</v>
      </c>
      <c r="G1679">
        <v>1.26</v>
      </c>
      <c r="H1679">
        <v>1.43</v>
      </c>
      <c r="I1679">
        <v>1.29</v>
      </c>
      <c r="J1679">
        <v>1.14</v>
      </c>
      <c r="K1679" t="s">
        <v>29</v>
      </c>
      <c r="L1679">
        <v>10</v>
      </c>
      <c r="M1679" t="s">
        <v>43</v>
      </c>
      <c r="N1679" t="s">
        <v>31</v>
      </c>
      <c r="O1679" t="s">
        <v>32</v>
      </c>
      <c r="P1679" t="s">
        <v>33</v>
      </c>
      <c r="Q1679">
        <v>181</v>
      </c>
      <c r="R1679">
        <v>0</v>
      </c>
      <c r="S1679">
        <v>0</v>
      </c>
      <c r="T1679">
        <v>0</v>
      </c>
      <c r="U1679">
        <v>35</v>
      </c>
      <c r="V1679">
        <v>0</v>
      </c>
      <c r="W1679">
        <v>0</v>
      </c>
      <c r="X1679">
        <v>8</v>
      </c>
      <c r="Y1679" s="2">
        <f>SUMIFS('头程费用-明细'!H:H,'头程费用-明细'!A:A,A1679,'头程费用-明细'!B:B,B1679)</f>
        <v>0.608716981132076</v>
      </c>
      <c r="Z1679">
        <f>SUMIF('采购数据-每月'!A:A,B1679,'采购数据-每月'!B:B)</f>
        <v>330</v>
      </c>
    </row>
    <row r="1680" hidden="1" spans="1:26">
      <c r="A1680" s="1">
        <v>46113</v>
      </c>
      <c r="B1680" t="s">
        <v>1166</v>
      </c>
      <c r="C1680" t="s">
        <v>1167</v>
      </c>
      <c r="D1680" t="s">
        <v>484</v>
      </c>
      <c r="E1680" t="s">
        <v>28</v>
      </c>
      <c r="F1680" s="1">
        <v>46019</v>
      </c>
      <c r="G1680">
        <v>2.04</v>
      </c>
      <c r="H1680">
        <v>2.43</v>
      </c>
      <c r="I1680">
        <v>2.07</v>
      </c>
      <c r="J1680">
        <v>1.79</v>
      </c>
      <c r="K1680" t="s">
        <v>29</v>
      </c>
      <c r="L1680">
        <v>17</v>
      </c>
      <c r="M1680" t="s">
        <v>43</v>
      </c>
      <c r="N1680" t="s">
        <v>35</v>
      </c>
      <c r="O1680" t="s">
        <v>36</v>
      </c>
      <c r="P1680" t="s">
        <v>37</v>
      </c>
      <c r="Q1680">
        <v>125</v>
      </c>
      <c r="R1680">
        <v>0</v>
      </c>
      <c r="S1680">
        <v>0</v>
      </c>
      <c r="T1680">
        <v>0</v>
      </c>
      <c r="U1680">
        <v>35</v>
      </c>
      <c r="V1680">
        <v>0</v>
      </c>
      <c r="W1680">
        <v>0</v>
      </c>
      <c r="X1680">
        <v>8</v>
      </c>
      <c r="Y1680" s="2">
        <f>SUMIFS('头程费用-明细'!H:H,'头程费用-明细'!A:A,A1680,'头程费用-明细'!B:B,B1680)</f>
        <v>0.608716981132076</v>
      </c>
      <c r="Z1680">
        <f>SUMIF('采购数据-每月'!A:A,B1680,'采购数据-每月'!B:B)</f>
        <v>330</v>
      </c>
    </row>
    <row r="1681" hidden="1" spans="1:26">
      <c r="A1681" s="1">
        <v>46143</v>
      </c>
      <c r="B1681" t="s">
        <v>1166</v>
      </c>
      <c r="C1681" t="s">
        <v>1167</v>
      </c>
      <c r="D1681" t="s">
        <v>484</v>
      </c>
      <c r="E1681" t="s">
        <v>28</v>
      </c>
      <c r="F1681" s="1">
        <v>46019</v>
      </c>
      <c r="G1681">
        <v>1.43</v>
      </c>
      <c r="H1681">
        <v>1.43</v>
      </c>
      <c r="I1681">
        <v>1.43</v>
      </c>
      <c r="J1681">
        <v>1.68</v>
      </c>
      <c r="K1681" t="s">
        <v>34</v>
      </c>
      <c r="L1681">
        <v>10</v>
      </c>
      <c r="M1681" t="s">
        <v>43</v>
      </c>
      <c r="N1681" t="s">
        <v>38</v>
      </c>
      <c r="O1681" t="s">
        <v>39</v>
      </c>
      <c r="P1681" t="s">
        <v>40</v>
      </c>
      <c r="Q1681">
        <v>83</v>
      </c>
      <c r="R1681">
        <v>0</v>
      </c>
      <c r="S1681">
        <v>0</v>
      </c>
      <c r="T1681">
        <v>35</v>
      </c>
      <c r="U1681">
        <v>30</v>
      </c>
      <c r="V1681">
        <v>0</v>
      </c>
      <c r="W1681">
        <v>0</v>
      </c>
      <c r="X1681">
        <v>8</v>
      </c>
      <c r="Y1681" s="2">
        <f>SUMIFS('头程费用-明细'!H:H,'头程费用-明细'!A:A,A1681,'头程费用-明细'!B:B,B1681)</f>
        <v>0.608716981132076</v>
      </c>
      <c r="Z1681">
        <f>SUMIF('采购数据-每月'!A:A,B1681,'采购数据-每月'!B:B)</f>
        <v>330</v>
      </c>
    </row>
    <row r="1682" hidden="1" spans="1:26">
      <c r="A1682" s="1">
        <v>46082</v>
      </c>
      <c r="B1682" t="s">
        <v>1168</v>
      </c>
      <c r="C1682" t="s">
        <v>1169</v>
      </c>
      <c r="D1682" t="s">
        <v>484</v>
      </c>
      <c r="E1682" t="s">
        <v>28</v>
      </c>
      <c r="F1682" s="1">
        <v>46019</v>
      </c>
      <c r="G1682">
        <v>1.19</v>
      </c>
      <c r="H1682">
        <v>1.29</v>
      </c>
      <c r="I1682">
        <v>1.14</v>
      </c>
      <c r="J1682">
        <v>1.14</v>
      </c>
      <c r="K1682" t="s">
        <v>29</v>
      </c>
      <c r="L1682">
        <v>9</v>
      </c>
      <c r="M1682" t="s">
        <v>43</v>
      </c>
      <c r="N1682" t="s">
        <v>31</v>
      </c>
      <c r="O1682" t="s">
        <v>32</v>
      </c>
      <c r="P1682" t="s">
        <v>33</v>
      </c>
      <c r="Q1682">
        <v>205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>
        <v>9</v>
      </c>
      <c r="Y1682" s="2">
        <f>SUMIFS('头程费用-明细'!H:H,'头程费用-明细'!A:A,A1682,'头程费用-明细'!B:B,B1682)</f>
        <v>0.612836363636364</v>
      </c>
      <c r="Z1682">
        <f>SUMIF('采购数据-每月'!A:A,B1682,'采购数据-每月'!B:B)</f>
        <v>340</v>
      </c>
    </row>
    <row r="1683" hidden="1" spans="1:26">
      <c r="A1683" s="1">
        <v>46113</v>
      </c>
      <c r="B1683" t="s">
        <v>1168</v>
      </c>
      <c r="C1683" t="s">
        <v>1169</v>
      </c>
      <c r="D1683" t="s">
        <v>484</v>
      </c>
      <c r="E1683" t="s">
        <v>28</v>
      </c>
      <c r="F1683" s="1">
        <v>46019</v>
      </c>
      <c r="G1683">
        <v>0.76</v>
      </c>
      <c r="H1683">
        <v>0.86</v>
      </c>
      <c r="I1683">
        <v>0.71</v>
      </c>
      <c r="J1683">
        <v>0.71</v>
      </c>
      <c r="K1683" t="s">
        <v>29</v>
      </c>
      <c r="L1683">
        <v>6</v>
      </c>
      <c r="M1683" t="s">
        <v>43</v>
      </c>
      <c r="N1683" t="s">
        <v>35</v>
      </c>
      <c r="O1683" t="s">
        <v>36</v>
      </c>
      <c r="P1683" t="s">
        <v>37</v>
      </c>
      <c r="Q1683">
        <v>185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>
        <v>9</v>
      </c>
      <c r="Y1683" s="2">
        <f>SUMIFS('头程费用-明细'!H:H,'头程费用-明细'!A:A,A1683,'头程费用-明细'!B:B,B1683)</f>
        <v>0.612836363636364</v>
      </c>
      <c r="Z1683">
        <f>SUMIF('采购数据-每月'!A:A,B1683,'采购数据-每月'!B:B)</f>
        <v>340</v>
      </c>
    </row>
    <row r="1684" hidden="1" spans="1:26">
      <c r="A1684" s="1">
        <v>46143</v>
      </c>
      <c r="B1684" t="s">
        <v>1168</v>
      </c>
      <c r="C1684" t="s">
        <v>1169</v>
      </c>
      <c r="D1684" t="s">
        <v>484</v>
      </c>
      <c r="E1684" t="s">
        <v>28</v>
      </c>
      <c r="F1684" s="1">
        <v>46019</v>
      </c>
      <c r="G1684">
        <v>1.05</v>
      </c>
      <c r="H1684">
        <v>1.43</v>
      </c>
      <c r="I1684">
        <v>1.14</v>
      </c>
      <c r="J1684">
        <v>0.79</v>
      </c>
      <c r="K1684" t="s">
        <v>29</v>
      </c>
      <c r="L1684">
        <v>10</v>
      </c>
      <c r="M1684" t="s">
        <v>43</v>
      </c>
      <c r="N1684" t="s">
        <v>38</v>
      </c>
      <c r="O1684" t="s">
        <v>39</v>
      </c>
      <c r="P1684" t="s">
        <v>40</v>
      </c>
      <c r="Q1684">
        <v>160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>
        <v>9</v>
      </c>
      <c r="Y1684" s="2">
        <f>SUMIFS('头程费用-明细'!H:H,'头程费用-明细'!A:A,A1684,'头程费用-明细'!B:B,B1684)</f>
        <v>0.612836363636364</v>
      </c>
      <c r="Z1684">
        <f>SUMIF('采购数据-每月'!A:A,B1684,'采购数据-每月'!B:B)</f>
        <v>340</v>
      </c>
    </row>
    <row r="1685" hidden="1" spans="1:26">
      <c r="A1685" s="1">
        <v>46082</v>
      </c>
      <c r="B1685" t="s">
        <v>1170</v>
      </c>
      <c r="C1685" t="s">
        <v>1171</v>
      </c>
      <c r="D1685" t="s">
        <v>484</v>
      </c>
      <c r="E1685" t="s">
        <v>28</v>
      </c>
      <c r="F1685" s="1">
        <v>46017</v>
      </c>
      <c r="G1685">
        <v>1.15</v>
      </c>
      <c r="H1685">
        <v>1.29</v>
      </c>
      <c r="I1685">
        <v>1.14</v>
      </c>
      <c r="J1685">
        <v>1.07</v>
      </c>
      <c r="K1685" t="s">
        <v>29</v>
      </c>
      <c r="L1685">
        <v>9</v>
      </c>
      <c r="M1685" t="s">
        <v>43</v>
      </c>
      <c r="N1685" t="s">
        <v>31</v>
      </c>
      <c r="O1685" t="s">
        <v>32</v>
      </c>
      <c r="P1685" t="s">
        <v>33</v>
      </c>
      <c r="Q1685">
        <v>236</v>
      </c>
      <c r="R1685">
        <v>5</v>
      </c>
      <c r="S1685">
        <v>0</v>
      </c>
      <c r="T1685">
        <v>0</v>
      </c>
      <c r="U1685">
        <v>230</v>
      </c>
      <c r="V1685">
        <v>0</v>
      </c>
      <c r="W1685">
        <v>0</v>
      </c>
      <c r="X1685">
        <v>9</v>
      </c>
      <c r="Y1685" s="2">
        <f>SUMIFS('头程费用-明细'!H:H,'头程费用-明细'!A:A,A1685,'头程费用-明细'!B:B,B1685)</f>
        <v>0.61671875</v>
      </c>
      <c r="Z1685">
        <f>SUMIF('采购数据-每月'!A:A,B1685,'采购数据-每月'!B:B)</f>
        <v>550</v>
      </c>
    </row>
    <row r="1686" hidden="1" spans="1:26">
      <c r="A1686" s="1">
        <v>46113</v>
      </c>
      <c r="B1686" t="s">
        <v>1170</v>
      </c>
      <c r="C1686" t="s">
        <v>1171</v>
      </c>
      <c r="D1686" t="s">
        <v>484</v>
      </c>
      <c r="E1686" t="s">
        <v>28</v>
      </c>
      <c r="F1686" s="1">
        <v>46017</v>
      </c>
      <c r="G1686">
        <v>1.78</v>
      </c>
      <c r="H1686">
        <v>2.29</v>
      </c>
      <c r="I1686">
        <v>1.64</v>
      </c>
      <c r="J1686">
        <v>1.54</v>
      </c>
      <c r="K1686" t="s">
        <v>29</v>
      </c>
      <c r="L1686">
        <v>16</v>
      </c>
      <c r="M1686" t="s">
        <v>30</v>
      </c>
      <c r="N1686" t="s">
        <v>35</v>
      </c>
      <c r="O1686" t="s">
        <v>36</v>
      </c>
      <c r="P1686" t="s">
        <v>37</v>
      </c>
      <c r="Q1686">
        <v>194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>
        <v>9</v>
      </c>
      <c r="Y1686" s="2">
        <f>SUMIFS('头程费用-明细'!H:H,'头程费用-明细'!A:A,A1686,'头程费用-明细'!B:B,B1686)</f>
        <v>0.61671875</v>
      </c>
      <c r="Z1686">
        <f>SUMIF('采购数据-每月'!A:A,B1686,'采购数据-每月'!B:B)</f>
        <v>550</v>
      </c>
    </row>
    <row r="1687" hidden="1" spans="1:26">
      <c r="A1687" s="1">
        <v>46143</v>
      </c>
      <c r="B1687" t="s">
        <v>1170</v>
      </c>
      <c r="C1687" t="s">
        <v>1171</v>
      </c>
      <c r="D1687" t="s">
        <v>484</v>
      </c>
      <c r="E1687" t="s">
        <v>28</v>
      </c>
      <c r="F1687" s="1">
        <v>46017</v>
      </c>
      <c r="G1687">
        <v>1.14</v>
      </c>
      <c r="H1687">
        <v>1.14</v>
      </c>
      <c r="I1687">
        <v>1</v>
      </c>
      <c r="J1687">
        <v>1.29</v>
      </c>
      <c r="K1687" t="s">
        <v>34</v>
      </c>
      <c r="L1687">
        <v>8</v>
      </c>
      <c r="M1687" t="s">
        <v>43</v>
      </c>
      <c r="N1687" t="s">
        <v>38</v>
      </c>
      <c r="O1687" t="s">
        <v>39</v>
      </c>
      <c r="P1687" t="s">
        <v>40</v>
      </c>
      <c r="Q1687">
        <v>157</v>
      </c>
      <c r="R1687">
        <v>0</v>
      </c>
      <c r="S1687">
        <v>0</v>
      </c>
      <c r="T1687">
        <v>0</v>
      </c>
      <c r="U1687">
        <v>230</v>
      </c>
      <c r="V1687">
        <v>0</v>
      </c>
      <c r="W1687">
        <v>0</v>
      </c>
      <c r="X1687">
        <v>9</v>
      </c>
      <c r="Y1687" s="2">
        <f>SUMIFS('头程费用-明细'!H:H,'头程费用-明细'!A:A,A1687,'头程费用-明细'!B:B,B1687)</f>
        <v>0.61671875</v>
      </c>
      <c r="Z1687">
        <f>SUMIF('采购数据-每月'!A:A,B1687,'采购数据-每月'!B:B)</f>
        <v>550</v>
      </c>
    </row>
    <row r="1688" hidden="1" spans="1:26">
      <c r="A1688" s="1">
        <v>46082</v>
      </c>
      <c r="B1688" t="s">
        <v>1172</v>
      </c>
      <c r="C1688" t="s">
        <v>1173</v>
      </c>
      <c r="D1688" t="s">
        <v>484</v>
      </c>
      <c r="E1688" t="s">
        <v>28</v>
      </c>
      <c r="F1688" s="1">
        <v>46018</v>
      </c>
      <c r="G1688">
        <v>0.71</v>
      </c>
      <c r="H1688">
        <v>0.71</v>
      </c>
      <c r="I1688">
        <v>0.86</v>
      </c>
      <c r="J1688">
        <v>1</v>
      </c>
      <c r="K1688" t="s">
        <v>34</v>
      </c>
      <c r="L1688">
        <v>5</v>
      </c>
      <c r="M1688" t="s">
        <v>43</v>
      </c>
      <c r="N1688" t="s">
        <v>31</v>
      </c>
      <c r="O1688" t="s">
        <v>32</v>
      </c>
      <c r="P1688" t="s">
        <v>33</v>
      </c>
      <c r="Q1688">
        <v>188</v>
      </c>
      <c r="R1688">
        <v>35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9</v>
      </c>
      <c r="Y1688" s="2">
        <f>SUMIFS('头程费用-明细'!H:H,'头程费用-明细'!A:A,A1688,'头程费用-明细'!B:B,B1688)</f>
        <v>0.671833333333334</v>
      </c>
      <c r="Z1688">
        <f>SUMIF('采购数据-每月'!A:A,B1688,'采购数据-每月'!B:B)</f>
        <v>300</v>
      </c>
    </row>
    <row r="1689" hidden="1" spans="1:26">
      <c r="A1689" s="1">
        <v>46113</v>
      </c>
      <c r="B1689" t="s">
        <v>1172</v>
      </c>
      <c r="C1689" t="s">
        <v>1173</v>
      </c>
      <c r="D1689" t="s">
        <v>484</v>
      </c>
      <c r="E1689" t="s">
        <v>28</v>
      </c>
      <c r="F1689" s="1">
        <v>46018</v>
      </c>
      <c r="G1689">
        <v>0.86</v>
      </c>
      <c r="H1689">
        <v>0.86</v>
      </c>
      <c r="I1689">
        <v>1</v>
      </c>
      <c r="J1689">
        <v>1.07</v>
      </c>
      <c r="K1689" t="s">
        <v>34</v>
      </c>
      <c r="L1689">
        <v>6</v>
      </c>
      <c r="M1689" t="s">
        <v>43</v>
      </c>
      <c r="N1689" t="s">
        <v>35</v>
      </c>
      <c r="O1689" t="s">
        <v>36</v>
      </c>
      <c r="P1689" t="s">
        <v>37</v>
      </c>
      <c r="Q1689">
        <v>193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9</v>
      </c>
      <c r="Y1689" s="2">
        <f>SUMIFS('头程费用-明细'!H:H,'头程费用-明细'!A:A,A1689,'头程费用-明细'!B:B,B1689)</f>
        <v>0.671833333333334</v>
      </c>
      <c r="Z1689">
        <f>SUMIF('采购数据-每月'!A:A,B1689,'采购数据-每月'!B:B)</f>
        <v>300</v>
      </c>
    </row>
    <row r="1690" hidden="1" spans="1:26">
      <c r="A1690" s="1">
        <v>46143</v>
      </c>
      <c r="B1690" t="s">
        <v>1172</v>
      </c>
      <c r="C1690" t="s">
        <v>1173</v>
      </c>
      <c r="D1690" t="s">
        <v>484</v>
      </c>
      <c r="E1690" t="s">
        <v>28</v>
      </c>
      <c r="F1690" s="1">
        <v>46018</v>
      </c>
      <c r="G1690">
        <v>0.84</v>
      </c>
      <c r="H1690">
        <v>1.14</v>
      </c>
      <c r="I1690">
        <v>0.79</v>
      </c>
      <c r="J1690">
        <v>0.68</v>
      </c>
      <c r="K1690" t="s">
        <v>29</v>
      </c>
      <c r="L1690">
        <v>8</v>
      </c>
      <c r="M1690" t="s">
        <v>43</v>
      </c>
      <c r="N1690" t="s">
        <v>38</v>
      </c>
      <c r="O1690" t="s">
        <v>39</v>
      </c>
      <c r="P1690" t="s">
        <v>40</v>
      </c>
      <c r="Q1690">
        <v>171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9</v>
      </c>
      <c r="Y1690" s="2">
        <f>SUMIFS('头程费用-明细'!H:H,'头程费用-明细'!A:A,A1690,'头程费用-明细'!B:B,B1690)</f>
        <v>0.671833333333334</v>
      </c>
      <c r="Z1690">
        <f>SUMIF('采购数据-每月'!A:A,B1690,'采购数据-每月'!B:B)</f>
        <v>300</v>
      </c>
    </row>
    <row r="1691" hidden="1" spans="1:26">
      <c r="A1691" s="1">
        <v>46082</v>
      </c>
      <c r="B1691" t="s">
        <v>1174</v>
      </c>
      <c r="C1691" t="s">
        <v>1175</v>
      </c>
      <c r="D1691" t="s">
        <v>484</v>
      </c>
      <c r="E1691" t="s">
        <v>28</v>
      </c>
      <c r="F1691" s="1">
        <v>46018</v>
      </c>
      <c r="G1691">
        <v>1.43</v>
      </c>
      <c r="H1691">
        <v>1.43</v>
      </c>
      <c r="I1691">
        <v>1.5</v>
      </c>
      <c r="J1691">
        <v>1.64</v>
      </c>
      <c r="K1691" t="s">
        <v>34</v>
      </c>
      <c r="L1691">
        <v>10</v>
      </c>
      <c r="M1691" t="s">
        <v>43</v>
      </c>
      <c r="N1691" t="s">
        <v>31</v>
      </c>
      <c r="O1691" t="s">
        <v>32</v>
      </c>
      <c r="P1691" t="s">
        <v>33</v>
      </c>
      <c r="Q1691">
        <v>183</v>
      </c>
      <c r="R1691">
        <v>50</v>
      </c>
      <c r="S1691">
        <v>0</v>
      </c>
      <c r="T1691">
        <v>0</v>
      </c>
      <c r="U1691">
        <v>40</v>
      </c>
      <c r="V1691">
        <v>0</v>
      </c>
      <c r="W1691">
        <v>0</v>
      </c>
      <c r="X1691">
        <v>8.5</v>
      </c>
      <c r="Y1691" s="2">
        <f>SUMIFS('头程费用-明细'!H:H,'头程费用-明细'!A:A,A1691,'头程费用-明细'!B:B,B1691)</f>
        <v>0.903739130434782</v>
      </c>
      <c r="Z1691">
        <f>SUMIF('采购数据-每月'!A:A,B1691,'采购数据-每月'!B:B)</f>
        <v>390</v>
      </c>
    </row>
    <row r="1692" hidden="1" spans="1:26">
      <c r="A1692" s="1">
        <v>46113</v>
      </c>
      <c r="B1692" t="s">
        <v>1174</v>
      </c>
      <c r="C1692" t="s">
        <v>1175</v>
      </c>
      <c r="D1692" t="s">
        <v>484</v>
      </c>
      <c r="E1692" t="s">
        <v>28</v>
      </c>
      <c r="F1692" s="1">
        <v>46018</v>
      </c>
      <c r="G1692">
        <v>2.32</v>
      </c>
      <c r="H1692">
        <v>3</v>
      </c>
      <c r="I1692">
        <v>2.29</v>
      </c>
      <c r="J1692">
        <v>1.93</v>
      </c>
      <c r="K1692" t="s">
        <v>29</v>
      </c>
      <c r="L1692">
        <v>21</v>
      </c>
      <c r="M1692" t="s">
        <v>30</v>
      </c>
      <c r="N1692" t="s">
        <v>35</v>
      </c>
      <c r="O1692" t="s">
        <v>36</v>
      </c>
      <c r="P1692" t="s">
        <v>37</v>
      </c>
      <c r="Q1692">
        <v>178</v>
      </c>
      <c r="R1692">
        <v>0</v>
      </c>
      <c r="S1692">
        <v>0</v>
      </c>
      <c r="T1692">
        <v>0</v>
      </c>
      <c r="U1692">
        <v>40</v>
      </c>
      <c r="V1692">
        <v>0</v>
      </c>
      <c r="W1692">
        <v>0</v>
      </c>
      <c r="X1692">
        <v>8.5</v>
      </c>
      <c r="Y1692" s="2">
        <f>SUMIFS('头程费用-明细'!H:H,'头程费用-明细'!A:A,A1692,'头程费用-明细'!B:B,B1692)</f>
        <v>0.903739130434782</v>
      </c>
      <c r="Z1692">
        <f>SUMIF('采购数据-每月'!A:A,B1692,'采购数据-每月'!B:B)</f>
        <v>390</v>
      </c>
    </row>
    <row r="1693" hidden="1" spans="1:26">
      <c r="A1693" s="1">
        <v>46143</v>
      </c>
      <c r="B1693" t="s">
        <v>1174</v>
      </c>
      <c r="C1693" t="s">
        <v>1175</v>
      </c>
      <c r="D1693" t="s">
        <v>484</v>
      </c>
      <c r="E1693" t="s">
        <v>28</v>
      </c>
      <c r="F1693" s="1">
        <v>46018</v>
      </c>
      <c r="G1693">
        <v>1.61</v>
      </c>
      <c r="H1693">
        <v>1.86</v>
      </c>
      <c r="I1693">
        <v>1.43</v>
      </c>
      <c r="J1693">
        <v>1.54</v>
      </c>
      <c r="K1693" t="s">
        <v>29</v>
      </c>
      <c r="L1693">
        <v>13</v>
      </c>
      <c r="M1693" t="s">
        <v>43</v>
      </c>
      <c r="N1693" t="s">
        <v>38</v>
      </c>
      <c r="O1693" t="s">
        <v>39</v>
      </c>
      <c r="P1693" t="s">
        <v>40</v>
      </c>
      <c r="Q1693">
        <v>138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8.5</v>
      </c>
      <c r="Y1693" s="2">
        <f>SUMIFS('头程费用-明细'!H:H,'头程费用-明细'!A:A,A1693,'头程费用-明细'!B:B,B1693)</f>
        <v>1.34433333333333</v>
      </c>
      <c r="Z1693">
        <f>SUMIF('采购数据-每月'!A:A,B1693,'采购数据-每月'!B:B)</f>
        <v>390</v>
      </c>
    </row>
    <row r="1694" hidden="1" spans="1:26">
      <c r="A1694" s="1">
        <v>46082</v>
      </c>
      <c r="B1694" t="s">
        <v>1176</v>
      </c>
      <c r="C1694" t="s">
        <v>1177</v>
      </c>
      <c r="D1694" t="s">
        <v>484</v>
      </c>
      <c r="E1694" t="s">
        <v>28</v>
      </c>
      <c r="F1694" s="1">
        <v>46014</v>
      </c>
      <c r="G1694">
        <v>1.82</v>
      </c>
      <c r="H1694">
        <v>2</v>
      </c>
      <c r="I1694">
        <v>1.71</v>
      </c>
      <c r="J1694">
        <v>1.75</v>
      </c>
      <c r="K1694" t="s">
        <v>29</v>
      </c>
      <c r="L1694">
        <v>14</v>
      </c>
      <c r="M1694" t="s">
        <v>30</v>
      </c>
      <c r="N1694" t="s">
        <v>31</v>
      </c>
      <c r="O1694" t="s">
        <v>32</v>
      </c>
      <c r="P1694" t="s">
        <v>33</v>
      </c>
      <c r="Q1694">
        <v>208</v>
      </c>
      <c r="R1694">
        <v>0</v>
      </c>
      <c r="S1694">
        <v>0</v>
      </c>
      <c r="T1694">
        <v>55</v>
      </c>
      <c r="U1694">
        <v>170</v>
      </c>
      <c r="V1694">
        <v>0</v>
      </c>
      <c r="W1694">
        <v>0</v>
      </c>
      <c r="X1694">
        <v>7</v>
      </c>
      <c r="Y1694" s="2">
        <f>SUMIFS('头程费用-明细'!H:H,'头程费用-明细'!A:A,A1694,'头程费用-明细'!B:B,B1694)</f>
        <v>0.815479452054794</v>
      </c>
      <c r="Z1694">
        <f>SUMIF('采购数据-每月'!A:A,B1694,'采购数据-每月'!B:B)</f>
        <v>590</v>
      </c>
    </row>
    <row r="1695" hidden="1" spans="1:26">
      <c r="A1695" s="1">
        <v>46113</v>
      </c>
      <c r="B1695" t="s">
        <v>1176</v>
      </c>
      <c r="C1695" t="s">
        <v>1177</v>
      </c>
      <c r="D1695" t="s">
        <v>484</v>
      </c>
      <c r="E1695" t="s">
        <v>28</v>
      </c>
      <c r="F1695" s="1">
        <v>46014</v>
      </c>
      <c r="G1695">
        <v>2.14</v>
      </c>
      <c r="H1695">
        <v>2.29</v>
      </c>
      <c r="I1695">
        <v>1.93</v>
      </c>
      <c r="J1695">
        <v>2.14</v>
      </c>
      <c r="K1695" t="s">
        <v>29</v>
      </c>
      <c r="L1695">
        <v>16</v>
      </c>
      <c r="M1695" t="s">
        <v>30</v>
      </c>
      <c r="N1695" t="s">
        <v>35</v>
      </c>
      <c r="O1695" t="s">
        <v>36</v>
      </c>
      <c r="P1695" t="s">
        <v>37</v>
      </c>
      <c r="Q1695">
        <v>153</v>
      </c>
      <c r="R1695">
        <v>0</v>
      </c>
      <c r="S1695">
        <v>55</v>
      </c>
      <c r="T1695">
        <v>0</v>
      </c>
      <c r="U1695">
        <v>170</v>
      </c>
      <c r="V1695">
        <v>0</v>
      </c>
      <c r="W1695">
        <v>0</v>
      </c>
      <c r="X1695">
        <v>7</v>
      </c>
      <c r="Y1695" s="2">
        <f>SUMIFS('头程费用-明细'!H:H,'头程费用-明细'!A:A,A1695,'头程费用-明细'!B:B,B1695)</f>
        <v>0.815479452054794</v>
      </c>
      <c r="Z1695">
        <f>SUMIF('采购数据-每月'!A:A,B1695,'采购数据-每月'!B:B)</f>
        <v>590</v>
      </c>
    </row>
    <row r="1696" hidden="1" spans="1:26">
      <c r="A1696" s="1">
        <v>46143</v>
      </c>
      <c r="B1696" t="s">
        <v>1176</v>
      </c>
      <c r="C1696" t="s">
        <v>1177</v>
      </c>
      <c r="D1696" t="s">
        <v>484</v>
      </c>
      <c r="E1696" t="s">
        <v>28</v>
      </c>
      <c r="F1696" s="1">
        <v>46014</v>
      </c>
      <c r="G1696">
        <v>1</v>
      </c>
      <c r="H1696">
        <v>1</v>
      </c>
      <c r="I1696">
        <v>1.29</v>
      </c>
      <c r="J1696">
        <v>1.93</v>
      </c>
      <c r="K1696" t="s">
        <v>34</v>
      </c>
      <c r="L1696">
        <v>7</v>
      </c>
      <c r="M1696" t="s">
        <v>43</v>
      </c>
      <c r="N1696" t="s">
        <v>38</v>
      </c>
      <c r="O1696" t="s">
        <v>39</v>
      </c>
      <c r="P1696" t="s">
        <v>40</v>
      </c>
      <c r="Q1696">
        <v>154</v>
      </c>
      <c r="R1696">
        <v>70</v>
      </c>
      <c r="S1696">
        <v>0</v>
      </c>
      <c r="T1696">
        <v>0</v>
      </c>
      <c r="U1696">
        <v>100</v>
      </c>
      <c r="V1696">
        <v>0</v>
      </c>
      <c r="W1696">
        <v>0</v>
      </c>
      <c r="X1696">
        <v>7</v>
      </c>
      <c r="Y1696" s="2">
        <f>SUMIFS('头程费用-明细'!H:H,'头程费用-明细'!A:A,A1696,'头程费用-明细'!B:B,B1696)</f>
        <v>1.45914285714286</v>
      </c>
      <c r="Z1696">
        <f>SUMIF('采购数据-每月'!A:A,B1696,'采购数据-每月'!B:B)</f>
        <v>590</v>
      </c>
    </row>
    <row r="1697" hidden="1" spans="1:26">
      <c r="A1697" s="1">
        <v>46082</v>
      </c>
      <c r="B1697" t="s">
        <v>1178</v>
      </c>
      <c r="C1697" t="s">
        <v>1179</v>
      </c>
      <c r="D1697" t="s">
        <v>484</v>
      </c>
      <c r="E1697" t="s">
        <v>28</v>
      </c>
      <c r="F1697" s="1">
        <v>46018</v>
      </c>
      <c r="G1697">
        <v>0.86</v>
      </c>
      <c r="H1697">
        <v>0.86</v>
      </c>
      <c r="I1697">
        <v>0.86</v>
      </c>
      <c r="J1697">
        <v>0.93</v>
      </c>
      <c r="K1697" t="s">
        <v>34</v>
      </c>
      <c r="L1697">
        <v>6</v>
      </c>
      <c r="M1697" t="s">
        <v>43</v>
      </c>
      <c r="N1697" t="s">
        <v>31</v>
      </c>
      <c r="O1697" t="s">
        <v>32</v>
      </c>
      <c r="P1697" t="s">
        <v>33</v>
      </c>
      <c r="Q1697">
        <v>115</v>
      </c>
      <c r="R1697">
        <v>40</v>
      </c>
      <c r="S1697">
        <v>0</v>
      </c>
      <c r="T1697">
        <v>0</v>
      </c>
      <c r="U1697">
        <v>20</v>
      </c>
      <c r="V1697">
        <v>0</v>
      </c>
      <c r="W1697">
        <v>0</v>
      </c>
      <c r="X1697">
        <v>7</v>
      </c>
      <c r="Y1697" s="2">
        <f>SUMIFS('头程费用-明细'!H:H,'头程费用-明细'!A:A,A1697,'头程费用-明细'!B:B,B1697)</f>
        <v>0.838375</v>
      </c>
      <c r="Z1697">
        <f>SUMIF('采购数据-每月'!A:A,B1697,'采购数据-每月'!B:B)</f>
        <v>250</v>
      </c>
    </row>
    <row r="1698" hidden="1" spans="1:26">
      <c r="A1698" s="1">
        <v>46113</v>
      </c>
      <c r="B1698" t="s">
        <v>1178</v>
      </c>
      <c r="C1698" t="s">
        <v>1179</v>
      </c>
      <c r="D1698" t="s">
        <v>484</v>
      </c>
      <c r="E1698" t="s">
        <v>28</v>
      </c>
      <c r="F1698" s="1">
        <v>46018</v>
      </c>
      <c r="G1698">
        <v>1.36</v>
      </c>
      <c r="H1698">
        <v>1.57</v>
      </c>
      <c r="I1698">
        <v>1.21</v>
      </c>
      <c r="J1698">
        <v>1.29</v>
      </c>
      <c r="K1698" t="s">
        <v>29</v>
      </c>
      <c r="L1698">
        <v>11</v>
      </c>
      <c r="M1698" t="s">
        <v>43</v>
      </c>
      <c r="N1698" t="s">
        <v>35</v>
      </c>
      <c r="O1698" t="s">
        <v>36</v>
      </c>
      <c r="P1698" t="s">
        <v>37</v>
      </c>
      <c r="Q1698">
        <v>118</v>
      </c>
      <c r="R1698">
        <v>0</v>
      </c>
      <c r="S1698">
        <v>0</v>
      </c>
      <c r="T1698">
        <v>0</v>
      </c>
      <c r="U1698">
        <v>20</v>
      </c>
      <c r="V1698">
        <v>0</v>
      </c>
      <c r="W1698">
        <v>0</v>
      </c>
      <c r="X1698">
        <v>7</v>
      </c>
      <c r="Y1698" s="2">
        <f>SUMIFS('头程费用-明细'!H:H,'头程费用-明细'!A:A,A1698,'头程费用-明细'!B:B,B1698)</f>
        <v>0.838375</v>
      </c>
      <c r="Z1698">
        <f>SUMIF('采购数据-每月'!A:A,B1698,'采购数据-每月'!B:B)</f>
        <v>250</v>
      </c>
    </row>
    <row r="1699" hidden="1" spans="1:26">
      <c r="A1699" s="1">
        <v>46143</v>
      </c>
      <c r="B1699" t="s">
        <v>1178</v>
      </c>
      <c r="C1699" t="s">
        <v>1179</v>
      </c>
      <c r="D1699" t="s">
        <v>484</v>
      </c>
      <c r="E1699" t="s">
        <v>28</v>
      </c>
      <c r="F1699" s="1">
        <v>46018</v>
      </c>
      <c r="G1699">
        <v>0.43</v>
      </c>
      <c r="H1699">
        <v>0.43</v>
      </c>
      <c r="I1699">
        <v>0.79</v>
      </c>
      <c r="J1699">
        <v>1.21</v>
      </c>
      <c r="K1699" t="s">
        <v>34</v>
      </c>
      <c r="L1699">
        <v>3</v>
      </c>
      <c r="M1699" t="s">
        <v>43</v>
      </c>
      <c r="N1699" t="s">
        <v>38</v>
      </c>
      <c r="O1699" t="s">
        <v>39</v>
      </c>
      <c r="P1699" t="s">
        <v>40</v>
      </c>
      <c r="Q1699">
        <v>86</v>
      </c>
      <c r="R1699">
        <v>0</v>
      </c>
      <c r="S1699">
        <v>0</v>
      </c>
      <c r="T1699">
        <v>0</v>
      </c>
      <c r="U1699">
        <v>20</v>
      </c>
      <c r="V1699">
        <v>0</v>
      </c>
      <c r="W1699">
        <v>0</v>
      </c>
      <c r="X1699">
        <v>7</v>
      </c>
      <c r="Y1699" s="2">
        <f>SUMIFS('头程费用-明细'!H:H,'头程费用-明细'!A:A,A1699,'头程费用-明细'!B:B,B1699)</f>
        <v>0.838375</v>
      </c>
      <c r="Z1699">
        <f>SUMIF('采购数据-每月'!A:A,B1699,'采购数据-每月'!B:B)</f>
        <v>250</v>
      </c>
    </row>
    <row r="1700" hidden="1" spans="1:26">
      <c r="A1700" s="1">
        <v>46082</v>
      </c>
      <c r="B1700" t="s">
        <v>1180</v>
      </c>
      <c r="C1700" t="s">
        <v>1181</v>
      </c>
      <c r="D1700" t="s">
        <v>484</v>
      </c>
      <c r="E1700" t="s">
        <v>28</v>
      </c>
      <c r="F1700" s="1">
        <v>46017</v>
      </c>
      <c r="G1700">
        <v>0.54</v>
      </c>
      <c r="H1700">
        <v>0.57</v>
      </c>
      <c r="I1700">
        <v>0.5</v>
      </c>
      <c r="J1700">
        <v>0.54</v>
      </c>
      <c r="K1700" t="s">
        <v>29</v>
      </c>
      <c r="L1700">
        <v>4</v>
      </c>
      <c r="M1700" t="s">
        <v>43</v>
      </c>
      <c r="N1700" t="s">
        <v>31</v>
      </c>
      <c r="O1700" t="s">
        <v>32</v>
      </c>
      <c r="P1700" t="s">
        <v>33</v>
      </c>
      <c r="Q1700">
        <v>156</v>
      </c>
      <c r="R1700">
        <v>20</v>
      </c>
      <c r="S1700">
        <v>0</v>
      </c>
      <c r="T1700">
        <v>0</v>
      </c>
      <c r="U1700">
        <v>20</v>
      </c>
      <c r="V1700">
        <v>0</v>
      </c>
      <c r="W1700">
        <v>0</v>
      </c>
      <c r="X1700">
        <v>8.5</v>
      </c>
      <c r="Y1700" s="2">
        <f>SUMIFS('头程费用-明细'!H:H,'头程费用-明细'!A:A,A1700,'头程费用-明细'!B:B,B1700)</f>
        <v>1.16115384615385</v>
      </c>
      <c r="Z1700">
        <f>SUMIF('采购数据-每月'!A:A,B1700,'采购数据-每月'!B:B)</f>
        <v>250</v>
      </c>
    </row>
    <row r="1701" hidden="1" spans="1:26">
      <c r="A1701" s="1">
        <v>46113</v>
      </c>
      <c r="B1701" t="s">
        <v>1180</v>
      </c>
      <c r="C1701" t="s">
        <v>1181</v>
      </c>
      <c r="D1701" t="s">
        <v>484</v>
      </c>
      <c r="E1701" t="s">
        <v>28</v>
      </c>
      <c r="F1701" s="1">
        <v>46017</v>
      </c>
      <c r="G1701">
        <v>0.87</v>
      </c>
      <c r="H1701">
        <v>1.14</v>
      </c>
      <c r="I1701">
        <v>0.86</v>
      </c>
      <c r="J1701">
        <v>0.71</v>
      </c>
      <c r="K1701" t="s">
        <v>29</v>
      </c>
      <c r="L1701">
        <v>8</v>
      </c>
      <c r="M1701" t="s">
        <v>43</v>
      </c>
      <c r="N1701" t="s">
        <v>35</v>
      </c>
      <c r="O1701" t="s">
        <v>36</v>
      </c>
      <c r="P1701" t="s">
        <v>37</v>
      </c>
      <c r="Q1701">
        <v>154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>
        <v>8.5</v>
      </c>
      <c r="Y1701" s="2">
        <f>SUMIFS('头程费用-明细'!H:H,'头程费用-明细'!A:A,A1701,'头程费用-明细'!B:B,B1701)</f>
        <v>1.16115384615385</v>
      </c>
      <c r="Z1701">
        <f>SUMIF('采购数据-每月'!A:A,B1701,'采购数据-每月'!B:B)</f>
        <v>250</v>
      </c>
    </row>
    <row r="1702" hidden="1" spans="1:26">
      <c r="A1702" s="1">
        <v>46143</v>
      </c>
      <c r="B1702" t="s">
        <v>1180</v>
      </c>
      <c r="C1702" t="s">
        <v>1181</v>
      </c>
      <c r="D1702" t="s">
        <v>484</v>
      </c>
      <c r="E1702" t="s">
        <v>28</v>
      </c>
      <c r="F1702" s="1">
        <v>46017</v>
      </c>
      <c r="G1702">
        <v>1.29</v>
      </c>
      <c r="H1702">
        <v>1.29</v>
      </c>
      <c r="I1702">
        <v>1.36</v>
      </c>
      <c r="J1702">
        <v>1.36</v>
      </c>
      <c r="K1702" t="s">
        <v>34</v>
      </c>
      <c r="L1702">
        <v>9</v>
      </c>
      <c r="M1702" t="s">
        <v>43</v>
      </c>
      <c r="N1702" t="s">
        <v>38</v>
      </c>
      <c r="O1702" t="s">
        <v>39</v>
      </c>
      <c r="P1702" t="s">
        <v>40</v>
      </c>
      <c r="Q1702">
        <v>116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>
        <v>8.5</v>
      </c>
      <c r="Y1702" s="2">
        <f>SUMIFS('头程费用-明细'!H:H,'头程费用-明细'!A:A,A1702,'头程费用-明细'!B:B,B1702)</f>
        <v>1.16115384615385</v>
      </c>
      <c r="Z1702">
        <f>SUMIF('采购数据-每月'!A:A,B1702,'采购数据-每月'!B:B)</f>
        <v>250</v>
      </c>
    </row>
    <row r="1703" hidden="1" spans="1:26">
      <c r="A1703" s="1">
        <v>46082</v>
      </c>
      <c r="B1703" t="s">
        <v>1182</v>
      </c>
      <c r="C1703" t="s">
        <v>1183</v>
      </c>
      <c r="D1703" t="s">
        <v>484</v>
      </c>
      <c r="E1703" t="s">
        <v>28</v>
      </c>
      <c r="F1703" s="1">
        <v>46007</v>
      </c>
      <c r="G1703">
        <v>1.14</v>
      </c>
      <c r="H1703">
        <v>1.14</v>
      </c>
      <c r="I1703">
        <v>1.29</v>
      </c>
      <c r="J1703">
        <v>1.75</v>
      </c>
      <c r="K1703" t="s">
        <v>34</v>
      </c>
      <c r="L1703">
        <v>8</v>
      </c>
      <c r="M1703" t="s">
        <v>43</v>
      </c>
      <c r="N1703" t="s">
        <v>31</v>
      </c>
      <c r="O1703" t="s">
        <v>32</v>
      </c>
      <c r="P1703" t="s">
        <v>33</v>
      </c>
      <c r="Q1703">
        <v>186</v>
      </c>
      <c r="R1703">
        <v>0</v>
      </c>
      <c r="S1703">
        <v>0</v>
      </c>
      <c r="T1703">
        <v>50</v>
      </c>
      <c r="U1703">
        <v>40</v>
      </c>
      <c r="V1703">
        <v>0</v>
      </c>
      <c r="W1703">
        <v>0</v>
      </c>
      <c r="X1703">
        <v>13.6</v>
      </c>
      <c r="Y1703" s="2">
        <f>SUMIFS('头程费用-明细'!H:H,'头程费用-明细'!A:A,A1703,'头程费用-明细'!B:B,B1703)</f>
        <v>0.658166666666667</v>
      </c>
      <c r="Z1703">
        <f>SUMIF('采购数据-每月'!A:A,B1703,'采购数据-每月'!B:B)</f>
        <v>390</v>
      </c>
    </row>
    <row r="1704" hidden="1" spans="1:26">
      <c r="A1704" s="1">
        <v>46113</v>
      </c>
      <c r="B1704" t="s">
        <v>1182</v>
      </c>
      <c r="C1704" t="s">
        <v>1183</v>
      </c>
      <c r="D1704" t="s">
        <v>484</v>
      </c>
      <c r="E1704" t="s">
        <v>28</v>
      </c>
      <c r="F1704" s="1">
        <v>46007</v>
      </c>
      <c r="G1704">
        <v>1.29</v>
      </c>
      <c r="H1704">
        <v>1.29</v>
      </c>
      <c r="I1704">
        <v>1.14</v>
      </c>
      <c r="J1704">
        <v>1.61</v>
      </c>
      <c r="K1704" t="s">
        <v>34</v>
      </c>
      <c r="L1704">
        <v>9</v>
      </c>
      <c r="M1704" t="s">
        <v>43</v>
      </c>
      <c r="N1704" t="s">
        <v>35</v>
      </c>
      <c r="O1704" t="s">
        <v>36</v>
      </c>
      <c r="P1704" t="s">
        <v>37</v>
      </c>
      <c r="Q1704">
        <v>139</v>
      </c>
      <c r="R1704">
        <v>0</v>
      </c>
      <c r="S1704">
        <v>50</v>
      </c>
      <c r="T1704">
        <v>0</v>
      </c>
      <c r="U1704">
        <v>40</v>
      </c>
      <c r="V1704">
        <v>0</v>
      </c>
      <c r="W1704">
        <v>0</v>
      </c>
      <c r="X1704">
        <v>13.6</v>
      </c>
      <c r="Y1704" s="2">
        <f>SUMIFS('头程费用-明细'!H:H,'头程费用-明细'!A:A,A1704,'头程费用-明细'!B:B,B1704)</f>
        <v>0.658166666666667</v>
      </c>
      <c r="Z1704">
        <f>SUMIF('采购数据-每月'!A:A,B1704,'采购数据-每月'!B:B)</f>
        <v>390</v>
      </c>
    </row>
    <row r="1705" hidden="1" spans="1:26">
      <c r="A1705" s="1">
        <v>46143</v>
      </c>
      <c r="B1705" t="s">
        <v>1182</v>
      </c>
      <c r="C1705" t="s">
        <v>1183</v>
      </c>
      <c r="D1705" t="s">
        <v>484</v>
      </c>
      <c r="E1705" t="s">
        <v>28</v>
      </c>
      <c r="F1705" s="1">
        <v>46007</v>
      </c>
      <c r="G1705">
        <v>2.09</v>
      </c>
      <c r="H1705">
        <v>2.57</v>
      </c>
      <c r="I1705">
        <v>2.14</v>
      </c>
      <c r="J1705">
        <v>1.79</v>
      </c>
      <c r="K1705" t="s">
        <v>29</v>
      </c>
      <c r="L1705">
        <v>18</v>
      </c>
      <c r="M1705" t="s">
        <v>30</v>
      </c>
      <c r="N1705" t="s">
        <v>38</v>
      </c>
      <c r="O1705" t="s">
        <v>39</v>
      </c>
      <c r="P1705" t="s">
        <v>40</v>
      </c>
      <c r="Q1705">
        <v>86</v>
      </c>
      <c r="R1705">
        <v>0</v>
      </c>
      <c r="S1705">
        <v>50</v>
      </c>
      <c r="T1705">
        <v>0</v>
      </c>
      <c r="U1705">
        <v>40</v>
      </c>
      <c r="V1705">
        <v>0</v>
      </c>
      <c r="W1705">
        <v>0</v>
      </c>
      <c r="X1705">
        <v>13.6</v>
      </c>
      <c r="Y1705" s="2">
        <f>SUMIFS('头程费用-明细'!H:H,'头程费用-明细'!A:A,A1705,'头程费用-明细'!B:B,B1705)</f>
        <v>0.658166666666667</v>
      </c>
      <c r="Z1705">
        <f>SUMIF('采购数据-每月'!A:A,B1705,'采购数据-每月'!B:B)</f>
        <v>390</v>
      </c>
    </row>
    <row r="1706" hidden="1" spans="1:26">
      <c r="A1706" s="1">
        <v>46082</v>
      </c>
      <c r="B1706" t="s">
        <v>1184</v>
      </c>
      <c r="C1706" t="s">
        <v>1185</v>
      </c>
      <c r="D1706" t="s">
        <v>484</v>
      </c>
      <c r="E1706" t="s">
        <v>28</v>
      </c>
      <c r="F1706" s="1">
        <v>46011</v>
      </c>
      <c r="G1706">
        <v>1.29</v>
      </c>
      <c r="H1706">
        <v>1.29</v>
      </c>
      <c r="I1706">
        <v>1.64</v>
      </c>
      <c r="J1706">
        <v>1.36</v>
      </c>
      <c r="K1706" t="s">
        <v>34</v>
      </c>
      <c r="L1706">
        <v>9</v>
      </c>
      <c r="M1706" t="s">
        <v>43</v>
      </c>
      <c r="N1706" t="s">
        <v>31</v>
      </c>
      <c r="O1706" t="s">
        <v>32</v>
      </c>
      <c r="P1706" t="s">
        <v>33</v>
      </c>
      <c r="Q1706">
        <v>180</v>
      </c>
      <c r="R1706">
        <v>0</v>
      </c>
      <c r="S1706">
        <v>0</v>
      </c>
      <c r="T1706">
        <v>35</v>
      </c>
      <c r="U1706">
        <v>0</v>
      </c>
      <c r="V1706">
        <v>0</v>
      </c>
      <c r="W1706">
        <v>0</v>
      </c>
      <c r="X1706">
        <v>8</v>
      </c>
      <c r="Y1706" s="2">
        <f>SUMIFS('头程费用-明细'!H:H,'头程费用-明细'!A:A,A1706,'头程费用-明细'!B:B,B1706)</f>
        <v>0.608716981132076</v>
      </c>
      <c r="Z1706">
        <f>SUMIF('采购数据-每月'!A:A,B1706,'采购数据-每月'!B:B)</f>
        <v>300</v>
      </c>
    </row>
    <row r="1707" hidden="1" spans="1:26">
      <c r="A1707" s="1">
        <v>46113</v>
      </c>
      <c r="B1707" t="s">
        <v>1184</v>
      </c>
      <c r="C1707" t="s">
        <v>1185</v>
      </c>
      <c r="D1707" t="s">
        <v>484</v>
      </c>
      <c r="E1707" t="s">
        <v>28</v>
      </c>
      <c r="F1707" s="1">
        <v>46011</v>
      </c>
      <c r="G1707">
        <v>1.14</v>
      </c>
      <c r="H1707">
        <v>1.14</v>
      </c>
      <c r="I1707">
        <v>1.21</v>
      </c>
      <c r="J1707">
        <v>1.39</v>
      </c>
      <c r="K1707" t="s">
        <v>34</v>
      </c>
      <c r="L1707">
        <v>8</v>
      </c>
      <c r="M1707" t="s">
        <v>43</v>
      </c>
      <c r="N1707" t="s">
        <v>35</v>
      </c>
      <c r="O1707" t="s">
        <v>36</v>
      </c>
      <c r="P1707" t="s">
        <v>37</v>
      </c>
      <c r="Q1707">
        <v>139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>
        <v>8</v>
      </c>
      <c r="Y1707" s="2">
        <f>SUMIFS('头程费用-明细'!H:H,'头程费用-明细'!A:A,A1707,'头程费用-明细'!B:B,B1707)</f>
        <v>0.608716981132076</v>
      </c>
      <c r="Z1707">
        <f>SUMIF('采购数据-每月'!A:A,B1707,'采购数据-每月'!B:B)</f>
        <v>300</v>
      </c>
    </row>
    <row r="1708" hidden="1" spans="1:26">
      <c r="A1708" s="1">
        <v>46143</v>
      </c>
      <c r="B1708" t="s">
        <v>1184</v>
      </c>
      <c r="C1708" t="s">
        <v>1185</v>
      </c>
      <c r="D1708" t="s">
        <v>484</v>
      </c>
      <c r="E1708" t="s">
        <v>28</v>
      </c>
      <c r="F1708" s="1">
        <v>46011</v>
      </c>
      <c r="G1708">
        <v>1</v>
      </c>
      <c r="H1708">
        <v>1</v>
      </c>
      <c r="I1708">
        <v>1.14</v>
      </c>
      <c r="J1708">
        <v>1.04</v>
      </c>
      <c r="K1708" t="s">
        <v>34</v>
      </c>
      <c r="L1708">
        <v>7</v>
      </c>
      <c r="M1708" t="s">
        <v>43</v>
      </c>
      <c r="N1708" t="s">
        <v>38</v>
      </c>
      <c r="O1708" t="s">
        <v>39</v>
      </c>
      <c r="P1708" t="s">
        <v>40</v>
      </c>
      <c r="Q1708">
        <v>111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>
        <v>8</v>
      </c>
      <c r="Y1708" s="2">
        <f>SUMIFS('头程费用-明细'!H:H,'头程费用-明细'!A:A,A1708,'头程费用-明细'!B:B,B1708)</f>
        <v>0.608716981132076</v>
      </c>
      <c r="Z1708">
        <f>SUMIF('采购数据-每月'!A:A,B1708,'采购数据-每月'!B:B)</f>
        <v>300</v>
      </c>
    </row>
    <row r="1709" hidden="1" spans="1:26">
      <c r="A1709" s="1">
        <v>46082</v>
      </c>
      <c r="B1709" t="s">
        <v>1186</v>
      </c>
      <c r="C1709" t="s">
        <v>1187</v>
      </c>
      <c r="D1709" t="s">
        <v>484</v>
      </c>
      <c r="E1709" t="s">
        <v>28</v>
      </c>
      <c r="F1709" s="1">
        <v>46014</v>
      </c>
      <c r="G1709">
        <v>2.09</v>
      </c>
      <c r="H1709">
        <v>2.71</v>
      </c>
      <c r="I1709">
        <v>1.71</v>
      </c>
      <c r="J1709">
        <v>1.86</v>
      </c>
      <c r="K1709" t="s">
        <v>29</v>
      </c>
      <c r="L1709">
        <v>19</v>
      </c>
      <c r="M1709" t="s">
        <v>43</v>
      </c>
      <c r="N1709" t="s">
        <v>31</v>
      </c>
      <c r="O1709" t="s">
        <v>32</v>
      </c>
      <c r="P1709" t="s">
        <v>33</v>
      </c>
      <c r="Q1709">
        <v>169</v>
      </c>
      <c r="R1709">
        <v>0</v>
      </c>
      <c r="S1709">
        <v>0</v>
      </c>
      <c r="T1709">
        <v>55</v>
      </c>
      <c r="U1709">
        <v>20</v>
      </c>
      <c r="V1709">
        <v>0</v>
      </c>
      <c r="W1709">
        <v>0</v>
      </c>
      <c r="X1709">
        <v>7</v>
      </c>
      <c r="Y1709" s="2">
        <f>SUMIFS('头程费用-明细'!H:H,'头程费用-明细'!A:A,A1709,'头程费用-明细'!B:B,B1709)</f>
        <v>0.817090909090909</v>
      </c>
      <c r="Z1709">
        <f>SUMIF('采购数据-每月'!A:A,B1709,'采购数据-每月'!B:B)</f>
        <v>340</v>
      </c>
    </row>
    <row r="1710" hidden="1" spans="1:26">
      <c r="A1710" s="1">
        <v>46113</v>
      </c>
      <c r="B1710" t="s">
        <v>1186</v>
      </c>
      <c r="C1710" t="s">
        <v>1187</v>
      </c>
      <c r="D1710" t="s">
        <v>484</v>
      </c>
      <c r="E1710" t="s">
        <v>28</v>
      </c>
      <c r="F1710" s="1">
        <v>46014</v>
      </c>
      <c r="G1710">
        <v>1.86</v>
      </c>
      <c r="H1710">
        <v>2</v>
      </c>
      <c r="I1710">
        <v>1.86</v>
      </c>
      <c r="J1710">
        <v>1.79</v>
      </c>
      <c r="K1710" t="s">
        <v>29</v>
      </c>
      <c r="L1710">
        <v>14</v>
      </c>
      <c r="M1710" t="s">
        <v>43</v>
      </c>
      <c r="N1710" t="s">
        <v>35</v>
      </c>
      <c r="O1710" t="s">
        <v>36</v>
      </c>
      <c r="P1710" t="s">
        <v>37</v>
      </c>
      <c r="Q1710">
        <v>119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>
        <v>7</v>
      </c>
      <c r="Y1710" s="2">
        <f>SUMIFS('头程费用-明细'!H:H,'头程费用-明细'!A:A,A1710,'头程费用-明细'!B:B,B1710)</f>
        <v>0.817090909090909</v>
      </c>
      <c r="Z1710">
        <f>SUMIF('采购数据-每月'!A:A,B1710,'采购数据-每月'!B:B)</f>
        <v>340</v>
      </c>
    </row>
    <row r="1711" hidden="1" spans="1:26">
      <c r="A1711" s="1">
        <v>46143</v>
      </c>
      <c r="B1711" t="s">
        <v>1186</v>
      </c>
      <c r="C1711" t="s">
        <v>1187</v>
      </c>
      <c r="D1711" t="s">
        <v>484</v>
      </c>
      <c r="E1711" t="s">
        <v>28</v>
      </c>
      <c r="F1711" s="1">
        <v>46014</v>
      </c>
      <c r="G1711">
        <v>0.43</v>
      </c>
      <c r="H1711">
        <v>0.43</v>
      </c>
      <c r="I1711">
        <v>0.93</v>
      </c>
      <c r="J1711">
        <v>1.11</v>
      </c>
      <c r="K1711" t="s">
        <v>34</v>
      </c>
      <c r="L1711">
        <v>3</v>
      </c>
      <c r="M1711" t="s">
        <v>43</v>
      </c>
      <c r="N1711" t="s">
        <v>38</v>
      </c>
      <c r="O1711" t="s">
        <v>39</v>
      </c>
      <c r="P1711" t="s">
        <v>40</v>
      </c>
      <c r="Q1711">
        <v>89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>
        <v>7</v>
      </c>
      <c r="Y1711" s="2">
        <f>SUMIFS('头程费用-明细'!H:H,'头程费用-明细'!A:A,A1711,'头程费用-明细'!B:B,B1711)</f>
        <v>0.817090909090909</v>
      </c>
      <c r="Z1711">
        <f>SUMIF('采购数据-每月'!A:A,B1711,'采购数据-每月'!B:B)</f>
        <v>340</v>
      </c>
    </row>
    <row r="1712" hidden="1" spans="1:26">
      <c r="A1712" s="1">
        <v>46082</v>
      </c>
      <c r="B1712" t="s">
        <v>1188</v>
      </c>
      <c r="C1712" t="s">
        <v>1189</v>
      </c>
      <c r="D1712" t="s">
        <v>484</v>
      </c>
      <c r="E1712" t="s">
        <v>28</v>
      </c>
      <c r="F1712" s="1">
        <v>46014</v>
      </c>
      <c r="G1712">
        <v>4.43</v>
      </c>
      <c r="H1712">
        <v>5.43</v>
      </c>
      <c r="I1712">
        <v>4.36</v>
      </c>
      <c r="J1712">
        <v>3.86</v>
      </c>
      <c r="K1712" t="s">
        <v>29</v>
      </c>
      <c r="L1712">
        <v>38</v>
      </c>
      <c r="M1712" t="s">
        <v>30</v>
      </c>
      <c r="N1712" t="s">
        <v>31</v>
      </c>
      <c r="O1712" t="s">
        <v>32</v>
      </c>
      <c r="P1712" t="s">
        <v>33</v>
      </c>
      <c r="Q1712">
        <v>159</v>
      </c>
      <c r="R1712">
        <v>71</v>
      </c>
      <c r="S1712">
        <v>0</v>
      </c>
      <c r="T1712">
        <v>80</v>
      </c>
      <c r="U1712">
        <v>0</v>
      </c>
      <c r="V1712">
        <v>0</v>
      </c>
      <c r="W1712">
        <v>50</v>
      </c>
      <c r="X1712">
        <v>13.6</v>
      </c>
      <c r="Y1712" s="2">
        <f>SUMIFS('头程费用-明细'!H:H,'头程费用-明细'!A:A,A1712,'头程费用-明细'!B:B,B1712)</f>
        <v>0.728666666666667</v>
      </c>
      <c r="Z1712">
        <f>SUMIF('采购数据-每月'!A:A,B1712,'采购数据-每月'!B:B)</f>
        <v>830</v>
      </c>
    </row>
    <row r="1713" hidden="1" spans="1:26">
      <c r="A1713" s="1">
        <v>46113</v>
      </c>
      <c r="B1713" t="s">
        <v>1188</v>
      </c>
      <c r="C1713" t="s">
        <v>1189</v>
      </c>
      <c r="D1713" t="s">
        <v>484</v>
      </c>
      <c r="E1713" t="s">
        <v>28</v>
      </c>
      <c r="F1713" s="1">
        <v>46014</v>
      </c>
      <c r="G1713">
        <v>3.86</v>
      </c>
      <c r="H1713">
        <v>3.86</v>
      </c>
      <c r="I1713">
        <v>4.07</v>
      </c>
      <c r="J1713">
        <v>4.29</v>
      </c>
      <c r="K1713" t="s">
        <v>34</v>
      </c>
      <c r="L1713">
        <v>27</v>
      </c>
      <c r="M1713" t="s">
        <v>30</v>
      </c>
      <c r="N1713" t="s">
        <v>35</v>
      </c>
      <c r="O1713" t="s">
        <v>36</v>
      </c>
      <c r="P1713" t="s">
        <v>37</v>
      </c>
      <c r="Q1713">
        <v>174</v>
      </c>
      <c r="R1713">
        <v>102</v>
      </c>
      <c r="S1713">
        <v>0</v>
      </c>
      <c r="T1713">
        <v>0</v>
      </c>
      <c r="U1713">
        <v>50</v>
      </c>
      <c r="V1713">
        <v>0</v>
      </c>
      <c r="W1713">
        <v>30</v>
      </c>
      <c r="X1713">
        <v>13.6</v>
      </c>
      <c r="Y1713" s="2">
        <f>SUMIFS('头程费用-明细'!H:H,'头程费用-明细'!A:A,A1713,'头程费用-明细'!B:B,B1713)</f>
        <v>0.978642857142857</v>
      </c>
      <c r="Z1713">
        <f>SUMIF('采购数据-每月'!A:A,B1713,'采购数据-每月'!B:B)</f>
        <v>830</v>
      </c>
    </row>
    <row r="1714" hidden="1" spans="1:26">
      <c r="A1714" s="1">
        <v>46143</v>
      </c>
      <c r="B1714" t="s">
        <v>1188</v>
      </c>
      <c r="C1714" t="s">
        <v>1189</v>
      </c>
      <c r="D1714" t="s">
        <v>484</v>
      </c>
      <c r="E1714" t="s">
        <v>28</v>
      </c>
      <c r="F1714" s="1">
        <v>46014</v>
      </c>
      <c r="G1714">
        <v>3.98</v>
      </c>
      <c r="H1714">
        <v>4</v>
      </c>
      <c r="I1714">
        <v>4.07</v>
      </c>
      <c r="J1714">
        <v>3.93</v>
      </c>
      <c r="K1714" t="s">
        <v>29</v>
      </c>
      <c r="L1714">
        <v>28</v>
      </c>
      <c r="M1714" t="s">
        <v>30</v>
      </c>
      <c r="N1714" t="s">
        <v>38</v>
      </c>
      <c r="O1714" t="s">
        <v>39</v>
      </c>
      <c r="P1714" t="s">
        <v>40</v>
      </c>
      <c r="Q1714">
        <v>147</v>
      </c>
      <c r="R1714">
        <v>71</v>
      </c>
      <c r="S1714">
        <v>0</v>
      </c>
      <c r="T1714">
        <v>50</v>
      </c>
      <c r="U1714">
        <v>0</v>
      </c>
      <c r="V1714">
        <v>0</v>
      </c>
      <c r="W1714">
        <v>30</v>
      </c>
      <c r="X1714">
        <v>13.6</v>
      </c>
      <c r="Y1714" s="2">
        <f>SUMIFS('头程费用-明细'!H:H,'头程费用-明细'!A:A,A1714,'头程费用-明细'!B:B,B1714)</f>
        <v>0.9819375</v>
      </c>
      <c r="Z1714">
        <f>SUMIF('采购数据-每月'!A:A,B1714,'采购数据-每月'!B:B)</f>
        <v>830</v>
      </c>
    </row>
    <row r="1715" hidden="1" spans="1:26">
      <c r="A1715" s="1">
        <v>46082</v>
      </c>
      <c r="B1715" t="s">
        <v>1190</v>
      </c>
      <c r="C1715" t="s">
        <v>1191</v>
      </c>
      <c r="D1715" t="s">
        <v>484</v>
      </c>
      <c r="E1715" t="s">
        <v>28</v>
      </c>
      <c r="F1715" s="1">
        <v>46018</v>
      </c>
      <c r="G1715">
        <v>2.21</v>
      </c>
      <c r="H1715">
        <v>2.43</v>
      </c>
      <c r="I1715">
        <v>2.07</v>
      </c>
      <c r="J1715">
        <v>2.14</v>
      </c>
      <c r="K1715" t="s">
        <v>29</v>
      </c>
      <c r="L1715">
        <v>17</v>
      </c>
      <c r="M1715" t="s">
        <v>30</v>
      </c>
      <c r="N1715" t="s">
        <v>31</v>
      </c>
      <c r="O1715" t="s">
        <v>32</v>
      </c>
      <c r="P1715" t="s">
        <v>33</v>
      </c>
      <c r="Q1715">
        <v>221</v>
      </c>
      <c r="R1715">
        <v>0</v>
      </c>
      <c r="S1715">
        <v>0</v>
      </c>
      <c r="T1715">
        <v>115</v>
      </c>
      <c r="U1715">
        <v>130</v>
      </c>
      <c r="V1715">
        <v>0</v>
      </c>
      <c r="W1715">
        <v>0</v>
      </c>
      <c r="X1715">
        <v>13.6</v>
      </c>
      <c r="Y1715" s="2">
        <f>SUMIFS('头程费用-明细'!H:H,'头程费用-明细'!A:A,A1715,'头程费用-明细'!B:B,B1715)</f>
        <v>0.653066666666667</v>
      </c>
      <c r="Z1715">
        <f>SUMIF('采购数据-每月'!A:A,B1715,'采购数据-每月'!B:B)</f>
        <v>620</v>
      </c>
    </row>
    <row r="1716" hidden="1" spans="1:26">
      <c r="A1716" s="1">
        <v>46113</v>
      </c>
      <c r="B1716" t="s">
        <v>1190</v>
      </c>
      <c r="C1716" t="s">
        <v>1191</v>
      </c>
      <c r="D1716" t="s">
        <v>484</v>
      </c>
      <c r="E1716" t="s">
        <v>28</v>
      </c>
      <c r="F1716" s="1">
        <v>46018</v>
      </c>
      <c r="G1716">
        <v>1.93</v>
      </c>
      <c r="H1716">
        <v>2</v>
      </c>
      <c r="I1716">
        <v>1.64</v>
      </c>
      <c r="J1716">
        <v>2</v>
      </c>
      <c r="K1716" t="s">
        <v>29</v>
      </c>
      <c r="L1716">
        <v>14</v>
      </c>
      <c r="M1716" t="s">
        <v>30</v>
      </c>
      <c r="N1716" t="s">
        <v>35</v>
      </c>
      <c r="O1716" t="s">
        <v>36</v>
      </c>
      <c r="P1716" t="s">
        <v>37</v>
      </c>
      <c r="Q1716">
        <v>163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>
        <v>13.6</v>
      </c>
      <c r="Y1716" s="2">
        <f>SUMIFS('头程费用-明细'!H:H,'头程费用-明细'!A:A,A1716,'头程费用-明细'!B:B,B1716)</f>
        <v>0.653066666666667</v>
      </c>
      <c r="Z1716">
        <f>SUMIF('采购数据-每月'!A:A,B1716,'采购数据-每月'!B:B)</f>
        <v>620</v>
      </c>
    </row>
    <row r="1717" hidden="1" spans="1:26">
      <c r="A1717" s="1">
        <v>46143</v>
      </c>
      <c r="B1717" t="s">
        <v>1190</v>
      </c>
      <c r="C1717" t="s">
        <v>1191</v>
      </c>
      <c r="D1717" t="s">
        <v>484</v>
      </c>
      <c r="E1717" t="s">
        <v>28</v>
      </c>
      <c r="F1717" s="1">
        <v>46018</v>
      </c>
      <c r="G1717">
        <v>1.14</v>
      </c>
      <c r="H1717">
        <v>1.14</v>
      </c>
      <c r="I1717">
        <v>1.07</v>
      </c>
      <c r="J1717">
        <v>1.36</v>
      </c>
      <c r="K1717" t="s">
        <v>34</v>
      </c>
      <c r="L1717">
        <v>8</v>
      </c>
      <c r="M1717" t="s">
        <v>43</v>
      </c>
      <c r="N1717" t="s">
        <v>38</v>
      </c>
      <c r="O1717" t="s">
        <v>39</v>
      </c>
      <c r="P1717" t="s">
        <v>40</v>
      </c>
      <c r="Q1717">
        <v>121</v>
      </c>
      <c r="R1717">
        <v>0</v>
      </c>
      <c r="S1717">
        <v>115</v>
      </c>
      <c r="T1717">
        <v>0</v>
      </c>
      <c r="U1717">
        <v>130</v>
      </c>
      <c r="V1717">
        <v>0</v>
      </c>
      <c r="W1717">
        <v>0</v>
      </c>
      <c r="X1717">
        <v>13.6</v>
      </c>
      <c r="Y1717" s="2">
        <f>SUMIFS('头程费用-明细'!H:H,'头程费用-明细'!A:A,A1717,'头程费用-明细'!B:B,B1717)</f>
        <v>0.653066666666667</v>
      </c>
      <c r="Z1717">
        <f>SUMIF('采购数据-每月'!A:A,B1717,'采购数据-每月'!B:B)</f>
        <v>620</v>
      </c>
    </row>
    <row r="1718" hidden="1" spans="1:26">
      <c r="A1718" s="1">
        <v>46082</v>
      </c>
      <c r="B1718" t="s">
        <v>1192</v>
      </c>
      <c r="C1718" t="s">
        <v>1193</v>
      </c>
      <c r="D1718" t="s">
        <v>484</v>
      </c>
      <c r="E1718" t="s">
        <v>28</v>
      </c>
      <c r="F1718" s="1">
        <v>46018</v>
      </c>
      <c r="G1718">
        <v>2.65</v>
      </c>
      <c r="H1718">
        <v>2.86</v>
      </c>
      <c r="I1718">
        <v>2.29</v>
      </c>
      <c r="J1718">
        <v>2.68</v>
      </c>
      <c r="K1718" t="s">
        <v>29</v>
      </c>
      <c r="L1718">
        <v>20</v>
      </c>
      <c r="M1718" t="s">
        <v>43</v>
      </c>
      <c r="N1718" t="s">
        <v>31</v>
      </c>
      <c r="O1718" t="s">
        <v>32</v>
      </c>
      <c r="P1718" t="s">
        <v>33</v>
      </c>
      <c r="Q1718">
        <v>191</v>
      </c>
      <c r="R1718">
        <v>26</v>
      </c>
      <c r="S1718">
        <v>75</v>
      </c>
      <c r="T1718">
        <v>40</v>
      </c>
      <c r="U1718">
        <v>0</v>
      </c>
      <c r="V1718">
        <v>0</v>
      </c>
      <c r="W1718">
        <v>0</v>
      </c>
      <c r="X1718">
        <v>13.6</v>
      </c>
      <c r="Y1718" s="2">
        <f>SUMIFS('头程费用-明细'!H:H,'头程费用-明细'!A:A,A1718,'头程费用-明细'!B:B,B1718)</f>
        <v>0.653066666666667</v>
      </c>
      <c r="Z1718">
        <f>SUMIF('采购数据-每月'!A:A,B1718,'采购数据-每月'!B:B)</f>
        <v>580</v>
      </c>
    </row>
    <row r="1719" hidden="1" spans="1:26">
      <c r="A1719" s="1">
        <v>46113</v>
      </c>
      <c r="B1719" t="s">
        <v>1192</v>
      </c>
      <c r="C1719" t="s">
        <v>1193</v>
      </c>
      <c r="D1719" t="s">
        <v>484</v>
      </c>
      <c r="E1719" t="s">
        <v>28</v>
      </c>
      <c r="F1719" s="1">
        <v>46018</v>
      </c>
      <c r="G1719">
        <v>1.71</v>
      </c>
      <c r="H1719">
        <v>1.71</v>
      </c>
      <c r="I1719">
        <v>2.79</v>
      </c>
      <c r="J1719">
        <v>3.04</v>
      </c>
      <c r="K1719" t="s">
        <v>34</v>
      </c>
      <c r="L1719">
        <v>12</v>
      </c>
      <c r="M1719" t="s">
        <v>43</v>
      </c>
      <c r="N1719" t="s">
        <v>35</v>
      </c>
      <c r="O1719" t="s">
        <v>36</v>
      </c>
      <c r="P1719" t="s">
        <v>37</v>
      </c>
      <c r="Q1719">
        <v>219</v>
      </c>
      <c r="R1719">
        <v>26</v>
      </c>
      <c r="S1719">
        <v>0</v>
      </c>
      <c r="T1719">
        <v>0</v>
      </c>
      <c r="U1719">
        <v>30</v>
      </c>
      <c r="V1719">
        <v>0</v>
      </c>
      <c r="W1719">
        <v>30</v>
      </c>
      <c r="X1719">
        <v>13.6</v>
      </c>
      <c r="Y1719" s="2">
        <f>SUMIFS('头程费用-明细'!H:H,'头程费用-明细'!A:A,A1719,'头程费用-明细'!B:B,B1719)</f>
        <v>0.653066666666667</v>
      </c>
      <c r="Z1719">
        <f>SUMIF('采购数据-每月'!A:A,B1719,'采购数据-每月'!B:B)</f>
        <v>580</v>
      </c>
    </row>
    <row r="1720" hidden="1" spans="1:26">
      <c r="A1720" s="1">
        <v>46143</v>
      </c>
      <c r="B1720" t="s">
        <v>1192</v>
      </c>
      <c r="C1720" t="s">
        <v>1193</v>
      </c>
      <c r="D1720" t="s">
        <v>484</v>
      </c>
      <c r="E1720" t="s">
        <v>28</v>
      </c>
      <c r="F1720" s="1">
        <v>46018</v>
      </c>
      <c r="G1720">
        <v>2.14</v>
      </c>
      <c r="H1720">
        <v>2.14</v>
      </c>
      <c r="I1720">
        <v>2.86</v>
      </c>
      <c r="J1720">
        <v>2.57</v>
      </c>
      <c r="K1720" t="s">
        <v>34</v>
      </c>
      <c r="L1720">
        <v>15</v>
      </c>
      <c r="M1720" t="s">
        <v>30</v>
      </c>
      <c r="N1720" t="s">
        <v>38</v>
      </c>
      <c r="O1720" t="s">
        <v>39</v>
      </c>
      <c r="P1720" t="s">
        <v>40</v>
      </c>
      <c r="Q1720">
        <v>142</v>
      </c>
      <c r="R1720">
        <v>60</v>
      </c>
      <c r="S1720">
        <v>0</v>
      </c>
      <c r="T1720">
        <v>0</v>
      </c>
      <c r="U1720">
        <v>0</v>
      </c>
      <c r="V1720">
        <v>0</v>
      </c>
      <c r="W1720">
        <v>30</v>
      </c>
      <c r="X1720">
        <v>13.6</v>
      </c>
      <c r="Y1720" s="2">
        <f>SUMIFS('头程费用-明细'!H:H,'头程费用-明细'!A:A,A1720,'头程费用-明细'!B:B,B1720)</f>
        <v>1.06116666666667</v>
      </c>
      <c r="Z1720">
        <f>SUMIF('采购数据-每月'!A:A,B1720,'采购数据-每月'!B:B)</f>
        <v>580</v>
      </c>
    </row>
    <row r="1721" hidden="1" spans="1:26">
      <c r="A1721" s="1">
        <v>46082</v>
      </c>
      <c r="B1721" t="s">
        <v>1194</v>
      </c>
      <c r="C1721" t="s">
        <v>1195</v>
      </c>
      <c r="D1721" t="s">
        <v>484</v>
      </c>
      <c r="E1721" t="s">
        <v>28</v>
      </c>
      <c r="F1721" s="1">
        <v>46012</v>
      </c>
      <c r="G1721">
        <v>5.57</v>
      </c>
      <c r="H1721">
        <v>5.57</v>
      </c>
      <c r="I1721">
        <v>5.86</v>
      </c>
      <c r="J1721">
        <v>5.89</v>
      </c>
      <c r="K1721" t="s">
        <v>34</v>
      </c>
      <c r="L1721">
        <v>39</v>
      </c>
      <c r="M1721" t="s">
        <v>30</v>
      </c>
      <c r="N1721" t="s">
        <v>31</v>
      </c>
      <c r="O1721" t="s">
        <v>32</v>
      </c>
      <c r="P1721" t="s">
        <v>33</v>
      </c>
      <c r="Q1721">
        <v>220</v>
      </c>
      <c r="R1721">
        <v>82</v>
      </c>
      <c r="S1721">
        <v>0</v>
      </c>
      <c r="T1721">
        <v>150</v>
      </c>
      <c r="U1721">
        <v>120</v>
      </c>
      <c r="V1721">
        <v>0</v>
      </c>
      <c r="W1721">
        <v>0</v>
      </c>
      <c r="X1721">
        <v>13.6</v>
      </c>
      <c r="Y1721" s="2">
        <f>SUMIFS('头程费用-明细'!H:H,'头程费用-明细'!A:A,A1721,'头程费用-明细'!B:B,B1721)</f>
        <v>0.683609756097561</v>
      </c>
      <c r="Z1721">
        <f>SUMIF('采购数据-每月'!A:A,B1721,'采购数据-每月'!B:B)</f>
        <v>930</v>
      </c>
    </row>
    <row r="1722" hidden="1" spans="1:26">
      <c r="A1722" s="1">
        <v>46113</v>
      </c>
      <c r="B1722" t="s">
        <v>1194</v>
      </c>
      <c r="C1722" t="s">
        <v>1195</v>
      </c>
      <c r="D1722" t="s">
        <v>484</v>
      </c>
      <c r="E1722" t="s">
        <v>28</v>
      </c>
      <c r="F1722" s="1">
        <v>46012</v>
      </c>
      <c r="G1722">
        <v>3.86</v>
      </c>
      <c r="H1722">
        <v>3.86</v>
      </c>
      <c r="I1722">
        <v>4.86</v>
      </c>
      <c r="J1722">
        <v>5.21</v>
      </c>
      <c r="K1722" t="s">
        <v>34</v>
      </c>
      <c r="L1722">
        <v>27</v>
      </c>
      <c r="M1722" t="s">
        <v>30</v>
      </c>
      <c r="N1722" t="s">
        <v>35</v>
      </c>
      <c r="O1722" t="s">
        <v>36</v>
      </c>
      <c r="P1722" t="s">
        <v>37</v>
      </c>
      <c r="Q1722">
        <v>249</v>
      </c>
      <c r="R1722">
        <v>42</v>
      </c>
      <c r="S1722">
        <v>0</v>
      </c>
      <c r="T1722">
        <v>130</v>
      </c>
      <c r="U1722">
        <v>0</v>
      </c>
      <c r="V1722">
        <v>0</v>
      </c>
      <c r="W1722">
        <v>0</v>
      </c>
      <c r="X1722">
        <v>13.6</v>
      </c>
      <c r="Y1722" s="2">
        <f>SUMIFS('头程费用-明细'!H:H,'头程费用-明细'!A:A,A1722,'头程费用-明细'!B:B,B1722)</f>
        <v>1.0168</v>
      </c>
      <c r="Z1722">
        <f>SUMIF('采购数据-每月'!A:A,B1722,'采购数据-每月'!B:B)</f>
        <v>930</v>
      </c>
    </row>
    <row r="1723" hidden="1" spans="1:26">
      <c r="A1723" s="1">
        <v>46143</v>
      </c>
      <c r="B1723" t="s">
        <v>1194</v>
      </c>
      <c r="C1723" t="s">
        <v>1195</v>
      </c>
      <c r="D1723" t="s">
        <v>484</v>
      </c>
      <c r="E1723" t="s">
        <v>28</v>
      </c>
      <c r="F1723" s="1">
        <v>46012</v>
      </c>
      <c r="G1723">
        <v>3.57</v>
      </c>
      <c r="H1723">
        <v>3.57</v>
      </c>
      <c r="I1723">
        <v>3.29</v>
      </c>
      <c r="J1723">
        <v>3.96</v>
      </c>
      <c r="K1723" t="s">
        <v>34</v>
      </c>
      <c r="L1723">
        <v>25</v>
      </c>
      <c r="M1723" t="s">
        <v>30</v>
      </c>
      <c r="N1723" t="s">
        <v>38</v>
      </c>
      <c r="O1723" t="s">
        <v>39</v>
      </c>
      <c r="P1723" t="s">
        <v>40</v>
      </c>
      <c r="Q1723">
        <v>171</v>
      </c>
      <c r="R1723">
        <v>3</v>
      </c>
      <c r="S1723">
        <v>0</v>
      </c>
      <c r="T1723">
        <v>80</v>
      </c>
      <c r="U1723">
        <v>0</v>
      </c>
      <c r="V1723">
        <v>0</v>
      </c>
      <c r="W1723">
        <v>0</v>
      </c>
      <c r="X1723">
        <v>13.6</v>
      </c>
      <c r="Y1723" s="2">
        <f>SUMIFS('头程费用-明细'!H:H,'头程费用-明细'!A:A,A1723,'头程费用-明细'!B:B,B1723)</f>
        <v>0.98805</v>
      </c>
      <c r="Z1723">
        <f>SUMIF('采购数据-每月'!A:A,B1723,'采购数据-每月'!B:B)</f>
        <v>930</v>
      </c>
    </row>
    <row r="1724" hidden="1" spans="1:26">
      <c r="A1724" s="1">
        <v>46082</v>
      </c>
      <c r="B1724" t="s">
        <v>1196</v>
      </c>
      <c r="C1724" t="s">
        <v>1197</v>
      </c>
      <c r="D1724" t="s">
        <v>484</v>
      </c>
      <c r="E1724" t="s">
        <v>28</v>
      </c>
      <c r="F1724" s="1">
        <v>46012</v>
      </c>
      <c r="G1724">
        <v>3.36</v>
      </c>
      <c r="H1724">
        <v>3.57</v>
      </c>
      <c r="I1724">
        <v>3.14</v>
      </c>
      <c r="J1724">
        <v>3.32</v>
      </c>
      <c r="K1724" t="s">
        <v>29</v>
      </c>
      <c r="L1724">
        <v>25</v>
      </c>
      <c r="M1724" t="s">
        <v>30</v>
      </c>
      <c r="N1724" t="s">
        <v>31</v>
      </c>
      <c r="O1724" t="s">
        <v>32</v>
      </c>
      <c r="P1724" t="s">
        <v>33</v>
      </c>
      <c r="Q1724">
        <v>115</v>
      </c>
      <c r="R1724">
        <v>105</v>
      </c>
      <c r="S1724">
        <v>0</v>
      </c>
      <c r="T1724">
        <v>90</v>
      </c>
      <c r="U1724">
        <v>5</v>
      </c>
      <c r="V1724">
        <v>0</v>
      </c>
      <c r="W1724">
        <v>0</v>
      </c>
      <c r="X1724">
        <v>13.6</v>
      </c>
      <c r="Y1724" s="2">
        <f>SUMIFS('头程费用-明细'!H:H,'头程费用-明细'!A:A,A1724,'头程费用-明细'!B:B,B1724)</f>
        <v>0.738615384615385</v>
      </c>
      <c r="Z1724">
        <f>SUMIF('采购数据-每月'!A:A,B1724,'采购数据-每月'!B:B)</f>
        <v>780</v>
      </c>
    </row>
    <row r="1725" hidden="1" spans="1:26">
      <c r="A1725" s="1">
        <v>46113</v>
      </c>
      <c r="B1725" t="s">
        <v>1196</v>
      </c>
      <c r="C1725" t="s">
        <v>1197</v>
      </c>
      <c r="D1725" t="s">
        <v>484</v>
      </c>
      <c r="E1725" t="s">
        <v>28</v>
      </c>
      <c r="F1725" s="1">
        <v>46012</v>
      </c>
      <c r="G1725">
        <v>2.86</v>
      </c>
      <c r="H1725">
        <v>2.86</v>
      </c>
      <c r="I1725">
        <v>3.71</v>
      </c>
      <c r="J1725">
        <v>4.07</v>
      </c>
      <c r="K1725" t="s">
        <v>34</v>
      </c>
      <c r="L1725">
        <v>20</v>
      </c>
      <c r="M1725" t="s">
        <v>30</v>
      </c>
      <c r="N1725" t="s">
        <v>35</v>
      </c>
      <c r="O1725" t="s">
        <v>36</v>
      </c>
      <c r="P1725" t="s">
        <v>37</v>
      </c>
      <c r="Q1725">
        <v>181</v>
      </c>
      <c r="R1725">
        <v>53</v>
      </c>
      <c r="S1725">
        <v>0</v>
      </c>
      <c r="T1725">
        <v>0</v>
      </c>
      <c r="U1725">
        <v>105</v>
      </c>
      <c r="V1725">
        <v>0</v>
      </c>
      <c r="W1725">
        <v>30</v>
      </c>
      <c r="X1725">
        <v>13.6</v>
      </c>
      <c r="Y1725" s="2">
        <f>SUMIFS('头程费用-明细'!H:H,'头程费用-明细'!A:A,A1725,'头程费用-明细'!B:B,B1725)</f>
        <v>0.96174358974359</v>
      </c>
      <c r="Z1725">
        <f>SUMIF('采购数据-每月'!A:A,B1725,'采购数据-每月'!B:B)</f>
        <v>780</v>
      </c>
    </row>
    <row r="1726" hidden="1" spans="1:26">
      <c r="A1726" s="1">
        <v>46143</v>
      </c>
      <c r="B1726" t="s">
        <v>1196</v>
      </c>
      <c r="C1726" t="s">
        <v>1197</v>
      </c>
      <c r="D1726" t="s">
        <v>484</v>
      </c>
      <c r="E1726" t="s">
        <v>28</v>
      </c>
      <c r="F1726" s="1">
        <v>46012</v>
      </c>
      <c r="G1726">
        <v>1.57</v>
      </c>
      <c r="H1726">
        <v>1.57</v>
      </c>
      <c r="I1726">
        <v>3.14</v>
      </c>
      <c r="J1726">
        <v>3.57</v>
      </c>
      <c r="K1726" t="s">
        <v>34</v>
      </c>
      <c r="L1726">
        <v>11</v>
      </c>
      <c r="M1726" t="s">
        <v>43</v>
      </c>
      <c r="N1726" t="s">
        <v>38</v>
      </c>
      <c r="O1726" t="s">
        <v>39</v>
      </c>
      <c r="P1726" t="s">
        <v>40</v>
      </c>
      <c r="Q1726">
        <v>113</v>
      </c>
      <c r="R1726">
        <v>73</v>
      </c>
      <c r="S1726">
        <v>0</v>
      </c>
      <c r="T1726">
        <v>100</v>
      </c>
      <c r="U1726">
        <v>5</v>
      </c>
      <c r="V1726">
        <v>0</v>
      </c>
      <c r="W1726">
        <v>30</v>
      </c>
      <c r="X1726">
        <v>13.6</v>
      </c>
      <c r="Y1726" s="2">
        <f>SUMIFS('头程费用-明细'!H:H,'头程费用-明细'!A:A,A1726,'头程费用-明细'!B:B,B1726)</f>
        <v>0.993372549019608</v>
      </c>
      <c r="Z1726">
        <f>SUMIF('采购数据-每月'!A:A,B1726,'采购数据-每月'!B:B)</f>
        <v>780</v>
      </c>
    </row>
    <row r="1727" hidden="1" spans="1:26">
      <c r="A1727" s="1">
        <v>46082</v>
      </c>
      <c r="B1727" t="s">
        <v>1198</v>
      </c>
      <c r="C1727" t="s">
        <v>1199</v>
      </c>
      <c r="D1727" t="s">
        <v>484</v>
      </c>
      <c r="E1727" t="s">
        <v>28</v>
      </c>
      <c r="F1727" s="1">
        <v>46020</v>
      </c>
      <c r="G1727">
        <v>1.83</v>
      </c>
      <c r="H1727">
        <v>2.14</v>
      </c>
      <c r="I1727">
        <v>1.93</v>
      </c>
      <c r="J1727">
        <v>1.61</v>
      </c>
      <c r="K1727" t="s">
        <v>29</v>
      </c>
      <c r="L1727">
        <v>15</v>
      </c>
      <c r="M1727" t="s">
        <v>30</v>
      </c>
      <c r="N1727" t="s">
        <v>31</v>
      </c>
      <c r="O1727" t="s">
        <v>32</v>
      </c>
      <c r="P1727" t="s">
        <v>33</v>
      </c>
      <c r="Q1727">
        <v>104</v>
      </c>
      <c r="R1727">
        <v>47</v>
      </c>
      <c r="S1727">
        <v>0</v>
      </c>
      <c r="T1727">
        <v>0</v>
      </c>
      <c r="U1727">
        <v>25</v>
      </c>
      <c r="V1727">
        <v>0</v>
      </c>
      <c r="W1727">
        <v>0</v>
      </c>
      <c r="X1727">
        <v>13.6</v>
      </c>
      <c r="Y1727" s="2">
        <f>SUMIFS('头程费用-明细'!H:H,'头程费用-明细'!A:A,A1727,'头程费用-明细'!B:B,B1727)</f>
        <v>0.851870967741935</v>
      </c>
      <c r="Z1727">
        <f>SUMIF('采购数据-每月'!A:A,B1727,'采购数据-每月'!B:B)</f>
        <v>250</v>
      </c>
    </row>
    <row r="1728" hidden="1" spans="1:26">
      <c r="A1728" s="1">
        <v>46113</v>
      </c>
      <c r="B1728" t="s">
        <v>1198</v>
      </c>
      <c r="C1728" t="s">
        <v>1199</v>
      </c>
      <c r="D1728" t="s">
        <v>484</v>
      </c>
      <c r="E1728" t="s">
        <v>28</v>
      </c>
      <c r="F1728" s="1">
        <v>46020</v>
      </c>
      <c r="G1728">
        <v>1.03</v>
      </c>
      <c r="H1728">
        <v>1</v>
      </c>
      <c r="I1728">
        <v>1.14</v>
      </c>
      <c r="J1728">
        <v>1</v>
      </c>
      <c r="K1728" t="s">
        <v>29</v>
      </c>
      <c r="L1728">
        <v>7</v>
      </c>
      <c r="M1728" t="s">
        <v>43</v>
      </c>
      <c r="N1728" t="s">
        <v>35</v>
      </c>
      <c r="O1728" t="s">
        <v>36</v>
      </c>
      <c r="P1728" t="s">
        <v>37</v>
      </c>
      <c r="Q1728">
        <v>106</v>
      </c>
      <c r="R1728">
        <v>17</v>
      </c>
      <c r="S1728">
        <v>0</v>
      </c>
      <c r="T1728">
        <v>0</v>
      </c>
      <c r="U1728">
        <v>20</v>
      </c>
      <c r="V1728">
        <v>0</v>
      </c>
      <c r="W1728">
        <v>0</v>
      </c>
      <c r="X1728">
        <v>13.6</v>
      </c>
      <c r="Y1728" s="2">
        <f>SUMIFS('头程费用-明细'!H:H,'头程费用-明细'!A:A,A1728,'头程费用-明细'!B:B,B1728)</f>
        <v>1.35325</v>
      </c>
      <c r="Z1728">
        <f>SUMIF('采购数据-每月'!A:A,B1728,'采购数据-每月'!B:B)</f>
        <v>250</v>
      </c>
    </row>
    <row r="1729" hidden="1" spans="1:26">
      <c r="A1729" s="1">
        <v>46143</v>
      </c>
      <c r="B1729" t="s">
        <v>1198</v>
      </c>
      <c r="C1729" t="s">
        <v>1199</v>
      </c>
      <c r="D1729" t="s">
        <v>484</v>
      </c>
      <c r="E1729" t="s">
        <v>28</v>
      </c>
      <c r="F1729" s="1">
        <v>46020</v>
      </c>
      <c r="G1729">
        <v>1.42</v>
      </c>
      <c r="H1729">
        <v>1.57</v>
      </c>
      <c r="I1729">
        <v>1.36</v>
      </c>
      <c r="J1729">
        <v>1.36</v>
      </c>
      <c r="K1729" t="s">
        <v>29</v>
      </c>
      <c r="L1729">
        <v>11</v>
      </c>
      <c r="M1729" t="s">
        <v>43</v>
      </c>
      <c r="N1729" t="s">
        <v>38</v>
      </c>
      <c r="O1729" t="s">
        <v>39</v>
      </c>
      <c r="P1729" t="s">
        <v>40</v>
      </c>
      <c r="Q1729">
        <v>66</v>
      </c>
      <c r="R1729">
        <v>25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13.6</v>
      </c>
      <c r="Y1729" s="2">
        <f>SUMIFS('头程费用-明细'!H:H,'头程费用-明细'!A:A,A1729,'头程费用-明细'!B:B,B1729)</f>
        <v>1.307</v>
      </c>
      <c r="Z1729">
        <f>SUMIF('采购数据-每月'!A:A,B1729,'采购数据-每月'!B:B)</f>
        <v>250</v>
      </c>
    </row>
    <row r="1730" hidden="1" spans="1:26">
      <c r="A1730" s="1">
        <v>46082</v>
      </c>
      <c r="B1730" t="s">
        <v>1200</v>
      </c>
      <c r="C1730" t="s">
        <v>1201</v>
      </c>
      <c r="D1730" t="s">
        <v>484</v>
      </c>
      <c r="E1730" t="s">
        <v>28</v>
      </c>
      <c r="F1730" s="1">
        <v>46017</v>
      </c>
      <c r="G1730">
        <v>5</v>
      </c>
      <c r="H1730">
        <v>5</v>
      </c>
      <c r="I1730">
        <v>5.36</v>
      </c>
      <c r="J1730">
        <v>5.11</v>
      </c>
      <c r="K1730" t="s">
        <v>34</v>
      </c>
      <c r="L1730">
        <v>35</v>
      </c>
      <c r="M1730" t="s">
        <v>30</v>
      </c>
      <c r="N1730" t="s">
        <v>31</v>
      </c>
      <c r="O1730" t="s">
        <v>32</v>
      </c>
      <c r="P1730" t="s">
        <v>33</v>
      </c>
      <c r="Q1730">
        <v>251</v>
      </c>
      <c r="R1730">
        <v>48</v>
      </c>
      <c r="S1730">
        <v>0</v>
      </c>
      <c r="T1730">
        <v>155</v>
      </c>
      <c r="U1730">
        <v>70</v>
      </c>
      <c r="V1730">
        <v>0</v>
      </c>
      <c r="W1730">
        <v>0</v>
      </c>
      <c r="X1730">
        <v>13.6</v>
      </c>
      <c r="Y1730" s="2">
        <f>SUMIFS('头程费用-明细'!H:H,'头程费用-明细'!A:A,A1730,'头程费用-明细'!B:B,B1730)</f>
        <v>0.710344827586207</v>
      </c>
      <c r="Z1730">
        <f>SUMIF('采购数据-每月'!A:A,B1730,'采购数据-每月'!B:B)</f>
        <v>900</v>
      </c>
    </row>
    <row r="1731" hidden="1" spans="1:26">
      <c r="A1731" s="1">
        <v>46113</v>
      </c>
      <c r="B1731" t="s">
        <v>1200</v>
      </c>
      <c r="C1731" t="s">
        <v>1201</v>
      </c>
      <c r="D1731" t="s">
        <v>484</v>
      </c>
      <c r="E1731" t="s">
        <v>28</v>
      </c>
      <c r="F1731" s="1">
        <v>46017</v>
      </c>
      <c r="G1731">
        <v>4.83</v>
      </c>
      <c r="H1731">
        <v>5</v>
      </c>
      <c r="I1731">
        <v>4.79</v>
      </c>
      <c r="J1731">
        <v>4.75</v>
      </c>
      <c r="K1731" t="s">
        <v>29</v>
      </c>
      <c r="L1731">
        <v>35</v>
      </c>
      <c r="M1731" t="s">
        <v>30</v>
      </c>
      <c r="N1731" t="s">
        <v>35</v>
      </c>
      <c r="O1731" t="s">
        <v>36</v>
      </c>
      <c r="P1731" t="s">
        <v>37</v>
      </c>
      <c r="Q1731">
        <v>213</v>
      </c>
      <c r="R1731">
        <v>48</v>
      </c>
      <c r="S1731">
        <v>0</v>
      </c>
      <c r="T1731">
        <v>140</v>
      </c>
      <c r="U1731">
        <v>0</v>
      </c>
      <c r="V1731">
        <v>0</v>
      </c>
      <c r="W1731">
        <v>0</v>
      </c>
      <c r="X1731">
        <v>13.6</v>
      </c>
      <c r="Y1731" s="2">
        <f>SUMIFS('头程费用-明细'!H:H,'头程费用-明细'!A:A,A1731,'头程费用-明细'!B:B,B1731)</f>
        <v>0.710344827586207</v>
      </c>
      <c r="Z1731">
        <f>SUMIF('采购数据-每月'!A:A,B1731,'采购数据-每月'!B:B)</f>
        <v>900</v>
      </c>
    </row>
    <row r="1732" hidden="1" spans="1:26">
      <c r="A1732" s="1">
        <v>46143</v>
      </c>
      <c r="B1732" t="s">
        <v>1200</v>
      </c>
      <c r="C1732" t="s">
        <v>1201</v>
      </c>
      <c r="D1732" t="s">
        <v>484</v>
      </c>
      <c r="E1732" t="s">
        <v>28</v>
      </c>
      <c r="F1732" s="1">
        <v>46017</v>
      </c>
      <c r="G1732">
        <v>3.43</v>
      </c>
      <c r="H1732">
        <v>3.43</v>
      </c>
      <c r="I1732">
        <v>4</v>
      </c>
      <c r="J1732">
        <v>4.46</v>
      </c>
      <c r="K1732" t="s">
        <v>34</v>
      </c>
      <c r="L1732">
        <v>24</v>
      </c>
      <c r="M1732" t="s">
        <v>30</v>
      </c>
      <c r="N1732" t="s">
        <v>38</v>
      </c>
      <c r="O1732" t="s">
        <v>39</v>
      </c>
      <c r="P1732" t="s">
        <v>40</v>
      </c>
      <c r="Q1732">
        <v>179</v>
      </c>
      <c r="R1732">
        <v>59</v>
      </c>
      <c r="S1732">
        <v>0</v>
      </c>
      <c r="T1732">
        <v>0</v>
      </c>
      <c r="U1732">
        <v>50</v>
      </c>
      <c r="V1732">
        <v>0</v>
      </c>
      <c r="W1732">
        <v>40</v>
      </c>
      <c r="X1732">
        <v>13.6</v>
      </c>
      <c r="Y1732" s="2">
        <f>SUMIFS('头程费用-明细'!H:H,'头程费用-明细'!A:A,A1732,'头程费用-明细'!B:B,B1732)</f>
        <v>1.07566666666667</v>
      </c>
      <c r="Z1732">
        <f>SUMIF('采购数据-每月'!A:A,B1732,'采购数据-每月'!B:B)</f>
        <v>900</v>
      </c>
    </row>
    <row r="1733" hidden="1" spans="1:26">
      <c r="A1733" s="1">
        <v>46082</v>
      </c>
      <c r="B1733" t="s">
        <v>1202</v>
      </c>
      <c r="C1733" t="s">
        <v>1203</v>
      </c>
      <c r="D1733" t="s">
        <v>484</v>
      </c>
      <c r="E1733" t="s">
        <v>28</v>
      </c>
      <c r="F1733" s="1">
        <v>46017</v>
      </c>
      <c r="G1733">
        <v>2.18</v>
      </c>
      <c r="H1733">
        <v>2.29</v>
      </c>
      <c r="I1733">
        <v>2.21</v>
      </c>
      <c r="J1733">
        <v>2.11</v>
      </c>
      <c r="K1733" t="s">
        <v>29</v>
      </c>
      <c r="L1733">
        <v>16</v>
      </c>
      <c r="M1733" t="s">
        <v>30</v>
      </c>
      <c r="N1733" t="s">
        <v>31</v>
      </c>
      <c r="O1733" t="s">
        <v>32</v>
      </c>
      <c r="P1733" t="s">
        <v>33</v>
      </c>
      <c r="Q1733">
        <v>172</v>
      </c>
      <c r="R1733">
        <v>27</v>
      </c>
      <c r="S1733">
        <v>0</v>
      </c>
      <c r="T1733">
        <v>45</v>
      </c>
      <c r="U1733">
        <v>40</v>
      </c>
      <c r="V1733">
        <v>0</v>
      </c>
      <c r="W1733">
        <v>0</v>
      </c>
      <c r="X1733">
        <v>13.6</v>
      </c>
      <c r="Y1733" s="2">
        <f>SUMIFS('头程费用-明细'!H:H,'头程费用-明细'!A:A,A1733,'头程费用-明细'!B:B,B1733)</f>
        <v>0.554648648648649</v>
      </c>
      <c r="Z1733">
        <f>SUMIF('采购数据-每月'!A:A,B1733,'采购数据-每月'!B:B)</f>
        <v>480</v>
      </c>
    </row>
    <row r="1734" hidden="1" spans="1:26">
      <c r="A1734" s="1">
        <v>46113</v>
      </c>
      <c r="B1734" t="s">
        <v>1202</v>
      </c>
      <c r="C1734" t="s">
        <v>1203</v>
      </c>
      <c r="D1734" t="s">
        <v>484</v>
      </c>
      <c r="E1734" t="s">
        <v>28</v>
      </c>
      <c r="F1734" s="1">
        <v>46017</v>
      </c>
      <c r="G1734">
        <v>1.86</v>
      </c>
      <c r="H1734">
        <v>1.86</v>
      </c>
      <c r="I1734">
        <v>2.64</v>
      </c>
      <c r="J1734">
        <v>2.61</v>
      </c>
      <c r="K1734" t="s">
        <v>34</v>
      </c>
      <c r="L1734">
        <v>13</v>
      </c>
      <c r="M1734" t="s">
        <v>43</v>
      </c>
      <c r="N1734" t="s">
        <v>35</v>
      </c>
      <c r="O1734" t="s">
        <v>36</v>
      </c>
      <c r="P1734" t="s">
        <v>37</v>
      </c>
      <c r="Q1734">
        <v>146</v>
      </c>
      <c r="R1734">
        <v>62</v>
      </c>
      <c r="S1734">
        <v>0</v>
      </c>
      <c r="T1734">
        <v>0</v>
      </c>
      <c r="U1734">
        <v>60</v>
      </c>
      <c r="V1734">
        <v>0</v>
      </c>
      <c r="W1734">
        <v>30</v>
      </c>
      <c r="X1734">
        <v>13.6</v>
      </c>
      <c r="Y1734" s="2">
        <f>SUMIFS('头程费用-明细'!H:H,'头程费用-明细'!A:A,A1734,'头程费用-明细'!B:B,B1734)</f>
        <v>1.09333333333333</v>
      </c>
      <c r="Z1734">
        <f>SUMIF('采购数据-每月'!A:A,B1734,'采购数据-每月'!B:B)</f>
        <v>480</v>
      </c>
    </row>
    <row r="1735" hidden="1" spans="1:26">
      <c r="A1735" s="1">
        <v>46143</v>
      </c>
      <c r="B1735" t="s">
        <v>1202</v>
      </c>
      <c r="C1735" t="s">
        <v>1203</v>
      </c>
      <c r="D1735" t="s">
        <v>484</v>
      </c>
      <c r="E1735" t="s">
        <v>28</v>
      </c>
      <c r="F1735" s="1">
        <v>46017</v>
      </c>
      <c r="G1735">
        <v>2.3</v>
      </c>
      <c r="H1735">
        <v>2.57</v>
      </c>
      <c r="I1735">
        <v>2</v>
      </c>
      <c r="J1735">
        <v>2.25</v>
      </c>
      <c r="K1735" t="s">
        <v>29</v>
      </c>
      <c r="L1735">
        <v>18</v>
      </c>
      <c r="M1735" t="s">
        <v>43</v>
      </c>
      <c r="N1735" t="s">
        <v>38</v>
      </c>
      <c r="O1735" t="s">
        <v>39</v>
      </c>
      <c r="P1735" t="s">
        <v>40</v>
      </c>
      <c r="Q1735">
        <v>122</v>
      </c>
      <c r="R1735">
        <v>0</v>
      </c>
      <c r="S1735">
        <v>0</v>
      </c>
      <c r="T1735">
        <v>60</v>
      </c>
      <c r="U1735">
        <v>30</v>
      </c>
      <c r="V1735">
        <v>0</v>
      </c>
      <c r="W1735">
        <v>0</v>
      </c>
      <c r="X1735">
        <v>13.6</v>
      </c>
      <c r="Y1735" s="2">
        <f>SUMIFS('头程费用-明细'!H:H,'头程费用-明细'!A:A,A1735,'头程费用-明细'!B:B,B1735)</f>
        <v>1.09333333333333</v>
      </c>
      <c r="Z1735">
        <f>SUMIF('采购数据-每月'!A:A,B1735,'采购数据-每月'!B:B)</f>
        <v>480</v>
      </c>
    </row>
    <row r="1736" hidden="1" spans="1:26">
      <c r="A1736" s="1">
        <v>46082</v>
      </c>
      <c r="B1736" t="s">
        <v>1204</v>
      </c>
      <c r="C1736" t="s">
        <v>1205</v>
      </c>
      <c r="D1736" t="s">
        <v>484</v>
      </c>
      <c r="E1736" t="s">
        <v>28</v>
      </c>
      <c r="F1736" s="1">
        <v>46011</v>
      </c>
      <c r="G1736">
        <v>3.29</v>
      </c>
      <c r="H1736">
        <v>3.29</v>
      </c>
      <c r="I1736">
        <v>3.36</v>
      </c>
      <c r="J1736">
        <v>4.04</v>
      </c>
      <c r="K1736" t="s">
        <v>34</v>
      </c>
      <c r="L1736">
        <v>23</v>
      </c>
      <c r="M1736" t="s">
        <v>30</v>
      </c>
      <c r="N1736" t="s">
        <v>31</v>
      </c>
      <c r="O1736" t="s">
        <v>32</v>
      </c>
      <c r="P1736" t="s">
        <v>33</v>
      </c>
      <c r="Q1736">
        <v>359</v>
      </c>
      <c r="R1736">
        <v>56</v>
      </c>
      <c r="S1736">
        <v>0</v>
      </c>
      <c r="T1736">
        <v>0</v>
      </c>
      <c r="U1736">
        <v>458</v>
      </c>
      <c r="V1736">
        <v>0</v>
      </c>
      <c r="W1736">
        <v>0</v>
      </c>
      <c r="X1736">
        <v>3.6</v>
      </c>
      <c r="Y1736" s="2">
        <f>SUMIFS('头程费用-明细'!H:H,'头程费用-明细'!A:A,A1736,'头程费用-明细'!B:B,B1736)</f>
        <v>0.40528</v>
      </c>
      <c r="Z1736">
        <f>SUMIF('采购数据-每月'!A:A,B1736,'采购数据-每月'!B:B)</f>
        <v>1210</v>
      </c>
    </row>
    <row r="1737" hidden="1" spans="1:26">
      <c r="A1737" s="1">
        <v>46113</v>
      </c>
      <c r="B1737" t="s">
        <v>1204</v>
      </c>
      <c r="C1737" t="s">
        <v>1205</v>
      </c>
      <c r="D1737" t="s">
        <v>484</v>
      </c>
      <c r="E1737" t="s">
        <v>28</v>
      </c>
      <c r="F1737" s="1">
        <v>46011</v>
      </c>
      <c r="G1737">
        <v>6.84</v>
      </c>
      <c r="H1737">
        <v>8</v>
      </c>
      <c r="I1737">
        <v>6.64</v>
      </c>
      <c r="J1737">
        <v>6.21</v>
      </c>
      <c r="K1737" t="s">
        <v>29</v>
      </c>
      <c r="L1737">
        <v>56</v>
      </c>
      <c r="M1737" t="s">
        <v>30</v>
      </c>
      <c r="N1737" t="s">
        <v>35</v>
      </c>
      <c r="O1737" t="s">
        <v>36</v>
      </c>
      <c r="P1737" t="s">
        <v>37</v>
      </c>
      <c r="Q1737">
        <v>226</v>
      </c>
      <c r="R1737">
        <v>4</v>
      </c>
      <c r="S1737">
        <v>0</v>
      </c>
      <c r="T1737">
        <v>0</v>
      </c>
      <c r="U1737">
        <v>458</v>
      </c>
      <c r="V1737">
        <v>0</v>
      </c>
      <c r="W1737">
        <v>0</v>
      </c>
      <c r="X1737">
        <v>3.6</v>
      </c>
      <c r="Y1737" s="2">
        <f>SUMIFS('头程费用-明细'!H:H,'头程费用-明细'!A:A,A1737,'头程费用-明细'!B:B,B1737)</f>
        <v>0.40528</v>
      </c>
      <c r="Z1737">
        <f>SUMIF('采购数据-每月'!A:A,B1737,'采购数据-每月'!B:B)</f>
        <v>1210</v>
      </c>
    </row>
    <row r="1738" hidden="1" spans="1:26">
      <c r="A1738" s="1">
        <v>46143</v>
      </c>
      <c r="B1738" t="s">
        <v>1204</v>
      </c>
      <c r="C1738" t="s">
        <v>1205</v>
      </c>
      <c r="D1738" t="s">
        <v>484</v>
      </c>
      <c r="E1738" t="s">
        <v>28</v>
      </c>
      <c r="F1738" s="1">
        <v>46011</v>
      </c>
      <c r="G1738">
        <v>4.57</v>
      </c>
      <c r="H1738">
        <v>4.57</v>
      </c>
      <c r="I1738">
        <v>4.29</v>
      </c>
      <c r="J1738">
        <v>5.14</v>
      </c>
      <c r="K1738" t="s">
        <v>34</v>
      </c>
      <c r="L1738">
        <v>32</v>
      </c>
      <c r="M1738" t="s">
        <v>30</v>
      </c>
      <c r="N1738" t="s">
        <v>38</v>
      </c>
      <c r="O1738" t="s">
        <v>39</v>
      </c>
      <c r="P1738" t="s">
        <v>40</v>
      </c>
      <c r="Q1738">
        <v>88</v>
      </c>
      <c r="R1738">
        <v>154</v>
      </c>
      <c r="S1738">
        <v>0</v>
      </c>
      <c r="T1738">
        <v>308</v>
      </c>
      <c r="U1738">
        <v>0</v>
      </c>
      <c r="V1738">
        <v>0</v>
      </c>
      <c r="W1738">
        <v>0</v>
      </c>
      <c r="X1738">
        <v>3.6</v>
      </c>
      <c r="Y1738" s="2">
        <f>SUMIFS('头程费用-明细'!H:H,'头程费用-明细'!A:A,A1738,'头程费用-明细'!B:B,B1738)</f>
        <v>0.60915</v>
      </c>
      <c r="Z1738">
        <f>SUMIF('采购数据-每月'!A:A,B1738,'采购数据-每月'!B:B)</f>
        <v>1210</v>
      </c>
    </row>
    <row r="1739" hidden="1" spans="1:26">
      <c r="A1739" s="1">
        <v>46082</v>
      </c>
      <c r="B1739" t="s">
        <v>1206</v>
      </c>
      <c r="C1739" t="s">
        <v>1207</v>
      </c>
      <c r="D1739" t="s">
        <v>484</v>
      </c>
      <c r="E1739" t="s">
        <v>28</v>
      </c>
      <c r="F1739" s="1">
        <v>46014</v>
      </c>
      <c r="G1739">
        <v>2.14</v>
      </c>
      <c r="H1739">
        <v>2.14</v>
      </c>
      <c r="I1739">
        <v>3.14</v>
      </c>
      <c r="J1739">
        <v>3.14</v>
      </c>
      <c r="K1739" t="s">
        <v>34</v>
      </c>
      <c r="L1739">
        <v>15</v>
      </c>
      <c r="M1739" t="s">
        <v>43</v>
      </c>
      <c r="N1739" t="s">
        <v>31</v>
      </c>
      <c r="O1739" t="s">
        <v>32</v>
      </c>
      <c r="P1739" t="s">
        <v>33</v>
      </c>
      <c r="Q1739">
        <v>370</v>
      </c>
      <c r="R1739">
        <v>5</v>
      </c>
      <c r="S1739">
        <v>0</v>
      </c>
      <c r="T1739">
        <v>0</v>
      </c>
      <c r="U1739">
        <v>214</v>
      </c>
      <c r="V1739">
        <v>0</v>
      </c>
      <c r="W1739">
        <v>0</v>
      </c>
      <c r="X1739">
        <v>3.6</v>
      </c>
      <c r="Y1739" s="2">
        <f>SUMIFS('头程费用-明细'!H:H,'头程费用-明细'!A:A,A1739,'头程费用-明细'!B:B,B1739)</f>
        <v>0.423752212389381</v>
      </c>
      <c r="Z1739">
        <f>SUMIF('采购数据-每月'!A:A,B1739,'采购数据-每月'!B:B)</f>
        <v>780</v>
      </c>
    </row>
    <row r="1740" hidden="1" spans="1:26">
      <c r="A1740" s="1">
        <v>46113</v>
      </c>
      <c r="B1740" t="s">
        <v>1206</v>
      </c>
      <c r="C1740" t="s">
        <v>1207</v>
      </c>
      <c r="D1740" t="s">
        <v>484</v>
      </c>
      <c r="E1740" t="s">
        <v>28</v>
      </c>
      <c r="F1740" s="1">
        <v>46014</v>
      </c>
      <c r="G1740">
        <v>4.34</v>
      </c>
      <c r="H1740">
        <v>4.57</v>
      </c>
      <c r="I1740">
        <v>3.93</v>
      </c>
      <c r="J1740">
        <v>4.36</v>
      </c>
      <c r="K1740" t="s">
        <v>29</v>
      </c>
      <c r="L1740">
        <v>32</v>
      </c>
      <c r="M1740" t="s">
        <v>30</v>
      </c>
      <c r="N1740" t="s">
        <v>35</v>
      </c>
      <c r="O1740" t="s">
        <v>36</v>
      </c>
      <c r="P1740" t="s">
        <v>37</v>
      </c>
      <c r="Q1740">
        <v>237</v>
      </c>
      <c r="R1740">
        <v>5</v>
      </c>
      <c r="S1740">
        <v>0</v>
      </c>
      <c r="T1740">
        <v>0</v>
      </c>
      <c r="U1740">
        <v>214</v>
      </c>
      <c r="V1740">
        <v>0</v>
      </c>
      <c r="W1740">
        <v>0</v>
      </c>
      <c r="X1740">
        <v>3.6</v>
      </c>
      <c r="Y1740" s="2">
        <f>SUMIFS('头程费用-明细'!H:H,'头程费用-明细'!A:A,A1740,'头程费用-明细'!B:B,B1740)</f>
        <v>0.423752212389381</v>
      </c>
      <c r="Z1740">
        <f>SUMIF('采购数据-每月'!A:A,B1740,'采购数据-每月'!B:B)</f>
        <v>780</v>
      </c>
    </row>
    <row r="1741" hidden="1" spans="1:26">
      <c r="A1741" s="1">
        <v>46143</v>
      </c>
      <c r="B1741" t="s">
        <v>1206</v>
      </c>
      <c r="C1741" t="s">
        <v>1207</v>
      </c>
      <c r="D1741" t="s">
        <v>484</v>
      </c>
      <c r="E1741" t="s">
        <v>28</v>
      </c>
      <c r="F1741" s="1">
        <v>46014</v>
      </c>
      <c r="G1741">
        <v>2.9</v>
      </c>
      <c r="H1741">
        <v>3.86</v>
      </c>
      <c r="I1741">
        <v>3</v>
      </c>
      <c r="J1741">
        <v>2.29</v>
      </c>
      <c r="K1741" t="s">
        <v>29</v>
      </c>
      <c r="L1741">
        <v>27</v>
      </c>
      <c r="M1741" t="s">
        <v>30</v>
      </c>
      <c r="N1741" t="s">
        <v>38</v>
      </c>
      <c r="O1741" t="s">
        <v>39</v>
      </c>
      <c r="P1741" t="s">
        <v>40</v>
      </c>
      <c r="Q1741">
        <v>164</v>
      </c>
      <c r="R1741">
        <v>93</v>
      </c>
      <c r="S1741">
        <v>0</v>
      </c>
      <c r="T1741">
        <v>124</v>
      </c>
      <c r="U1741">
        <v>0</v>
      </c>
      <c r="V1741">
        <v>0</v>
      </c>
      <c r="W1741">
        <v>0</v>
      </c>
      <c r="X1741">
        <v>3.6</v>
      </c>
      <c r="Y1741" s="2">
        <f>SUMIFS('头程费用-明细'!H:H,'头程费用-明细'!A:A,A1741,'头程费用-明细'!B:B,B1741)</f>
        <v>0.669</v>
      </c>
      <c r="Z1741">
        <f>SUMIF('采购数据-每月'!A:A,B1741,'采购数据-每月'!B:B)</f>
        <v>780</v>
      </c>
    </row>
    <row r="1742" hidden="1" spans="1:26">
      <c r="A1742" s="1">
        <v>46082</v>
      </c>
      <c r="B1742" t="s">
        <v>1208</v>
      </c>
      <c r="C1742" t="s">
        <v>1209</v>
      </c>
      <c r="D1742" t="s">
        <v>484</v>
      </c>
      <c r="E1742" t="s">
        <v>28</v>
      </c>
      <c r="F1742" s="1">
        <v>46009</v>
      </c>
      <c r="G1742">
        <v>3.29</v>
      </c>
      <c r="H1742">
        <v>3.29</v>
      </c>
      <c r="I1742">
        <v>4.07</v>
      </c>
      <c r="J1742">
        <v>4.71</v>
      </c>
      <c r="K1742" t="s">
        <v>34</v>
      </c>
      <c r="L1742">
        <v>23</v>
      </c>
      <c r="M1742" t="s">
        <v>30</v>
      </c>
      <c r="N1742" t="s">
        <v>31</v>
      </c>
      <c r="O1742" t="s">
        <v>32</v>
      </c>
      <c r="P1742" t="s">
        <v>33</v>
      </c>
      <c r="Q1742">
        <v>322</v>
      </c>
      <c r="R1742">
        <v>209</v>
      </c>
      <c r="S1742">
        <v>0</v>
      </c>
      <c r="T1742">
        <v>0</v>
      </c>
      <c r="U1742">
        <v>299</v>
      </c>
      <c r="V1742">
        <v>0</v>
      </c>
      <c r="W1742">
        <v>0</v>
      </c>
      <c r="X1742">
        <v>4.1</v>
      </c>
      <c r="Y1742" s="2">
        <f>SUMIFS('头程费用-明细'!H:H,'头程费用-明细'!A:A,A1742,'头程费用-明细'!B:B,B1742)</f>
        <v>0.408945054945055</v>
      </c>
      <c r="Z1742">
        <f>SUMIF('采购数据-每月'!A:A,B1742,'采购数据-每月'!B:B)</f>
        <v>1210</v>
      </c>
    </row>
    <row r="1743" hidden="1" spans="1:26">
      <c r="A1743" s="1">
        <v>46113</v>
      </c>
      <c r="B1743" t="s">
        <v>1208</v>
      </c>
      <c r="C1743" t="s">
        <v>1209</v>
      </c>
      <c r="D1743" t="s">
        <v>484</v>
      </c>
      <c r="E1743" t="s">
        <v>28</v>
      </c>
      <c r="F1743" s="1">
        <v>46009</v>
      </c>
      <c r="G1743">
        <v>5.66</v>
      </c>
      <c r="H1743">
        <v>6.14</v>
      </c>
      <c r="I1743">
        <v>5.36</v>
      </c>
      <c r="J1743">
        <v>5.5</v>
      </c>
      <c r="K1743" t="s">
        <v>29</v>
      </c>
      <c r="L1743">
        <v>43</v>
      </c>
      <c r="M1743" t="s">
        <v>30</v>
      </c>
      <c r="N1743" t="s">
        <v>35</v>
      </c>
      <c r="O1743" t="s">
        <v>36</v>
      </c>
      <c r="P1743" t="s">
        <v>37</v>
      </c>
      <c r="Q1743">
        <v>358</v>
      </c>
      <c r="R1743">
        <v>10</v>
      </c>
      <c r="S1743">
        <v>0</v>
      </c>
      <c r="T1743">
        <v>0</v>
      </c>
      <c r="U1743">
        <v>299</v>
      </c>
      <c r="V1743">
        <v>0</v>
      </c>
      <c r="W1743">
        <v>0</v>
      </c>
      <c r="X1743">
        <v>4.1</v>
      </c>
      <c r="Y1743" s="2">
        <f>SUMIFS('头程费用-明细'!H:H,'头程费用-明细'!A:A,A1743,'头程费用-明细'!B:B,B1743)</f>
        <v>0.408945054945055</v>
      </c>
      <c r="Z1743">
        <f>SUMIF('采购数据-每月'!A:A,B1743,'采购数据-每月'!B:B)</f>
        <v>1210</v>
      </c>
    </row>
    <row r="1744" hidden="1" spans="1:26">
      <c r="A1744" s="1">
        <v>46143</v>
      </c>
      <c r="B1744" t="s">
        <v>1208</v>
      </c>
      <c r="C1744" t="s">
        <v>1209</v>
      </c>
      <c r="D1744" t="s">
        <v>484</v>
      </c>
      <c r="E1744" t="s">
        <v>28</v>
      </c>
      <c r="F1744" s="1">
        <v>46009</v>
      </c>
      <c r="G1744">
        <v>4.29</v>
      </c>
      <c r="H1744">
        <v>4.29</v>
      </c>
      <c r="I1744">
        <v>4.5</v>
      </c>
      <c r="J1744">
        <v>4.68</v>
      </c>
      <c r="K1744" t="s">
        <v>34</v>
      </c>
      <c r="L1744">
        <v>30</v>
      </c>
      <c r="M1744" t="s">
        <v>30</v>
      </c>
      <c r="N1744" t="s">
        <v>38</v>
      </c>
      <c r="O1744" t="s">
        <v>39</v>
      </c>
      <c r="P1744" t="s">
        <v>40</v>
      </c>
      <c r="Q1744">
        <v>233</v>
      </c>
      <c r="R1744">
        <v>7</v>
      </c>
      <c r="S1744">
        <v>0</v>
      </c>
      <c r="T1744">
        <v>260</v>
      </c>
      <c r="U1744">
        <v>39</v>
      </c>
      <c r="V1744">
        <v>0</v>
      </c>
      <c r="W1744">
        <v>0</v>
      </c>
      <c r="X1744">
        <v>4.1</v>
      </c>
      <c r="Y1744" s="2">
        <f>SUMIFS('头程费用-明细'!H:H,'头程费用-明细'!A:A,A1744,'头程费用-明细'!B:B,B1744)</f>
        <v>0.408945054945055</v>
      </c>
      <c r="Z1744">
        <f>SUMIF('采购数据-每月'!A:A,B1744,'采购数据-每月'!B:B)</f>
        <v>1210</v>
      </c>
    </row>
    <row r="1745" hidden="1" spans="1:26">
      <c r="A1745" s="1">
        <v>46082</v>
      </c>
      <c r="B1745" t="s">
        <v>1210</v>
      </c>
      <c r="C1745" t="s">
        <v>1211</v>
      </c>
      <c r="D1745" t="s">
        <v>484</v>
      </c>
      <c r="E1745" t="s">
        <v>28</v>
      </c>
      <c r="F1745" s="1">
        <v>46017</v>
      </c>
      <c r="G1745">
        <v>3.29</v>
      </c>
      <c r="H1745">
        <v>3.29</v>
      </c>
      <c r="I1745">
        <v>3.86</v>
      </c>
      <c r="J1745">
        <v>4.5</v>
      </c>
      <c r="K1745" t="s">
        <v>34</v>
      </c>
      <c r="L1745">
        <v>23</v>
      </c>
      <c r="M1745" t="s">
        <v>43</v>
      </c>
      <c r="N1745" t="s">
        <v>31</v>
      </c>
      <c r="O1745" t="s">
        <v>32</v>
      </c>
      <c r="P1745" t="s">
        <v>33</v>
      </c>
      <c r="Q1745">
        <v>320</v>
      </c>
      <c r="R1745">
        <v>5</v>
      </c>
      <c r="S1745">
        <v>0</v>
      </c>
      <c r="T1745">
        <v>0</v>
      </c>
      <c r="U1745">
        <v>220</v>
      </c>
      <c r="V1745">
        <v>0</v>
      </c>
      <c r="W1745">
        <v>0</v>
      </c>
      <c r="X1745">
        <v>15.46</v>
      </c>
      <c r="Y1745" s="2">
        <f>SUMIFS('头程费用-明细'!H:H,'头程费用-明细'!A:A,A1745,'头程费用-明细'!B:B,B1745)</f>
        <v>0.794446428571429</v>
      </c>
      <c r="Z1745">
        <f>SUMIF('采购数据-每月'!A:A,B1745,'采购数据-每月'!B:B)</f>
        <v>980</v>
      </c>
    </row>
    <row r="1746" hidden="1" spans="1:26">
      <c r="A1746" s="1">
        <v>46113</v>
      </c>
      <c r="B1746" t="s">
        <v>1210</v>
      </c>
      <c r="C1746" t="s">
        <v>1211</v>
      </c>
      <c r="D1746" t="s">
        <v>484</v>
      </c>
      <c r="E1746" t="s">
        <v>28</v>
      </c>
      <c r="F1746" s="1">
        <v>46017</v>
      </c>
      <c r="G1746">
        <v>3.57</v>
      </c>
      <c r="H1746">
        <v>3.57</v>
      </c>
      <c r="I1746">
        <v>4.21</v>
      </c>
      <c r="J1746">
        <v>5.21</v>
      </c>
      <c r="K1746" t="s">
        <v>34</v>
      </c>
      <c r="L1746">
        <v>25</v>
      </c>
      <c r="M1746" t="s">
        <v>30</v>
      </c>
      <c r="N1746" t="s">
        <v>35</v>
      </c>
      <c r="O1746" t="s">
        <v>36</v>
      </c>
      <c r="P1746" t="s">
        <v>37</v>
      </c>
      <c r="Q1746">
        <v>164</v>
      </c>
      <c r="R1746">
        <v>5</v>
      </c>
      <c r="S1746">
        <v>0</v>
      </c>
      <c r="T1746">
        <v>0</v>
      </c>
      <c r="U1746">
        <v>220</v>
      </c>
      <c r="V1746">
        <v>0</v>
      </c>
      <c r="W1746">
        <v>50</v>
      </c>
      <c r="X1746">
        <v>15.46</v>
      </c>
      <c r="Y1746" s="2">
        <f>SUMIFS('头程费用-明细'!H:H,'头程费用-明细'!A:A,A1746,'头程费用-明细'!B:B,B1746)</f>
        <v>0.794446428571429</v>
      </c>
      <c r="Z1746">
        <f>SUMIF('采购数据-每月'!A:A,B1746,'采购数据-每月'!B:B)</f>
        <v>980</v>
      </c>
    </row>
    <row r="1747" hidden="1" spans="1:26">
      <c r="A1747" s="1">
        <v>46143</v>
      </c>
      <c r="B1747" t="s">
        <v>1210</v>
      </c>
      <c r="C1747" t="s">
        <v>1211</v>
      </c>
      <c r="D1747" t="s">
        <v>484</v>
      </c>
      <c r="E1747" t="s">
        <v>28</v>
      </c>
      <c r="F1747" s="1">
        <v>46017</v>
      </c>
      <c r="G1747">
        <v>5.4</v>
      </c>
      <c r="H1747">
        <v>5.29</v>
      </c>
      <c r="I1747">
        <v>5.86</v>
      </c>
      <c r="J1747">
        <v>5.29</v>
      </c>
      <c r="K1747" t="s">
        <v>29</v>
      </c>
      <c r="L1747">
        <v>37</v>
      </c>
      <c r="M1747" t="s">
        <v>30</v>
      </c>
      <c r="N1747" t="s">
        <v>38</v>
      </c>
      <c r="O1747" t="s">
        <v>39</v>
      </c>
      <c r="P1747" t="s">
        <v>40</v>
      </c>
      <c r="Q1747">
        <v>12</v>
      </c>
      <c r="R1747">
        <v>323</v>
      </c>
      <c r="S1747">
        <v>0</v>
      </c>
      <c r="T1747">
        <v>0</v>
      </c>
      <c r="U1747">
        <v>1</v>
      </c>
      <c r="V1747">
        <v>0</v>
      </c>
      <c r="W1747">
        <v>100</v>
      </c>
      <c r="X1747">
        <v>15.46</v>
      </c>
      <c r="Y1747" s="2">
        <f>SUMIFS('头程费用-明细'!H:H,'头程费用-明细'!A:A,A1747,'头程费用-明细'!B:B,B1747)</f>
        <v>3.47396875</v>
      </c>
      <c r="Z1747">
        <f>SUMIF('采购数据-每月'!A:A,B1747,'采购数据-每月'!B:B)</f>
        <v>980</v>
      </c>
    </row>
    <row r="1748" hidden="1" spans="1:26">
      <c r="A1748" s="1">
        <v>46082</v>
      </c>
      <c r="B1748" t="s">
        <v>1212</v>
      </c>
      <c r="C1748" t="s">
        <v>1213</v>
      </c>
      <c r="D1748" t="s">
        <v>484</v>
      </c>
      <c r="E1748" t="s">
        <v>28</v>
      </c>
      <c r="F1748" s="1">
        <v>46008</v>
      </c>
      <c r="G1748">
        <v>1.71</v>
      </c>
      <c r="H1748">
        <v>1.71</v>
      </c>
      <c r="I1748">
        <v>2</v>
      </c>
      <c r="J1748">
        <v>1.96</v>
      </c>
      <c r="K1748" t="s">
        <v>34</v>
      </c>
      <c r="L1748">
        <v>12</v>
      </c>
      <c r="M1748" t="s">
        <v>43</v>
      </c>
      <c r="N1748" t="s">
        <v>31</v>
      </c>
      <c r="O1748" t="s">
        <v>32</v>
      </c>
      <c r="P1748" t="s">
        <v>33</v>
      </c>
      <c r="Q1748">
        <v>246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>
        <v>3.6</v>
      </c>
      <c r="Y1748" s="2">
        <f>SUMIFS('头程费用-明细'!H:H,'头程费用-明细'!A:A,A1748,'头程费用-明细'!B:B,B1748)</f>
        <v>0.43172602739726</v>
      </c>
      <c r="Z1748">
        <f>SUMIF('采购数据-每月'!A:A,B1748,'采购数据-每月'!B:B)</f>
        <v>480</v>
      </c>
    </row>
    <row r="1749" hidden="1" spans="1:26">
      <c r="A1749" s="1">
        <v>46113</v>
      </c>
      <c r="B1749" t="s">
        <v>1212</v>
      </c>
      <c r="C1749" t="s">
        <v>1213</v>
      </c>
      <c r="D1749" t="s">
        <v>484</v>
      </c>
      <c r="E1749" t="s">
        <v>28</v>
      </c>
      <c r="F1749" s="1">
        <v>46008</v>
      </c>
      <c r="G1749">
        <v>1.85</v>
      </c>
      <c r="H1749">
        <v>2.14</v>
      </c>
      <c r="I1749">
        <v>1.86</v>
      </c>
      <c r="J1749">
        <v>1.68</v>
      </c>
      <c r="K1749" t="s">
        <v>29</v>
      </c>
      <c r="L1749">
        <v>15</v>
      </c>
      <c r="M1749" t="s">
        <v>43</v>
      </c>
      <c r="N1749" t="s">
        <v>35</v>
      </c>
      <c r="O1749" t="s">
        <v>36</v>
      </c>
      <c r="P1749" t="s">
        <v>37</v>
      </c>
      <c r="Q1749">
        <v>201</v>
      </c>
      <c r="R1749">
        <v>0</v>
      </c>
      <c r="S1749">
        <v>0</v>
      </c>
      <c r="T1749">
        <v>0</v>
      </c>
      <c r="U1749">
        <v>114</v>
      </c>
      <c r="V1749">
        <v>0</v>
      </c>
      <c r="W1749">
        <v>0</v>
      </c>
      <c r="X1749">
        <v>3.6</v>
      </c>
      <c r="Y1749" s="2">
        <f>SUMIFS('头程费用-明细'!H:H,'头程费用-明细'!A:A,A1749,'头程费用-明细'!B:B,B1749)</f>
        <v>0.43172602739726</v>
      </c>
      <c r="Z1749">
        <f>SUMIF('采购数据-每月'!A:A,B1749,'采购数据-每月'!B:B)</f>
        <v>480</v>
      </c>
    </row>
    <row r="1750" hidden="1" spans="1:26">
      <c r="A1750" s="1">
        <v>46143</v>
      </c>
      <c r="B1750" t="s">
        <v>1212</v>
      </c>
      <c r="C1750" t="s">
        <v>1213</v>
      </c>
      <c r="D1750" t="s">
        <v>484</v>
      </c>
      <c r="E1750" t="s">
        <v>28</v>
      </c>
      <c r="F1750" s="1">
        <v>46008</v>
      </c>
      <c r="G1750">
        <v>1.85</v>
      </c>
      <c r="H1750">
        <v>2</v>
      </c>
      <c r="I1750">
        <v>1.86</v>
      </c>
      <c r="J1750">
        <v>1.75</v>
      </c>
      <c r="K1750" t="s">
        <v>29</v>
      </c>
      <c r="L1750">
        <v>14</v>
      </c>
      <c r="M1750" t="s">
        <v>30</v>
      </c>
      <c r="N1750" t="s">
        <v>38</v>
      </c>
      <c r="O1750" t="s">
        <v>39</v>
      </c>
      <c r="P1750" t="s">
        <v>40</v>
      </c>
      <c r="Q1750">
        <v>151</v>
      </c>
      <c r="R1750">
        <v>0</v>
      </c>
      <c r="S1750">
        <v>0</v>
      </c>
      <c r="T1750">
        <v>0</v>
      </c>
      <c r="U1750">
        <v>114</v>
      </c>
      <c r="V1750">
        <v>0</v>
      </c>
      <c r="W1750">
        <v>0</v>
      </c>
      <c r="X1750">
        <v>3.6</v>
      </c>
      <c r="Y1750" s="2">
        <f>SUMIFS('头程费用-明细'!H:H,'头程费用-明细'!A:A,A1750,'头程费用-明细'!B:B,B1750)</f>
        <v>0.43172602739726</v>
      </c>
      <c r="Z1750">
        <f>SUMIF('采购数据-每月'!A:A,B1750,'采购数据-每月'!B:B)</f>
        <v>480</v>
      </c>
    </row>
    <row r="1751" hidden="1" spans="1:26">
      <c r="A1751" s="1">
        <v>46082</v>
      </c>
      <c r="B1751" t="s">
        <v>1214</v>
      </c>
      <c r="C1751" t="s">
        <v>1215</v>
      </c>
      <c r="D1751" t="s">
        <v>484</v>
      </c>
      <c r="E1751" t="s">
        <v>28</v>
      </c>
      <c r="F1751" s="1">
        <v>46017</v>
      </c>
      <c r="G1751">
        <v>1.71</v>
      </c>
      <c r="H1751">
        <v>1.71</v>
      </c>
      <c r="I1751">
        <v>1.79</v>
      </c>
      <c r="J1751">
        <v>2.57</v>
      </c>
      <c r="K1751" t="s">
        <v>34</v>
      </c>
      <c r="L1751">
        <v>12</v>
      </c>
      <c r="M1751" t="s">
        <v>43</v>
      </c>
      <c r="N1751" t="s">
        <v>31</v>
      </c>
      <c r="O1751" t="s">
        <v>32</v>
      </c>
      <c r="P1751" t="s">
        <v>33</v>
      </c>
      <c r="Q1751">
        <v>193</v>
      </c>
      <c r="R1751">
        <v>52</v>
      </c>
      <c r="S1751">
        <v>0</v>
      </c>
      <c r="T1751">
        <v>0</v>
      </c>
      <c r="U1751">
        <v>169</v>
      </c>
      <c r="V1751">
        <v>0</v>
      </c>
      <c r="W1751">
        <v>0</v>
      </c>
      <c r="X1751">
        <v>3.6</v>
      </c>
      <c r="Y1751" s="2">
        <f>SUMIFS('头程费用-明细'!H:H,'头程费用-明细'!A:A,A1751,'头程费用-明细'!B:B,B1751)</f>
        <v>0.425928571428571</v>
      </c>
      <c r="Z1751">
        <f>SUMIF('采购数据-每月'!A:A,B1751,'采购数据-每月'!B:B)</f>
        <v>640</v>
      </c>
    </row>
    <row r="1752" hidden="1" spans="1:26">
      <c r="A1752" s="1">
        <v>46113</v>
      </c>
      <c r="B1752" t="s">
        <v>1214</v>
      </c>
      <c r="C1752" t="s">
        <v>1215</v>
      </c>
      <c r="D1752" t="s">
        <v>484</v>
      </c>
      <c r="E1752" t="s">
        <v>28</v>
      </c>
      <c r="F1752" s="1">
        <v>46017</v>
      </c>
      <c r="G1752">
        <v>3.13</v>
      </c>
      <c r="H1752">
        <v>3.57</v>
      </c>
      <c r="I1752">
        <v>3.07</v>
      </c>
      <c r="J1752">
        <v>2.89</v>
      </c>
      <c r="K1752" t="s">
        <v>29</v>
      </c>
      <c r="L1752">
        <v>25</v>
      </c>
      <c r="M1752" t="s">
        <v>43</v>
      </c>
      <c r="N1752" t="s">
        <v>35</v>
      </c>
      <c r="O1752" t="s">
        <v>36</v>
      </c>
      <c r="P1752" t="s">
        <v>37</v>
      </c>
      <c r="Q1752">
        <v>170</v>
      </c>
      <c r="R1752">
        <v>2</v>
      </c>
      <c r="S1752">
        <v>0</v>
      </c>
      <c r="T1752">
        <v>0</v>
      </c>
      <c r="U1752">
        <v>169</v>
      </c>
      <c r="V1752">
        <v>0</v>
      </c>
      <c r="W1752">
        <v>0</v>
      </c>
      <c r="X1752">
        <v>3.6</v>
      </c>
      <c r="Y1752" s="2">
        <f>SUMIFS('头程费用-明细'!H:H,'头程费用-明细'!A:A,A1752,'头程费用-明细'!B:B,B1752)</f>
        <v>0.425928571428571</v>
      </c>
      <c r="Z1752">
        <f>SUMIF('采购数据-每月'!A:A,B1752,'采购数据-每月'!B:B)</f>
        <v>640</v>
      </c>
    </row>
    <row r="1753" hidden="1" spans="1:26">
      <c r="A1753" s="1">
        <v>46143</v>
      </c>
      <c r="B1753" t="s">
        <v>1214</v>
      </c>
      <c r="C1753" t="s">
        <v>1215</v>
      </c>
      <c r="D1753" t="s">
        <v>484</v>
      </c>
      <c r="E1753" t="s">
        <v>28</v>
      </c>
      <c r="F1753" s="1">
        <v>46017</v>
      </c>
      <c r="G1753">
        <v>1.43</v>
      </c>
      <c r="H1753">
        <v>1.43</v>
      </c>
      <c r="I1753">
        <v>1.64</v>
      </c>
      <c r="J1753">
        <v>2.57</v>
      </c>
      <c r="K1753" t="s">
        <v>34</v>
      </c>
      <c r="L1753">
        <v>10</v>
      </c>
      <c r="M1753" t="s">
        <v>43</v>
      </c>
      <c r="N1753" t="s">
        <v>38</v>
      </c>
      <c r="O1753" t="s">
        <v>39</v>
      </c>
      <c r="P1753" t="s">
        <v>40</v>
      </c>
      <c r="Q1753">
        <v>93</v>
      </c>
      <c r="R1753">
        <v>3</v>
      </c>
      <c r="S1753">
        <v>0</v>
      </c>
      <c r="T1753">
        <v>110</v>
      </c>
      <c r="U1753">
        <v>59</v>
      </c>
      <c r="V1753">
        <v>0</v>
      </c>
      <c r="W1753">
        <v>50</v>
      </c>
      <c r="X1753">
        <v>3.6</v>
      </c>
      <c r="Y1753" s="2">
        <f>SUMIFS('头程费用-明细'!H:H,'头程费用-明细'!A:A,A1753,'头程费用-明细'!B:B,B1753)</f>
        <v>0.425928571428571</v>
      </c>
      <c r="Z1753">
        <f>SUMIF('采购数据-每月'!A:A,B1753,'采购数据-每月'!B:B)</f>
        <v>640</v>
      </c>
    </row>
    <row r="1754" hidden="1" spans="1:26">
      <c r="A1754" s="1">
        <v>46082</v>
      </c>
      <c r="B1754" t="s">
        <v>1216</v>
      </c>
      <c r="C1754" t="s">
        <v>1217</v>
      </c>
      <c r="D1754" t="s">
        <v>484</v>
      </c>
      <c r="E1754" t="s">
        <v>28</v>
      </c>
      <c r="F1754" s="1">
        <v>46017</v>
      </c>
      <c r="G1754">
        <v>2.53</v>
      </c>
      <c r="H1754">
        <v>3</v>
      </c>
      <c r="I1754">
        <v>2.43</v>
      </c>
      <c r="J1754">
        <v>2.29</v>
      </c>
      <c r="K1754" t="s">
        <v>29</v>
      </c>
      <c r="L1754">
        <v>21</v>
      </c>
      <c r="M1754" t="s">
        <v>30</v>
      </c>
      <c r="N1754" t="s">
        <v>31</v>
      </c>
      <c r="O1754" t="s">
        <v>32</v>
      </c>
      <c r="P1754" t="s">
        <v>33</v>
      </c>
      <c r="Q1754">
        <v>150</v>
      </c>
      <c r="R1754">
        <v>13</v>
      </c>
      <c r="S1754">
        <v>0</v>
      </c>
      <c r="T1754">
        <v>0</v>
      </c>
      <c r="U1754">
        <v>83</v>
      </c>
      <c r="V1754">
        <v>0</v>
      </c>
      <c r="W1754">
        <v>0</v>
      </c>
      <c r="X1754">
        <v>4.5</v>
      </c>
      <c r="Y1754" s="2">
        <f>SUMIFS('头程费用-明细'!H:H,'头程费用-明细'!A:A,A1754,'头程费用-明细'!B:B,B1754)</f>
        <v>0.475639344262295</v>
      </c>
      <c r="Z1754">
        <f>SUMIF('采购数据-每月'!A:A,B1754,'采购数据-每月'!B:B)</f>
        <v>440</v>
      </c>
    </row>
    <row r="1755" hidden="1" spans="1:26">
      <c r="A1755" s="1">
        <v>46113</v>
      </c>
      <c r="B1755" t="s">
        <v>1216</v>
      </c>
      <c r="C1755" t="s">
        <v>1217</v>
      </c>
      <c r="D1755" t="s">
        <v>484</v>
      </c>
      <c r="E1755" t="s">
        <v>28</v>
      </c>
      <c r="F1755" s="1">
        <v>46017</v>
      </c>
      <c r="G1755">
        <v>1.99</v>
      </c>
      <c r="H1755">
        <v>2.14</v>
      </c>
      <c r="I1755">
        <v>2.29</v>
      </c>
      <c r="J1755">
        <v>1.79</v>
      </c>
      <c r="K1755" t="s">
        <v>29</v>
      </c>
      <c r="L1755">
        <v>15</v>
      </c>
      <c r="M1755" t="s">
        <v>43</v>
      </c>
      <c r="N1755" t="s">
        <v>35</v>
      </c>
      <c r="O1755" t="s">
        <v>36</v>
      </c>
      <c r="P1755" t="s">
        <v>37</v>
      </c>
      <c r="Q1755">
        <v>105</v>
      </c>
      <c r="R1755">
        <v>0</v>
      </c>
      <c r="S1755">
        <v>0</v>
      </c>
      <c r="T1755">
        <v>0</v>
      </c>
      <c r="U1755">
        <v>83</v>
      </c>
      <c r="V1755">
        <v>0</v>
      </c>
      <c r="W1755">
        <v>0</v>
      </c>
      <c r="X1755">
        <v>4.5</v>
      </c>
      <c r="Y1755" s="2">
        <f>SUMIFS('头程费用-明细'!H:H,'头程费用-明细'!A:A,A1755,'头程费用-明细'!B:B,B1755)</f>
        <v>0.475639344262295</v>
      </c>
      <c r="Z1755">
        <f>SUMIF('采购数据-每月'!A:A,B1755,'采购数据-每月'!B:B)</f>
        <v>440</v>
      </c>
    </row>
    <row r="1756" hidden="1" spans="1:26">
      <c r="A1756" s="1">
        <v>46143</v>
      </c>
      <c r="B1756" t="s">
        <v>1216</v>
      </c>
      <c r="C1756" t="s">
        <v>1217</v>
      </c>
      <c r="D1756" t="s">
        <v>484</v>
      </c>
      <c r="E1756" t="s">
        <v>28</v>
      </c>
      <c r="F1756" s="1">
        <v>46017</v>
      </c>
      <c r="G1756">
        <v>2.87</v>
      </c>
      <c r="H1756">
        <v>3.71</v>
      </c>
      <c r="I1756">
        <v>2.79</v>
      </c>
      <c r="J1756">
        <v>2.39</v>
      </c>
      <c r="K1756" t="s">
        <v>29</v>
      </c>
      <c r="L1756">
        <v>26</v>
      </c>
      <c r="M1756" t="s">
        <v>30</v>
      </c>
      <c r="N1756" t="s">
        <v>38</v>
      </c>
      <c r="O1756" t="s">
        <v>39</v>
      </c>
      <c r="P1756" t="s">
        <v>40</v>
      </c>
      <c r="Q1756">
        <v>43</v>
      </c>
      <c r="R1756">
        <v>80</v>
      </c>
      <c r="S1756">
        <v>0</v>
      </c>
      <c r="T1756">
        <v>0</v>
      </c>
      <c r="U1756">
        <v>4</v>
      </c>
      <c r="V1756">
        <v>0</v>
      </c>
      <c r="W1756">
        <v>50</v>
      </c>
      <c r="X1756">
        <v>4.5</v>
      </c>
      <c r="Y1756" s="2">
        <f>SUMIFS('头程费用-明细'!H:H,'头程费用-明细'!A:A,A1756,'头程费用-明细'!B:B,B1756)</f>
        <v>0.726181818181818</v>
      </c>
      <c r="Z1756">
        <f>SUMIF('采购数据-每月'!A:A,B1756,'采购数据-每月'!B:B)</f>
        <v>440</v>
      </c>
    </row>
    <row r="1757" hidden="1" spans="1:26">
      <c r="A1757" s="1">
        <v>46082</v>
      </c>
      <c r="B1757" t="s">
        <v>1218</v>
      </c>
      <c r="C1757" t="s">
        <v>1219</v>
      </c>
      <c r="D1757" t="s">
        <v>484</v>
      </c>
      <c r="E1757" t="s">
        <v>28</v>
      </c>
      <c r="F1757" s="1">
        <v>46010</v>
      </c>
      <c r="G1757">
        <v>2.15</v>
      </c>
      <c r="H1757">
        <v>2.29</v>
      </c>
      <c r="I1757">
        <v>2.07</v>
      </c>
      <c r="J1757">
        <v>2.11</v>
      </c>
      <c r="K1757" t="s">
        <v>29</v>
      </c>
      <c r="L1757">
        <v>16</v>
      </c>
      <c r="M1757" t="s">
        <v>30</v>
      </c>
      <c r="N1757" t="s">
        <v>31</v>
      </c>
      <c r="O1757" t="s">
        <v>32</v>
      </c>
      <c r="P1757" t="s">
        <v>33</v>
      </c>
      <c r="Q1757">
        <v>202</v>
      </c>
      <c r="R1757">
        <v>26</v>
      </c>
      <c r="S1757">
        <v>0</v>
      </c>
      <c r="T1757">
        <v>0</v>
      </c>
      <c r="U1757">
        <v>166</v>
      </c>
      <c r="V1757">
        <v>0</v>
      </c>
      <c r="W1757">
        <v>0</v>
      </c>
      <c r="X1757">
        <v>3.6</v>
      </c>
      <c r="Y1757" s="2">
        <f>SUMIFS('头程费用-明细'!H:H,'头程费用-明细'!A:A,A1757,'头程费用-明细'!B:B,B1757)</f>
        <v>0.474621621621622</v>
      </c>
      <c r="Z1757">
        <f>SUMIF('采购数据-每月'!A:A,B1757,'采购数据-每月'!B:B)</f>
        <v>540</v>
      </c>
    </row>
    <row r="1758" hidden="1" spans="1:26">
      <c r="A1758" s="1">
        <v>46113</v>
      </c>
      <c r="B1758" t="s">
        <v>1218</v>
      </c>
      <c r="C1758" t="s">
        <v>1219</v>
      </c>
      <c r="D1758" t="s">
        <v>484</v>
      </c>
      <c r="E1758" t="s">
        <v>28</v>
      </c>
      <c r="F1758" s="1">
        <v>46010</v>
      </c>
      <c r="G1758">
        <v>1.54</v>
      </c>
      <c r="H1758">
        <v>1.57</v>
      </c>
      <c r="I1758">
        <v>1.14</v>
      </c>
      <c r="J1758">
        <v>1.68</v>
      </c>
      <c r="K1758" t="s">
        <v>29</v>
      </c>
      <c r="L1758">
        <v>11</v>
      </c>
      <c r="M1758" t="s">
        <v>43</v>
      </c>
      <c r="N1758" t="s">
        <v>35</v>
      </c>
      <c r="O1758" t="s">
        <v>36</v>
      </c>
      <c r="P1758" t="s">
        <v>37</v>
      </c>
      <c r="Q1758">
        <v>171</v>
      </c>
      <c r="R1758">
        <v>4</v>
      </c>
      <c r="S1758">
        <v>0</v>
      </c>
      <c r="T1758">
        <v>0</v>
      </c>
      <c r="U1758">
        <v>166</v>
      </c>
      <c r="V1758">
        <v>0</v>
      </c>
      <c r="W1758">
        <v>0</v>
      </c>
      <c r="X1758">
        <v>3.6</v>
      </c>
      <c r="Y1758" s="2">
        <f>SUMIFS('头程费用-明细'!H:H,'头程费用-明细'!A:A,A1758,'头程费用-明细'!B:B,B1758)</f>
        <v>0.474621621621622</v>
      </c>
      <c r="Z1758">
        <f>SUMIF('采购数据-每月'!A:A,B1758,'采购数据-每月'!B:B)</f>
        <v>540</v>
      </c>
    </row>
    <row r="1759" hidden="1" spans="1:26">
      <c r="A1759" s="1">
        <v>46143</v>
      </c>
      <c r="B1759" t="s">
        <v>1218</v>
      </c>
      <c r="C1759" t="s">
        <v>1219</v>
      </c>
      <c r="D1759" t="s">
        <v>484</v>
      </c>
      <c r="E1759" t="s">
        <v>28</v>
      </c>
      <c r="F1759" s="1">
        <v>46010</v>
      </c>
      <c r="G1759">
        <v>2</v>
      </c>
      <c r="H1759">
        <v>2</v>
      </c>
      <c r="I1759">
        <v>1.93</v>
      </c>
      <c r="J1759">
        <v>2.04</v>
      </c>
      <c r="K1759" t="s">
        <v>34</v>
      </c>
      <c r="L1759">
        <v>14</v>
      </c>
      <c r="M1759" t="s">
        <v>43</v>
      </c>
      <c r="N1759" t="s">
        <v>38</v>
      </c>
      <c r="O1759" t="s">
        <v>39</v>
      </c>
      <c r="P1759" t="s">
        <v>40</v>
      </c>
      <c r="Q1759">
        <v>112</v>
      </c>
      <c r="R1759">
        <v>3</v>
      </c>
      <c r="S1759">
        <v>0</v>
      </c>
      <c r="T1759">
        <v>85</v>
      </c>
      <c r="U1759">
        <v>81</v>
      </c>
      <c r="V1759">
        <v>0</v>
      </c>
      <c r="W1759">
        <v>0</v>
      </c>
      <c r="X1759">
        <v>3.6</v>
      </c>
      <c r="Y1759" s="2">
        <f>SUMIFS('头程费用-明细'!H:H,'头程费用-明细'!A:A,A1759,'头程费用-明细'!B:B,B1759)</f>
        <v>0.474621621621622</v>
      </c>
      <c r="Z1759">
        <f>SUMIF('采购数据-每月'!A:A,B1759,'采购数据-每月'!B:B)</f>
        <v>540</v>
      </c>
    </row>
    <row r="1760" hidden="1" spans="1:26">
      <c r="A1760" s="1">
        <v>46082</v>
      </c>
      <c r="B1760" t="s">
        <v>1220</v>
      </c>
      <c r="C1760" t="s">
        <v>1221</v>
      </c>
      <c r="D1760" t="s">
        <v>484</v>
      </c>
      <c r="E1760" t="s">
        <v>28</v>
      </c>
      <c r="F1760" s="1">
        <v>46003</v>
      </c>
      <c r="G1760">
        <v>3.47</v>
      </c>
      <c r="H1760">
        <v>3.86</v>
      </c>
      <c r="I1760">
        <v>3.64</v>
      </c>
      <c r="J1760">
        <v>3.18</v>
      </c>
      <c r="K1760" t="s">
        <v>29</v>
      </c>
      <c r="L1760">
        <v>27</v>
      </c>
      <c r="M1760" t="s">
        <v>30</v>
      </c>
      <c r="N1760" t="s">
        <v>31</v>
      </c>
      <c r="O1760" t="s">
        <v>32</v>
      </c>
      <c r="P1760" t="s">
        <v>33</v>
      </c>
      <c r="Q1760">
        <v>224</v>
      </c>
      <c r="R1760">
        <v>59</v>
      </c>
      <c r="S1760">
        <v>0</v>
      </c>
      <c r="T1760">
        <v>150</v>
      </c>
      <c r="U1760">
        <v>3</v>
      </c>
      <c r="V1760">
        <v>0</v>
      </c>
      <c r="W1760">
        <v>0</v>
      </c>
      <c r="X1760">
        <v>4.13</v>
      </c>
      <c r="Y1760" s="2">
        <f>SUMIFS('头程费用-明细'!H:H,'头程费用-明细'!A:A,A1760,'头程费用-明细'!B:B,B1760)</f>
        <v>0.667580952380953</v>
      </c>
      <c r="Z1760">
        <f>SUMIF('采购数据-每月'!A:A,B1760,'采购数据-每月'!B:B)</f>
        <v>690</v>
      </c>
    </row>
    <row r="1761" hidden="1" spans="1:26">
      <c r="A1761" s="1">
        <v>46113</v>
      </c>
      <c r="B1761" t="s">
        <v>1220</v>
      </c>
      <c r="C1761" t="s">
        <v>1221</v>
      </c>
      <c r="D1761" t="s">
        <v>484</v>
      </c>
      <c r="E1761" t="s">
        <v>28</v>
      </c>
      <c r="F1761" s="1">
        <v>46003</v>
      </c>
      <c r="G1761">
        <v>2.71</v>
      </c>
      <c r="H1761">
        <v>2.71</v>
      </c>
      <c r="I1761">
        <v>3.93</v>
      </c>
      <c r="J1761">
        <v>3.86</v>
      </c>
      <c r="K1761" t="s">
        <v>34</v>
      </c>
      <c r="L1761">
        <v>19</v>
      </c>
      <c r="M1761" t="s">
        <v>30</v>
      </c>
      <c r="N1761" t="s">
        <v>35</v>
      </c>
      <c r="O1761" t="s">
        <v>36</v>
      </c>
      <c r="P1761" t="s">
        <v>37</v>
      </c>
      <c r="Q1761">
        <v>173</v>
      </c>
      <c r="R1761">
        <v>1</v>
      </c>
      <c r="S1761">
        <v>150</v>
      </c>
      <c r="T1761">
        <v>0</v>
      </c>
      <c r="U1761">
        <v>3</v>
      </c>
      <c r="V1761">
        <v>0</v>
      </c>
      <c r="W1761">
        <v>0</v>
      </c>
      <c r="X1761">
        <v>4.13</v>
      </c>
      <c r="Y1761" s="2">
        <f>SUMIFS('头程费用-明细'!H:H,'头程费用-明细'!A:A,A1761,'头程费用-明细'!B:B,B1761)</f>
        <v>0.667580952380953</v>
      </c>
      <c r="Z1761">
        <f>SUMIF('采购数据-每月'!A:A,B1761,'采购数据-每月'!B:B)</f>
        <v>690</v>
      </c>
    </row>
    <row r="1762" hidden="1" spans="1:26">
      <c r="A1762" s="1">
        <v>46143</v>
      </c>
      <c r="B1762" t="s">
        <v>1220</v>
      </c>
      <c r="C1762" t="s">
        <v>1221</v>
      </c>
      <c r="D1762" t="s">
        <v>484</v>
      </c>
      <c r="E1762" t="s">
        <v>28</v>
      </c>
      <c r="F1762" s="1">
        <v>46003</v>
      </c>
      <c r="G1762">
        <v>2.79</v>
      </c>
      <c r="H1762">
        <v>3.14</v>
      </c>
      <c r="I1762">
        <v>3</v>
      </c>
      <c r="J1762">
        <v>2.5</v>
      </c>
      <c r="K1762" t="s">
        <v>29</v>
      </c>
      <c r="L1762">
        <v>22</v>
      </c>
      <c r="M1762" t="s">
        <v>30</v>
      </c>
      <c r="N1762" t="s">
        <v>38</v>
      </c>
      <c r="O1762" t="s">
        <v>39</v>
      </c>
      <c r="P1762" t="s">
        <v>40</v>
      </c>
      <c r="Q1762">
        <v>117</v>
      </c>
      <c r="R1762">
        <v>1</v>
      </c>
      <c r="S1762">
        <v>150</v>
      </c>
      <c r="T1762">
        <v>0</v>
      </c>
      <c r="U1762">
        <v>3</v>
      </c>
      <c r="V1762">
        <v>0</v>
      </c>
      <c r="W1762">
        <v>0</v>
      </c>
      <c r="X1762">
        <v>4.13</v>
      </c>
      <c r="Y1762" s="2">
        <f>SUMIFS('头程费用-明细'!H:H,'头程费用-明细'!A:A,A1762,'头程费用-明细'!B:B,B1762)</f>
        <v>0.667580952380953</v>
      </c>
      <c r="Z1762">
        <f>SUMIF('采购数据-每月'!A:A,B1762,'采购数据-每月'!B:B)</f>
        <v>690</v>
      </c>
    </row>
    <row r="1763" hidden="1" spans="1:26">
      <c r="A1763" s="1">
        <v>46082</v>
      </c>
      <c r="B1763" t="s">
        <v>1222</v>
      </c>
      <c r="C1763" t="s">
        <v>1223</v>
      </c>
      <c r="D1763" t="s">
        <v>484</v>
      </c>
      <c r="E1763" t="s">
        <v>28</v>
      </c>
      <c r="F1763" s="1">
        <v>46008</v>
      </c>
      <c r="G1763">
        <v>1.78</v>
      </c>
      <c r="H1763">
        <v>1.86</v>
      </c>
      <c r="I1763">
        <v>1.93</v>
      </c>
      <c r="J1763">
        <v>1.68</v>
      </c>
      <c r="K1763" t="s">
        <v>29</v>
      </c>
      <c r="L1763">
        <v>13</v>
      </c>
      <c r="M1763" t="s">
        <v>43</v>
      </c>
      <c r="N1763" t="s">
        <v>31</v>
      </c>
      <c r="O1763" t="s">
        <v>32</v>
      </c>
      <c r="P1763" t="s">
        <v>33</v>
      </c>
      <c r="Q1763">
        <v>148</v>
      </c>
      <c r="R1763">
        <v>62</v>
      </c>
      <c r="S1763">
        <v>0</v>
      </c>
      <c r="T1763">
        <v>100</v>
      </c>
      <c r="U1763">
        <v>44</v>
      </c>
      <c r="V1763">
        <v>0</v>
      </c>
      <c r="W1763">
        <v>0</v>
      </c>
      <c r="X1763">
        <v>4.1</v>
      </c>
      <c r="Y1763" s="2">
        <f>SUMIFS('头程费用-明细'!H:H,'头程费用-明细'!A:A,A1763,'头程费用-明细'!B:B,B1763)</f>
        <v>0.433971014492754</v>
      </c>
      <c r="Z1763">
        <f>SUMIF('采购数据-每月'!A:A,B1763,'采购数据-每月'!B:B)</f>
        <v>540</v>
      </c>
    </row>
    <row r="1764" hidden="1" spans="1:26">
      <c r="A1764" s="1">
        <v>46113</v>
      </c>
      <c r="B1764" t="s">
        <v>1222</v>
      </c>
      <c r="C1764" t="s">
        <v>1223</v>
      </c>
      <c r="D1764" t="s">
        <v>484</v>
      </c>
      <c r="E1764" t="s">
        <v>28</v>
      </c>
      <c r="F1764" s="1">
        <v>46008</v>
      </c>
      <c r="G1764">
        <v>2.43</v>
      </c>
      <c r="H1764">
        <v>2.43</v>
      </c>
      <c r="I1764">
        <v>2.5</v>
      </c>
      <c r="J1764">
        <v>2.79</v>
      </c>
      <c r="K1764" t="s">
        <v>34</v>
      </c>
      <c r="L1764">
        <v>17</v>
      </c>
      <c r="M1764" t="s">
        <v>30</v>
      </c>
      <c r="N1764" t="s">
        <v>35</v>
      </c>
      <c r="O1764" t="s">
        <v>36</v>
      </c>
      <c r="P1764" t="s">
        <v>37</v>
      </c>
      <c r="Q1764">
        <v>129</v>
      </c>
      <c r="R1764">
        <v>2</v>
      </c>
      <c r="S1764">
        <v>100</v>
      </c>
      <c r="T1764">
        <v>0</v>
      </c>
      <c r="U1764">
        <v>44</v>
      </c>
      <c r="V1764">
        <v>0</v>
      </c>
      <c r="W1764">
        <v>0</v>
      </c>
      <c r="X1764">
        <v>4.1</v>
      </c>
      <c r="Y1764" s="2">
        <f>SUMIFS('头程费用-明细'!H:H,'头程费用-明细'!A:A,A1764,'头程费用-明细'!B:B,B1764)</f>
        <v>0.433971014492754</v>
      </c>
      <c r="Z1764">
        <f>SUMIF('采购数据-每月'!A:A,B1764,'采购数据-每月'!B:B)</f>
        <v>540</v>
      </c>
    </row>
    <row r="1765" hidden="1" spans="1:26">
      <c r="A1765" s="1">
        <v>46143</v>
      </c>
      <c r="B1765" t="s">
        <v>1222</v>
      </c>
      <c r="C1765" t="s">
        <v>1223</v>
      </c>
      <c r="D1765" t="s">
        <v>484</v>
      </c>
      <c r="E1765" t="s">
        <v>28</v>
      </c>
      <c r="F1765" s="1">
        <v>46008</v>
      </c>
      <c r="G1765">
        <v>2.84</v>
      </c>
      <c r="H1765">
        <v>2.86</v>
      </c>
      <c r="I1765">
        <v>3.21</v>
      </c>
      <c r="J1765">
        <v>2.68</v>
      </c>
      <c r="K1765" t="s">
        <v>29</v>
      </c>
      <c r="L1765">
        <v>20</v>
      </c>
      <c r="M1765" t="s">
        <v>43</v>
      </c>
      <c r="N1765" t="s">
        <v>38</v>
      </c>
      <c r="O1765" t="s">
        <v>39</v>
      </c>
      <c r="P1765" t="s">
        <v>40</v>
      </c>
      <c r="Q1765">
        <v>150</v>
      </c>
      <c r="R1765">
        <v>4</v>
      </c>
      <c r="S1765">
        <v>0</v>
      </c>
      <c r="T1765">
        <v>43</v>
      </c>
      <c r="U1765">
        <v>0</v>
      </c>
      <c r="V1765">
        <v>0</v>
      </c>
      <c r="W1765">
        <v>50</v>
      </c>
      <c r="X1765">
        <v>4.1</v>
      </c>
      <c r="Y1765" s="2">
        <f>SUMIFS('头程费用-明细'!H:H,'头程费用-明细'!A:A,A1765,'头程费用-明细'!B:B,B1765)</f>
        <v>0.433971014492754</v>
      </c>
      <c r="Z1765">
        <f>SUMIF('采购数据-每月'!A:A,B1765,'采购数据-每月'!B:B)</f>
        <v>540</v>
      </c>
    </row>
    <row r="1766" hidden="1" spans="1:26">
      <c r="A1766" s="1">
        <v>46082</v>
      </c>
      <c r="B1766" t="s">
        <v>1224</v>
      </c>
      <c r="C1766" t="s">
        <v>1225</v>
      </c>
      <c r="D1766" t="s">
        <v>484</v>
      </c>
      <c r="E1766" t="s">
        <v>28</v>
      </c>
      <c r="F1766" s="1">
        <v>46017</v>
      </c>
      <c r="G1766">
        <v>3</v>
      </c>
      <c r="H1766">
        <v>3.14</v>
      </c>
      <c r="I1766">
        <v>2.5</v>
      </c>
      <c r="J1766">
        <v>3.11</v>
      </c>
      <c r="K1766" t="s">
        <v>29</v>
      </c>
      <c r="L1766">
        <v>22</v>
      </c>
      <c r="M1766" t="s">
        <v>43</v>
      </c>
      <c r="N1766" t="s">
        <v>31</v>
      </c>
      <c r="O1766" t="s">
        <v>32</v>
      </c>
      <c r="P1766" t="s">
        <v>33</v>
      </c>
      <c r="Q1766">
        <v>235</v>
      </c>
      <c r="R1766">
        <v>54</v>
      </c>
      <c r="S1766">
        <v>0</v>
      </c>
      <c r="T1766">
        <v>0</v>
      </c>
      <c r="U1766">
        <v>251</v>
      </c>
      <c r="V1766">
        <v>0</v>
      </c>
      <c r="W1766">
        <v>0</v>
      </c>
      <c r="X1766">
        <v>3.6</v>
      </c>
      <c r="Y1766" s="2">
        <f>SUMIFS('头程费用-明细'!H:H,'头程费用-明细'!A:A,A1766,'头程费用-明细'!B:B,B1766)</f>
        <v>0.414063157894737</v>
      </c>
      <c r="Z1766">
        <f>SUMIF('采购数据-每月'!A:A,B1766,'采购数据-每月'!B:B)</f>
        <v>730</v>
      </c>
    </row>
    <row r="1767" hidden="1" spans="1:26">
      <c r="A1767" s="1">
        <v>46113</v>
      </c>
      <c r="B1767" t="s">
        <v>1224</v>
      </c>
      <c r="C1767" t="s">
        <v>1225</v>
      </c>
      <c r="D1767" t="s">
        <v>484</v>
      </c>
      <c r="E1767" t="s">
        <v>28</v>
      </c>
      <c r="F1767" s="1">
        <v>46017</v>
      </c>
      <c r="G1767">
        <v>3.91</v>
      </c>
      <c r="H1767">
        <v>4.43</v>
      </c>
      <c r="I1767">
        <v>3.64</v>
      </c>
      <c r="J1767">
        <v>3.71</v>
      </c>
      <c r="K1767" t="s">
        <v>29</v>
      </c>
      <c r="L1767">
        <v>31</v>
      </c>
      <c r="M1767" t="s">
        <v>30</v>
      </c>
      <c r="N1767" t="s">
        <v>35</v>
      </c>
      <c r="O1767" t="s">
        <v>36</v>
      </c>
      <c r="P1767" t="s">
        <v>37</v>
      </c>
      <c r="Q1767">
        <v>171</v>
      </c>
      <c r="R1767">
        <v>2</v>
      </c>
      <c r="S1767">
        <v>0</v>
      </c>
      <c r="T1767">
        <v>0</v>
      </c>
      <c r="U1767">
        <v>251</v>
      </c>
      <c r="V1767">
        <v>0</v>
      </c>
      <c r="W1767">
        <v>0</v>
      </c>
      <c r="X1767">
        <v>3.6</v>
      </c>
      <c r="Y1767" s="2">
        <f>SUMIFS('头程费用-明细'!H:H,'头程费用-明细'!A:A,A1767,'头程费用-明细'!B:B,B1767)</f>
        <v>0.414063157894737</v>
      </c>
      <c r="Z1767">
        <f>SUMIF('采购数据-每月'!A:A,B1767,'采购数据-每月'!B:B)</f>
        <v>730</v>
      </c>
    </row>
    <row r="1768" hidden="1" spans="1:26">
      <c r="A1768" s="1">
        <v>46143</v>
      </c>
      <c r="B1768" t="s">
        <v>1224</v>
      </c>
      <c r="C1768" t="s">
        <v>1225</v>
      </c>
      <c r="D1768" t="s">
        <v>484</v>
      </c>
      <c r="E1768" t="s">
        <v>28</v>
      </c>
      <c r="F1768" s="1">
        <v>46017</v>
      </c>
      <c r="G1768">
        <v>2.43</v>
      </c>
      <c r="H1768">
        <v>2.43</v>
      </c>
      <c r="I1768">
        <v>3.07</v>
      </c>
      <c r="J1768">
        <v>3.25</v>
      </c>
      <c r="K1768" t="s">
        <v>34</v>
      </c>
      <c r="L1768">
        <v>17</v>
      </c>
      <c r="M1768" t="s">
        <v>43</v>
      </c>
      <c r="N1768" t="s">
        <v>38</v>
      </c>
      <c r="O1768" t="s">
        <v>39</v>
      </c>
      <c r="P1768" t="s">
        <v>40</v>
      </c>
      <c r="Q1768">
        <v>78</v>
      </c>
      <c r="R1768">
        <v>51</v>
      </c>
      <c r="S1768">
        <v>0</v>
      </c>
      <c r="T1768">
        <v>200</v>
      </c>
      <c r="U1768">
        <v>3</v>
      </c>
      <c r="V1768">
        <v>0</v>
      </c>
      <c r="W1768">
        <v>0</v>
      </c>
      <c r="X1768">
        <v>3.6</v>
      </c>
      <c r="Y1768" s="2">
        <f>SUMIFS('头程费用-明细'!H:H,'头程费用-明细'!A:A,A1768,'头程费用-明细'!B:B,B1768)</f>
        <v>0.5493</v>
      </c>
      <c r="Z1768">
        <f>SUMIF('采购数据-每月'!A:A,B1768,'采购数据-每月'!B:B)</f>
        <v>730</v>
      </c>
    </row>
    <row r="1769" hidden="1" spans="1:26">
      <c r="A1769" s="1">
        <v>46082</v>
      </c>
      <c r="B1769" t="s">
        <v>1226</v>
      </c>
      <c r="C1769" t="s">
        <v>1227</v>
      </c>
      <c r="D1769" t="s">
        <v>484</v>
      </c>
      <c r="E1769" t="s">
        <v>28</v>
      </c>
      <c r="F1769" s="1">
        <v>46001</v>
      </c>
      <c r="G1769">
        <v>3.86</v>
      </c>
      <c r="H1769">
        <v>3.86</v>
      </c>
      <c r="I1769">
        <v>3.71</v>
      </c>
      <c r="J1769">
        <v>4.07</v>
      </c>
      <c r="K1769" t="s">
        <v>34</v>
      </c>
      <c r="L1769">
        <v>27</v>
      </c>
      <c r="M1769" t="s">
        <v>43</v>
      </c>
      <c r="N1769" t="s">
        <v>31</v>
      </c>
      <c r="O1769" t="s">
        <v>32</v>
      </c>
      <c r="P1769" t="s">
        <v>33</v>
      </c>
      <c r="Q1769">
        <v>623</v>
      </c>
      <c r="R1769">
        <v>1</v>
      </c>
      <c r="S1769">
        <v>0</v>
      </c>
      <c r="T1769">
        <v>0</v>
      </c>
      <c r="U1769">
        <v>713</v>
      </c>
      <c r="V1769">
        <v>0</v>
      </c>
      <c r="W1769">
        <v>0</v>
      </c>
      <c r="X1769">
        <v>3.6</v>
      </c>
      <c r="Y1769" s="2">
        <f>SUMIFS('头程费用-明细'!H:H,'头程费用-明细'!A:A,A1769,'头程费用-明细'!B:B,B1769)</f>
        <v>0.422923076923077</v>
      </c>
      <c r="Z1769">
        <f>SUMIF('采购数据-每月'!A:A,B1769,'采购数据-每月'!B:B)</f>
        <v>1700</v>
      </c>
    </row>
    <row r="1770" hidden="1" spans="1:26">
      <c r="A1770" s="1">
        <v>46113</v>
      </c>
      <c r="B1770" t="s">
        <v>1226</v>
      </c>
      <c r="C1770" t="s">
        <v>1227</v>
      </c>
      <c r="D1770" t="s">
        <v>484</v>
      </c>
      <c r="E1770" t="s">
        <v>28</v>
      </c>
      <c r="F1770" s="1">
        <v>46001</v>
      </c>
      <c r="G1770">
        <v>6.88</v>
      </c>
      <c r="H1770">
        <v>7.86</v>
      </c>
      <c r="I1770">
        <v>6.64</v>
      </c>
      <c r="J1770">
        <v>6.39</v>
      </c>
      <c r="K1770" t="s">
        <v>29</v>
      </c>
      <c r="L1770">
        <v>55</v>
      </c>
      <c r="M1770" t="s">
        <v>30</v>
      </c>
      <c r="N1770" t="s">
        <v>35</v>
      </c>
      <c r="O1770" t="s">
        <v>36</v>
      </c>
      <c r="P1770" t="s">
        <v>37</v>
      </c>
      <c r="Q1770">
        <v>433</v>
      </c>
      <c r="R1770">
        <v>1</v>
      </c>
      <c r="S1770">
        <v>0</v>
      </c>
      <c r="T1770">
        <v>0</v>
      </c>
      <c r="U1770">
        <v>713</v>
      </c>
      <c r="V1770">
        <v>0</v>
      </c>
      <c r="W1770">
        <v>0</v>
      </c>
      <c r="X1770">
        <v>3.6</v>
      </c>
      <c r="Y1770" s="2">
        <f>SUMIFS('头程费用-明细'!H:H,'头程费用-明细'!A:A,A1770,'头程费用-明细'!B:B,B1770)</f>
        <v>0.422923076923077</v>
      </c>
      <c r="Z1770">
        <f>SUMIF('采购数据-每月'!A:A,B1770,'采购数据-每月'!B:B)</f>
        <v>1700</v>
      </c>
    </row>
    <row r="1771" hidden="1" spans="1:26">
      <c r="A1771" s="1">
        <v>46143</v>
      </c>
      <c r="B1771" t="s">
        <v>1226</v>
      </c>
      <c r="C1771" t="s">
        <v>1227</v>
      </c>
      <c r="D1771" t="s">
        <v>484</v>
      </c>
      <c r="E1771" t="s">
        <v>28</v>
      </c>
      <c r="F1771" s="1">
        <v>46001</v>
      </c>
      <c r="G1771">
        <v>5.27</v>
      </c>
      <c r="H1771">
        <v>5.43</v>
      </c>
      <c r="I1771">
        <v>4.64</v>
      </c>
      <c r="J1771">
        <v>5.43</v>
      </c>
      <c r="K1771" t="s">
        <v>29</v>
      </c>
      <c r="L1771">
        <v>38</v>
      </c>
      <c r="M1771" t="s">
        <v>30</v>
      </c>
      <c r="N1771" t="s">
        <v>38</v>
      </c>
      <c r="O1771" t="s">
        <v>39</v>
      </c>
      <c r="P1771" t="s">
        <v>40</v>
      </c>
      <c r="Q1771">
        <v>280</v>
      </c>
      <c r="R1771">
        <v>1</v>
      </c>
      <c r="S1771">
        <v>0</v>
      </c>
      <c r="T1771">
        <v>350</v>
      </c>
      <c r="U1771">
        <v>363</v>
      </c>
      <c r="V1771">
        <v>0</v>
      </c>
      <c r="W1771">
        <v>0</v>
      </c>
      <c r="X1771">
        <v>3.6</v>
      </c>
      <c r="Y1771" s="2">
        <f>SUMIFS('头程费用-明细'!H:H,'头程费用-明细'!A:A,A1771,'头程费用-明细'!B:B,B1771)</f>
        <v>0.422923076923077</v>
      </c>
      <c r="Z1771">
        <f>SUMIF('采购数据-每月'!A:A,B1771,'采购数据-每月'!B:B)</f>
        <v>1700</v>
      </c>
    </row>
    <row r="1772" hidden="1" spans="1:26">
      <c r="A1772" s="1">
        <v>46082</v>
      </c>
      <c r="B1772" t="s">
        <v>1228</v>
      </c>
      <c r="C1772" t="s">
        <v>1229</v>
      </c>
      <c r="D1772" t="s">
        <v>484</v>
      </c>
      <c r="E1772" t="s">
        <v>28</v>
      </c>
      <c r="F1772" s="1">
        <v>46014</v>
      </c>
      <c r="G1772">
        <v>4.4</v>
      </c>
      <c r="H1772">
        <v>4.86</v>
      </c>
      <c r="I1772">
        <v>4.29</v>
      </c>
      <c r="J1772">
        <v>4.18</v>
      </c>
      <c r="K1772" t="s">
        <v>29</v>
      </c>
      <c r="L1772">
        <v>34</v>
      </c>
      <c r="M1772" t="s">
        <v>30</v>
      </c>
      <c r="N1772" t="s">
        <v>31</v>
      </c>
      <c r="O1772" t="s">
        <v>32</v>
      </c>
      <c r="P1772" t="s">
        <v>33</v>
      </c>
      <c r="Q1772">
        <v>222</v>
      </c>
      <c r="R1772">
        <v>101</v>
      </c>
      <c r="S1772">
        <v>0</v>
      </c>
      <c r="T1772">
        <v>0</v>
      </c>
      <c r="U1772">
        <v>204</v>
      </c>
      <c r="V1772">
        <v>0</v>
      </c>
      <c r="W1772">
        <v>0</v>
      </c>
      <c r="X1772">
        <v>4.13</v>
      </c>
      <c r="Y1772" s="2">
        <f>SUMIFS('头程费用-明细'!H:H,'头程费用-明细'!A:A,A1772,'头程费用-明细'!B:B,B1772)</f>
        <v>0.46774358974359</v>
      </c>
      <c r="Z1772">
        <f>SUMIF('采购数据-每月'!A:A,B1772,'采购数据-每月'!B:B)</f>
        <v>790</v>
      </c>
    </row>
    <row r="1773" hidden="1" spans="1:26">
      <c r="A1773" s="1">
        <v>46113</v>
      </c>
      <c r="B1773" t="s">
        <v>1228</v>
      </c>
      <c r="C1773" t="s">
        <v>1229</v>
      </c>
      <c r="D1773" t="s">
        <v>484</v>
      </c>
      <c r="E1773" t="s">
        <v>28</v>
      </c>
      <c r="F1773" s="1">
        <v>46014</v>
      </c>
      <c r="G1773">
        <v>3.71</v>
      </c>
      <c r="H1773">
        <v>3.71</v>
      </c>
      <c r="I1773">
        <v>3.79</v>
      </c>
      <c r="J1773">
        <v>4</v>
      </c>
      <c r="K1773" t="s">
        <v>34</v>
      </c>
      <c r="L1773">
        <v>26</v>
      </c>
      <c r="M1773" t="s">
        <v>43</v>
      </c>
      <c r="N1773" t="s">
        <v>35</v>
      </c>
      <c r="O1773" t="s">
        <v>36</v>
      </c>
      <c r="P1773" t="s">
        <v>37</v>
      </c>
      <c r="Q1773">
        <v>212</v>
      </c>
      <c r="R1773">
        <v>40</v>
      </c>
      <c r="S1773">
        <v>0</v>
      </c>
      <c r="T1773">
        <v>100</v>
      </c>
      <c r="U1773">
        <v>54</v>
      </c>
      <c r="V1773">
        <v>0</v>
      </c>
      <c r="W1773">
        <v>0</v>
      </c>
      <c r="X1773">
        <v>4.13</v>
      </c>
      <c r="Y1773" s="2">
        <f>SUMIFS('头程费用-明细'!H:H,'头程费用-明细'!A:A,A1773,'头程费用-明细'!B:B,B1773)</f>
        <v>0.519226932668329</v>
      </c>
      <c r="Z1773">
        <f>SUMIF('采购数据-每月'!A:A,B1773,'采购数据-每月'!B:B)</f>
        <v>790</v>
      </c>
    </row>
    <row r="1774" hidden="1" spans="1:26">
      <c r="A1774" s="1">
        <v>46143</v>
      </c>
      <c r="B1774" t="s">
        <v>1228</v>
      </c>
      <c r="C1774" t="s">
        <v>1229</v>
      </c>
      <c r="D1774" t="s">
        <v>484</v>
      </c>
      <c r="E1774" t="s">
        <v>28</v>
      </c>
      <c r="F1774" s="1">
        <v>46014</v>
      </c>
      <c r="G1774">
        <v>2.29</v>
      </c>
      <c r="H1774">
        <v>2.29</v>
      </c>
      <c r="I1774">
        <v>2.64</v>
      </c>
      <c r="J1774">
        <v>3</v>
      </c>
      <c r="K1774" t="s">
        <v>34</v>
      </c>
      <c r="L1774">
        <v>16</v>
      </c>
      <c r="M1774" t="s">
        <v>43</v>
      </c>
      <c r="N1774" t="s">
        <v>38</v>
      </c>
      <c r="O1774" t="s">
        <v>39</v>
      </c>
      <c r="P1774" t="s">
        <v>40</v>
      </c>
      <c r="Q1774">
        <v>169</v>
      </c>
      <c r="R1774">
        <v>0</v>
      </c>
      <c r="S1774">
        <v>100</v>
      </c>
      <c r="T1774">
        <v>0</v>
      </c>
      <c r="U1774">
        <v>54</v>
      </c>
      <c r="V1774">
        <v>0</v>
      </c>
      <c r="W1774">
        <v>0</v>
      </c>
      <c r="X1774">
        <v>4.13</v>
      </c>
      <c r="Y1774" s="2">
        <f>SUMIFS('头程费用-明细'!H:H,'头程费用-明细'!A:A,A1774,'头程费用-明细'!B:B,B1774)</f>
        <v>0.519226932668329</v>
      </c>
      <c r="Z1774">
        <f>SUMIF('采购数据-每月'!A:A,B1774,'采购数据-每月'!B:B)</f>
        <v>790</v>
      </c>
    </row>
    <row r="1775" hidden="1" spans="1:26">
      <c r="A1775" s="1">
        <v>46082</v>
      </c>
      <c r="B1775" t="s">
        <v>1230</v>
      </c>
      <c r="C1775" t="s">
        <v>1231</v>
      </c>
      <c r="D1775" t="s">
        <v>484</v>
      </c>
      <c r="E1775" t="s">
        <v>28</v>
      </c>
      <c r="F1775" s="1">
        <v>46014</v>
      </c>
      <c r="G1775">
        <v>5.98</v>
      </c>
      <c r="H1775">
        <v>6.29</v>
      </c>
      <c r="I1775">
        <v>5.93</v>
      </c>
      <c r="J1775">
        <v>5.82</v>
      </c>
      <c r="K1775" t="s">
        <v>29</v>
      </c>
      <c r="L1775">
        <v>44</v>
      </c>
      <c r="M1775" t="s">
        <v>30</v>
      </c>
      <c r="N1775" t="s">
        <v>31</v>
      </c>
      <c r="O1775" t="s">
        <v>32</v>
      </c>
      <c r="P1775" t="s">
        <v>33</v>
      </c>
      <c r="Q1775">
        <v>319</v>
      </c>
      <c r="R1775">
        <v>104</v>
      </c>
      <c r="S1775">
        <v>0</v>
      </c>
      <c r="T1775">
        <v>100</v>
      </c>
      <c r="U1775">
        <v>58</v>
      </c>
      <c r="V1775">
        <v>0</v>
      </c>
      <c r="W1775">
        <v>0</v>
      </c>
      <c r="X1775">
        <v>4.1</v>
      </c>
      <c r="Y1775" s="2">
        <f>SUMIFS('头程费用-明细'!H:H,'头程费用-明细'!A:A,A1775,'头程费用-明细'!B:B,B1775)</f>
        <v>0.446911392405063</v>
      </c>
      <c r="Z1775">
        <f>SUMIF('采购数据-每月'!A:A,B1775,'采购数据-每月'!B:B)</f>
        <v>1200</v>
      </c>
    </row>
    <row r="1776" hidden="1" spans="1:26">
      <c r="A1776" s="1">
        <v>46113</v>
      </c>
      <c r="B1776" t="s">
        <v>1230</v>
      </c>
      <c r="C1776" t="s">
        <v>1231</v>
      </c>
      <c r="D1776" t="s">
        <v>484</v>
      </c>
      <c r="E1776" t="s">
        <v>28</v>
      </c>
      <c r="F1776" s="1">
        <v>46014</v>
      </c>
      <c r="G1776">
        <v>4.71</v>
      </c>
      <c r="H1776">
        <v>4.71</v>
      </c>
      <c r="I1776">
        <v>5.71</v>
      </c>
      <c r="J1776">
        <v>6.36</v>
      </c>
      <c r="K1776" t="s">
        <v>34</v>
      </c>
      <c r="L1776">
        <v>33</v>
      </c>
      <c r="M1776" t="s">
        <v>30</v>
      </c>
      <c r="N1776" t="s">
        <v>35</v>
      </c>
      <c r="O1776" t="s">
        <v>36</v>
      </c>
      <c r="P1776" t="s">
        <v>37</v>
      </c>
      <c r="Q1776">
        <v>331</v>
      </c>
      <c r="R1776">
        <v>4</v>
      </c>
      <c r="S1776">
        <v>0</v>
      </c>
      <c r="T1776">
        <v>0</v>
      </c>
      <c r="U1776">
        <v>58</v>
      </c>
      <c r="V1776">
        <v>0</v>
      </c>
      <c r="W1776">
        <v>150</v>
      </c>
      <c r="X1776">
        <v>4.1</v>
      </c>
      <c r="Y1776" s="2">
        <f>SUMIFS('头程费用-明细'!H:H,'头程费用-明细'!A:A,A1776,'头程费用-明细'!B:B,B1776)</f>
        <v>0.446911392405063</v>
      </c>
      <c r="Z1776">
        <f>SUMIF('采购数据-每月'!A:A,B1776,'采购数据-每月'!B:B)</f>
        <v>1200</v>
      </c>
    </row>
    <row r="1777" hidden="1" spans="1:26">
      <c r="A1777" s="1">
        <v>46143</v>
      </c>
      <c r="B1777" t="s">
        <v>1230</v>
      </c>
      <c r="C1777" t="s">
        <v>1231</v>
      </c>
      <c r="D1777" t="s">
        <v>484</v>
      </c>
      <c r="E1777" t="s">
        <v>28</v>
      </c>
      <c r="F1777" s="1">
        <v>46014</v>
      </c>
      <c r="G1777">
        <v>5.57</v>
      </c>
      <c r="H1777">
        <v>5.57</v>
      </c>
      <c r="I1777">
        <v>6.14</v>
      </c>
      <c r="J1777">
        <v>5.64</v>
      </c>
      <c r="K1777" t="s">
        <v>34</v>
      </c>
      <c r="L1777">
        <v>39</v>
      </c>
      <c r="M1777" t="s">
        <v>30</v>
      </c>
      <c r="N1777" t="s">
        <v>38</v>
      </c>
      <c r="O1777" t="s">
        <v>39</v>
      </c>
      <c r="P1777" t="s">
        <v>40</v>
      </c>
      <c r="Q1777">
        <v>163</v>
      </c>
      <c r="R1777">
        <v>109</v>
      </c>
      <c r="S1777">
        <v>0</v>
      </c>
      <c r="T1777">
        <v>0</v>
      </c>
      <c r="U1777">
        <v>4</v>
      </c>
      <c r="V1777">
        <v>0</v>
      </c>
      <c r="W1777">
        <v>200</v>
      </c>
      <c r="X1777">
        <v>4.1</v>
      </c>
      <c r="Y1777" s="2">
        <f>SUMIFS('头程费用-明细'!H:H,'头程费用-明细'!A:A,A1777,'头程费用-明细'!B:B,B1777)</f>
        <v>0.553853658536585</v>
      </c>
      <c r="Z1777">
        <f>SUMIF('采购数据-每月'!A:A,B1777,'采购数据-每月'!B:B)</f>
        <v>1200</v>
      </c>
    </row>
    <row r="1778" hidden="1" spans="1:26">
      <c r="A1778" s="1">
        <v>46082</v>
      </c>
      <c r="B1778" t="s">
        <v>1232</v>
      </c>
      <c r="C1778" t="s">
        <v>1233</v>
      </c>
      <c r="D1778" t="s">
        <v>484</v>
      </c>
      <c r="E1778" t="s">
        <v>28</v>
      </c>
      <c r="F1778" s="1">
        <v>46014</v>
      </c>
      <c r="G1778">
        <v>6.45</v>
      </c>
      <c r="H1778">
        <v>7.57</v>
      </c>
      <c r="I1778">
        <v>7.07</v>
      </c>
      <c r="J1778">
        <v>5.54</v>
      </c>
      <c r="K1778" t="s">
        <v>29</v>
      </c>
      <c r="L1778">
        <v>53</v>
      </c>
      <c r="M1778" t="s">
        <v>30</v>
      </c>
      <c r="N1778" t="s">
        <v>31</v>
      </c>
      <c r="O1778" t="s">
        <v>32</v>
      </c>
      <c r="P1778" t="s">
        <v>33</v>
      </c>
      <c r="Q1778">
        <v>442</v>
      </c>
      <c r="R1778">
        <v>2</v>
      </c>
      <c r="S1778">
        <v>0</v>
      </c>
      <c r="T1778">
        <v>60</v>
      </c>
      <c r="U1778">
        <v>304</v>
      </c>
      <c r="V1778">
        <v>0</v>
      </c>
      <c r="W1778">
        <v>0</v>
      </c>
      <c r="X1778">
        <v>4.1</v>
      </c>
      <c r="Y1778" s="2">
        <f>SUMIFS('头程费用-明细'!H:H,'头程费用-明细'!A:A,A1778,'头程费用-明细'!B:B,B1778)</f>
        <v>0.461939393939394</v>
      </c>
      <c r="Z1778">
        <f>SUMIF('采购数据-每月'!A:A,B1778,'采购数据-每月'!B:B)</f>
        <v>1190</v>
      </c>
    </row>
    <row r="1779" hidden="1" spans="1:26">
      <c r="A1779" s="1">
        <v>46113</v>
      </c>
      <c r="B1779" t="s">
        <v>1232</v>
      </c>
      <c r="C1779" t="s">
        <v>1233</v>
      </c>
      <c r="D1779" t="s">
        <v>484</v>
      </c>
      <c r="E1779" t="s">
        <v>28</v>
      </c>
      <c r="F1779" s="1">
        <v>46014</v>
      </c>
      <c r="G1779">
        <v>4.43</v>
      </c>
      <c r="H1779">
        <v>4.43</v>
      </c>
      <c r="I1779">
        <v>3.86</v>
      </c>
      <c r="J1779">
        <v>5.07</v>
      </c>
      <c r="K1779" t="s">
        <v>34</v>
      </c>
      <c r="L1779">
        <v>31</v>
      </c>
      <c r="M1779" t="s">
        <v>30</v>
      </c>
      <c r="N1779" t="s">
        <v>35</v>
      </c>
      <c r="O1779" t="s">
        <v>36</v>
      </c>
      <c r="P1779" t="s">
        <v>37</v>
      </c>
      <c r="Q1779">
        <v>299</v>
      </c>
      <c r="R1779">
        <v>36</v>
      </c>
      <c r="S1779">
        <v>60</v>
      </c>
      <c r="T1779">
        <v>0</v>
      </c>
      <c r="U1779">
        <v>269</v>
      </c>
      <c r="V1779">
        <v>0</v>
      </c>
      <c r="W1779">
        <v>0</v>
      </c>
      <c r="X1779">
        <v>4.1</v>
      </c>
      <c r="Y1779" s="2">
        <f>SUMIFS('头程费用-明细'!H:H,'头程费用-明细'!A:A,A1779,'头程费用-明细'!B:B,B1779)</f>
        <v>0.498571428571429</v>
      </c>
      <c r="Z1779">
        <f>SUMIF('采购数据-每月'!A:A,B1779,'采购数据-每月'!B:B)</f>
        <v>1190</v>
      </c>
    </row>
    <row r="1780" hidden="1" spans="1:26">
      <c r="A1780" s="1">
        <v>46143</v>
      </c>
      <c r="B1780" t="s">
        <v>1232</v>
      </c>
      <c r="C1780" t="s">
        <v>1233</v>
      </c>
      <c r="D1780" t="s">
        <v>484</v>
      </c>
      <c r="E1780" t="s">
        <v>28</v>
      </c>
      <c r="F1780" s="1">
        <v>46014</v>
      </c>
      <c r="G1780">
        <v>5.91</v>
      </c>
      <c r="H1780">
        <v>6.29</v>
      </c>
      <c r="I1780">
        <v>5.29</v>
      </c>
      <c r="J1780">
        <v>5.93</v>
      </c>
      <c r="K1780" t="s">
        <v>29</v>
      </c>
      <c r="L1780">
        <v>44</v>
      </c>
      <c r="M1780" t="s">
        <v>43</v>
      </c>
      <c r="N1780" t="s">
        <v>38</v>
      </c>
      <c r="O1780" t="s">
        <v>39</v>
      </c>
      <c r="P1780" t="s">
        <v>40</v>
      </c>
      <c r="Q1780">
        <v>210</v>
      </c>
      <c r="R1780">
        <v>3</v>
      </c>
      <c r="S1780">
        <v>0</v>
      </c>
      <c r="T1780">
        <v>264</v>
      </c>
      <c r="U1780">
        <v>59</v>
      </c>
      <c r="V1780">
        <v>0</v>
      </c>
      <c r="W1780">
        <v>0</v>
      </c>
      <c r="X1780">
        <v>4.1</v>
      </c>
      <c r="Y1780" s="2">
        <f>SUMIFS('头程费用-明细'!H:H,'头程费用-明细'!A:A,A1780,'头程费用-明细'!B:B,B1780)</f>
        <v>0.498571428571429</v>
      </c>
      <c r="Z1780">
        <f>SUMIF('采购数据-每月'!A:A,B1780,'采购数据-每月'!B:B)</f>
        <v>1190</v>
      </c>
    </row>
    <row r="1781" hidden="1" spans="1:26">
      <c r="A1781" s="1">
        <v>46082</v>
      </c>
      <c r="B1781" t="s">
        <v>1234</v>
      </c>
      <c r="C1781" t="s">
        <v>1235</v>
      </c>
      <c r="D1781" t="s">
        <v>484</v>
      </c>
      <c r="E1781" t="s">
        <v>28</v>
      </c>
      <c r="F1781" s="1">
        <v>46008</v>
      </c>
      <c r="G1781">
        <v>3.57</v>
      </c>
      <c r="H1781">
        <v>3.57</v>
      </c>
      <c r="I1781">
        <v>4.36</v>
      </c>
      <c r="J1781">
        <v>3.25</v>
      </c>
      <c r="K1781" t="s">
        <v>29</v>
      </c>
      <c r="L1781">
        <v>25</v>
      </c>
      <c r="M1781" t="s">
        <v>30</v>
      </c>
      <c r="N1781" t="s">
        <v>31</v>
      </c>
      <c r="O1781" t="s">
        <v>32</v>
      </c>
      <c r="P1781" t="s">
        <v>33</v>
      </c>
      <c r="Q1781">
        <v>245</v>
      </c>
      <c r="R1781">
        <v>281</v>
      </c>
      <c r="S1781">
        <v>0</v>
      </c>
      <c r="T1781">
        <v>60</v>
      </c>
      <c r="U1781">
        <v>140</v>
      </c>
      <c r="V1781">
        <v>0</v>
      </c>
      <c r="W1781">
        <v>0</v>
      </c>
      <c r="X1781">
        <v>4.1</v>
      </c>
      <c r="Y1781" s="2">
        <f>SUMIFS('头程费用-明细'!H:H,'头程费用-明细'!A:A,A1781,'头程费用-明细'!B:B,B1781)</f>
        <v>1.10069708491762</v>
      </c>
      <c r="Z1781">
        <f>SUMIF('采购数据-每月'!A:A,B1781,'采购数据-每月'!B:B)</f>
        <v>990</v>
      </c>
    </row>
    <row r="1782" hidden="1" spans="1:26">
      <c r="A1782" s="1">
        <v>46113</v>
      </c>
      <c r="B1782" t="s">
        <v>1234</v>
      </c>
      <c r="C1782" t="s">
        <v>1235</v>
      </c>
      <c r="D1782" t="s">
        <v>484</v>
      </c>
      <c r="E1782" t="s">
        <v>28</v>
      </c>
      <c r="F1782" s="1">
        <v>46008</v>
      </c>
      <c r="G1782">
        <v>2.43</v>
      </c>
      <c r="H1782">
        <v>2.43</v>
      </c>
      <c r="I1782">
        <v>3.36</v>
      </c>
      <c r="J1782">
        <v>4.04</v>
      </c>
      <c r="K1782" t="s">
        <v>34</v>
      </c>
      <c r="L1782">
        <v>17</v>
      </c>
      <c r="M1782" t="s">
        <v>30</v>
      </c>
      <c r="N1782" t="s">
        <v>35</v>
      </c>
      <c r="O1782" t="s">
        <v>36</v>
      </c>
      <c r="P1782" t="s">
        <v>37</v>
      </c>
      <c r="Q1782">
        <v>402</v>
      </c>
      <c r="R1782">
        <v>1</v>
      </c>
      <c r="S1782">
        <v>60</v>
      </c>
      <c r="T1782">
        <v>0</v>
      </c>
      <c r="U1782">
        <v>140</v>
      </c>
      <c r="V1782">
        <v>0</v>
      </c>
      <c r="W1782">
        <v>0</v>
      </c>
      <c r="X1782">
        <v>4.1</v>
      </c>
      <c r="Y1782" s="2">
        <f>SUMIFS('头程费用-明细'!H:H,'头程费用-明细'!A:A,A1782,'头程费用-明细'!B:B,B1782)</f>
        <v>1.10069708491762</v>
      </c>
      <c r="Z1782">
        <f>SUMIF('采购数据-每月'!A:A,B1782,'采购数据-每月'!B:B)</f>
        <v>990</v>
      </c>
    </row>
    <row r="1783" hidden="1" spans="1:26">
      <c r="A1783" s="1">
        <v>46143</v>
      </c>
      <c r="B1783" t="s">
        <v>1234</v>
      </c>
      <c r="C1783" t="s">
        <v>1235</v>
      </c>
      <c r="D1783" t="s">
        <v>484</v>
      </c>
      <c r="E1783" t="s">
        <v>28</v>
      </c>
      <c r="F1783" s="1">
        <v>46008</v>
      </c>
      <c r="G1783">
        <v>3.71</v>
      </c>
      <c r="H1783">
        <v>3.71</v>
      </c>
      <c r="I1783">
        <v>4.71</v>
      </c>
      <c r="J1783">
        <v>4.36</v>
      </c>
      <c r="K1783" t="s">
        <v>34</v>
      </c>
      <c r="L1783">
        <v>26</v>
      </c>
      <c r="M1783" t="s">
        <v>30</v>
      </c>
      <c r="N1783" t="s">
        <v>38</v>
      </c>
      <c r="O1783" t="s">
        <v>39</v>
      </c>
      <c r="P1783" t="s">
        <v>40</v>
      </c>
      <c r="Q1783">
        <v>277</v>
      </c>
      <c r="R1783">
        <v>1</v>
      </c>
      <c r="S1783">
        <v>60</v>
      </c>
      <c r="T1783">
        <v>0</v>
      </c>
      <c r="U1783">
        <v>140</v>
      </c>
      <c r="V1783">
        <v>0</v>
      </c>
      <c r="W1783">
        <v>0</v>
      </c>
      <c r="X1783">
        <v>4.1</v>
      </c>
      <c r="Y1783" s="2">
        <f>SUMIFS('头程费用-明细'!H:H,'头程费用-明细'!A:A,A1783,'头程费用-明细'!B:B,B1783)</f>
        <v>1.10069708491762</v>
      </c>
      <c r="Z1783">
        <f>SUMIF('采购数据-每月'!A:A,B1783,'采购数据-每月'!B:B)</f>
        <v>990</v>
      </c>
    </row>
    <row r="1784" hidden="1" spans="1:26">
      <c r="A1784" s="1">
        <v>46082</v>
      </c>
      <c r="B1784" t="s">
        <v>1236</v>
      </c>
      <c r="C1784" t="s">
        <v>1237</v>
      </c>
      <c r="D1784" t="s">
        <v>484</v>
      </c>
      <c r="E1784" t="s">
        <v>28</v>
      </c>
      <c r="F1784" s="1">
        <v>46010</v>
      </c>
      <c r="G1784">
        <v>1.71</v>
      </c>
      <c r="H1784">
        <v>1.71</v>
      </c>
      <c r="I1784">
        <v>1.93</v>
      </c>
      <c r="J1784">
        <v>1.86</v>
      </c>
      <c r="K1784" t="s">
        <v>34</v>
      </c>
      <c r="L1784">
        <v>12</v>
      </c>
      <c r="M1784" t="s">
        <v>43</v>
      </c>
      <c r="N1784" t="s">
        <v>31</v>
      </c>
      <c r="O1784" t="s">
        <v>32</v>
      </c>
      <c r="P1784" t="s">
        <v>33</v>
      </c>
      <c r="Q1784">
        <v>177</v>
      </c>
      <c r="R1784">
        <v>37</v>
      </c>
      <c r="S1784">
        <v>0</v>
      </c>
      <c r="T1784">
        <v>0</v>
      </c>
      <c r="U1784">
        <v>1</v>
      </c>
      <c r="V1784">
        <v>0</v>
      </c>
      <c r="W1784">
        <v>0</v>
      </c>
      <c r="X1784">
        <v>3.6</v>
      </c>
      <c r="Y1784" s="2">
        <f>SUMIFS('头程费用-明细'!H:H,'头程费用-明细'!A:A,A1784,'头程费用-明细'!B:B,B1784)</f>
        <v>0.559940298507463</v>
      </c>
      <c r="Z1784">
        <f>SUMIF('采购数据-每月'!A:A,B1784,'采购数据-每月'!B:B)</f>
        <v>340</v>
      </c>
    </row>
    <row r="1785" hidden="1" spans="1:26">
      <c r="A1785" s="1">
        <v>46113</v>
      </c>
      <c r="B1785" t="s">
        <v>1236</v>
      </c>
      <c r="C1785" t="s">
        <v>1237</v>
      </c>
      <c r="D1785" t="s">
        <v>484</v>
      </c>
      <c r="E1785" t="s">
        <v>28</v>
      </c>
      <c r="F1785" s="1">
        <v>46010</v>
      </c>
      <c r="G1785">
        <v>1.59</v>
      </c>
      <c r="H1785">
        <v>1.57</v>
      </c>
      <c r="I1785">
        <v>1.64</v>
      </c>
      <c r="J1785">
        <v>1.57</v>
      </c>
      <c r="K1785" t="s">
        <v>29</v>
      </c>
      <c r="L1785">
        <v>11</v>
      </c>
      <c r="M1785" t="s">
        <v>30</v>
      </c>
      <c r="N1785" t="s">
        <v>35</v>
      </c>
      <c r="O1785" t="s">
        <v>36</v>
      </c>
      <c r="P1785" t="s">
        <v>37</v>
      </c>
      <c r="Q1785">
        <v>167</v>
      </c>
      <c r="R1785">
        <v>1</v>
      </c>
      <c r="S1785">
        <v>0</v>
      </c>
      <c r="T1785">
        <v>0</v>
      </c>
      <c r="U1785">
        <v>1</v>
      </c>
      <c r="V1785">
        <v>0</v>
      </c>
      <c r="W1785">
        <v>0</v>
      </c>
      <c r="X1785">
        <v>3.6</v>
      </c>
      <c r="Y1785" s="2">
        <f>SUMIFS('头程费用-明细'!H:H,'头程费用-明细'!A:A,A1785,'头程费用-明细'!B:B,B1785)</f>
        <v>0.559940298507463</v>
      </c>
      <c r="Z1785">
        <f>SUMIF('采购数据-每月'!A:A,B1785,'采购数据-每月'!B:B)</f>
        <v>340</v>
      </c>
    </row>
    <row r="1786" hidden="1" spans="1:26">
      <c r="A1786" s="1">
        <v>46143</v>
      </c>
      <c r="B1786" t="s">
        <v>1236</v>
      </c>
      <c r="C1786" t="s">
        <v>1237</v>
      </c>
      <c r="D1786" t="s">
        <v>484</v>
      </c>
      <c r="E1786" t="s">
        <v>28</v>
      </c>
      <c r="F1786" s="1">
        <v>46010</v>
      </c>
      <c r="G1786">
        <v>1.66</v>
      </c>
      <c r="H1786">
        <v>1.57</v>
      </c>
      <c r="I1786">
        <v>2</v>
      </c>
      <c r="J1786">
        <v>1.57</v>
      </c>
      <c r="K1786" t="s">
        <v>29</v>
      </c>
      <c r="L1786">
        <v>11</v>
      </c>
      <c r="M1786" t="s">
        <v>43</v>
      </c>
      <c r="N1786" t="s">
        <v>38</v>
      </c>
      <c r="O1786" t="s">
        <v>39</v>
      </c>
      <c r="P1786" t="s">
        <v>40</v>
      </c>
      <c r="Q1786">
        <v>122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0</v>
      </c>
      <c r="X1786">
        <v>3.6</v>
      </c>
      <c r="Y1786" s="2">
        <f>SUMIFS('头程费用-明细'!H:H,'头程费用-明细'!A:A,A1786,'头程费用-明细'!B:B,B1786)</f>
        <v>0.559940298507463</v>
      </c>
      <c r="Z1786">
        <f>SUMIF('采购数据-每月'!A:A,B1786,'采购数据-每月'!B:B)</f>
        <v>340</v>
      </c>
    </row>
    <row r="1787" hidden="1" spans="1:26">
      <c r="A1787" s="1">
        <v>46082</v>
      </c>
      <c r="B1787" t="s">
        <v>1238</v>
      </c>
      <c r="C1787" t="s">
        <v>1239</v>
      </c>
      <c r="D1787" t="s">
        <v>484</v>
      </c>
      <c r="E1787" t="s">
        <v>28</v>
      </c>
      <c r="F1787" s="1">
        <v>46019</v>
      </c>
      <c r="G1787">
        <v>1.34</v>
      </c>
      <c r="H1787">
        <v>1.71</v>
      </c>
      <c r="I1787">
        <v>1.43</v>
      </c>
      <c r="J1787">
        <v>1.07</v>
      </c>
      <c r="K1787" t="s">
        <v>29</v>
      </c>
      <c r="L1787">
        <v>12</v>
      </c>
      <c r="M1787" t="s">
        <v>30</v>
      </c>
      <c r="N1787" t="s">
        <v>31</v>
      </c>
      <c r="O1787" t="s">
        <v>32</v>
      </c>
      <c r="P1787" t="s">
        <v>33</v>
      </c>
      <c r="Q1787">
        <v>130</v>
      </c>
      <c r="R1787">
        <v>85</v>
      </c>
      <c r="S1787">
        <v>0</v>
      </c>
      <c r="T1787">
        <v>0</v>
      </c>
      <c r="U1787">
        <v>3</v>
      </c>
      <c r="V1787">
        <v>0</v>
      </c>
      <c r="W1787">
        <v>0</v>
      </c>
      <c r="X1787">
        <v>3.6</v>
      </c>
      <c r="Y1787" s="2">
        <f>SUMIFS('头程费用-明细'!H:H,'头程费用-明细'!A:A,A1787,'头程费用-明细'!B:B,B1787)</f>
        <v>0.438461538461539</v>
      </c>
      <c r="Z1787">
        <f>SUMIF('采购数据-每月'!A:A,B1787,'采购数据-每月'!B:B)</f>
        <v>300</v>
      </c>
    </row>
    <row r="1788" hidden="1" spans="1:26">
      <c r="A1788" s="1">
        <v>46113</v>
      </c>
      <c r="B1788" t="s">
        <v>1238</v>
      </c>
      <c r="C1788" t="s">
        <v>1239</v>
      </c>
      <c r="D1788" t="s">
        <v>484</v>
      </c>
      <c r="E1788" t="s">
        <v>28</v>
      </c>
      <c r="F1788" s="1">
        <v>46019</v>
      </c>
      <c r="G1788">
        <v>1.29</v>
      </c>
      <c r="H1788">
        <v>1.29</v>
      </c>
      <c r="I1788">
        <v>1.21</v>
      </c>
      <c r="J1788">
        <v>1.57</v>
      </c>
      <c r="K1788" t="s">
        <v>34</v>
      </c>
      <c r="L1788">
        <v>9</v>
      </c>
      <c r="M1788" t="s">
        <v>43</v>
      </c>
      <c r="N1788" t="s">
        <v>35</v>
      </c>
      <c r="O1788" t="s">
        <v>36</v>
      </c>
      <c r="P1788" t="s">
        <v>37</v>
      </c>
      <c r="Q1788">
        <v>158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>
        <v>3.6</v>
      </c>
      <c r="Y1788" s="2">
        <f>SUMIFS('头程费用-明细'!H:H,'头程费用-明细'!A:A,A1788,'头程费用-明细'!B:B,B1788)</f>
        <v>0.438461538461539</v>
      </c>
      <c r="Z1788">
        <f>SUMIF('采购数据-每月'!A:A,B1788,'采购数据-每月'!B:B)</f>
        <v>300</v>
      </c>
    </row>
    <row r="1789" hidden="1" spans="1:26">
      <c r="A1789" s="1">
        <v>46143</v>
      </c>
      <c r="B1789" t="s">
        <v>1238</v>
      </c>
      <c r="C1789" t="s">
        <v>1239</v>
      </c>
      <c r="D1789" t="s">
        <v>484</v>
      </c>
      <c r="E1789" t="s">
        <v>28</v>
      </c>
      <c r="F1789" s="1">
        <v>46019</v>
      </c>
      <c r="G1789">
        <v>1</v>
      </c>
      <c r="H1789">
        <v>1</v>
      </c>
      <c r="I1789">
        <v>1.21</v>
      </c>
      <c r="J1789">
        <v>1.04</v>
      </c>
      <c r="K1789" t="s">
        <v>34</v>
      </c>
      <c r="L1789">
        <v>7</v>
      </c>
      <c r="M1789" t="s">
        <v>43</v>
      </c>
      <c r="N1789" t="s">
        <v>38</v>
      </c>
      <c r="O1789" t="s">
        <v>39</v>
      </c>
      <c r="P1789" t="s">
        <v>40</v>
      </c>
      <c r="Q1789">
        <v>134</v>
      </c>
      <c r="R1789">
        <v>3</v>
      </c>
      <c r="S1789">
        <v>0</v>
      </c>
      <c r="T1789">
        <v>0</v>
      </c>
      <c r="U1789">
        <v>3</v>
      </c>
      <c r="V1789">
        <v>0</v>
      </c>
      <c r="W1789">
        <v>0</v>
      </c>
      <c r="X1789">
        <v>3.6</v>
      </c>
      <c r="Y1789" s="2">
        <f>SUMIFS('头程费用-明细'!H:H,'头程费用-明细'!A:A,A1789,'头程费用-明细'!B:B,B1789)</f>
        <v>0.438461538461539</v>
      </c>
      <c r="Z1789">
        <f>SUMIF('采购数据-每月'!A:A,B1789,'采购数据-每月'!B:B)</f>
        <v>300</v>
      </c>
    </row>
    <row r="1790" hidden="1" spans="1:26">
      <c r="A1790" s="1">
        <v>46082</v>
      </c>
      <c r="B1790" t="s">
        <v>1240</v>
      </c>
      <c r="C1790" t="s">
        <v>1241</v>
      </c>
      <c r="D1790" t="s">
        <v>484</v>
      </c>
      <c r="E1790" t="s">
        <v>28</v>
      </c>
      <c r="F1790" s="1">
        <v>46020</v>
      </c>
      <c r="G1790">
        <v>1.02</v>
      </c>
      <c r="H1790">
        <v>1.14</v>
      </c>
      <c r="I1790">
        <v>1</v>
      </c>
      <c r="J1790">
        <v>0.96</v>
      </c>
      <c r="K1790" t="s">
        <v>29</v>
      </c>
      <c r="L1790">
        <v>8</v>
      </c>
      <c r="M1790" t="s">
        <v>43</v>
      </c>
      <c r="N1790" t="s">
        <v>31</v>
      </c>
      <c r="O1790" t="s">
        <v>32</v>
      </c>
      <c r="P1790" t="s">
        <v>33</v>
      </c>
      <c r="Q1790">
        <v>175</v>
      </c>
      <c r="R1790">
        <v>38</v>
      </c>
      <c r="S1790">
        <v>0</v>
      </c>
      <c r="T1790">
        <v>0</v>
      </c>
      <c r="U1790">
        <v>3</v>
      </c>
      <c r="V1790">
        <v>0</v>
      </c>
      <c r="W1790">
        <v>100</v>
      </c>
      <c r="X1790">
        <v>3.6</v>
      </c>
      <c r="Y1790" s="2">
        <f>SUMIFS('头程费用-明细'!H:H,'头程费用-明细'!A:A,A1790,'头程费用-明细'!B:B,B1790)</f>
        <v>0.566440677966102</v>
      </c>
      <c r="Z1790">
        <f>SUMIF('采购数据-每月'!A:A,B1790,'采购数据-每月'!B:B)</f>
        <v>400</v>
      </c>
    </row>
    <row r="1791" hidden="1" spans="1:26">
      <c r="A1791" s="1">
        <v>46113</v>
      </c>
      <c r="B1791" t="s">
        <v>1240</v>
      </c>
      <c r="C1791" t="s">
        <v>1241</v>
      </c>
      <c r="D1791" t="s">
        <v>484</v>
      </c>
      <c r="E1791" t="s">
        <v>28</v>
      </c>
      <c r="F1791" s="1">
        <v>46020</v>
      </c>
      <c r="G1791">
        <v>1.28</v>
      </c>
      <c r="H1791">
        <v>1.57</v>
      </c>
      <c r="I1791">
        <v>1</v>
      </c>
      <c r="J1791">
        <v>1.21</v>
      </c>
      <c r="K1791" t="s">
        <v>29</v>
      </c>
      <c r="L1791">
        <v>11</v>
      </c>
      <c r="M1791" t="s">
        <v>43</v>
      </c>
      <c r="N1791" t="s">
        <v>35</v>
      </c>
      <c r="O1791" t="s">
        <v>36</v>
      </c>
      <c r="P1791" t="s">
        <v>37</v>
      </c>
      <c r="Q1791">
        <v>177</v>
      </c>
      <c r="R1791">
        <v>3</v>
      </c>
      <c r="S1791">
        <v>0</v>
      </c>
      <c r="T1791">
        <v>0</v>
      </c>
      <c r="U1791">
        <v>3</v>
      </c>
      <c r="V1791">
        <v>0</v>
      </c>
      <c r="W1791">
        <v>100</v>
      </c>
      <c r="X1791">
        <v>3.6</v>
      </c>
      <c r="Y1791" s="2">
        <f>SUMIFS('头程费用-明细'!H:H,'头程费用-明细'!A:A,A1791,'头程费用-明细'!B:B,B1791)</f>
        <v>0.566440677966102</v>
      </c>
      <c r="Z1791">
        <f>SUMIF('采购数据-每月'!A:A,B1791,'采购数据-每月'!B:B)</f>
        <v>400</v>
      </c>
    </row>
    <row r="1792" hidden="1" spans="1:26">
      <c r="A1792" s="1">
        <v>46143</v>
      </c>
      <c r="B1792" t="s">
        <v>1240</v>
      </c>
      <c r="C1792" t="s">
        <v>1241</v>
      </c>
      <c r="D1792" t="s">
        <v>484</v>
      </c>
      <c r="E1792" t="s">
        <v>28</v>
      </c>
      <c r="F1792" s="1">
        <v>46020</v>
      </c>
      <c r="G1792">
        <v>0.82</v>
      </c>
      <c r="H1792">
        <v>0.86</v>
      </c>
      <c r="I1792">
        <v>0.86</v>
      </c>
      <c r="J1792">
        <v>0.79</v>
      </c>
      <c r="K1792" t="s">
        <v>29</v>
      </c>
      <c r="L1792">
        <v>6</v>
      </c>
      <c r="M1792" t="s">
        <v>43</v>
      </c>
      <c r="N1792" t="s">
        <v>38</v>
      </c>
      <c r="O1792" t="s">
        <v>39</v>
      </c>
      <c r="P1792" t="s">
        <v>40</v>
      </c>
      <c r="Q1792">
        <v>159</v>
      </c>
      <c r="R1792">
        <v>2</v>
      </c>
      <c r="S1792">
        <v>0</v>
      </c>
      <c r="T1792">
        <v>0</v>
      </c>
      <c r="U1792">
        <v>102</v>
      </c>
      <c r="V1792">
        <v>0</v>
      </c>
      <c r="W1792">
        <v>1</v>
      </c>
      <c r="X1792">
        <v>3.6</v>
      </c>
      <c r="Y1792" s="2">
        <f>SUMIFS('头程费用-明细'!H:H,'头程费用-明细'!A:A,A1792,'头程费用-明细'!B:B,B1792)</f>
        <v>0.566440677966102</v>
      </c>
      <c r="Z1792">
        <f>SUMIF('采购数据-每月'!A:A,B1792,'采购数据-每月'!B:B)</f>
        <v>400</v>
      </c>
    </row>
    <row r="1793" hidden="1" spans="1:26">
      <c r="A1793" s="1">
        <v>46082</v>
      </c>
      <c r="B1793" t="s">
        <v>1242</v>
      </c>
      <c r="C1793" t="s">
        <v>1243</v>
      </c>
      <c r="D1793" t="s">
        <v>484</v>
      </c>
      <c r="E1793" t="s">
        <v>28</v>
      </c>
      <c r="F1793" s="1">
        <v>46019</v>
      </c>
      <c r="G1793">
        <v>1.86</v>
      </c>
      <c r="H1793">
        <v>1.86</v>
      </c>
      <c r="I1793">
        <v>2.07</v>
      </c>
      <c r="J1793">
        <v>2.14</v>
      </c>
      <c r="K1793" t="s">
        <v>34</v>
      </c>
      <c r="L1793">
        <v>13</v>
      </c>
      <c r="M1793" t="s">
        <v>43</v>
      </c>
      <c r="N1793" t="s">
        <v>31</v>
      </c>
      <c r="O1793" t="s">
        <v>32</v>
      </c>
      <c r="P1793" t="s">
        <v>33</v>
      </c>
      <c r="Q1793">
        <v>169</v>
      </c>
      <c r="R1793">
        <v>1</v>
      </c>
      <c r="S1793">
        <v>0</v>
      </c>
      <c r="T1793">
        <v>0</v>
      </c>
      <c r="U1793">
        <v>103</v>
      </c>
      <c r="V1793">
        <v>0</v>
      </c>
      <c r="W1793">
        <v>0</v>
      </c>
      <c r="X1793">
        <v>4.5</v>
      </c>
      <c r="Y1793" s="2">
        <f>SUMIFS('头程费用-明细'!H:H,'头程费用-明细'!A:A,A1793,'头程费用-明细'!B:B,B1793)</f>
        <v>0.412685714285714</v>
      </c>
      <c r="Z1793">
        <f>SUMIF('采购数据-每月'!A:A,B1793,'采购数据-每月'!B:B)</f>
        <v>440</v>
      </c>
    </row>
    <row r="1794" hidden="1" spans="1:26">
      <c r="A1794" s="1">
        <v>46113</v>
      </c>
      <c r="B1794" t="s">
        <v>1242</v>
      </c>
      <c r="C1794" t="s">
        <v>1243</v>
      </c>
      <c r="D1794" t="s">
        <v>484</v>
      </c>
      <c r="E1794" t="s">
        <v>28</v>
      </c>
      <c r="F1794" s="1">
        <v>46019</v>
      </c>
      <c r="G1794">
        <v>2.24</v>
      </c>
      <c r="H1794">
        <v>2.29</v>
      </c>
      <c r="I1794">
        <v>1.79</v>
      </c>
      <c r="J1794">
        <v>2.39</v>
      </c>
      <c r="K1794" t="s">
        <v>29</v>
      </c>
      <c r="L1794">
        <v>16</v>
      </c>
      <c r="M1794" t="s">
        <v>30</v>
      </c>
      <c r="N1794" t="s">
        <v>35</v>
      </c>
      <c r="O1794" t="s">
        <v>36</v>
      </c>
      <c r="P1794" t="s">
        <v>37</v>
      </c>
      <c r="Q1794">
        <v>100</v>
      </c>
      <c r="R1794">
        <v>1</v>
      </c>
      <c r="S1794">
        <v>0</v>
      </c>
      <c r="T1794">
        <v>0</v>
      </c>
      <c r="U1794">
        <v>103</v>
      </c>
      <c r="V1794">
        <v>0</v>
      </c>
      <c r="W1794">
        <v>50</v>
      </c>
      <c r="X1794">
        <v>4.5</v>
      </c>
      <c r="Y1794" s="2">
        <f>SUMIFS('头程费用-明细'!H:H,'头程费用-明细'!A:A,A1794,'头程费用-明细'!B:B,B1794)</f>
        <v>0.412685714285714</v>
      </c>
      <c r="Z1794">
        <f>SUMIF('采购数据-每月'!A:A,B1794,'采购数据-每月'!B:B)</f>
        <v>440</v>
      </c>
    </row>
    <row r="1795" hidden="1" spans="1:26">
      <c r="A1795" s="1">
        <v>46143</v>
      </c>
      <c r="B1795" t="s">
        <v>1242</v>
      </c>
      <c r="C1795" t="s">
        <v>1243</v>
      </c>
      <c r="D1795" t="s">
        <v>484</v>
      </c>
      <c r="E1795" t="s">
        <v>28</v>
      </c>
      <c r="F1795" s="1">
        <v>46019</v>
      </c>
      <c r="G1795">
        <v>1.29</v>
      </c>
      <c r="H1795">
        <v>1.29</v>
      </c>
      <c r="I1795">
        <v>1.93</v>
      </c>
      <c r="J1795">
        <v>1.82</v>
      </c>
      <c r="K1795" t="s">
        <v>34</v>
      </c>
      <c r="L1795">
        <v>9</v>
      </c>
      <c r="M1795" t="s">
        <v>43</v>
      </c>
      <c r="N1795" t="s">
        <v>38</v>
      </c>
      <c r="O1795" t="s">
        <v>39</v>
      </c>
      <c r="P1795" t="s">
        <v>40</v>
      </c>
      <c r="Q1795">
        <v>46</v>
      </c>
      <c r="R1795">
        <v>1</v>
      </c>
      <c r="S1795">
        <v>0</v>
      </c>
      <c r="T1795">
        <v>60</v>
      </c>
      <c r="U1795">
        <v>43</v>
      </c>
      <c r="V1795">
        <v>0</v>
      </c>
      <c r="W1795">
        <v>50</v>
      </c>
      <c r="X1795">
        <v>4.5</v>
      </c>
      <c r="Y1795" s="2">
        <f>SUMIFS('头程费用-明细'!H:H,'头程费用-明细'!A:A,A1795,'头程费用-明细'!B:B,B1795)</f>
        <v>0.412685714285714</v>
      </c>
      <c r="Z1795">
        <f>SUMIF('采购数据-每月'!A:A,B1795,'采购数据-每月'!B:B)</f>
        <v>440</v>
      </c>
    </row>
    <row r="1796" hidden="1" spans="1:26">
      <c r="A1796" s="1">
        <v>46082</v>
      </c>
      <c r="B1796" t="s">
        <v>1244</v>
      </c>
      <c r="C1796" t="s">
        <v>1245</v>
      </c>
      <c r="D1796" t="s">
        <v>484</v>
      </c>
      <c r="E1796" t="s">
        <v>28</v>
      </c>
      <c r="F1796" s="1">
        <v>46011</v>
      </c>
      <c r="G1796">
        <v>1.14</v>
      </c>
      <c r="H1796">
        <v>1.14</v>
      </c>
      <c r="I1796">
        <v>1.07</v>
      </c>
      <c r="J1796">
        <v>1.96</v>
      </c>
      <c r="K1796" t="s">
        <v>34</v>
      </c>
      <c r="L1796">
        <v>8</v>
      </c>
      <c r="M1796" t="s">
        <v>43</v>
      </c>
      <c r="N1796" t="s">
        <v>31</v>
      </c>
      <c r="O1796" t="s">
        <v>32</v>
      </c>
      <c r="P1796" t="s">
        <v>33</v>
      </c>
      <c r="Q1796">
        <v>158</v>
      </c>
      <c r="R1796">
        <v>1</v>
      </c>
      <c r="S1796">
        <v>0</v>
      </c>
      <c r="T1796">
        <v>0</v>
      </c>
      <c r="U1796">
        <v>175</v>
      </c>
      <c r="V1796">
        <v>0</v>
      </c>
      <c r="W1796">
        <v>0</v>
      </c>
      <c r="X1796">
        <v>3.6</v>
      </c>
      <c r="Y1796" s="2">
        <f>SUMIFS('头程费用-明细'!H:H,'头程费用-明细'!A:A,A1796,'头程费用-明细'!B:B,B1796)</f>
        <v>0.451935483870968</v>
      </c>
      <c r="Z1796">
        <f>SUMIF('采购数据-每月'!A:A,B1796,'采购数据-每月'!B:B)</f>
        <v>490</v>
      </c>
    </row>
    <row r="1797" hidden="1" spans="1:26">
      <c r="A1797" s="1">
        <v>46113</v>
      </c>
      <c r="B1797" t="s">
        <v>1244</v>
      </c>
      <c r="C1797" t="s">
        <v>1245</v>
      </c>
      <c r="D1797" t="s">
        <v>484</v>
      </c>
      <c r="E1797" t="s">
        <v>28</v>
      </c>
      <c r="F1797" s="1">
        <v>46011</v>
      </c>
      <c r="G1797">
        <v>3</v>
      </c>
      <c r="H1797">
        <v>3</v>
      </c>
      <c r="I1797">
        <v>3.14</v>
      </c>
      <c r="J1797">
        <v>3.11</v>
      </c>
      <c r="K1797" t="s">
        <v>34</v>
      </c>
      <c r="L1797">
        <v>21</v>
      </c>
      <c r="M1797" t="s">
        <v>43</v>
      </c>
      <c r="N1797" t="s">
        <v>35</v>
      </c>
      <c r="O1797" t="s">
        <v>36</v>
      </c>
      <c r="P1797" t="s">
        <v>37</v>
      </c>
      <c r="Q1797">
        <v>66</v>
      </c>
      <c r="R1797">
        <v>101</v>
      </c>
      <c r="S1797">
        <v>0</v>
      </c>
      <c r="T1797">
        <v>0</v>
      </c>
      <c r="U1797">
        <v>75</v>
      </c>
      <c r="V1797">
        <v>0</v>
      </c>
      <c r="W1797">
        <v>0</v>
      </c>
      <c r="X1797">
        <v>3.6</v>
      </c>
      <c r="Y1797" s="2">
        <f>SUMIFS('头程费用-明细'!H:H,'头程费用-明细'!A:A,A1797,'头程费用-明细'!B:B,B1797)</f>
        <v>0.568526315789474</v>
      </c>
      <c r="Z1797">
        <f>SUMIF('采购数据-每月'!A:A,B1797,'采购数据-每月'!B:B)</f>
        <v>490</v>
      </c>
    </row>
    <row r="1798" hidden="1" spans="1:26">
      <c r="A1798" s="1">
        <v>46143</v>
      </c>
      <c r="B1798" t="s">
        <v>1244</v>
      </c>
      <c r="C1798" t="s">
        <v>1245</v>
      </c>
      <c r="D1798" t="s">
        <v>484</v>
      </c>
      <c r="E1798" t="s">
        <v>28</v>
      </c>
      <c r="F1798" s="1">
        <v>46011</v>
      </c>
      <c r="G1798">
        <v>2.45</v>
      </c>
      <c r="H1798">
        <v>2.86</v>
      </c>
      <c r="I1798">
        <v>2.71</v>
      </c>
      <c r="J1798">
        <v>2.11</v>
      </c>
      <c r="K1798" t="s">
        <v>29</v>
      </c>
      <c r="L1798">
        <v>20</v>
      </c>
      <c r="M1798" t="s">
        <v>30</v>
      </c>
      <c r="N1798" t="s">
        <v>38</v>
      </c>
      <c r="O1798" t="s">
        <v>39</v>
      </c>
      <c r="P1798" t="s">
        <v>40</v>
      </c>
      <c r="Q1798">
        <v>102</v>
      </c>
      <c r="R1798">
        <v>12</v>
      </c>
      <c r="S1798">
        <v>0</v>
      </c>
      <c r="T1798">
        <v>78</v>
      </c>
      <c r="U1798">
        <v>0</v>
      </c>
      <c r="V1798">
        <v>0</v>
      </c>
      <c r="W1798">
        <v>0</v>
      </c>
      <c r="X1798">
        <v>3.6</v>
      </c>
      <c r="Y1798" s="2">
        <f>SUMIFS('头程费用-明细'!H:H,'头程费用-明细'!A:A,A1798,'头程费用-明细'!B:B,B1798)</f>
        <v>0.568526315789474</v>
      </c>
      <c r="Z1798">
        <f>SUMIF('采购数据-每月'!A:A,B1798,'采购数据-每月'!B:B)</f>
        <v>490</v>
      </c>
    </row>
    <row r="1799" hidden="1" spans="1:26">
      <c r="A1799" s="1">
        <v>46082</v>
      </c>
      <c r="B1799" t="s">
        <v>1246</v>
      </c>
      <c r="C1799" t="s">
        <v>1247</v>
      </c>
      <c r="D1799" t="s">
        <v>484</v>
      </c>
      <c r="E1799" t="s">
        <v>28</v>
      </c>
      <c r="F1799" s="1">
        <v>46010</v>
      </c>
      <c r="G1799">
        <v>3.1</v>
      </c>
      <c r="H1799">
        <v>3.29</v>
      </c>
      <c r="I1799">
        <v>3.14</v>
      </c>
      <c r="J1799">
        <v>2.96</v>
      </c>
      <c r="K1799" t="s">
        <v>29</v>
      </c>
      <c r="L1799">
        <v>23</v>
      </c>
      <c r="M1799" t="s">
        <v>30</v>
      </c>
      <c r="N1799" t="s">
        <v>31</v>
      </c>
      <c r="O1799" t="s">
        <v>32</v>
      </c>
      <c r="P1799" t="s">
        <v>33</v>
      </c>
      <c r="Q1799">
        <v>135</v>
      </c>
      <c r="R1799">
        <v>56</v>
      </c>
      <c r="S1799">
        <v>0</v>
      </c>
      <c r="T1799">
        <v>60</v>
      </c>
      <c r="U1799">
        <v>91</v>
      </c>
      <c r="V1799">
        <v>0</v>
      </c>
      <c r="W1799">
        <v>2</v>
      </c>
      <c r="X1799">
        <v>4.5</v>
      </c>
      <c r="Y1799" s="2">
        <f>SUMIFS('头程费用-明细'!H:H,'头程费用-明细'!A:A,A1799,'头程费用-明细'!B:B,B1799)</f>
        <v>0.456935064935065</v>
      </c>
      <c r="Z1799">
        <f>SUMIF('采购数据-每月'!A:A,B1799,'采购数据-每月'!B:B)</f>
        <v>540</v>
      </c>
    </row>
    <row r="1800" hidden="1" spans="1:26">
      <c r="A1800" s="1">
        <v>46113</v>
      </c>
      <c r="B1800" t="s">
        <v>1246</v>
      </c>
      <c r="C1800" t="s">
        <v>1247</v>
      </c>
      <c r="D1800" t="s">
        <v>484</v>
      </c>
      <c r="E1800" t="s">
        <v>28</v>
      </c>
      <c r="F1800" s="1">
        <v>46010</v>
      </c>
      <c r="G1800">
        <v>2.57</v>
      </c>
      <c r="H1800">
        <v>2.57</v>
      </c>
      <c r="I1800">
        <v>3</v>
      </c>
      <c r="J1800">
        <v>2.82</v>
      </c>
      <c r="K1800" t="s">
        <v>34</v>
      </c>
      <c r="L1800">
        <v>18</v>
      </c>
      <c r="M1800" t="s">
        <v>30</v>
      </c>
      <c r="N1800" t="s">
        <v>35</v>
      </c>
      <c r="O1800" t="s">
        <v>36</v>
      </c>
      <c r="P1800" t="s">
        <v>37</v>
      </c>
      <c r="Q1800">
        <v>168</v>
      </c>
      <c r="R1800">
        <v>42</v>
      </c>
      <c r="S1800">
        <v>0</v>
      </c>
      <c r="T1800">
        <v>0</v>
      </c>
      <c r="U1800">
        <v>51</v>
      </c>
      <c r="V1800">
        <v>0</v>
      </c>
      <c r="W1800">
        <v>2</v>
      </c>
      <c r="X1800">
        <v>4.5</v>
      </c>
      <c r="Y1800" s="2">
        <f>SUMIFS('头程费用-明细'!H:H,'头程费用-明细'!A:A,A1800,'头程费用-明细'!B:B,B1800)</f>
        <v>0.502948717948718</v>
      </c>
      <c r="Z1800">
        <f>SUMIF('采购数据-每月'!A:A,B1800,'采购数据-每月'!B:B)</f>
        <v>540</v>
      </c>
    </row>
    <row r="1801" hidden="1" spans="1:26">
      <c r="A1801" s="1">
        <v>46143</v>
      </c>
      <c r="B1801" t="s">
        <v>1246</v>
      </c>
      <c r="C1801" t="s">
        <v>1247</v>
      </c>
      <c r="D1801" t="s">
        <v>484</v>
      </c>
      <c r="E1801" t="s">
        <v>28</v>
      </c>
      <c r="F1801" s="1">
        <v>46010</v>
      </c>
      <c r="G1801">
        <v>1.71</v>
      </c>
      <c r="H1801">
        <v>1.71</v>
      </c>
      <c r="I1801">
        <v>1.86</v>
      </c>
      <c r="J1801">
        <v>2</v>
      </c>
      <c r="K1801" t="s">
        <v>34</v>
      </c>
      <c r="L1801">
        <v>12</v>
      </c>
      <c r="M1801" t="s">
        <v>43</v>
      </c>
      <c r="N1801" t="s">
        <v>38</v>
      </c>
      <c r="O1801" t="s">
        <v>39</v>
      </c>
      <c r="P1801" t="s">
        <v>40</v>
      </c>
      <c r="Q1801">
        <v>152</v>
      </c>
      <c r="R1801">
        <v>1</v>
      </c>
      <c r="S1801">
        <v>0</v>
      </c>
      <c r="T1801">
        <v>0</v>
      </c>
      <c r="U1801">
        <v>3</v>
      </c>
      <c r="V1801">
        <v>0</v>
      </c>
      <c r="W1801">
        <v>2</v>
      </c>
      <c r="X1801">
        <v>4.5</v>
      </c>
      <c r="Y1801" s="2">
        <f>SUMIFS('头程费用-明细'!H:H,'头程费用-明细'!A:A,A1801,'头程费用-明细'!B:B,B1801)</f>
        <v>0.555034965034965</v>
      </c>
      <c r="Z1801">
        <f>SUMIF('采购数据-每月'!A:A,B1801,'采购数据-每月'!B:B)</f>
        <v>540</v>
      </c>
    </row>
    <row r="1802" hidden="1" spans="1:26">
      <c r="A1802" s="1">
        <v>46082</v>
      </c>
      <c r="B1802" t="s">
        <v>1248</v>
      </c>
      <c r="C1802" t="s">
        <v>1249</v>
      </c>
      <c r="D1802" t="s">
        <v>484</v>
      </c>
      <c r="E1802" t="s">
        <v>28</v>
      </c>
      <c r="F1802" s="1">
        <v>46017</v>
      </c>
      <c r="G1802">
        <v>1.71</v>
      </c>
      <c r="H1802">
        <v>1.71</v>
      </c>
      <c r="I1802">
        <v>1.64</v>
      </c>
      <c r="J1802">
        <v>1.86</v>
      </c>
      <c r="K1802" t="s">
        <v>34</v>
      </c>
      <c r="L1802">
        <v>12</v>
      </c>
      <c r="M1802" t="s">
        <v>43</v>
      </c>
      <c r="N1802" t="s">
        <v>31</v>
      </c>
      <c r="O1802" t="s">
        <v>32</v>
      </c>
      <c r="P1802" t="s">
        <v>33</v>
      </c>
      <c r="Q1802">
        <v>184</v>
      </c>
      <c r="R1802">
        <v>96</v>
      </c>
      <c r="S1802">
        <v>0</v>
      </c>
      <c r="T1802">
        <v>0</v>
      </c>
      <c r="U1802">
        <v>48</v>
      </c>
      <c r="V1802">
        <v>0</v>
      </c>
      <c r="W1802">
        <v>0</v>
      </c>
      <c r="X1802">
        <v>3.6</v>
      </c>
      <c r="Y1802" s="2">
        <f>SUMIFS('头程费用-明细'!H:H,'头程费用-明细'!A:A,A1802,'头程费用-明细'!B:B,B1802)</f>
        <v>0.431863636363636</v>
      </c>
      <c r="Z1802">
        <f>SUMIF('采购数据-每月'!A:A,B1802,'采购数据-每月'!B:B)</f>
        <v>490</v>
      </c>
    </row>
    <row r="1803" hidden="1" spans="1:26">
      <c r="A1803" s="1">
        <v>46113</v>
      </c>
      <c r="B1803" t="s">
        <v>1248</v>
      </c>
      <c r="C1803" t="s">
        <v>1249</v>
      </c>
      <c r="D1803" t="s">
        <v>484</v>
      </c>
      <c r="E1803" t="s">
        <v>28</v>
      </c>
      <c r="F1803" s="1">
        <v>46017</v>
      </c>
      <c r="G1803">
        <v>1.86</v>
      </c>
      <c r="H1803">
        <v>1.86</v>
      </c>
      <c r="I1803">
        <v>1.86</v>
      </c>
      <c r="J1803">
        <v>2.57</v>
      </c>
      <c r="K1803" t="s">
        <v>34</v>
      </c>
      <c r="L1803">
        <v>13</v>
      </c>
      <c r="M1803" t="s">
        <v>43</v>
      </c>
      <c r="N1803" t="s">
        <v>35</v>
      </c>
      <c r="O1803" t="s">
        <v>36</v>
      </c>
      <c r="P1803" t="s">
        <v>37</v>
      </c>
      <c r="Q1803">
        <v>203</v>
      </c>
      <c r="R1803">
        <v>6</v>
      </c>
      <c r="S1803">
        <v>0</v>
      </c>
      <c r="T1803">
        <v>0</v>
      </c>
      <c r="U1803">
        <v>48</v>
      </c>
      <c r="V1803">
        <v>0</v>
      </c>
      <c r="W1803">
        <v>0</v>
      </c>
      <c r="X1803">
        <v>3.6</v>
      </c>
      <c r="Y1803" s="2">
        <f>SUMIFS('头程费用-明细'!H:H,'头程费用-明细'!A:A,A1803,'头程费用-明细'!B:B,B1803)</f>
        <v>0.431863636363636</v>
      </c>
      <c r="Z1803">
        <f>SUMIF('采购数据-每月'!A:A,B1803,'采购数据-每月'!B:B)</f>
        <v>490</v>
      </c>
    </row>
    <row r="1804" hidden="1" spans="1:26">
      <c r="A1804" s="1">
        <v>46143</v>
      </c>
      <c r="B1804" t="s">
        <v>1248</v>
      </c>
      <c r="C1804" t="s">
        <v>1249</v>
      </c>
      <c r="D1804" t="s">
        <v>484</v>
      </c>
      <c r="E1804" t="s">
        <v>28</v>
      </c>
      <c r="F1804" s="1">
        <v>46017</v>
      </c>
      <c r="G1804">
        <v>2.77</v>
      </c>
      <c r="H1804">
        <v>3.57</v>
      </c>
      <c r="I1804">
        <v>2.79</v>
      </c>
      <c r="J1804">
        <v>2.29</v>
      </c>
      <c r="K1804" t="s">
        <v>29</v>
      </c>
      <c r="L1804">
        <v>25</v>
      </c>
      <c r="M1804" t="s">
        <v>30</v>
      </c>
      <c r="N1804" t="s">
        <v>38</v>
      </c>
      <c r="O1804" t="s">
        <v>39</v>
      </c>
      <c r="P1804" t="s">
        <v>40</v>
      </c>
      <c r="Q1804">
        <v>142</v>
      </c>
      <c r="R1804">
        <v>6</v>
      </c>
      <c r="S1804">
        <v>0</v>
      </c>
      <c r="T1804">
        <v>49</v>
      </c>
      <c r="U1804">
        <v>0</v>
      </c>
      <c r="V1804">
        <v>0</v>
      </c>
      <c r="W1804">
        <v>0</v>
      </c>
      <c r="X1804">
        <v>3.6</v>
      </c>
      <c r="Y1804" s="2">
        <f>SUMIFS('头程费用-明细'!H:H,'头程费用-明细'!A:A,A1804,'头程费用-明细'!B:B,B1804)</f>
        <v>0.431863636363636</v>
      </c>
      <c r="Z1804">
        <f>SUMIF('采购数据-每月'!A:A,B1804,'采购数据-每月'!B:B)</f>
        <v>490</v>
      </c>
    </row>
    <row r="1805" hidden="1" spans="1:26">
      <c r="A1805" s="1">
        <v>46082</v>
      </c>
      <c r="B1805" t="s">
        <v>1250</v>
      </c>
      <c r="C1805" t="s">
        <v>1251</v>
      </c>
      <c r="D1805" t="s">
        <v>484</v>
      </c>
      <c r="E1805" t="s">
        <v>28</v>
      </c>
      <c r="F1805" s="1">
        <v>46016</v>
      </c>
      <c r="G1805">
        <v>4.2</v>
      </c>
      <c r="H1805">
        <v>5.71</v>
      </c>
      <c r="I1805">
        <v>4.29</v>
      </c>
      <c r="J1805">
        <v>3.25</v>
      </c>
      <c r="K1805" t="s">
        <v>29</v>
      </c>
      <c r="L1805">
        <v>40</v>
      </c>
      <c r="M1805" t="s">
        <v>30</v>
      </c>
      <c r="N1805" t="s">
        <v>31</v>
      </c>
      <c r="O1805" t="s">
        <v>32</v>
      </c>
      <c r="P1805" t="s">
        <v>33</v>
      </c>
      <c r="Q1805">
        <v>179</v>
      </c>
      <c r="R1805">
        <v>26</v>
      </c>
      <c r="S1805">
        <v>0</v>
      </c>
      <c r="T1805">
        <v>0</v>
      </c>
      <c r="U1805">
        <v>138</v>
      </c>
      <c r="V1805">
        <v>0</v>
      </c>
      <c r="W1805">
        <v>0</v>
      </c>
      <c r="X1805">
        <v>4.5</v>
      </c>
      <c r="Y1805" s="2">
        <f>SUMIFS('头程费用-明细'!H:H,'头程费用-明细'!A:A,A1805,'头程费用-明细'!B:B,B1805)</f>
        <v>0.432862068965517</v>
      </c>
      <c r="Z1805">
        <f>SUMIF('采购数据-每月'!A:A,B1805,'采购数据-每月'!B:B)</f>
        <v>640</v>
      </c>
    </row>
    <row r="1806" hidden="1" spans="1:26">
      <c r="A1806" s="1">
        <v>46113</v>
      </c>
      <c r="B1806" t="s">
        <v>1250</v>
      </c>
      <c r="C1806" t="s">
        <v>1251</v>
      </c>
      <c r="D1806" t="s">
        <v>484</v>
      </c>
      <c r="E1806" t="s">
        <v>28</v>
      </c>
      <c r="F1806" s="1">
        <v>46016</v>
      </c>
      <c r="G1806">
        <v>1.57</v>
      </c>
      <c r="H1806">
        <v>1.57</v>
      </c>
      <c r="I1806">
        <v>1.71</v>
      </c>
      <c r="J1806">
        <v>1.93</v>
      </c>
      <c r="K1806" t="s">
        <v>34</v>
      </c>
      <c r="L1806">
        <v>11</v>
      </c>
      <c r="M1806" t="s">
        <v>43</v>
      </c>
      <c r="N1806" t="s">
        <v>35</v>
      </c>
      <c r="O1806" t="s">
        <v>36</v>
      </c>
      <c r="P1806" t="s">
        <v>37</v>
      </c>
      <c r="Q1806">
        <v>138</v>
      </c>
      <c r="R1806">
        <v>4</v>
      </c>
      <c r="S1806">
        <v>0</v>
      </c>
      <c r="T1806">
        <v>0</v>
      </c>
      <c r="U1806">
        <v>238</v>
      </c>
      <c r="V1806">
        <v>0</v>
      </c>
      <c r="W1806">
        <v>0</v>
      </c>
      <c r="X1806">
        <v>4.5</v>
      </c>
      <c r="Y1806" s="2">
        <f>SUMIFS('头程费用-明细'!H:H,'头程费用-明细'!A:A,A1806,'头程费用-明细'!B:B,B1806)</f>
        <v>0.432862068965517</v>
      </c>
      <c r="Z1806">
        <f>SUMIF('采购数据-每月'!A:A,B1806,'采购数据-每月'!B:B)</f>
        <v>640</v>
      </c>
    </row>
    <row r="1807" hidden="1" spans="1:26">
      <c r="A1807" s="1">
        <v>46143</v>
      </c>
      <c r="B1807" t="s">
        <v>1250</v>
      </c>
      <c r="C1807" t="s">
        <v>1251</v>
      </c>
      <c r="D1807" t="s">
        <v>484</v>
      </c>
      <c r="E1807" t="s">
        <v>28</v>
      </c>
      <c r="F1807" s="1">
        <v>46016</v>
      </c>
      <c r="G1807">
        <v>0.86</v>
      </c>
      <c r="H1807">
        <v>0.86</v>
      </c>
      <c r="I1807">
        <v>2</v>
      </c>
      <c r="J1807">
        <v>1.93</v>
      </c>
      <c r="K1807" t="s">
        <v>34</v>
      </c>
      <c r="L1807">
        <v>6</v>
      </c>
      <c r="M1807" t="s">
        <v>43</v>
      </c>
      <c r="N1807" t="s">
        <v>38</v>
      </c>
      <c r="O1807" t="s">
        <v>39</v>
      </c>
      <c r="P1807" t="s">
        <v>40</v>
      </c>
      <c r="Q1807">
        <v>87</v>
      </c>
      <c r="R1807">
        <v>54</v>
      </c>
      <c r="S1807">
        <v>0</v>
      </c>
      <c r="T1807">
        <v>138</v>
      </c>
      <c r="U1807">
        <v>50</v>
      </c>
      <c r="V1807">
        <v>0</v>
      </c>
      <c r="W1807">
        <v>0</v>
      </c>
      <c r="X1807">
        <v>4.5</v>
      </c>
      <c r="Y1807" s="2">
        <f>SUMIFS('头程费用-明细'!H:H,'头程费用-明细'!A:A,A1807,'头程费用-明细'!B:B,B1807)</f>
        <v>0.598428571428571</v>
      </c>
      <c r="Z1807">
        <f>SUMIF('采购数据-每月'!A:A,B1807,'采购数据-每月'!B:B)</f>
        <v>640</v>
      </c>
    </row>
    <row r="1808" hidden="1" spans="1:26">
      <c r="A1808" s="1">
        <v>46082</v>
      </c>
      <c r="B1808" t="s">
        <v>1252</v>
      </c>
      <c r="C1808" t="s">
        <v>1253</v>
      </c>
      <c r="D1808" t="s">
        <v>136</v>
      </c>
      <c r="E1808" t="s">
        <v>28</v>
      </c>
      <c r="F1808" s="1">
        <v>46020</v>
      </c>
      <c r="G1808">
        <v>1.86</v>
      </c>
      <c r="H1808">
        <v>1.86</v>
      </c>
      <c r="I1808">
        <v>2</v>
      </c>
      <c r="J1808">
        <v>2.39</v>
      </c>
      <c r="K1808" t="s">
        <v>34</v>
      </c>
      <c r="L1808">
        <v>13</v>
      </c>
      <c r="M1808" t="s">
        <v>30</v>
      </c>
      <c r="N1808" t="s">
        <v>31</v>
      </c>
      <c r="O1808" t="s">
        <v>32</v>
      </c>
      <c r="P1808" t="s">
        <v>33</v>
      </c>
      <c r="Q1808">
        <v>242</v>
      </c>
      <c r="R1808">
        <v>120</v>
      </c>
      <c r="S1808">
        <v>0</v>
      </c>
      <c r="T1808">
        <v>120</v>
      </c>
      <c r="U1808">
        <v>50</v>
      </c>
      <c r="V1808">
        <v>0</v>
      </c>
      <c r="W1808">
        <v>0</v>
      </c>
      <c r="X1808">
        <v>8.4</v>
      </c>
      <c r="Y1808" s="2">
        <f>SUMIFS('头程费用-明细'!H:H,'头程费用-明细'!A:A,A1808,'头程费用-明细'!B:B,B1808)</f>
        <v>0.560311688311688</v>
      </c>
      <c r="Z1808">
        <f>SUMIF('采购数据-每月'!A:A,B1808,'采购数据-每月'!B:B)</f>
        <v>690</v>
      </c>
    </row>
    <row r="1809" hidden="1" spans="1:26">
      <c r="A1809" s="1">
        <v>46113</v>
      </c>
      <c r="B1809" t="s">
        <v>1252</v>
      </c>
      <c r="C1809" t="s">
        <v>1253</v>
      </c>
      <c r="D1809" t="s">
        <v>136</v>
      </c>
      <c r="E1809" t="s">
        <v>28</v>
      </c>
      <c r="F1809" s="1">
        <v>46020</v>
      </c>
      <c r="G1809">
        <v>2.84</v>
      </c>
      <c r="H1809">
        <v>3</v>
      </c>
      <c r="I1809">
        <v>2.71</v>
      </c>
      <c r="J1809">
        <v>2.79</v>
      </c>
      <c r="K1809" t="s">
        <v>29</v>
      </c>
      <c r="L1809">
        <v>21</v>
      </c>
      <c r="M1809" t="s">
        <v>30</v>
      </c>
      <c r="N1809" t="s">
        <v>35</v>
      </c>
      <c r="O1809" t="s">
        <v>36</v>
      </c>
      <c r="P1809" t="s">
        <v>37</v>
      </c>
      <c r="Q1809">
        <v>231</v>
      </c>
      <c r="R1809">
        <v>51</v>
      </c>
      <c r="S1809">
        <v>120</v>
      </c>
      <c r="T1809">
        <v>0</v>
      </c>
      <c r="U1809">
        <v>50</v>
      </c>
      <c r="V1809">
        <v>0</v>
      </c>
      <c r="W1809">
        <v>0</v>
      </c>
      <c r="X1809">
        <v>8.4</v>
      </c>
      <c r="Y1809" s="2">
        <f>SUMIFS('头程费用-明细'!H:H,'头程费用-明细'!A:A,A1809,'头程费用-明细'!B:B,B1809)</f>
        <v>0.560311688311688</v>
      </c>
      <c r="Z1809">
        <f>SUMIF('采购数据-每月'!A:A,B1809,'采购数据-每月'!B:B)</f>
        <v>690</v>
      </c>
    </row>
    <row r="1810" hidden="1" spans="1:26">
      <c r="A1810" s="1">
        <v>46143</v>
      </c>
      <c r="B1810" t="s">
        <v>1252</v>
      </c>
      <c r="C1810" t="s">
        <v>1253</v>
      </c>
      <c r="D1810" t="s">
        <v>136</v>
      </c>
      <c r="E1810" t="s">
        <v>28</v>
      </c>
      <c r="F1810" s="1">
        <v>46020</v>
      </c>
      <c r="G1810">
        <v>2.3</v>
      </c>
      <c r="H1810">
        <v>3.29</v>
      </c>
      <c r="I1810">
        <v>2.29</v>
      </c>
      <c r="J1810">
        <v>1.71</v>
      </c>
      <c r="K1810" t="s">
        <v>29</v>
      </c>
      <c r="L1810">
        <v>23</v>
      </c>
      <c r="M1810" t="s">
        <v>30</v>
      </c>
      <c r="N1810" t="s">
        <v>38</v>
      </c>
      <c r="O1810" t="s">
        <v>39</v>
      </c>
      <c r="P1810" t="s">
        <v>40</v>
      </c>
      <c r="Q1810">
        <v>232</v>
      </c>
      <c r="R1810">
        <v>0</v>
      </c>
      <c r="S1810">
        <v>120</v>
      </c>
      <c r="T1810">
        <v>0</v>
      </c>
      <c r="U1810">
        <v>50</v>
      </c>
      <c r="V1810">
        <v>0</v>
      </c>
      <c r="W1810">
        <v>0</v>
      </c>
      <c r="X1810">
        <v>8.4</v>
      </c>
      <c r="Y1810" s="2">
        <f>SUMIFS('头程费用-明细'!H:H,'头程费用-明细'!A:A,A1810,'头程费用-明细'!B:B,B1810)</f>
        <v>0.560311688311688</v>
      </c>
      <c r="Z1810">
        <f>SUMIF('采购数据-每月'!A:A,B1810,'采购数据-每月'!B:B)</f>
        <v>690</v>
      </c>
    </row>
    <row r="1811" hidden="1" spans="1:26">
      <c r="A1811" s="1">
        <v>46082</v>
      </c>
      <c r="B1811" t="s">
        <v>1254</v>
      </c>
      <c r="C1811" t="s">
        <v>1255</v>
      </c>
      <c r="D1811" t="s">
        <v>372</v>
      </c>
      <c r="E1811" t="s">
        <v>28</v>
      </c>
      <c r="F1811" s="1">
        <v>46020</v>
      </c>
      <c r="G1811">
        <v>10.95</v>
      </c>
      <c r="H1811">
        <v>13.86</v>
      </c>
      <c r="I1811">
        <v>12.79</v>
      </c>
      <c r="J1811">
        <v>8.46</v>
      </c>
      <c r="K1811" t="s">
        <v>29</v>
      </c>
      <c r="L1811">
        <v>97</v>
      </c>
      <c r="M1811" t="s">
        <v>30</v>
      </c>
      <c r="N1811" t="s">
        <v>31</v>
      </c>
      <c r="O1811" t="s">
        <v>32</v>
      </c>
      <c r="P1811" t="s">
        <v>33</v>
      </c>
      <c r="Q1811">
        <v>283</v>
      </c>
      <c r="R1811">
        <v>48</v>
      </c>
      <c r="S1811">
        <v>210</v>
      </c>
      <c r="T1811">
        <v>130</v>
      </c>
      <c r="U1811">
        <v>184</v>
      </c>
      <c r="V1811">
        <v>0</v>
      </c>
      <c r="W1811">
        <v>0</v>
      </c>
      <c r="X1811">
        <v>9.8</v>
      </c>
      <c r="Y1811" s="2">
        <f>SUMIFS('头程费用-明细'!H:H,'头程费用-明细'!A:A,A1811,'头程费用-明细'!B:B,B1811)</f>
        <v>0.777890909090909</v>
      </c>
      <c r="Z1811">
        <f>SUMIF('采购数据-每月'!A:A,B1811,'采购数据-每月'!B:B)</f>
        <v>1560</v>
      </c>
    </row>
    <row r="1812" hidden="1" spans="1:26">
      <c r="A1812" s="1">
        <v>46113</v>
      </c>
      <c r="B1812" t="s">
        <v>1254</v>
      </c>
      <c r="C1812" t="s">
        <v>1255</v>
      </c>
      <c r="D1812" t="s">
        <v>372</v>
      </c>
      <c r="E1812" t="s">
        <v>28</v>
      </c>
      <c r="F1812" s="1">
        <v>46020</v>
      </c>
      <c r="G1812">
        <v>3.29</v>
      </c>
      <c r="H1812">
        <v>3.29</v>
      </c>
      <c r="I1812">
        <v>4.5</v>
      </c>
      <c r="J1812">
        <v>7.54</v>
      </c>
      <c r="K1812" t="s">
        <v>34</v>
      </c>
      <c r="L1812">
        <v>23</v>
      </c>
      <c r="M1812" t="s">
        <v>43</v>
      </c>
      <c r="N1812" t="s">
        <v>35</v>
      </c>
      <c r="O1812" t="s">
        <v>36</v>
      </c>
      <c r="P1812" t="s">
        <v>37</v>
      </c>
      <c r="Q1812">
        <v>418</v>
      </c>
      <c r="R1812">
        <v>141</v>
      </c>
      <c r="S1812">
        <v>0</v>
      </c>
      <c r="T1812">
        <v>90</v>
      </c>
      <c r="U1812">
        <v>1</v>
      </c>
      <c r="V1812">
        <v>200</v>
      </c>
      <c r="W1812">
        <v>0</v>
      </c>
      <c r="X1812">
        <v>9.8</v>
      </c>
      <c r="Y1812" s="2">
        <f>SUMIFS('头程费用-明细'!H:H,'头程费用-明细'!A:A,A1812,'头程费用-明细'!B:B,B1812)</f>
        <v>0.825104166666667</v>
      </c>
      <c r="Z1812">
        <f>SUMIF('采购数据-每月'!A:A,B1812,'采购数据-每月'!B:B)</f>
        <v>1560</v>
      </c>
    </row>
    <row r="1813" hidden="1" spans="1:26">
      <c r="A1813" s="1">
        <v>46143</v>
      </c>
      <c r="B1813" t="s">
        <v>1254</v>
      </c>
      <c r="C1813" t="s">
        <v>1255</v>
      </c>
      <c r="D1813" t="s">
        <v>372</v>
      </c>
      <c r="E1813" t="s">
        <v>28</v>
      </c>
      <c r="F1813" s="1">
        <v>46020</v>
      </c>
      <c r="G1813">
        <v>3.43</v>
      </c>
      <c r="H1813">
        <v>3.43</v>
      </c>
      <c r="I1813">
        <v>4.21</v>
      </c>
      <c r="J1813">
        <v>3.79</v>
      </c>
      <c r="K1813" t="s">
        <v>34</v>
      </c>
      <c r="L1813">
        <v>24</v>
      </c>
      <c r="M1813" t="s">
        <v>30</v>
      </c>
      <c r="N1813" t="s">
        <v>38</v>
      </c>
      <c r="O1813" t="s">
        <v>39</v>
      </c>
      <c r="P1813" t="s">
        <v>40</v>
      </c>
      <c r="Q1813">
        <v>447</v>
      </c>
      <c r="R1813">
        <v>3</v>
      </c>
      <c r="S1813">
        <v>90</v>
      </c>
      <c r="T1813">
        <v>0</v>
      </c>
      <c r="U1813">
        <v>201</v>
      </c>
      <c r="V1813">
        <v>0</v>
      </c>
      <c r="W1813">
        <v>0</v>
      </c>
      <c r="X1813">
        <v>9.8</v>
      </c>
      <c r="Y1813" s="2">
        <f>SUMIFS('头程费用-明细'!H:H,'头程费用-明细'!A:A,A1813,'头程费用-明细'!B:B,B1813)</f>
        <v>0.825104166666667</v>
      </c>
      <c r="Z1813">
        <f>SUMIF('采购数据-每月'!A:A,B1813,'采购数据-每月'!B:B)</f>
        <v>1560</v>
      </c>
    </row>
    <row r="1814" hidden="1" spans="1:26">
      <c r="A1814" s="1">
        <v>46082</v>
      </c>
      <c r="B1814" t="s">
        <v>1256</v>
      </c>
      <c r="C1814" t="s">
        <v>1257</v>
      </c>
      <c r="D1814" t="s">
        <v>372</v>
      </c>
      <c r="E1814" t="s">
        <v>28</v>
      </c>
      <c r="F1814" s="1">
        <v>46018</v>
      </c>
      <c r="G1814">
        <v>0.58</v>
      </c>
      <c r="H1814">
        <v>0.57</v>
      </c>
      <c r="I1814">
        <v>0.71</v>
      </c>
      <c r="J1814">
        <v>0.54</v>
      </c>
      <c r="K1814" t="s">
        <v>29</v>
      </c>
      <c r="L1814">
        <v>4</v>
      </c>
      <c r="M1814" t="s">
        <v>43</v>
      </c>
      <c r="N1814" t="s">
        <v>31</v>
      </c>
      <c r="O1814" t="s">
        <v>32</v>
      </c>
      <c r="P1814" t="s">
        <v>33</v>
      </c>
      <c r="Q1814">
        <v>230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>
        <v>9.8</v>
      </c>
      <c r="Y1814" s="2">
        <f>SUMIFS('头程费用-明细'!H:H,'头程费用-明细'!A:A,A1814,'头程费用-明细'!B:B,B1814)</f>
        <v>0.550103448275862</v>
      </c>
      <c r="Z1814">
        <f>SUMIF('采购数据-每月'!A:A,B1814,'采购数据-每月'!B:B)</f>
        <v>590</v>
      </c>
    </row>
    <row r="1815" hidden="1" spans="1:26">
      <c r="A1815" s="1">
        <v>46113</v>
      </c>
      <c r="B1815" t="s">
        <v>1256</v>
      </c>
      <c r="C1815" t="s">
        <v>1257</v>
      </c>
      <c r="D1815" t="s">
        <v>372</v>
      </c>
      <c r="E1815" t="s">
        <v>28</v>
      </c>
      <c r="F1815" s="1">
        <v>46018</v>
      </c>
      <c r="G1815">
        <v>0.57</v>
      </c>
      <c r="H1815">
        <v>0.57</v>
      </c>
      <c r="I1815">
        <v>0.86</v>
      </c>
      <c r="J1815">
        <v>1.32</v>
      </c>
      <c r="K1815" t="s">
        <v>34</v>
      </c>
      <c r="L1815">
        <v>4</v>
      </c>
      <c r="M1815" t="s">
        <v>43</v>
      </c>
      <c r="N1815" t="s">
        <v>35</v>
      </c>
      <c r="O1815" t="s">
        <v>36</v>
      </c>
      <c r="P1815" t="s">
        <v>37</v>
      </c>
      <c r="Q1815">
        <v>188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>
        <v>9.8</v>
      </c>
      <c r="Y1815" s="2">
        <f>SUMIFS('头程费用-明细'!H:H,'头程费用-明细'!A:A,A1815,'头程费用-明细'!B:B,B1815)</f>
        <v>0.550103448275862</v>
      </c>
      <c r="Z1815">
        <f>SUMIF('采购数据-每月'!A:A,B1815,'采购数据-每月'!B:B)</f>
        <v>590</v>
      </c>
    </row>
    <row r="1816" hidden="1" spans="1:26">
      <c r="A1816" s="1">
        <v>46143</v>
      </c>
      <c r="B1816" t="s">
        <v>1256</v>
      </c>
      <c r="C1816" t="s">
        <v>1257</v>
      </c>
      <c r="D1816" t="s">
        <v>372</v>
      </c>
      <c r="E1816" t="s">
        <v>28</v>
      </c>
      <c r="F1816" s="1">
        <v>46018</v>
      </c>
      <c r="G1816">
        <v>0.43</v>
      </c>
      <c r="H1816">
        <v>0.43</v>
      </c>
      <c r="I1816">
        <v>0.5</v>
      </c>
      <c r="J1816">
        <v>0.57</v>
      </c>
      <c r="K1816" t="s">
        <v>34</v>
      </c>
      <c r="L1816">
        <v>3</v>
      </c>
      <c r="M1816" t="s">
        <v>43</v>
      </c>
      <c r="N1816" t="s">
        <v>38</v>
      </c>
      <c r="O1816" t="s">
        <v>39</v>
      </c>
      <c r="P1816" t="s">
        <v>40</v>
      </c>
      <c r="Q1816">
        <v>174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>
        <v>9.8</v>
      </c>
      <c r="Y1816" s="2">
        <f>SUMIFS('头程费用-明细'!H:H,'头程费用-明细'!A:A,A1816,'头程费用-明细'!B:B,B1816)</f>
        <v>0.550103448275862</v>
      </c>
      <c r="Z1816">
        <f>SUMIF('采购数据-每月'!A:A,B1816,'采购数据-每月'!B:B)</f>
        <v>590</v>
      </c>
    </row>
    <row r="1817" hidden="1" spans="1:26">
      <c r="A1817" s="1">
        <v>46082</v>
      </c>
      <c r="B1817" t="s">
        <v>1258</v>
      </c>
      <c r="C1817" t="s">
        <v>1259</v>
      </c>
      <c r="D1817" t="s">
        <v>372</v>
      </c>
      <c r="E1817" t="s">
        <v>28</v>
      </c>
      <c r="F1817" s="1">
        <v>46017</v>
      </c>
      <c r="G1817">
        <v>0.77</v>
      </c>
      <c r="H1817">
        <v>1</v>
      </c>
      <c r="I1817">
        <v>0.64</v>
      </c>
      <c r="J1817">
        <v>0.68</v>
      </c>
      <c r="K1817" t="s">
        <v>29</v>
      </c>
      <c r="L1817">
        <v>7</v>
      </c>
      <c r="M1817" t="s">
        <v>43</v>
      </c>
      <c r="N1817" t="s">
        <v>31</v>
      </c>
      <c r="O1817" t="s">
        <v>32</v>
      </c>
      <c r="P1817" t="s">
        <v>33</v>
      </c>
      <c r="Q1817">
        <v>99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>
        <v>9.8</v>
      </c>
      <c r="Y1817" s="2">
        <f>SUMIFS('头程费用-明细'!H:H,'头程费用-明细'!A:A,A1817,'头程费用-明细'!B:B,B1817)</f>
        <v>0.602060606060606</v>
      </c>
      <c r="Z1817">
        <f>SUMIF('采购数据-每月'!A:A,B1817,'采购数据-每月'!B:B)</f>
        <v>390</v>
      </c>
    </row>
    <row r="1818" hidden="1" spans="1:26">
      <c r="A1818" s="1">
        <v>46113</v>
      </c>
      <c r="B1818" t="s">
        <v>1258</v>
      </c>
      <c r="C1818" t="s">
        <v>1259</v>
      </c>
      <c r="D1818" t="s">
        <v>372</v>
      </c>
      <c r="E1818" t="s">
        <v>28</v>
      </c>
      <c r="F1818" s="1">
        <v>46017</v>
      </c>
      <c r="G1818">
        <v>0.14</v>
      </c>
      <c r="H1818">
        <v>0.14</v>
      </c>
      <c r="I1818">
        <v>0.29</v>
      </c>
      <c r="J1818">
        <v>0.46</v>
      </c>
      <c r="K1818" t="s">
        <v>34</v>
      </c>
      <c r="L1818">
        <v>1</v>
      </c>
      <c r="M1818" t="s">
        <v>43</v>
      </c>
      <c r="N1818" t="s">
        <v>35</v>
      </c>
      <c r="O1818" t="s">
        <v>36</v>
      </c>
      <c r="P1818" t="s">
        <v>37</v>
      </c>
      <c r="Q1818">
        <v>86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>
        <v>9.8</v>
      </c>
      <c r="Y1818" s="2">
        <f>SUMIFS('头程费用-明细'!H:H,'头程费用-明细'!A:A,A1818,'头程费用-明细'!B:B,B1818)</f>
        <v>0.602060606060606</v>
      </c>
      <c r="Z1818">
        <f>SUMIF('采购数据-每月'!A:A,B1818,'采购数据-每月'!B:B)</f>
        <v>390</v>
      </c>
    </row>
    <row r="1819" hidden="1" spans="1:26">
      <c r="A1819" s="1">
        <v>46143</v>
      </c>
      <c r="B1819" t="s">
        <v>1258</v>
      </c>
      <c r="C1819" t="s">
        <v>1259</v>
      </c>
      <c r="D1819" t="s">
        <v>372</v>
      </c>
      <c r="E1819" t="s">
        <v>28</v>
      </c>
      <c r="F1819" s="1">
        <v>46017</v>
      </c>
      <c r="G1819">
        <v>0.14</v>
      </c>
      <c r="H1819">
        <v>0.14</v>
      </c>
      <c r="I1819">
        <v>0.29</v>
      </c>
      <c r="J1819">
        <v>0.5</v>
      </c>
      <c r="K1819" t="s">
        <v>34</v>
      </c>
      <c r="L1819">
        <v>1</v>
      </c>
      <c r="M1819" t="s">
        <v>43</v>
      </c>
      <c r="N1819" t="s">
        <v>38</v>
      </c>
      <c r="O1819" t="s">
        <v>39</v>
      </c>
      <c r="P1819" t="s">
        <v>40</v>
      </c>
      <c r="Q1819">
        <v>73</v>
      </c>
      <c r="R1819">
        <v>1</v>
      </c>
      <c r="S1819">
        <v>150</v>
      </c>
      <c r="T1819">
        <v>0</v>
      </c>
      <c r="U1819">
        <v>74</v>
      </c>
      <c r="V1819">
        <v>0</v>
      </c>
      <c r="W1819">
        <v>0</v>
      </c>
      <c r="X1819">
        <v>9.8</v>
      </c>
      <c r="Y1819" s="2">
        <f>SUMIFS('头程费用-明细'!H:H,'头程费用-明细'!A:A,A1819,'头程费用-明细'!B:B,B1819)</f>
        <v>0.602060606060606</v>
      </c>
      <c r="Z1819">
        <f>SUMIF('采购数据-每月'!A:A,B1819,'采购数据-每月'!B:B)</f>
        <v>390</v>
      </c>
    </row>
    <row r="1820" hidden="1" spans="1:26">
      <c r="A1820" s="1">
        <v>46082</v>
      </c>
      <c r="B1820" t="s">
        <v>1260</v>
      </c>
      <c r="C1820" t="s">
        <v>1261</v>
      </c>
      <c r="D1820" t="s">
        <v>372</v>
      </c>
      <c r="E1820" t="s">
        <v>28</v>
      </c>
      <c r="F1820" s="1">
        <v>46018</v>
      </c>
      <c r="G1820">
        <v>2.71</v>
      </c>
      <c r="H1820">
        <v>2.71</v>
      </c>
      <c r="I1820">
        <v>2.86</v>
      </c>
      <c r="J1820">
        <v>2.64</v>
      </c>
      <c r="K1820" t="s">
        <v>29</v>
      </c>
      <c r="L1820">
        <v>19</v>
      </c>
      <c r="M1820" t="s">
        <v>43</v>
      </c>
      <c r="N1820" t="s">
        <v>31</v>
      </c>
      <c r="O1820" t="s">
        <v>32</v>
      </c>
      <c r="P1820" t="s">
        <v>33</v>
      </c>
      <c r="Q1820">
        <v>209</v>
      </c>
      <c r="R1820">
        <v>2</v>
      </c>
      <c r="S1820">
        <v>165</v>
      </c>
      <c r="T1820">
        <v>0</v>
      </c>
      <c r="U1820">
        <v>199</v>
      </c>
      <c r="V1820">
        <v>0</v>
      </c>
      <c r="W1820">
        <v>0</v>
      </c>
      <c r="X1820">
        <v>9.8</v>
      </c>
      <c r="Y1820" s="2">
        <f>SUMIFS('头程费用-明细'!H:H,'头程费用-明细'!A:A,A1820,'头程费用-明细'!B:B,B1820)</f>
        <v>0.532602739726027</v>
      </c>
      <c r="Z1820">
        <f>SUMIF('采购数据-每月'!A:A,B1820,'采购数据-每月'!B:B)</f>
        <v>730</v>
      </c>
    </row>
    <row r="1821" hidden="1" spans="1:26">
      <c r="A1821" s="1">
        <v>46113</v>
      </c>
      <c r="B1821" t="s">
        <v>1260</v>
      </c>
      <c r="C1821" t="s">
        <v>1261</v>
      </c>
      <c r="D1821" t="s">
        <v>372</v>
      </c>
      <c r="E1821" t="s">
        <v>28</v>
      </c>
      <c r="F1821" s="1">
        <v>46018</v>
      </c>
      <c r="G1821">
        <v>0.84</v>
      </c>
      <c r="H1821">
        <v>0.86</v>
      </c>
      <c r="I1821">
        <v>0.79</v>
      </c>
      <c r="J1821">
        <v>0.86</v>
      </c>
      <c r="K1821" t="s">
        <v>29</v>
      </c>
      <c r="L1821">
        <v>6</v>
      </c>
      <c r="M1821" t="s">
        <v>43</v>
      </c>
      <c r="N1821" t="s">
        <v>35</v>
      </c>
      <c r="O1821" t="s">
        <v>36</v>
      </c>
      <c r="P1821" t="s">
        <v>37</v>
      </c>
      <c r="Q1821">
        <v>186</v>
      </c>
      <c r="R1821">
        <v>2</v>
      </c>
      <c r="S1821">
        <v>165</v>
      </c>
      <c r="T1821">
        <v>0</v>
      </c>
      <c r="U1821">
        <v>199</v>
      </c>
      <c r="V1821">
        <v>0</v>
      </c>
      <c r="W1821">
        <v>0</v>
      </c>
      <c r="X1821">
        <v>9.8</v>
      </c>
      <c r="Y1821" s="2">
        <f>SUMIFS('头程费用-明细'!H:H,'头程费用-明细'!A:A,A1821,'头程费用-明细'!B:B,B1821)</f>
        <v>0.532602739726027</v>
      </c>
      <c r="Z1821">
        <f>SUMIF('采购数据-每月'!A:A,B1821,'采购数据-每月'!B:B)</f>
        <v>730</v>
      </c>
    </row>
    <row r="1822" hidden="1" spans="1:26">
      <c r="A1822" s="1">
        <v>46143</v>
      </c>
      <c r="B1822" t="s">
        <v>1260</v>
      </c>
      <c r="C1822" t="s">
        <v>1261</v>
      </c>
      <c r="D1822" t="s">
        <v>372</v>
      </c>
      <c r="E1822" t="s">
        <v>28</v>
      </c>
      <c r="F1822" s="1">
        <v>46018</v>
      </c>
      <c r="G1822">
        <v>0.29</v>
      </c>
      <c r="H1822">
        <v>0.29</v>
      </c>
      <c r="I1822">
        <v>0.79</v>
      </c>
      <c r="J1822">
        <v>0.75</v>
      </c>
      <c r="K1822" t="s">
        <v>34</v>
      </c>
      <c r="L1822">
        <v>2</v>
      </c>
      <c r="M1822" t="s">
        <v>43</v>
      </c>
      <c r="N1822" t="s">
        <v>38</v>
      </c>
      <c r="O1822" t="s">
        <v>39</v>
      </c>
      <c r="P1822" t="s">
        <v>40</v>
      </c>
      <c r="Q1822">
        <v>161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>
        <v>9.8</v>
      </c>
      <c r="Y1822" s="2">
        <f>SUMIFS('头程费用-明细'!H:H,'头程费用-明细'!A:A,A1822,'头程费用-明细'!B:B,B1822)</f>
        <v>0.532602739726027</v>
      </c>
      <c r="Z1822">
        <f>SUMIF('采购数据-每月'!A:A,B1822,'采购数据-每月'!B:B)</f>
        <v>730</v>
      </c>
    </row>
    <row r="1823" hidden="1" spans="1:26">
      <c r="A1823" s="1">
        <v>46082</v>
      </c>
      <c r="B1823" t="s">
        <v>1262</v>
      </c>
      <c r="C1823" t="s">
        <v>1263</v>
      </c>
      <c r="D1823" t="s">
        <v>372</v>
      </c>
      <c r="E1823" t="s">
        <v>28</v>
      </c>
      <c r="F1823" s="1">
        <v>46017</v>
      </c>
      <c r="G1823">
        <v>4.34</v>
      </c>
      <c r="H1823">
        <v>4.71</v>
      </c>
      <c r="I1823">
        <v>4.64</v>
      </c>
      <c r="J1823">
        <v>4</v>
      </c>
      <c r="K1823" t="s">
        <v>29</v>
      </c>
      <c r="L1823">
        <v>33</v>
      </c>
      <c r="M1823" t="s">
        <v>43</v>
      </c>
      <c r="N1823" t="s">
        <v>31</v>
      </c>
      <c r="O1823" t="s">
        <v>32</v>
      </c>
      <c r="P1823" t="s">
        <v>33</v>
      </c>
      <c r="Q1823">
        <v>270</v>
      </c>
      <c r="R1823">
        <v>27</v>
      </c>
      <c r="S1823">
        <v>0</v>
      </c>
      <c r="T1823">
        <v>0</v>
      </c>
      <c r="U1823">
        <v>63</v>
      </c>
      <c r="V1823">
        <v>0</v>
      </c>
      <c r="W1823">
        <v>0</v>
      </c>
      <c r="X1823">
        <v>5.2</v>
      </c>
      <c r="Y1823" s="2">
        <f>SUMIFS('头程费用-明细'!H:H,'头程费用-明细'!A:A,A1823,'头程费用-明细'!B:B,B1823)</f>
        <v>0.489333333333333</v>
      </c>
      <c r="Z1823">
        <f>SUMIF('采购数据-每月'!A:A,B1823,'采购数据-每月'!B:B)</f>
        <v>690</v>
      </c>
    </row>
    <row r="1824" hidden="1" spans="1:26">
      <c r="A1824" s="1">
        <v>46113</v>
      </c>
      <c r="B1824" t="s">
        <v>1262</v>
      </c>
      <c r="C1824" t="s">
        <v>1263</v>
      </c>
      <c r="D1824" t="s">
        <v>372</v>
      </c>
      <c r="E1824" t="s">
        <v>28</v>
      </c>
      <c r="F1824" s="1">
        <v>46017</v>
      </c>
      <c r="G1824">
        <v>2.43</v>
      </c>
      <c r="H1824">
        <v>2.43</v>
      </c>
      <c r="I1824">
        <v>2.29</v>
      </c>
      <c r="J1824">
        <v>2.79</v>
      </c>
      <c r="K1824" t="s">
        <v>34</v>
      </c>
      <c r="L1824">
        <v>17</v>
      </c>
      <c r="M1824" t="s">
        <v>30</v>
      </c>
      <c r="N1824" t="s">
        <v>35</v>
      </c>
      <c r="O1824" t="s">
        <v>36</v>
      </c>
      <c r="P1824" t="s">
        <v>37</v>
      </c>
      <c r="Q1824">
        <v>209</v>
      </c>
      <c r="R1824">
        <v>27</v>
      </c>
      <c r="S1824">
        <v>0</v>
      </c>
      <c r="T1824">
        <v>60</v>
      </c>
      <c r="U1824">
        <v>3</v>
      </c>
      <c r="V1824">
        <v>0</v>
      </c>
      <c r="W1824">
        <v>0</v>
      </c>
      <c r="X1824">
        <v>5.2</v>
      </c>
      <c r="Y1824" s="2">
        <f>SUMIFS('头程费用-明细'!H:H,'头程费用-明细'!A:A,A1824,'头程费用-明细'!B:B,B1824)</f>
        <v>0.489333333333333</v>
      </c>
      <c r="Z1824">
        <f>SUMIF('采购数据-每月'!A:A,B1824,'采购数据-每月'!B:B)</f>
        <v>690</v>
      </c>
    </row>
    <row r="1825" hidden="1" spans="1:26">
      <c r="A1825" s="1">
        <v>46143</v>
      </c>
      <c r="B1825" t="s">
        <v>1262</v>
      </c>
      <c r="C1825" t="s">
        <v>1263</v>
      </c>
      <c r="D1825" t="s">
        <v>372</v>
      </c>
      <c r="E1825" t="s">
        <v>28</v>
      </c>
      <c r="F1825" s="1">
        <v>46017</v>
      </c>
      <c r="G1825">
        <v>2.71</v>
      </c>
      <c r="H1825">
        <v>2.71</v>
      </c>
      <c r="I1825">
        <v>3</v>
      </c>
      <c r="J1825">
        <v>3</v>
      </c>
      <c r="K1825" t="s">
        <v>34</v>
      </c>
      <c r="L1825">
        <v>19</v>
      </c>
      <c r="M1825" t="s">
        <v>30</v>
      </c>
      <c r="N1825" t="s">
        <v>38</v>
      </c>
      <c r="O1825" t="s">
        <v>39</v>
      </c>
      <c r="P1825" t="s">
        <v>40</v>
      </c>
      <c r="Q1825">
        <v>150</v>
      </c>
      <c r="R1825">
        <v>62</v>
      </c>
      <c r="S1825">
        <v>0</v>
      </c>
      <c r="T1825">
        <v>0</v>
      </c>
      <c r="U1825">
        <v>3</v>
      </c>
      <c r="V1825">
        <v>0</v>
      </c>
      <c r="W1825">
        <v>100</v>
      </c>
      <c r="X1825">
        <v>5.2</v>
      </c>
      <c r="Y1825" s="2">
        <f>SUMIFS('头程费用-明细'!H:H,'头程费用-明细'!A:A,A1825,'头程费用-明细'!B:B,B1825)</f>
        <v>0.489333333333333</v>
      </c>
      <c r="Z1825">
        <f>SUMIF('采购数据-每月'!A:A,B1825,'采购数据-每月'!B:B)</f>
        <v>690</v>
      </c>
    </row>
    <row r="1826" hidden="1" spans="1:26">
      <c r="A1826" s="1">
        <v>46082</v>
      </c>
      <c r="B1826" t="s">
        <v>1264</v>
      </c>
      <c r="C1826" t="s">
        <v>1265</v>
      </c>
      <c r="D1826" t="s">
        <v>372</v>
      </c>
      <c r="E1826" t="s">
        <v>28</v>
      </c>
      <c r="F1826" s="1">
        <v>46019</v>
      </c>
      <c r="G1826">
        <v>1.14</v>
      </c>
      <c r="H1826">
        <v>1.14</v>
      </c>
      <c r="I1826">
        <v>1.29</v>
      </c>
      <c r="J1826">
        <v>1.43</v>
      </c>
      <c r="K1826" t="s">
        <v>34</v>
      </c>
      <c r="L1826">
        <v>8</v>
      </c>
      <c r="M1826" t="s">
        <v>43</v>
      </c>
      <c r="N1826" t="s">
        <v>31</v>
      </c>
      <c r="O1826" t="s">
        <v>32</v>
      </c>
      <c r="P1826" t="s">
        <v>33</v>
      </c>
      <c r="Q1826">
        <v>158</v>
      </c>
      <c r="R1826">
        <v>1</v>
      </c>
      <c r="S1826">
        <v>177</v>
      </c>
      <c r="T1826">
        <v>0</v>
      </c>
      <c r="U1826">
        <v>162</v>
      </c>
      <c r="V1826">
        <v>0</v>
      </c>
      <c r="W1826">
        <v>0</v>
      </c>
      <c r="X1826">
        <v>14.15</v>
      </c>
      <c r="Y1826" s="2">
        <f>SUMIFS('头程费用-明细'!H:H,'头程费用-明细'!A:A,A1826,'头程费用-明细'!B:B,B1826)</f>
        <v>0.95536</v>
      </c>
      <c r="Z1826">
        <f>SUMIF('采购数据-每月'!A:A,B1826,'采购数据-每月'!B:B)</f>
        <v>590</v>
      </c>
    </row>
    <row r="1827" hidden="1" spans="1:26">
      <c r="A1827" s="1">
        <v>46113</v>
      </c>
      <c r="B1827" t="s">
        <v>1264</v>
      </c>
      <c r="C1827" t="s">
        <v>1265</v>
      </c>
      <c r="D1827" t="s">
        <v>372</v>
      </c>
      <c r="E1827" t="s">
        <v>28</v>
      </c>
      <c r="F1827" s="1">
        <v>46019</v>
      </c>
      <c r="G1827">
        <v>0.57</v>
      </c>
      <c r="H1827">
        <v>0.57</v>
      </c>
      <c r="I1827">
        <v>0.71</v>
      </c>
      <c r="J1827">
        <v>1.18</v>
      </c>
      <c r="K1827" t="s">
        <v>34</v>
      </c>
      <c r="L1827">
        <v>4</v>
      </c>
      <c r="M1827" t="s">
        <v>43</v>
      </c>
      <c r="N1827" t="s">
        <v>35</v>
      </c>
      <c r="O1827" t="s">
        <v>36</v>
      </c>
      <c r="P1827" t="s">
        <v>37</v>
      </c>
      <c r="Q1827">
        <v>123</v>
      </c>
      <c r="R1827">
        <v>1</v>
      </c>
      <c r="S1827">
        <v>177</v>
      </c>
      <c r="T1827">
        <v>0</v>
      </c>
      <c r="U1827">
        <v>162</v>
      </c>
      <c r="V1827">
        <v>0</v>
      </c>
      <c r="W1827">
        <v>0</v>
      </c>
      <c r="X1827">
        <v>14.15</v>
      </c>
      <c r="Y1827" s="2">
        <f>SUMIFS('头程费用-明细'!H:H,'头程费用-明细'!A:A,A1827,'头程费用-明细'!B:B,B1827)</f>
        <v>0.95536</v>
      </c>
      <c r="Z1827">
        <f>SUMIF('采购数据-每月'!A:A,B1827,'采购数据-每月'!B:B)</f>
        <v>590</v>
      </c>
    </row>
    <row r="1828" hidden="1" spans="1:26">
      <c r="A1828" s="1">
        <v>46143</v>
      </c>
      <c r="B1828" t="s">
        <v>1264</v>
      </c>
      <c r="C1828" t="s">
        <v>1265</v>
      </c>
      <c r="D1828" t="s">
        <v>372</v>
      </c>
      <c r="E1828" t="s">
        <v>28</v>
      </c>
      <c r="F1828" s="1">
        <v>46019</v>
      </c>
      <c r="G1828">
        <v>0.29</v>
      </c>
      <c r="H1828">
        <v>0.29</v>
      </c>
      <c r="I1828">
        <v>0.29</v>
      </c>
      <c r="J1828">
        <v>0.46</v>
      </c>
      <c r="K1828" t="s">
        <v>34</v>
      </c>
      <c r="L1828">
        <v>2</v>
      </c>
      <c r="M1828" t="s">
        <v>43</v>
      </c>
      <c r="N1828" t="s">
        <v>38</v>
      </c>
      <c r="O1828" t="s">
        <v>39</v>
      </c>
      <c r="P1828" t="s">
        <v>40</v>
      </c>
      <c r="Q1828">
        <v>113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>
        <v>14.15</v>
      </c>
      <c r="Y1828" s="2">
        <f>SUMIFS('头程费用-明细'!H:H,'头程费用-明细'!A:A,A1828,'头程费用-明细'!B:B,B1828)</f>
        <v>0.95536</v>
      </c>
      <c r="Z1828">
        <f>SUMIF('采购数据-每月'!A:A,B1828,'采购数据-每月'!B:B)</f>
        <v>590</v>
      </c>
    </row>
    <row r="1829" hidden="1" spans="1:26">
      <c r="A1829" s="1">
        <v>46082</v>
      </c>
      <c r="B1829" t="s">
        <v>1266</v>
      </c>
      <c r="C1829" t="s">
        <v>1267</v>
      </c>
      <c r="D1829" t="s">
        <v>372</v>
      </c>
      <c r="E1829" t="s">
        <v>28</v>
      </c>
      <c r="F1829" s="1">
        <v>46017</v>
      </c>
      <c r="G1829">
        <v>19.53</v>
      </c>
      <c r="H1829">
        <v>20.29</v>
      </c>
      <c r="I1829">
        <v>19</v>
      </c>
      <c r="J1829">
        <v>19.29</v>
      </c>
      <c r="K1829" t="s">
        <v>29</v>
      </c>
      <c r="L1829">
        <v>142</v>
      </c>
      <c r="M1829" t="s">
        <v>30</v>
      </c>
      <c r="N1829" t="s">
        <v>31</v>
      </c>
      <c r="O1829" t="s">
        <v>32</v>
      </c>
      <c r="P1829" t="s">
        <v>33</v>
      </c>
      <c r="Q1829">
        <v>494</v>
      </c>
      <c r="R1829">
        <v>728</v>
      </c>
      <c r="S1829">
        <v>0</v>
      </c>
      <c r="T1829">
        <v>0</v>
      </c>
      <c r="U1829">
        <v>0</v>
      </c>
      <c r="V1829">
        <v>0</v>
      </c>
      <c r="W1829">
        <v>1015</v>
      </c>
      <c r="X1829">
        <v>27.01</v>
      </c>
      <c r="Y1829" s="2">
        <f>SUMIFS('头程费用-明细'!H:H,'头程费用-明细'!A:A,A1829,'头程费用-明细'!B:B,B1829)</f>
        <v>3.93311341734618</v>
      </c>
      <c r="Z1829">
        <f>SUMIF('采购数据-每月'!A:A,B1829,'采购数据-每月'!B:B)</f>
        <v>3950</v>
      </c>
    </row>
    <row r="1830" hidden="1" spans="1:26">
      <c r="A1830" s="1">
        <v>46113</v>
      </c>
      <c r="B1830" t="s">
        <v>1266</v>
      </c>
      <c r="C1830" t="s">
        <v>1267</v>
      </c>
      <c r="D1830" t="s">
        <v>372</v>
      </c>
      <c r="E1830" t="s">
        <v>28</v>
      </c>
      <c r="F1830" s="1">
        <v>46017</v>
      </c>
      <c r="G1830">
        <v>12.43</v>
      </c>
      <c r="H1830">
        <v>12.43</v>
      </c>
      <c r="I1830">
        <v>15.86</v>
      </c>
      <c r="J1830">
        <v>18.29</v>
      </c>
      <c r="K1830" t="s">
        <v>34</v>
      </c>
      <c r="L1830">
        <v>87</v>
      </c>
      <c r="M1830" t="s">
        <v>30</v>
      </c>
      <c r="N1830" t="s">
        <v>35</v>
      </c>
      <c r="O1830" t="s">
        <v>36</v>
      </c>
      <c r="P1830" t="s">
        <v>37</v>
      </c>
      <c r="Q1830">
        <v>650</v>
      </c>
      <c r="R1830">
        <v>593</v>
      </c>
      <c r="S1830">
        <v>0</v>
      </c>
      <c r="T1830">
        <v>320</v>
      </c>
      <c r="U1830">
        <v>67</v>
      </c>
      <c r="V1830">
        <v>0</v>
      </c>
      <c r="W1830">
        <v>48</v>
      </c>
      <c r="X1830">
        <v>27.01</v>
      </c>
      <c r="Y1830" s="2">
        <f>SUMIFS('头程费用-明细'!H:H,'头程费用-明细'!A:A,A1830,'头程费用-明细'!B:B,B1830)</f>
        <v>3.50943857698722</v>
      </c>
      <c r="Z1830">
        <f>SUMIF('采购数据-每月'!A:A,B1830,'采购数据-每月'!B:B)</f>
        <v>3950</v>
      </c>
    </row>
    <row r="1831" hidden="1" spans="1:26">
      <c r="A1831" s="1">
        <v>46143</v>
      </c>
      <c r="B1831" t="s">
        <v>1266</v>
      </c>
      <c r="C1831" t="s">
        <v>1267</v>
      </c>
      <c r="D1831" t="s">
        <v>372</v>
      </c>
      <c r="E1831" t="s">
        <v>28</v>
      </c>
      <c r="F1831" s="1">
        <v>46017</v>
      </c>
      <c r="G1831">
        <v>14</v>
      </c>
      <c r="H1831">
        <v>14</v>
      </c>
      <c r="I1831">
        <v>16.71</v>
      </c>
      <c r="J1831">
        <v>18.64</v>
      </c>
      <c r="K1831" t="s">
        <v>34</v>
      </c>
      <c r="L1831">
        <v>98</v>
      </c>
      <c r="M1831" t="s">
        <v>30</v>
      </c>
      <c r="N1831" t="s">
        <v>38</v>
      </c>
      <c r="O1831" t="s">
        <v>39</v>
      </c>
      <c r="P1831" t="s">
        <v>40</v>
      </c>
      <c r="Q1831">
        <v>567</v>
      </c>
      <c r="R1831">
        <v>165</v>
      </c>
      <c r="S1831">
        <v>0</v>
      </c>
      <c r="T1831">
        <v>357</v>
      </c>
      <c r="U1831">
        <v>50</v>
      </c>
      <c r="V1831">
        <v>0</v>
      </c>
      <c r="W1831">
        <v>450</v>
      </c>
      <c r="X1831">
        <v>27.01</v>
      </c>
      <c r="Y1831" s="2">
        <f>SUMIFS('头程费用-明细'!H:H,'头程费用-明细'!A:A,A1831,'头程费用-明细'!B:B,B1831)</f>
        <v>3.58467448680352</v>
      </c>
      <c r="Z1831">
        <f>SUMIF('采购数据-每月'!A:A,B1831,'采购数据-每月'!B:B)</f>
        <v>3950</v>
      </c>
    </row>
    <row r="1832" hidden="1" spans="1:26">
      <c r="A1832" s="1">
        <v>46082</v>
      </c>
      <c r="B1832" t="s">
        <v>1268</v>
      </c>
      <c r="C1832" t="s">
        <v>1269</v>
      </c>
      <c r="D1832" t="s">
        <v>372</v>
      </c>
      <c r="E1832" t="s">
        <v>28</v>
      </c>
      <c r="F1832" s="1">
        <v>46016</v>
      </c>
      <c r="G1832">
        <v>31.43</v>
      </c>
      <c r="H1832">
        <v>33.57</v>
      </c>
      <c r="I1832">
        <v>32.14</v>
      </c>
      <c r="J1832">
        <v>29.86</v>
      </c>
      <c r="K1832" t="s">
        <v>29</v>
      </c>
      <c r="L1832">
        <v>235</v>
      </c>
      <c r="M1832" t="s">
        <v>30</v>
      </c>
      <c r="N1832" t="s">
        <v>31</v>
      </c>
      <c r="O1832" t="s">
        <v>32</v>
      </c>
      <c r="P1832" t="s">
        <v>33</v>
      </c>
      <c r="Q1832">
        <v>949</v>
      </c>
      <c r="R1832">
        <v>439</v>
      </c>
      <c r="S1832">
        <v>140</v>
      </c>
      <c r="T1832">
        <v>0</v>
      </c>
      <c r="U1832">
        <v>1</v>
      </c>
      <c r="V1832">
        <v>0</v>
      </c>
      <c r="W1832">
        <v>1277</v>
      </c>
      <c r="X1832">
        <v>27.01</v>
      </c>
      <c r="Y1832" s="2">
        <f>SUMIFS('头程费用-明细'!H:H,'头程费用-明细'!A:A,A1832,'头程费用-明细'!B:B,B1832)</f>
        <v>1.98209565217391</v>
      </c>
      <c r="Z1832">
        <f>SUMIF('采购数据-每月'!A:A,B1832,'采购数据-每月'!B:B)</f>
        <v>5190</v>
      </c>
    </row>
    <row r="1833" hidden="1" spans="1:26">
      <c r="A1833" s="1">
        <v>46113</v>
      </c>
      <c r="B1833" t="s">
        <v>1268</v>
      </c>
      <c r="C1833" t="s">
        <v>1269</v>
      </c>
      <c r="D1833" t="s">
        <v>372</v>
      </c>
      <c r="E1833" t="s">
        <v>28</v>
      </c>
      <c r="F1833" s="1">
        <v>46016</v>
      </c>
      <c r="G1833">
        <v>16.86</v>
      </c>
      <c r="H1833">
        <v>16.86</v>
      </c>
      <c r="I1833">
        <v>18</v>
      </c>
      <c r="J1833">
        <v>21.75</v>
      </c>
      <c r="K1833" t="s">
        <v>34</v>
      </c>
      <c r="L1833">
        <v>118</v>
      </c>
      <c r="M1833" t="s">
        <v>30</v>
      </c>
      <c r="N1833" t="s">
        <v>35</v>
      </c>
      <c r="O1833" t="s">
        <v>36</v>
      </c>
      <c r="P1833" t="s">
        <v>37</v>
      </c>
      <c r="Q1833">
        <v>692</v>
      </c>
      <c r="R1833">
        <v>1015</v>
      </c>
      <c r="S1833">
        <v>0</v>
      </c>
      <c r="T1833">
        <v>101</v>
      </c>
      <c r="U1833">
        <v>1000</v>
      </c>
      <c r="V1833">
        <v>0</v>
      </c>
      <c r="W1833">
        <v>5</v>
      </c>
      <c r="X1833">
        <v>27.01</v>
      </c>
      <c r="Y1833" s="2">
        <f>SUMIFS('头程费用-明细'!H:H,'头程费用-明细'!A:A,A1833,'头程费用-明细'!B:B,B1833)</f>
        <v>2.13758190327613</v>
      </c>
      <c r="Z1833">
        <f>SUMIF('采购数据-每月'!A:A,B1833,'采购数据-每月'!B:B)</f>
        <v>5190</v>
      </c>
    </row>
    <row r="1834" hidden="1" spans="1:26">
      <c r="A1834" s="1">
        <v>46143</v>
      </c>
      <c r="B1834" t="s">
        <v>1268</v>
      </c>
      <c r="C1834" t="s">
        <v>1269</v>
      </c>
      <c r="D1834" t="s">
        <v>372</v>
      </c>
      <c r="E1834" t="s">
        <v>28</v>
      </c>
      <c r="F1834" s="1">
        <v>46016</v>
      </c>
      <c r="G1834">
        <v>20.43</v>
      </c>
      <c r="H1834">
        <v>20.43</v>
      </c>
      <c r="I1834">
        <v>20.29</v>
      </c>
      <c r="J1834">
        <v>24.75</v>
      </c>
      <c r="K1834" t="s">
        <v>34</v>
      </c>
      <c r="L1834">
        <v>143</v>
      </c>
      <c r="M1834" t="s">
        <v>30</v>
      </c>
      <c r="N1834" t="s">
        <v>38</v>
      </c>
      <c r="O1834" t="s">
        <v>39</v>
      </c>
      <c r="P1834" t="s">
        <v>40</v>
      </c>
      <c r="Q1834">
        <v>834</v>
      </c>
      <c r="R1834">
        <v>422</v>
      </c>
      <c r="S1834">
        <v>23</v>
      </c>
      <c r="T1834">
        <v>790</v>
      </c>
      <c r="U1834">
        <v>3</v>
      </c>
      <c r="V1834">
        <v>0</v>
      </c>
      <c r="W1834">
        <v>0</v>
      </c>
      <c r="X1834">
        <v>27.01</v>
      </c>
      <c r="Y1834" s="2">
        <f>SUMIFS('头程费用-明细'!H:H,'头程费用-明细'!A:A,A1834,'头程费用-明细'!B:B,B1834)</f>
        <v>2.30838750796686</v>
      </c>
      <c r="Z1834">
        <f>SUMIF('采购数据-每月'!A:A,B1834,'采购数据-每月'!B:B)</f>
        <v>5190</v>
      </c>
    </row>
    <row r="1835" hidden="1" spans="1:26">
      <c r="A1835" s="1">
        <v>46082</v>
      </c>
      <c r="B1835" t="s">
        <v>1270</v>
      </c>
      <c r="C1835" t="s">
        <v>1271</v>
      </c>
      <c r="D1835" t="s">
        <v>372</v>
      </c>
      <c r="E1835" t="s">
        <v>28</v>
      </c>
      <c r="F1835" s="1">
        <v>46016</v>
      </c>
      <c r="G1835">
        <v>17.59</v>
      </c>
      <c r="H1835">
        <v>18.71</v>
      </c>
      <c r="I1835">
        <v>19.79</v>
      </c>
      <c r="J1835">
        <v>16.04</v>
      </c>
      <c r="K1835" t="s">
        <v>29</v>
      </c>
      <c r="L1835">
        <v>131</v>
      </c>
      <c r="M1835" t="s">
        <v>30</v>
      </c>
      <c r="N1835" t="s">
        <v>31</v>
      </c>
      <c r="O1835" t="s">
        <v>32</v>
      </c>
      <c r="P1835" t="s">
        <v>33</v>
      </c>
      <c r="Q1835">
        <v>556</v>
      </c>
      <c r="R1835">
        <v>193</v>
      </c>
      <c r="S1835">
        <v>80</v>
      </c>
      <c r="T1835">
        <v>0</v>
      </c>
      <c r="U1835">
        <v>0</v>
      </c>
      <c r="V1835">
        <v>0</v>
      </c>
      <c r="W1835">
        <v>750</v>
      </c>
      <c r="X1835">
        <v>29.3</v>
      </c>
      <c r="Y1835" s="2">
        <f>SUMIFS('头程费用-明细'!H:H,'头程费用-明细'!A:A,A1835,'头程费用-明细'!B:B,B1835)</f>
        <v>2.10925482368596</v>
      </c>
      <c r="Z1835">
        <f>SUMIF('采购数据-每月'!A:A,B1835,'采购数据-每月'!B:B)</f>
        <v>3560</v>
      </c>
    </row>
    <row r="1836" hidden="1" spans="1:26">
      <c r="A1836" s="1">
        <v>46113</v>
      </c>
      <c r="B1836" t="s">
        <v>1270</v>
      </c>
      <c r="C1836" t="s">
        <v>1271</v>
      </c>
      <c r="D1836" t="s">
        <v>372</v>
      </c>
      <c r="E1836" t="s">
        <v>28</v>
      </c>
      <c r="F1836" s="1">
        <v>46016</v>
      </c>
      <c r="G1836">
        <v>12.14</v>
      </c>
      <c r="H1836">
        <v>12.14</v>
      </c>
      <c r="I1836">
        <v>15.21</v>
      </c>
      <c r="J1836">
        <v>17.96</v>
      </c>
      <c r="K1836" t="s">
        <v>34</v>
      </c>
      <c r="L1836">
        <v>85</v>
      </c>
      <c r="M1836" t="s">
        <v>30</v>
      </c>
      <c r="N1836" t="s">
        <v>35</v>
      </c>
      <c r="O1836" t="s">
        <v>36</v>
      </c>
      <c r="P1836" t="s">
        <v>37</v>
      </c>
      <c r="Q1836">
        <v>428</v>
      </c>
      <c r="R1836">
        <v>825</v>
      </c>
      <c r="S1836">
        <v>0</v>
      </c>
      <c r="T1836">
        <v>279</v>
      </c>
      <c r="U1836">
        <v>0</v>
      </c>
      <c r="V1836">
        <v>0</v>
      </c>
      <c r="W1836">
        <v>511</v>
      </c>
      <c r="X1836">
        <v>29.3</v>
      </c>
      <c r="Y1836" s="2">
        <f>SUMIFS('头程费用-明细'!H:H,'头程费用-明细'!A:A,A1836,'头程费用-明细'!B:B,B1836)</f>
        <v>2.38751078250154</v>
      </c>
      <c r="Z1836">
        <f>SUMIF('采购数据-每月'!A:A,B1836,'采购数据-每月'!B:B)</f>
        <v>3560</v>
      </c>
    </row>
    <row r="1837" hidden="1" spans="1:26">
      <c r="A1837" s="1">
        <v>46143</v>
      </c>
      <c r="B1837" t="s">
        <v>1270</v>
      </c>
      <c r="C1837" t="s">
        <v>1271</v>
      </c>
      <c r="D1837" t="s">
        <v>372</v>
      </c>
      <c r="E1837" t="s">
        <v>28</v>
      </c>
      <c r="F1837" s="1">
        <v>46016</v>
      </c>
      <c r="G1837">
        <v>10.43</v>
      </c>
      <c r="H1837">
        <v>10.43</v>
      </c>
      <c r="I1837">
        <v>10.86</v>
      </c>
      <c r="J1837">
        <v>12.96</v>
      </c>
      <c r="K1837" t="s">
        <v>34</v>
      </c>
      <c r="L1837">
        <v>73</v>
      </c>
      <c r="M1837" t="s">
        <v>30</v>
      </c>
      <c r="N1837" t="s">
        <v>38</v>
      </c>
      <c r="O1837" t="s">
        <v>39</v>
      </c>
      <c r="P1837" t="s">
        <v>40</v>
      </c>
      <c r="Q1837">
        <v>887</v>
      </c>
      <c r="R1837">
        <v>19</v>
      </c>
      <c r="S1837">
        <v>250</v>
      </c>
      <c r="T1837">
        <v>45</v>
      </c>
      <c r="U1837">
        <v>455</v>
      </c>
      <c r="V1837">
        <v>0</v>
      </c>
      <c r="W1837">
        <v>0</v>
      </c>
      <c r="X1837">
        <v>29.3</v>
      </c>
      <c r="Y1837" s="2">
        <f>SUMIFS('头程费用-明细'!H:H,'头程费用-明细'!A:A,A1837,'头程费用-明细'!B:B,B1837)</f>
        <v>2.38751078250154</v>
      </c>
      <c r="Z1837">
        <f>SUMIF('采购数据-每月'!A:A,B1837,'采购数据-每月'!B:B)</f>
        <v>3560</v>
      </c>
    </row>
    <row r="1838" hidden="1" spans="1:26">
      <c r="A1838" s="1">
        <v>46082</v>
      </c>
      <c r="B1838" t="s">
        <v>1272</v>
      </c>
      <c r="C1838" t="s">
        <v>1273</v>
      </c>
      <c r="D1838" t="s">
        <v>372</v>
      </c>
      <c r="E1838" t="s">
        <v>28</v>
      </c>
      <c r="F1838" s="1">
        <v>46017</v>
      </c>
      <c r="G1838">
        <v>8.29</v>
      </c>
      <c r="H1838">
        <v>8.29</v>
      </c>
      <c r="I1838">
        <v>9.71</v>
      </c>
      <c r="J1838">
        <v>9.43</v>
      </c>
      <c r="K1838" t="s">
        <v>34</v>
      </c>
      <c r="L1838">
        <v>58</v>
      </c>
      <c r="M1838" t="s">
        <v>30</v>
      </c>
      <c r="N1838" t="s">
        <v>31</v>
      </c>
      <c r="O1838" t="s">
        <v>32</v>
      </c>
      <c r="P1838" t="s">
        <v>33</v>
      </c>
      <c r="Q1838">
        <v>384</v>
      </c>
      <c r="R1838">
        <v>126</v>
      </c>
      <c r="S1838">
        <v>0</v>
      </c>
      <c r="T1838">
        <v>290</v>
      </c>
      <c r="U1838">
        <v>0</v>
      </c>
      <c r="V1838">
        <v>0</v>
      </c>
      <c r="W1838">
        <v>262</v>
      </c>
      <c r="X1838">
        <v>29.3</v>
      </c>
      <c r="Y1838" s="2">
        <f>SUMIFS('头程费用-明细'!H:H,'头程费用-明细'!A:A,A1838,'头程费用-明细'!B:B,B1838)</f>
        <v>2.14297372060858</v>
      </c>
      <c r="Z1838">
        <f>SUMIF('采购数据-每月'!A:A,B1838,'采购数据-每月'!B:B)</f>
        <v>1660</v>
      </c>
    </row>
    <row r="1839" hidden="1" spans="1:26">
      <c r="A1839" s="1">
        <v>46113</v>
      </c>
      <c r="B1839" t="s">
        <v>1272</v>
      </c>
      <c r="C1839" t="s">
        <v>1273</v>
      </c>
      <c r="D1839" t="s">
        <v>372</v>
      </c>
      <c r="E1839" t="s">
        <v>28</v>
      </c>
      <c r="F1839" s="1">
        <v>46017</v>
      </c>
      <c r="G1839">
        <v>4.29</v>
      </c>
      <c r="H1839">
        <v>4.29</v>
      </c>
      <c r="I1839">
        <v>6.43</v>
      </c>
      <c r="J1839">
        <v>7.46</v>
      </c>
      <c r="K1839" t="s">
        <v>34</v>
      </c>
      <c r="L1839">
        <v>30</v>
      </c>
      <c r="M1839" t="s">
        <v>30</v>
      </c>
      <c r="N1839" t="s">
        <v>35</v>
      </c>
      <c r="O1839" t="s">
        <v>36</v>
      </c>
      <c r="P1839" t="s">
        <v>37</v>
      </c>
      <c r="Q1839">
        <v>400</v>
      </c>
      <c r="R1839">
        <v>24</v>
      </c>
      <c r="S1839">
        <v>180</v>
      </c>
      <c r="T1839">
        <v>80</v>
      </c>
      <c r="U1839">
        <v>158</v>
      </c>
      <c r="V1839">
        <v>0</v>
      </c>
      <c r="W1839">
        <v>4</v>
      </c>
      <c r="X1839">
        <v>29.3</v>
      </c>
      <c r="Y1839" s="2">
        <f>SUMIFS('头程费用-明细'!H:H,'头程费用-明细'!A:A,A1839,'头程费用-明细'!B:B,B1839)</f>
        <v>2.59081545064378</v>
      </c>
      <c r="Z1839">
        <f>SUMIF('采购数据-每月'!A:A,B1839,'采购数据-每月'!B:B)</f>
        <v>1660</v>
      </c>
    </row>
    <row r="1840" hidden="1" spans="1:26">
      <c r="A1840" s="1">
        <v>46143</v>
      </c>
      <c r="B1840" t="s">
        <v>1272</v>
      </c>
      <c r="C1840" t="s">
        <v>1273</v>
      </c>
      <c r="D1840" t="s">
        <v>372</v>
      </c>
      <c r="E1840" t="s">
        <v>28</v>
      </c>
      <c r="F1840" s="1">
        <v>46017</v>
      </c>
      <c r="G1840">
        <v>5.43</v>
      </c>
      <c r="H1840">
        <v>5.43</v>
      </c>
      <c r="I1840">
        <v>5.79</v>
      </c>
      <c r="J1840">
        <v>6.36</v>
      </c>
      <c r="K1840" t="s">
        <v>34</v>
      </c>
      <c r="L1840">
        <v>38</v>
      </c>
      <c r="M1840" t="s">
        <v>43</v>
      </c>
      <c r="N1840" t="s">
        <v>38</v>
      </c>
      <c r="O1840" t="s">
        <v>39</v>
      </c>
      <c r="P1840" t="s">
        <v>40</v>
      </c>
      <c r="Q1840">
        <v>328</v>
      </c>
      <c r="R1840">
        <v>6</v>
      </c>
      <c r="S1840">
        <v>170</v>
      </c>
      <c r="T1840">
        <v>83</v>
      </c>
      <c r="U1840">
        <v>75</v>
      </c>
      <c r="V1840">
        <v>0</v>
      </c>
      <c r="W1840">
        <v>0</v>
      </c>
      <c r="X1840">
        <v>29.3</v>
      </c>
      <c r="Y1840" s="2">
        <f>SUMIFS('头程费用-明细'!H:H,'头程费用-明细'!A:A,A1840,'头程费用-明细'!B:B,B1840)</f>
        <v>2.59081545064378</v>
      </c>
      <c r="Z1840">
        <f>SUMIF('采购数据-每月'!A:A,B1840,'采购数据-每月'!B:B)</f>
        <v>1660</v>
      </c>
    </row>
    <row r="1841" hidden="1" spans="1:26">
      <c r="A1841" s="1">
        <v>46082</v>
      </c>
      <c r="B1841" t="s">
        <v>1274</v>
      </c>
      <c r="C1841" t="s">
        <v>1275</v>
      </c>
      <c r="D1841" t="s">
        <v>372</v>
      </c>
      <c r="E1841" t="s">
        <v>28</v>
      </c>
      <c r="F1841" s="1">
        <v>46017</v>
      </c>
      <c r="G1841">
        <v>20.91</v>
      </c>
      <c r="H1841">
        <v>22.43</v>
      </c>
      <c r="I1841">
        <v>21.79</v>
      </c>
      <c r="J1841">
        <v>19.64</v>
      </c>
      <c r="K1841" t="s">
        <v>29</v>
      </c>
      <c r="L1841">
        <v>157</v>
      </c>
      <c r="M1841" t="s">
        <v>30</v>
      </c>
      <c r="N1841" t="s">
        <v>31</v>
      </c>
      <c r="O1841" t="s">
        <v>32</v>
      </c>
      <c r="P1841" t="s">
        <v>33</v>
      </c>
      <c r="Q1841">
        <v>942</v>
      </c>
      <c r="R1841">
        <v>89</v>
      </c>
      <c r="S1841">
        <v>176</v>
      </c>
      <c r="T1841">
        <v>680</v>
      </c>
      <c r="U1841">
        <v>4</v>
      </c>
      <c r="V1841">
        <v>0</v>
      </c>
      <c r="W1841">
        <v>675</v>
      </c>
      <c r="X1841">
        <v>29.3</v>
      </c>
      <c r="Y1841" s="2">
        <f>SUMIFS('头程费用-明细'!H:H,'头程费用-明细'!A:A,A1841,'头程费用-明细'!B:B,B1841)</f>
        <v>1.9807564469914</v>
      </c>
      <c r="Z1841">
        <f>SUMIF('采购数据-每月'!A:A,B1841,'采购数据-每月'!B:B)</f>
        <v>3810</v>
      </c>
    </row>
    <row r="1842" hidden="1" spans="1:26">
      <c r="A1842" s="1">
        <v>46113</v>
      </c>
      <c r="B1842" t="s">
        <v>1274</v>
      </c>
      <c r="C1842" t="s">
        <v>1275</v>
      </c>
      <c r="D1842" t="s">
        <v>372</v>
      </c>
      <c r="E1842" t="s">
        <v>28</v>
      </c>
      <c r="F1842" s="1">
        <v>46017</v>
      </c>
      <c r="G1842">
        <v>12.86</v>
      </c>
      <c r="H1842">
        <v>12.86</v>
      </c>
      <c r="I1842">
        <v>14.29</v>
      </c>
      <c r="J1842">
        <v>16.25</v>
      </c>
      <c r="K1842" t="s">
        <v>34</v>
      </c>
      <c r="L1842">
        <v>90</v>
      </c>
      <c r="M1842" t="s">
        <v>30</v>
      </c>
      <c r="N1842" t="s">
        <v>35</v>
      </c>
      <c r="O1842" t="s">
        <v>36</v>
      </c>
      <c r="P1842" t="s">
        <v>37</v>
      </c>
      <c r="Q1842">
        <v>985</v>
      </c>
      <c r="R1842">
        <v>11</v>
      </c>
      <c r="S1842">
        <v>400</v>
      </c>
      <c r="T1842">
        <v>40</v>
      </c>
      <c r="U1842">
        <v>634</v>
      </c>
      <c r="V1842">
        <v>0</v>
      </c>
      <c r="W1842">
        <v>5</v>
      </c>
      <c r="X1842">
        <v>29.3</v>
      </c>
      <c r="Y1842" s="2">
        <f>SUMIFS('头程费用-明细'!H:H,'头程费用-明细'!A:A,A1842,'头程费用-明细'!B:B,B1842)</f>
        <v>1.9807564469914</v>
      </c>
      <c r="Z1842">
        <f>SUMIF('采购数据-每月'!A:A,B1842,'采购数据-每月'!B:B)</f>
        <v>3810</v>
      </c>
    </row>
    <row r="1843" hidden="1" spans="1:26">
      <c r="A1843" s="1">
        <v>46143</v>
      </c>
      <c r="B1843" t="s">
        <v>1274</v>
      </c>
      <c r="C1843" t="s">
        <v>1275</v>
      </c>
      <c r="D1843" t="s">
        <v>372</v>
      </c>
      <c r="E1843" t="s">
        <v>28</v>
      </c>
      <c r="F1843" s="1">
        <v>46017</v>
      </c>
      <c r="G1843">
        <v>13.14</v>
      </c>
      <c r="H1843">
        <v>13.14</v>
      </c>
      <c r="I1843">
        <v>14.14</v>
      </c>
      <c r="J1843">
        <v>14.71</v>
      </c>
      <c r="K1843" t="s">
        <v>34</v>
      </c>
      <c r="L1843">
        <v>92</v>
      </c>
      <c r="M1843" t="s">
        <v>30</v>
      </c>
      <c r="N1843" t="s">
        <v>38</v>
      </c>
      <c r="O1843" t="s">
        <v>39</v>
      </c>
      <c r="P1843" t="s">
        <v>40</v>
      </c>
      <c r="Q1843">
        <v>762</v>
      </c>
      <c r="R1843">
        <v>45</v>
      </c>
      <c r="S1843">
        <v>200</v>
      </c>
      <c r="T1843">
        <v>315</v>
      </c>
      <c r="U1843">
        <v>319</v>
      </c>
      <c r="V1843">
        <v>0</v>
      </c>
      <c r="W1843">
        <v>0</v>
      </c>
      <c r="X1843">
        <v>29.3</v>
      </c>
      <c r="Y1843" s="2">
        <f>SUMIFS('头程费用-明细'!H:H,'头程费用-明细'!A:A,A1843,'头程费用-明细'!B:B,B1843)</f>
        <v>1.9807564469914</v>
      </c>
      <c r="Z1843">
        <f>SUMIF('采购数据-每月'!A:A,B1843,'采购数据-每月'!B:B)</f>
        <v>3810</v>
      </c>
    </row>
    <row r="1844" hidden="1" spans="1:26">
      <c r="A1844" s="1">
        <v>46082</v>
      </c>
      <c r="B1844" t="s">
        <v>1276</v>
      </c>
      <c r="C1844" t="s">
        <v>1277</v>
      </c>
      <c r="D1844" t="s">
        <v>372</v>
      </c>
      <c r="E1844" t="s">
        <v>28</v>
      </c>
      <c r="F1844" s="1">
        <v>46017</v>
      </c>
      <c r="G1844">
        <v>10.57</v>
      </c>
      <c r="H1844">
        <v>10.57</v>
      </c>
      <c r="I1844">
        <v>11.5</v>
      </c>
      <c r="J1844">
        <v>11.11</v>
      </c>
      <c r="K1844" t="s">
        <v>34</v>
      </c>
      <c r="L1844">
        <v>74</v>
      </c>
      <c r="M1844" t="s">
        <v>30</v>
      </c>
      <c r="N1844" t="s">
        <v>31</v>
      </c>
      <c r="O1844" t="s">
        <v>32</v>
      </c>
      <c r="P1844" t="s">
        <v>33</v>
      </c>
      <c r="Q1844">
        <v>352</v>
      </c>
      <c r="R1844">
        <v>277</v>
      </c>
      <c r="S1844">
        <v>0</v>
      </c>
      <c r="T1844">
        <v>50</v>
      </c>
      <c r="U1844">
        <v>300</v>
      </c>
      <c r="V1844">
        <v>0</v>
      </c>
      <c r="W1844">
        <v>190</v>
      </c>
      <c r="X1844">
        <v>29.3</v>
      </c>
      <c r="Y1844" s="2">
        <f>SUMIFS('头程费用-明细'!H:H,'头程费用-明细'!A:A,A1844,'头程费用-明细'!B:B,B1844)</f>
        <v>2.33741469816273</v>
      </c>
      <c r="Z1844">
        <f>SUMIF('采购数据-每月'!A:A,B1844,'采购数据-每月'!B:B)</f>
        <v>2340</v>
      </c>
    </row>
    <row r="1845" hidden="1" spans="1:26">
      <c r="A1845" s="1">
        <v>46113</v>
      </c>
      <c r="B1845" t="s">
        <v>1276</v>
      </c>
      <c r="C1845" t="s">
        <v>1277</v>
      </c>
      <c r="D1845" t="s">
        <v>372</v>
      </c>
      <c r="E1845" t="s">
        <v>28</v>
      </c>
      <c r="F1845" s="1">
        <v>46017</v>
      </c>
      <c r="G1845">
        <v>7.71</v>
      </c>
      <c r="H1845">
        <v>7.71</v>
      </c>
      <c r="I1845">
        <v>9.36</v>
      </c>
      <c r="J1845">
        <v>12.04</v>
      </c>
      <c r="K1845" t="s">
        <v>34</v>
      </c>
      <c r="L1845">
        <v>54</v>
      </c>
      <c r="M1845" t="s">
        <v>30</v>
      </c>
      <c r="N1845" t="s">
        <v>35</v>
      </c>
      <c r="O1845" t="s">
        <v>36</v>
      </c>
      <c r="P1845" t="s">
        <v>37</v>
      </c>
      <c r="Q1845">
        <v>172</v>
      </c>
      <c r="R1845">
        <v>479</v>
      </c>
      <c r="S1845">
        <v>0</v>
      </c>
      <c r="T1845">
        <v>120</v>
      </c>
      <c r="U1845">
        <v>499</v>
      </c>
      <c r="V1845">
        <v>0</v>
      </c>
      <c r="W1845">
        <v>8</v>
      </c>
      <c r="X1845">
        <v>29.3</v>
      </c>
      <c r="Y1845" s="2">
        <f>SUMIFS('头程费用-明细'!H:H,'头程费用-明细'!A:A,A1845,'头程费用-明细'!B:B,B1845)</f>
        <v>2.49669421487603</v>
      </c>
      <c r="Z1845">
        <f>SUMIF('采购数据-每月'!A:A,B1845,'采购数据-每月'!B:B)</f>
        <v>2340</v>
      </c>
    </row>
    <row r="1846" hidden="1" spans="1:26">
      <c r="A1846" s="1">
        <v>46143</v>
      </c>
      <c r="B1846" t="s">
        <v>1276</v>
      </c>
      <c r="C1846" t="s">
        <v>1277</v>
      </c>
      <c r="D1846" t="s">
        <v>372</v>
      </c>
      <c r="E1846" t="s">
        <v>28</v>
      </c>
      <c r="F1846" s="1">
        <v>46017</v>
      </c>
      <c r="G1846">
        <v>9.38</v>
      </c>
      <c r="H1846">
        <v>9.86</v>
      </c>
      <c r="I1846">
        <v>9.79</v>
      </c>
      <c r="J1846">
        <v>8.93</v>
      </c>
      <c r="K1846" t="s">
        <v>29</v>
      </c>
      <c r="L1846">
        <v>69</v>
      </c>
      <c r="M1846" t="s">
        <v>30</v>
      </c>
      <c r="N1846" t="s">
        <v>38</v>
      </c>
      <c r="O1846" t="s">
        <v>39</v>
      </c>
      <c r="P1846" t="s">
        <v>40</v>
      </c>
      <c r="Q1846">
        <v>456</v>
      </c>
      <c r="R1846">
        <v>38</v>
      </c>
      <c r="S1846">
        <v>40</v>
      </c>
      <c r="T1846">
        <v>219</v>
      </c>
      <c r="U1846">
        <v>280</v>
      </c>
      <c r="V1846">
        <v>0</v>
      </c>
      <c r="W1846">
        <v>1</v>
      </c>
      <c r="X1846">
        <v>29.3</v>
      </c>
      <c r="Y1846" s="2">
        <f>SUMIFS('头程费用-明细'!H:H,'头程费用-明细'!A:A,A1846,'头程费用-明细'!B:B,B1846)</f>
        <v>2.49669421487603</v>
      </c>
      <c r="Z1846">
        <f>SUMIF('采购数据-每月'!A:A,B1846,'采购数据-每月'!B:B)</f>
        <v>2340</v>
      </c>
    </row>
    <row r="1847" hidden="1" spans="1:26">
      <c r="A1847" s="1">
        <v>46082</v>
      </c>
      <c r="B1847" t="s">
        <v>1278</v>
      </c>
      <c r="C1847" t="s">
        <v>1279</v>
      </c>
      <c r="D1847" t="s">
        <v>372</v>
      </c>
      <c r="E1847" t="s">
        <v>28</v>
      </c>
      <c r="F1847" s="1">
        <v>46017</v>
      </c>
      <c r="G1847">
        <v>5.47</v>
      </c>
      <c r="H1847">
        <v>5.86</v>
      </c>
      <c r="I1847">
        <v>6.43</v>
      </c>
      <c r="J1847">
        <v>4.86</v>
      </c>
      <c r="K1847" t="s">
        <v>29</v>
      </c>
      <c r="L1847">
        <v>41</v>
      </c>
      <c r="M1847" t="s">
        <v>30</v>
      </c>
      <c r="N1847" t="s">
        <v>31</v>
      </c>
      <c r="O1847" t="s">
        <v>32</v>
      </c>
      <c r="P1847" t="s">
        <v>33</v>
      </c>
      <c r="Q1847">
        <v>138</v>
      </c>
      <c r="R1847">
        <v>76</v>
      </c>
      <c r="S1847">
        <v>0</v>
      </c>
      <c r="T1847">
        <v>0</v>
      </c>
      <c r="U1847">
        <v>0</v>
      </c>
      <c r="V1847">
        <v>0</v>
      </c>
      <c r="W1847">
        <v>235</v>
      </c>
      <c r="X1847">
        <v>29.3</v>
      </c>
      <c r="Y1847" s="2">
        <f>SUMIFS('头程费用-明细'!H:H,'头程费用-明细'!A:A,A1847,'头程费用-明细'!B:B,B1847)</f>
        <v>2.73577540106952</v>
      </c>
      <c r="Z1847">
        <f>SUMIF('采购数据-每月'!A:A,B1847,'采购数据-每月'!B:B)</f>
        <v>840</v>
      </c>
    </row>
    <row r="1848" hidden="1" spans="1:26">
      <c r="A1848" s="1">
        <v>46113</v>
      </c>
      <c r="B1848" t="s">
        <v>1278</v>
      </c>
      <c r="C1848" t="s">
        <v>1279</v>
      </c>
      <c r="D1848" t="s">
        <v>372</v>
      </c>
      <c r="E1848" t="s">
        <v>28</v>
      </c>
      <c r="F1848" s="1">
        <v>46017</v>
      </c>
      <c r="G1848">
        <v>3.29</v>
      </c>
      <c r="H1848">
        <v>3.29</v>
      </c>
      <c r="I1848">
        <v>4.07</v>
      </c>
      <c r="J1848">
        <v>4.75</v>
      </c>
      <c r="K1848" t="s">
        <v>34</v>
      </c>
      <c r="L1848">
        <v>23</v>
      </c>
      <c r="M1848" t="s">
        <v>30</v>
      </c>
      <c r="N1848" t="s">
        <v>35</v>
      </c>
      <c r="O1848" t="s">
        <v>36</v>
      </c>
      <c r="P1848" t="s">
        <v>37</v>
      </c>
      <c r="Q1848">
        <v>192</v>
      </c>
      <c r="R1848">
        <v>92</v>
      </c>
      <c r="S1848">
        <v>0</v>
      </c>
      <c r="T1848">
        <v>103</v>
      </c>
      <c r="U1848">
        <v>100</v>
      </c>
      <c r="V1848">
        <v>0</v>
      </c>
      <c r="W1848">
        <v>2</v>
      </c>
      <c r="X1848">
        <v>29.3</v>
      </c>
      <c r="Y1848" s="2">
        <f>SUMIFS('头程费用-明细'!H:H,'头程费用-明细'!A:A,A1848,'头程费用-明细'!B:B,B1848)</f>
        <v>7.12548128342246</v>
      </c>
      <c r="Z1848">
        <f>SUMIF('采购数据-每月'!A:A,B1848,'采购数据-每月'!B:B)</f>
        <v>840</v>
      </c>
    </row>
    <row r="1849" hidden="1" spans="1:26">
      <c r="A1849" s="1">
        <v>46143</v>
      </c>
      <c r="B1849" t="s">
        <v>1278</v>
      </c>
      <c r="C1849" t="s">
        <v>1279</v>
      </c>
      <c r="D1849" t="s">
        <v>372</v>
      </c>
      <c r="E1849" t="s">
        <v>28</v>
      </c>
      <c r="F1849" s="1">
        <v>46017</v>
      </c>
      <c r="G1849">
        <v>2.43</v>
      </c>
      <c r="H1849">
        <v>2.43</v>
      </c>
      <c r="I1849">
        <v>2.86</v>
      </c>
      <c r="J1849">
        <v>3.54</v>
      </c>
      <c r="K1849" t="s">
        <v>34</v>
      </c>
      <c r="L1849">
        <v>17</v>
      </c>
      <c r="M1849" t="s">
        <v>30</v>
      </c>
      <c r="N1849" t="s">
        <v>38</v>
      </c>
      <c r="O1849" t="s">
        <v>39</v>
      </c>
      <c r="P1849" t="s">
        <v>40</v>
      </c>
      <c r="Q1849">
        <v>200</v>
      </c>
      <c r="R1849">
        <v>7</v>
      </c>
      <c r="S1849">
        <v>80</v>
      </c>
      <c r="T1849">
        <v>80</v>
      </c>
      <c r="U1849">
        <v>20</v>
      </c>
      <c r="V1849">
        <v>0</v>
      </c>
      <c r="W1849">
        <v>0</v>
      </c>
      <c r="X1849">
        <v>29.3</v>
      </c>
      <c r="Y1849" s="2">
        <f>SUMIFS('头程费用-明细'!H:H,'头程费用-明细'!A:A,A1849,'头程费用-明细'!B:B,B1849)</f>
        <v>7.12548128342246</v>
      </c>
      <c r="Z1849">
        <f>SUMIF('采购数据-每月'!A:A,B1849,'采购数据-每月'!B:B)</f>
        <v>840</v>
      </c>
    </row>
    <row r="1850" hidden="1" spans="1:26">
      <c r="A1850" s="1">
        <v>46082</v>
      </c>
      <c r="B1850" t="s">
        <v>1280</v>
      </c>
      <c r="C1850" t="s">
        <v>1281</v>
      </c>
      <c r="D1850" t="s">
        <v>372</v>
      </c>
      <c r="E1850" t="s">
        <v>28</v>
      </c>
      <c r="F1850" s="1">
        <v>46018</v>
      </c>
      <c r="G1850">
        <v>2.76</v>
      </c>
      <c r="H1850">
        <v>3.14</v>
      </c>
      <c r="I1850">
        <v>3</v>
      </c>
      <c r="J1850">
        <v>2.43</v>
      </c>
      <c r="K1850" t="s">
        <v>29</v>
      </c>
      <c r="L1850">
        <v>22</v>
      </c>
      <c r="M1850" t="s">
        <v>43</v>
      </c>
      <c r="N1850" t="s">
        <v>31</v>
      </c>
      <c r="O1850" t="s">
        <v>32</v>
      </c>
      <c r="P1850" t="s">
        <v>33</v>
      </c>
      <c r="Q1850">
        <v>110</v>
      </c>
      <c r="R1850">
        <v>13</v>
      </c>
      <c r="S1850">
        <v>0</v>
      </c>
      <c r="T1850">
        <v>0</v>
      </c>
      <c r="U1850">
        <v>0</v>
      </c>
      <c r="V1850">
        <v>0</v>
      </c>
      <c r="W1850">
        <v>240</v>
      </c>
      <c r="X1850">
        <v>29.3</v>
      </c>
      <c r="Y1850" s="2">
        <f>SUMIFS('头程费用-明细'!H:H,'头程费用-明细'!A:A,A1850,'头程费用-明细'!B:B,B1850)</f>
        <v>2.98885057471264</v>
      </c>
      <c r="Z1850">
        <f>SUMIF('采购数据-每月'!A:A,B1850,'采购数据-每月'!B:B)</f>
        <v>500</v>
      </c>
    </row>
    <row r="1851" hidden="1" spans="1:26">
      <c r="A1851" s="1">
        <v>46113</v>
      </c>
      <c r="B1851" t="s">
        <v>1280</v>
      </c>
      <c r="C1851" t="s">
        <v>1281</v>
      </c>
      <c r="D1851" t="s">
        <v>372</v>
      </c>
      <c r="E1851" t="s">
        <v>28</v>
      </c>
      <c r="F1851" s="1">
        <v>46018</v>
      </c>
      <c r="G1851">
        <v>0.29</v>
      </c>
      <c r="H1851">
        <v>0.29</v>
      </c>
      <c r="I1851">
        <v>0.36</v>
      </c>
      <c r="J1851">
        <v>0.71</v>
      </c>
      <c r="K1851" t="s">
        <v>34</v>
      </c>
      <c r="L1851">
        <v>2</v>
      </c>
      <c r="M1851" t="s">
        <v>43</v>
      </c>
      <c r="N1851" t="s">
        <v>35</v>
      </c>
      <c r="O1851" t="s">
        <v>36</v>
      </c>
      <c r="P1851" t="s">
        <v>37</v>
      </c>
      <c r="Q1851">
        <v>109</v>
      </c>
      <c r="R1851">
        <v>19</v>
      </c>
      <c r="S1851">
        <v>0</v>
      </c>
      <c r="T1851">
        <v>0</v>
      </c>
      <c r="U1851">
        <v>209</v>
      </c>
      <c r="V1851">
        <v>0</v>
      </c>
      <c r="W1851">
        <v>1</v>
      </c>
      <c r="X1851">
        <v>29.3</v>
      </c>
      <c r="Y1851" s="2">
        <f>SUMIFS('头程费用-明细'!H:H,'头程费用-明细'!A:A,A1851,'头程费用-明细'!B:B,B1851)</f>
        <v>4.8390625</v>
      </c>
      <c r="Z1851">
        <f>SUMIF('采购数据-每月'!A:A,B1851,'采购数据-每月'!B:B)</f>
        <v>500</v>
      </c>
    </row>
    <row r="1852" hidden="1" spans="1:26">
      <c r="A1852" s="1">
        <v>46143</v>
      </c>
      <c r="B1852" t="s">
        <v>1280</v>
      </c>
      <c r="C1852" t="s">
        <v>1281</v>
      </c>
      <c r="D1852" t="s">
        <v>372</v>
      </c>
      <c r="E1852" t="s">
        <v>28</v>
      </c>
      <c r="F1852" s="1">
        <v>46018</v>
      </c>
      <c r="G1852">
        <v>1.29</v>
      </c>
      <c r="H1852">
        <v>1.29</v>
      </c>
      <c r="I1852">
        <v>1.29</v>
      </c>
      <c r="J1852">
        <v>1.32</v>
      </c>
      <c r="K1852" t="s">
        <v>34</v>
      </c>
      <c r="L1852">
        <v>9</v>
      </c>
      <c r="M1852" t="s">
        <v>43</v>
      </c>
      <c r="N1852" t="s">
        <v>38</v>
      </c>
      <c r="O1852" t="s">
        <v>39</v>
      </c>
      <c r="P1852" t="s">
        <v>40</v>
      </c>
      <c r="Q1852">
        <v>91</v>
      </c>
      <c r="R1852">
        <v>2</v>
      </c>
      <c r="S1852">
        <v>0</v>
      </c>
      <c r="T1852">
        <v>0</v>
      </c>
      <c r="U1852">
        <v>209</v>
      </c>
      <c r="V1852">
        <v>0</v>
      </c>
      <c r="W1852">
        <v>0</v>
      </c>
      <c r="X1852">
        <v>29.3</v>
      </c>
      <c r="Y1852" s="2">
        <f>SUMIFS('头程费用-明细'!H:H,'头程费用-明细'!A:A,A1852,'头程费用-明细'!B:B,B1852)</f>
        <v>4.8390625</v>
      </c>
      <c r="Z1852">
        <f>SUMIF('采购数据-每月'!A:A,B1852,'采购数据-每月'!B:B)</f>
        <v>500</v>
      </c>
    </row>
    <row r="1853" hidden="1" spans="1:26">
      <c r="A1853" s="1">
        <v>46082</v>
      </c>
      <c r="B1853" t="s">
        <v>1282</v>
      </c>
      <c r="C1853" t="s">
        <v>1283</v>
      </c>
      <c r="D1853" t="s">
        <v>372</v>
      </c>
      <c r="E1853" t="s">
        <v>28</v>
      </c>
      <c r="F1853" s="1">
        <v>46017</v>
      </c>
      <c r="G1853">
        <v>21.3</v>
      </c>
      <c r="H1853">
        <v>24.29</v>
      </c>
      <c r="I1853">
        <v>22.93</v>
      </c>
      <c r="J1853">
        <v>18.86</v>
      </c>
      <c r="K1853" t="s">
        <v>29</v>
      </c>
      <c r="L1853">
        <v>170</v>
      </c>
      <c r="M1853" t="s">
        <v>30</v>
      </c>
      <c r="N1853" t="s">
        <v>31</v>
      </c>
      <c r="O1853" t="s">
        <v>32</v>
      </c>
      <c r="P1853" t="s">
        <v>33</v>
      </c>
      <c r="Q1853">
        <v>679</v>
      </c>
      <c r="R1853">
        <v>254</v>
      </c>
      <c r="S1853">
        <v>423</v>
      </c>
      <c r="T1853">
        <v>0</v>
      </c>
      <c r="U1853">
        <v>1</v>
      </c>
      <c r="V1853">
        <v>0</v>
      </c>
      <c r="W1853">
        <v>1467</v>
      </c>
      <c r="X1853">
        <v>29.3</v>
      </c>
      <c r="Y1853" s="2">
        <f>SUMIFS('头程费用-明细'!H:H,'头程费用-明细'!A:A,A1853,'头程费用-明细'!B:B,B1853)</f>
        <v>2.03718475073314</v>
      </c>
      <c r="Z1853">
        <f>SUMIF('采购数据-每月'!A:A,B1853,'采购数据-每月'!B:B)</f>
        <v>4020</v>
      </c>
    </row>
    <row r="1854" hidden="1" spans="1:26">
      <c r="A1854" s="1">
        <v>46113</v>
      </c>
      <c r="B1854" t="s">
        <v>1282</v>
      </c>
      <c r="C1854" t="s">
        <v>1283</v>
      </c>
      <c r="D1854" t="s">
        <v>372</v>
      </c>
      <c r="E1854" t="s">
        <v>28</v>
      </c>
      <c r="F1854" s="1">
        <v>46017</v>
      </c>
      <c r="G1854">
        <v>14.29</v>
      </c>
      <c r="H1854">
        <v>14.29</v>
      </c>
      <c r="I1854">
        <v>14.43</v>
      </c>
      <c r="J1854">
        <v>18.54</v>
      </c>
      <c r="K1854" t="s">
        <v>34</v>
      </c>
      <c r="L1854">
        <v>100</v>
      </c>
      <c r="M1854" t="s">
        <v>30</v>
      </c>
      <c r="N1854" t="s">
        <v>35</v>
      </c>
      <c r="O1854" t="s">
        <v>36</v>
      </c>
      <c r="P1854" t="s">
        <v>37</v>
      </c>
      <c r="Q1854">
        <v>816</v>
      </c>
      <c r="R1854">
        <v>738</v>
      </c>
      <c r="S1854">
        <v>0</v>
      </c>
      <c r="T1854">
        <v>410</v>
      </c>
      <c r="U1854">
        <v>293</v>
      </c>
      <c r="V1854">
        <v>0</v>
      </c>
      <c r="W1854">
        <v>74</v>
      </c>
      <c r="X1854">
        <v>29.3</v>
      </c>
      <c r="Y1854" s="2">
        <f>SUMIFS('头程费用-明细'!H:H,'头程费用-明细'!A:A,A1854,'头程费用-明细'!B:B,B1854)</f>
        <v>2.26803869832894</v>
      </c>
      <c r="Z1854">
        <f>SUMIF('采购数据-每月'!A:A,B1854,'采购数据-每月'!B:B)</f>
        <v>4020</v>
      </c>
    </row>
    <row r="1855" hidden="1" spans="1:26">
      <c r="A1855" s="1">
        <v>46143</v>
      </c>
      <c r="B1855" t="s">
        <v>1282</v>
      </c>
      <c r="C1855" t="s">
        <v>1283</v>
      </c>
      <c r="D1855" t="s">
        <v>372</v>
      </c>
      <c r="E1855" t="s">
        <v>28</v>
      </c>
      <c r="F1855" s="1">
        <v>46017</v>
      </c>
      <c r="G1855">
        <v>13</v>
      </c>
      <c r="H1855">
        <v>13</v>
      </c>
      <c r="I1855">
        <v>15.57</v>
      </c>
      <c r="J1855">
        <v>17.96</v>
      </c>
      <c r="K1855" t="s">
        <v>34</v>
      </c>
      <c r="L1855">
        <v>91</v>
      </c>
      <c r="M1855" t="s">
        <v>30</v>
      </c>
      <c r="N1855" t="s">
        <v>38</v>
      </c>
      <c r="O1855" t="s">
        <v>39</v>
      </c>
      <c r="P1855" t="s">
        <v>40</v>
      </c>
      <c r="Q1855">
        <v>865</v>
      </c>
      <c r="R1855">
        <v>209</v>
      </c>
      <c r="S1855">
        <v>0</v>
      </c>
      <c r="T1855">
        <v>493</v>
      </c>
      <c r="U1855">
        <v>160</v>
      </c>
      <c r="V1855">
        <v>0</v>
      </c>
      <c r="W1855">
        <v>0</v>
      </c>
      <c r="X1855">
        <v>29.3</v>
      </c>
      <c r="Y1855" s="2">
        <f>SUMIFS('头程费用-明细'!H:H,'头程费用-明细'!A:A,A1855,'头程费用-明细'!B:B,B1855)</f>
        <v>2.26803869832894</v>
      </c>
      <c r="Z1855">
        <f>SUMIF('采购数据-每月'!A:A,B1855,'采购数据-每月'!B:B)</f>
        <v>4020</v>
      </c>
    </row>
    <row r="1856" hidden="1" spans="1:26">
      <c r="A1856" s="1">
        <v>46082</v>
      </c>
      <c r="B1856" t="s">
        <v>1284</v>
      </c>
      <c r="C1856" t="s">
        <v>1285</v>
      </c>
      <c r="D1856" t="s">
        <v>372</v>
      </c>
      <c r="E1856" t="s">
        <v>28</v>
      </c>
      <c r="F1856" s="1">
        <v>46018</v>
      </c>
      <c r="G1856">
        <v>11.78</v>
      </c>
      <c r="H1856">
        <v>12.86</v>
      </c>
      <c r="I1856">
        <v>12.36</v>
      </c>
      <c r="J1856">
        <v>10.89</v>
      </c>
      <c r="K1856" t="s">
        <v>29</v>
      </c>
      <c r="L1856">
        <v>90</v>
      </c>
      <c r="M1856" t="s">
        <v>30</v>
      </c>
      <c r="N1856" t="s">
        <v>31</v>
      </c>
      <c r="O1856" t="s">
        <v>32</v>
      </c>
      <c r="P1856" t="s">
        <v>33</v>
      </c>
      <c r="Q1856">
        <v>351</v>
      </c>
      <c r="R1856">
        <v>157</v>
      </c>
      <c r="S1856">
        <v>75</v>
      </c>
      <c r="T1856">
        <v>0</v>
      </c>
      <c r="U1856">
        <v>4</v>
      </c>
      <c r="V1856">
        <v>0</v>
      </c>
      <c r="W1856">
        <v>620</v>
      </c>
      <c r="X1856">
        <v>27.01</v>
      </c>
      <c r="Y1856" s="2">
        <f>SUMIFS('头程费用-明细'!H:H,'头程费用-明细'!A:A,A1856,'头程费用-明细'!B:B,B1856)</f>
        <v>2.10474390243902</v>
      </c>
      <c r="Z1856">
        <f>SUMIF('采购数据-每月'!A:A,B1856,'采购数据-每月'!B:B)</f>
        <v>2360</v>
      </c>
    </row>
    <row r="1857" hidden="1" spans="1:26">
      <c r="A1857" s="1">
        <v>46113</v>
      </c>
      <c r="B1857" t="s">
        <v>1284</v>
      </c>
      <c r="C1857" t="s">
        <v>1285</v>
      </c>
      <c r="D1857" t="s">
        <v>372</v>
      </c>
      <c r="E1857" t="s">
        <v>28</v>
      </c>
      <c r="F1857" s="1">
        <v>46018</v>
      </c>
      <c r="G1857">
        <v>6</v>
      </c>
      <c r="H1857">
        <v>6</v>
      </c>
      <c r="I1857">
        <v>8</v>
      </c>
      <c r="J1857">
        <v>10.54</v>
      </c>
      <c r="K1857" t="s">
        <v>34</v>
      </c>
      <c r="L1857">
        <v>42</v>
      </c>
      <c r="M1857" t="s">
        <v>30</v>
      </c>
      <c r="N1857" t="s">
        <v>35</v>
      </c>
      <c r="O1857" t="s">
        <v>36</v>
      </c>
      <c r="P1857" t="s">
        <v>37</v>
      </c>
      <c r="Q1857">
        <v>296</v>
      </c>
      <c r="R1857">
        <v>510</v>
      </c>
      <c r="S1857">
        <v>0</v>
      </c>
      <c r="T1857">
        <v>80</v>
      </c>
      <c r="U1857">
        <v>0</v>
      </c>
      <c r="V1857">
        <v>0</v>
      </c>
      <c r="W1857">
        <v>10</v>
      </c>
      <c r="X1857">
        <v>27.01</v>
      </c>
      <c r="Y1857" s="2">
        <f>SUMIFS('头程费用-明细'!H:H,'头程费用-明细'!A:A,A1857,'头程费用-明细'!B:B,B1857)</f>
        <v>2.30190476190476</v>
      </c>
      <c r="Z1857">
        <f>SUMIF('采购数据-每月'!A:A,B1857,'采购数据-每月'!B:B)</f>
        <v>2360</v>
      </c>
    </row>
    <row r="1858" hidden="1" spans="1:26">
      <c r="A1858" s="1">
        <v>46143</v>
      </c>
      <c r="B1858" t="s">
        <v>1284</v>
      </c>
      <c r="C1858" t="s">
        <v>1285</v>
      </c>
      <c r="D1858" t="s">
        <v>372</v>
      </c>
      <c r="E1858" t="s">
        <v>28</v>
      </c>
      <c r="F1858" s="1">
        <v>46018</v>
      </c>
      <c r="G1858">
        <v>10.4</v>
      </c>
      <c r="H1858">
        <v>12.71</v>
      </c>
      <c r="I1858">
        <v>10.86</v>
      </c>
      <c r="J1858">
        <v>8.82</v>
      </c>
      <c r="K1858" t="s">
        <v>29</v>
      </c>
      <c r="L1858">
        <v>89</v>
      </c>
      <c r="M1858" t="s">
        <v>30</v>
      </c>
      <c r="N1858" t="s">
        <v>38</v>
      </c>
      <c r="O1858" t="s">
        <v>39</v>
      </c>
      <c r="P1858" t="s">
        <v>40</v>
      </c>
      <c r="Q1858">
        <v>469</v>
      </c>
      <c r="R1858">
        <v>78</v>
      </c>
      <c r="S1858">
        <v>0</v>
      </c>
      <c r="T1858">
        <v>80</v>
      </c>
      <c r="U1858">
        <v>0</v>
      </c>
      <c r="V1858">
        <v>0</v>
      </c>
      <c r="W1858">
        <v>500</v>
      </c>
      <c r="X1858">
        <v>27.01</v>
      </c>
      <c r="Y1858" s="2">
        <f>SUMIFS('头程费用-明细'!H:H,'头程费用-明细'!A:A,A1858,'头程费用-明细'!B:B,B1858)</f>
        <v>2.30190476190476</v>
      </c>
      <c r="Z1858">
        <f>SUMIF('采购数据-每月'!A:A,B1858,'采购数据-每月'!B:B)</f>
        <v>2360</v>
      </c>
    </row>
    <row r="1859" hidden="1" spans="1:26">
      <c r="A1859" s="1">
        <v>46082</v>
      </c>
      <c r="B1859" t="s">
        <v>1286</v>
      </c>
      <c r="C1859" t="s">
        <v>1287</v>
      </c>
      <c r="D1859" t="s">
        <v>372</v>
      </c>
      <c r="E1859" t="s">
        <v>28</v>
      </c>
      <c r="F1859" s="1">
        <v>46016</v>
      </c>
      <c r="G1859">
        <v>16.63</v>
      </c>
      <c r="H1859">
        <v>19.57</v>
      </c>
      <c r="I1859">
        <v>17.71</v>
      </c>
      <c r="J1859">
        <v>14.43</v>
      </c>
      <c r="K1859" t="s">
        <v>29</v>
      </c>
      <c r="L1859">
        <v>137</v>
      </c>
      <c r="M1859" t="s">
        <v>30</v>
      </c>
      <c r="N1859" t="s">
        <v>31</v>
      </c>
      <c r="O1859" t="s">
        <v>32</v>
      </c>
      <c r="P1859" t="s">
        <v>33</v>
      </c>
      <c r="Q1859">
        <v>443</v>
      </c>
      <c r="R1859">
        <v>367</v>
      </c>
      <c r="S1859">
        <v>0</v>
      </c>
      <c r="T1859">
        <v>0</v>
      </c>
      <c r="U1859">
        <v>2</v>
      </c>
      <c r="V1859">
        <v>0</v>
      </c>
      <c r="W1859">
        <v>850</v>
      </c>
      <c r="X1859">
        <v>27.01</v>
      </c>
      <c r="Y1859" s="2">
        <f>SUMIFS('头程费用-明细'!H:H,'头程费用-明细'!A:A,A1859,'头程费用-明细'!B:B,B1859)</f>
        <v>1.9554930875576</v>
      </c>
      <c r="Z1859">
        <f>SUMIF('采购数据-每月'!A:A,B1859,'采购数据-每月'!B:B)</f>
        <v>2950</v>
      </c>
    </row>
    <row r="1860" hidden="1" spans="1:26">
      <c r="A1860" s="1">
        <v>46113</v>
      </c>
      <c r="B1860" t="s">
        <v>1286</v>
      </c>
      <c r="C1860" t="s">
        <v>1287</v>
      </c>
      <c r="D1860" t="s">
        <v>372</v>
      </c>
      <c r="E1860" t="s">
        <v>28</v>
      </c>
      <c r="F1860" s="1">
        <v>46016</v>
      </c>
      <c r="G1860">
        <v>11.86</v>
      </c>
      <c r="H1860">
        <v>11.86</v>
      </c>
      <c r="I1860">
        <v>14.07</v>
      </c>
      <c r="J1860">
        <v>18.46</v>
      </c>
      <c r="K1860" t="s">
        <v>34</v>
      </c>
      <c r="L1860">
        <v>83</v>
      </c>
      <c r="M1860" t="s">
        <v>30</v>
      </c>
      <c r="N1860" t="s">
        <v>35</v>
      </c>
      <c r="O1860" t="s">
        <v>36</v>
      </c>
      <c r="P1860" t="s">
        <v>37</v>
      </c>
      <c r="Q1860">
        <v>324</v>
      </c>
      <c r="R1860">
        <v>711</v>
      </c>
      <c r="S1860">
        <v>0</v>
      </c>
      <c r="T1860">
        <v>72</v>
      </c>
      <c r="U1860">
        <v>500</v>
      </c>
      <c r="V1860">
        <v>0</v>
      </c>
      <c r="W1860">
        <v>28</v>
      </c>
      <c r="X1860">
        <v>27.01</v>
      </c>
      <c r="Y1860" s="2">
        <f>SUMIFS('头程费用-明细'!H:H,'头程费用-明细'!A:A,A1860,'头程费用-明细'!B:B,B1860)</f>
        <v>2.11191272051996</v>
      </c>
      <c r="Z1860">
        <f>SUMIF('采购数据-每月'!A:A,B1860,'采购数据-每月'!B:B)</f>
        <v>2950</v>
      </c>
    </row>
    <row r="1861" hidden="1" spans="1:26">
      <c r="A1861" s="1">
        <v>46143</v>
      </c>
      <c r="B1861" t="s">
        <v>1286</v>
      </c>
      <c r="C1861" t="s">
        <v>1287</v>
      </c>
      <c r="D1861" t="s">
        <v>372</v>
      </c>
      <c r="E1861" t="s">
        <v>28</v>
      </c>
      <c r="F1861" s="1">
        <v>46016</v>
      </c>
      <c r="G1861">
        <v>13.57</v>
      </c>
      <c r="H1861">
        <v>13.57</v>
      </c>
      <c r="I1861">
        <v>14.71</v>
      </c>
      <c r="J1861">
        <v>15.29</v>
      </c>
      <c r="K1861" t="s">
        <v>34</v>
      </c>
      <c r="L1861">
        <v>95</v>
      </c>
      <c r="M1861" t="s">
        <v>30</v>
      </c>
      <c r="N1861" t="s">
        <v>38</v>
      </c>
      <c r="O1861" t="s">
        <v>39</v>
      </c>
      <c r="P1861" t="s">
        <v>40</v>
      </c>
      <c r="Q1861">
        <v>486</v>
      </c>
      <c r="R1861">
        <v>233</v>
      </c>
      <c r="S1861">
        <v>0</v>
      </c>
      <c r="T1861">
        <v>430</v>
      </c>
      <c r="U1861">
        <v>0</v>
      </c>
      <c r="V1861">
        <v>0</v>
      </c>
      <c r="W1861">
        <v>0</v>
      </c>
      <c r="X1861">
        <v>27.01</v>
      </c>
      <c r="Y1861" s="2">
        <f>SUMIFS('头程费用-明细'!H:H,'头程费用-明细'!A:A,A1861,'头程费用-明细'!B:B,B1861)</f>
        <v>2.23808437856328</v>
      </c>
      <c r="Z1861">
        <f>SUMIF('采购数据-每月'!A:A,B1861,'采购数据-每月'!B:B)</f>
        <v>2950</v>
      </c>
    </row>
    <row r="1862" hidden="1" spans="1:26">
      <c r="A1862" s="1">
        <v>46082</v>
      </c>
      <c r="B1862" t="s">
        <v>1288</v>
      </c>
      <c r="C1862" t="s">
        <v>1289</v>
      </c>
      <c r="D1862" t="s">
        <v>372</v>
      </c>
      <c r="E1862" t="s">
        <v>28</v>
      </c>
      <c r="F1862" s="1">
        <v>46017</v>
      </c>
      <c r="G1862">
        <v>15.58</v>
      </c>
      <c r="H1862">
        <v>18.57</v>
      </c>
      <c r="I1862">
        <v>16.57</v>
      </c>
      <c r="J1862">
        <v>13.39</v>
      </c>
      <c r="K1862" t="s">
        <v>29</v>
      </c>
      <c r="L1862">
        <v>130</v>
      </c>
      <c r="M1862" t="s">
        <v>30</v>
      </c>
      <c r="N1862" t="s">
        <v>31</v>
      </c>
      <c r="O1862" t="s">
        <v>32</v>
      </c>
      <c r="P1862" t="s">
        <v>33</v>
      </c>
      <c r="Q1862">
        <v>499</v>
      </c>
      <c r="R1862">
        <v>139</v>
      </c>
      <c r="S1862">
        <v>290</v>
      </c>
      <c r="T1862">
        <v>240</v>
      </c>
      <c r="U1862">
        <v>4</v>
      </c>
      <c r="V1862">
        <v>0</v>
      </c>
      <c r="W1862">
        <v>445</v>
      </c>
      <c r="X1862">
        <v>27.01</v>
      </c>
      <c r="Y1862" s="2">
        <f>SUMIFS('头程费用-明细'!H:H,'头程费用-明细'!A:A,A1862,'头程费用-明细'!B:B,B1862)</f>
        <v>1.96579912663755</v>
      </c>
      <c r="Z1862">
        <f>SUMIF('采购数据-每月'!A:A,B1862,'采购数据-每月'!B:B)</f>
        <v>2420</v>
      </c>
    </row>
    <row r="1863" hidden="1" spans="1:26">
      <c r="A1863" s="1">
        <v>46113</v>
      </c>
      <c r="B1863" t="s">
        <v>1288</v>
      </c>
      <c r="C1863" t="s">
        <v>1289</v>
      </c>
      <c r="D1863" t="s">
        <v>372</v>
      </c>
      <c r="E1863" t="s">
        <v>28</v>
      </c>
      <c r="F1863" s="1">
        <v>46017</v>
      </c>
      <c r="G1863">
        <v>10.43</v>
      </c>
      <c r="H1863">
        <v>10.43</v>
      </c>
      <c r="I1863">
        <v>10.79</v>
      </c>
      <c r="J1863">
        <v>12.96</v>
      </c>
      <c r="K1863" t="s">
        <v>34</v>
      </c>
      <c r="L1863">
        <v>73</v>
      </c>
      <c r="M1863" t="s">
        <v>30</v>
      </c>
      <c r="N1863" t="s">
        <v>35</v>
      </c>
      <c r="O1863" t="s">
        <v>36</v>
      </c>
      <c r="P1863" t="s">
        <v>37</v>
      </c>
      <c r="Q1863">
        <v>709</v>
      </c>
      <c r="R1863">
        <v>211</v>
      </c>
      <c r="S1863">
        <v>0</v>
      </c>
      <c r="T1863">
        <v>210</v>
      </c>
      <c r="U1863">
        <v>41</v>
      </c>
      <c r="V1863">
        <v>0</v>
      </c>
      <c r="W1863">
        <v>34</v>
      </c>
      <c r="X1863">
        <v>27.01</v>
      </c>
      <c r="Y1863" s="2">
        <f>SUMIFS('头程费用-明细'!H:H,'头程费用-明细'!A:A,A1863,'头程费用-明细'!B:B,B1863)</f>
        <v>2.162</v>
      </c>
      <c r="Z1863">
        <f>SUMIF('采购数据-每月'!A:A,B1863,'采购数据-每月'!B:B)</f>
        <v>2420</v>
      </c>
    </row>
    <row r="1864" hidden="1" spans="1:26">
      <c r="A1864" s="1">
        <v>46143</v>
      </c>
      <c r="B1864" t="s">
        <v>1288</v>
      </c>
      <c r="C1864" t="s">
        <v>1289</v>
      </c>
      <c r="D1864" t="s">
        <v>372</v>
      </c>
      <c r="E1864" t="s">
        <v>28</v>
      </c>
      <c r="F1864" s="1">
        <v>46017</v>
      </c>
      <c r="G1864">
        <v>10.82</v>
      </c>
      <c r="H1864">
        <v>11.43</v>
      </c>
      <c r="I1864">
        <v>10.71</v>
      </c>
      <c r="J1864">
        <v>10.5</v>
      </c>
      <c r="K1864" t="s">
        <v>29</v>
      </c>
      <c r="L1864">
        <v>80</v>
      </c>
      <c r="M1864" t="s">
        <v>30</v>
      </c>
      <c r="N1864" t="s">
        <v>38</v>
      </c>
      <c r="O1864" t="s">
        <v>39</v>
      </c>
      <c r="P1864" t="s">
        <v>40</v>
      </c>
      <c r="Q1864">
        <v>509</v>
      </c>
      <c r="R1864">
        <v>113</v>
      </c>
      <c r="S1864">
        <v>0</v>
      </c>
      <c r="T1864">
        <v>251</v>
      </c>
      <c r="U1864">
        <v>0</v>
      </c>
      <c r="V1864">
        <v>0</v>
      </c>
      <c r="W1864">
        <v>0</v>
      </c>
      <c r="X1864">
        <v>27.01</v>
      </c>
      <c r="Y1864" s="2">
        <f>SUMIFS('头程费用-明细'!H:H,'头程费用-明细'!A:A,A1864,'头程费用-明细'!B:B,B1864)</f>
        <v>2.162</v>
      </c>
      <c r="Z1864">
        <f>SUMIF('采购数据-每月'!A:A,B1864,'采购数据-每月'!B:B)</f>
        <v>2420</v>
      </c>
    </row>
    <row r="1865" hidden="1" spans="1:26">
      <c r="A1865" s="1">
        <v>46082</v>
      </c>
      <c r="B1865" t="s">
        <v>1290</v>
      </c>
      <c r="C1865" t="s">
        <v>1291</v>
      </c>
      <c r="D1865" t="s">
        <v>372</v>
      </c>
      <c r="E1865" t="s">
        <v>28</v>
      </c>
      <c r="F1865" s="1">
        <v>46017</v>
      </c>
      <c r="G1865">
        <v>16.82</v>
      </c>
      <c r="H1865">
        <v>19.14</v>
      </c>
      <c r="I1865">
        <v>18.43</v>
      </c>
      <c r="J1865">
        <v>14.79</v>
      </c>
      <c r="K1865" t="s">
        <v>29</v>
      </c>
      <c r="L1865">
        <v>134</v>
      </c>
      <c r="M1865" t="s">
        <v>30</v>
      </c>
      <c r="N1865" t="s">
        <v>31</v>
      </c>
      <c r="O1865" t="s">
        <v>32</v>
      </c>
      <c r="P1865" t="s">
        <v>33</v>
      </c>
      <c r="Q1865">
        <v>462</v>
      </c>
      <c r="R1865">
        <v>312</v>
      </c>
      <c r="S1865">
        <v>0</v>
      </c>
      <c r="T1865">
        <v>0</v>
      </c>
      <c r="U1865">
        <v>220</v>
      </c>
      <c r="V1865">
        <v>0</v>
      </c>
      <c r="W1865">
        <v>509</v>
      </c>
      <c r="X1865">
        <v>27.01</v>
      </c>
      <c r="Y1865" s="2">
        <f>SUMIFS('头程费用-明细'!H:H,'头程费用-明细'!A:A,A1865,'头程费用-明细'!B:B,B1865)</f>
        <v>2.13411055276382</v>
      </c>
      <c r="Z1865">
        <f>SUMIF('采购数据-每月'!A:A,B1865,'采购数据-每月'!B:B)</f>
        <v>3210</v>
      </c>
    </row>
    <row r="1866" hidden="1" spans="1:26">
      <c r="A1866" s="1">
        <v>46113</v>
      </c>
      <c r="B1866" t="s">
        <v>1290</v>
      </c>
      <c r="C1866" t="s">
        <v>1291</v>
      </c>
      <c r="D1866" t="s">
        <v>372</v>
      </c>
      <c r="E1866" t="s">
        <v>28</v>
      </c>
      <c r="F1866" s="1">
        <v>46017</v>
      </c>
      <c r="G1866">
        <v>9.71</v>
      </c>
      <c r="H1866">
        <v>9.71</v>
      </c>
      <c r="I1866">
        <v>12</v>
      </c>
      <c r="J1866">
        <v>15.57</v>
      </c>
      <c r="K1866" t="s">
        <v>34</v>
      </c>
      <c r="L1866">
        <v>68</v>
      </c>
      <c r="M1866" t="s">
        <v>30</v>
      </c>
      <c r="N1866" t="s">
        <v>35</v>
      </c>
      <c r="O1866" t="s">
        <v>36</v>
      </c>
      <c r="P1866" t="s">
        <v>37</v>
      </c>
      <c r="Q1866">
        <v>207</v>
      </c>
      <c r="R1866">
        <v>873</v>
      </c>
      <c r="S1866">
        <v>0</v>
      </c>
      <c r="T1866">
        <v>177</v>
      </c>
      <c r="U1866">
        <v>140</v>
      </c>
      <c r="V1866">
        <v>0</v>
      </c>
      <c r="W1866">
        <v>9</v>
      </c>
      <c r="X1866">
        <v>27.01</v>
      </c>
      <c r="Y1866" s="2">
        <f>SUMIFS('头程费用-明细'!H:H,'头程费用-明细'!A:A,A1866,'头程费用-明细'!B:B,B1866)</f>
        <v>2.31458405545927</v>
      </c>
      <c r="Z1866">
        <f>SUMIF('采购数据-每月'!A:A,B1866,'采购数据-每月'!B:B)</f>
        <v>3210</v>
      </c>
    </row>
    <row r="1867" hidden="1" spans="1:26">
      <c r="A1867" s="1">
        <v>46143</v>
      </c>
      <c r="B1867" t="s">
        <v>1290</v>
      </c>
      <c r="C1867" t="s">
        <v>1291</v>
      </c>
      <c r="D1867" t="s">
        <v>372</v>
      </c>
      <c r="E1867" t="s">
        <v>28</v>
      </c>
      <c r="F1867" s="1">
        <v>46017</v>
      </c>
      <c r="G1867">
        <v>13.36</v>
      </c>
      <c r="H1867">
        <v>13.71</v>
      </c>
      <c r="I1867">
        <v>14.64</v>
      </c>
      <c r="J1867">
        <v>12.64</v>
      </c>
      <c r="K1867" t="s">
        <v>29</v>
      </c>
      <c r="L1867">
        <v>96</v>
      </c>
      <c r="M1867" t="s">
        <v>30</v>
      </c>
      <c r="N1867" t="s">
        <v>38</v>
      </c>
      <c r="O1867" t="s">
        <v>39</v>
      </c>
      <c r="P1867" t="s">
        <v>40</v>
      </c>
      <c r="Q1867">
        <v>626</v>
      </c>
      <c r="R1867">
        <v>171</v>
      </c>
      <c r="S1867">
        <v>97</v>
      </c>
      <c r="T1867">
        <v>0</v>
      </c>
      <c r="U1867">
        <v>0</v>
      </c>
      <c r="V1867">
        <v>0</v>
      </c>
      <c r="W1867">
        <v>500</v>
      </c>
      <c r="X1867">
        <v>27.01</v>
      </c>
      <c r="Y1867" s="2">
        <f>SUMIFS('头程费用-明细'!H:H,'头程费用-明细'!A:A,A1867,'头程费用-明细'!B:B,B1867)</f>
        <v>2.36607011070111</v>
      </c>
      <c r="Z1867">
        <f>SUMIF('采购数据-每月'!A:A,B1867,'采购数据-每月'!B:B)</f>
        <v>3210</v>
      </c>
    </row>
    <row r="1868" hidden="1" spans="1:26">
      <c r="A1868" s="1">
        <v>46082</v>
      </c>
      <c r="B1868" t="s">
        <v>1292</v>
      </c>
      <c r="C1868" t="s">
        <v>1293</v>
      </c>
      <c r="D1868" t="s">
        <v>372</v>
      </c>
      <c r="E1868" t="s">
        <v>28</v>
      </c>
      <c r="F1868" s="1">
        <v>46016</v>
      </c>
      <c r="G1868">
        <v>11.6</v>
      </c>
      <c r="H1868">
        <v>12.57</v>
      </c>
      <c r="I1868">
        <v>12.43</v>
      </c>
      <c r="J1868">
        <v>10.68</v>
      </c>
      <c r="K1868" t="s">
        <v>29</v>
      </c>
      <c r="L1868">
        <v>88</v>
      </c>
      <c r="M1868" t="s">
        <v>30</v>
      </c>
      <c r="N1868" t="s">
        <v>31</v>
      </c>
      <c r="O1868" t="s">
        <v>32</v>
      </c>
      <c r="P1868" t="s">
        <v>33</v>
      </c>
      <c r="Q1868">
        <v>322</v>
      </c>
      <c r="R1868">
        <v>201</v>
      </c>
      <c r="S1868">
        <v>75</v>
      </c>
      <c r="T1868">
        <v>0</v>
      </c>
      <c r="U1868">
        <v>1</v>
      </c>
      <c r="V1868">
        <v>0</v>
      </c>
      <c r="W1868">
        <v>905</v>
      </c>
      <c r="X1868">
        <v>29.3</v>
      </c>
      <c r="Y1868" s="2">
        <f>SUMIFS('头程费用-明细'!H:H,'头程费用-明细'!A:A,A1868,'头程费用-明细'!B:B,B1868)</f>
        <v>2.20917470525188</v>
      </c>
      <c r="Z1868">
        <f>SUMIF('采购数据-每月'!A:A,B1868,'采购数据-每月'!B:B)</f>
        <v>2650</v>
      </c>
    </row>
    <row r="1869" hidden="1" spans="1:26">
      <c r="A1869" s="1">
        <v>46113</v>
      </c>
      <c r="B1869" t="s">
        <v>1292</v>
      </c>
      <c r="C1869" t="s">
        <v>1293</v>
      </c>
      <c r="D1869" t="s">
        <v>372</v>
      </c>
      <c r="E1869" t="s">
        <v>28</v>
      </c>
      <c r="F1869" s="1">
        <v>46016</v>
      </c>
      <c r="G1869">
        <v>12.29</v>
      </c>
      <c r="H1869">
        <v>12.29</v>
      </c>
      <c r="I1869">
        <v>12.57</v>
      </c>
      <c r="J1869">
        <v>13.36</v>
      </c>
      <c r="K1869" t="s">
        <v>34</v>
      </c>
      <c r="L1869">
        <v>86</v>
      </c>
      <c r="M1869" t="s">
        <v>30</v>
      </c>
      <c r="N1869" t="s">
        <v>35</v>
      </c>
      <c r="O1869" t="s">
        <v>36</v>
      </c>
      <c r="P1869" t="s">
        <v>37</v>
      </c>
      <c r="Q1869">
        <v>232</v>
      </c>
      <c r="R1869">
        <v>572</v>
      </c>
      <c r="S1869">
        <v>0</v>
      </c>
      <c r="T1869">
        <v>180</v>
      </c>
      <c r="U1869">
        <v>110</v>
      </c>
      <c r="V1869">
        <v>0</v>
      </c>
      <c r="W1869">
        <v>5</v>
      </c>
      <c r="X1869">
        <v>29.3</v>
      </c>
      <c r="Y1869" s="2">
        <f>SUMIFS('头程费用-明细'!H:H,'头程费用-明细'!A:A,A1869,'头程费用-明细'!B:B,B1869)</f>
        <v>2.41171617161716</v>
      </c>
      <c r="Z1869">
        <f>SUMIF('采购数据-每月'!A:A,B1869,'采购数据-每月'!B:B)</f>
        <v>2650</v>
      </c>
    </row>
    <row r="1870" hidden="1" spans="1:26">
      <c r="A1870" s="1">
        <v>46143</v>
      </c>
      <c r="B1870" t="s">
        <v>1292</v>
      </c>
      <c r="C1870" t="s">
        <v>1293</v>
      </c>
      <c r="D1870" t="s">
        <v>372</v>
      </c>
      <c r="E1870" t="s">
        <v>28</v>
      </c>
      <c r="F1870" s="1">
        <v>46016</v>
      </c>
      <c r="G1870">
        <v>12.55</v>
      </c>
      <c r="H1870">
        <v>13</v>
      </c>
      <c r="I1870">
        <v>12.71</v>
      </c>
      <c r="J1870">
        <v>12.21</v>
      </c>
      <c r="K1870" t="s">
        <v>29</v>
      </c>
      <c r="L1870">
        <v>91</v>
      </c>
      <c r="M1870" t="s">
        <v>30</v>
      </c>
      <c r="N1870" t="s">
        <v>38</v>
      </c>
      <c r="O1870" t="s">
        <v>39</v>
      </c>
      <c r="P1870" t="s">
        <v>40</v>
      </c>
      <c r="Q1870">
        <v>343</v>
      </c>
      <c r="R1870">
        <v>103</v>
      </c>
      <c r="S1870">
        <v>0</v>
      </c>
      <c r="T1870">
        <v>290</v>
      </c>
      <c r="U1870">
        <v>0</v>
      </c>
      <c r="V1870">
        <v>0</v>
      </c>
      <c r="W1870">
        <v>500</v>
      </c>
      <c r="X1870">
        <v>29.3</v>
      </c>
      <c r="Y1870" s="2">
        <f>SUMIFS('头程费用-明细'!H:H,'头程费用-明细'!A:A,A1870,'头程费用-明细'!B:B,B1870)</f>
        <v>2.41171617161716</v>
      </c>
      <c r="Z1870">
        <f>SUMIF('采购数据-每月'!A:A,B1870,'采购数据-每月'!B:B)</f>
        <v>2650</v>
      </c>
    </row>
    <row r="1871" hidden="1" spans="1:26">
      <c r="A1871" s="1">
        <v>46082</v>
      </c>
      <c r="B1871" t="s">
        <v>1294</v>
      </c>
      <c r="C1871" t="s">
        <v>1295</v>
      </c>
      <c r="D1871" t="s">
        <v>372</v>
      </c>
      <c r="E1871" t="s">
        <v>28</v>
      </c>
      <c r="F1871" s="1">
        <v>46018</v>
      </c>
      <c r="G1871">
        <v>2.43</v>
      </c>
      <c r="H1871">
        <v>2.43</v>
      </c>
      <c r="I1871">
        <v>3.21</v>
      </c>
      <c r="J1871">
        <v>2.68</v>
      </c>
      <c r="K1871" t="s">
        <v>34</v>
      </c>
      <c r="L1871">
        <v>17</v>
      </c>
      <c r="M1871" t="s">
        <v>43</v>
      </c>
      <c r="N1871" t="s">
        <v>31</v>
      </c>
      <c r="O1871" t="s">
        <v>32</v>
      </c>
      <c r="P1871" t="s">
        <v>33</v>
      </c>
      <c r="Q1871">
        <v>162</v>
      </c>
      <c r="R1871">
        <v>70</v>
      </c>
      <c r="S1871">
        <v>0</v>
      </c>
      <c r="T1871">
        <v>0</v>
      </c>
      <c r="U1871">
        <v>4</v>
      </c>
      <c r="V1871">
        <v>0</v>
      </c>
      <c r="W1871">
        <v>120</v>
      </c>
      <c r="X1871">
        <v>29.3</v>
      </c>
      <c r="Y1871" s="2">
        <f>SUMIFS('头程费用-明细'!H:H,'头程费用-明细'!A:A,A1871,'头程费用-明细'!B:B,B1871)</f>
        <v>1.89464</v>
      </c>
      <c r="Z1871">
        <f>SUMIF('采购数据-每月'!A:A,B1871,'采购数据-每月'!B:B)</f>
        <v>490</v>
      </c>
    </row>
    <row r="1872" hidden="1" spans="1:26">
      <c r="A1872" s="1">
        <v>46113</v>
      </c>
      <c r="B1872" t="s">
        <v>1294</v>
      </c>
      <c r="C1872" t="s">
        <v>1295</v>
      </c>
      <c r="D1872" t="s">
        <v>372</v>
      </c>
      <c r="E1872" t="s">
        <v>28</v>
      </c>
      <c r="F1872" s="1">
        <v>46018</v>
      </c>
      <c r="G1872">
        <v>2.71</v>
      </c>
      <c r="H1872">
        <v>2.71</v>
      </c>
      <c r="I1872">
        <v>2.79</v>
      </c>
      <c r="J1872">
        <v>3.21</v>
      </c>
      <c r="K1872" t="s">
        <v>34</v>
      </c>
      <c r="L1872">
        <v>19</v>
      </c>
      <c r="M1872" t="s">
        <v>30</v>
      </c>
      <c r="N1872" t="s">
        <v>35</v>
      </c>
      <c r="O1872" t="s">
        <v>36</v>
      </c>
      <c r="P1872" t="s">
        <v>37</v>
      </c>
      <c r="Q1872">
        <v>131</v>
      </c>
      <c r="R1872">
        <v>57</v>
      </c>
      <c r="S1872">
        <v>0</v>
      </c>
      <c r="T1872">
        <v>56</v>
      </c>
      <c r="U1872">
        <v>10</v>
      </c>
      <c r="V1872">
        <v>0</v>
      </c>
      <c r="W1872">
        <v>4</v>
      </c>
      <c r="X1872">
        <v>29.3</v>
      </c>
      <c r="Y1872" s="2">
        <f>SUMIFS('头程费用-明细'!H:H,'头程费用-明细'!A:A,A1872,'头程费用-明细'!B:B,B1872)</f>
        <v>2.09438596491228</v>
      </c>
      <c r="Z1872">
        <f>SUMIF('采购数据-每月'!A:A,B1872,'采购数据-每月'!B:B)</f>
        <v>490</v>
      </c>
    </row>
    <row r="1873" hidden="1" spans="1:26">
      <c r="A1873" s="1">
        <v>46143</v>
      </c>
      <c r="B1873" t="s">
        <v>1294</v>
      </c>
      <c r="C1873" t="s">
        <v>1295</v>
      </c>
      <c r="D1873" t="s">
        <v>372</v>
      </c>
      <c r="E1873" t="s">
        <v>28</v>
      </c>
      <c r="F1873" s="1">
        <v>46018</v>
      </c>
      <c r="G1873">
        <v>1.86</v>
      </c>
      <c r="H1873">
        <v>1.86</v>
      </c>
      <c r="I1873">
        <v>1.86</v>
      </c>
      <c r="J1873">
        <v>1.93</v>
      </c>
      <c r="K1873" t="s">
        <v>34</v>
      </c>
      <c r="L1873">
        <v>13</v>
      </c>
      <c r="M1873" t="s">
        <v>43</v>
      </c>
      <c r="N1873" t="s">
        <v>38</v>
      </c>
      <c r="O1873" t="s">
        <v>39</v>
      </c>
      <c r="P1873" t="s">
        <v>40</v>
      </c>
      <c r="Q1873">
        <v>135</v>
      </c>
      <c r="R1873">
        <v>23</v>
      </c>
      <c r="S1873">
        <v>0</v>
      </c>
      <c r="T1873">
        <v>40</v>
      </c>
      <c r="U1873">
        <v>10</v>
      </c>
      <c r="V1873">
        <v>0</v>
      </c>
      <c r="W1873">
        <v>0</v>
      </c>
      <c r="X1873">
        <v>29.3</v>
      </c>
      <c r="Y1873" s="2">
        <f>SUMIFS('头程费用-明细'!H:H,'头程费用-明细'!A:A,A1873,'头程费用-明细'!B:B,B1873)</f>
        <v>2.09438596491228</v>
      </c>
      <c r="Z1873">
        <f>SUMIF('采购数据-每月'!A:A,B1873,'采购数据-每月'!B:B)</f>
        <v>490</v>
      </c>
    </row>
    <row r="1874" hidden="1" spans="1:26">
      <c r="A1874" s="1">
        <v>46082</v>
      </c>
      <c r="B1874" t="s">
        <v>1296</v>
      </c>
      <c r="C1874" t="s">
        <v>1297</v>
      </c>
      <c r="D1874" t="s">
        <v>372</v>
      </c>
      <c r="E1874" t="s">
        <v>28</v>
      </c>
      <c r="F1874" s="1">
        <v>46017</v>
      </c>
      <c r="G1874">
        <v>3.79</v>
      </c>
      <c r="H1874">
        <v>3.71</v>
      </c>
      <c r="I1874">
        <v>4.43</v>
      </c>
      <c r="J1874">
        <v>3.57</v>
      </c>
      <c r="K1874" t="s">
        <v>29</v>
      </c>
      <c r="L1874">
        <v>26</v>
      </c>
      <c r="M1874" t="s">
        <v>30</v>
      </c>
      <c r="N1874" t="s">
        <v>31</v>
      </c>
      <c r="O1874" t="s">
        <v>32</v>
      </c>
      <c r="P1874" t="s">
        <v>33</v>
      </c>
      <c r="Q1874">
        <v>77</v>
      </c>
      <c r="R1874">
        <v>84</v>
      </c>
      <c r="S1874">
        <v>0</v>
      </c>
      <c r="T1874">
        <v>0</v>
      </c>
      <c r="U1874">
        <v>0</v>
      </c>
      <c r="V1874">
        <v>0</v>
      </c>
      <c r="W1874">
        <v>30</v>
      </c>
      <c r="X1874">
        <v>29.3</v>
      </c>
      <c r="Y1874" s="2">
        <f>SUMIFS('头程费用-明细'!H:H,'头程费用-明细'!A:A,A1874,'头程费用-明细'!B:B,B1874)</f>
        <v>5.39189964157706</v>
      </c>
      <c r="Z1874">
        <f>SUMIF('采购数据-每月'!A:A,B1874,'采购数据-每月'!B:B)</f>
        <v>700</v>
      </c>
    </row>
    <row r="1875" hidden="1" spans="1:26">
      <c r="A1875" s="1">
        <v>46113</v>
      </c>
      <c r="B1875" t="s">
        <v>1296</v>
      </c>
      <c r="C1875" t="s">
        <v>1297</v>
      </c>
      <c r="D1875" t="s">
        <v>372</v>
      </c>
      <c r="E1875" t="s">
        <v>28</v>
      </c>
      <c r="F1875" s="1">
        <v>46017</v>
      </c>
      <c r="G1875">
        <v>2</v>
      </c>
      <c r="H1875">
        <v>2</v>
      </c>
      <c r="I1875">
        <v>1.86</v>
      </c>
      <c r="J1875">
        <v>2.29</v>
      </c>
      <c r="K1875" t="s">
        <v>34</v>
      </c>
      <c r="L1875">
        <v>14</v>
      </c>
      <c r="M1875" t="s">
        <v>30</v>
      </c>
      <c r="N1875" t="s">
        <v>35</v>
      </c>
      <c r="O1875" t="s">
        <v>36</v>
      </c>
      <c r="P1875" t="s">
        <v>37</v>
      </c>
      <c r="Q1875">
        <v>78</v>
      </c>
      <c r="R1875">
        <v>138</v>
      </c>
      <c r="S1875">
        <v>0</v>
      </c>
      <c r="T1875">
        <v>0</v>
      </c>
      <c r="U1875">
        <v>228</v>
      </c>
      <c r="V1875">
        <v>0</v>
      </c>
      <c r="W1875">
        <v>2</v>
      </c>
      <c r="X1875">
        <v>29.3</v>
      </c>
      <c r="Y1875" s="2">
        <f>SUMIFS('头程费用-明细'!H:H,'头程费用-明细'!A:A,A1875,'头程费用-明细'!B:B,B1875)</f>
        <v>5.39189964157706</v>
      </c>
      <c r="Z1875">
        <f>SUMIF('采购数据-每月'!A:A,B1875,'采购数据-每月'!B:B)</f>
        <v>700</v>
      </c>
    </row>
    <row r="1876" hidden="1" spans="1:26">
      <c r="A1876" s="1">
        <v>46143</v>
      </c>
      <c r="B1876" t="s">
        <v>1296</v>
      </c>
      <c r="C1876" t="s">
        <v>1297</v>
      </c>
      <c r="D1876" t="s">
        <v>372</v>
      </c>
      <c r="E1876" t="s">
        <v>28</v>
      </c>
      <c r="F1876" s="1">
        <v>46017</v>
      </c>
      <c r="G1876">
        <v>2.14</v>
      </c>
      <c r="H1876">
        <v>2.14</v>
      </c>
      <c r="I1876">
        <v>3.29</v>
      </c>
      <c r="J1876">
        <v>2.93</v>
      </c>
      <c r="K1876" t="s">
        <v>34</v>
      </c>
      <c r="L1876">
        <v>15</v>
      </c>
      <c r="M1876" t="s">
        <v>43</v>
      </c>
      <c r="N1876" t="s">
        <v>38</v>
      </c>
      <c r="O1876" t="s">
        <v>39</v>
      </c>
      <c r="P1876" t="s">
        <v>40</v>
      </c>
      <c r="Q1876">
        <v>131</v>
      </c>
      <c r="R1876">
        <v>90</v>
      </c>
      <c r="S1876">
        <v>0</v>
      </c>
      <c r="T1876">
        <v>28</v>
      </c>
      <c r="U1876">
        <v>70</v>
      </c>
      <c r="V1876">
        <v>0</v>
      </c>
      <c r="W1876">
        <v>0</v>
      </c>
      <c r="X1876">
        <v>29.3</v>
      </c>
      <c r="Y1876" s="2">
        <f>SUMIFS('头程费用-明细'!H:H,'头程费用-明细'!A:A,A1876,'头程费用-明细'!B:B,B1876)</f>
        <v>4.839</v>
      </c>
      <c r="Z1876">
        <f>SUMIF('采购数据-每月'!A:A,B1876,'采购数据-每月'!B:B)</f>
        <v>700</v>
      </c>
    </row>
    <row r="1877" hidden="1" spans="1:26">
      <c r="A1877" s="1">
        <v>46082</v>
      </c>
      <c r="B1877" t="s">
        <v>1298</v>
      </c>
      <c r="C1877" t="s">
        <v>1299</v>
      </c>
      <c r="D1877" t="s">
        <v>372</v>
      </c>
      <c r="E1877" t="s">
        <v>28</v>
      </c>
      <c r="F1877" s="1">
        <v>46017</v>
      </c>
      <c r="G1877">
        <v>7.45</v>
      </c>
      <c r="H1877">
        <v>9</v>
      </c>
      <c r="I1877">
        <v>7.79</v>
      </c>
      <c r="J1877">
        <v>6.39</v>
      </c>
      <c r="K1877" t="s">
        <v>29</v>
      </c>
      <c r="L1877">
        <v>63</v>
      </c>
      <c r="M1877" t="s">
        <v>30</v>
      </c>
      <c r="N1877" t="s">
        <v>31</v>
      </c>
      <c r="O1877" t="s">
        <v>32</v>
      </c>
      <c r="P1877" t="s">
        <v>33</v>
      </c>
      <c r="Q1877">
        <v>168</v>
      </c>
      <c r="R1877">
        <v>98</v>
      </c>
      <c r="S1877">
        <v>0</v>
      </c>
      <c r="T1877">
        <v>0</v>
      </c>
      <c r="U1877">
        <v>3</v>
      </c>
      <c r="V1877">
        <v>0</v>
      </c>
      <c r="W1877">
        <v>531</v>
      </c>
      <c r="X1877">
        <v>29.3</v>
      </c>
      <c r="Y1877" s="2">
        <f>SUMIFS('头程费用-明细'!H:H,'头程费用-明细'!A:A,A1877,'头程费用-明细'!B:B,B1877)</f>
        <v>1.91980821917808</v>
      </c>
      <c r="Z1877">
        <f>SUMIF('采购数据-每月'!A:A,B1877,'采购数据-每月'!B:B)</f>
        <v>1080</v>
      </c>
    </row>
    <row r="1878" hidden="1" spans="1:26">
      <c r="A1878" s="1">
        <v>46113</v>
      </c>
      <c r="B1878" t="s">
        <v>1298</v>
      </c>
      <c r="C1878" t="s">
        <v>1299</v>
      </c>
      <c r="D1878" t="s">
        <v>372</v>
      </c>
      <c r="E1878" t="s">
        <v>28</v>
      </c>
      <c r="F1878" s="1">
        <v>46017</v>
      </c>
      <c r="G1878">
        <v>3</v>
      </c>
      <c r="H1878">
        <v>3</v>
      </c>
      <c r="I1878">
        <v>3.07</v>
      </c>
      <c r="J1878">
        <v>5.29</v>
      </c>
      <c r="K1878" t="s">
        <v>34</v>
      </c>
      <c r="L1878">
        <v>21</v>
      </c>
      <c r="M1878" t="s">
        <v>43</v>
      </c>
      <c r="N1878" t="s">
        <v>35</v>
      </c>
      <c r="O1878" t="s">
        <v>36</v>
      </c>
      <c r="P1878" t="s">
        <v>37</v>
      </c>
      <c r="Q1878">
        <v>127</v>
      </c>
      <c r="R1878">
        <v>407</v>
      </c>
      <c r="S1878">
        <v>0</v>
      </c>
      <c r="T1878">
        <v>0</v>
      </c>
      <c r="U1878">
        <v>100</v>
      </c>
      <c r="V1878">
        <v>0</v>
      </c>
      <c r="W1878">
        <v>32</v>
      </c>
      <c r="X1878">
        <v>29.3</v>
      </c>
      <c r="Y1878" s="2">
        <f>SUMIFS('头程费用-明细'!H:H,'头程费用-明细'!A:A,A1878,'头程费用-明细'!B:B,B1878)</f>
        <v>3.51228888888889</v>
      </c>
      <c r="Z1878">
        <f>SUMIF('采购数据-每月'!A:A,B1878,'采购数据-每月'!B:B)</f>
        <v>1080</v>
      </c>
    </row>
    <row r="1879" hidden="1" spans="1:26">
      <c r="A1879" s="1">
        <v>46143</v>
      </c>
      <c r="B1879" t="s">
        <v>1298</v>
      </c>
      <c r="C1879" t="s">
        <v>1299</v>
      </c>
      <c r="D1879" t="s">
        <v>372</v>
      </c>
      <c r="E1879" t="s">
        <v>28</v>
      </c>
      <c r="F1879" s="1">
        <v>46017</v>
      </c>
      <c r="G1879">
        <v>4.57</v>
      </c>
      <c r="H1879">
        <v>4.57</v>
      </c>
      <c r="I1879">
        <v>5.64</v>
      </c>
      <c r="J1879">
        <v>4.79</v>
      </c>
      <c r="K1879" t="s">
        <v>34</v>
      </c>
      <c r="L1879">
        <v>32</v>
      </c>
      <c r="M1879" t="s">
        <v>30</v>
      </c>
      <c r="N1879" t="s">
        <v>38</v>
      </c>
      <c r="O1879" t="s">
        <v>39</v>
      </c>
      <c r="P1879" t="s">
        <v>40</v>
      </c>
      <c r="Q1879">
        <v>271</v>
      </c>
      <c r="R1879">
        <v>120</v>
      </c>
      <c r="S1879">
        <v>0</v>
      </c>
      <c r="T1879">
        <v>0</v>
      </c>
      <c r="U1879">
        <v>50</v>
      </c>
      <c r="V1879">
        <v>0</v>
      </c>
      <c r="W1879">
        <v>0</v>
      </c>
      <c r="X1879">
        <v>29.3</v>
      </c>
      <c r="Y1879" s="2">
        <f>SUMIFS('头程费用-明细'!H:H,'头程费用-明细'!A:A,A1879,'头程费用-明细'!B:B,B1879)</f>
        <v>3.450375</v>
      </c>
      <c r="Z1879">
        <f>SUMIF('采购数据-每月'!A:A,B1879,'采购数据-每月'!B:B)</f>
        <v>1080</v>
      </c>
    </row>
    <row r="1880" hidden="1" spans="1:26">
      <c r="A1880" s="1">
        <v>46082</v>
      </c>
      <c r="B1880" t="s">
        <v>1300</v>
      </c>
      <c r="C1880" t="s">
        <v>1301</v>
      </c>
      <c r="D1880" t="s">
        <v>372</v>
      </c>
      <c r="E1880" t="s">
        <v>28</v>
      </c>
      <c r="F1880" s="1">
        <v>46017</v>
      </c>
      <c r="G1880">
        <v>4.93</v>
      </c>
      <c r="H1880">
        <v>6.71</v>
      </c>
      <c r="I1880">
        <v>5.64</v>
      </c>
      <c r="J1880">
        <v>3.57</v>
      </c>
      <c r="K1880" t="s">
        <v>29</v>
      </c>
      <c r="L1880">
        <v>47</v>
      </c>
      <c r="M1880" t="s">
        <v>30</v>
      </c>
      <c r="N1880" t="s">
        <v>31</v>
      </c>
      <c r="O1880" t="s">
        <v>32</v>
      </c>
      <c r="P1880" t="s">
        <v>33</v>
      </c>
      <c r="Q1880">
        <v>132</v>
      </c>
      <c r="R1880">
        <v>0</v>
      </c>
      <c r="S1880">
        <v>199</v>
      </c>
      <c r="T1880">
        <v>0</v>
      </c>
      <c r="U1880">
        <v>0</v>
      </c>
      <c r="V1880">
        <v>0</v>
      </c>
      <c r="W1880">
        <v>330</v>
      </c>
      <c r="X1880">
        <v>27.01</v>
      </c>
      <c r="Y1880" s="2">
        <f>SUMIFS('头程费用-明细'!H:H,'头程费用-明细'!A:A,A1880,'头程费用-明细'!B:B,B1880)</f>
        <v>1.97515625</v>
      </c>
      <c r="Z1880">
        <f>SUMIF('采购数据-每月'!A:A,B1880,'采购数据-每月'!B:B)</f>
        <v>1050</v>
      </c>
    </row>
    <row r="1881" hidden="1" spans="1:26">
      <c r="A1881" s="1">
        <v>46113</v>
      </c>
      <c r="B1881" t="s">
        <v>1300</v>
      </c>
      <c r="C1881" t="s">
        <v>1301</v>
      </c>
      <c r="D1881" t="s">
        <v>372</v>
      </c>
      <c r="E1881" t="s">
        <v>28</v>
      </c>
      <c r="F1881" s="1">
        <v>46017</v>
      </c>
      <c r="G1881">
        <v>2.71</v>
      </c>
      <c r="H1881">
        <v>2.71</v>
      </c>
      <c r="I1881">
        <v>3.57</v>
      </c>
      <c r="J1881">
        <v>4.68</v>
      </c>
      <c r="K1881" t="s">
        <v>34</v>
      </c>
      <c r="L1881">
        <v>19</v>
      </c>
      <c r="M1881" t="s">
        <v>43</v>
      </c>
      <c r="N1881" t="s">
        <v>35</v>
      </c>
      <c r="O1881" t="s">
        <v>36</v>
      </c>
      <c r="P1881" t="s">
        <v>37</v>
      </c>
      <c r="Q1881">
        <v>187</v>
      </c>
      <c r="R1881">
        <v>146</v>
      </c>
      <c r="S1881">
        <v>0</v>
      </c>
      <c r="T1881">
        <v>108</v>
      </c>
      <c r="U1881">
        <v>70</v>
      </c>
      <c r="V1881">
        <v>0</v>
      </c>
      <c r="W1881">
        <v>2</v>
      </c>
      <c r="X1881">
        <v>27.01</v>
      </c>
      <c r="Y1881" s="2">
        <f>SUMIFS('头程费用-明细'!H:H,'头程费用-明细'!A:A,A1881,'头程费用-明细'!B:B,B1881)</f>
        <v>2.13688235294118</v>
      </c>
      <c r="Z1881">
        <f>SUMIF('采购数据-每月'!A:A,B1881,'采购数据-每月'!B:B)</f>
        <v>1050</v>
      </c>
    </row>
    <row r="1882" hidden="1" spans="1:26">
      <c r="A1882" s="1">
        <v>46143</v>
      </c>
      <c r="B1882" t="s">
        <v>1300</v>
      </c>
      <c r="C1882" t="s">
        <v>1301</v>
      </c>
      <c r="D1882" t="s">
        <v>372</v>
      </c>
      <c r="E1882" t="s">
        <v>28</v>
      </c>
      <c r="F1882" s="1">
        <v>46017</v>
      </c>
      <c r="G1882">
        <v>5.28</v>
      </c>
      <c r="H1882">
        <v>5.57</v>
      </c>
      <c r="I1882">
        <v>5.71</v>
      </c>
      <c r="J1882">
        <v>4.93</v>
      </c>
      <c r="K1882" t="s">
        <v>29</v>
      </c>
      <c r="L1882">
        <v>39</v>
      </c>
      <c r="M1882" t="s">
        <v>30</v>
      </c>
      <c r="N1882" t="s">
        <v>38</v>
      </c>
      <c r="O1882" t="s">
        <v>39</v>
      </c>
      <c r="P1882" t="s">
        <v>40</v>
      </c>
      <c r="Q1882">
        <v>190</v>
      </c>
      <c r="R1882">
        <v>28</v>
      </c>
      <c r="S1882">
        <v>0</v>
      </c>
      <c r="T1882">
        <v>80</v>
      </c>
      <c r="U1882">
        <v>0</v>
      </c>
      <c r="V1882">
        <v>0</v>
      </c>
      <c r="W1882">
        <v>200</v>
      </c>
      <c r="X1882">
        <v>27.01</v>
      </c>
      <c r="Y1882" s="2">
        <f>SUMIFS('头程费用-明细'!H:H,'头程费用-明细'!A:A,A1882,'头程费用-明细'!B:B,B1882)</f>
        <v>2.17722727272727</v>
      </c>
      <c r="Z1882">
        <f>SUMIF('采购数据-每月'!A:A,B1882,'采购数据-每月'!B:B)</f>
        <v>1050</v>
      </c>
    </row>
    <row r="1883" hidden="1" spans="1:26">
      <c r="A1883" s="1">
        <v>46082</v>
      </c>
      <c r="B1883" t="s">
        <v>1302</v>
      </c>
      <c r="C1883" t="s">
        <v>1303</v>
      </c>
      <c r="D1883" t="s">
        <v>372</v>
      </c>
      <c r="E1883" t="s">
        <v>28</v>
      </c>
      <c r="F1883" s="1">
        <v>46017</v>
      </c>
      <c r="G1883">
        <v>2.14</v>
      </c>
      <c r="H1883">
        <v>2.14</v>
      </c>
      <c r="I1883">
        <v>2.21</v>
      </c>
      <c r="J1883">
        <v>2.39</v>
      </c>
      <c r="K1883" t="s">
        <v>34</v>
      </c>
      <c r="L1883">
        <v>15</v>
      </c>
      <c r="M1883" t="s">
        <v>30</v>
      </c>
      <c r="N1883" t="s">
        <v>31</v>
      </c>
      <c r="O1883" t="s">
        <v>32</v>
      </c>
      <c r="P1883" t="s">
        <v>33</v>
      </c>
      <c r="Q1883">
        <v>135</v>
      </c>
      <c r="R1883">
        <v>0</v>
      </c>
      <c r="S1883">
        <v>100</v>
      </c>
      <c r="T1883">
        <v>0</v>
      </c>
      <c r="U1883">
        <v>4</v>
      </c>
      <c r="V1883">
        <v>0</v>
      </c>
      <c r="W1883">
        <v>120</v>
      </c>
      <c r="X1883">
        <v>27.9</v>
      </c>
      <c r="Y1883" s="2">
        <f>SUMIFS('头程费用-明细'!H:H,'头程费用-明细'!A:A,A1883,'头程费用-明细'!B:B,B1883)</f>
        <v>2.04225454545455</v>
      </c>
      <c r="Z1883">
        <f>SUMIF('采购数据-每月'!A:A,B1883,'采购数据-每月'!B:B)</f>
        <v>490</v>
      </c>
    </row>
    <row r="1884" hidden="1" spans="1:26">
      <c r="A1884" s="1">
        <v>46113</v>
      </c>
      <c r="B1884" t="s">
        <v>1302</v>
      </c>
      <c r="C1884" t="s">
        <v>1303</v>
      </c>
      <c r="D1884" t="s">
        <v>372</v>
      </c>
      <c r="E1884" t="s">
        <v>28</v>
      </c>
      <c r="F1884" s="1">
        <v>46017</v>
      </c>
      <c r="G1884">
        <v>0.43</v>
      </c>
      <c r="H1884">
        <v>0.43</v>
      </c>
      <c r="I1884">
        <v>0.79</v>
      </c>
      <c r="J1884">
        <v>0.68</v>
      </c>
      <c r="K1884" t="s">
        <v>34</v>
      </c>
      <c r="L1884">
        <v>3</v>
      </c>
      <c r="M1884" t="s">
        <v>43</v>
      </c>
      <c r="N1884" t="s">
        <v>35</v>
      </c>
      <c r="O1884" t="s">
        <v>36</v>
      </c>
      <c r="P1884" t="s">
        <v>37</v>
      </c>
      <c r="Q1884">
        <v>180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4</v>
      </c>
      <c r="X1884">
        <v>27.9</v>
      </c>
      <c r="Y1884" s="2">
        <f>SUMIFS('头程费用-明细'!H:H,'头程费用-明细'!A:A,A1884,'头程费用-明细'!B:B,B1884)</f>
        <v>2.04225454545455</v>
      </c>
      <c r="Z1884">
        <f>SUMIF('采购数据-每月'!A:A,B1884,'采购数据-每月'!B:B)</f>
        <v>490</v>
      </c>
    </row>
    <row r="1885" hidden="1" spans="1:26">
      <c r="A1885" s="1">
        <v>46143</v>
      </c>
      <c r="B1885" t="s">
        <v>1302</v>
      </c>
      <c r="C1885" t="s">
        <v>1303</v>
      </c>
      <c r="D1885" t="s">
        <v>372</v>
      </c>
      <c r="E1885" t="s">
        <v>28</v>
      </c>
      <c r="F1885" s="1">
        <v>46017</v>
      </c>
      <c r="G1885">
        <v>1.27</v>
      </c>
      <c r="H1885">
        <v>1.43</v>
      </c>
      <c r="I1885">
        <v>1.43</v>
      </c>
      <c r="J1885">
        <v>1.11</v>
      </c>
      <c r="K1885" t="s">
        <v>29</v>
      </c>
      <c r="L1885">
        <v>10</v>
      </c>
      <c r="M1885" t="s">
        <v>43</v>
      </c>
      <c r="N1885" t="s">
        <v>38</v>
      </c>
      <c r="O1885" t="s">
        <v>39</v>
      </c>
      <c r="P1885" t="s">
        <v>40</v>
      </c>
      <c r="Q1885">
        <v>148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>
        <v>27.9</v>
      </c>
      <c r="Y1885" s="2">
        <f>SUMIFS('头程费用-明细'!H:H,'头程费用-明细'!A:A,A1885,'头程费用-明细'!B:B,B1885)</f>
        <v>2.04225454545455</v>
      </c>
      <c r="Z1885">
        <f>SUMIF('采购数据-每月'!A:A,B1885,'采购数据-每月'!B:B)</f>
        <v>490</v>
      </c>
    </row>
    <row r="1886" hidden="1" spans="1:26">
      <c r="A1886" s="1">
        <v>46082</v>
      </c>
      <c r="B1886" t="s">
        <v>1304</v>
      </c>
      <c r="C1886" t="s">
        <v>1305</v>
      </c>
      <c r="D1886" t="s">
        <v>372</v>
      </c>
      <c r="E1886" t="s">
        <v>28</v>
      </c>
      <c r="F1886" s="1">
        <v>46017</v>
      </c>
      <c r="G1886">
        <v>3.92</v>
      </c>
      <c r="H1886">
        <v>4.71</v>
      </c>
      <c r="I1886">
        <v>4.07</v>
      </c>
      <c r="J1886">
        <v>3.39</v>
      </c>
      <c r="K1886" t="s">
        <v>29</v>
      </c>
      <c r="L1886">
        <v>33</v>
      </c>
      <c r="M1886" t="s">
        <v>30</v>
      </c>
      <c r="N1886" t="s">
        <v>31</v>
      </c>
      <c r="O1886" t="s">
        <v>32</v>
      </c>
      <c r="P1886" t="s">
        <v>33</v>
      </c>
      <c r="Q1886">
        <v>200</v>
      </c>
      <c r="R1886">
        <v>22</v>
      </c>
      <c r="S1886">
        <v>0</v>
      </c>
      <c r="T1886">
        <v>100</v>
      </c>
      <c r="U1886">
        <v>100</v>
      </c>
      <c r="V1886">
        <v>0</v>
      </c>
      <c r="W1886">
        <v>0</v>
      </c>
      <c r="X1886">
        <v>4.13</v>
      </c>
      <c r="Y1886" s="2">
        <f>SUMIFS('头程费用-明细'!H:H,'头程费用-明细'!A:A,A1886,'头程费用-明细'!B:B,B1886)</f>
        <v>2.4198615916955</v>
      </c>
      <c r="Z1886">
        <f>SUMIF('采购数据-每月'!A:A,B1886,'采购数据-每月'!B:B)</f>
        <v>640</v>
      </c>
    </row>
    <row r="1887" hidden="1" spans="1:26">
      <c r="A1887" s="1">
        <v>46113</v>
      </c>
      <c r="B1887" t="s">
        <v>1304</v>
      </c>
      <c r="C1887" t="s">
        <v>1305</v>
      </c>
      <c r="D1887" t="s">
        <v>372</v>
      </c>
      <c r="E1887" t="s">
        <v>28</v>
      </c>
      <c r="F1887" s="1">
        <v>46017</v>
      </c>
      <c r="G1887">
        <v>1.71</v>
      </c>
      <c r="H1887">
        <v>1.71</v>
      </c>
      <c r="I1887">
        <v>1.86</v>
      </c>
      <c r="J1887">
        <v>2.86</v>
      </c>
      <c r="K1887" t="s">
        <v>34</v>
      </c>
      <c r="L1887">
        <v>12</v>
      </c>
      <c r="M1887" t="s">
        <v>30</v>
      </c>
      <c r="N1887" t="s">
        <v>35</v>
      </c>
      <c r="O1887" t="s">
        <v>36</v>
      </c>
      <c r="P1887" t="s">
        <v>37</v>
      </c>
      <c r="Q1887">
        <v>229</v>
      </c>
      <c r="R1887">
        <v>2</v>
      </c>
      <c r="S1887">
        <v>0</v>
      </c>
      <c r="T1887">
        <v>95</v>
      </c>
      <c r="U1887">
        <v>5</v>
      </c>
      <c r="V1887">
        <v>0</v>
      </c>
      <c r="W1887">
        <v>0</v>
      </c>
      <c r="X1887">
        <v>4.13</v>
      </c>
      <c r="Y1887" s="2">
        <f>SUMIFS('头程费用-明细'!H:H,'头程费用-明细'!A:A,A1887,'头程费用-明细'!B:B,B1887)</f>
        <v>2.4198615916955</v>
      </c>
      <c r="Z1887">
        <f>SUMIF('采购数据-每月'!A:A,B1887,'采购数据-每月'!B:B)</f>
        <v>640</v>
      </c>
    </row>
    <row r="1888" hidden="1" spans="1:26">
      <c r="A1888" s="1">
        <v>46143</v>
      </c>
      <c r="B1888" t="s">
        <v>1304</v>
      </c>
      <c r="C1888" t="s">
        <v>1305</v>
      </c>
      <c r="D1888" t="s">
        <v>372</v>
      </c>
      <c r="E1888" t="s">
        <v>28</v>
      </c>
      <c r="F1888" s="1">
        <v>46017</v>
      </c>
      <c r="G1888">
        <v>1.4</v>
      </c>
      <c r="H1888">
        <v>1.57</v>
      </c>
      <c r="I1888">
        <v>1.43</v>
      </c>
      <c r="J1888">
        <v>1.29</v>
      </c>
      <c r="K1888" t="s">
        <v>29</v>
      </c>
      <c r="L1888">
        <v>11</v>
      </c>
      <c r="M1888" t="s">
        <v>43</v>
      </c>
      <c r="N1888" t="s">
        <v>38</v>
      </c>
      <c r="O1888" t="s">
        <v>39</v>
      </c>
      <c r="P1888" t="s">
        <v>40</v>
      </c>
      <c r="Q1888">
        <v>190</v>
      </c>
      <c r="R1888">
        <v>2</v>
      </c>
      <c r="S1888">
        <v>95</v>
      </c>
      <c r="T1888">
        <v>0</v>
      </c>
      <c r="U1888">
        <v>5</v>
      </c>
      <c r="V1888">
        <v>0</v>
      </c>
      <c r="W1888">
        <v>0</v>
      </c>
      <c r="X1888">
        <v>4.13</v>
      </c>
      <c r="Y1888" s="2">
        <f>SUMIFS('头程费用-明细'!H:H,'头程费用-明细'!A:A,A1888,'头程费用-明细'!B:B,B1888)</f>
        <v>2.4198615916955</v>
      </c>
      <c r="Z1888">
        <f>SUMIF('采购数据-每月'!A:A,B1888,'采购数据-每月'!B:B)</f>
        <v>640</v>
      </c>
    </row>
    <row r="1889" hidden="1" spans="1:26">
      <c r="A1889" s="1">
        <v>46082</v>
      </c>
      <c r="B1889" t="s">
        <v>1306</v>
      </c>
      <c r="C1889" t="s">
        <v>1307</v>
      </c>
      <c r="D1889" t="s">
        <v>372</v>
      </c>
      <c r="E1889" t="s">
        <v>28</v>
      </c>
      <c r="F1889" s="1">
        <v>46017</v>
      </c>
      <c r="G1889">
        <v>1.69</v>
      </c>
      <c r="H1889">
        <v>1.86</v>
      </c>
      <c r="I1889">
        <v>1.71</v>
      </c>
      <c r="J1889">
        <v>1.57</v>
      </c>
      <c r="K1889" t="s">
        <v>29</v>
      </c>
      <c r="L1889">
        <v>13</v>
      </c>
      <c r="M1889" t="s">
        <v>43</v>
      </c>
      <c r="N1889" t="s">
        <v>31</v>
      </c>
      <c r="O1889" t="s">
        <v>32</v>
      </c>
      <c r="P1889" t="s">
        <v>33</v>
      </c>
      <c r="Q1889">
        <v>241</v>
      </c>
      <c r="R1889">
        <v>105</v>
      </c>
      <c r="S1889">
        <v>0</v>
      </c>
      <c r="T1889">
        <v>0</v>
      </c>
      <c r="U1889">
        <v>44</v>
      </c>
      <c r="V1889">
        <v>0</v>
      </c>
      <c r="W1889">
        <v>0</v>
      </c>
      <c r="X1889">
        <v>3.6</v>
      </c>
      <c r="Y1889" s="2">
        <f>SUMIFS('头程费用-明细'!H:H,'头程费用-明细'!A:A,A1889,'头程费用-明细'!B:B,B1889)</f>
        <v>0.511481481481482</v>
      </c>
      <c r="Z1889">
        <f>SUMIF('采购数据-每月'!A:A,B1889,'采购数据-每月'!B:B)</f>
        <v>520</v>
      </c>
    </row>
    <row r="1890" hidden="1" spans="1:26">
      <c r="A1890" s="1">
        <v>46113</v>
      </c>
      <c r="B1890" t="s">
        <v>1306</v>
      </c>
      <c r="C1890" t="s">
        <v>1307</v>
      </c>
      <c r="D1890" t="s">
        <v>372</v>
      </c>
      <c r="E1890" t="s">
        <v>28</v>
      </c>
      <c r="F1890" s="1">
        <v>46017</v>
      </c>
      <c r="G1890">
        <v>2.43</v>
      </c>
      <c r="H1890">
        <v>2.43</v>
      </c>
      <c r="I1890">
        <v>3.21</v>
      </c>
      <c r="J1890">
        <v>3.75</v>
      </c>
      <c r="K1890" t="s">
        <v>34</v>
      </c>
      <c r="L1890">
        <v>17</v>
      </c>
      <c r="M1890" t="s">
        <v>43</v>
      </c>
      <c r="N1890" t="s">
        <v>35</v>
      </c>
      <c r="O1890" t="s">
        <v>36</v>
      </c>
      <c r="P1890" t="s">
        <v>37</v>
      </c>
      <c r="Q1890">
        <v>134</v>
      </c>
      <c r="R1890">
        <v>106</v>
      </c>
      <c r="S1890">
        <v>0</v>
      </c>
      <c r="T1890">
        <v>0</v>
      </c>
      <c r="U1890">
        <v>44</v>
      </c>
      <c r="V1890">
        <v>0</v>
      </c>
      <c r="W1890">
        <v>100</v>
      </c>
      <c r="X1890">
        <v>3.6</v>
      </c>
      <c r="Y1890" s="2">
        <f>SUMIFS('头程费用-明细'!H:H,'头程费用-明细'!A:A,A1890,'头程费用-明细'!B:B,B1890)</f>
        <v>0.511481481481482</v>
      </c>
      <c r="Z1890">
        <f>SUMIF('采购数据-每月'!A:A,B1890,'采购数据-每月'!B:B)</f>
        <v>520</v>
      </c>
    </row>
    <row r="1891" hidden="1" spans="1:26">
      <c r="A1891" s="1">
        <v>46143</v>
      </c>
      <c r="B1891" t="s">
        <v>1306</v>
      </c>
      <c r="C1891" t="s">
        <v>1307</v>
      </c>
      <c r="D1891" t="s">
        <v>372</v>
      </c>
      <c r="E1891" t="s">
        <v>28</v>
      </c>
      <c r="F1891" s="1">
        <v>46017</v>
      </c>
      <c r="G1891">
        <v>1.69</v>
      </c>
      <c r="H1891">
        <v>1.71</v>
      </c>
      <c r="I1891">
        <v>1.93</v>
      </c>
      <c r="J1891">
        <v>1.57</v>
      </c>
      <c r="K1891" t="s">
        <v>29</v>
      </c>
      <c r="L1891">
        <v>12</v>
      </c>
      <c r="M1891" t="s">
        <v>30</v>
      </c>
      <c r="N1891" t="s">
        <v>38</v>
      </c>
      <c r="O1891" t="s">
        <v>39</v>
      </c>
      <c r="P1891" t="s">
        <v>40</v>
      </c>
      <c r="Q1891">
        <v>141</v>
      </c>
      <c r="R1891">
        <v>106</v>
      </c>
      <c r="S1891">
        <v>0</v>
      </c>
      <c r="T1891">
        <v>0</v>
      </c>
      <c r="U1891">
        <v>100</v>
      </c>
      <c r="V1891">
        <v>0</v>
      </c>
      <c r="W1891">
        <v>0</v>
      </c>
      <c r="X1891">
        <v>3.6</v>
      </c>
      <c r="Y1891" s="2">
        <f>SUMIFS('头程费用-明细'!H:H,'头程费用-明细'!A:A,A1891,'头程费用-明细'!B:B,B1891)</f>
        <v>3.47259615384615</v>
      </c>
      <c r="Z1891">
        <f>SUMIF('采购数据-每月'!A:A,B1891,'采购数据-每月'!B:B)</f>
        <v>520</v>
      </c>
    </row>
    <row r="1892" hidden="1" spans="1:26">
      <c r="A1892" s="1">
        <v>46082</v>
      </c>
      <c r="B1892" t="s">
        <v>1308</v>
      </c>
      <c r="C1892" t="s">
        <v>1309</v>
      </c>
      <c r="D1892" t="s">
        <v>372</v>
      </c>
      <c r="E1892" t="s">
        <v>28</v>
      </c>
      <c r="F1892" s="1">
        <v>46018</v>
      </c>
      <c r="G1892">
        <v>2.95</v>
      </c>
      <c r="H1892">
        <v>3.14</v>
      </c>
      <c r="I1892">
        <v>2.79</v>
      </c>
      <c r="J1892">
        <v>2.89</v>
      </c>
      <c r="K1892" t="s">
        <v>29</v>
      </c>
      <c r="L1892">
        <v>22</v>
      </c>
      <c r="M1892" t="s">
        <v>30</v>
      </c>
      <c r="N1892" t="s">
        <v>31</v>
      </c>
      <c r="O1892" t="s">
        <v>32</v>
      </c>
      <c r="P1892" t="s">
        <v>33</v>
      </c>
      <c r="Q1892">
        <v>260</v>
      </c>
      <c r="R1892">
        <v>61</v>
      </c>
      <c r="S1892">
        <v>0</v>
      </c>
      <c r="T1892">
        <v>0</v>
      </c>
      <c r="U1892">
        <v>173</v>
      </c>
      <c r="V1892">
        <v>0</v>
      </c>
      <c r="W1892">
        <v>0</v>
      </c>
      <c r="X1892">
        <v>4.13</v>
      </c>
      <c r="Y1892" s="2">
        <f>SUMIFS('头程费用-明细'!H:H,'头程费用-明细'!A:A,A1892,'头程费用-明细'!B:B,B1892)</f>
        <v>0.597301204819277</v>
      </c>
      <c r="Z1892">
        <f>SUMIF('采购数据-每月'!A:A,B1892,'采购数据-每月'!B:B)</f>
        <v>710</v>
      </c>
    </row>
    <row r="1893" hidden="1" spans="1:26">
      <c r="A1893" s="1">
        <v>46113</v>
      </c>
      <c r="B1893" t="s">
        <v>1308</v>
      </c>
      <c r="C1893" t="s">
        <v>1309</v>
      </c>
      <c r="D1893" t="s">
        <v>372</v>
      </c>
      <c r="E1893" t="s">
        <v>28</v>
      </c>
      <c r="F1893" s="1">
        <v>46018</v>
      </c>
      <c r="G1893">
        <v>1.29</v>
      </c>
      <c r="H1893">
        <v>1.29</v>
      </c>
      <c r="I1893">
        <v>1.21</v>
      </c>
      <c r="J1893">
        <v>1.86</v>
      </c>
      <c r="K1893" t="s">
        <v>34</v>
      </c>
      <c r="L1893">
        <v>9</v>
      </c>
      <c r="M1893" t="s">
        <v>43</v>
      </c>
      <c r="N1893" t="s">
        <v>35</v>
      </c>
      <c r="O1893" t="s">
        <v>36</v>
      </c>
      <c r="P1893" t="s">
        <v>37</v>
      </c>
      <c r="Q1893">
        <v>268</v>
      </c>
      <c r="R1893">
        <v>1</v>
      </c>
      <c r="S1893">
        <v>0</v>
      </c>
      <c r="T1893">
        <v>0</v>
      </c>
      <c r="U1893">
        <v>173</v>
      </c>
      <c r="V1893">
        <v>0</v>
      </c>
      <c r="W1893">
        <v>0</v>
      </c>
      <c r="X1893">
        <v>4.13</v>
      </c>
      <c r="Y1893" s="2">
        <f>SUMIFS('头程费用-明细'!H:H,'头程费用-明细'!A:A,A1893,'头程费用-明细'!B:B,B1893)</f>
        <v>0.597301204819277</v>
      </c>
      <c r="Z1893">
        <f>SUMIF('采购数据-每月'!A:A,B1893,'采购数据-每月'!B:B)</f>
        <v>710</v>
      </c>
    </row>
    <row r="1894" hidden="1" spans="1:26">
      <c r="A1894" s="1">
        <v>46143</v>
      </c>
      <c r="B1894" t="s">
        <v>1308</v>
      </c>
      <c r="C1894" t="s">
        <v>1309</v>
      </c>
      <c r="D1894" t="s">
        <v>372</v>
      </c>
      <c r="E1894" t="s">
        <v>28</v>
      </c>
      <c r="F1894" s="1">
        <v>46018</v>
      </c>
      <c r="G1894">
        <v>1.29</v>
      </c>
      <c r="H1894">
        <v>1.29</v>
      </c>
      <c r="I1894">
        <v>1.21</v>
      </c>
      <c r="J1894">
        <v>1.32</v>
      </c>
      <c r="K1894" t="s">
        <v>34</v>
      </c>
      <c r="L1894">
        <v>9</v>
      </c>
      <c r="M1894" t="s">
        <v>43</v>
      </c>
      <c r="N1894" t="s">
        <v>38</v>
      </c>
      <c r="O1894" t="s">
        <v>39</v>
      </c>
      <c r="P1894" t="s">
        <v>40</v>
      </c>
      <c r="Q1894">
        <v>226</v>
      </c>
      <c r="R1894">
        <v>2</v>
      </c>
      <c r="S1894">
        <v>0</v>
      </c>
      <c r="T1894">
        <v>0</v>
      </c>
      <c r="U1894">
        <v>173</v>
      </c>
      <c r="V1894">
        <v>0</v>
      </c>
      <c r="W1894">
        <v>0</v>
      </c>
      <c r="X1894">
        <v>4.13</v>
      </c>
      <c r="Y1894" s="2">
        <f>SUMIFS('头程费用-明细'!H:H,'头程费用-明细'!A:A,A1894,'头程费用-明细'!B:B,B1894)</f>
        <v>0.597301204819277</v>
      </c>
      <c r="Z1894">
        <f>SUMIF('采购数据-每月'!A:A,B1894,'采购数据-每月'!B:B)</f>
        <v>710</v>
      </c>
    </row>
    <row r="1895" hidden="1" spans="1:26">
      <c r="A1895" s="1">
        <v>46082</v>
      </c>
      <c r="B1895" t="s">
        <v>1310</v>
      </c>
      <c r="C1895" t="s">
        <v>1311</v>
      </c>
      <c r="D1895" t="s">
        <v>372</v>
      </c>
      <c r="E1895" t="s">
        <v>28</v>
      </c>
      <c r="F1895" s="1">
        <v>46019</v>
      </c>
      <c r="G1895">
        <v>1.71</v>
      </c>
      <c r="H1895">
        <v>1.71</v>
      </c>
      <c r="I1895">
        <v>1.43</v>
      </c>
      <c r="J1895">
        <v>1.86</v>
      </c>
      <c r="K1895" t="s">
        <v>34</v>
      </c>
      <c r="L1895">
        <v>12</v>
      </c>
      <c r="M1895" t="s">
        <v>43</v>
      </c>
      <c r="N1895" t="s">
        <v>31</v>
      </c>
      <c r="O1895" t="s">
        <v>32</v>
      </c>
      <c r="P1895" t="s">
        <v>33</v>
      </c>
      <c r="Q1895">
        <v>162</v>
      </c>
      <c r="R1895">
        <v>83</v>
      </c>
      <c r="S1895">
        <v>0</v>
      </c>
      <c r="T1895">
        <v>0</v>
      </c>
      <c r="U1895">
        <v>250</v>
      </c>
      <c r="V1895">
        <v>0</v>
      </c>
      <c r="W1895">
        <v>0</v>
      </c>
      <c r="X1895">
        <v>4.13</v>
      </c>
      <c r="Y1895" s="2">
        <f>SUMIFS('头程费用-明细'!H:H,'头程费用-明细'!A:A,A1895,'头程费用-明细'!B:B,B1895)</f>
        <v>1.22458579881657</v>
      </c>
      <c r="Z1895">
        <f>SUMIF('采购数据-每月'!A:A,B1895,'采购数据-每月'!B:B)</f>
        <v>650</v>
      </c>
    </row>
    <row r="1896" hidden="1" spans="1:26">
      <c r="A1896" s="1">
        <v>46113</v>
      </c>
      <c r="B1896" t="s">
        <v>1310</v>
      </c>
      <c r="C1896" t="s">
        <v>1311</v>
      </c>
      <c r="D1896" t="s">
        <v>372</v>
      </c>
      <c r="E1896" t="s">
        <v>28</v>
      </c>
      <c r="F1896" s="1">
        <v>46019</v>
      </c>
      <c r="G1896">
        <v>1</v>
      </c>
      <c r="H1896">
        <v>1</v>
      </c>
      <c r="I1896">
        <v>1.57</v>
      </c>
      <c r="J1896">
        <v>1.89</v>
      </c>
      <c r="K1896" t="s">
        <v>34</v>
      </c>
      <c r="L1896">
        <v>7</v>
      </c>
      <c r="M1896" t="s">
        <v>43</v>
      </c>
      <c r="N1896" t="s">
        <v>35</v>
      </c>
      <c r="O1896" t="s">
        <v>36</v>
      </c>
      <c r="P1896" t="s">
        <v>37</v>
      </c>
      <c r="Q1896">
        <v>179</v>
      </c>
      <c r="R1896">
        <v>3</v>
      </c>
      <c r="S1896">
        <v>0</v>
      </c>
      <c r="T1896">
        <v>0</v>
      </c>
      <c r="U1896">
        <v>250</v>
      </c>
      <c r="V1896">
        <v>0</v>
      </c>
      <c r="W1896">
        <v>0</v>
      </c>
      <c r="X1896">
        <v>4.13</v>
      </c>
      <c r="Y1896" s="2">
        <f>SUMIFS('头程费用-明细'!H:H,'头程费用-明细'!A:A,A1896,'头程费用-明细'!B:B,B1896)</f>
        <v>1.22458579881657</v>
      </c>
      <c r="Z1896">
        <f>SUMIF('采购数据-每月'!A:A,B1896,'采购数据-每月'!B:B)</f>
        <v>650</v>
      </c>
    </row>
    <row r="1897" hidden="1" spans="1:26">
      <c r="A1897" s="1">
        <v>46143</v>
      </c>
      <c r="B1897" t="s">
        <v>1310</v>
      </c>
      <c r="C1897" t="s">
        <v>1311</v>
      </c>
      <c r="D1897" t="s">
        <v>372</v>
      </c>
      <c r="E1897" t="s">
        <v>28</v>
      </c>
      <c r="F1897" s="1">
        <v>46019</v>
      </c>
      <c r="G1897">
        <v>1.86</v>
      </c>
      <c r="H1897">
        <v>2.14</v>
      </c>
      <c r="I1897">
        <v>1.43</v>
      </c>
      <c r="J1897">
        <v>1.86</v>
      </c>
      <c r="K1897" t="s">
        <v>29</v>
      </c>
      <c r="L1897">
        <v>15</v>
      </c>
      <c r="M1897" t="s">
        <v>30</v>
      </c>
      <c r="N1897" t="s">
        <v>38</v>
      </c>
      <c r="O1897" t="s">
        <v>39</v>
      </c>
      <c r="P1897" t="s">
        <v>40</v>
      </c>
      <c r="Q1897">
        <v>130</v>
      </c>
      <c r="R1897">
        <v>4</v>
      </c>
      <c r="S1897">
        <v>0</v>
      </c>
      <c r="T1897">
        <v>60</v>
      </c>
      <c r="U1897">
        <v>190</v>
      </c>
      <c r="V1897">
        <v>0</v>
      </c>
      <c r="W1897">
        <v>0</v>
      </c>
      <c r="X1897">
        <v>4.13</v>
      </c>
      <c r="Y1897" s="2">
        <f>SUMIFS('头程费用-明细'!H:H,'头程费用-明细'!A:A,A1897,'头程费用-明细'!B:B,B1897)</f>
        <v>1.22458579881657</v>
      </c>
      <c r="Z1897">
        <f>SUMIF('采购数据-每月'!A:A,B1897,'采购数据-每月'!B:B)</f>
        <v>650</v>
      </c>
    </row>
    <row r="1898" hidden="1" spans="1:26">
      <c r="A1898" s="1">
        <v>46082</v>
      </c>
      <c r="B1898" t="s">
        <v>1312</v>
      </c>
      <c r="C1898" t="s">
        <v>1313</v>
      </c>
      <c r="D1898" t="s">
        <v>372</v>
      </c>
      <c r="E1898" t="s">
        <v>28</v>
      </c>
      <c r="F1898" s="1">
        <v>46017</v>
      </c>
      <c r="G1898">
        <v>2.6</v>
      </c>
      <c r="H1898">
        <v>2.86</v>
      </c>
      <c r="I1898">
        <v>2.71</v>
      </c>
      <c r="J1898">
        <v>2.39</v>
      </c>
      <c r="K1898" t="s">
        <v>29</v>
      </c>
      <c r="L1898">
        <v>20</v>
      </c>
      <c r="M1898" t="s">
        <v>30</v>
      </c>
      <c r="N1898" t="s">
        <v>31</v>
      </c>
      <c r="O1898" t="s">
        <v>32</v>
      </c>
      <c r="P1898" t="s">
        <v>33</v>
      </c>
      <c r="Q1898">
        <v>246</v>
      </c>
      <c r="R1898">
        <v>102</v>
      </c>
      <c r="S1898">
        <v>0</v>
      </c>
      <c r="T1898">
        <v>0</v>
      </c>
      <c r="U1898">
        <v>213</v>
      </c>
      <c r="V1898">
        <v>0</v>
      </c>
      <c r="W1898">
        <v>0</v>
      </c>
      <c r="X1898">
        <v>4.13</v>
      </c>
      <c r="Y1898" s="2">
        <f>SUMIFS('头程费用-明细'!H:H,'头程费用-明细'!A:A,A1898,'头程费用-明细'!B:B,B1898)</f>
        <v>0.884663951120163</v>
      </c>
      <c r="Z1898">
        <f>SUMIF('采购数据-每月'!A:A,B1898,'采购数据-每月'!B:B)</f>
        <v>760</v>
      </c>
    </row>
    <row r="1899" hidden="1" spans="1:26">
      <c r="A1899" s="1">
        <v>46113</v>
      </c>
      <c r="B1899" t="s">
        <v>1312</v>
      </c>
      <c r="C1899" t="s">
        <v>1313</v>
      </c>
      <c r="D1899" t="s">
        <v>372</v>
      </c>
      <c r="E1899" t="s">
        <v>28</v>
      </c>
      <c r="F1899" s="1">
        <v>46017</v>
      </c>
      <c r="G1899">
        <v>2</v>
      </c>
      <c r="H1899">
        <v>2</v>
      </c>
      <c r="I1899">
        <v>1.5</v>
      </c>
      <c r="J1899">
        <v>2.39</v>
      </c>
      <c r="K1899" t="s">
        <v>34</v>
      </c>
      <c r="L1899">
        <v>14</v>
      </c>
      <c r="M1899" t="s">
        <v>43</v>
      </c>
      <c r="N1899" t="s">
        <v>35</v>
      </c>
      <c r="O1899" t="s">
        <v>36</v>
      </c>
      <c r="P1899" t="s">
        <v>37</v>
      </c>
      <c r="Q1899">
        <v>275</v>
      </c>
      <c r="R1899">
        <v>3</v>
      </c>
      <c r="S1899">
        <v>0</v>
      </c>
      <c r="T1899">
        <v>0</v>
      </c>
      <c r="U1899">
        <v>213</v>
      </c>
      <c r="V1899">
        <v>0</v>
      </c>
      <c r="W1899">
        <v>0</v>
      </c>
      <c r="X1899">
        <v>4.13</v>
      </c>
      <c r="Y1899" s="2">
        <f>SUMIFS('头程费用-明细'!H:H,'头程费用-明细'!A:A,A1899,'头程费用-明细'!B:B,B1899)</f>
        <v>0.884663951120163</v>
      </c>
      <c r="Z1899">
        <f>SUMIF('采购数据-每月'!A:A,B1899,'采购数据-每月'!B:B)</f>
        <v>760</v>
      </c>
    </row>
    <row r="1900" hidden="1" spans="1:26">
      <c r="A1900" s="1">
        <v>46143</v>
      </c>
      <c r="B1900" t="s">
        <v>1312</v>
      </c>
      <c r="C1900" t="s">
        <v>1313</v>
      </c>
      <c r="D1900" t="s">
        <v>372</v>
      </c>
      <c r="E1900" t="s">
        <v>28</v>
      </c>
      <c r="F1900" s="1">
        <v>46017</v>
      </c>
      <c r="G1900">
        <v>1.29</v>
      </c>
      <c r="H1900">
        <v>1.29</v>
      </c>
      <c r="I1900">
        <v>1.07</v>
      </c>
      <c r="J1900">
        <v>1.46</v>
      </c>
      <c r="K1900" t="s">
        <v>34</v>
      </c>
      <c r="L1900">
        <v>9</v>
      </c>
      <c r="M1900" t="s">
        <v>43</v>
      </c>
      <c r="N1900" t="s">
        <v>38</v>
      </c>
      <c r="O1900" t="s">
        <v>39</v>
      </c>
      <c r="P1900" t="s">
        <v>40</v>
      </c>
      <c r="Q1900">
        <v>231</v>
      </c>
      <c r="R1900">
        <v>5</v>
      </c>
      <c r="S1900">
        <v>0</v>
      </c>
      <c r="T1900">
        <v>0</v>
      </c>
      <c r="U1900">
        <v>213</v>
      </c>
      <c r="V1900">
        <v>0</v>
      </c>
      <c r="W1900">
        <v>0</v>
      </c>
      <c r="X1900">
        <v>4.13</v>
      </c>
      <c r="Y1900" s="2">
        <f>SUMIFS('头程费用-明细'!H:H,'头程费用-明细'!A:A,A1900,'头程费用-明细'!B:B,B1900)</f>
        <v>0.884663951120163</v>
      </c>
      <c r="Z1900">
        <f>SUMIF('采购数据-每月'!A:A,B1900,'采购数据-每月'!B:B)</f>
        <v>760</v>
      </c>
    </row>
    <row r="1901" hidden="1" spans="1:26">
      <c r="A1901" s="1">
        <v>46082</v>
      </c>
      <c r="B1901" t="s">
        <v>1314</v>
      </c>
      <c r="C1901" t="s">
        <v>1315</v>
      </c>
      <c r="D1901" t="s">
        <v>372</v>
      </c>
      <c r="E1901" t="s">
        <v>28</v>
      </c>
      <c r="F1901" s="1">
        <v>46017</v>
      </c>
      <c r="G1901">
        <v>1.42</v>
      </c>
      <c r="H1901">
        <v>1.57</v>
      </c>
      <c r="I1901">
        <v>1.64</v>
      </c>
      <c r="J1901">
        <v>1.25</v>
      </c>
      <c r="K1901" t="s">
        <v>29</v>
      </c>
      <c r="L1901">
        <v>11</v>
      </c>
      <c r="M1901" t="s">
        <v>43</v>
      </c>
      <c r="N1901" t="s">
        <v>31</v>
      </c>
      <c r="O1901" t="s">
        <v>32</v>
      </c>
      <c r="P1901" t="s">
        <v>33</v>
      </c>
      <c r="Q1901">
        <v>108</v>
      </c>
      <c r="R1901">
        <v>0</v>
      </c>
      <c r="S1901">
        <v>0</v>
      </c>
      <c r="T1901">
        <v>0</v>
      </c>
      <c r="U1901">
        <v>104</v>
      </c>
      <c r="V1901">
        <v>0</v>
      </c>
      <c r="W1901">
        <v>0</v>
      </c>
      <c r="X1901">
        <v>3.6</v>
      </c>
      <c r="Y1901" s="2">
        <f>SUMIFS('头程费用-明细'!H:H,'头程费用-明细'!A:A,A1901,'头程费用-明细'!B:B,B1901)</f>
        <v>0.520296296296296</v>
      </c>
      <c r="Z1901">
        <f>SUMIF('采购数据-每月'!A:A,B1901,'采购数据-每月'!B:B)</f>
        <v>300</v>
      </c>
    </row>
    <row r="1902" hidden="1" spans="1:26">
      <c r="A1902" s="1">
        <v>46113</v>
      </c>
      <c r="B1902" t="s">
        <v>1314</v>
      </c>
      <c r="C1902" t="s">
        <v>1315</v>
      </c>
      <c r="D1902" t="s">
        <v>372</v>
      </c>
      <c r="E1902" t="s">
        <v>28</v>
      </c>
      <c r="F1902" s="1">
        <v>46017</v>
      </c>
      <c r="G1902">
        <v>1</v>
      </c>
      <c r="H1902">
        <v>1</v>
      </c>
      <c r="I1902">
        <v>1.07</v>
      </c>
      <c r="J1902">
        <v>1.18</v>
      </c>
      <c r="K1902" t="s">
        <v>34</v>
      </c>
      <c r="L1902">
        <v>7</v>
      </c>
      <c r="M1902" t="s">
        <v>43</v>
      </c>
      <c r="N1902" t="s">
        <v>35</v>
      </c>
      <c r="O1902" t="s">
        <v>36</v>
      </c>
      <c r="P1902" t="s">
        <v>37</v>
      </c>
      <c r="Q1902">
        <v>73</v>
      </c>
      <c r="R1902">
        <v>1</v>
      </c>
      <c r="S1902">
        <v>0</v>
      </c>
      <c r="T1902">
        <v>100</v>
      </c>
      <c r="U1902">
        <v>4</v>
      </c>
      <c r="V1902">
        <v>0</v>
      </c>
      <c r="W1902">
        <v>0</v>
      </c>
      <c r="X1902">
        <v>3.6</v>
      </c>
      <c r="Y1902" s="2">
        <f>SUMIFS('头程费用-明细'!H:H,'头程费用-明细'!A:A,A1902,'头程费用-明细'!B:B,B1902)</f>
        <v>0.520296296296296</v>
      </c>
      <c r="Z1902">
        <f>SUMIF('采购数据-每月'!A:A,B1902,'采购数据-每月'!B:B)</f>
        <v>300</v>
      </c>
    </row>
    <row r="1903" hidden="1" spans="1:26">
      <c r="A1903" s="1">
        <v>46143</v>
      </c>
      <c r="B1903" t="s">
        <v>1314</v>
      </c>
      <c r="C1903" t="s">
        <v>1315</v>
      </c>
      <c r="D1903" t="s">
        <v>372</v>
      </c>
      <c r="E1903" t="s">
        <v>28</v>
      </c>
      <c r="F1903" s="1">
        <v>46017</v>
      </c>
      <c r="G1903">
        <v>1.14</v>
      </c>
      <c r="H1903">
        <v>1.57</v>
      </c>
      <c r="I1903">
        <v>1</v>
      </c>
      <c r="J1903">
        <v>0.93</v>
      </c>
      <c r="K1903" t="s">
        <v>29</v>
      </c>
      <c r="L1903">
        <v>11</v>
      </c>
      <c r="M1903" t="s">
        <v>43</v>
      </c>
      <c r="N1903" t="s">
        <v>38</v>
      </c>
      <c r="O1903" t="s">
        <v>39</v>
      </c>
      <c r="P1903" t="s">
        <v>40</v>
      </c>
      <c r="Q1903">
        <v>50</v>
      </c>
      <c r="R1903">
        <v>1</v>
      </c>
      <c r="S1903">
        <v>100</v>
      </c>
      <c r="T1903">
        <v>0</v>
      </c>
      <c r="U1903">
        <v>0</v>
      </c>
      <c r="V1903">
        <v>0</v>
      </c>
      <c r="W1903">
        <v>0</v>
      </c>
      <c r="X1903">
        <v>3.6</v>
      </c>
      <c r="Y1903" s="2">
        <f>SUMIFS('头程费用-明细'!H:H,'头程费用-明细'!A:A,A1903,'头程费用-明细'!B:B,B1903)</f>
        <v>1.13448979591837</v>
      </c>
      <c r="Z1903">
        <f>SUMIF('采购数据-每月'!A:A,B1903,'采购数据-每月'!B:B)</f>
        <v>300</v>
      </c>
    </row>
    <row r="1904" hidden="1" spans="1:26">
      <c r="A1904" s="1">
        <v>46082</v>
      </c>
      <c r="B1904" t="s">
        <v>1316</v>
      </c>
      <c r="C1904" t="s">
        <v>1317</v>
      </c>
      <c r="D1904" t="s">
        <v>372</v>
      </c>
      <c r="E1904" t="s">
        <v>28</v>
      </c>
      <c r="F1904" s="1">
        <v>46017</v>
      </c>
      <c r="G1904">
        <v>3.35</v>
      </c>
      <c r="H1904">
        <v>3.71</v>
      </c>
      <c r="I1904">
        <v>3.14</v>
      </c>
      <c r="J1904">
        <v>3.21</v>
      </c>
      <c r="K1904" t="s">
        <v>29</v>
      </c>
      <c r="L1904">
        <v>26</v>
      </c>
      <c r="M1904" t="s">
        <v>30</v>
      </c>
      <c r="N1904" t="s">
        <v>31</v>
      </c>
      <c r="O1904" t="s">
        <v>32</v>
      </c>
      <c r="P1904" t="s">
        <v>33</v>
      </c>
      <c r="Q1904">
        <v>133</v>
      </c>
      <c r="R1904">
        <v>20</v>
      </c>
      <c r="S1904">
        <v>0</v>
      </c>
      <c r="T1904">
        <v>0</v>
      </c>
      <c r="U1904">
        <v>4</v>
      </c>
      <c r="V1904">
        <v>0</v>
      </c>
      <c r="W1904">
        <v>340</v>
      </c>
      <c r="X1904">
        <v>4</v>
      </c>
      <c r="Y1904" s="2">
        <f>SUMIFS('头程费用-明细'!H:H,'头程费用-明细'!A:A,A1904,'头程费用-明细'!B:B,B1904)</f>
        <v>0.673976377952756</v>
      </c>
      <c r="Z1904">
        <f>SUMIF('采购数据-每月'!A:A,B1904,'采购数据-每月'!B:B)</f>
        <v>690</v>
      </c>
    </row>
    <row r="1905" hidden="1" spans="1:26">
      <c r="A1905" s="1">
        <v>46113</v>
      </c>
      <c r="B1905" t="s">
        <v>1316</v>
      </c>
      <c r="C1905" t="s">
        <v>1317</v>
      </c>
      <c r="D1905" t="s">
        <v>372</v>
      </c>
      <c r="E1905" t="s">
        <v>28</v>
      </c>
      <c r="F1905" s="1">
        <v>46017</v>
      </c>
      <c r="G1905">
        <v>2.48</v>
      </c>
      <c r="H1905">
        <v>2.57</v>
      </c>
      <c r="I1905">
        <v>2.57</v>
      </c>
      <c r="J1905">
        <v>2.39</v>
      </c>
      <c r="K1905" t="s">
        <v>29</v>
      </c>
      <c r="L1905">
        <v>18</v>
      </c>
      <c r="M1905" t="s">
        <v>30</v>
      </c>
      <c r="N1905" t="s">
        <v>35</v>
      </c>
      <c r="O1905" t="s">
        <v>36</v>
      </c>
      <c r="P1905" t="s">
        <v>37</v>
      </c>
      <c r="Q1905">
        <v>76</v>
      </c>
      <c r="R1905">
        <v>74</v>
      </c>
      <c r="S1905">
        <v>0</v>
      </c>
      <c r="T1905">
        <v>60</v>
      </c>
      <c r="U1905">
        <v>210</v>
      </c>
      <c r="V1905">
        <v>0</v>
      </c>
      <c r="W1905">
        <v>0</v>
      </c>
      <c r="X1905">
        <v>4</v>
      </c>
      <c r="Y1905" s="2">
        <f>SUMIFS('头程费用-明细'!H:H,'头程费用-明细'!A:A,A1905,'头程费用-明细'!B:B,B1905)</f>
        <v>0.80562091503268</v>
      </c>
      <c r="Z1905">
        <f>SUMIF('采购数据-每月'!A:A,B1905,'采购数据-每月'!B:B)</f>
        <v>690</v>
      </c>
    </row>
    <row r="1906" hidden="1" spans="1:26">
      <c r="A1906" s="1">
        <v>46143</v>
      </c>
      <c r="B1906" t="s">
        <v>1316</v>
      </c>
      <c r="C1906" t="s">
        <v>1317</v>
      </c>
      <c r="D1906" t="s">
        <v>372</v>
      </c>
      <c r="E1906" t="s">
        <v>28</v>
      </c>
      <c r="F1906" s="1">
        <v>46017</v>
      </c>
      <c r="G1906">
        <v>1.71</v>
      </c>
      <c r="H1906">
        <v>2.29</v>
      </c>
      <c r="I1906">
        <v>1.93</v>
      </c>
      <c r="J1906">
        <v>1.29</v>
      </c>
      <c r="K1906" t="s">
        <v>29</v>
      </c>
      <c r="L1906">
        <v>16</v>
      </c>
      <c r="M1906" t="s">
        <v>43</v>
      </c>
      <c r="N1906" t="s">
        <v>38</v>
      </c>
      <c r="O1906" t="s">
        <v>39</v>
      </c>
      <c r="P1906" t="s">
        <v>40</v>
      </c>
      <c r="Q1906">
        <v>91</v>
      </c>
      <c r="R1906">
        <v>22</v>
      </c>
      <c r="S1906">
        <v>0</v>
      </c>
      <c r="T1906">
        <v>60</v>
      </c>
      <c r="U1906">
        <v>210</v>
      </c>
      <c r="V1906">
        <v>0</v>
      </c>
      <c r="W1906">
        <v>0</v>
      </c>
      <c r="X1906">
        <v>4</v>
      </c>
      <c r="Y1906" s="2">
        <f>SUMIFS('头程费用-明细'!H:H,'头程费用-明细'!A:A,A1906,'头程费用-明细'!B:B,B1906)</f>
        <v>0.80562091503268</v>
      </c>
      <c r="Z1906">
        <f>SUMIF('采购数据-每月'!A:A,B1906,'采购数据-每月'!B:B)</f>
        <v>690</v>
      </c>
    </row>
    <row r="1907" hidden="1" spans="1:26">
      <c r="A1907" s="1">
        <v>46082</v>
      </c>
      <c r="B1907" t="s">
        <v>1318</v>
      </c>
      <c r="C1907" t="s">
        <v>1319</v>
      </c>
      <c r="D1907" t="s">
        <v>372</v>
      </c>
      <c r="E1907" t="s">
        <v>28</v>
      </c>
      <c r="F1907" s="1">
        <v>46018</v>
      </c>
      <c r="G1907">
        <v>1.32</v>
      </c>
      <c r="H1907">
        <v>1.86</v>
      </c>
      <c r="I1907">
        <v>1.14</v>
      </c>
      <c r="J1907">
        <v>1.07</v>
      </c>
      <c r="K1907" t="s">
        <v>29</v>
      </c>
      <c r="L1907">
        <v>13</v>
      </c>
      <c r="M1907" t="s">
        <v>30</v>
      </c>
      <c r="N1907" t="s">
        <v>31</v>
      </c>
      <c r="O1907" t="s">
        <v>32</v>
      </c>
      <c r="P1907" t="s">
        <v>33</v>
      </c>
      <c r="Q1907">
        <v>126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>
        <v>26.45</v>
      </c>
      <c r="Y1907" s="2">
        <f>SUMIFS('头程费用-明细'!H:H,'头程费用-明细'!A:A,A1907,'头程费用-明细'!B:B,B1907)</f>
        <v>1.87761904761905</v>
      </c>
      <c r="Z1907">
        <f>SUMIF('采购数据-每月'!A:A,B1907,'采购数据-每月'!B:B)</f>
        <v>0</v>
      </c>
    </row>
    <row r="1908" hidden="1" spans="1:26">
      <c r="A1908" s="1">
        <v>46113</v>
      </c>
      <c r="B1908" t="s">
        <v>1318</v>
      </c>
      <c r="C1908" t="s">
        <v>1319</v>
      </c>
      <c r="D1908" t="s">
        <v>372</v>
      </c>
      <c r="E1908" t="s">
        <v>28</v>
      </c>
      <c r="F1908" s="1">
        <v>46018</v>
      </c>
      <c r="G1908">
        <v>0.67</v>
      </c>
      <c r="H1908">
        <v>0.71</v>
      </c>
      <c r="I1908">
        <v>0.5</v>
      </c>
      <c r="J1908">
        <v>0.71</v>
      </c>
      <c r="K1908" t="s">
        <v>29</v>
      </c>
      <c r="L1908">
        <v>5</v>
      </c>
      <c r="M1908" t="s">
        <v>43</v>
      </c>
      <c r="N1908" t="s">
        <v>35</v>
      </c>
      <c r="O1908" t="s">
        <v>36</v>
      </c>
      <c r="P1908" t="s">
        <v>37</v>
      </c>
      <c r="Q1908">
        <v>100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>
        <v>26.45</v>
      </c>
      <c r="Y1908" s="2">
        <f>SUMIFS('头程费用-明细'!H:H,'头程费用-明细'!A:A,A1908,'头程费用-明细'!B:B,B1908)</f>
        <v>1.87761904761905</v>
      </c>
      <c r="Z1908">
        <f>SUMIF('采购数据-每月'!A:A,B1908,'采购数据-每月'!B:B)</f>
        <v>0</v>
      </c>
    </row>
    <row r="1909" hidden="1" spans="1:26">
      <c r="A1909" s="1">
        <v>46143</v>
      </c>
      <c r="B1909" t="s">
        <v>1318</v>
      </c>
      <c r="C1909" t="s">
        <v>1319</v>
      </c>
      <c r="D1909" t="s">
        <v>372</v>
      </c>
      <c r="E1909" t="s">
        <v>28</v>
      </c>
      <c r="F1909" s="1">
        <v>46018</v>
      </c>
      <c r="G1909">
        <v>0.43</v>
      </c>
      <c r="H1909">
        <v>0.43</v>
      </c>
      <c r="I1909">
        <v>0.64</v>
      </c>
      <c r="J1909">
        <v>0.54</v>
      </c>
      <c r="K1909" t="s">
        <v>34</v>
      </c>
      <c r="L1909">
        <v>3</v>
      </c>
      <c r="M1909" t="s">
        <v>43</v>
      </c>
      <c r="N1909" t="s">
        <v>38</v>
      </c>
      <c r="O1909" t="s">
        <v>39</v>
      </c>
      <c r="P1909" t="s">
        <v>40</v>
      </c>
      <c r="Q1909">
        <v>83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>
        <v>26.45</v>
      </c>
      <c r="Y1909" s="2">
        <f>SUMIFS('头程费用-明细'!H:H,'头程费用-明细'!A:A,A1909,'头程费用-明细'!B:B,B1909)</f>
        <v>1.87761904761905</v>
      </c>
      <c r="Z1909">
        <f>SUMIF('采购数据-每月'!A:A,B1909,'采购数据-每月'!B:B)</f>
        <v>0</v>
      </c>
    </row>
    <row r="1910" hidden="1" spans="1:26">
      <c r="A1910" s="1">
        <v>46082</v>
      </c>
      <c r="B1910" t="s">
        <v>1320</v>
      </c>
      <c r="C1910" t="s">
        <v>1321</v>
      </c>
      <c r="D1910" t="s">
        <v>859</v>
      </c>
      <c r="E1910" t="s">
        <v>28</v>
      </c>
      <c r="F1910" s="1">
        <v>46017</v>
      </c>
      <c r="G1910">
        <v>4</v>
      </c>
      <c r="H1910">
        <v>4</v>
      </c>
      <c r="I1910">
        <v>4.43</v>
      </c>
      <c r="J1910">
        <v>4.5</v>
      </c>
      <c r="K1910" t="s">
        <v>34</v>
      </c>
      <c r="L1910">
        <v>28</v>
      </c>
      <c r="M1910" t="s">
        <v>43</v>
      </c>
      <c r="N1910" t="s">
        <v>31</v>
      </c>
      <c r="O1910" t="s">
        <v>32</v>
      </c>
      <c r="P1910" t="s">
        <v>33</v>
      </c>
      <c r="Q1910">
        <v>181</v>
      </c>
      <c r="R1910">
        <v>106</v>
      </c>
      <c r="S1910">
        <v>0</v>
      </c>
      <c r="T1910">
        <v>0</v>
      </c>
      <c r="U1910">
        <v>34</v>
      </c>
      <c r="V1910">
        <v>0</v>
      </c>
      <c r="W1910">
        <v>200</v>
      </c>
      <c r="X1910">
        <v>31.35</v>
      </c>
      <c r="Y1910" s="2">
        <f>SUMIFS('头程费用-明细'!H:H,'头程费用-明细'!A:A,A1910,'头程费用-明细'!B:B,B1910)</f>
        <v>2.00141935483871</v>
      </c>
      <c r="Z1910">
        <f>SUMIF('采购数据-每月'!A:A,B1910,'采购数据-每月'!B:B)</f>
        <v>840</v>
      </c>
    </row>
    <row r="1911" hidden="1" spans="1:26">
      <c r="A1911" s="1">
        <v>46113</v>
      </c>
      <c r="B1911" t="s">
        <v>1320</v>
      </c>
      <c r="C1911" t="s">
        <v>1321</v>
      </c>
      <c r="D1911" t="s">
        <v>859</v>
      </c>
      <c r="E1911" t="s">
        <v>28</v>
      </c>
      <c r="F1911" s="1">
        <v>46017</v>
      </c>
      <c r="G1911">
        <v>4</v>
      </c>
      <c r="H1911">
        <v>4</v>
      </c>
      <c r="I1911">
        <v>3.86</v>
      </c>
      <c r="J1911">
        <v>4.25</v>
      </c>
      <c r="K1911" t="s">
        <v>34</v>
      </c>
      <c r="L1911">
        <v>28</v>
      </c>
      <c r="M1911" t="s">
        <v>43</v>
      </c>
      <c r="N1911" t="s">
        <v>35</v>
      </c>
      <c r="O1911" t="s">
        <v>36</v>
      </c>
      <c r="P1911" t="s">
        <v>37</v>
      </c>
      <c r="Q1911">
        <v>155</v>
      </c>
      <c r="R1911">
        <v>138</v>
      </c>
      <c r="S1911">
        <v>0</v>
      </c>
      <c r="T1911">
        <v>28</v>
      </c>
      <c r="U1911">
        <v>184</v>
      </c>
      <c r="V1911">
        <v>0</v>
      </c>
      <c r="W1911">
        <v>2</v>
      </c>
      <c r="X1911">
        <v>31.35</v>
      </c>
      <c r="Y1911" s="2">
        <f>SUMIFS('头程费用-明细'!H:H,'头程费用-明细'!A:A,A1911,'头程费用-明细'!B:B,B1911)</f>
        <v>2.37929824561403</v>
      </c>
      <c r="Z1911">
        <f>SUMIF('采购数据-每月'!A:A,B1911,'采购数据-每月'!B:B)</f>
        <v>840</v>
      </c>
    </row>
    <row r="1912" hidden="1" spans="1:26">
      <c r="A1912" s="1">
        <v>46143</v>
      </c>
      <c r="B1912" t="s">
        <v>1320</v>
      </c>
      <c r="C1912" t="s">
        <v>1321</v>
      </c>
      <c r="D1912" t="s">
        <v>859</v>
      </c>
      <c r="E1912" t="s">
        <v>28</v>
      </c>
      <c r="F1912" s="1">
        <v>46017</v>
      </c>
      <c r="G1912">
        <v>1.57</v>
      </c>
      <c r="H1912">
        <v>1.57</v>
      </c>
      <c r="I1912">
        <v>2</v>
      </c>
      <c r="J1912">
        <v>2.11</v>
      </c>
      <c r="K1912" t="s">
        <v>34</v>
      </c>
      <c r="L1912">
        <v>11</v>
      </c>
      <c r="M1912" t="s">
        <v>43</v>
      </c>
      <c r="N1912" t="s">
        <v>38</v>
      </c>
      <c r="O1912" t="s">
        <v>39</v>
      </c>
      <c r="P1912" t="s">
        <v>40</v>
      </c>
      <c r="Q1912">
        <v>217</v>
      </c>
      <c r="R1912">
        <v>17</v>
      </c>
      <c r="S1912">
        <v>28</v>
      </c>
      <c r="T1912">
        <v>30</v>
      </c>
      <c r="U1912">
        <v>150</v>
      </c>
      <c r="V1912">
        <v>0</v>
      </c>
      <c r="W1912">
        <v>0</v>
      </c>
      <c r="X1912">
        <v>31.35</v>
      </c>
      <c r="Y1912" s="2">
        <f>SUMIFS('头程费用-明细'!H:H,'头程费用-明细'!A:A,A1912,'头程费用-明细'!B:B,B1912)</f>
        <v>2.39159169550173</v>
      </c>
      <c r="Z1912">
        <f>SUMIF('采购数据-每月'!A:A,B1912,'采购数据-每月'!B:B)</f>
        <v>840</v>
      </c>
    </row>
    <row r="1913" hidden="1" spans="1:26">
      <c r="A1913" s="1">
        <v>46082</v>
      </c>
      <c r="B1913" t="s">
        <v>1322</v>
      </c>
      <c r="C1913" t="s">
        <v>1323</v>
      </c>
      <c r="D1913" t="s">
        <v>859</v>
      </c>
      <c r="E1913" t="s">
        <v>28</v>
      </c>
      <c r="F1913" s="1">
        <v>46019</v>
      </c>
      <c r="G1913">
        <v>2.42</v>
      </c>
      <c r="H1913">
        <v>2.86</v>
      </c>
      <c r="I1913">
        <v>2.57</v>
      </c>
      <c r="J1913">
        <v>2.11</v>
      </c>
      <c r="K1913" t="s">
        <v>29</v>
      </c>
      <c r="L1913">
        <v>20</v>
      </c>
      <c r="M1913" t="s">
        <v>30</v>
      </c>
      <c r="N1913" t="s">
        <v>31</v>
      </c>
      <c r="O1913" t="s">
        <v>32</v>
      </c>
      <c r="P1913" t="s">
        <v>33</v>
      </c>
      <c r="Q1913">
        <v>209</v>
      </c>
      <c r="R1913">
        <v>21</v>
      </c>
      <c r="S1913">
        <v>0</v>
      </c>
      <c r="T1913">
        <v>155</v>
      </c>
      <c r="U1913">
        <v>50</v>
      </c>
      <c r="V1913">
        <v>0</v>
      </c>
      <c r="W1913">
        <v>0</v>
      </c>
      <c r="X1913">
        <v>9.25</v>
      </c>
      <c r="Y1913" s="2">
        <f>SUMIFS('头程费用-明细'!H:H,'头程费用-明细'!A:A,A1913,'头程费用-明细'!B:B,B1913)</f>
        <v>0.569696202531646</v>
      </c>
      <c r="Z1913">
        <f>SUMIF('采购数据-每月'!A:A,B1913,'采购数据-每月'!B:B)</f>
        <v>600</v>
      </c>
    </row>
    <row r="1914" hidden="1" spans="1:26">
      <c r="A1914" s="1">
        <v>46113</v>
      </c>
      <c r="B1914" t="s">
        <v>1322</v>
      </c>
      <c r="C1914" t="s">
        <v>1323</v>
      </c>
      <c r="D1914" t="s">
        <v>859</v>
      </c>
      <c r="E1914" t="s">
        <v>28</v>
      </c>
      <c r="F1914" s="1">
        <v>46019</v>
      </c>
      <c r="G1914">
        <v>1.43</v>
      </c>
      <c r="H1914">
        <v>1.43</v>
      </c>
      <c r="I1914">
        <v>1.5</v>
      </c>
      <c r="J1914">
        <v>1.86</v>
      </c>
      <c r="K1914" t="s">
        <v>34</v>
      </c>
      <c r="L1914">
        <v>10</v>
      </c>
      <c r="M1914" t="s">
        <v>43</v>
      </c>
      <c r="N1914" t="s">
        <v>35</v>
      </c>
      <c r="O1914" t="s">
        <v>36</v>
      </c>
      <c r="P1914" t="s">
        <v>37</v>
      </c>
      <c r="Q1914">
        <v>180</v>
      </c>
      <c r="R1914">
        <v>1</v>
      </c>
      <c r="S1914">
        <v>155</v>
      </c>
      <c r="T1914">
        <v>0</v>
      </c>
      <c r="U1914">
        <v>50</v>
      </c>
      <c r="V1914">
        <v>0</v>
      </c>
      <c r="W1914">
        <v>0</v>
      </c>
      <c r="X1914">
        <v>9.25</v>
      </c>
      <c r="Y1914" s="2">
        <f>SUMIFS('头程费用-明细'!H:H,'头程费用-明细'!A:A,A1914,'头程费用-明细'!B:B,B1914)</f>
        <v>0.569696202531646</v>
      </c>
      <c r="Z1914">
        <f>SUMIF('采购数据-每月'!A:A,B1914,'采购数据-每月'!B:B)</f>
        <v>600</v>
      </c>
    </row>
    <row r="1915" hidden="1" spans="1:26">
      <c r="A1915" s="1">
        <v>46143</v>
      </c>
      <c r="B1915" t="s">
        <v>1322</v>
      </c>
      <c r="C1915" t="s">
        <v>1323</v>
      </c>
      <c r="D1915" t="s">
        <v>859</v>
      </c>
      <c r="E1915" t="s">
        <v>28</v>
      </c>
      <c r="F1915" s="1">
        <v>46019</v>
      </c>
      <c r="G1915">
        <v>1.46</v>
      </c>
      <c r="H1915">
        <v>1.57</v>
      </c>
      <c r="I1915">
        <v>1.21</v>
      </c>
      <c r="J1915">
        <v>1.5</v>
      </c>
      <c r="K1915" t="s">
        <v>29</v>
      </c>
      <c r="L1915">
        <v>11</v>
      </c>
      <c r="M1915" t="s">
        <v>43</v>
      </c>
      <c r="N1915" t="s">
        <v>38</v>
      </c>
      <c r="O1915" t="s">
        <v>39</v>
      </c>
      <c r="P1915" t="s">
        <v>40</v>
      </c>
      <c r="Q1915">
        <v>138</v>
      </c>
      <c r="R1915">
        <v>1</v>
      </c>
      <c r="S1915">
        <v>155</v>
      </c>
      <c r="T1915">
        <v>0</v>
      </c>
      <c r="U1915">
        <v>50</v>
      </c>
      <c r="V1915">
        <v>0</v>
      </c>
      <c r="W1915">
        <v>0</v>
      </c>
      <c r="X1915">
        <v>9.25</v>
      </c>
      <c r="Y1915" s="2">
        <f>SUMIFS('头程费用-明细'!H:H,'头程费用-明细'!A:A,A1915,'头程费用-明细'!B:B,B1915)</f>
        <v>0.569696202531646</v>
      </c>
      <c r="Z1915">
        <f>SUMIF('采购数据-每月'!A:A,B1915,'采购数据-每月'!B:B)</f>
        <v>600</v>
      </c>
    </row>
    <row r="1916" hidden="1" spans="1:26">
      <c r="A1916" s="1">
        <v>46082</v>
      </c>
      <c r="B1916" t="s">
        <v>1324</v>
      </c>
      <c r="C1916" t="s">
        <v>1325</v>
      </c>
      <c r="D1916" t="s">
        <v>859</v>
      </c>
      <c r="E1916" t="s">
        <v>28</v>
      </c>
      <c r="F1916" s="1">
        <v>46018</v>
      </c>
      <c r="G1916">
        <v>1.05</v>
      </c>
      <c r="H1916">
        <v>1.14</v>
      </c>
      <c r="I1916">
        <v>0.93</v>
      </c>
      <c r="J1916">
        <v>1.04</v>
      </c>
      <c r="K1916" t="s">
        <v>29</v>
      </c>
      <c r="L1916">
        <v>8</v>
      </c>
      <c r="M1916" t="s">
        <v>43</v>
      </c>
      <c r="N1916" t="s">
        <v>31</v>
      </c>
      <c r="O1916" t="s">
        <v>32</v>
      </c>
      <c r="P1916" t="s">
        <v>33</v>
      </c>
      <c r="Q1916">
        <v>205</v>
      </c>
      <c r="R1916">
        <v>31</v>
      </c>
      <c r="S1916">
        <v>0</v>
      </c>
      <c r="T1916">
        <v>0</v>
      </c>
      <c r="U1916">
        <v>95</v>
      </c>
      <c r="V1916">
        <v>0</v>
      </c>
      <c r="W1916">
        <v>0</v>
      </c>
      <c r="X1916">
        <v>9.25</v>
      </c>
      <c r="Y1916" s="2">
        <f>SUMIFS('头程费用-明细'!H:H,'头程费用-明细'!A:A,A1916,'头程费用-明细'!B:B,B1916)</f>
        <v>0.742262295081967</v>
      </c>
      <c r="Z1916">
        <f>SUMIF('采购数据-每月'!A:A,B1916,'采购数据-每月'!B:B)</f>
        <v>400</v>
      </c>
    </row>
    <row r="1917" hidden="1" spans="1:26">
      <c r="A1917" s="1">
        <v>46113</v>
      </c>
      <c r="B1917" t="s">
        <v>1324</v>
      </c>
      <c r="C1917" t="s">
        <v>1325</v>
      </c>
      <c r="D1917" t="s">
        <v>859</v>
      </c>
      <c r="E1917" t="s">
        <v>28</v>
      </c>
      <c r="F1917" s="1">
        <v>46018</v>
      </c>
      <c r="G1917">
        <v>0.94</v>
      </c>
      <c r="H1917">
        <v>1.14</v>
      </c>
      <c r="I1917">
        <v>0.93</v>
      </c>
      <c r="J1917">
        <v>0.82</v>
      </c>
      <c r="K1917" t="s">
        <v>29</v>
      </c>
      <c r="L1917">
        <v>8</v>
      </c>
      <c r="M1917" t="s">
        <v>43</v>
      </c>
      <c r="N1917" t="s">
        <v>35</v>
      </c>
      <c r="O1917" t="s">
        <v>36</v>
      </c>
      <c r="P1917" t="s">
        <v>37</v>
      </c>
      <c r="Q1917">
        <v>207</v>
      </c>
      <c r="R1917">
        <v>11</v>
      </c>
      <c r="S1917">
        <v>0</v>
      </c>
      <c r="T1917">
        <v>0</v>
      </c>
      <c r="U1917">
        <v>85</v>
      </c>
      <c r="V1917">
        <v>0</v>
      </c>
      <c r="W1917">
        <v>0</v>
      </c>
      <c r="X1917">
        <v>9.25</v>
      </c>
      <c r="Y1917" s="2">
        <f>SUMIFS('头程费用-明细'!H:H,'头程费用-明细'!A:A,A1917,'头程费用-明细'!B:B,B1917)</f>
        <v>1.14225</v>
      </c>
      <c r="Z1917">
        <f>SUMIF('采购数据-每月'!A:A,B1917,'采购数据-每月'!B:B)</f>
        <v>400</v>
      </c>
    </row>
    <row r="1918" hidden="1" spans="1:26">
      <c r="A1918" s="1">
        <v>46143</v>
      </c>
      <c r="B1918" t="s">
        <v>1324</v>
      </c>
      <c r="C1918" t="s">
        <v>1325</v>
      </c>
      <c r="D1918" t="s">
        <v>859</v>
      </c>
      <c r="E1918" t="s">
        <v>28</v>
      </c>
      <c r="F1918" s="1">
        <v>46018</v>
      </c>
      <c r="G1918">
        <v>0.84</v>
      </c>
      <c r="H1918">
        <v>0.86</v>
      </c>
      <c r="I1918">
        <v>0.86</v>
      </c>
      <c r="J1918">
        <v>0.82</v>
      </c>
      <c r="K1918" t="s">
        <v>29</v>
      </c>
      <c r="L1918">
        <v>6</v>
      </c>
      <c r="M1918" t="s">
        <v>43</v>
      </c>
      <c r="N1918" t="s">
        <v>38</v>
      </c>
      <c r="O1918" t="s">
        <v>39</v>
      </c>
      <c r="P1918" t="s">
        <v>40</v>
      </c>
      <c r="Q1918">
        <v>185</v>
      </c>
      <c r="R1918">
        <v>10</v>
      </c>
      <c r="S1918">
        <v>0</v>
      </c>
      <c r="T1918">
        <v>0</v>
      </c>
      <c r="U1918">
        <v>85</v>
      </c>
      <c r="V1918">
        <v>0</v>
      </c>
      <c r="W1918">
        <v>0</v>
      </c>
      <c r="X1918">
        <v>9.25</v>
      </c>
      <c r="Y1918" s="2">
        <f>SUMIFS('头程费用-明细'!H:H,'头程费用-明细'!A:A,A1918,'头程费用-明细'!B:B,B1918)</f>
        <v>1.14225</v>
      </c>
      <c r="Z1918">
        <f>SUMIF('采购数据-每月'!A:A,B1918,'采购数据-每月'!B:B)</f>
        <v>400</v>
      </c>
    </row>
    <row r="1919" hidden="1" spans="1:26">
      <c r="A1919" s="1">
        <v>46082</v>
      </c>
      <c r="B1919" t="s">
        <v>1326</v>
      </c>
      <c r="C1919" t="s">
        <v>1327</v>
      </c>
      <c r="D1919" t="s">
        <v>859</v>
      </c>
      <c r="E1919" t="s">
        <v>28</v>
      </c>
      <c r="F1919" s="1">
        <v>46014</v>
      </c>
      <c r="G1919">
        <v>1.29</v>
      </c>
      <c r="H1919">
        <v>1.29</v>
      </c>
      <c r="I1919">
        <v>1.64</v>
      </c>
      <c r="J1919">
        <v>1.89</v>
      </c>
      <c r="K1919" t="s">
        <v>34</v>
      </c>
      <c r="L1919">
        <v>9</v>
      </c>
      <c r="M1919" t="s">
        <v>30</v>
      </c>
      <c r="N1919" t="s">
        <v>31</v>
      </c>
      <c r="O1919" t="s">
        <v>32</v>
      </c>
      <c r="P1919" t="s">
        <v>33</v>
      </c>
      <c r="Q1919">
        <v>277</v>
      </c>
      <c r="R1919">
        <v>20</v>
      </c>
      <c r="S1919">
        <v>0</v>
      </c>
      <c r="T1919">
        <v>130</v>
      </c>
      <c r="U1919">
        <v>80</v>
      </c>
      <c r="V1919">
        <v>0</v>
      </c>
      <c r="W1919">
        <v>0</v>
      </c>
      <c r="X1919">
        <v>9.25</v>
      </c>
      <c r="Y1919" s="2">
        <f>SUMIFS('头程费用-明细'!H:H,'头程费用-明细'!A:A,A1919,'头程费用-明细'!B:B,B1919)</f>
        <v>0.618295454545454</v>
      </c>
      <c r="Z1919">
        <f>SUMIF('采购数据-每月'!A:A,B1919,'采购数据-每月'!B:B)</f>
        <v>650</v>
      </c>
    </row>
    <row r="1920" hidden="1" spans="1:26">
      <c r="A1920" s="1">
        <v>46113</v>
      </c>
      <c r="B1920" t="s">
        <v>1326</v>
      </c>
      <c r="C1920" t="s">
        <v>1327</v>
      </c>
      <c r="D1920" t="s">
        <v>859</v>
      </c>
      <c r="E1920" t="s">
        <v>28</v>
      </c>
      <c r="F1920" s="1">
        <v>46014</v>
      </c>
      <c r="G1920">
        <v>1</v>
      </c>
      <c r="H1920">
        <v>1</v>
      </c>
      <c r="I1920">
        <v>1.14</v>
      </c>
      <c r="J1920">
        <v>1.14</v>
      </c>
      <c r="K1920" t="s">
        <v>34</v>
      </c>
      <c r="L1920">
        <v>7</v>
      </c>
      <c r="M1920" t="s">
        <v>43</v>
      </c>
      <c r="N1920" t="s">
        <v>35</v>
      </c>
      <c r="O1920" t="s">
        <v>36</v>
      </c>
      <c r="P1920" t="s">
        <v>37</v>
      </c>
      <c r="Q1920">
        <v>264</v>
      </c>
      <c r="R1920">
        <v>1</v>
      </c>
      <c r="S1920">
        <v>130</v>
      </c>
      <c r="T1920">
        <v>0</v>
      </c>
      <c r="U1920">
        <v>80</v>
      </c>
      <c r="V1920">
        <v>0</v>
      </c>
      <c r="W1920">
        <v>0</v>
      </c>
      <c r="X1920">
        <v>9.25</v>
      </c>
      <c r="Y1920" s="2">
        <f>SUMIFS('头程费用-明细'!H:H,'头程费用-明细'!A:A,A1920,'头程费用-明细'!B:B,B1920)</f>
        <v>0.618295454545454</v>
      </c>
      <c r="Z1920">
        <f>SUMIF('采购数据-每月'!A:A,B1920,'采购数据-每月'!B:B)</f>
        <v>650</v>
      </c>
    </row>
    <row r="1921" hidden="1" spans="1:26">
      <c r="A1921" s="1">
        <v>46143</v>
      </c>
      <c r="B1921" t="s">
        <v>1326</v>
      </c>
      <c r="C1921" t="s">
        <v>1327</v>
      </c>
      <c r="D1921" t="s">
        <v>859</v>
      </c>
      <c r="E1921" t="s">
        <v>28</v>
      </c>
      <c r="F1921" s="1">
        <v>46014</v>
      </c>
      <c r="G1921">
        <v>0.91</v>
      </c>
      <c r="H1921">
        <v>1</v>
      </c>
      <c r="I1921">
        <v>0.93</v>
      </c>
      <c r="J1921">
        <v>0.86</v>
      </c>
      <c r="K1921" t="s">
        <v>29</v>
      </c>
      <c r="L1921">
        <v>7</v>
      </c>
      <c r="M1921" t="s">
        <v>43</v>
      </c>
      <c r="N1921" t="s">
        <v>38</v>
      </c>
      <c r="O1921" t="s">
        <v>39</v>
      </c>
      <c r="P1921" t="s">
        <v>40</v>
      </c>
      <c r="Q1921">
        <v>238</v>
      </c>
      <c r="R1921">
        <v>1</v>
      </c>
      <c r="S1921">
        <v>130</v>
      </c>
      <c r="T1921">
        <v>0</v>
      </c>
      <c r="U1921">
        <v>80</v>
      </c>
      <c r="V1921">
        <v>0</v>
      </c>
      <c r="W1921">
        <v>0</v>
      </c>
      <c r="X1921">
        <v>9.25</v>
      </c>
      <c r="Y1921" s="2">
        <f>SUMIFS('头程费用-明细'!H:H,'头程费用-明细'!A:A,A1921,'头程费用-明细'!B:B,B1921)</f>
        <v>0.618295454545454</v>
      </c>
      <c r="Z1921">
        <f>SUMIF('采购数据-每月'!A:A,B1921,'采购数据-每月'!B:B)</f>
        <v>650</v>
      </c>
    </row>
    <row r="1922" hidden="1" spans="1:26">
      <c r="A1922" s="1">
        <v>46082</v>
      </c>
      <c r="B1922" t="s">
        <v>1328</v>
      </c>
      <c r="C1922" t="s">
        <v>1329</v>
      </c>
      <c r="D1922" t="s">
        <v>859</v>
      </c>
      <c r="E1922" t="s">
        <v>28</v>
      </c>
      <c r="F1922" s="1">
        <v>46018</v>
      </c>
      <c r="G1922">
        <v>2.3</v>
      </c>
      <c r="H1922">
        <v>2.57</v>
      </c>
      <c r="I1922">
        <v>2.29</v>
      </c>
      <c r="J1922">
        <v>2.14</v>
      </c>
      <c r="K1922" t="s">
        <v>29</v>
      </c>
      <c r="L1922">
        <v>18</v>
      </c>
      <c r="M1922" t="s">
        <v>30</v>
      </c>
      <c r="N1922" t="s">
        <v>31</v>
      </c>
      <c r="O1922" t="s">
        <v>32</v>
      </c>
      <c r="P1922" t="s">
        <v>33</v>
      </c>
      <c r="Q1922">
        <v>165</v>
      </c>
      <c r="R1922">
        <v>40</v>
      </c>
      <c r="S1922">
        <v>0</v>
      </c>
      <c r="T1922">
        <v>70</v>
      </c>
      <c r="U1922">
        <v>80</v>
      </c>
      <c r="V1922">
        <v>0</v>
      </c>
      <c r="W1922">
        <v>0</v>
      </c>
      <c r="X1922">
        <v>9.25</v>
      </c>
      <c r="Y1922" s="2">
        <f>SUMIFS('头程费用-明细'!H:H,'头程费用-明细'!A:A,A1922,'头程费用-明细'!B:B,B1922)</f>
        <v>0.594882352941176</v>
      </c>
      <c r="Z1922">
        <f>SUMIF('采购数据-每月'!A:A,B1922,'采购数据-每月'!B:B)</f>
        <v>490</v>
      </c>
    </row>
    <row r="1923" hidden="1" spans="1:26">
      <c r="A1923" s="1">
        <v>46113</v>
      </c>
      <c r="B1923" t="s">
        <v>1328</v>
      </c>
      <c r="C1923" t="s">
        <v>1329</v>
      </c>
      <c r="D1923" t="s">
        <v>859</v>
      </c>
      <c r="E1923" t="s">
        <v>28</v>
      </c>
      <c r="F1923" s="1">
        <v>46018</v>
      </c>
      <c r="G1923">
        <v>1.29</v>
      </c>
      <c r="H1923">
        <v>1.29</v>
      </c>
      <c r="I1923">
        <v>1.21</v>
      </c>
      <c r="J1923">
        <v>1.71</v>
      </c>
      <c r="K1923" t="s">
        <v>34</v>
      </c>
      <c r="L1923">
        <v>9</v>
      </c>
      <c r="M1923" t="s">
        <v>43</v>
      </c>
      <c r="N1923" t="s">
        <v>35</v>
      </c>
      <c r="O1923" t="s">
        <v>36</v>
      </c>
      <c r="P1923" t="s">
        <v>37</v>
      </c>
      <c r="Q1923">
        <v>154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>
        <v>9.25</v>
      </c>
      <c r="Y1923" s="2">
        <f>SUMIFS('头程费用-明细'!H:H,'头程费用-明细'!A:A,A1923,'头程费用-明细'!B:B,B1923)</f>
        <v>0.594882352941176</v>
      </c>
      <c r="Z1923">
        <f>SUMIF('采购数据-每月'!A:A,B1923,'采购数据-每月'!B:B)</f>
        <v>490</v>
      </c>
    </row>
    <row r="1924" hidden="1" spans="1:26">
      <c r="A1924" s="1">
        <v>46143</v>
      </c>
      <c r="B1924" t="s">
        <v>1328</v>
      </c>
      <c r="C1924" t="s">
        <v>1329</v>
      </c>
      <c r="D1924" t="s">
        <v>859</v>
      </c>
      <c r="E1924" t="s">
        <v>28</v>
      </c>
      <c r="F1924" s="1">
        <v>46018</v>
      </c>
      <c r="G1924">
        <v>0.86</v>
      </c>
      <c r="H1924">
        <v>0.86</v>
      </c>
      <c r="I1924">
        <v>1.07</v>
      </c>
      <c r="J1924">
        <v>1.14</v>
      </c>
      <c r="K1924" t="s">
        <v>34</v>
      </c>
      <c r="L1924">
        <v>6</v>
      </c>
      <c r="M1924" t="s">
        <v>43</v>
      </c>
      <c r="N1924" t="s">
        <v>38</v>
      </c>
      <c r="O1924" t="s">
        <v>39</v>
      </c>
      <c r="P1924" t="s">
        <v>40</v>
      </c>
      <c r="Q1924">
        <v>120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>
        <v>9.25</v>
      </c>
      <c r="Y1924" s="2">
        <f>SUMIFS('头程费用-明细'!H:H,'头程费用-明细'!A:A,A1924,'头程费用-明细'!B:B,B1924)</f>
        <v>0.594882352941176</v>
      </c>
      <c r="Z1924">
        <f>SUMIF('采购数据-每月'!A:A,B1924,'采购数据-每月'!B:B)</f>
        <v>490</v>
      </c>
    </row>
    <row r="1925" hidden="1" spans="1:26">
      <c r="A1925" s="1">
        <v>46082</v>
      </c>
      <c r="B1925" t="s">
        <v>1330</v>
      </c>
      <c r="C1925" t="s">
        <v>1331</v>
      </c>
      <c r="D1925" t="s">
        <v>859</v>
      </c>
      <c r="E1925" t="s">
        <v>28</v>
      </c>
      <c r="F1925" s="1">
        <v>46009</v>
      </c>
      <c r="G1925">
        <v>2.86</v>
      </c>
      <c r="H1925">
        <v>2.86</v>
      </c>
      <c r="I1925">
        <v>3.07</v>
      </c>
      <c r="J1925">
        <v>3.11</v>
      </c>
      <c r="K1925" t="s">
        <v>34</v>
      </c>
      <c r="L1925">
        <v>20</v>
      </c>
      <c r="M1925" t="s">
        <v>30</v>
      </c>
      <c r="N1925" t="s">
        <v>31</v>
      </c>
      <c r="O1925" t="s">
        <v>32</v>
      </c>
      <c r="P1925" t="s">
        <v>33</v>
      </c>
      <c r="Q1925">
        <v>247</v>
      </c>
      <c r="R1925">
        <v>67</v>
      </c>
      <c r="S1925">
        <v>0</v>
      </c>
      <c r="T1925">
        <v>0</v>
      </c>
      <c r="U1925">
        <v>104</v>
      </c>
      <c r="V1925">
        <v>0</v>
      </c>
      <c r="W1925">
        <v>0</v>
      </c>
      <c r="X1925">
        <v>7.2</v>
      </c>
      <c r="Y1925" s="2">
        <f>SUMIFS('头程费用-明细'!H:H,'头程费用-明细'!A:A,A1925,'头程费用-明细'!B:B,B1925)</f>
        <v>0.583818181818182</v>
      </c>
      <c r="Z1925">
        <f>SUMIF('采购数据-每月'!A:A,B1925,'采购数据-每月'!B:B)</f>
        <v>550</v>
      </c>
    </row>
    <row r="1926" hidden="1" spans="1:26">
      <c r="A1926" s="1">
        <v>46113</v>
      </c>
      <c r="B1926" t="s">
        <v>1330</v>
      </c>
      <c r="C1926" t="s">
        <v>1331</v>
      </c>
      <c r="D1926" t="s">
        <v>859</v>
      </c>
      <c r="E1926" t="s">
        <v>28</v>
      </c>
      <c r="F1926" s="1">
        <v>46009</v>
      </c>
      <c r="G1926">
        <v>2.43</v>
      </c>
      <c r="H1926">
        <v>2.43</v>
      </c>
      <c r="I1926">
        <v>2.86</v>
      </c>
      <c r="J1926">
        <v>2.79</v>
      </c>
      <c r="K1926" t="s">
        <v>34</v>
      </c>
      <c r="L1926">
        <v>17</v>
      </c>
      <c r="M1926" t="s">
        <v>43</v>
      </c>
      <c r="N1926" t="s">
        <v>35</v>
      </c>
      <c r="O1926" t="s">
        <v>36</v>
      </c>
      <c r="P1926" t="s">
        <v>37</v>
      </c>
      <c r="Q1926">
        <v>233</v>
      </c>
      <c r="R1926">
        <v>0</v>
      </c>
      <c r="S1926">
        <v>0</v>
      </c>
      <c r="T1926">
        <v>0</v>
      </c>
      <c r="U1926">
        <v>104</v>
      </c>
      <c r="V1926">
        <v>0</v>
      </c>
      <c r="W1926">
        <v>0</v>
      </c>
      <c r="X1926">
        <v>7.2</v>
      </c>
      <c r="Y1926" s="2">
        <f>SUMIFS('头程费用-明细'!H:H,'头程费用-明细'!A:A,A1926,'头程费用-明细'!B:B,B1926)</f>
        <v>0.583818181818182</v>
      </c>
      <c r="Z1926">
        <f>SUMIF('采购数据-每月'!A:A,B1926,'采购数据-每月'!B:B)</f>
        <v>550</v>
      </c>
    </row>
    <row r="1927" hidden="1" spans="1:26">
      <c r="A1927" s="1">
        <v>46143</v>
      </c>
      <c r="B1927" t="s">
        <v>1330</v>
      </c>
      <c r="C1927" t="s">
        <v>1331</v>
      </c>
      <c r="D1927" t="s">
        <v>859</v>
      </c>
      <c r="E1927" t="s">
        <v>28</v>
      </c>
      <c r="F1927" s="1">
        <v>46009</v>
      </c>
      <c r="G1927">
        <v>2.21</v>
      </c>
      <c r="H1927">
        <v>2.43</v>
      </c>
      <c r="I1927">
        <v>2.14</v>
      </c>
      <c r="J1927">
        <v>2.11</v>
      </c>
      <c r="K1927" t="s">
        <v>29</v>
      </c>
      <c r="L1927">
        <v>17</v>
      </c>
      <c r="M1927" t="s">
        <v>30</v>
      </c>
      <c r="N1927" t="s">
        <v>38</v>
      </c>
      <c r="O1927" t="s">
        <v>39</v>
      </c>
      <c r="P1927" t="s">
        <v>40</v>
      </c>
      <c r="Q1927">
        <v>168</v>
      </c>
      <c r="R1927">
        <v>21</v>
      </c>
      <c r="S1927">
        <v>0</v>
      </c>
      <c r="T1927">
        <v>0</v>
      </c>
      <c r="U1927">
        <v>70</v>
      </c>
      <c r="V1927">
        <v>0</v>
      </c>
      <c r="W1927">
        <v>0</v>
      </c>
      <c r="X1927">
        <v>7.2</v>
      </c>
      <c r="Y1927" s="2">
        <f>SUMIFS('头程费用-明细'!H:H,'头程费用-明细'!A:A,A1927,'头程费用-明细'!B:B,B1927)</f>
        <v>0.759022556390978</v>
      </c>
      <c r="Z1927">
        <f>SUMIF('采购数据-每月'!A:A,B1927,'采购数据-每月'!B:B)</f>
        <v>550</v>
      </c>
    </row>
    <row r="1928" hidden="1" spans="1:26">
      <c r="A1928" s="1">
        <v>46082</v>
      </c>
      <c r="B1928" t="s">
        <v>1332</v>
      </c>
      <c r="C1928" t="s">
        <v>1333</v>
      </c>
      <c r="D1928" t="s">
        <v>859</v>
      </c>
      <c r="E1928" t="s">
        <v>28</v>
      </c>
      <c r="F1928" s="1">
        <v>46014</v>
      </c>
      <c r="G1928">
        <v>6.71</v>
      </c>
      <c r="H1928">
        <v>6.71</v>
      </c>
      <c r="I1928">
        <v>6.64</v>
      </c>
      <c r="J1928">
        <v>7.68</v>
      </c>
      <c r="K1928" t="s">
        <v>34</v>
      </c>
      <c r="L1928">
        <v>47</v>
      </c>
      <c r="M1928" t="s">
        <v>30</v>
      </c>
      <c r="N1928" t="s">
        <v>31</v>
      </c>
      <c r="O1928" t="s">
        <v>32</v>
      </c>
      <c r="P1928" t="s">
        <v>33</v>
      </c>
      <c r="Q1928">
        <v>342</v>
      </c>
      <c r="R1928">
        <v>45</v>
      </c>
      <c r="S1928">
        <v>0</v>
      </c>
      <c r="T1928">
        <v>385</v>
      </c>
      <c r="U1928">
        <v>4</v>
      </c>
      <c r="V1928">
        <v>0</v>
      </c>
      <c r="W1928">
        <v>100</v>
      </c>
      <c r="X1928">
        <v>7.2</v>
      </c>
      <c r="Y1928" s="2">
        <f>SUMIFS('头程费用-明细'!H:H,'头程费用-明细'!A:A,A1928,'头程费用-明细'!B:B,B1928)</f>
        <v>0.444926829268293</v>
      </c>
      <c r="Z1928">
        <f>SUMIF('采购数据-每月'!A:A,B1928,'采购数据-每月'!B:B)</f>
        <v>1310</v>
      </c>
    </row>
    <row r="1929" hidden="1" spans="1:26">
      <c r="A1929" s="1">
        <v>46113</v>
      </c>
      <c r="B1929" t="s">
        <v>1332</v>
      </c>
      <c r="C1929" t="s">
        <v>1333</v>
      </c>
      <c r="D1929" t="s">
        <v>859</v>
      </c>
      <c r="E1929" t="s">
        <v>28</v>
      </c>
      <c r="F1929" s="1">
        <v>46014</v>
      </c>
      <c r="G1929">
        <v>5.57</v>
      </c>
      <c r="H1929">
        <v>5.57</v>
      </c>
      <c r="I1929">
        <v>5.57</v>
      </c>
      <c r="J1929">
        <v>5.75</v>
      </c>
      <c r="K1929" t="s">
        <v>34</v>
      </c>
      <c r="L1929">
        <v>39</v>
      </c>
      <c r="M1929" t="s">
        <v>43</v>
      </c>
      <c r="N1929" t="s">
        <v>35</v>
      </c>
      <c r="O1929" t="s">
        <v>36</v>
      </c>
      <c r="P1929" t="s">
        <v>37</v>
      </c>
      <c r="Q1929">
        <v>228</v>
      </c>
      <c r="R1929">
        <v>1</v>
      </c>
      <c r="S1929">
        <v>385</v>
      </c>
      <c r="T1929">
        <v>0</v>
      </c>
      <c r="U1929">
        <v>104</v>
      </c>
      <c r="V1929">
        <v>0</v>
      </c>
      <c r="W1929">
        <v>0</v>
      </c>
      <c r="X1929">
        <v>7.2</v>
      </c>
      <c r="Y1929" s="2">
        <f>SUMIFS('头程费用-明细'!H:H,'头程费用-明细'!A:A,A1929,'头程费用-明细'!B:B,B1929)</f>
        <v>0.444926829268293</v>
      </c>
      <c r="Z1929">
        <f>SUMIF('采购数据-每月'!A:A,B1929,'采购数据-每月'!B:B)</f>
        <v>1310</v>
      </c>
    </row>
    <row r="1930" hidden="1" spans="1:26">
      <c r="A1930" s="1">
        <v>46143</v>
      </c>
      <c r="B1930" t="s">
        <v>1332</v>
      </c>
      <c r="C1930" t="s">
        <v>1333</v>
      </c>
      <c r="D1930" t="s">
        <v>859</v>
      </c>
      <c r="E1930" t="s">
        <v>28</v>
      </c>
      <c r="F1930" s="1">
        <v>46014</v>
      </c>
      <c r="G1930">
        <v>3.86</v>
      </c>
      <c r="H1930">
        <v>3.86</v>
      </c>
      <c r="I1930">
        <v>4.43</v>
      </c>
      <c r="J1930">
        <v>4.14</v>
      </c>
      <c r="K1930" t="s">
        <v>34</v>
      </c>
      <c r="L1930">
        <v>27</v>
      </c>
      <c r="M1930" t="s">
        <v>30</v>
      </c>
      <c r="N1930" t="s">
        <v>38</v>
      </c>
      <c r="O1930" t="s">
        <v>39</v>
      </c>
      <c r="P1930" t="s">
        <v>40</v>
      </c>
      <c r="Q1930">
        <v>307</v>
      </c>
      <c r="R1930">
        <v>200</v>
      </c>
      <c r="S1930">
        <v>190</v>
      </c>
      <c r="T1930">
        <v>0</v>
      </c>
      <c r="U1930">
        <v>100</v>
      </c>
      <c r="V1930">
        <v>0</v>
      </c>
      <c r="W1930">
        <v>0</v>
      </c>
      <c r="X1930">
        <v>7.2</v>
      </c>
      <c r="Y1930" s="2">
        <f>SUMIFS('头程费用-明细'!H:H,'头程费用-明细'!A:A,A1930,'头程费用-明细'!B:B,B1930)</f>
        <v>0.675175438596491</v>
      </c>
      <c r="Z1930">
        <f>SUMIF('采购数据-每月'!A:A,B1930,'采购数据-每月'!B:B)</f>
        <v>1310</v>
      </c>
    </row>
    <row r="1931" hidden="1" spans="1:26">
      <c r="A1931" s="1">
        <v>46082</v>
      </c>
      <c r="B1931" t="s">
        <v>1334</v>
      </c>
      <c r="C1931" t="s">
        <v>1335</v>
      </c>
      <c r="D1931" t="s">
        <v>859</v>
      </c>
      <c r="E1931" t="s">
        <v>28</v>
      </c>
      <c r="F1931" s="1">
        <v>46010</v>
      </c>
      <c r="G1931">
        <v>5.14</v>
      </c>
      <c r="H1931">
        <v>5.14</v>
      </c>
      <c r="I1931">
        <v>5.86</v>
      </c>
      <c r="J1931">
        <v>5.86</v>
      </c>
      <c r="K1931" t="s">
        <v>34</v>
      </c>
      <c r="L1931">
        <v>36</v>
      </c>
      <c r="M1931" t="s">
        <v>30</v>
      </c>
      <c r="N1931" t="s">
        <v>31</v>
      </c>
      <c r="O1931" t="s">
        <v>32</v>
      </c>
      <c r="P1931" t="s">
        <v>33</v>
      </c>
      <c r="Q1931">
        <v>482</v>
      </c>
      <c r="R1931">
        <v>40</v>
      </c>
      <c r="S1931">
        <v>0</v>
      </c>
      <c r="T1931">
        <v>405</v>
      </c>
      <c r="U1931">
        <v>104</v>
      </c>
      <c r="V1931">
        <v>0</v>
      </c>
      <c r="W1931">
        <v>0</v>
      </c>
      <c r="X1931">
        <v>7.2</v>
      </c>
      <c r="Y1931" s="2">
        <f>SUMIFS('头程费用-明细'!H:H,'头程费用-明细'!A:A,A1931,'头程费用-明细'!B:B,B1931)</f>
        <v>0.409423076923077</v>
      </c>
      <c r="Z1931">
        <f>SUMIF('采购数据-每月'!A:A,B1931,'采购数据-每月'!B:B)</f>
        <v>1340</v>
      </c>
    </row>
    <row r="1932" hidden="1" spans="1:26">
      <c r="A1932" s="1">
        <v>46113</v>
      </c>
      <c r="B1932" t="s">
        <v>1334</v>
      </c>
      <c r="C1932" t="s">
        <v>1335</v>
      </c>
      <c r="D1932" t="s">
        <v>859</v>
      </c>
      <c r="E1932" t="s">
        <v>28</v>
      </c>
      <c r="F1932" s="1">
        <v>46010</v>
      </c>
      <c r="G1932">
        <v>5.76</v>
      </c>
      <c r="H1932">
        <v>5.86</v>
      </c>
      <c r="I1932">
        <v>5.36</v>
      </c>
      <c r="J1932">
        <v>5.86</v>
      </c>
      <c r="K1932" t="s">
        <v>29</v>
      </c>
      <c r="L1932">
        <v>41</v>
      </c>
      <c r="M1932" t="s">
        <v>30</v>
      </c>
      <c r="N1932" t="s">
        <v>35</v>
      </c>
      <c r="O1932" t="s">
        <v>36</v>
      </c>
      <c r="P1932" t="s">
        <v>37</v>
      </c>
      <c r="Q1932">
        <v>341</v>
      </c>
      <c r="R1932">
        <v>6</v>
      </c>
      <c r="S1932">
        <v>405</v>
      </c>
      <c r="T1932">
        <v>100</v>
      </c>
      <c r="U1932">
        <v>0</v>
      </c>
      <c r="V1932">
        <v>0</v>
      </c>
      <c r="W1932">
        <v>0</v>
      </c>
      <c r="X1932">
        <v>7.2</v>
      </c>
      <c r="Y1932" s="2">
        <f>SUMIFS('头程费用-明细'!H:H,'头程费用-明细'!A:A,A1932,'头程费用-明细'!B:B,B1932)</f>
        <v>0.582702702702703</v>
      </c>
      <c r="Z1932">
        <f>SUMIF('采购数据-每月'!A:A,B1932,'采购数据-每月'!B:B)</f>
        <v>1340</v>
      </c>
    </row>
    <row r="1933" hidden="1" spans="1:26">
      <c r="A1933" s="1">
        <v>46143</v>
      </c>
      <c r="B1933" t="s">
        <v>1334</v>
      </c>
      <c r="C1933" t="s">
        <v>1335</v>
      </c>
      <c r="D1933" t="s">
        <v>859</v>
      </c>
      <c r="E1933" t="s">
        <v>28</v>
      </c>
      <c r="F1933" s="1">
        <v>46010</v>
      </c>
      <c r="G1933">
        <v>5</v>
      </c>
      <c r="H1933">
        <v>5</v>
      </c>
      <c r="I1933">
        <v>5.43</v>
      </c>
      <c r="J1933">
        <v>5.25</v>
      </c>
      <c r="K1933" t="s">
        <v>34</v>
      </c>
      <c r="L1933">
        <v>35</v>
      </c>
      <c r="M1933" t="s">
        <v>30</v>
      </c>
      <c r="N1933" t="s">
        <v>38</v>
      </c>
      <c r="O1933" t="s">
        <v>39</v>
      </c>
      <c r="P1933" t="s">
        <v>40</v>
      </c>
      <c r="Q1933">
        <v>202</v>
      </c>
      <c r="R1933">
        <v>0</v>
      </c>
      <c r="S1933">
        <v>505</v>
      </c>
      <c r="T1933">
        <v>0</v>
      </c>
      <c r="U1933">
        <v>0</v>
      </c>
      <c r="V1933">
        <v>0</v>
      </c>
      <c r="W1933">
        <v>0</v>
      </c>
      <c r="X1933">
        <v>7.2</v>
      </c>
      <c r="Y1933" s="2">
        <f>SUMIFS('头程费用-明细'!H:H,'头程费用-明细'!A:A,A1933,'头程费用-明细'!B:B,B1933)</f>
        <v>0.582702702702703</v>
      </c>
      <c r="Z1933">
        <f>SUMIF('采购数据-每月'!A:A,B1933,'采购数据-每月'!B:B)</f>
        <v>1340</v>
      </c>
    </row>
    <row r="1934" hidden="1" spans="1:26">
      <c r="A1934" s="1">
        <v>46082</v>
      </c>
      <c r="B1934" t="s">
        <v>1336</v>
      </c>
      <c r="C1934" t="s">
        <v>1337</v>
      </c>
      <c r="D1934" t="s">
        <v>859</v>
      </c>
      <c r="E1934" t="s">
        <v>28</v>
      </c>
      <c r="F1934" s="1">
        <v>46010</v>
      </c>
      <c r="G1934">
        <v>4.14</v>
      </c>
      <c r="H1934">
        <v>4.14</v>
      </c>
      <c r="I1934">
        <v>4.14</v>
      </c>
      <c r="J1934">
        <v>4.32</v>
      </c>
      <c r="K1934" t="s">
        <v>34</v>
      </c>
      <c r="L1934">
        <v>29</v>
      </c>
      <c r="M1934" t="s">
        <v>30</v>
      </c>
      <c r="N1934" t="s">
        <v>31</v>
      </c>
      <c r="O1934" t="s">
        <v>32</v>
      </c>
      <c r="P1934" t="s">
        <v>33</v>
      </c>
      <c r="Q1934">
        <v>418</v>
      </c>
      <c r="R1934">
        <v>0</v>
      </c>
      <c r="S1934">
        <v>0</v>
      </c>
      <c r="T1934">
        <v>515</v>
      </c>
      <c r="U1934">
        <v>203</v>
      </c>
      <c r="V1934">
        <v>0</v>
      </c>
      <c r="W1934">
        <v>0</v>
      </c>
      <c r="X1934">
        <v>7.2</v>
      </c>
      <c r="Y1934" s="2">
        <f>SUMIFS('头程费用-明细'!H:H,'头程费用-明细'!A:A,A1934,'头程费用-明细'!B:B,B1934)</f>
        <v>0.510695652173913</v>
      </c>
      <c r="Z1934">
        <f>SUMIF('采购数据-每月'!A:A,B1934,'采购数据-每月'!B:B)</f>
        <v>1410</v>
      </c>
    </row>
    <row r="1935" hidden="1" spans="1:26">
      <c r="A1935" s="1">
        <v>46113</v>
      </c>
      <c r="B1935" t="s">
        <v>1336</v>
      </c>
      <c r="C1935" t="s">
        <v>1337</v>
      </c>
      <c r="D1935" t="s">
        <v>859</v>
      </c>
      <c r="E1935" t="s">
        <v>28</v>
      </c>
      <c r="F1935" s="1">
        <v>46010</v>
      </c>
      <c r="G1935">
        <v>5</v>
      </c>
      <c r="H1935">
        <v>5</v>
      </c>
      <c r="I1935">
        <v>5.36</v>
      </c>
      <c r="J1935">
        <v>5.11</v>
      </c>
      <c r="K1935" t="s">
        <v>34</v>
      </c>
      <c r="L1935">
        <v>35</v>
      </c>
      <c r="M1935" t="s">
        <v>43</v>
      </c>
      <c r="N1935" t="s">
        <v>35</v>
      </c>
      <c r="O1935" t="s">
        <v>36</v>
      </c>
      <c r="P1935" t="s">
        <v>37</v>
      </c>
      <c r="Q1935">
        <v>269</v>
      </c>
      <c r="R1935">
        <v>1</v>
      </c>
      <c r="S1935">
        <v>515</v>
      </c>
      <c r="T1935">
        <v>0</v>
      </c>
      <c r="U1935">
        <v>203</v>
      </c>
      <c r="V1935">
        <v>0</v>
      </c>
      <c r="W1935">
        <v>0</v>
      </c>
      <c r="X1935">
        <v>7.2</v>
      </c>
      <c r="Y1935" s="2">
        <f>SUMIFS('头程费用-明细'!H:H,'头程费用-明细'!A:A,A1935,'头程费用-明细'!B:B,B1935)</f>
        <v>0.510695652173913</v>
      </c>
      <c r="Z1935">
        <f>SUMIF('采购数据-每月'!A:A,B1935,'采购数据-每月'!B:B)</f>
        <v>1410</v>
      </c>
    </row>
    <row r="1936" hidden="1" spans="1:26">
      <c r="A1936" s="1">
        <v>46143</v>
      </c>
      <c r="B1936" t="s">
        <v>1336</v>
      </c>
      <c r="C1936" t="s">
        <v>1337</v>
      </c>
      <c r="D1936" t="s">
        <v>859</v>
      </c>
      <c r="E1936" t="s">
        <v>28</v>
      </c>
      <c r="F1936" s="1">
        <v>46010</v>
      </c>
      <c r="G1936">
        <v>2.29</v>
      </c>
      <c r="H1936">
        <v>2.29</v>
      </c>
      <c r="I1936">
        <v>2.29</v>
      </c>
      <c r="J1936">
        <v>2.46</v>
      </c>
      <c r="K1936" t="s">
        <v>34</v>
      </c>
      <c r="L1936">
        <v>16</v>
      </c>
      <c r="M1936" t="s">
        <v>30</v>
      </c>
      <c r="N1936" t="s">
        <v>38</v>
      </c>
      <c r="O1936" t="s">
        <v>39</v>
      </c>
      <c r="P1936" t="s">
        <v>40</v>
      </c>
      <c r="Q1936">
        <v>208</v>
      </c>
      <c r="R1936">
        <v>1</v>
      </c>
      <c r="S1936">
        <v>515</v>
      </c>
      <c r="T1936">
        <v>0</v>
      </c>
      <c r="U1936">
        <v>203</v>
      </c>
      <c r="V1936">
        <v>0</v>
      </c>
      <c r="W1936">
        <v>0</v>
      </c>
      <c r="X1936">
        <v>7.2</v>
      </c>
      <c r="Y1936" s="2">
        <f>SUMIFS('头程费用-明细'!H:H,'头程费用-明细'!A:A,A1936,'头程费用-明细'!B:B,B1936)</f>
        <v>0.510695652173913</v>
      </c>
      <c r="Z1936">
        <f>SUMIF('采购数据-每月'!A:A,B1936,'采购数据-每月'!B:B)</f>
        <v>1410</v>
      </c>
    </row>
    <row r="1937" hidden="1" spans="1:26">
      <c r="A1937" s="1">
        <v>46082</v>
      </c>
      <c r="B1937" t="s">
        <v>1338</v>
      </c>
      <c r="C1937" t="s">
        <v>1339</v>
      </c>
      <c r="D1937" t="s">
        <v>859</v>
      </c>
      <c r="E1937" t="s">
        <v>28</v>
      </c>
      <c r="F1937" s="1">
        <v>46017</v>
      </c>
      <c r="G1937">
        <v>4.86</v>
      </c>
      <c r="H1937">
        <v>4.86</v>
      </c>
      <c r="I1937">
        <v>4.79</v>
      </c>
      <c r="J1937">
        <v>5.32</v>
      </c>
      <c r="K1937" t="s">
        <v>34</v>
      </c>
      <c r="L1937">
        <v>34</v>
      </c>
      <c r="M1937" t="s">
        <v>30</v>
      </c>
      <c r="N1937" t="s">
        <v>31</v>
      </c>
      <c r="O1937" t="s">
        <v>32</v>
      </c>
      <c r="P1937" t="s">
        <v>33</v>
      </c>
      <c r="Q1937">
        <v>292</v>
      </c>
      <c r="R1937">
        <v>27</v>
      </c>
      <c r="S1937">
        <v>0</v>
      </c>
      <c r="T1937">
        <v>200</v>
      </c>
      <c r="U1937">
        <v>4</v>
      </c>
      <c r="V1937">
        <v>0</v>
      </c>
      <c r="W1937">
        <v>0</v>
      </c>
      <c r="X1937">
        <v>7.2</v>
      </c>
      <c r="Y1937" s="2">
        <f>SUMIFS('头程费用-明细'!H:H,'头程费用-明细'!A:A,A1937,'头程费用-明细'!B:B,B1937)</f>
        <v>0.584868217054264</v>
      </c>
      <c r="Z1937">
        <f>SUMIF('采购数据-每月'!A:A,B1937,'采购数据-每月'!B:B)</f>
        <v>950</v>
      </c>
    </row>
    <row r="1938" hidden="1" spans="1:26">
      <c r="A1938" s="1">
        <v>46113</v>
      </c>
      <c r="B1938" t="s">
        <v>1338</v>
      </c>
      <c r="C1938" t="s">
        <v>1339</v>
      </c>
      <c r="D1938" t="s">
        <v>859</v>
      </c>
      <c r="E1938" t="s">
        <v>28</v>
      </c>
      <c r="F1938" s="1">
        <v>46017</v>
      </c>
      <c r="G1938">
        <v>4.49</v>
      </c>
      <c r="H1938">
        <v>4.57</v>
      </c>
      <c r="I1938">
        <v>3.79</v>
      </c>
      <c r="J1938">
        <v>4.71</v>
      </c>
      <c r="K1938" t="s">
        <v>29</v>
      </c>
      <c r="L1938">
        <v>32</v>
      </c>
      <c r="M1938" t="s">
        <v>30</v>
      </c>
      <c r="N1938" t="s">
        <v>35</v>
      </c>
      <c r="O1938" t="s">
        <v>36</v>
      </c>
      <c r="P1938" t="s">
        <v>37</v>
      </c>
      <c r="Q1938">
        <v>181</v>
      </c>
      <c r="R1938">
        <v>0</v>
      </c>
      <c r="S1938">
        <v>200</v>
      </c>
      <c r="T1938">
        <v>0</v>
      </c>
      <c r="U1938">
        <v>104</v>
      </c>
      <c r="V1938">
        <v>0</v>
      </c>
      <c r="W1938">
        <v>0</v>
      </c>
      <c r="X1938">
        <v>7.2</v>
      </c>
      <c r="Y1938" s="2">
        <f>SUMIFS('头程费用-明细'!H:H,'头程费用-明细'!A:A,A1938,'头程费用-明细'!B:B,B1938)</f>
        <v>0.584868217054264</v>
      </c>
      <c r="Z1938">
        <f>SUMIF('采购数据-每月'!A:A,B1938,'采购数据-每月'!B:B)</f>
        <v>950</v>
      </c>
    </row>
    <row r="1939" hidden="1" spans="1:26">
      <c r="A1939" s="1">
        <v>46143</v>
      </c>
      <c r="B1939" t="s">
        <v>1338</v>
      </c>
      <c r="C1939" t="s">
        <v>1339</v>
      </c>
      <c r="D1939" t="s">
        <v>859</v>
      </c>
      <c r="E1939" t="s">
        <v>28</v>
      </c>
      <c r="F1939" s="1">
        <v>46017</v>
      </c>
      <c r="G1939">
        <v>1.29</v>
      </c>
      <c r="H1939">
        <v>1.29</v>
      </c>
      <c r="I1939">
        <v>1.36</v>
      </c>
      <c r="J1939">
        <v>1.32</v>
      </c>
      <c r="K1939" t="s">
        <v>34</v>
      </c>
      <c r="L1939">
        <v>9</v>
      </c>
      <c r="M1939" t="s">
        <v>43</v>
      </c>
      <c r="N1939" t="s">
        <v>38</v>
      </c>
      <c r="O1939" t="s">
        <v>39</v>
      </c>
      <c r="P1939" t="s">
        <v>40</v>
      </c>
      <c r="Q1939">
        <v>151</v>
      </c>
      <c r="R1939">
        <v>4</v>
      </c>
      <c r="S1939">
        <v>200</v>
      </c>
      <c r="T1939">
        <v>0</v>
      </c>
      <c r="U1939">
        <v>100</v>
      </c>
      <c r="V1939">
        <v>0</v>
      </c>
      <c r="W1939">
        <v>0</v>
      </c>
      <c r="X1939">
        <v>7.2</v>
      </c>
      <c r="Y1939" s="2">
        <f>SUMIFS('头程费用-明细'!H:H,'头程费用-明细'!A:A,A1939,'头程费用-明细'!B:B,B1939)</f>
        <v>0.829798657718121</v>
      </c>
      <c r="Z1939">
        <f>SUMIF('采购数据-每月'!A:A,B1939,'采购数据-每月'!B:B)</f>
        <v>950</v>
      </c>
    </row>
    <row r="1940" hidden="1" spans="1:26">
      <c r="A1940" s="1">
        <v>46082</v>
      </c>
      <c r="B1940" t="s">
        <v>1340</v>
      </c>
      <c r="C1940" t="s">
        <v>1341</v>
      </c>
      <c r="D1940" t="s">
        <v>859</v>
      </c>
      <c r="E1940" t="s">
        <v>28</v>
      </c>
      <c r="F1940" s="1">
        <v>46010</v>
      </c>
      <c r="G1940">
        <v>13.96</v>
      </c>
      <c r="H1940">
        <v>14.14</v>
      </c>
      <c r="I1940">
        <v>14.86</v>
      </c>
      <c r="J1940">
        <v>13.5</v>
      </c>
      <c r="K1940" t="s">
        <v>29</v>
      </c>
      <c r="L1940">
        <v>99</v>
      </c>
      <c r="M1940" t="s">
        <v>30</v>
      </c>
      <c r="N1940" t="s">
        <v>31</v>
      </c>
      <c r="O1940" t="s">
        <v>32</v>
      </c>
      <c r="P1940" t="s">
        <v>33</v>
      </c>
      <c r="Q1940">
        <v>894</v>
      </c>
      <c r="R1940">
        <v>47</v>
      </c>
      <c r="S1940">
        <v>0</v>
      </c>
      <c r="T1940">
        <v>220</v>
      </c>
      <c r="U1940">
        <v>402</v>
      </c>
      <c r="V1940">
        <v>0</v>
      </c>
      <c r="W1940">
        <v>0</v>
      </c>
      <c r="X1940">
        <v>7.2</v>
      </c>
      <c r="Y1940" s="2">
        <f>SUMIFS('头程费用-明细'!H:H,'头程费用-明细'!A:A,A1940,'头程费用-明细'!B:B,B1940)</f>
        <v>0.458</v>
      </c>
      <c r="Z1940">
        <f>SUMIF('采购数据-每月'!A:A,B1940,'采购数据-每月'!B:B)</f>
        <v>2600</v>
      </c>
    </row>
    <row r="1941" hidden="1" spans="1:26">
      <c r="A1941" s="1">
        <v>46113</v>
      </c>
      <c r="B1941" t="s">
        <v>1340</v>
      </c>
      <c r="C1941" t="s">
        <v>1341</v>
      </c>
      <c r="D1941" t="s">
        <v>859</v>
      </c>
      <c r="E1941" t="s">
        <v>28</v>
      </c>
      <c r="F1941" s="1">
        <v>46010</v>
      </c>
      <c r="G1941">
        <v>15.05</v>
      </c>
      <c r="H1941">
        <v>15.71</v>
      </c>
      <c r="I1941">
        <v>15.14</v>
      </c>
      <c r="J1941">
        <v>14.61</v>
      </c>
      <c r="K1941" t="s">
        <v>29</v>
      </c>
      <c r="L1941">
        <v>110</v>
      </c>
      <c r="M1941" t="s">
        <v>30</v>
      </c>
      <c r="N1941" t="s">
        <v>35</v>
      </c>
      <c r="O1941" t="s">
        <v>36</v>
      </c>
      <c r="P1941" t="s">
        <v>37</v>
      </c>
      <c r="Q1941">
        <v>623</v>
      </c>
      <c r="R1941">
        <v>202</v>
      </c>
      <c r="S1941">
        <v>0</v>
      </c>
      <c r="T1941">
        <v>320</v>
      </c>
      <c r="U1941">
        <v>2</v>
      </c>
      <c r="V1941">
        <v>0</v>
      </c>
      <c r="W1941">
        <v>100</v>
      </c>
      <c r="X1941">
        <v>7.2</v>
      </c>
      <c r="Y1941" s="2">
        <f>SUMIFS('头程费用-明细'!H:H,'头程费用-明细'!A:A,A1941,'头程费用-明细'!B:B,B1941)</f>
        <v>0.613025641025641</v>
      </c>
      <c r="Z1941">
        <f>SUMIF('采购数据-每月'!A:A,B1941,'采购数据-每月'!B:B)</f>
        <v>2600</v>
      </c>
    </row>
    <row r="1942" hidden="1" spans="1:26">
      <c r="A1942" s="1">
        <v>46143</v>
      </c>
      <c r="B1942" t="s">
        <v>1340</v>
      </c>
      <c r="C1942" t="s">
        <v>1341</v>
      </c>
      <c r="D1942" t="s">
        <v>859</v>
      </c>
      <c r="E1942" t="s">
        <v>28</v>
      </c>
      <c r="F1942" s="1">
        <v>46010</v>
      </c>
      <c r="G1942">
        <v>10.57</v>
      </c>
      <c r="H1942">
        <v>10.57</v>
      </c>
      <c r="I1942">
        <v>11.07</v>
      </c>
      <c r="J1942">
        <v>11.61</v>
      </c>
      <c r="K1942" t="s">
        <v>34</v>
      </c>
      <c r="L1942">
        <v>74</v>
      </c>
      <c r="M1942" t="s">
        <v>30</v>
      </c>
      <c r="N1942" t="s">
        <v>38</v>
      </c>
      <c r="O1942" t="s">
        <v>39</v>
      </c>
      <c r="P1942" t="s">
        <v>40</v>
      </c>
      <c r="Q1942">
        <v>566</v>
      </c>
      <c r="R1942">
        <v>46</v>
      </c>
      <c r="S1942">
        <v>100</v>
      </c>
      <c r="T1942">
        <v>100</v>
      </c>
      <c r="U1942">
        <v>0</v>
      </c>
      <c r="V1942">
        <v>0</v>
      </c>
      <c r="W1942">
        <v>250</v>
      </c>
      <c r="X1942">
        <v>7.2</v>
      </c>
      <c r="Y1942" s="2">
        <f>SUMIFS('头程费用-明细'!H:H,'头程费用-明细'!A:A,A1942,'头程费用-明细'!B:B,B1942)</f>
        <v>0.626895910780669</v>
      </c>
      <c r="Z1942">
        <f>SUMIF('采购数据-每月'!A:A,B1942,'采购数据-每月'!B:B)</f>
        <v>2600</v>
      </c>
    </row>
    <row r="1943" hidden="1" spans="1:26">
      <c r="A1943" s="1">
        <v>46082</v>
      </c>
      <c r="B1943" t="s">
        <v>1342</v>
      </c>
      <c r="C1943" t="s">
        <v>1343</v>
      </c>
      <c r="D1943" t="s">
        <v>859</v>
      </c>
      <c r="E1943" t="s">
        <v>28</v>
      </c>
      <c r="F1943" s="1">
        <v>46011</v>
      </c>
      <c r="G1943">
        <v>11.2</v>
      </c>
      <c r="H1943">
        <v>11.29</v>
      </c>
      <c r="I1943">
        <v>12.21</v>
      </c>
      <c r="J1943">
        <v>10.75</v>
      </c>
      <c r="K1943" t="s">
        <v>29</v>
      </c>
      <c r="L1943">
        <v>79</v>
      </c>
      <c r="M1943" t="s">
        <v>30</v>
      </c>
      <c r="N1943" t="s">
        <v>31</v>
      </c>
      <c r="O1943" t="s">
        <v>32</v>
      </c>
      <c r="P1943" t="s">
        <v>33</v>
      </c>
      <c r="Q1943">
        <v>507</v>
      </c>
      <c r="R1943">
        <v>120</v>
      </c>
      <c r="S1943">
        <v>0</v>
      </c>
      <c r="T1943">
        <v>250</v>
      </c>
      <c r="U1943">
        <v>103</v>
      </c>
      <c r="V1943">
        <v>0</v>
      </c>
      <c r="W1943">
        <v>120</v>
      </c>
      <c r="X1943">
        <v>7.2</v>
      </c>
      <c r="Y1943" s="2">
        <f>SUMIFS('头程费用-明细'!H:H,'头程费用-明细'!A:A,A1943,'头程费用-明细'!B:B,B1943)</f>
        <v>0.493646586345382</v>
      </c>
      <c r="Z1943">
        <f>SUMIF('采购数据-每月'!A:A,B1943,'采购数据-每月'!B:B)</f>
        <v>2140</v>
      </c>
    </row>
    <row r="1944" hidden="1" spans="1:26">
      <c r="A1944" s="1">
        <v>46113</v>
      </c>
      <c r="B1944" t="s">
        <v>1342</v>
      </c>
      <c r="C1944" t="s">
        <v>1343</v>
      </c>
      <c r="D1944" t="s">
        <v>859</v>
      </c>
      <c r="E1944" t="s">
        <v>28</v>
      </c>
      <c r="F1944" s="1">
        <v>46011</v>
      </c>
      <c r="G1944">
        <v>9.14</v>
      </c>
      <c r="H1944">
        <v>9.14</v>
      </c>
      <c r="I1944">
        <v>11</v>
      </c>
      <c r="J1944">
        <v>11.57</v>
      </c>
      <c r="K1944" t="s">
        <v>34</v>
      </c>
      <c r="L1944">
        <v>64</v>
      </c>
      <c r="M1944" t="s">
        <v>30</v>
      </c>
      <c r="N1944" t="s">
        <v>35</v>
      </c>
      <c r="O1944" t="s">
        <v>36</v>
      </c>
      <c r="P1944" t="s">
        <v>37</v>
      </c>
      <c r="Q1944">
        <v>416</v>
      </c>
      <c r="R1944">
        <v>295</v>
      </c>
      <c r="S1944">
        <v>0</v>
      </c>
      <c r="T1944">
        <v>220</v>
      </c>
      <c r="U1944">
        <v>0</v>
      </c>
      <c r="V1944">
        <v>100</v>
      </c>
      <c r="W1944">
        <v>0</v>
      </c>
      <c r="X1944">
        <v>7.2</v>
      </c>
      <c r="Y1944" s="2">
        <f>SUMIFS('头程费用-明细'!H:H,'头程费用-明细'!A:A,A1944,'头程费用-明细'!B:B,B1944)</f>
        <v>0.644463667820069</v>
      </c>
      <c r="Z1944">
        <f>SUMIF('采购数据-每月'!A:A,B1944,'采购数据-每月'!B:B)</f>
        <v>2140</v>
      </c>
    </row>
    <row r="1945" hidden="1" spans="1:26">
      <c r="A1945" s="1">
        <v>46143</v>
      </c>
      <c r="B1945" t="s">
        <v>1342</v>
      </c>
      <c r="C1945" t="s">
        <v>1343</v>
      </c>
      <c r="D1945" t="s">
        <v>859</v>
      </c>
      <c r="E1945" t="s">
        <v>28</v>
      </c>
      <c r="F1945" s="1">
        <v>46011</v>
      </c>
      <c r="G1945">
        <v>6.71</v>
      </c>
      <c r="H1945">
        <v>6.71</v>
      </c>
      <c r="I1945">
        <v>8.36</v>
      </c>
      <c r="J1945">
        <v>9.79</v>
      </c>
      <c r="K1945" t="s">
        <v>34</v>
      </c>
      <c r="L1945">
        <v>47</v>
      </c>
      <c r="M1945" t="s">
        <v>30</v>
      </c>
      <c r="N1945" t="s">
        <v>38</v>
      </c>
      <c r="O1945" t="s">
        <v>39</v>
      </c>
      <c r="P1945" t="s">
        <v>40</v>
      </c>
      <c r="Q1945">
        <v>432</v>
      </c>
      <c r="R1945">
        <v>97</v>
      </c>
      <c r="S1945">
        <v>120</v>
      </c>
      <c r="T1945">
        <v>200</v>
      </c>
      <c r="U1945">
        <v>100</v>
      </c>
      <c r="V1945">
        <v>0</v>
      </c>
      <c r="W1945">
        <v>0</v>
      </c>
      <c r="X1945">
        <v>7.2</v>
      </c>
      <c r="Y1945" s="2">
        <f>SUMIFS('头程费用-明细'!H:H,'头程费用-明细'!A:A,A1945,'头程费用-明细'!B:B,B1945)</f>
        <v>0.644463667820069</v>
      </c>
      <c r="Z1945">
        <f>SUMIF('采购数据-每月'!A:A,B1945,'采购数据-每月'!B:B)</f>
        <v>2140</v>
      </c>
    </row>
    <row r="1946" hidden="1" spans="1:26">
      <c r="A1946" s="1">
        <v>46082</v>
      </c>
      <c r="B1946" t="s">
        <v>1344</v>
      </c>
      <c r="C1946" t="s">
        <v>1345</v>
      </c>
      <c r="D1946" t="s">
        <v>859</v>
      </c>
      <c r="E1946" t="s">
        <v>28</v>
      </c>
      <c r="F1946" s="1">
        <v>46014</v>
      </c>
      <c r="G1946">
        <v>7.55</v>
      </c>
      <c r="H1946">
        <v>7.43</v>
      </c>
      <c r="I1946">
        <v>8.21</v>
      </c>
      <c r="J1946">
        <v>7.36</v>
      </c>
      <c r="K1946" t="s">
        <v>29</v>
      </c>
      <c r="L1946">
        <v>52</v>
      </c>
      <c r="M1946" t="s">
        <v>30</v>
      </c>
      <c r="N1946" t="s">
        <v>31</v>
      </c>
      <c r="O1946" t="s">
        <v>32</v>
      </c>
      <c r="P1946" t="s">
        <v>33</v>
      </c>
      <c r="Q1946">
        <v>521</v>
      </c>
      <c r="R1946">
        <v>125</v>
      </c>
      <c r="S1946">
        <v>0</v>
      </c>
      <c r="T1946">
        <v>515</v>
      </c>
      <c r="U1946">
        <v>4</v>
      </c>
      <c r="V1946">
        <v>0</v>
      </c>
      <c r="W1946">
        <v>0</v>
      </c>
      <c r="X1946">
        <v>7.2</v>
      </c>
      <c r="Y1946" s="2">
        <f>SUMIFS('头程费用-明细'!H:H,'头程费用-明细'!A:A,A1946,'头程费用-明细'!B:B,B1946)</f>
        <v>0.442028985507246</v>
      </c>
      <c r="Z1946">
        <f>SUMIF('采购数据-每月'!A:A,B1946,'采购数据-每月'!B:B)</f>
        <v>1580</v>
      </c>
    </row>
    <row r="1947" hidden="1" spans="1:26">
      <c r="A1947" s="1">
        <v>46113</v>
      </c>
      <c r="B1947" t="s">
        <v>1344</v>
      </c>
      <c r="C1947" t="s">
        <v>1345</v>
      </c>
      <c r="D1947" t="s">
        <v>859</v>
      </c>
      <c r="E1947" t="s">
        <v>28</v>
      </c>
      <c r="F1947" s="1">
        <v>46014</v>
      </c>
      <c r="G1947">
        <v>6.02</v>
      </c>
      <c r="H1947">
        <v>6.14</v>
      </c>
      <c r="I1947">
        <v>5.29</v>
      </c>
      <c r="J1947">
        <v>6.25</v>
      </c>
      <c r="K1947" t="s">
        <v>29</v>
      </c>
      <c r="L1947">
        <v>43</v>
      </c>
      <c r="M1947" t="s">
        <v>30</v>
      </c>
      <c r="N1947" t="s">
        <v>35</v>
      </c>
      <c r="O1947" t="s">
        <v>36</v>
      </c>
      <c r="P1947" t="s">
        <v>37</v>
      </c>
      <c r="Q1947">
        <v>475</v>
      </c>
      <c r="R1947">
        <v>6</v>
      </c>
      <c r="S1947">
        <v>515</v>
      </c>
      <c r="T1947">
        <v>0</v>
      </c>
      <c r="U1947">
        <v>4</v>
      </c>
      <c r="V1947">
        <v>0</v>
      </c>
      <c r="W1947">
        <v>0</v>
      </c>
      <c r="X1947">
        <v>7.2</v>
      </c>
      <c r="Y1947" s="2">
        <f>SUMIFS('头程费用-明细'!H:H,'头程费用-明细'!A:A,A1947,'头程费用-明细'!B:B,B1947)</f>
        <v>0.442028985507246</v>
      </c>
      <c r="Z1947">
        <f>SUMIF('采购数据-每月'!A:A,B1947,'采购数据-每月'!B:B)</f>
        <v>1580</v>
      </c>
    </row>
    <row r="1948" hidden="1" spans="1:26">
      <c r="A1948" s="1">
        <v>46143</v>
      </c>
      <c r="B1948" t="s">
        <v>1344</v>
      </c>
      <c r="C1948" t="s">
        <v>1345</v>
      </c>
      <c r="D1948" t="s">
        <v>859</v>
      </c>
      <c r="E1948" t="s">
        <v>28</v>
      </c>
      <c r="F1948" s="1">
        <v>46014</v>
      </c>
      <c r="G1948">
        <v>5.14</v>
      </c>
      <c r="H1948">
        <v>5.14</v>
      </c>
      <c r="I1948">
        <v>5.57</v>
      </c>
      <c r="J1948">
        <v>5.64</v>
      </c>
      <c r="K1948" t="s">
        <v>34</v>
      </c>
      <c r="L1948">
        <v>36</v>
      </c>
      <c r="M1948" t="s">
        <v>30</v>
      </c>
      <c r="N1948" t="s">
        <v>38</v>
      </c>
      <c r="O1948" t="s">
        <v>39</v>
      </c>
      <c r="P1948" t="s">
        <v>40</v>
      </c>
      <c r="Q1948">
        <v>317</v>
      </c>
      <c r="R1948">
        <v>2</v>
      </c>
      <c r="S1948">
        <v>515</v>
      </c>
      <c r="T1948">
        <v>0</v>
      </c>
      <c r="U1948">
        <v>4</v>
      </c>
      <c r="V1948">
        <v>0</v>
      </c>
      <c r="W1948">
        <v>0</v>
      </c>
      <c r="X1948">
        <v>7.2</v>
      </c>
      <c r="Y1948" s="2">
        <f>SUMIFS('头程费用-明细'!H:H,'头程费用-明细'!A:A,A1948,'头程费用-明细'!B:B,B1948)</f>
        <v>0.442028985507246</v>
      </c>
      <c r="Z1948">
        <f>SUMIF('采购数据-每月'!A:A,B1948,'采购数据-每月'!B:B)</f>
        <v>1580</v>
      </c>
    </row>
    <row r="1949" hidden="1" spans="1:26">
      <c r="A1949" s="1">
        <v>46082</v>
      </c>
      <c r="B1949" t="s">
        <v>1346</v>
      </c>
      <c r="C1949" t="s">
        <v>1347</v>
      </c>
      <c r="D1949" t="s">
        <v>859</v>
      </c>
      <c r="E1949" t="s">
        <v>28</v>
      </c>
      <c r="F1949" s="1">
        <v>46014</v>
      </c>
      <c r="G1949">
        <v>8.41</v>
      </c>
      <c r="H1949">
        <v>8.86</v>
      </c>
      <c r="I1949">
        <v>8.79</v>
      </c>
      <c r="J1949">
        <v>8</v>
      </c>
      <c r="K1949" t="s">
        <v>29</v>
      </c>
      <c r="L1949">
        <v>62</v>
      </c>
      <c r="M1949" t="s">
        <v>30</v>
      </c>
      <c r="N1949" t="s">
        <v>31</v>
      </c>
      <c r="O1949" t="s">
        <v>32</v>
      </c>
      <c r="P1949" t="s">
        <v>33</v>
      </c>
      <c r="Q1949">
        <v>533</v>
      </c>
      <c r="R1949">
        <v>64</v>
      </c>
      <c r="S1949">
        <v>80</v>
      </c>
      <c r="T1949">
        <v>350</v>
      </c>
      <c r="U1949">
        <v>3</v>
      </c>
      <c r="V1949">
        <v>0</v>
      </c>
      <c r="W1949">
        <v>0</v>
      </c>
      <c r="X1949">
        <v>7.2</v>
      </c>
      <c r="Y1949" s="2">
        <f>SUMIFS('头程费用-明细'!H:H,'头程费用-明细'!A:A,A1949,'头程费用-明细'!B:B,B1949)</f>
        <v>0.442525821596244</v>
      </c>
      <c r="Z1949">
        <f>SUMIF('采购数据-每月'!A:A,B1949,'采购数据-每月'!B:B)</f>
        <v>1500</v>
      </c>
    </row>
    <row r="1950" hidden="1" spans="1:26">
      <c r="A1950" s="1">
        <v>46113</v>
      </c>
      <c r="B1950" t="s">
        <v>1346</v>
      </c>
      <c r="C1950" t="s">
        <v>1347</v>
      </c>
      <c r="D1950" t="s">
        <v>859</v>
      </c>
      <c r="E1950" t="s">
        <v>28</v>
      </c>
      <c r="F1950" s="1">
        <v>46014</v>
      </c>
      <c r="G1950">
        <v>7.91</v>
      </c>
      <c r="H1950">
        <v>8.43</v>
      </c>
      <c r="I1950">
        <v>7.29</v>
      </c>
      <c r="J1950">
        <v>7.86</v>
      </c>
      <c r="K1950" t="s">
        <v>29</v>
      </c>
      <c r="L1950">
        <v>59</v>
      </c>
      <c r="M1950" t="s">
        <v>30</v>
      </c>
      <c r="N1950" t="s">
        <v>35</v>
      </c>
      <c r="O1950" t="s">
        <v>36</v>
      </c>
      <c r="P1950" t="s">
        <v>37</v>
      </c>
      <c r="Q1950">
        <v>376</v>
      </c>
      <c r="R1950">
        <v>4</v>
      </c>
      <c r="S1950">
        <v>430</v>
      </c>
      <c r="T1950">
        <v>0</v>
      </c>
      <c r="U1950">
        <v>3</v>
      </c>
      <c r="V1950">
        <v>0</v>
      </c>
      <c r="W1950">
        <v>0</v>
      </c>
      <c r="X1950">
        <v>7.2</v>
      </c>
      <c r="Y1950" s="2">
        <f>SUMIFS('头程费用-明细'!H:H,'头程费用-明细'!A:A,A1950,'头程费用-明细'!B:B,B1950)</f>
        <v>0.442525821596244</v>
      </c>
      <c r="Z1950">
        <f>SUMIF('采购数据-每月'!A:A,B1950,'采购数据-每月'!B:B)</f>
        <v>1500</v>
      </c>
    </row>
    <row r="1951" hidden="1" spans="1:26">
      <c r="A1951" s="1">
        <v>46143</v>
      </c>
      <c r="B1951" t="s">
        <v>1346</v>
      </c>
      <c r="C1951" t="s">
        <v>1347</v>
      </c>
      <c r="D1951" t="s">
        <v>859</v>
      </c>
      <c r="E1951" t="s">
        <v>28</v>
      </c>
      <c r="F1951" s="1">
        <v>46014</v>
      </c>
      <c r="G1951">
        <v>5.14</v>
      </c>
      <c r="H1951">
        <v>5.14</v>
      </c>
      <c r="I1951">
        <v>4.86</v>
      </c>
      <c r="J1951">
        <v>5.82</v>
      </c>
      <c r="K1951" t="s">
        <v>34</v>
      </c>
      <c r="L1951">
        <v>36</v>
      </c>
      <c r="M1951" t="s">
        <v>30</v>
      </c>
      <c r="N1951" t="s">
        <v>38</v>
      </c>
      <c r="O1951" t="s">
        <v>39</v>
      </c>
      <c r="P1951" t="s">
        <v>40</v>
      </c>
      <c r="Q1951">
        <v>402</v>
      </c>
      <c r="R1951">
        <v>3</v>
      </c>
      <c r="S1951">
        <v>255</v>
      </c>
      <c r="T1951">
        <v>0</v>
      </c>
      <c r="U1951">
        <v>3</v>
      </c>
      <c r="V1951">
        <v>0</v>
      </c>
      <c r="W1951">
        <v>0</v>
      </c>
      <c r="X1951">
        <v>7.2</v>
      </c>
      <c r="Y1951" s="2">
        <f>SUMIFS('头程费用-明细'!H:H,'头程费用-明细'!A:A,A1951,'头程费用-明细'!B:B,B1951)</f>
        <v>0.442525821596244</v>
      </c>
      <c r="Z1951">
        <f>SUMIF('采购数据-每月'!A:A,B1951,'采购数据-每月'!B:B)</f>
        <v>1500</v>
      </c>
    </row>
    <row r="1952" hidden="1" spans="1:26">
      <c r="A1952" s="1">
        <v>46082</v>
      </c>
      <c r="B1952" t="s">
        <v>1348</v>
      </c>
      <c r="C1952" t="s">
        <v>1349</v>
      </c>
      <c r="D1952" t="s">
        <v>859</v>
      </c>
      <c r="E1952" t="s">
        <v>28</v>
      </c>
      <c r="F1952" s="1">
        <v>46018</v>
      </c>
      <c r="G1952">
        <v>6.4</v>
      </c>
      <c r="H1952">
        <v>6.57</v>
      </c>
      <c r="I1952">
        <v>6.07</v>
      </c>
      <c r="J1952">
        <v>6.43</v>
      </c>
      <c r="K1952" t="s">
        <v>29</v>
      </c>
      <c r="L1952">
        <v>46</v>
      </c>
      <c r="M1952" t="s">
        <v>30</v>
      </c>
      <c r="N1952" t="s">
        <v>31</v>
      </c>
      <c r="O1952" t="s">
        <v>32</v>
      </c>
      <c r="P1952" t="s">
        <v>33</v>
      </c>
      <c r="Q1952">
        <v>278</v>
      </c>
      <c r="R1952">
        <v>0</v>
      </c>
      <c r="S1952">
        <v>0</v>
      </c>
      <c r="T1952">
        <v>425</v>
      </c>
      <c r="U1952">
        <v>3</v>
      </c>
      <c r="V1952">
        <v>0</v>
      </c>
      <c r="W1952">
        <v>0</v>
      </c>
      <c r="X1952">
        <v>6.8</v>
      </c>
      <c r="Y1952" s="2">
        <f>SUMIFS('头程费用-明细'!H:H,'头程费用-明细'!A:A,A1952,'头程费用-明细'!B:B,B1952)</f>
        <v>0.635849056603774</v>
      </c>
      <c r="Z1952">
        <f>SUMIF('采购数据-每月'!A:A,B1952,'采购数据-每月'!B:B)</f>
        <v>1030</v>
      </c>
    </row>
    <row r="1953" hidden="1" spans="1:26">
      <c r="A1953" s="1">
        <v>46113</v>
      </c>
      <c r="B1953" t="s">
        <v>1348</v>
      </c>
      <c r="C1953" t="s">
        <v>1349</v>
      </c>
      <c r="D1953" t="s">
        <v>859</v>
      </c>
      <c r="E1953" t="s">
        <v>28</v>
      </c>
      <c r="F1953" s="1">
        <v>46018</v>
      </c>
      <c r="G1953">
        <v>4.57</v>
      </c>
      <c r="H1953">
        <v>4.57</v>
      </c>
      <c r="I1953">
        <v>4.57</v>
      </c>
      <c r="J1953">
        <v>5.54</v>
      </c>
      <c r="K1953" t="s">
        <v>34</v>
      </c>
      <c r="L1953">
        <v>32</v>
      </c>
      <c r="M1953" t="s">
        <v>30</v>
      </c>
      <c r="N1953" t="s">
        <v>35</v>
      </c>
      <c r="O1953" t="s">
        <v>36</v>
      </c>
      <c r="P1953" t="s">
        <v>37</v>
      </c>
      <c r="Q1953">
        <v>540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>
        <v>6.8</v>
      </c>
      <c r="Y1953" s="2">
        <f>SUMIFS('头程费用-明细'!H:H,'头程费用-明细'!A:A,A1953,'头程费用-明细'!B:B,B1953)</f>
        <v>0.635849056603774</v>
      </c>
      <c r="Z1953">
        <f>SUMIF('采购数据-每月'!A:A,B1953,'采购数据-每月'!B:B)</f>
        <v>1030</v>
      </c>
    </row>
    <row r="1954" hidden="1" spans="1:26">
      <c r="A1954" s="1">
        <v>46143</v>
      </c>
      <c r="B1954" t="s">
        <v>1348</v>
      </c>
      <c r="C1954" t="s">
        <v>1349</v>
      </c>
      <c r="D1954" t="s">
        <v>859</v>
      </c>
      <c r="E1954" t="s">
        <v>28</v>
      </c>
      <c r="F1954" s="1">
        <v>46018</v>
      </c>
      <c r="G1954">
        <v>3.53</v>
      </c>
      <c r="H1954">
        <v>3.43</v>
      </c>
      <c r="I1954">
        <v>3.86</v>
      </c>
      <c r="J1954">
        <v>3.46</v>
      </c>
      <c r="K1954" t="s">
        <v>29</v>
      </c>
      <c r="L1954">
        <v>24</v>
      </c>
      <c r="M1954" t="s">
        <v>30</v>
      </c>
      <c r="N1954" t="s">
        <v>38</v>
      </c>
      <c r="O1954" t="s">
        <v>39</v>
      </c>
      <c r="P1954" t="s">
        <v>40</v>
      </c>
      <c r="Q1954">
        <v>445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>
        <v>6.8</v>
      </c>
      <c r="Y1954" s="2">
        <f>SUMIFS('头程费用-明细'!H:H,'头程费用-明细'!A:A,A1954,'头程费用-明细'!B:B,B1954)</f>
        <v>0.635849056603774</v>
      </c>
      <c r="Z1954">
        <f>SUMIF('采购数据-每月'!A:A,B1954,'采购数据-每月'!B:B)</f>
        <v>1030</v>
      </c>
    </row>
    <row r="1955" hidden="1" spans="1:26">
      <c r="A1955" s="1">
        <v>46082</v>
      </c>
      <c r="B1955" t="s">
        <v>1350</v>
      </c>
      <c r="C1955" t="s">
        <v>1351</v>
      </c>
      <c r="D1955" t="s">
        <v>859</v>
      </c>
      <c r="E1955" t="s">
        <v>28</v>
      </c>
      <c r="F1955" s="1">
        <v>46014</v>
      </c>
      <c r="G1955">
        <v>4.02</v>
      </c>
      <c r="H1955">
        <v>4.57</v>
      </c>
      <c r="I1955">
        <v>3.86</v>
      </c>
      <c r="J1955">
        <v>3.75</v>
      </c>
      <c r="K1955" t="s">
        <v>29</v>
      </c>
      <c r="L1955">
        <v>32</v>
      </c>
      <c r="M1955" t="s">
        <v>30</v>
      </c>
      <c r="N1955" t="s">
        <v>31</v>
      </c>
      <c r="O1955" t="s">
        <v>32</v>
      </c>
      <c r="P1955" t="s">
        <v>33</v>
      </c>
      <c r="Q1955">
        <v>472</v>
      </c>
      <c r="R1955">
        <v>23</v>
      </c>
      <c r="S1955">
        <v>0</v>
      </c>
      <c r="T1955">
        <v>70</v>
      </c>
      <c r="U1955">
        <v>228</v>
      </c>
      <c r="V1955">
        <v>0</v>
      </c>
      <c r="W1955">
        <v>100</v>
      </c>
      <c r="X1955">
        <v>6.8</v>
      </c>
      <c r="Y1955" s="2">
        <f>SUMIFS('头程费用-明细'!H:H,'头程费用-明细'!A:A,A1955,'头程费用-明细'!B:B,B1955)</f>
        <v>0.547014492753623</v>
      </c>
      <c r="Z1955">
        <f>SUMIF('采购数据-每月'!A:A,B1955,'采购数据-每月'!B:B)</f>
        <v>1090</v>
      </c>
    </row>
    <row r="1956" hidden="1" spans="1:26">
      <c r="A1956" s="1">
        <v>46113</v>
      </c>
      <c r="B1956" t="s">
        <v>1350</v>
      </c>
      <c r="C1956" t="s">
        <v>1351</v>
      </c>
      <c r="D1956" t="s">
        <v>859</v>
      </c>
      <c r="E1956" t="s">
        <v>28</v>
      </c>
      <c r="F1956" s="1">
        <v>46014</v>
      </c>
      <c r="G1956">
        <v>4.86</v>
      </c>
      <c r="H1956">
        <v>4.86</v>
      </c>
      <c r="I1956">
        <v>5.43</v>
      </c>
      <c r="J1956">
        <v>5.46</v>
      </c>
      <c r="K1956" t="s">
        <v>34</v>
      </c>
      <c r="L1956">
        <v>34</v>
      </c>
      <c r="M1956" t="s">
        <v>30</v>
      </c>
      <c r="N1956" t="s">
        <v>35</v>
      </c>
      <c r="O1956" t="s">
        <v>36</v>
      </c>
      <c r="P1956" t="s">
        <v>37</v>
      </c>
      <c r="Q1956">
        <v>309</v>
      </c>
      <c r="R1956">
        <v>22</v>
      </c>
      <c r="S1956">
        <v>70</v>
      </c>
      <c r="T1956">
        <v>60</v>
      </c>
      <c r="U1956">
        <v>268</v>
      </c>
      <c r="V1956">
        <v>0</v>
      </c>
      <c r="W1956">
        <v>0</v>
      </c>
      <c r="X1956">
        <v>6.8</v>
      </c>
      <c r="Y1956" s="2">
        <f>SUMIFS('头程费用-明细'!H:H,'头程费用-明细'!A:A,A1956,'头程费用-明细'!B:B,B1956)</f>
        <v>0.547014492753623</v>
      </c>
      <c r="Z1956">
        <f>SUMIF('采购数据-每月'!A:A,B1956,'采购数据-每月'!B:B)</f>
        <v>1090</v>
      </c>
    </row>
    <row r="1957" hidden="1" spans="1:26">
      <c r="A1957" s="1">
        <v>46143</v>
      </c>
      <c r="B1957" t="s">
        <v>1350</v>
      </c>
      <c r="C1957" t="s">
        <v>1351</v>
      </c>
      <c r="D1957" t="s">
        <v>859</v>
      </c>
      <c r="E1957" t="s">
        <v>28</v>
      </c>
      <c r="F1957" s="1">
        <v>46014</v>
      </c>
      <c r="G1957">
        <v>3.14</v>
      </c>
      <c r="H1957">
        <v>3.14</v>
      </c>
      <c r="I1957">
        <v>3.71</v>
      </c>
      <c r="J1957">
        <v>3.96</v>
      </c>
      <c r="K1957" t="s">
        <v>34</v>
      </c>
      <c r="L1957">
        <v>22</v>
      </c>
      <c r="M1957" t="s">
        <v>43</v>
      </c>
      <c r="N1957" t="s">
        <v>38</v>
      </c>
      <c r="O1957" t="s">
        <v>39</v>
      </c>
      <c r="P1957" t="s">
        <v>40</v>
      </c>
      <c r="Q1957">
        <v>263</v>
      </c>
      <c r="R1957">
        <v>22</v>
      </c>
      <c r="S1957">
        <v>60</v>
      </c>
      <c r="T1957">
        <v>232</v>
      </c>
      <c r="U1957">
        <v>50</v>
      </c>
      <c r="V1957">
        <v>0</v>
      </c>
      <c r="W1957">
        <v>0</v>
      </c>
      <c r="X1957">
        <v>6.8</v>
      </c>
      <c r="Y1957" s="2">
        <f>SUMIFS('头程费用-明细'!H:H,'头程费用-明细'!A:A,A1957,'头程费用-明细'!B:B,B1957)</f>
        <v>0.547014492753623</v>
      </c>
      <c r="Z1957">
        <f>SUMIF('采购数据-每月'!A:A,B1957,'采购数据-每月'!B:B)</f>
        <v>1090</v>
      </c>
    </row>
    <row r="1958" hidden="1" spans="1:26">
      <c r="A1958" s="1">
        <v>46082</v>
      </c>
      <c r="B1958" t="s">
        <v>1352</v>
      </c>
      <c r="C1958" t="s">
        <v>1353</v>
      </c>
      <c r="D1958" t="s">
        <v>859</v>
      </c>
      <c r="E1958" t="s">
        <v>28</v>
      </c>
      <c r="F1958" s="1">
        <v>46018</v>
      </c>
      <c r="G1958">
        <v>2.57</v>
      </c>
      <c r="H1958">
        <v>2.57</v>
      </c>
      <c r="I1958">
        <v>2.5</v>
      </c>
      <c r="J1958">
        <v>2.89</v>
      </c>
      <c r="K1958" t="s">
        <v>34</v>
      </c>
      <c r="L1958">
        <v>18</v>
      </c>
      <c r="M1958" t="s">
        <v>30</v>
      </c>
      <c r="N1958" t="s">
        <v>31</v>
      </c>
      <c r="O1958" t="s">
        <v>32</v>
      </c>
      <c r="P1958" t="s">
        <v>33</v>
      </c>
      <c r="Q1958">
        <v>134</v>
      </c>
      <c r="R1958">
        <v>1</v>
      </c>
      <c r="S1958">
        <v>250</v>
      </c>
      <c r="T1958">
        <v>0</v>
      </c>
      <c r="U1958">
        <v>0</v>
      </c>
      <c r="V1958">
        <v>0</v>
      </c>
      <c r="W1958">
        <v>40</v>
      </c>
      <c r="X1958">
        <v>6.8</v>
      </c>
      <c r="Y1958" s="2">
        <f>SUMIFS('头程费用-明细'!H:H,'头程费用-明细'!A:A,A1958,'头程费用-明细'!B:B,B1958)</f>
        <v>0.655533333333333</v>
      </c>
      <c r="Z1958">
        <f>SUMIF('采购数据-每月'!A:A,B1958,'采购数据-每月'!B:B)</f>
        <v>590</v>
      </c>
    </row>
    <row r="1959" hidden="1" spans="1:26">
      <c r="A1959" s="1">
        <v>46113</v>
      </c>
      <c r="B1959" t="s">
        <v>1352</v>
      </c>
      <c r="C1959" t="s">
        <v>1353</v>
      </c>
      <c r="D1959" t="s">
        <v>859</v>
      </c>
      <c r="E1959" t="s">
        <v>28</v>
      </c>
      <c r="F1959" s="1">
        <v>46018</v>
      </c>
      <c r="G1959">
        <v>1.43</v>
      </c>
      <c r="H1959">
        <v>1.43</v>
      </c>
      <c r="I1959">
        <v>2.14</v>
      </c>
      <c r="J1959">
        <v>2.32</v>
      </c>
      <c r="K1959" t="s">
        <v>34</v>
      </c>
      <c r="L1959">
        <v>10</v>
      </c>
      <c r="M1959" t="s">
        <v>43</v>
      </c>
      <c r="N1959" t="s">
        <v>35</v>
      </c>
      <c r="O1959" t="s">
        <v>36</v>
      </c>
      <c r="P1959" t="s">
        <v>37</v>
      </c>
      <c r="Q1959">
        <v>163</v>
      </c>
      <c r="R1959">
        <v>1</v>
      </c>
      <c r="S1959">
        <v>150</v>
      </c>
      <c r="T1959">
        <v>0</v>
      </c>
      <c r="U1959">
        <v>40</v>
      </c>
      <c r="V1959">
        <v>0</v>
      </c>
      <c r="W1959">
        <v>0</v>
      </c>
      <c r="X1959">
        <v>6.8</v>
      </c>
      <c r="Y1959" s="2">
        <f>SUMIFS('头程费用-明细'!H:H,'头程费用-明细'!A:A,A1959,'头程费用-明细'!B:B,B1959)</f>
        <v>0.655533333333333</v>
      </c>
      <c r="Z1959">
        <f>SUMIF('采购数据-每月'!A:A,B1959,'采购数据-每月'!B:B)</f>
        <v>590</v>
      </c>
    </row>
    <row r="1960" hidden="1" spans="1:26">
      <c r="A1960" s="1">
        <v>46143</v>
      </c>
      <c r="B1960" t="s">
        <v>1352</v>
      </c>
      <c r="C1960" t="s">
        <v>1353</v>
      </c>
      <c r="D1960" t="s">
        <v>859</v>
      </c>
      <c r="E1960" t="s">
        <v>28</v>
      </c>
      <c r="F1960" s="1">
        <v>46018</v>
      </c>
      <c r="G1960">
        <v>2.13</v>
      </c>
      <c r="H1960">
        <v>2.43</v>
      </c>
      <c r="I1960">
        <v>1.93</v>
      </c>
      <c r="J1960">
        <v>2.04</v>
      </c>
      <c r="K1960" t="s">
        <v>29</v>
      </c>
      <c r="L1960">
        <v>17</v>
      </c>
      <c r="M1960" t="s">
        <v>43</v>
      </c>
      <c r="N1960" t="s">
        <v>38</v>
      </c>
      <c r="O1960" t="s">
        <v>39</v>
      </c>
      <c r="P1960" t="s">
        <v>40</v>
      </c>
      <c r="Q1960">
        <v>109</v>
      </c>
      <c r="R1960">
        <v>0</v>
      </c>
      <c r="S1960">
        <v>150</v>
      </c>
      <c r="T1960">
        <v>0</v>
      </c>
      <c r="U1960">
        <v>40</v>
      </c>
      <c r="V1960">
        <v>0</v>
      </c>
      <c r="W1960">
        <v>0</v>
      </c>
      <c r="X1960">
        <v>6.8</v>
      </c>
      <c r="Y1960" s="2">
        <f>SUMIFS('头程费用-明细'!H:H,'头程费用-明细'!A:A,A1960,'头程费用-明细'!B:B,B1960)</f>
        <v>0.655533333333333</v>
      </c>
      <c r="Z1960">
        <f>SUMIF('采购数据-每月'!A:A,B1960,'采购数据-每月'!B:B)</f>
        <v>590</v>
      </c>
    </row>
    <row r="1961" hidden="1" spans="1:26">
      <c r="A1961" s="1">
        <v>46082</v>
      </c>
      <c r="B1961" t="s">
        <v>1354</v>
      </c>
      <c r="C1961" t="s">
        <v>1355</v>
      </c>
      <c r="D1961" t="s">
        <v>859</v>
      </c>
      <c r="E1961" t="s">
        <v>28</v>
      </c>
      <c r="F1961" s="1">
        <v>46016</v>
      </c>
      <c r="G1961">
        <v>5.68</v>
      </c>
      <c r="H1961">
        <v>6.14</v>
      </c>
      <c r="I1961">
        <v>5.36</v>
      </c>
      <c r="J1961">
        <v>5.54</v>
      </c>
      <c r="K1961" t="s">
        <v>29</v>
      </c>
      <c r="L1961">
        <v>43</v>
      </c>
      <c r="M1961" t="s">
        <v>30</v>
      </c>
      <c r="N1961" t="s">
        <v>31</v>
      </c>
      <c r="O1961" t="s">
        <v>32</v>
      </c>
      <c r="P1961" t="s">
        <v>33</v>
      </c>
      <c r="Q1961">
        <v>355</v>
      </c>
      <c r="R1961">
        <v>12</v>
      </c>
      <c r="S1961">
        <v>0</v>
      </c>
      <c r="T1961">
        <v>190</v>
      </c>
      <c r="U1961">
        <v>134</v>
      </c>
      <c r="V1961">
        <v>0</v>
      </c>
      <c r="W1961">
        <v>320</v>
      </c>
      <c r="X1961">
        <v>4</v>
      </c>
      <c r="Y1961" s="2">
        <f>SUMIFS('头程费用-明细'!H:H,'头程费用-明细'!A:A,A1961,'头程费用-明细'!B:B,B1961)</f>
        <v>0.421625</v>
      </c>
      <c r="Z1961">
        <f>SUMIF('采购数据-每月'!A:A,B1961,'采购数据-每月'!B:B)</f>
        <v>1360</v>
      </c>
    </row>
    <row r="1962" hidden="1" spans="1:26">
      <c r="A1962" s="1">
        <v>46113</v>
      </c>
      <c r="B1962" t="s">
        <v>1354</v>
      </c>
      <c r="C1962" t="s">
        <v>1355</v>
      </c>
      <c r="D1962" t="s">
        <v>859</v>
      </c>
      <c r="E1962" t="s">
        <v>28</v>
      </c>
      <c r="F1962" s="1">
        <v>46016</v>
      </c>
      <c r="G1962">
        <v>5.29</v>
      </c>
      <c r="H1962">
        <v>5.29</v>
      </c>
      <c r="I1962">
        <v>6.29</v>
      </c>
      <c r="J1962">
        <v>6.39</v>
      </c>
      <c r="K1962" t="s">
        <v>34</v>
      </c>
      <c r="L1962">
        <v>37</v>
      </c>
      <c r="M1962" t="s">
        <v>30</v>
      </c>
      <c r="N1962" t="s">
        <v>35</v>
      </c>
      <c r="O1962" t="s">
        <v>36</v>
      </c>
      <c r="P1962" t="s">
        <v>37</v>
      </c>
      <c r="Q1962">
        <v>362</v>
      </c>
      <c r="R1962">
        <v>69</v>
      </c>
      <c r="S1962">
        <v>0</v>
      </c>
      <c r="T1962">
        <v>90</v>
      </c>
      <c r="U1962">
        <v>300</v>
      </c>
      <c r="V1962">
        <v>0</v>
      </c>
      <c r="W1962">
        <v>0</v>
      </c>
      <c r="X1962">
        <v>4</v>
      </c>
      <c r="Y1962" s="2">
        <f>SUMIFS('头程费用-明细'!H:H,'头程费用-明细'!A:A,A1962,'头程费用-明细'!B:B,B1962)</f>
        <v>0.624285714285714</v>
      </c>
      <c r="Z1962">
        <f>SUMIF('采购数据-每月'!A:A,B1962,'采购数据-每月'!B:B)</f>
        <v>1360</v>
      </c>
    </row>
    <row r="1963" hidden="1" spans="1:26">
      <c r="A1963" s="1">
        <v>46143</v>
      </c>
      <c r="B1963" t="s">
        <v>1354</v>
      </c>
      <c r="C1963" t="s">
        <v>1355</v>
      </c>
      <c r="D1963" t="s">
        <v>859</v>
      </c>
      <c r="E1963" t="s">
        <v>28</v>
      </c>
      <c r="F1963" s="1">
        <v>46016</v>
      </c>
      <c r="G1963">
        <v>4.14</v>
      </c>
      <c r="H1963">
        <v>4.14</v>
      </c>
      <c r="I1963">
        <v>4.64</v>
      </c>
      <c r="J1963">
        <v>5.54</v>
      </c>
      <c r="K1963" t="s">
        <v>34</v>
      </c>
      <c r="L1963">
        <v>29</v>
      </c>
      <c r="M1963" t="s">
        <v>30</v>
      </c>
      <c r="N1963" t="s">
        <v>38</v>
      </c>
      <c r="O1963" t="s">
        <v>39</v>
      </c>
      <c r="P1963" t="s">
        <v>40</v>
      </c>
      <c r="Q1963">
        <v>261</v>
      </c>
      <c r="R1963">
        <v>8</v>
      </c>
      <c r="S1963">
        <v>90</v>
      </c>
      <c r="T1963">
        <v>190</v>
      </c>
      <c r="U1963">
        <v>110</v>
      </c>
      <c r="V1963">
        <v>0</v>
      </c>
      <c r="W1963">
        <v>0</v>
      </c>
      <c r="X1963">
        <v>4</v>
      </c>
      <c r="Y1963" s="2">
        <f>SUMIFS('头程费用-明细'!H:H,'头程费用-明细'!A:A,A1963,'头程费用-明细'!B:B,B1963)</f>
        <v>0.624285714285714</v>
      </c>
      <c r="Z1963">
        <f>SUMIF('采购数据-每月'!A:A,B1963,'采购数据-每月'!B:B)</f>
        <v>1360</v>
      </c>
    </row>
    <row r="1964" hidden="1" spans="1:26">
      <c r="A1964" s="1">
        <v>46082</v>
      </c>
      <c r="B1964" t="s">
        <v>1356</v>
      </c>
      <c r="C1964" t="s">
        <v>1357</v>
      </c>
      <c r="D1964" t="s">
        <v>859</v>
      </c>
      <c r="E1964" t="s">
        <v>28</v>
      </c>
      <c r="F1964" s="1">
        <v>46017</v>
      </c>
      <c r="G1964">
        <v>1.89</v>
      </c>
      <c r="H1964">
        <v>2.43</v>
      </c>
      <c r="I1964">
        <v>1.79</v>
      </c>
      <c r="J1964">
        <v>1.61</v>
      </c>
      <c r="K1964" t="s">
        <v>29</v>
      </c>
      <c r="L1964">
        <v>17</v>
      </c>
      <c r="M1964" t="s">
        <v>30</v>
      </c>
      <c r="N1964" t="s">
        <v>31</v>
      </c>
      <c r="O1964" t="s">
        <v>32</v>
      </c>
      <c r="P1964" t="s">
        <v>33</v>
      </c>
      <c r="Q1964">
        <v>232</v>
      </c>
      <c r="R1964">
        <v>1</v>
      </c>
      <c r="S1964">
        <v>0</v>
      </c>
      <c r="T1964">
        <v>105</v>
      </c>
      <c r="U1964">
        <v>4</v>
      </c>
      <c r="V1964">
        <v>0</v>
      </c>
      <c r="W1964">
        <v>40</v>
      </c>
      <c r="X1964">
        <v>6.8</v>
      </c>
      <c r="Y1964" s="2">
        <f>SUMIFS('头程费用-明细'!H:H,'头程费用-明细'!A:A,A1964,'头程费用-明细'!B:B,B1964)</f>
        <v>0.598294117647059</v>
      </c>
      <c r="Z1964">
        <f>SUMIF('采购数据-每月'!A:A,B1964,'采购数据-每月'!B:B)</f>
        <v>490</v>
      </c>
    </row>
    <row r="1965" hidden="1" spans="1:26">
      <c r="A1965" s="1">
        <v>46113</v>
      </c>
      <c r="B1965" t="s">
        <v>1356</v>
      </c>
      <c r="C1965" t="s">
        <v>1357</v>
      </c>
      <c r="D1965" t="s">
        <v>859</v>
      </c>
      <c r="E1965" t="s">
        <v>28</v>
      </c>
      <c r="F1965" s="1">
        <v>46017</v>
      </c>
      <c r="G1965">
        <v>1.43</v>
      </c>
      <c r="H1965">
        <v>1.43</v>
      </c>
      <c r="I1965">
        <v>1.86</v>
      </c>
      <c r="J1965">
        <v>1.68</v>
      </c>
      <c r="K1965" t="s">
        <v>34</v>
      </c>
      <c r="L1965">
        <v>10</v>
      </c>
      <c r="M1965" t="s">
        <v>43</v>
      </c>
      <c r="N1965" t="s">
        <v>35</v>
      </c>
      <c r="O1965" t="s">
        <v>36</v>
      </c>
      <c r="P1965" t="s">
        <v>37</v>
      </c>
      <c r="Q1965">
        <v>177</v>
      </c>
      <c r="R1965">
        <v>1</v>
      </c>
      <c r="S1965">
        <v>105</v>
      </c>
      <c r="T1965">
        <v>0</v>
      </c>
      <c r="U1965">
        <v>38</v>
      </c>
      <c r="V1965">
        <v>0</v>
      </c>
      <c r="W1965">
        <v>0</v>
      </c>
      <c r="X1965">
        <v>6.8</v>
      </c>
      <c r="Y1965" s="2">
        <f>SUMIFS('头程费用-明细'!H:H,'头程费用-明细'!A:A,A1965,'头程费用-明细'!B:B,B1965)</f>
        <v>0.598294117647059</v>
      </c>
      <c r="Z1965">
        <f>SUMIF('采购数据-每月'!A:A,B1965,'采购数据-每月'!B:B)</f>
        <v>490</v>
      </c>
    </row>
    <row r="1966" hidden="1" spans="1:26">
      <c r="A1966" s="1">
        <v>46143</v>
      </c>
      <c r="B1966" t="s">
        <v>1356</v>
      </c>
      <c r="C1966" t="s">
        <v>1357</v>
      </c>
      <c r="D1966" t="s">
        <v>859</v>
      </c>
      <c r="E1966" t="s">
        <v>28</v>
      </c>
      <c r="F1966" s="1">
        <v>46017</v>
      </c>
      <c r="G1966">
        <v>2.22</v>
      </c>
      <c r="H1966">
        <v>2.29</v>
      </c>
      <c r="I1966">
        <v>2.07</v>
      </c>
      <c r="J1966">
        <v>2.25</v>
      </c>
      <c r="K1966" t="s">
        <v>29</v>
      </c>
      <c r="L1966">
        <v>16</v>
      </c>
      <c r="M1966" t="s">
        <v>30</v>
      </c>
      <c r="N1966" t="s">
        <v>38</v>
      </c>
      <c r="O1966" t="s">
        <v>39</v>
      </c>
      <c r="P1966" t="s">
        <v>40</v>
      </c>
      <c r="Q1966">
        <v>115</v>
      </c>
      <c r="R1966">
        <v>7</v>
      </c>
      <c r="S1966">
        <v>105</v>
      </c>
      <c r="T1966">
        <v>0</v>
      </c>
      <c r="U1966">
        <v>34</v>
      </c>
      <c r="V1966">
        <v>0</v>
      </c>
      <c r="W1966">
        <v>0</v>
      </c>
      <c r="X1966">
        <v>6.8</v>
      </c>
      <c r="Y1966" s="2">
        <f>SUMIFS('头程费用-明细'!H:H,'头程费用-明细'!A:A,A1966,'头程费用-明细'!B:B,B1966)</f>
        <v>1.12428571428571</v>
      </c>
      <c r="Z1966">
        <f>SUMIF('采购数据-每月'!A:A,B1966,'采购数据-每月'!B:B)</f>
        <v>490</v>
      </c>
    </row>
    <row r="1967" hidden="1" spans="1:26">
      <c r="A1967" s="1">
        <v>46082</v>
      </c>
      <c r="B1967" t="s">
        <v>1358</v>
      </c>
      <c r="C1967" t="s">
        <v>1359</v>
      </c>
      <c r="D1967" t="s">
        <v>859</v>
      </c>
      <c r="E1967" t="s">
        <v>28</v>
      </c>
      <c r="F1967" s="1">
        <v>46017</v>
      </c>
      <c r="G1967">
        <v>2.29</v>
      </c>
      <c r="H1967">
        <v>2.29</v>
      </c>
      <c r="I1967">
        <v>2.5</v>
      </c>
      <c r="J1967">
        <v>2.68</v>
      </c>
      <c r="K1967" t="s">
        <v>34</v>
      </c>
      <c r="L1967">
        <v>16</v>
      </c>
      <c r="M1967" t="s">
        <v>30</v>
      </c>
      <c r="N1967" t="s">
        <v>31</v>
      </c>
      <c r="O1967" t="s">
        <v>32</v>
      </c>
      <c r="P1967" t="s">
        <v>33</v>
      </c>
      <c r="Q1967">
        <v>419</v>
      </c>
      <c r="R1967">
        <v>0</v>
      </c>
      <c r="S1967">
        <v>0</v>
      </c>
      <c r="T1967">
        <v>80</v>
      </c>
      <c r="U1967">
        <v>204</v>
      </c>
      <c r="V1967">
        <v>0</v>
      </c>
      <c r="W1967">
        <v>60</v>
      </c>
      <c r="X1967">
        <v>6.8</v>
      </c>
      <c r="Y1967" s="2">
        <f>SUMIFS('头程费用-明细'!H:H,'头程费用-明细'!A:A,A1967,'头程费用-明细'!B:B,B1967)</f>
        <v>0.658442477876106</v>
      </c>
      <c r="Z1967">
        <f>SUMIF('采购数据-每月'!A:A,B1967,'采购数据-每月'!B:B)</f>
        <v>910</v>
      </c>
    </row>
    <row r="1968" hidden="1" spans="1:26">
      <c r="A1968" s="1">
        <v>46113</v>
      </c>
      <c r="B1968" t="s">
        <v>1358</v>
      </c>
      <c r="C1968" t="s">
        <v>1359</v>
      </c>
      <c r="D1968" t="s">
        <v>859</v>
      </c>
      <c r="E1968" t="s">
        <v>28</v>
      </c>
      <c r="F1968" s="1">
        <v>46017</v>
      </c>
      <c r="G1968">
        <v>2.41</v>
      </c>
      <c r="H1968">
        <v>2.43</v>
      </c>
      <c r="I1968">
        <v>2.36</v>
      </c>
      <c r="J1968">
        <v>2.43</v>
      </c>
      <c r="K1968" t="s">
        <v>29</v>
      </c>
      <c r="L1968">
        <v>17</v>
      </c>
      <c r="M1968" t="s">
        <v>30</v>
      </c>
      <c r="N1968" t="s">
        <v>35</v>
      </c>
      <c r="O1968" t="s">
        <v>36</v>
      </c>
      <c r="P1968" t="s">
        <v>37</v>
      </c>
      <c r="Q1968">
        <v>344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>
        <v>6.8</v>
      </c>
      <c r="Y1968" s="2">
        <f>SUMIFS('头程费用-明细'!H:H,'头程费用-明细'!A:A,A1968,'头程费用-明细'!B:B,B1968)</f>
        <v>0.658442477876106</v>
      </c>
      <c r="Z1968">
        <f>SUMIF('采购数据-每月'!A:A,B1968,'采购数据-每月'!B:B)</f>
        <v>910</v>
      </c>
    </row>
    <row r="1969" hidden="1" spans="1:26">
      <c r="A1969" s="1">
        <v>46143</v>
      </c>
      <c r="B1969" t="s">
        <v>1358</v>
      </c>
      <c r="C1969" t="s">
        <v>1359</v>
      </c>
      <c r="D1969" t="s">
        <v>859</v>
      </c>
      <c r="E1969" t="s">
        <v>28</v>
      </c>
      <c r="F1969" s="1">
        <v>46017</v>
      </c>
      <c r="G1969">
        <v>2.74</v>
      </c>
      <c r="H1969">
        <v>2.71</v>
      </c>
      <c r="I1969">
        <v>2.93</v>
      </c>
      <c r="J1969">
        <v>2.68</v>
      </c>
      <c r="K1969" t="s">
        <v>29</v>
      </c>
      <c r="L1969">
        <v>19</v>
      </c>
      <c r="M1969" t="s">
        <v>30</v>
      </c>
      <c r="N1969" t="s">
        <v>38</v>
      </c>
      <c r="O1969" t="s">
        <v>39</v>
      </c>
      <c r="P1969" t="s">
        <v>40</v>
      </c>
      <c r="Q1969">
        <v>259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>
        <v>6.8</v>
      </c>
      <c r="Y1969" s="2">
        <f>SUMIFS('头程费用-明细'!H:H,'头程费用-明细'!A:A,A1969,'头程费用-明细'!B:B,B1969)</f>
        <v>0.658442477876106</v>
      </c>
      <c r="Z1969">
        <f>SUMIF('采购数据-每月'!A:A,B1969,'采购数据-每月'!B:B)</f>
        <v>910</v>
      </c>
    </row>
    <row r="1970" hidden="1" spans="1:26">
      <c r="A1970" s="1">
        <v>46082</v>
      </c>
      <c r="B1970" t="s">
        <v>1360</v>
      </c>
      <c r="C1970" t="s">
        <v>1361</v>
      </c>
      <c r="D1970" t="s">
        <v>859</v>
      </c>
      <c r="E1970" t="s">
        <v>28</v>
      </c>
      <c r="F1970" s="1">
        <v>46022</v>
      </c>
      <c r="G1970">
        <v>0.86</v>
      </c>
      <c r="H1970">
        <v>0.86</v>
      </c>
      <c r="I1970">
        <v>0.93</v>
      </c>
      <c r="J1970">
        <v>1.36</v>
      </c>
      <c r="K1970" t="s">
        <v>34</v>
      </c>
      <c r="L1970">
        <v>6</v>
      </c>
      <c r="M1970" t="s">
        <v>43</v>
      </c>
      <c r="N1970" t="s">
        <v>31</v>
      </c>
      <c r="O1970" t="s">
        <v>32</v>
      </c>
      <c r="P1970" t="s">
        <v>33</v>
      </c>
      <c r="Q1970">
        <v>194</v>
      </c>
      <c r="R1970">
        <v>25</v>
      </c>
      <c r="S1970">
        <v>250</v>
      </c>
      <c r="T1970">
        <v>0</v>
      </c>
      <c r="U1970">
        <v>4</v>
      </c>
      <c r="V1970">
        <v>0</v>
      </c>
      <c r="W1970">
        <v>70</v>
      </c>
      <c r="X1970">
        <v>6.8</v>
      </c>
      <c r="Y1970" s="2">
        <f>SUMIFS('头程费用-明细'!H:H,'头程费用-明细'!A:A,A1970,'头程费用-明细'!B:B,B1970)</f>
        <v>0.962</v>
      </c>
      <c r="Z1970">
        <f>SUMIF('采购数据-每月'!A:A,B1970,'采购数据-每月'!B:B)</f>
        <v>640</v>
      </c>
    </row>
    <row r="1971" hidden="1" spans="1:26">
      <c r="A1971" s="1">
        <v>46113</v>
      </c>
      <c r="B1971" t="s">
        <v>1360</v>
      </c>
      <c r="C1971" t="s">
        <v>1361</v>
      </c>
      <c r="D1971" t="s">
        <v>859</v>
      </c>
      <c r="E1971" t="s">
        <v>28</v>
      </c>
      <c r="F1971" s="1">
        <v>46022</v>
      </c>
      <c r="G1971">
        <v>1.45</v>
      </c>
      <c r="H1971">
        <v>1.57</v>
      </c>
      <c r="I1971">
        <v>1.86</v>
      </c>
      <c r="J1971">
        <v>1.21</v>
      </c>
      <c r="K1971" t="s">
        <v>29</v>
      </c>
      <c r="L1971">
        <v>11</v>
      </c>
      <c r="M1971" t="s">
        <v>43</v>
      </c>
      <c r="N1971" t="s">
        <v>35</v>
      </c>
      <c r="O1971" t="s">
        <v>36</v>
      </c>
      <c r="P1971" t="s">
        <v>37</v>
      </c>
      <c r="Q1971">
        <v>182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>
        <v>6.8</v>
      </c>
      <c r="Y1971" s="2">
        <f>SUMIFS('头程费用-明细'!H:H,'头程费用-明细'!A:A,A1971,'头程费用-明细'!B:B,B1971)</f>
        <v>0.962</v>
      </c>
      <c r="Z1971">
        <f>SUMIF('采购数据-每月'!A:A,B1971,'采购数据-每月'!B:B)</f>
        <v>640</v>
      </c>
    </row>
    <row r="1972" hidden="1" spans="1:26">
      <c r="A1972" s="1">
        <v>46143</v>
      </c>
      <c r="B1972" t="s">
        <v>1360</v>
      </c>
      <c r="C1972" t="s">
        <v>1361</v>
      </c>
      <c r="D1972" t="s">
        <v>859</v>
      </c>
      <c r="E1972" t="s">
        <v>28</v>
      </c>
      <c r="F1972" s="1">
        <v>46022</v>
      </c>
      <c r="G1972">
        <v>1</v>
      </c>
      <c r="H1972">
        <v>1</v>
      </c>
      <c r="I1972">
        <v>1.64</v>
      </c>
      <c r="J1972">
        <v>1.43</v>
      </c>
      <c r="K1972" t="s">
        <v>34</v>
      </c>
      <c r="L1972">
        <v>7</v>
      </c>
      <c r="M1972" t="s">
        <v>43</v>
      </c>
      <c r="N1972" t="s">
        <v>38</v>
      </c>
      <c r="O1972" t="s">
        <v>39</v>
      </c>
      <c r="P1972" t="s">
        <v>40</v>
      </c>
      <c r="Q1972">
        <v>142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>
        <v>6.8</v>
      </c>
      <c r="Y1972" s="2">
        <f>SUMIFS('头程费用-明细'!H:H,'头程费用-明细'!A:A,A1972,'头程费用-明细'!B:B,B1972)</f>
        <v>0.962</v>
      </c>
      <c r="Z1972">
        <f>SUMIF('采购数据-每月'!A:A,B1972,'采购数据-每月'!B:B)</f>
        <v>640</v>
      </c>
    </row>
    <row r="1973" hidden="1" spans="1:26">
      <c r="A1973" s="1">
        <v>46082</v>
      </c>
      <c r="B1973" t="s">
        <v>1362</v>
      </c>
      <c r="C1973" t="s">
        <v>1363</v>
      </c>
      <c r="D1973" t="s">
        <v>859</v>
      </c>
      <c r="E1973" t="s">
        <v>28</v>
      </c>
      <c r="F1973" s="1">
        <v>46017</v>
      </c>
      <c r="G1973">
        <v>4.1</v>
      </c>
      <c r="H1973">
        <v>4.57</v>
      </c>
      <c r="I1973">
        <v>4.07</v>
      </c>
      <c r="J1973">
        <v>3.82</v>
      </c>
      <c r="K1973" t="s">
        <v>29</v>
      </c>
      <c r="L1973">
        <v>32</v>
      </c>
      <c r="M1973" t="s">
        <v>30</v>
      </c>
      <c r="N1973" t="s">
        <v>31</v>
      </c>
      <c r="O1973" t="s">
        <v>32</v>
      </c>
      <c r="P1973" t="s">
        <v>33</v>
      </c>
      <c r="Q1973">
        <v>255</v>
      </c>
      <c r="R1973">
        <v>177</v>
      </c>
      <c r="S1973">
        <v>0</v>
      </c>
      <c r="T1973">
        <v>80</v>
      </c>
      <c r="U1973">
        <v>0</v>
      </c>
      <c r="V1973">
        <v>0</v>
      </c>
      <c r="W1973">
        <v>150</v>
      </c>
      <c r="X1973">
        <v>4</v>
      </c>
      <c r="Y1973" s="2">
        <f>SUMIFS('头程费用-明细'!H:H,'头程费用-明细'!A:A,A1973,'头程费用-明细'!B:B,B1973)</f>
        <v>0.544754385964912</v>
      </c>
      <c r="Z1973">
        <f>SUMIF('采购数据-每月'!A:A,B1973,'采购数据-每月'!B:B)</f>
        <v>1240</v>
      </c>
    </row>
    <row r="1974" hidden="1" spans="1:26">
      <c r="A1974" s="1">
        <v>46113</v>
      </c>
      <c r="B1974" t="s">
        <v>1362</v>
      </c>
      <c r="C1974" t="s">
        <v>1363</v>
      </c>
      <c r="D1974" t="s">
        <v>859</v>
      </c>
      <c r="E1974" t="s">
        <v>28</v>
      </c>
      <c r="F1974" s="1">
        <v>46017</v>
      </c>
      <c r="G1974">
        <v>5.16</v>
      </c>
      <c r="H1974">
        <v>5.43</v>
      </c>
      <c r="I1974">
        <v>5</v>
      </c>
      <c r="J1974">
        <v>5.07</v>
      </c>
      <c r="K1974" t="s">
        <v>29</v>
      </c>
      <c r="L1974">
        <v>38</v>
      </c>
      <c r="M1974" t="s">
        <v>30</v>
      </c>
      <c r="N1974" t="s">
        <v>35</v>
      </c>
      <c r="O1974" t="s">
        <v>36</v>
      </c>
      <c r="P1974" t="s">
        <v>37</v>
      </c>
      <c r="Q1974">
        <v>331</v>
      </c>
      <c r="R1974">
        <v>31</v>
      </c>
      <c r="S1974">
        <v>0</v>
      </c>
      <c r="T1974">
        <v>0</v>
      </c>
      <c r="U1974">
        <v>150</v>
      </c>
      <c r="V1974">
        <v>0</v>
      </c>
      <c r="W1974">
        <v>0</v>
      </c>
      <c r="X1974">
        <v>4</v>
      </c>
      <c r="Y1974" s="2">
        <f>SUMIFS('头程费用-明细'!H:H,'头程费用-明细'!A:A,A1974,'头程费用-明细'!B:B,B1974)</f>
        <v>0.544754385964912</v>
      </c>
      <c r="Z1974">
        <f>SUMIF('采购数据-每月'!A:A,B1974,'采购数据-每月'!B:B)</f>
        <v>1240</v>
      </c>
    </row>
    <row r="1975" hidden="1" spans="1:26">
      <c r="A1975" s="1">
        <v>46143</v>
      </c>
      <c r="B1975" t="s">
        <v>1362</v>
      </c>
      <c r="C1975" t="s">
        <v>1363</v>
      </c>
      <c r="D1975" t="s">
        <v>859</v>
      </c>
      <c r="E1975" t="s">
        <v>28</v>
      </c>
      <c r="F1975" s="1">
        <v>46017</v>
      </c>
      <c r="G1975">
        <v>4.86</v>
      </c>
      <c r="H1975">
        <v>4.86</v>
      </c>
      <c r="I1975">
        <v>5.64</v>
      </c>
      <c r="J1975">
        <v>5.96</v>
      </c>
      <c r="K1975" t="s">
        <v>34</v>
      </c>
      <c r="L1975">
        <v>34</v>
      </c>
      <c r="M1975" t="s">
        <v>30</v>
      </c>
      <c r="N1975" t="s">
        <v>38</v>
      </c>
      <c r="O1975" t="s">
        <v>39</v>
      </c>
      <c r="P1975" t="s">
        <v>40</v>
      </c>
      <c r="Q1975">
        <v>160</v>
      </c>
      <c r="R1975">
        <v>213</v>
      </c>
      <c r="S1975">
        <v>0</v>
      </c>
      <c r="T1975">
        <v>170</v>
      </c>
      <c r="U1975">
        <v>90</v>
      </c>
      <c r="V1975">
        <v>0</v>
      </c>
      <c r="W1975">
        <v>0</v>
      </c>
      <c r="X1975">
        <v>4</v>
      </c>
      <c r="Y1975" s="2">
        <f>SUMIFS('头程费用-明细'!H:H,'头程费用-明细'!A:A,A1975,'头程费用-明细'!B:B,B1975)</f>
        <v>0.580243902439024</v>
      </c>
      <c r="Z1975">
        <f>SUMIF('采购数据-每月'!A:A,B1975,'采购数据-每月'!B:B)</f>
        <v>1240</v>
      </c>
    </row>
    <row r="1976" hidden="1" spans="1:26">
      <c r="A1976" s="1">
        <v>46082</v>
      </c>
      <c r="B1976" t="s">
        <v>1364</v>
      </c>
      <c r="C1976" t="s">
        <v>1365</v>
      </c>
      <c r="D1976" t="s">
        <v>859</v>
      </c>
      <c r="E1976" t="s">
        <v>28</v>
      </c>
      <c r="F1976" s="1">
        <v>46009</v>
      </c>
      <c r="G1976">
        <v>7.72</v>
      </c>
      <c r="H1976">
        <v>7.86</v>
      </c>
      <c r="I1976">
        <v>8.14</v>
      </c>
      <c r="J1976">
        <v>7.46</v>
      </c>
      <c r="K1976" t="s">
        <v>29</v>
      </c>
      <c r="L1976">
        <v>55</v>
      </c>
      <c r="M1976" t="s">
        <v>30</v>
      </c>
      <c r="N1976" t="s">
        <v>31</v>
      </c>
      <c r="O1976" t="s">
        <v>32</v>
      </c>
      <c r="P1976" t="s">
        <v>33</v>
      </c>
      <c r="Q1976">
        <v>398</v>
      </c>
      <c r="R1976">
        <v>94</v>
      </c>
      <c r="S1976">
        <v>100</v>
      </c>
      <c r="T1976">
        <v>60</v>
      </c>
      <c r="U1976">
        <v>300</v>
      </c>
      <c r="V1976">
        <v>0</v>
      </c>
      <c r="W1976">
        <v>0</v>
      </c>
      <c r="X1976">
        <v>4</v>
      </c>
      <c r="Y1976" s="2">
        <f>SUMIFS('头程费用-明细'!H:H,'头程费用-明细'!A:A,A1976,'头程费用-明细'!B:B,B1976)</f>
        <v>0.474694444444444</v>
      </c>
      <c r="Z1976">
        <f>SUMIF('采购数据-每月'!A:A,B1976,'采购数据-每月'!B:B)</f>
        <v>1690</v>
      </c>
    </row>
    <row r="1977" hidden="1" spans="1:26">
      <c r="A1977" s="1">
        <v>46113</v>
      </c>
      <c r="B1977" t="s">
        <v>1364</v>
      </c>
      <c r="C1977" t="s">
        <v>1365</v>
      </c>
      <c r="D1977" t="s">
        <v>859</v>
      </c>
      <c r="E1977" t="s">
        <v>28</v>
      </c>
      <c r="F1977" s="1">
        <v>46009</v>
      </c>
      <c r="G1977">
        <v>8.71</v>
      </c>
      <c r="H1977">
        <v>8.71</v>
      </c>
      <c r="I1977">
        <v>9.36</v>
      </c>
      <c r="J1977">
        <v>8.89</v>
      </c>
      <c r="K1977" t="s">
        <v>34</v>
      </c>
      <c r="L1977">
        <v>61</v>
      </c>
      <c r="M1977" t="s">
        <v>30</v>
      </c>
      <c r="N1977" t="s">
        <v>35</v>
      </c>
      <c r="O1977" t="s">
        <v>36</v>
      </c>
      <c r="P1977" t="s">
        <v>37</v>
      </c>
      <c r="Q1977">
        <v>326</v>
      </c>
      <c r="R1977">
        <v>285</v>
      </c>
      <c r="S1977">
        <v>0</v>
      </c>
      <c r="T1977">
        <v>70</v>
      </c>
      <c r="U1977">
        <v>140</v>
      </c>
      <c r="V1977">
        <v>0</v>
      </c>
      <c r="W1977">
        <v>160</v>
      </c>
      <c r="X1977">
        <v>4</v>
      </c>
      <c r="Y1977" s="2">
        <f>SUMIFS('头程费用-明细'!H:H,'头程费用-明细'!A:A,A1977,'头程费用-明细'!B:B,B1977)</f>
        <v>0.619893617021277</v>
      </c>
      <c r="Z1977">
        <f>SUMIF('采购数据-每月'!A:A,B1977,'采购数据-每月'!B:B)</f>
        <v>1690</v>
      </c>
    </row>
    <row r="1978" hidden="1" spans="1:26">
      <c r="A1978" s="1">
        <v>46143</v>
      </c>
      <c r="B1978" t="s">
        <v>1364</v>
      </c>
      <c r="C1978" t="s">
        <v>1365</v>
      </c>
      <c r="D1978" t="s">
        <v>859</v>
      </c>
      <c r="E1978" t="s">
        <v>28</v>
      </c>
      <c r="F1978" s="1">
        <v>46009</v>
      </c>
      <c r="G1978">
        <v>7.29</v>
      </c>
      <c r="H1978">
        <v>7.14</v>
      </c>
      <c r="I1978">
        <v>8.07</v>
      </c>
      <c r="J1978">
        <v>7.07</v>
      </c>
      <c r="K1978" t="s">
        <v>29</v>
      </c>
      <c r="L1978">
        <v>50</v>
      </c>
      <c r="M1978" t="s">
        <v>30</v>
      </c>
      <c r="N1978" t="s">
        <v>38</v>
      </c>
      <c r="O1978" t="s">
        <v>39</v>
      </c>
      <c r="P1978" t="s">
        <v>40</v>
      </c>
      <c r="Q1978">
        <v>368</v>
      </c>
      <c r="R1978">
        <v>115</v>
      </c>
      <c r="S1978">
        <v>0</v>
      </c>
      <c r="T1978">
        <v>250</v>
      </c>
      <c r="U1978">
        <v>50</v>
      </c>
      <c r="V1978">
        <v>0</v>
      </c>
      <c r="W1978">
        <v>0</v>
      </c>
      <c r="X1978">
        <v>4</v>
      </c>
      <c r="Y1978" s="2">
        <f>SUMIFS('头程费用-明细'!H:H,'头程费用-明细'!A:A,A1978,'头程费用-明细'!B:B,B1978)</f>
        <v>0.619893617021277</v>
      </c>
      <c r="Z1978">
        <f>SUMIF('采购数据-每月'!A:A,B1978,'采购数据-每月'!B:B)</f>
        <v>1690</v>
      </c>
    </row>
    <row r="1979" hidden="1" spans="1:26">
      <c r="A1979" s="1">
        <v>46082</v>
      </c>
      <c r="B1979" t="s">
        <v>1366</v>
      </c>
      <c r="C1979" t="s">
        <v>1367</v>
      </c>
      <c r="D1979" t="s">
        <v>859</v>
      </c>
      <c r="E1979" t="s">
        <v>28</v>
      </c>
      <c r="F1979" s="1">
        <v>46017</v>
      </c>
      <c r="G1979">
        <v>9.75</v>
      </c>
      <c r="H1979">
        <v>10.43</v>
      </c>
      <c r="I1979">
        <v>9.79</v>
      </c>
      <c r="J1979">
        <v>9.32</v>
      </c>
      <c r="K1979" t="s">
        <v>29</v>
      </c>
      <c r="L1979">
        <v>73</v>
      </c>
      <c r="M1979" t="s">
        <v>30</v>
      </c>
      <c r="N1979" t="s">
        <v>31</v>
      </c>
      <c r="O1979" t="s">
        <v>32</v>
      </c>
      <c r="P1979" t="s">
        <v>33</v>
      </c>
      <c r="Q1979">
        <v>317</v>
      </c>
      <c r="R1979">
        <v>237</v>
      </c>
      <c r="S1979">
        <v>0</v>
      </c>
      <c r="T1979">
        <v>180</v>
      </c>
      <c r="U1979">
        <v>4</v>
      </c>
      <c r="V1979">
        <v>0</v>
      </c>
      <c r="W1979">
        <v>300</v>
      </c>
      <c r="X1979">
        <v>4</v>
      </c>
      <c r="Y1979" s="2">
        <f>SUMIFS('头程费用-明细'!H:H,'头程费用-明细'!A:A,A1979,'头程费用-明细'!B:B,B1979)</f>
        <v>0.488</v>
      </c>
      <c r="Z1979">
        <f>SUMIF('采购数据-每月'!A:A,B1979,'采购数据-每月'!B:B)</f>
        <v>1940</v>
      </c>
    </row>
    <row r="1980" hidden="1" spans="1:26">
      <c r="A1980" s="1">
        <v>46113</v>
      </c>
      <c r="B1980" t="s">
        <v>1366</v>
      </c>
      <c r="C1980" t="s">
        <v>1367</v>
      </c>
      <c r="D1980" t="s">
        <v>859</v>
      </c>
      <c r="E1980" t="s">
        <v>28</v>
      </c>
      <c r="F1980" s="1">
        <v>46017</v>
      </c>
      <c r="G1980">
        <v>6.29</v>
      </c>
      <c r="H1980">
        <v>6.29</v>
      </c>
      <c r="I1980">
        <v>7.86</v>
      </c>
      <c r="J1980">
        <v>8.46</v>
      </c>
      <c r="K1980" t="s">
        <v>34</v>
      </c>
      <c r="L1980">
        <v>44</v>
      </c>
      <c r="M1980" t="s">
        <v>30</v>
      </c>
      <c r="N1980" t="s">
        <v>35</v>
      </c>
      <c r="O1980" t="s">
        <v>36</v>
      </c>
      <c r="P1980" t="s">
        <v>37</v>
      </c>
      <c r="Q1980">
        <v>449</v>
      </c>
      <c r="R1980">
        <v>205</v>
      </c>
      <c r="S1980">
        <v>0</v>
      </c>
      <c r="T1980">
        <v>180</v>
      </c>
      <c r="U1980">
        <v>4</v>
      </c>
      <c r="V1980">
        <v>0</v>
      </c>
      <c r="W1980">
        <v>0</v>
      </c>
      <c r="X1980">
        <v>4</v>
      </c>
      <c r="Y1980" s="2">
        <f>SUMIFS('头程费用-明细'!H:H,'头程费用-明细'!A:A,A1980,'头程费用-明细'!B:B,B1980)</f>
        <v>0.588913043478261</v>
      </c>
      <c r="Z1980">
        <f>SUMIF('采购数据-每月'!A:A,B1980,'采购数据-每月'!B:B)</f>
        <v>1940</v>
      </c>
    </row>
    <row r="1981" hidden="1" spans="1:26">
      <c r="A1981" s="1">
        <v>46143</v>
      </c>
      <c r="B1981" t="s">
        <v>1366</v>
      </c>
      <c r="C1981" t="s">
        <v>1367</v>
      </c>
      <c r="D1981" t="s">
        <v>859</v>
      </c>
      <c r="E1981" t="s">
        <v>28</v>
      </c>
      <c r="F1981" s="1">
        <v>46017</v>
      </c>
      <c r="G1981">
        <v>7.86</v>
      </c>
      <c r="H1981">
        <v>7.86</v>
      </c>
      <c r="I1981">
        <v>9.07</v>
      </c>
      <c r="J1981">
        <v>8.39</v>
      </c>
      <c r="K1981" t="s">
        <v>34</v>
      </c>
      <c r="L1981">
        <v>55</v>
      </c>
      <c r="M1981" t="s">
        <v>30</v>
      </c>
      <c r="N1981" t="s">
        <v>38</v>
      </c>
      <c r="O1981" t="s">
        <v>39</v>
      </c>
      <c r="P1981" t="s">
        <v>40</v>
      </c>
      <c r="Q1981">
        <v>409</v>
      </c>
      <c r="R1981">
        <v>34</v>
      </c>
      <c r="S1981">
        <v>180</v>
      </c>
      <c r="T1981">
        <v>0</v>
      </c>
      <c r="U1981">
        <v>0</v>
      </c>
      <c r="V1981">
        <v>0</v>
      </c>
      <c r="W1981">
        <v>255</v>
      </c>
      <c r="X1981">
        <v>4</v>
      </c>
      <c r="Y1981" s="2">
        <f>SUMIFS('头程费用-明细'!H:H,'头程费用-明细'!A:A,A1981,'头程费用-明细'!B:B,B1981)</f>
        <v>0.559370629370629</v>
      </c>
      <c r="Z1981">
        <f>SUMIF('采购数据-每月'!A:A,B1981,'采购数据-每月'!B:B)</f>
        <v>1940</v>
      </c>
    </row>
    <row r="1982" hidden="1" spans="1:26">
      <c r="A1982" s="1">
        <v>46082</v>
      </c>
      <c r="B1982" t="s">
        <v>1368</v>
      </c>
      <c r="C1982" t="s">
        <v>1369</v>
      </c>
      <c r="D1982" t="s">
        <v>859</v>
      </c>
      <c r="E1982" t="s">
        <v>28</v>
      </c>
      <c r="F1982" s="1">
        <v>46010</v>
      </c>
      <c r="G1982">
        <v>9.36</v>
      </c>
      <c r="H1982">
        <v>10</v>
      </c>
      <c r="I1982">
        <v>9.64</v>
      </c>
      <c r="J1982">
        <v>8.86</v>
      </c>
      <c r="K1982" t="s">
        <v>29</v>
      </c>
      <c r="L1982">
        <v>70</v>
      </c>
      <c r="M1982" t="s">
        <v>30</v>
      </c>
      <c r="N1982" t="s">
        <v>31</v>
      </c>
      <c r="O1982" t="s">
        <v>32</v>
      </c>
      <c r="P1982" t="s">
        <v>33</v>
      </c>
      <c r="Q1982">
        <v>557</v>
      </c>
      <c r="R1982">
        <v>77</v>
      </c>
      <c r="S1982">
        <v>0</v>
      </c>
      <c r="T1982">
        <v>260</v>
      </c>
      <c r="U1982">
        <v>3</v>
      </c>
      <c r="V1982">
        <v>0</v>
      </c>
      <c r="W1982">
        <v>290</v>
      </c>
      <c r="X1982">
        <v>4</v>
      </c>
      <c r="Y1982" s="2">
        <f>SUMIFS('头程费用-明细'!H:H,'头程费用-明细'!A:A,A1982,'头程费用-明细'!B:B,B1982)</f>
        <v>0.413135483870968</v>
      </c>
      <c r="Z1982">
        <f>SUMIF('采购数据-每月'!A:A,B1982,'采购数据-每月'!B:B)</f>
        <v>1700</v>
      </c>
    </row>
    <row r="1983" hidden="1" spans="1:26">
      <c r="A1983" s="1">
        <v>46113</v>
      </c>
      <c r="B1983" t="s">
        <v>1368</v>
      </c>
      <c r="C1983" t="s">
        <v>1369</v>
      </c>
      <c r="D1983" t="s">
        <v>859</v>
      </c>
      <c r="E1983" t="s">
        <v>28</v>
      </c>
      <c r="F1983" s="1">
        <v>46010</v>
      </c>
      <c r="G1983">
        <v>7.14</v>
      </c>
      <c r="H1983">
        <v>7.14</v>
      </c>
      <c r="I1983">
        <v>7.21</v>
      </c>
      <c r="J1983">
        <v>7.82</v>
      </c>
      <c r="K1983" t="s">
        <v>34</v>
      </c>
      <c r="L1983">
        <v>50</v>
      </c>
      <c r="M1983" t="s">
        <v>30</v>
      </c>
      <c r="N1983" t="s">
        <v>35</v>
      </c>
      <c r="O1983" t="s">
        <v>36</v>
      </c>
      <c r="P1983" t="s">
        <v>37</v>
      </c>
      <c r="Q1983">
        <v>389</v>
      </c>
      <c r="R1983">
        <v>2</v>
      </c>
      <c r="S1983">
        <v>260</v>
      </c>
      <c r="T1983">
        <v>0</v>
      </c>
      <c r="U1983">
        <v>273</v>
      </c>
      <c r="V1983">
        <v>0</v>
      </c>
      <c r="W1983">
        <v>0</v>
      </c>
      <c r="X1983">
        <v>4</v>
      </c>
      <c r="Y1983" s="2">
        <f>SUMIFS('头程费用-明细'!H:H,'头程费用-明细'!A:A,A1983,'头程费用-明细'!B:B,B1983)</f>
        <v>0.413135483870968</v>
      </c>
      <c r="Z1983">
        <f>SUMIF('采购数据-每月'!A:A,B1983,'采购数据-每月'!B:B)</f>
        <v>1700</v>
      </c>
    </row>
    <row r="1984" hidden="1" spans="1:26">
      <c r="A1984" s="1">
        <v>46143</v>
      </c>
      <c r="B1984" t="s">
        <v>1368</v>
      </c>
      <c r="C1984" t="s">
        <v>1369</v>
      </c>
      <c r="D1984" t="s">
        <v>859</v>
      </c>
      <c r="E1984" t="s">
        <v>28</v>
      </c>
      <c r="F1984" s="1">
        <v>46010</v>
      </c>
      <c r="G1984">
        <v>5.29</v>
      </c>
      <c r="H1984">
        <v>5.29</v>
      </c>
      <c r="I1984">
        <v>5.57</v>
      </c>
      <c r="J1984">
        <v>5.96</v>
      </c>
      <c r="K1984" t="s">
        <v>34</v>
      </c>
      <c r="L1984">
        <v>37</v>
      </c>
      <c r="M1984" t="s">
        <v>30</v>
      </c>
      <c r="N1984" t="s">
        <v>38</v>
      </c>
      <c r="O1984" t="s">
        <v>39</v>
      </c>
      <c r="P1984" t="s">
        <v>40</v>
      </c>
      <c r="Q1984">
        <v>348</v>
      </c>
      <c r="R1984">
        <v>146</v>
      </c>
      <c r="S1984">
        <v>130</v>
      </c>
      <c r="T1984">
        <v>60</v>
      </c>
      <c r="U1984">
        <v>210</v>
      </c>
      <c r="V1984">
        <v>0</v>
      </c>
      <c r="W1984">
        <v>0</v>
      </c>
      <c r="X1984">
        <v>4</v>
      </c>
      <c r="Y1984" s="2">
        <f>SUMIFS('头程费用-明细'!H:H,'头程费用-明细'!A:A,A1984,'头程费用-明细'!B:B,B1984)</f>
        <v>0.682921348314607</v>
      </c>
      <c r="Z1984">
        <f>SUMIF('采购数据-每月'!A:A,B1984,'采购数据-每月'!B:B)</f>
        <v>1700</v>
      </c>
    </row>
    <row r="1985" hidden="1" spans="1:26">
      <c r="A1985" s="1">
        <v>46082</v>
      </c>
      <c r="B1985" t="s">
        <v>1370</v>
      </c>
      <c r="C1985" t="s">
        <v>1371</v>
      </c>
      <c r="D1985" t="s">
        <v>859</v>
      </c>
      <c r="E1985" t="s">
        <v>28</v>
      </c>
      <c r="F1985" s="1">
        <v>46015</v>
      </c>
      <c r="G1985">
        <v>13.25</v>
      </c>
      <c r="H1985">
        <v>14.71</v>
      </c>
      <c r="I1985">
        <v>12.93</v>
      </c>
      <c r="J1985">
        <v>12.5</v>
      </c>
      <c r="K1985" t="s">
        <v>29</v>
      </c>
      <c r="L1985">
        <v>103</v>
      </c>
      <c r="M1985" t="s">
        <v>30</v>
      </c>
      <c r="N1985" t="s">
        <v>31</v>
      </c>
      <c r="O1985" t="s">
        <v>32</v>
      </c>
      <c r="P1985" t="s">
        <v>33</v>
      </c>
      <c r="Q1985">
        <v>494</v>
      </c>
      <c r="R1985">
        <v>553</v>
      </c>
      <c r="S1985">
        <v>0</v>
      </c>
      <c r="T1985">
        <v>0</v>
      </c>
      <c r="U1985">
        <v>3</v>
      </c>
      <c r="V1985">
        <v>0</v>
      </c>
      <c r="W1985">
        <v>250</v>
      </c>
      <c r="X1985">
        <v>4</v>
      </c>
      <c r="Y1985" s="2">
        <f>SUMIFS('头程费用-明细'!H:H,'头程费用-明细'!A:A,A1985,'头程费用-明细'!B:B,B1985)</f>
        <v>0.486896</v>
      </c>
      <c r="Z1985">
        <f>SUMIF('采购数据-每月'!A:A,B1985,'采购数据-每月'!B:B)</f>
        <v>2300</v>
      </c>
    </row>
    <row r="1986" hidden="1" spans="1:26">
      <c r="A1986" s="1">
        <v>46113</v>
      </c>
      <c r="B1986" t="s">
        <v>1370</v>
      </c>
      <c r="C1986" t="s">
        <v>1371</v>
      </c>
      <c r="D1986" t="s">
        <v>859</v>
      </c>
      <c r="E1986" t="s">
        <v>28</v>
      </c>
      <c r="F1986" s="1">
        <v>46015</v>
      </c>
      <c r="G1986">
        <v>11.3</v>
      </c>
      <c r="H1986">
        <v>11.43</v>
      </c>
      <c r="I1986">
        <v>10.86</v>
      </c>
      <c r="J1986">
        <v>11.39</v>
      </c>
      <c r="K1986" t="s">
        <v>29</v>
      </c>
      <c r="L1986">
        <v>80</v>
      </c>
      <c r="M1986" t="s">
        <v>30</v>
      </c>
      <c r="N1986" t="s">
        <v>35</v>
      </c>
      <c r="O1986" t="s">
        <v>36</v>
      </c>
      <c r="P1986" t="s">
        <v>37</v>
      </c>
      <c r="Q1986">
        <v>570</v>
      </c>
      <c r="R1986">
        <v>365</v>
      </c>
      <c r="S1986">
        <v>0</v>
      </c>
      <c r="T1986">
        <v>0</v>
      </c>
      <c r="U1986">
        <v>370</v>
      </c>
      <c r="V1986">
        <v>0</v>
      </c>
      <c r="W1986">
        <v>0</v>
      </c>
      <c r="X1986">
        <v>4</v>
      </c>
      <c r="Y1986" s="2">
        <f>SUMIFS('头程费用-明细'!H:H,'头程费用-明细'!A:A,A1986,'头程费用-明细'!B:B,B1986)</f>
        <v>0.545371312309257</v>
      </c>
      <c r="Z1986">
        <f>SUMIF('采购数据-每月'!A:A,B1986,'采购数据-每月'!B:B)</f>
        <v>2300</v>
      </c>
    </row>
    <row r="1987" hidden="1" spans="1:26">
      <c r="A1987" s="1">
        <v>46143</v>
      </c>
      <c r="B1987" t="s">
        <v>1370</v>
      </c>
      <c r="C1987" t="s">
        <v>1371</v>
      </c>
      <c r="D1987" t="s">
        <v>859</v>
      </c>
      <c r="E1987" t="s">
        <v>28</v>
      </c>
      <c r="F1987" s="1">
        <v>46015</v>
      </c>
      <c r="G1987">
        <v>10.57</v>
      </c>
      <c r="H1987">
        <v>10.57</v>
      </c>
      <c r="I1987">
        <v>11.14</v>
      </c>
      <c r="J1987">
        <v>10.61</v>
      </c>
      <c r="K1987" t="s">
        <v>34</v>
      </c>
      <c r="L1987">
        <v>74</v>
      </c>
      <c r="M1987" t="s">
        <v>30</v>
      </c>
      <c r="N1987" t="s">
        <v>38</v>
      </c>
      <c r="O1987" t="s">
        <v>39</v>
      </c>
      <c r="P1987" t="s">
        <v>40</v>
      </c>
      <c r="Q1987">
        <v>523</v>
      </c>
      <c r="R1987">
        <v>142</v>
      </c>
      <c r="S1987">
        <v>0</v>
      </c>
      <c r="T1987">
        <v>320</v>
      </c>
      <c r="U1987">
        <v>0</v>
      </c>
      <c r="V1987">
        <v>0</v>
      </c>
      <c r="W1987">
        <v>0</v>
      </c>
      <c r="X1987">
        <v>4</v>
      </c>
      <c r="Y1987" s="2">
        <f>SUMIFS('头程费用-明细'!H:H,'头程费用-明细'!A:A,A1987,'头程费用-明细'!B:B,B1987)</f>
        <v>0.550793804453049</v>
      </c>
      <c r="Z1987">
        <f>SUMIF('采购数据-每月'!A:A,B1987,'采购数据-每月'!B:B)</f>
        <v>2300</v>
      </c>
    </row>
    <row r="1988" hidden="1" spans="1:26">
      <c r="A1988" s="1">
        <v>46082</v>
      </c>
      <c r="B1988" t="s">
        <v>1372</v>
      </c>
      <c r="C1988" t="s">
        <v>1373</v>
      </c>
      <c r="D1988" t="s">
        <v>859</v>
      </c>
      <c r="E1988" t="s">
        <v>28</v>
      </c>
      <c r="F1988" s="1">
        <v>46015</v>
      </c>
      <c r="G1988">
        <v>5</v>
      </c>
      <c r="H1988">
        <v>5</v>
      </c>
      <c r="I1988">
        <v>6</v>
      </c>
      <c r="J1988">
        <v>6.79</v>
      </c>
      <c r="K1988" t="s">
        <v>34</v>
      </c>
      <c r="L1988">
        <v>35</v>
      </c>
      <c r="M1988" t="s">
        <v>30</v>
      </c>
      <c r="N1988" t="s">
        <v>31</v>
      </c>
      <c r="O1988" t="s">
        <v>32</v>
      </c>
      <c r="P1988" t="s">
        <v>33</v>
      </c>
      <c r="Q1988">
        <v>251</v>
      </c>
      <c r="R1988">
        <v>102</v>
      </c>
      <c r="S1988">
        <v>0</v>
      </c>
      <c r="T1988">
        <v>250</v>
      </c>
      <c r="U1988">
        <v>3</v>
      </c>
      <c r="V1988">
        <v>0</v>
      </c>
      <c r="W1988">
        <v>0</v>
      </c>
      <c r="X1988">
        <v>4</v>
      </c>
      <c r="Y1988" s="2">
        <f>SUMIFS('头程费用-明细'!H:H,'头程费用-明细'!A:A,A1988,'头程费用-明细'!B:B,B1988)</f>
        <v>0.436444444444445</v>
      </c>
      <c r="Z1988">
        <f>SUMIF('采购数据-每月'!A:A,B1988,'采购数据-每月'!B:B)</f>
        <v>1270</v>
      </c>
    </row>
    <row r="1989" hidden="1" spans="1:26">
      <c r="A1989" s="1">
        <v>46113</v>
      </c>
      <c r="B1989" t="s">
        <v>1372</v>
      </c>
      <c r="C1989" t="s">
        <v>1373</v>
      </c>
      <c r="D1989" t="s">
        <v>859</v>
      </c>
      <c r="E1989" t="s">
        <v>28</v>
      </c>
      <c r="F1989" s="1">
        <v>46015</v>
      </c>
      <c r="G1989">
        <v>5.57</v>
      </c>
      <c r="H1989">
        <v>5.57</v>
      </c>
      <c r="I1989">
        <v>7.14</v>
      </c>
      <c r="J1989">
        <v>6.93</v>
      </c>
      <c r="K1989" t="s">
        <v>34</v>
      </c>
      <c r="L1989">
        <v>39</v>
      </c>
      <c r="M1989" t="s">
        <v>30</v>
      </c>
      <c r="N1989" t="s">
        <v>35</v>
      </c>
      <c r="O1989" t="s">
        <v>36</v>
      </c>
      <c r="P1989" t="s">
        <v>37</v>
      </c>
      <c r="Q1989">
        <v>377</v>
      </c>
      <c r="R1989">
        <v>3</v>
      </c>
      <c r="S1989">
        <v>0</v>
      </c>
      <c r="T1989">
        <v>0</v>
      </c>
      <c r="U1989">
        <v>3</v>
      </c>
      <c r="V1989">
        <v>0</v>
      </c>
      <c r="W1989">
        <v>300</v>
      </c>
      <c r="X1989">
        <v>4</v>
      </c>
      <c r="Y1989" s="2">
        <f>SUMIFS('头程费用-明细'!H:H,'头程费用-明细'!A:A,A1989,'头程费用-明细'!B:B,B1989)</f>
        <v>0.436444444444445</v>
      </c>
      <c r="Z1989">
        <f>SUMIF('采购数据-每月'!A:A,B1989,'采购数据-每月'!B:B)</f>
        <v>1270</v>
      </c>
    </row>
    <row r="1990" hidden="1" spans="1:26">
      <c r="A1990" s="1">
        <v>46143</v>
      </c>
      <c r="B1990" t="s">
        <v>1372</v>
      </c>
      <c r="C1990" t="s">
        <v>1373</v>
      </c>
      <c r="D1990" t="s">
        <v>859</v>
      </c>
      <c r="E1990" t="s">
        <v>28</v>
      </c>
      <c r="F1990" s="1">
        <v>46015</v>
      </c>
      <c r="G1990">
        <v>6.15</v>
      </c>
      <c r="H1990">
        <v>6.71</v>
      </c>
      <c r="I1990">
        <v>5.86</v>
      </c>
      <c r="J1990">
        <v>5.93</v>
      </c>
      <c r="K1990" t="s">
        <v>29</v>
      </c>
      <c r="L1990">
        <v>47</v>
      </c>
      <c r="M1990" t="s">
        <v>30</v>
      </c>
      <c r="N1990" t="s">
        <v>38</v>
      </c>
      <c r="O1990" t="s">
        <v>39</v>
      </c>
      <c r="P1990" t="s">
        <v>40</v>
      </c>
      <c r="Q1990">
        <v>210</v>
      </c>
      <c r="R1990">
        <v>138</v>
      </c>
      <c r="S1990">
        <v>0</v>
      </c>
      <c r="T1990">
        <v>110</v>
      </c>
      <c r="U1990">
        <v>40</v>
      </c>
      <c r="V1990">
        <v>0</v>
      </c>
      <c r="W1990">
        <v>0</v>
      </c>
      <c r="X1990">
        <v>4</v>
      </c>
      <c r="Y1990" s="2">
        <f>SUMIFS('头程费用-明细'!H:H,'头程费用-明细'!A:A,A1990,'头程费用-明细'!B:B,B1990)</f>
        <v>0.672332015810277</v>
      </c>
      <c r="Z1990">
        <f>SUMIF('采购数据-每月'!A:A,B1990,'采购数据-每月'!B:B)</f>
        <v>1270</v>
      </c>
    </row>
    <row r="1991" hidden="1" spans="1:26">
      <c r="A1991" s="1">
        <v>46082</v>
      </c>
      <c r="B1991" t="s">
        <v>1374</v>
      </c>
      <c r="C1991" t="s">
        <v>1375</v>
      </c>
      <c r="D1991" t="s">
        <v>859</v>
      </c>
      <c r="E1991" t="s">
        <v>28</v>
      </c>
      <c r="F1991" s="1">
        <v>46014</v>
      </c>
      <c r="G1991">
        <v>8.55</v>
      </c>
      <c r="H1991">
        <v>9.57</v>
      </c>
      <c r="I1991">
        <v>8.86</v>
      </c>
      <c r="J1991">
        <v>7.82</v>
      </c>
      <c r="K1991" t="s">
        <v>29</v>
      </c>
      <c r="L1991">
        <v>67</v>
      </c>
      <c r="M1991" t="s">
        <v>30</v>
      </c>
      <c r="N1991" t="s">
        <v>31</v>
      </c>
      <c r="O1991" t="s">
        <v>32</v>
      </c>
      <c r="P1991" t="s">
        <v>33</v>
      </c>
      <c r="Q1991">
        <v>1033</v>
      </c>
      <c r="R1991">
        <v>3</v>
      </c>
      <c r="S1991">
        <v>0</v>
      </c>
      <c r="T1991">
        <v>650</v>
      </c>
      <c r="U1991">
        <v>2</v>
      </c>
      <c r="V1991">
        <v>0</v>
      </c>
      <c r="W1991">
        <v>340</v>
      </c>
      <c r="X1991">
        <v>4</v>
      </c>
      <c r="Y1991" s="2">
        <f>SUMIFS('头程费用-明细'!H:H,'头程费用-明细'!A:A,A1991,'头程费用-明细'!B:B,B1991)</f>
        <v>0.404833333333333</v>
      </c>
      <c r="Z1991">
        <f>SUMIF('采购数据-每月'!A:A,B1991,'采购数据-每月'!B:B)</f>
        <v>2540</v>
      </c>
    </row>
    <row r="1992" hidden="1" spans="1:26">
      <c r="A1992" s="1">
        <v>46113</v>
      </c>
      <c r="B1992" t="s">
        <v>1374</v>
      </c>
      <c r="C1992" t="s">
        <v>1375</v>
      </c>
      <c r="D1992" t="s">
        <v>859</v>
      </c>
      <c r="E1992" t="s">
        <v>28</v>
      </c>
      <c r="F1992" s="1">
        <v>46014</v>
      </c>
      <c r="G1992">
        <v>6.29</v>
      </c>
      <c r="H1992">
        <v>6.29</v>
      </c>
      <c r="I1992">
        <v>7.79</v>
      </c>
      <c r="J1992">
        <v>9.71</v>
      </c>
      <c r="K1992" t="s">
        <v>34</v>
      </c>
      <c r="L1992">
        <v>44</v>
      </c>
      <c r="M1992" t="s">
        <v>30</v>
      </c>
      <c r="N1992" t="s">
        <v>35</v>
      </c>
      <c r="O1992" t="s">
        <v>36</v>
      </c>
      <c r="P1992" t="s">
        <v>37</v>
      </c>
      <c r="Q1992">
        <v>731</v>
      </c>
      <c r="R1992">
        <v>1</v>
      </c>
      <c r="S1992">
        <v>650</v>
      </c>
      <c r="T1992">
        <v>0</v>
      </c>
      <c r="U1992">
        <v>342</v>
      </c>
      <c r="V1992">
        <v>0</v>
      </c>
      <c r="W1992">
        <v>0</v>
      </c>
      <c r="X1992">
        <v>4</v>
      </c>
      <c r="Y1992" s="2">
        <f>SUMIFS('头程费用-明细'!H:H,'头程费用-明细'!A:A,A1992,'头程费用-明细'!B:B,B1992)</f>
        <v>0.404833333333333</v>
      </c>
      <c r="Z1992">
        <f>SUMIF('采购数据-每月'!A:A,B1992,'采购数据-每月'!B:B)</f>
        <v>2540</v>
      </c>
    </row>
    <row r="1993" hidden="1" spans="1:26">
      <c r="A1993" s="1">
        <v>46143</v>
      </c>
      <c r="B1993" t="s">
        <v>1374</v>
      </c>
      <c r="C1993" t="s">
        <v>1375</v>
      </c>
      <c r="D1993" t="s">
        <v>859</v>
      </c>
      <c r="E1993" t="s">
        <v>28</v>
      </c>
      <c r="F1993" s="1">
        <v>46014</v>
      </c>
      <c r="G1993">
        <v>5.71</v>
      </c>
      <c r="H1993">
        <v>5.71</v>
      </c>
      <c r="I1993">
        <v>7.5</v>
      </c>
      <c r="J1993">
        <v>7.25</v>
      </c>
      <c r="K1993" t="s">
        <v>34</v>
      </c>
      <c r="L1993">
        <v>40</v>
      </c>
      <c r="M1993" t="s">
        <v>30</v>
      </c>
      <c r="N1993" t="s">
        <v>38</v>
      </c>
      <c r="O1993" t="s">
        <v>39</v>
      </c>
      <c r="P1993" t="s">
        <v>40</v>
      </c>
      <c r="Q1993">
        <v>512</v>
      </c>
      <c r="R1993">
        <v>1</v>
      </c>
      <c r="S1993">
        <v>650</v>
      </c>
      <c r="T1993">
        <v>0</v>
      </c>
      <c r="U1993">
        <v>342</v>
      </c>
      <c r="V1993">
        <v>0</v>
      </c>
      <c r="W1993">
        <v>0</v>
      </c>
      <c r="X1993">
        <v>4</v>
      </c>
      <c r="Y1993" s="2">
        <f>SUMIFS('头程费用-明细'!H:H,'头程费用-明细'!A:A,A1993,'头程费用-明细'!B:B,B1993)</f>
        <v>0.404833333333333</v>
      </c>
      <c r="Z1993">
        <f>SUMIF('采购数据-每月'!A:A,B1993,'采购数据-每月'!B:B)</f>
        <v>2540</v>
      </c>
    </row>
    <row r="1994" hidden="1" spans="1:26">
      <c r="A1994" s="1">
        <v>46082</v>
      </c>
      <c r="B1994" t="s">
        <v>1376</v>
      </c>
      <c r="C1994" t="s">
        <v>1377</v>
      </c>
      <c r="D1994" t="s">
        <v>859</v>
      </c>
      <c r="E1994" t="s">
        <v>28</v>
      </c>
      <c r="F1994" s="1">
        <v>46014</v>
      </c>
      <c r="G1994">
        <v>6.43</v>
      </c>
      <c r="H1994">
        <v>6.43</v>
      </c>
      <c r="I1994">
        <v>6.43</v>
      </c>
      <c r="J1994">
        <v>6.68</v>
      </c>
      <c r="K1994" t="s">
        <v>34</v>
      </c>
      <c r="L1994">
        <v>45</v>
      </c>
      <c r="M1994" t="s">
        <v>30</v>
      </c>
      <c r="N1994" t="s">
        <v>31</v>
      </c>
      <c r="O1994" t="s">
        <v>32</v>
      </c>
      <c r="P1994" t="s">
        <v>33</v>
      </c>
      <c r="Q1994">
        <v>529</v>
      </c>
      <c r="R1994">
        <v>81</v>
      </c>
      <c r="S1994">
        <v>0</v>
      </c>
      <c r="T1994">
        <v>150</v>
      </c>
      <c r="U1994">
        <v>150</v>
      </c>
      <c r="V1994">
        <v>0</v>
      </c>
      <c r="W1994">
        <v>130</v>
      </c>
      <c r="X1994">
        <v>4</v>
      </c>
      <c r="Y1994" s="2">
        <f>SUMIFS('头程费用-明细'!H:H,'头程费用-明细'!A:A,A1994,'头程费用-明细'!B:B,B1994)</f>
        <v>0.431461538461538</v>
      </c>
      <c r="Z1994">
        <f>SUMIF('采购数据-每月'!A:A,B1994,'采购数据-每月'!B:B)</f>
        <v>1470</v>
      </c>
    </row>
    <row r="1995" hidden="1" spans="1:26">
      <c r="A1995" s="1">
        <v>46113</v>
      </c>
      <c r="B1995" t="s">
        <v>1376</v>
      </c>
      <c r="C1995" t="s">
        <v>1377</v>
      </c>
      <c r="D1995" t="s">
        <v>859</v>
      </c>
      <c r="E1995" t="s">
        <v>28</v>
      </c>
      <c r="F1995" s="1">
        <v>46014</v>
      </c>
      <c r="G1995">
        <v>5</v>
      </c>
      <c r="H1995">
        <v>5</v>
      </c>
      <c r="I1995">
        <v>5.07</v>
      </c>
      <c r="J1995">
        <v>5.57</v>
      </c>
      <c r="K1995" t="s">
        <v>34</v>
      </c>
      <c r="L1995">
        <v>35</v>
      </c>
      <c r="M1995" t="s">
        <v>30</v>
      </c>
      <c r="N1995" t="s">
        <v>35</v>
      </c>
      <c r="O1995" t="s">
        <v>36</v>
      </c>
      <c r="P1995" t="s">
        <v>37</v>
      </c>
      <c r="Q1995">
        <v>442</v>
      </c>
      <c r="R1995">
        <v>0</v>
      </c>
      <c r="S1995">
        <v>150</v>
      </c>
      <c r="T1995">
        <v>0</v>
      </c>
      <c r="U1995">
        <v>280</v>
      </c>
      <c r="V1995">
        <v>0</v>
      </c>
      <c r="W1995">
        <v>0</v>
      </c>
      <c r="X1995">
        <v>4</v>
      </c>
      <c r="Y1995" s="2">
        <f>SUMIFS('头程费用-明细'!H:H,'头程费用-明细'!A:A,A1995,'头程费用-明细'!B:B,B1995)</f>
        <v>0.431461538461538</v>
      </c>
      <c r="Z1995">
        <f>SUMIF('采购数据-每月'!A:A,B1995,'采购数据-每月'!B:B)</f>
        <v>1470</v>
      </c>
    </row>
    <row r="1996" hidden="1" spans="1:26">
      <c r="A1996" s="1">
        <v>46143</v>
      </c>
      <c r="B1996" t="s">
        <v>1376</v>
      </c>
      <c r="C1996" t="s">
        <v>1377</v>
      </c>
      <c r="D1996" t="s">
        <v>859</v>
      </c>
      <c r="E1996" t="s">
        <v>28</v>
      </c>
      <c r="F1996" s="1">
        <v>46014</v>
      </c>
      <c r="G1996">
        <v>4.86</v>
      </c>
      <c r="H1996">
        <v>4.86</v>
      </c>
      <c r="I1996">
        <v>4.64</v>
      </c>
      <c r="J1996">
        <v>5.21</v>
      </c>
      <c r="K1996" t="s">
        <v>34</v>
      </c>
      <c r="L1996">
        <v>34</v>
      </c>
      <c r="M1996" t="s">
        <v>30</v>
      </c>
      <c r="N1996" t="s">
        <v>38</v>
      </c>
      <c r="O1996" t="s">
        <v>39</v>
      </c>
      <c r="P1996" t="s">
        <v>40</v>
      </c>
      <c r="Q1996">
        <v>291</v>
      </c>
      <c r="R1996">
        <v>0</v>
      </c>
      <c r="S1996">
        <v>150</v>
      </c>
      <c r="T1996">
        <v>110</v>
      </c>
      <c r="U1996">
        <v>170</v>
      </c>
      <c r="V1996">
        <v>0</v>
      </c>
      <c r="W1996">
        <v>0</v>
      </c>
      <c r="X1996">
        <v>4</v>
      </c>
      <c r="Y1996" s="2">
        <f>SUMIFS('头程费用-明细'!H:H,'头程费用-明细'!A:A,A1996,'头程费用-明细'!B:B,B1996)</f>
        <v>0.431461538461538</v>
      </c>
      <c r="Z1996">
        <f>SUMIF('采购数据-每月'!A:A,B1996,'采购数据-每月'!B:B)</f>
        <v>1470</v>
      </c>
    </row>
    <row r="1997" hidden="1" spans="1:26">
      <c r="A1997" s="1">
        <v>46082</v>
      </c>
      <c r="B1997" t="s">
        <v>1378</v>
      </c>
      <c r="C1997" t="s">
        <v>1379</v>
      </c>
      <c r="D1997" t="s">
        <v>859</v>
      </c>
      <c r="E1997" t="s">
        <v>28</v>
      </c>
      <c r="F1997" s="1">
        <v>46009</v>
      </c>
      <c r="G1997">
        <v>4.58</v>
      </c>
      <c r="H1997">
        <v>6.43</v>
      </c>
      <c r="I1997">
        <v>4.5</v>
      </c>
      <c r="J1997">
        <v>3.5</v>
      </c>
      <c r="K1997" t="s">
        <v>29</v>
      </c>
      <c r="L1997">
        <v>45</v>
      </c>
      <c r="M1997" t="s">
        <v>30</v>
      </c>
      <c r="N1997" t="s">
        <v>31</v>
      </c>
      <c r="O1997" t="s">
        <v>32</v>
      </c>
      <c r="P1997" t="s">
        <v>33</v>
      </c>
      <c r="Q1997">
        <v>241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300</v>
      </c>
      <c r="X1997">
        <v>4</v>
      </c>
      <c r="Y1997" s="2">
        <f>SUMIFS('头程费用-明细'!H:H,'头程费用-明细'!A:A,A1997,'头程费用-明细'!B:B,B1997)</f>
        <v>0.4078</v>
      </c>
      <c r="Z1997">
        <f>SUMIF('采购数据-每月'!A:A,B1997,'采购数据-每月'!B:B)</f>
        <v>700</v>
      </c>
    </row>
    <row r="1998" hidden="1" spans="1:26">
      <c r="A1998" s="1">
        <v>46113</v>
      </c>
      <c r="B1998" t="s">
        <v>1378</v>
      </c>
      <c r="C1998" t="s">
        <v>1379</v>
      </c>
      <c r="D1998" t="s">
        <v>859</v>
      </c>
      <c r="E1998" t="s">
        <v>28</v>
      </c>
      <c r="F1998" s="1">
        <v>46009</v>
      </c>
      <c r="G1998">
        <v>3.15</v>
      </c>
      <c r="H1998">
        <v>3.29</v>
      </c>
      <c r="I1998">
        <v>2.5</v>
      </c>
      <c r="J1998">
        <v>3.32</v>
      </c>
      <c r="K1998" t="s">
        <v>29</v>
      </c>
      <c r="L1998">
        <v>23</v>
      </c>
      <c r="M1998" t="s">
        <v>30</v>
      </c>
      <c r="N1998" t="s">
        <v>35</v>
      </c>
      <c r="O1998" t="s">
        <v>36</v>
      </c>
      <c r="P1998" t="s">
        <v>37</v>
      </c>
      <c r="Q1998">
        <v>141</v>
      </c>
      <c r="R1998">
        <v>100</v>
      </c>
      <c r="S1998">
        <v>0</v>
      </c>
      <c r="T1998">
        <v>60</v>
      </c>
      <c r="U1998">
        <v>140</v>
      </c>
      <c r="V1998">
        <v>0</v>
      </c>
      <c r="W1998">
        <v>0</v>
      </c>
      <c r="X1998">
        <v>4</v>
      </c>
      <c r="Y1998" s="2">
        <f>SUMIFS('头程费用-明细'!H:H,'头程费用-明细'!A:A,A1998,'头程费用-明细'!B:B,B1998)</f>
        <v>0.5514</v>
      </c>
      <c r="Z1998">
        <f>SUMIF('采购数据-每月'!A:A,B1998,'采购数据-每月'!B:B)</f>
        <v>700</v>
      </c>
    </row>
    <row r="1999" hidden="1" spans="1:26">
      <c r="A1999" s="1">
        <v>46143</v>
      </c>
      <c r="B1999" t="s">
        <v>1378</v>
      </c>
      <c r="C1999" t="s">
        <v>1379</v>
      </c>
      <c r="D1999" t="s">
        <v>859</v>
      </c>
      <c r="E1999" t="s">
        <v>28</v>
      </c>
      <c r="F1999" s="1">
        <v>46009</v>
      </c>
      <c r="G1999">
        <v>1.14</v>
      </c>
      <c r="H1999">
        <v>1.14</v>
      </c>
      <c r="I1999">
        <v>1.5</v>
      </c>
      <c r="J1999">
        <v>2</v>
      </c>
      <c r="K1999" t="s">
        <v>34</v>
      </c>
      <c r="L1999">
        <v>8</v>
      </c>
      <c r="M1999" t="s">
        <v>43</v>
      </c>
      <c r="N1999" t="s">
        <v>38</v>
      </c>
      <c r="O1999" t="s">
        <v>39</v>
      </c>
      <c r="P1999" t="s">
        <v>40</v>
      </c>
      <c r="Q1999">
        <v>152</v>
      </c>
      <c r="R1999">
        <v>24</v>
      </c>
      <c r="S1999">
        <v>60</v>
      </c>
      <c r="T1999">
        <v>50</v>
      </c>
      <c r="U1999">
        <v>90</v>
      </c>
      <c r="V1999">
        <v>0</v>
      </c>
      <c r="W1999">
        <v>0</v>
      </c>
      <c r="X1999">
        <v>4</v>
      </c>
      <c r="Y1999" s="2">
        <f>SUMIFS('头程费用-明细'!H:H,'头程费用-明细'!A:A,A1999,'头程费用-明细'!B:B,B1999)</f>
        <v>0.5514</v>
      </c>
      <c r="Z1999">
        <f>SUMIF('采购数据-每月'!A:A,B1999,'采购数据-每月'!B:B)</f>
        <v>700</v>
      </c>
    </row>
    <row r="2000" hidden="1" spans="1:26">
      <c r="A2000" s="1">
        <v>46082</v>
      </c>
      <c r="B2000" t="s">
        <v>1380</v>
      </c>
      <c r="C2000" t="s">
        <v>1381</v>
      </c>
      <c r="D2000" t="s">
        <v>859</v>
      </c>
      <c r="E2000" t="s">
        <v>28</v>
      </c>
      <c r="F2000" s="1">
        <v>46016</v>
      </c>
      <c r="G2000">
        <v>4.86</v>
      </c>
      <c r="H2000">
        <v>4.86</v>
      </c>
      <c r="I2000">
        <v>5.07</v>
      </c>
      <c r="J2000">
        <v>5.39</v>
      </c>
      <c r="K2000" t="s">
        <v>34</v>
      </c>
      <c r="L2000">
        <v>34</v>
      </c>
      <c r="M2000" t="s">
        <v>30</v>
      </c>
      <c r="N2000" t="s">
        <v>31</v>
      </c>
      <c r="O2000" t="s">
        <v>32</v>
      </c>
      <c r="P2000" t="s">
        <v>33</v>
      </c>
      <c r="Q2000">
        <v>380</v>
      </c>
      <c r="R2000">
        <v>120</v>
      </c>
      <c r="S2000">
        <v>0</v>
      </c>
      <c r="T2000">
        <v>150</v>
      </c>
      <c r="U2000">
        <v>4</v>
      </c>
      <c r="V2000">
        <v>0</v>
      </c>
      <c r="W2000">
        <v>250</v>
      </c>
      <c r="X2000">
        <v>4</v>
      </c>
      <c r="Y2000" s="2">
        <f>SUMIFS('头程费用-明细'!H:H,'头程费用-明细'!A:A,A2000,'头程费用-明细'!B:B,B2000)</f>
        <v>0.408495238095238</v>
      </c>
      <c r="Z2000">
        <f>SUMIF('采购数据-每月'!A:A,B2000,'采购数据-每月'!B:B)</f>
        <v>1210</v>
      </c>
    </row>
    <row r="2001" hidden="1" spans="1:26">
      <c r="A2001" s="1">
        <v>46113</v>
      </c>
      <c r="B2001" t="s">
        <v>1380</v>
      </c>
      <c r="C2001" t="s">
        <v>1381</v>
      </c>
      <c r="D2001" t="s">
        <v>859</v>
      </c>
      <c r="E2001" t="s">
        <v>28</v>
      </c>
      <c r="F2001" s="1">
        <v>46016</v>
      </c>
      <c r="G2001">
        <v>3.14</v>
      </c>
      <c r="H2001">
        <v>3.14</v>
      </c>
      <c r="I2001">
        <v>3.43</v>
      </c>
      <c r="J2001">
        <v>4</v>
      </c>
      <c r="K2001" t="s">
        <v>34</v>
      </c>
      <c r="L2001">
        <v>22</v>
      </c>
      <c r="M2001" t="s">
        <v>30</v>
      </c>
      <c r="N2001" t="s">
        <v>35</v>
      </c>
      <c r="O2001" t="s">
        <v>36</v>
      </c>
      <c r="P2001" t="s">
        <v>37</v>
      </c>
      <c r="Q2001">
        <v>299</v>
      </c>
      <c r="R2001">
        <v>85</v>
      </c>
      <c r="S2001">
        <v>150</v>
      </c>
      <c r="T2001">
        <v>0</v>
      </c>
      <c r="U2001">
        <v>204</v>
      </c>
      <c r="V2001">
        <v>0</v>
      </c>
      <c r="W2001">
        <v>0</v>
      </c>
      <c r="X2001">
        <v>4</v>
      </c>
      <c r="Y2001" s="2">
        <f>SUMIFS('头程费用-明细'!H:H,'头程费用-明细'!A:A,A2001,'头程费用-明细'!B:B,B2001)</f>
        <v>0.408495238095238</v>
      </c>
      <c r="Z2001">
        <f>SUMIF('采购数据-每月'!A:A,B2001,'采购数据-每月'!B:B)</f>
        <v>1210</v>
      </c>
    </row>
    <row r="2002" hidden="1" spans="1:26">
      <c r="A2002" s="1">
        <v>46143</v>
      </c>
      <c r="B2002" t="s">
        <v>1380</v>
      </c>
      <c r="C2002" t="s">
        <v>1381</v>
      </c>
      <c r="D2002" t="s">
        <v>859</v>
      </c>
      <c r="E2002" t="s">
        <v>28</v>
      </c>
      <c r="F2002" s="1">
        <v>46016</v>
      </c>
      <c r="G2002">
        <v>3.14</v>
      </c>
      <c r="H2002">
        <v>3.14</v>
      </c>
      <c r="I2002">
        <v>3</v>
      </c>
      <c r="J2002">
        <v>3.46</v>
      </c>
      <c r="K2002" t="s">
        <v>34</v>
      </c>
      <c r="L2002">
        <v>22</v>
      </c>
      <c r="M2002" t="s">
        <v>30</v>
      </c>
      <c r="N2002" t="s">
        <v>38</v>
      </c>
      <c r="O2002" t="s">
        <v>39</v>
      </c>
      <c r="P2002" t="s">
        <v>40</v>
      </c>
      <c r="Q2002">
        <v>196</v>
      </c>
      <c r="R2002">
        <v>84</v>
      </c>
      <c r="S2002">
        <v>150</v>
      </c>
      <c r="T2002">
        <v>0</v>
      </c>
      <c r="U2002">
        <v>204</v>
      </c>
      <c r="V2002">
        <v>0</v>
      </c>
      <c r="W2002">
        <v>0</v>
      </c>
      <c r="X2002">
        <v>4</v>
      </c>
      <c r="Y2002" s="2">
        <f>SUMIFS('头程费用-明细'!H:H,'头程费用-明细'!A:A,A2002,'头程费用-明细'!B:B,B2002)</f>
        <v>0.408495238095238</v>
      </c>
      <c r="Z2002">
        <f>SUMIF('采购数据-每月'!A:A,B2002,'采购数据-每月'!B:B)</f>
        <v>1210</v>
      </c>
    </row>
    <row r="2003" hidden="1" spans="1:26">
      <c r="A2003" s="1">
        <v>46082</v>
      </c>
      <c r="B2003" t="s">
        <v>1382</v>
      </c>
      <c r="C2003" t="s">
        <v>1383</v>
      </c>
      <c r="D2003" t="s">
        <v>859</v>
      </c>
      <c r="E2003" t="s">
        <v>28</v>
      </c>
      <c r="F2003" s="1">
        <v>46017</v>
      </c>
      <c r="G2003">
        <v>4.81</v>
      </c>
      <c r="H2003">
        <v>5</v>
      </c>
      <c r="I2003">
        <v>4.79</v>
      </c>
      <c r="J2003">
        <v>4.71</v>
      </c>
      <c r="K2003" t="s">
        <v>29</v>
      </c>
      <c r="L2003">
        <v>35</v>
      </c>
      <c r="M2003" t="s">
        <v>30</v>
      </c>
      <c r="N2003" t="s">
        <v>31</v>
      </c>
      <c r="O2003" t="s">
        <v>32</v>
      </c>
      <c r="P2003" t="s">
        <v>33</v>
      </c>
      <c r="Q2003">
        <v>510</v>
      </c>
      <c r="R2003">
        <v>0</v>
      </c>
      <c r="S2003">
        <v>0</v>
      </c>
      <c r="T2003">
        <v>75</v>
      </c>
      <c r="U2003">
        <v>0</v>
      </c>
      <c r="V2003">
        <v>0</v>
      </c>
      <c r="W2003">
        <v>130</v>
      </c>
      <c r="X2003">
        <v>4</v>
      </c>
      <c r="Y2003" s="2">
        <f>SUMIFS('头程费用-明细'!H:H,'头程费用-明细'!A:A,A2003,'头程费用-明细'!B:B,B2003)</f>
        <v>0.410233766233766</v>
      </c>
      <c r="Z2003">
        <f>SUMIF('采购数据-每月'!A:A,B2003,'采购数据-每月'!B:B)</f>
        <v>970</v>
      </c>
    </row>
    <row r="2004" hidden="1" spans="1:26">
      <c r="A2004" s="1">
        <v>46113</v>
      </c>
      <c r="B2004" t="s">
        <v>1382</v>
      </c>
      <c r="C2004" t="s">
        <v>1383</v>
      </c>
      <c r="D2004" t="s">
        <v>859</v>
      </c>
      <c r="E2004" t="s">
        <v>28</v>
      </c>
      <c r="F2004" s="1">
        <v>46017</v>
      </c>
      <c r="G2004">
        <v>2</v>
      </c>
      <c r="H2004">
        <v>2</v>
      </c>
      <c r="I2004">
        <v>2.29</v>
      </c>
      <c r="J2004">
        <v>3.25</v>
      </c>
      <c r="K2004" t="s">
        <v>34</v>
      </c>
      <c r="L2004">
        <v>14</v>
      </c>
      <c r="M2004" t="s">
        <v>30</v>
      </c>
      <c r="N2004" t="s">
        <v>35</v>
      </c>
      <c r="O2004" t="s">
        <v>36</v>
      </c>
      <c r="P2004" t="s">
        <v>37</v>
      </c>
      <c r="Q2004">
        <v>405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>
        <v>4</v>
      </c>
      <c r="Y2004" s="2">
        <f>SUMIFS('头程费用-明细'!H:H,'头程费用-明细'!A:A,A2004,'头程费用-明细'!B:B,B2004)</f>
        <v>0.410233766233766</v>
      </c>
      <c r="Z2004">
        <f>SUMIF('采购数据-每月'!A:A,B2004,'采购数据-每月'!B:B)</f>
        <v>970</v>
      </c>
    </row>
    <row r="2005" hidden="1" spans="1:26">
      <c r="A2005" s="1">
        <v>46143</v>
      </c>
      <c r="B2005" t="s">
        <v>1382</v>
      </c>
      <c r="C2005" t="s">
        <v>1383</v>
      </c>
      <c r="D2005" t="s">
        <v>859</v>
      </c>
      <c r="E2005" t="s">
        <v>28</v>
      </c>
      <c r="F2005" s="1">
        <v>46017</v>
      </c>
      <c r="G2005">
        <v>2.57</v>
      </c>
      <c r="H2005">
        <v>2.57</v>
      </c>
      <c r="I2005">
        <v>2.71</v>
      </c>
      <c r="J2005">
        <v>2.89</v>
      </c>
      <c r="K2005" t="s">
        <v>34</v>
      </c>
      <c r="L2005">
        <v>18</v>
      </c>
      <c r="M2005" t="s">
        <v>30</v>
      </c>
      <c r="N2005" t="s">
        <v>38</v>
      </c>
      <c r="O2005" t="s">
        <v>39</v>
      </c>
      <c r="P2005" t="s">
        <v>40</v>
      </c>
      <c r="Q2005">
        <v>318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>
        <v>4</v>
      </c>
      <c r="Y2005" s="2">
        <f>SUMIFS('头程费用-明细'!H:H,'头程费用-明细'!A:A,A2005,'头程费用-明细'!B:B,B2005)</f>
        <v>0.410233766233766</v>
      </c>
      <c r="Z2005">
        <f>SUMIF('采购数据-每月'!A:A,B2005,'采购数据-每月'!B:B)</f>
        <v>970</v>
      </c>
    </row>
    <row r="2006" hidden="1" spans="1:26">
      <c r="A2006" s="1">
        <v>46082</v>
      </c>
      <c r="B2006" t="s">
        <v>1384</v>
      </c>
      <c r="C2006" t="s">
        <v>1385</v>
      </c>
      <c r="D2006" t="s">
        <v>859</v>
      </c>
      <c r="E2006" t="s">
        <v>28</v>
      </c>
      <c r="F2006" s="1">
        <v>46015</v>
      </c>
      <c r="G2006">
        <v>11.19</v>
      </c>
      <c r="H2006">
        <v>12.57</v>
      </c>
      <c r="I2006">
        <v>11.29</v>
      </c>
      <c r="J2006">
        <v>10.32</v>
      </c>
      <c r="K2006" t="s">
        <v>29</v>
      </c>
      <c r="L2006">
        <v>88</v>
      </c>
      <c r="M2006" t="s">
        <v>30</v>
      </c>
      <c r="N2006" t="s">
        <v>31</v>
      </c>
      <c r="O2006" t="s">
        <v>32</v>
      </c>
      <c r="P2006" t="s">
        <v>33</v>
      </c>
      <c r="Q2006">
        <v>417</v>
      </c>
      <c r="R2006">
        <v>421</v>
      </c>
      <c r="S2006">
        <v>0</v>
      </c>
      <c r="T2006">
        <v>0</v>
      </c>
      <c r="U2006">
        <v>2</v>
      </c>
      <c r="V2006">
        <v>0</v>
      </c>
      <c r="W2006">
        <v>280</v>
      </c>
      <c r="X2006">
        <v>4</v>
      </c>
      <c r="Y2006" s="2">
        <f>SUMIFS('头程费用-明细'!H:H,'头程费用-明细'!A:A,A2006,'头程费用-明细'!B:B,B2006)</f>
        <v>0.477118942731278</v>
      </c>
      <c r="Z2006">
        <f>SUMIF('采购数据-每月'!A:A,B2006,'采购数据-每月'!B:B)</f>
        <v>2060</v>
      </c>
    </row>
    <row r="2007" hidden="1" spans="1:26">
      <c r="A2007" s="1">
        <v>46113</v>
      </c>
      <c r="B2007" t="s">
        <v>1384</v>
      </c>
      <c r="C2007" t="s">
        <v>1385</v>
      </c>
      <c r="D2007" t="s">
        <v>859</v>
      </c>
      <c r="E2007" t="s">
        <v>28</v>
      </c>
      <c r="F2007" s="1">
        <v>46015</v>
      </c>
      <c r="G2007">
        <v>7.57</v>
      </c>
      <c r="H2007">
        <v>7.57</v>
      </c>
      <c r="I2007">
        <v>11.29</v>
      </c>
      <c r="J2007">
        <v>11.71</v>
      </c>
      <c r="K2007" t="s">
        <v>34</v>
      </c>
      <c r="L2007">
        <v>53</v>
      </c>
      <c r="M2007" t="s">
        <v>30</v>
      </c>
      <c r="N2007" t="s">
        <v>35</v>
      </c>
      <c r="O2007" t="s">
        <v>36</v>
      </c>
      <c r="P2007" t="s">
        <v>37</v>
      </c>
      <c r="Q2007">
        <v>468</v>
      </c>
      <c r="R2007">
        <v>433</v>
      </c>
      <c r="S2007">
        <v>0</v>
      </c>
      <c r="T2007">
        <v>160</v>
      </c>
      <c r="U2007">
        <v>0</v>
      </c>
      <c r="V2007">
        <v>0</v>
      </c>
      <c r="W2007">
        <v>0</v>
      </c>
      <c r="X2007">
        <v>4</v>
      </c>
      <c r="Y2007" s="2">
        <f>SUMIFS('头程费用-明细'!H:H,'头程费用-明细'!A:A,A2007,'头程费用-明细'!B:B,B2007)</f>
        <v>0.584183006535948</v>
      </c>
      <c r="Z2007">
        <f>SUMIF('采购数据-每月'!A:A,B2007,'采购数据-每月'!B:B)</f>
        <v>2060</v>
      </c>
    </row>
    <row r="2008" hidden="1" spans="1:26">
      <c r="A2008" s="1">
        <v>46143</v>
      </c>
      <c r="B2008" t="s">
        <v>1384</v>
      </c>
      <c r="C2008" t="s">
        <v>1385</v>
      </c>
      <c r="D2008" t="s">
        <v>859</v>
      </c>
      <c r="E2008" t="s">
        <v>28</v>
      </c>
      <c r="F2008" s="1">
        <v>46015</v>
      </c>
      <c r="G2008">
        <v>6.71</v>
      </c>
      <c r="H2008">
        <v>6.71</v>
      </c>
      <c r="I2008">
        <v>7.29</v>
      </c>
      <c r="J2008">
        <v>7.39</v>
      </c>
      <c r="K2008" t="s">
        <v>34</v>
      </c>
      <c r="L2008">
        <v>47</v>
      </c>
      <c r="M2008" t="s">
        <v>30</v>
      </c>
      <c r="N2008" t="s">
        <v>38</v>
      </c>
      <c r="O2008" t="s">
        <v>39</v>
      </c>
      <c r="P2008" t="s">
        <v>40</v>
      </c>
      <c r="Q2008">
        <v>593</v>
      </c>
      <c r="R2008">
        <v>92</v>
      </c>
      <c r="S2008">
        <v>160</v>
      </c>
      <c r="T2008">
        <v>0</v>
      </c>
      <c r="U2008">
        <v>0</v>
      </c>
      <c r="V2008">
        <v>0</v>
      </c>
      <c r="W2008">
        <v>0</v>
      </c>
      <c r="X2008">
        <v>4</v>
      </c>
      <c r="Y2008" s="2">
        <f>SUMIFS('头程费用-明细'!H:H,'头程费用-明细'!A:A,A2008,'头程费用-明细'!B:B,B2008)</f>
        <v>0.584183006535948</v>
      </c>
      <c r="Z2008">
        <f>SUMIF('采购数据-每月'!A:A,B2008,'采购数据-每月'!B:B)</f>
        <v>2060</v>
      </c>
    </row>
    <row r="2009" hidden="1" spans="1:26">
      <c r="A2009" s="1">
        <v>46082</v>
      </c>
      <c r="B2009" t="s">
        <v>1386</v>
      </c>
      <c r="C2009" t="s">
        <v>1387</v>
      </c>
      <c r="D2009" t="s">
        <v>859</v>
      </c>
      <c r="E2009" t="s">
        <v>28</v>
      </c>
      <c r="F2009" s="1">
        <v>46010</v>
      </c>
      <c r="G2009">
        <v>11.8</v>
      </c>
      <c r="H2009">
        <v>12.57</v>
      </c>
      <c r="I2009">
        <v>11.93</v>
      </c>
      <c r="J2009">
        <v>11.29</v>
      </c>
      <c r="K2009" t="s">
        <v>29</v>
      </c>
      <c r="L2009">
        <v>88</v>
      </c>
      <c r="M2009" t="s">
        <v>30</v>
      </c>
      <c r="N2009" t="s">
        <v>31</v>
      </c>
      <c r="O2009" t="s">
        <v>32</v>
      </c>
      <c r="P2009" t="s">
        <v>33</v>
      </c>
      <c r="Q2009">
        <v>629</v>
      </c>
      <c r="R2009">
        <v>90</v>
      </c>
      <c r="S2009">
        <v>0</v>
      </c>
      <c r="T2009">
        <v>120</v>
      </c>
      <c r="U2009">
        <v>162</v>
      </c>
      <c r="V2009">
        <v>0</v>
      </c>
      <c r="W2009">
        <v>220</v>
      </c>
      <c r="X2009">
        <v>4</v>
      </c>
      <c r="Y2009" s="2">
        <f>SUMIFS('头程费用-明细'!H:H,'头程费用-明细'!A:A,A2009,'头程费用-明细'!B:B,B2009)</f>
        <v>0.401945945945946</v>
      </c>
      <c r="Z2009">
        <f>SUMIF('采购数据-每月'!A:A,B2009,'采购数据-每月'!B:B)</f>
        <v>2250</v>
      </c>
    </row>
    <row r="2010" hidden="1" spans="1:26">
      <c r="A2010" s="1">
        <v>46113</v>
      </c>
      <c r="B2010" t="s">
        <v>1386</v>
      </c>
      <c r="C2010" t="s">
        <v>1387</v>
      </c>
      <c r="D2010" t="s">
        <v>859</v>
      </c>
      <c r="E2010" t="s">
        <v>28</v>
      </c>
      <c r="F2010" s="1">
        <v>46010</v>
      </c>
      <c r="G2010">
        <v>7</v>
      </c>
      <c r="H2010">
        <v>7</v>
      </c>
      <c r="I2010">
        <v>8</v>
      </c>
      <c r="J2010">
        <v>9.86</v>
      </c>
      <c r="K2010" t="s">
        <v>34</v>
      </c>
      <c r="L2010">
        <v>49</v>
      </c>
      <c r="M2010" t="s">
        <v>30</v>
      </c>
      <c r="N2010" t="s">
        <v>35</v>
      </c>
      <c r="O2010" t="s">
        <v>36</v>
      </c>
      <c r="P2010" t="s">
        <v>37</v>
      </c>
      <c r="Q2010">
        <v>497</v>
      </c>
      <c r="R2010">
        <v>92</v>
      </c>
      <c r="S2010">
        <v>0</v>
      </c>
      <c r="T2010">
        <v>230</v>
      </c>
      <c r="U2010">
        <v>125</v>
      </c>
      <c r="V2010">
        <v>0</v>
      </c>
      <c r="W2010">
        <v>0</v>
      </c>
      <c r="X2010">
        <v>4</v>
      </c>
      <c r="Y2010" s="2">
        <f>SUMIFS('头程费用-明细'!H:H,'头程费用-明细'!A:A,A2010,'头程费用-明细'!B:B,B2010)</f>
        <v>0.487887323943662</v>
      </c>
      <c r="Z2010">
        <f>SUMIF('采购数据-每月'!A:A,B2010,'采购数据-每月'!B:B)</f>
        <v>2250</v>
      </c>
    </row>
    <row r="2011" hidden="1" spans="1:26">
      <c r="A2011" s="1">
        <v>46143</v>
      </c>
      <c r="B2011" t="s">
        <v>1386</v>
      </c>
      <c r="C2011" t="s">
        <v>1387</v>
      </c>
      <c r="D2011" t="s">
        <v>859</v>
      </c>
      <c r="E2011" t="s">
        <v>28</v>
      </c>
      <c r="F2011" s="1">
        <v>46010</v>
      </c>
      <c r="G2011">
        <v>8.29</v>
      </c>
      <c r="H2011">
        <v>8.29</v>
      </c>
      <c r="I2011">
        <v>8.21</v>
      </c>
      <c r="J2011">
        <v>8.79</v>
      </c>
      <c r="K2011" t="s">
        <v>34</v>
      </c>
      <c r="L2011">
        <v>58</v>
      </c>
      <c r="M2011" t="s">
        <v>30</v>
      </c>
      <c r="N2011" t="s">
        <v>38</v>
      </c>
      <c r="O2011" t="s">
        <v>39</v>
      </c>
      <c r="P2011" t="s">
        <v>40</v>
      </c>
      <c r="Q2011">
        <v>410</v>
      </c>
      <c r="R2011">
        <v>19</v>
      </c>
      <c r="S2011">
        <v>150</v>
      </c>
      <c r="T2011">
        <v>110</v>
      </c>
      <c r="U2011">
        <v>300</v>
      </c>
      <c r="V2011">
        <v>0</v>
      </c>
      <c r="W2011">
        <v>0</v>
      </c>
      <c r="X2011">
        <v>4</v>
      </c>
      <c r="Y2011" s="2">
        <f>SUMIFS('头程费用-明细'!H:H,'头程费用-明细'!A:A,A2011,'头程费用-明细'!B:B,B2011)</f>
        <v>0.501783439490446</v>
      </c>
      <c r="Z2011">
        <f>SUMIF('采购数据-每月'!A:A,B2011,'采购数据-每月'!B:B)</f>
        <v>2250</v>
      </c>
    </row>
    <row r="2012" hidden="1" spans="1:26">
      <c r="A2012" s="1">
        <v>46082</v>
      </c>
      <c r="B2012" t="s">
        <v>1388</v>
      </c>
      <c r="C2012" t="s">
        <v>1389</v>
      </c>
      <c r="D2012" t="s">
        <v>859</v>
      </c>
      <c r="E2012" t="s">
        <v>28</v>
      </c>
      <c r="F2012" s="1">
        <v>46011</v>
      </c>
      <c r="G2012">
        <v>11.34</v>
      </c>
      <c r="H2012">
        <v>11.71</v>
      </c>
      <c r="I2012">
        <v>10.93</v>
      </c>
      <c r="J2012">
        <v>11.29</v>
      </c>
      <c r="K2012" t="s">
        <v>29</v>
      </c>
      <c r="L2012">
        <v>82</v>
      </c>
      <c r="M2012" t="s">
        <v>30</v>
      </c>
      <c r="N2012" t="s">
        <v>31</v>
      </c>
      <c r="O2012" t="s">
        <v>32</v>
      </c>
      <c r="P2012" t="s">
        <v>33</v>
      </c>
      <c r="Q2012">
        <v>380</v>
      </c>
      <c r="R2012">
        <v>231</v>
      </c>
      <c r="S2012">
        <v>0</v>
      </c>
      <c r="T2012">
        <v>150</v>
      </c>
      <c r="U2012">
        <v>4</v>
      </c>
      <c r="V2012">
        <v>0</v>
      </c>
      <c r="W2012">
        <v>500</v>
      </c>
      <c r="X2012">
        <v>4</v>
      </c>
      <c r="Y2012" s="2">
        <f>SUMIFS('头程费用-明细'!H:H,'头程费用-明细'!A:A,A2012,'头程费用-明细'!B:B,B2012)</f>
        <v>0.502648936170213</v>
      </c>
      <c r="Z2012">
        <f>SUMIF('采购数据-每月'!A:A,B2012,'采购数据-每月'!B:B)</f>
        <v>1900</v>
      </c>
    </row>
    <row r="2013" hidden="1" spans="1:26">
      <c r="A2013" s="1">
        <v>46113</v>
      </c>
      <c r="B2013" t="s">
        <v>1388</v>
      </c>
      <c r="C2013" t="s">
        <v>1389</v>
      </c>
      <c r="D2013" t="s">
        <v>859</v>
      </c>
      <c r="E2013" t="s">
        <v>28</v>
      </c>
      <c r="F2013" s="1">
        <v>46011</v>
      </c>
      <c r="G2013">
        <v>7.43</v>
      </c>
      <c r="H2013">
        <v>7.43</v>
      </c>
      <c r="I2013">
        <v>7.79</v>
      </c>
      <c r="J2013">
        <v>9.04</v>
      </c>
      <c r="K2013" t="s">
        <v>34</v>
      </c>
      <c r="L2013">
        <v>52</v>
      </c>
      <c r="M2013" t="s">
        <v>30</v>
      </c>
      <c r="N2013" t="s">
        <v>35</v>
      </c>
      <c r="O2013" t="s">
        <v>36</v>
      </c>
      <c r="P2013" t="s">
        <v>37</v>
      </c>
      <c r="Q2013">
        <v>492</v>
      </c>
      <c r="R2013">
        <v>205</v>
      </c>
      <c r="S2013">
        <v>0</v>
      </c>
      <c r="T2013">
        <v>0</v>
      </c>
      <c r="U2013">
        <v>302</v>
      </c>
      <c r="V2013">
        <v>0</v>
      </c>
      <c r="W2013">
        <v>0</v>
      </c>
      <c r="X2013">
        <v>4</v>
      </c>
      <c r="Y2013" s="2">
        <f>SUMIFS('头程费用-明细'!H:H,'头程费用-明细'!A:A,A2013,'头程费用-明细'!B:B,B2013)</f>
        <v>0.627302405498282</v>
      </c>
      <c r="Z2013">
        <f>SUMIF('采购数据-每月'!A:A,B2013,'采购数据-每月'!B:B)</f>
        <v>1900</v>
      </c>
    </row>
    <row r="2014" hidden="1" spans="1:26">
      <c r="A2014" s="1">
        <v>46143</v>
      </c>
      <c r="B2014" t="s">
        <v>1388</v>
      </c>
      <c r="C2014" t="s">
        <v>1389</v>
      </c>
      <c r="D2014" t="s">
        <v>859</v>
      </c>
      <c r="E2014" t="s">
        <v>28</v>
      </c>
      <c r="F2014" s="1">
        <v>46011</v>
      </c>
      <c r="G2014">
        <v>3.29</v>
      </c>
      <c r="H2014">
        <v>3.29</v>
      </c>
      <c r="I2014">
        <v>3.57</v>
      </c>
      <c r="J2014">
        <v>4.5</v>
      </c>
      <c r="K2014" t="s">
        <v>34</v>
      </c>
      <c r="L2014">
        <v>23</v>
      </c>
      <c r="M2014" t="s">
        <v>43</v>
      </c>
      <c r="N2014" t="s">
        <v>38</v>
      </c>
      <c r="O2014" t="s">
        <v>39</v>
      </c>
      <c r="P2014" t="s">
        <v>40</v>
      </c>
      <c r="Q2014">
        <v>536</v>
      </c>
      <c r="R2014">
        <v>31</v>
      </c>
      <c r="S2014">
        <v>0</v>
      </c>
      <c r="T2014">
        <v>60</v>
      </c>
      <c r="U2014">
        <v>240</v>
      </c>
      <c r="V2014">
        <v>0</v>
      </c>
      <c r="W2014">
        <v>0</v>
      </c>
      <c r="X2014">
        <v>4</v>
      </c>
      <c r="Y2014" s="2">
        <f>SUMIFS('头程费用-明细'!H:H,'头程费用-明细'!A:A,A2014,'头程费用-明细'!B:B,B2014)</f>
        <v>0.627302405498282</v>
      </c>
      <c r="Z2014">
        <f>SUMIF('采购数据-每月'!A:A,B2014,'采购数据-每月'!B:B)</f>
        <v>1900</v>
      </c>
    </row>
    <row r="2015" hidden="1" spans="1:26">
      <c r="A2015" s="1">
        <v>46082</v>
      </c>
      <c r="B2015" t="s">
        <v>1390</v>
      </c>
      <c r="C2015" t="s">
        <v>1391</v>
      </c>
      <c r="D2015" t="s">
        <v>859</v>
      </c>
      <c r="E2015" t="s">
        <v>28</v>
      </c>
      <c r="F2015" s="1">
        <v>46014</v>
      </c>
      <c r="G2015">
        <v>17.39</v>
      </c>
      <c r="H2015">
        <v>18</v>
      </c>
      <c r="I2015">
        <v>16.93</v>
      </c>
      <c r="J2015">
        <v>17.21</v>
      </c>
      <c r="K2015" t="s">
        <v>29</v>
      </c>
      <c r="L2015">
        <v>126</v>
      </c>
      <c r="M2015" t="s">
        <v>30</v>
      </c>
      <c r="N2015" t="s">
        <v>31</v>
      </c>
      <c r="O2015" t="s">
        <v>32</v>
      </c>
      <c r="P2015" t="s">
        <v>33</v>
      </c>
      <c r="Q2015">
        <v>1265</v>
      </c>
      <c r="R2015">
        <v>22</v>
      </c>
      <c r="S2015">
        <v>0</v>
      </c>
      <c r="T2015">
        <v>205</v>
      </c>
      <c r="U2015">
        <v>0</v>
      </c>
      <c r="V2015">
        <v>0</v>
      </c>
      <c r="W2015">
        <v>400</v>
      </c>
      <c r="X2015">
        <v>4</v>
      </c>
      <c r="Y2015" s="2">
        <f>SUMIFS('头程费用-明细'!H:H,'头程费用-明细'!A:A,A2015,'头程费用-明细'!B:B,B2015)</f>
        <v>0.410225108225108</v>
      </c>
      <c r="Z2015">
        <f>SUMIF('采购数据-每月'!A:A,B2015,'采购数据-每月'!B:B)</f>
        <v>3710</v>
      </c>
    </row>
    <row r="2016" hidden="1" spans="1:26">
      <c r="A2016" s="1">
        <v>46113</v>
      </c>
      <c r="B2016" t="s">
        <v>1390</v>
      </c>
      <c r="C2016" t="s">
        <v>1391</v>
      </c>
      <c r="D2016" t="s">
        <v>859</v>
      </c>
      <c r="E2016" t="s">
        <v>28</v>
      </c>
      <c r="F2016" s="1">
        <v>46014</v>
      </c>
      <c r="G2016">
        <v>16.43</v>
      </c>
      <c r="H2016">
        <v>16.43</v>
      </c>
      <c r="I2016">
        <v>15.86</v>
      </c>
      <c r="J2016">
        <v>19.18</v>
      </c>
      <c r="K2016" t="s">
        <v>34</v>
      </c>
      <c r="L2016">
        <v>115</v>
      </c>
      <c r="M2016" t="s">
        <v>30</v>
      </c>
      <c r="N2016" t="s">
        <v>35</v>
      </c>
      <c r="O2016" t="s">
        <v>36</v>
      </c>
      <c r="P2016" t="s">
        <v>37</v>
      </c>
      <c r="Q2016">
        <v>885</v>
      </c>
      <c r="R2016">
        <v>627</v>
      </c>
      <c r="S2016">
        <v>0</v>
      </c>
      <c r="T2016">
        <v>300</v>
      </c>
      <c r="U2016">
        <v>500</v>
      </c>
      <c r="V2016">
        <v>0</v>
      </c>
      <c r="W2016">
        <v>0</v>
      </c>
      <c r="X2016">
        <v>4</v>
      </c>
      <c r="Y2016" s="2">
        <f>SUMIFS('头程费用-明细'!H:H,'头程费用-明细'!A:A,A2016,'头程费用-明细'!B:B,B2016)</f>
        <v>0.52535</v>
      </c>
      <c r="Z2016">
        <f>SUMIF('采购数据-每月'!A:A,B2016,'采购数据-每月'!B:B)</f>
        <v>3710</v>
      </c>
    </row>
    <row r="2017" hidden="1" spans="1:26">
      <c r="A2017" s="1">
        <v>46143</v>
      </c>
      <c r="B2017" t="s">
        <v>1390</v>
      </c>
      <c r="C2017" t="s">
        <v>1391</v>
      </c>
      <c r="D2017" t="s">
        <v>859</v>
      </c>
      <c r="E2017" t="s">
        <v>28</v>
      </c>
      <c r="F2017" s="1">
        <v>46014</v>
      </c>
      <c r="G2017">
        <v>13.57</v>
      </c>
      <c r="H2017">
        <v>13.57</v>
      </c>
      <c r="I2017">
        <v>15.21</v>
      </c>
      <c r="J2017">
        <v>15.32</v>
      </c>
      <c r="K2017" t="s">
        <v>34</v>
      </c>
      <c r="L2017">
        <v>95</v>
      </c>
      <c r="M2017" t="s">
        <v>30</v>
      </c>
      <c r="N2017" t="s">
        <v>38</v>
      </c>
      <c r="O2017" t="s">
        <v>39</v>
      </c>
      <c r="P2017" t="s">
        <v>40</v>
      </c>
      <c r="Q2017">
        <v>836</v>
      </c>
      <c r="R2017">
        <v>56</v>
      </c>
      <c r="S2017">
        <v>300</v>
      </c>
      <c r="T2017">
        <v>110</v>
      </c>
      <c r="U2017">
        <v>300</v>
      </c>
      <c r="V2017">
        <v>0</v>
      </c>
      <c r="W2017">
        <v>0</v>
      </c>
      <c r="X2017">
        <v>4</v>
      </c>
      <c r="Y2017" s="2">
        <f>SUMIFS('头程费用-明细'!H:H,'头程费用-明细'!A:A,A2017,'头程费用-明细'!B:B,B2017)</f>
        <v>0.534734693877551</v>
      </c>
      <c r="Z2017">
        <f>SUMIF('采购数据-每月'!A:A,B2017,'采购数据-每月'!B:B)</f>
        <v>3710</v>
      </c>
    </row>
    <row r="2018" hidden="1" spans="1:26">
      <c r="A2018" s="1">
        <v>46082</v>
      </c>
      <c r="B2018" t="s">
        <v>1392</v>
      </c>
      <c r="C2018" t="s">
        <v>1393</v>
      </c>
      <c r="D2018" t="s">
        <v>859</v>
      </c>
      <c r="E2018" t="s">
        <v>28</v>
      </c>
      <c r="F2018" s="1">
        <v>46017</v>
      </c>
      <c r="G2018">
        <v>17.02</v>
      </c>
      <c r="H2018">
        <v>20.14</v>
      </c>
      <c r="I2018">
        <v>16.79</v>
      </c>
      <c r="J2018">
        <v>15.25</v>
      </c>
      <c r="K2018" t="s">
        <v>29</v>
      </c>
      <c r="L2018">
        <v>141</v>
      </c>
      <c r="M2018" t="s">
        <v>30</v>
      </c>
      <c r="N2018" t="s">
        <v>31</v>
      </c>
      <c r="O2018" t="s">
        <v>32</v>
      </c>
      <c r="P2018" t="s">
        <v>33</v>
      </c>
      <c r="Q2018">
        <v>573</v>
      </c>
      <c r="R2018">
        <v>406</v>
      </c>
      <c r="S2018">
        <v>0</v>
      </c>
      <c r="T2018">
        <v>130</v>
      </c>
      <c r="U2018">
        <v>0</v>
      </c>
      <c r="V2018">
        <v>0</v>
      </c>
      <c r="W2018">
        <v>520</v>
      </c>
      <c r="X2018">
        <v>4</v>
      </c>
      <c r="Y2018" s="2">
        <f>SUMIFS('头程费用-明细'!H:H,'头程费用-明细'!A:A,A2018,'头程费用-明细'!B:B,B2018)</f>
        <v>0.518784722222222</v>
      </c>
      <c r="Z2018">
        <f>SUMIF('采购数据-每月'!A:A,B2018,'采购数据-每月'!B:B)</f>
        <v>2840</v>
      </c>
    </row>
    <row r="2019" hidden="1" spans="1:26">
      <c r="A2019" s="1">
        <v>46113</v>
      </c>
      <c r="B2019" t="s">
        <v>1392</v>
      </c>
      <c r="C2019" t="s">
        <v>1393</v>
      </c>
      <c r="D2019" t="s">
        <v>859</v>
      </c>
      <c r="E2019" t="s">
        <v>28</v>
      </c>
      <c r="F2019" s="1">
        <v>46017</v>
      </c>
      <c r="G2019">
        <v>11.57</v>
      </c>
      <c r="H2019">
        <v>11.57</v>
      </c>
      <c r="I2019">
        <v>11.93</v>
      </c>
      <c r="J2019">
        <v>13.18</v>
      </c>
      <c r="K2019" t="s">
        <v>34</v>
      </c>
      <c r="L2019">
        <v>81</v>
      </c>
      <c r="M2019" t="s">
        <v>30</v>
      </c>
      <c r="N2019" t="s">
        <v>35</v>
      </c>
      <c r="O2019" t="s">
        <v>36</v>
      </c>
      <c r="P2019" t="s">
        <v>37</v>
      </c>
      <c r="Q2019">
        <v>744</v>
      </c>
      <c r="R2019">
        <v>149</v>
      </c>
      <c r="S2019">
        <v>0</v>
      </c>
      <c r="T2019">
        <v>150</v>
      </c>
      <c r="U2019">
        <v>530</v>
      </c>
      <c r="V2019">
        <v>0</v>
      </c>
      <c r="W2019">
        <v>0</v>
      </c>
      <c r="X2019">
        <v>4</v>
      </c>
      <c r="Y2019" s="2">
        <f>SUMIFS('头程费用-明细'!H:H,'头程费用-明细'!A:A,A2019,'头程费用-明细'!B:B,B2019)</f>
        <v>0.642426666666667</v>
      </c>
      <c r="Z2019">
        <f>SUMIF('采购数据-每月'!A:A,B2019,'采购数据-每月'!B:B)</f>
        <v>2840</v>
      </c>
    </row>
    <row r="2020" hidden="1" spans="1:26">
      <c r="A2020" s="1">
        <v>46143</v>
      </c>
      <c r="B2020" t="s">
        <v>1392</v>
      </c>
      <c r="C2020" t="s">
        <v>1393</v>
      </c>
      <c r="D2020" t="s">
        <v>859</v>
      </c>
      <c r="E2020" t="s">
        <v>28</v>
      </c>
      <c r="F2020" s="1">
        <v>46017</v>
      </c>
      <c r="G2020">
        <v>10.43</v>
      </c>
      <c r="H2020">
        <v>10.43</v>
      </c>
      <c r="I2020">
        <v>12.43</v>
      </c>
      <c r="J2020">
        <v>12.46</v>
      </c>
      <c r="K2020" t="s">
        <v>34</v>
      </c>
      <c r="L2020">
        <v>73</v>
      </c>
      <c r="M2020" t="s">
        <v>30</v>
      </c>
      <c r="N2020" t="s">
        <v>38</v>
      </c>
      <c r="O2020" t="s">
        <v>39</v>
      </c>
      <c r="P2020" t="s">
        <v>40</v>
      </c>
      <c r="Q2020">
        <v>474</v>
      </c>
      <c r="R2020">
        <v>176</v>
      </c>
      <c r="S2020">
        <v>150</v>
      </c>
      <c r="T2020">
        <v>260</v>
      </c>
      <c r="U2020">
        <v>100</v>
      </c>
      <c r="V2020">
        <v>0</v>
      </c>
      <c r="W2020">
        <v>0</v>
      </c>
      <c r="X2020">
        <v>4</v>
      </c>
      <c r="Y2020" s="2">
        <f>SUMIFS('头程费用-明细'!H:H,'头程费用-明细'!A:A,A2020,'头程费用-明细'!B:B,B2020)</f>
        <v>0.57015873015873</v>
      </c>
      <c r="Z2020">
        <f>SUMIF('采购数据-每月'!A:A,B2020,'采购数据-每月'!B:B)</f>
        <v>2840</v>
      </c>
    </row>
    <row r="2021" hidden="1" spans="1:26">
      <c r="A2021" s="1">
        <v>46082</v>
      </c>
      <c r="B2021" t="s">
        <v>1394</v>
      </c>
      <c r="C2021" t="s">
        <v>1395</v>
      </c>
      <c r="D2021" t="s">
        <v>859</v>
      </c>
      <c r="E2021" t="s">
        <v>28</v>
      </c>
      <c r="F2021" s="1">
        <v>46011</v>
      </c>
      <c r="G2021">
        <v>6.43</v>
      </c>
      <c r="H2021">
        <v>6.43</v>
      </c>
      <c r="I2021">
        <v>6.43</v>
      </c>
      <c r="J2021">
        <v>6.82</v>
      </c>
      <c r="K2021" t="s">
        <v>34</v>
      </c>
      <c r="L2021">
        <v>45</v>
      </c>
      <c r="M2021" t="s">
        <v>30</v>
      </c>
      <c r="N2021" t="s">
        <v>31</v>
      </c>
      <c r="O2021" t="s">
        <v>32</v>
      </c>
      <c r="P2021" t="s">
        <v>33</v>
      </c>
      <c r="Q2021">
        <v>540</v>
      </c>
      <c r="R2021">
        <v>75</v>
      </c>
      <c r="S2021">
        <v>0</v>
      </c>
      <c r="T2021">
        <v>215</v>
      </c>
      <c r="U2021">
        <v>0</v>
      </c>
      <c r="V2021">
        <v>0</v>
      </c>
      <c r="W2021">
        <v>320</v>
      </c>
      <c r="X2021">
        <v>4</v>
      </c>
      <c r="Y2021" s="2">
        <f>SUMIFS('头程费用-明细'!H:H,'头程费用-明细'!A:A,A2021,'头程费用-明细'!B:B,B2021)</f>
        <v>0.414486486486487</v>
      </c>
      <c r="Z2021">
        <f>SUMIF('采购数据-每月'!A:A,B2021,'采购数据-每月'!B:B)</f>
        <v>1640</v>
      </c>
    </row>
    <row r="2022" hidden="1" spans="1:26">
      <c r="A2022" s="1">
        <v>46113</v>
      </c>
      <c r="B2022" t="s">
        <v>1394</v>
      </c>
      <c r="C2022" t="s">
        <v>1395</v>
      </c>
      <c r="D2022" t="s">
        <v>859</v>
      </c>
      <c r="E2022" t="s">
        <v>28</v>
      </c>
      <c r="F2022" s="1">
        <v>46011</v>
      </c>
      <c r="G2022">
        <v>5</v>
      </c>
      <c r="H2022">
        <v>5</v>
      </c>
      <c r="I2022">
        <v>5.43</v>
      </c>
      <c r="J2022">
        <v>6.54</v>
      </c>
      <c r="K2022" t="s">
        <v>34</v>
      </c>
      <c r="L2022">
        <v>35</v>
      </c>
      <c r="M2022" t="s">
        <v>30</v>
      </c>
      <c r="N2022" t="s">
        <v>35</v>
      </c>
      <c r="O2022" t="s">
        <v>36</v>
      </c>
      <c r="P2022" t="s">
        <v>37</v>
      </c>
      <c r="Q2022">
        <v>345</v>
      </c>
      <c r="R2022">
        <v>75</v>
      </c>
      <c r="S2022">
        <v>215</v>
      </c>
      <c r="T2022">
        <v>120</v>
      </c>
      <c r="U2022">
        <v>200</v>
      </c>
      <c r="V2022">
        <v>0</v>
      </c>
      <c r="W2022">
        <v>0</v>
      </c>
      <c r="X2022">
        <v>4</v>
      </c>
      <c r="Y2022" s="2">
        <f>SUMIFS('头程费用-明细'!H:H,'头程费用-明细'!A:A,A2022,'头程费用-明细'!B:B,B2022)</f>
        <v>0.414486486486487</v>
      </c>
      <c r="Z2022">
        <f>SUMIF('采购数据-每月'!A:A,B2022,'采购数据-每月'!B:B)</f>
        <v>1640</v>
      </c>
    </row>
    <row r="2023" hidden="1" spans="1:26">
      <c r="A2023" s="1">
        <v>46143</v>
      </c>
      <c r="B2023" t="s">
        <v>1394</v>
      </c>
      <c r="C2023" t="s">
        <v>1395</v>
      </c>
      <c r="D2023" t="s">
        <v>859</v>
      </c>
      <c r="E2023" t="s">
        <v>28</v>
      </c>
      <c r="F2023" s="1">
        <v>46011</v>
      </c>
      <c r="G2023">
        <v>4.57</v>
      </c>
      <c r="H2023">
        <v>4.57</v>
      </c>
      <c r="I2023">
        <v>5.36</v>
      </c>
      <c r="J2023">
        <v>5.07</v>
      </c>
      <c r="K2023" t="s">
        <v>34</v>
      </c>
      <c r="L2023">
        <v>32</v>
      </c>
      <c r="M2023" t="s">
        <v>30</v>
      </c>
      <c r="N2023" t="s">
        <v>38</v>
      </c>
      <c r="O2023" t="s">
        <v>39</v>
      </c>
      <c r="P2023" t="s">
        <v>40</v>
      </c>
      <c r="Q2023">
        <v>309</v>
      </c>
      <c r="R2023">
        <v>75</v>
      </c>
      <c r="S2023">
        <v>215</v>
      </c>
      <c r="T2023">
        <v>0</v>
      </c>
      <c r="U2023">
        <v>200</v>
      </c>
      <c r="V2023">
        <v>0</v>
      </c>
      <c r="W2023">
        <v>0</v>
      </c>
      <c r="X2023">
        <v>4</v>
      </c>
      <c r="Y2023" s="2">
        <f>SUMIFS('头程费用-明细'!H:H,'头程费用-明细'!A:A,A2023,'头程费用-明细'!B:B,B2023)</f>
        <v>0.414486486486487</v>
      </c>
      <c r="Z2023">
        <f>SUMIF('采购数据-每月'!A:A,B2023,'采购数据-每月'!B:B)</f>
        <v>1640</v>
      </c>
    </row>
    <row r="2024" hidden="1" spans="1:26">
      <c r="A2024" s="1">
        <v>46082</v>
      </c>
      <c r="B2024" t="s">
        <v>1396</v>
      </c>
      <c r="C2024" t="s">
        <v>1397</v>
      </c>
      <c r="D2024" t="s">
        <v>859</v>
      </c>
      <c r="E2024" t="s">
        <v>28</v>
      </c>
      <c r="F2024" s="1">
        <v>46017</v>
      </c>
      <c r="G2024">
        <v>5.83</v>
      </c>
      <c r="H2024">
        <v>6.29</v>
      </c>
      <c r="I2024">
        <v>5.79</v>
      </c>
      <c r="J2024">
        <v>5.57</v>
      </c>
      <c r="K2024" t="s">
        <v>29</v>
      </c>
      <c r="L2024">
        <v>44</v>
      </c>
      <c r="M2024" t="s">
        <v>30</v>
      </c>
      <c r="N2024" t="s">
        <v>31</v>
      </c>
      <c r="O2024" t="s">
        <v>32</v>
      </c>
      <c r="P2024" t="s">
        <v>33</v>
      </c>
      <c r="Q2024">
        <v>259</v>
      </c>
      <c r="R2024">
        <v>58</v>
      </c>
      <c r="S2024">
        <v>0</v>
      </c>
      <c r="T2024">
        <v>0</v>
      </c>
      <c r="U2024">
        <v>562</v>
      </c>
      <c r="V2024">
        <v>0</v>
      </c>
      <c r="W2024">
        <v>0</v>
      </c>
      <c r="X2024">
        <v>4</v>
      </c>
      <c r="Y2024" s="2">
        <f>SUMIFS('头程费用-明细'!H:H,'头程费用-明细'!A:A,A2024,'头程费用-明细'!B:B,B2024)</f>
        <v>0.538729411764706</v>
      </c>
      <c r="Z2024">
        <f>SUMIF('采购数据-每月'!A:A,B2024,'采购数据-每月'!B:B)</f>
        <v>1200</v>
      </c>
    </row>
    <row r="2025" hidden="1" spans="1:26">
      <c r="A2025" s="1">
        <v>46113</v>
      </c>
      <c r="B2025" t="s">
        <v>1396</v>
      </c>
      <c r="C2025" t="s">
        <v>1397</v>
      </c>
      <c r="D2025" t="s">
        <v>859</v>
      </c>
      <c r="E2025" t="s">
        <v>28</v>
      </c>
      <c r="F2025" s="1">
        <v>46017</v>
      </c>
      <c r="G2025">
        <v>3.43</v>
      </c>
      <c r="H2025">
        <v>3.43</v>
      </c>
      <c r="I2025">
        <v>3.86</v>
      </c>
      <c r="J2025">
        <v>3.75</v>
      </c>
      <c r="K2025" t="s">
        <v>34</v>
      </c>
      <c r="L2025">
        <v>24</v>
      </c>
      <c r="M2025" t="s">
        <v>30</v>
      </c>
      <c r="N2025" t="s">
        <v>35</v>
      </c>
      <c r="O2025" t="s">
        <v>36</v>
      </c>
      <c r="P2025" t="s">
        <v>37</v>
      </c>
      <c r="Q2025">
        <v>212</v>
      </c>
      <c r="R2025">
        <v>179</v>
      </c>
      <c r="S2025">
        <v>0</v>
      </c>
      <c r="T2025">
        <v>90</v>
      </c>
      <c r="U2025">
        <v>300</v>
      </c>
      <c r="V2025">
        <v>0</v>
      </c>
      <c r="W2025">
        <v>0</v>
      </c>
      <c r="X2025">
        <v>4</v>
      </c>
      <c r="Y2025" s="2">
        <f>SUMIFS('头程费用-明细'!H:H,'头程费用-明细'!A:A,A2025,'头程费用-明细'!B:B,B2025)</f>
        <v>0.619596977329975</v>
      </c>
      <c r="Z2025">
        <f>SUMIF('采购数据-每月'!A:A,B2025,'采购数据-每月'!B:B)</f>
        <v>1200</v>
      </c>
    </row>
    <row r="2026" hidden="1" spans="1:26">
      <c r="A2026" s="1">
        <v>46143</v>
      </c>
      <c r="B2026" t="s">
        <v>1396</v>
      </c>
      <c r="C2026" t="s">
        <v>1397</v>
      </c>
      <c r="D2026" t="s">
        <v>859</v>
      </c>
      <c r="E2026" t="s">
        <v>28</v>
      </c>
      <c r="F2026" s="1">
        <v>46017</v>
      </c>
      <c r="G2026">
        <v>3.29</v>
      </c>
      <c r="H2026">
        <v>3.29</v>
      </c>
      <c r="I2026">
        <v>3.5</v>
      </c>
      <c r="J2026">
        <v>3.79</v>
      </c>
      <c r="K2026" t="s">
        <v>34</v>
      </c>
      <c r="L2026">
        <v>23</v>
      </c>
      <c r="M2026" t="s">
        <v>30</v>
      </c>
      <c r="N2026" t="s">
        <v>38</v>
      </c>
      <c r="O2026" t="s">
        <v>39</v>
      </c>
      <c r="P2026" t="s">
        <v>40</v>
      </c>
      <c r="Q2026">
        <v>273</v>
      </c>
      <c r="R2026">
        <v>2</v>
      </c>
      <c r="S2026">
        <v>90</v>
      </c>
      <c r="T2026">
        <v>0</v>
      </c>
      <c r="U2026">
        <v>300</v>
      </c>
      <c r="V2026">
        <v>0</v>
      </c>
      <c r="W2026">
        <v>0</v>
      </c>
      <c r="X2026">
        <v>4</v>
      </c>
      <c r="Y2026" s="2">
        <f>SUMIFS('头程费用-明细'!H:H,'头程费用-明细'!A:A,A2026,'头程费用-明细'!B:B,B2026)</f>
        <v>0.619596977329975</v>
      </c>
      <c r="Z2026">
        <f>SUMIF('采购数据-每月'!A:A,B2026,'采购数据-每月'!B:B)</f>
        <v>1200</v>
      </c>
    </row>
    <row r="2027" hidden="1" spans="1:26">
      <c r="A2027" s="1">
        <v>46082</v>
      </c>
      <c r="B2027" t="s">
        <v>1398</v>
      </c>
      <c r="C2027" t="s">
        <v>1399</v>
      </c>
      <c r="D2027" t="s">
        <v>859</v>
      </c>
      <c r="E2027" t="s">
        <v>28</v>
      </c>
      <c r="F2027" s="1">
        <v>46013</v>
      </c>
      <c r="G2027">
        <v>3.91</v>
      </c>
      <c r="H2027">
        <v>4.29</v>
      </c>
      <c r="I2027">
        <v>4.29</v>
      </c>
      <c r="J2027">
        <v>3.54</v>
      </c>
      <c r="K2027" t="s">
        <v>29</v>
      </c>
      <c r="L2027">
        <v>30</v>
      </c>
      <c r="M2027" t="s">
        <v>30</v>
      </c>
      <c r="N2027" t="s">
        <v>31</v>
      </c>
      <c r="O2027" t="s">
        <v>32</v>
      </c>
      <c r="P2027" t="s">
        <v>33</v>
      </c>
      <c r="Q2027">
        <v>245</v>
      </c>
      <c r="R2027">
        <v>0</v>
      </c>
      <c r="S2027">
        <v>0</v>
      </c>
      <c r="T2027">
        <v>190</v>
      </c>
      <c r="U2027">
        <v>1</v>
      </c>
      <c r="V2027">
        <v>0</v>
      </c>
      <c r="W2027">
        <v>0</v>
      </c>
      <c r="X2027">
        <v>4</v>
      </c>
      <c r="Y2027" s="2">
        <f>SUMIFS('头程费用-明细'!H:H,'头程费用-明细'!A:A,A2027,'头程费用-明细'!B:B,B2027)</f>
        <v>0.457260869565217</v>
      </c>
      <c r="Z2027">
        <f>SUMIF('采购数据-每月'!A:A,B2027,'采购数据-每月'!B:B)</f>
        <v>650</v>
      </c>
    </row>
    <row r="2028" hidden="1" spans="1:26">
      <c r="A2028" s="1">
        <v>46113</v>
      </c>
      <c r="B2028" t="s">
        <v>1398</v>
      </c>
      <c r="C2028" t="s">
        <v>1399</v>
      </c>
      <c r="D2028" t="s">
        <v>859</v>
      </c>
      <c r="E2028" t="s">
        <v>28</v>
      </c>
      <c r="F2028" s="1">
        <v>46013</v>
      </c>
      <c r="G2028">
        <v>2.43</v>
      </c>
      <c r="H2028">
        <v>2.43</v>
      </c>
      <c r="I2028">
        <v>2.5</v>
      </c>
      <c r="J2028">
        <v>3.32</v>
      </c>
      <c r="K2028" t="s">
        <v>34</v>
      </c>
      <c r="L2028">
        <v>17</v>
      </c>
      <c r="M2028" t="s">
        <v>43</v>
      </c>
      <c r="N2028" t="s">
        <v>35</v>
      </c>
      <c r="O2028" t="s">
        <v>36</v>
      </c>
      <c r="P2028" t="s">
        <v>37</v>
      </c>
      <c r="Q2028">
        <v>238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>
        <v>4</v>
      </c>
      <c r="Y2028" s="2">
        <f>SUMIFS('头程费用-明细'!H:H,'头程费用-明细'!A:A,A2028,'头程费用-明细'!B:B,B2028)</f>
        <v>0.457260869565217</v>
      </c>
      <c r="Z2028">
        <f>SUMIF('采购数据-每月'!A:A,B2028,'采购数据-每月'!B:B)</f>
        <v>650</v>
      </c>
    </row>
    <row r="2029" hidden="1" spans="1:26">
      <c r="A2029" s="1">
        <v>46143</v>
      </c>
      <c r="B2029" t="s">
        <v>1398</v>
      </c>
      <c r="C2029" t="s">
        <v>1399</v>
      </c>
      <c r="D2029" t="s">
        <v>859</v>
      </c>
      <c r="E2029" t="s">
        <v>28</v>
      </c>
      <c r="F2029" s="1">
        <v>46013</v>
      </c>
      <c r="G2029">
        <v>2.86</v>
      </c>
      <c r="H2029">
        <v>2.86</v>
      </c>
      <c r="I2029">
        <v>2.71</v>
      </c>
      <c r="J2029">
        <v>2.89</v>
      </c>
      <c r="K2029" t="s">
        <v>34</v>
      </c>
      <c r="L2029">
        <v>20</v>
      </c>
      <c r="M2029" t="s">
        <v>43</v>
      </c>
      <c r="N2029" t="s">
        <v>38</v>
      </c>
      <c r="O2029" t="s">
        <v>39</v>
      </c>
      <c r="P2029" t="s">
        <v>40</v>
      </c>
      <c r="Q2029">
        <v>158</v>
      </c>
      <c r="R2029">
        <v>0</v>
      </c>
      <c r="S2029">
        <v>95</v>
      </c>
      <c r="T2029">
        <v>0</v>
      </c>
      <c r="U2029">
        <v>1</v>
      </c>
      <c r="V2029">
        <v>0</v>
      </c>
      <c r="W2029">
        <v>0</v>
      </c>
      <c r="X2029">
        <v>4</v>
      </c>
      <c r="Y2029" s="2">
        <f>SUMIFS('头程费用-明细'!H:H,'头程费用-明细'!A:A,A2029,'头程费用-明细'!B:B,B2029)</f>
        <v>0.457260869565217</v>
      </c>
      <c r="Z2029">
        <f>SUMIF('采购数据-每月'!A:A,B2029,'采购数据-每月'!B:B)</f>
        <v>650</v>
      </c>
    </row>
    <row r="2030" hidden="1" spans="1:26">
      <c r="A2030" s="1">
        <v>46082</v>
      </c>
      <c r="B2030" t="s">
        <v>1400</v>
      </c>
      <c r="C2030" t="s">
        <v>1401</v>
      </c>
      <c r="D2030" t="s">
        <v>859</v>
      </c>
      <c r="E2030" t="s">
        <v>28</v>
      </c>
      <c r="F2030" s="1">
        <v>46010</v>
      </c>
      <c r="G2030">
        <v>5.43</v>
      </c>
      <c r="H2030">
        <v>5.43</v>
      </c>
      <c r="I2030">
        <v>6.14</v>
      </c>
      <c r="J2030">
        <v>5.57</v>
      </c>
      <c r="K2030" t="s">
        <v>34</v>
      </c>
      <c r="L2030">
        <v>38</v>
      </c>
      <c r="M2030" t="s">
        <v>30</v>
      </c>
      <c r="N2030" t="s">
        <v>31</v>
      </c>
      <c r="O2030" t="s">
        <v>32</v>
      </c>
      <c r="P2030" t="s">
        <v>33</v>
      </c>
      <c r="Q2030">
        <v>377</v>
      </c>
      <c r="R2030">
        <v>0</v>
      </c>
      <c r="S2030">
        <v>0</v>
      </c>
      <c r="T2030">
        <v>60</v>
      </c>
      <c r="U2030">
        <v>303</v>
      </c>
      <c r="V2030">
        <v>0</v>
      </c>
      <c r="W2030">
        <v>100</v>
      </c>
      <c r="X2030">
        <v>4</v>
      </c>
      <c r="Y2030" s="2">
        <f>SUMIFS('头程费用-明细'!H:H,'头程费用-明细'!A:A,A2030,'头程费用-明细'!B:B,B2030)</f>
        <v>0.395608108108108</v>
      </c>
      <c r="Z2030">
        <f>SUMIF('采购数据-每月'!A:A,B2030,'采购数据-每月'!B:B)</f>
        <v>1200</v>
      </c>
    </row>
    <row r="2031" hidden="1" spans="1:26">
      <c r="A2031" s="1">
        <v>46113</v>
      </c>
      <c r="B2031" t="s">
        <v>1400</v>
      </c>
      <c r="C2031" t="s">
        <v>1401</v>
      </c>
      <c r="D2031" t="s">
        <v>859</v>
      </c>
      <c r="E2031" t="s">
        <v>28</v>
      </c>
      <c r="F2031" s="1">
        <v>46010</v>
      </c>
      <c r="G2031">
        <v>4</v>
      </c>
      <c r="H2031">
        <v>4</v>
      </c>
      <c r="I2031">
        <v>4.36</v>
      </c>
      <c r="J2031">
        <v>4.21</v>
      </c>
      <c r="K2031" t="s">
        <v>34</v>
      </c>
      <c r="L2031">
        <v>28</v>
      </c>
      <c r="M2031" t="s">
        <v>30</v>
      </c>
      <c r="N2031" t="s">
        <v>35</v>
      </c>
      <c r="O2031" t="s">
        <v>36</v>
      </c>
      <c r="P2031" t="s">
        <v>37</v>
      </c>
      <c r="Q2031">
        <v>254</v>
      </c>
      <c r="R2031">
        <v>19</v>
      </c>
      <c r="S2031">
        <v>60</v>
      </c>
      <c r="T2031">
        <v>60</v>
      </c>
      <c r="U2031">
        <v>320</v>
      </c>
      <c r="V2031">
        <v>0</v>
      </c>
      <c r="W2031">
        <v>0</v>
      </c>
      <c r="X2031">
        <v>4</v>
      </c>
      <c r="Y2031" s="2">
        <f>SUMIFS('头程费用-明细'!H:H,'头程费用-明细'!A:A,A2031,'头程费用-明细'!B:B,B2031)</f>
        <v>0.669130434782609</v>
      </c>
      <c r="Z2031">
        <f>SUMIF('采购数据-每月'!A:A,B2031,'采购数据-每月'!B:B)</f>
        <v>1200</v>
      </c>
    </row>
    <row r="2032" hidden="1" spans="1:26">
      <c r="A2032" s="1">
        <v>46143</v>
      </c>
      <c r="B2032" t="s">
        <v>1400</v>
      </c>
      <c r="C2032" t="s">
        <v>1401</v>
      </c>
      <c r="D2032" t="s">
        <v>859</v>
      </c>
      <c r="E2032" t="s">
        <v>28</v>
      </c>
      <c r="F2032" s="1">
        <v>46010</v>
      </c>
      <c r="G2032">
        <v>3.29</v>
      </c>
      <c r="H2032">
        <v>3.29</v>
      </c>
      <c r="I2032">
        <v>3.43</v>
      </c>
      <c r="J2032">
        <v>4.11</v>
      </c>
      <c r="K2032" t="s">
        <v>34</v>
      </c>
      <c r="L2032">
        <v>23</v>
      </c>
      <c r="M2032" t="s">
        <v>30</v>
      </c>
      <c r="N2032" t="s">
        <v>38</v>
      </c>
      <c r="O2032" t="s">
        <v>39</v>
      </c>
      <c r="P2032" t="s">
        <v>40</v>
      </c>
      <c r="Q2032">
        <v>208</v>
      </c>
      <c r="R2032">
        <v>40</v>
      </c>
      <c r="S2032">
        <v>60</v>
      </c>
      <c r="T2032">
        <v>110</v>
      </c>
      <c r="U2032">
        <v>170</v>
      </c>
      <c r="V2032">
        <v>0</v>
      </c>
      <c r="W2032">
        <v>0</v>
      </c>
      <c r="X2032">
        <v>4</v>
      </c>
      <c r="Y2032" s="2">
        <f>SUMIFS('头程费用-明细'!H:H,'头程费用-明细'!A:A,A2032,'头程费用-明细'!B:B,B2032)</f>
        <v>0.633015873015873</v>
      </c>
      <c r="Z2032">
        <f>SUMIF('采购数据-每月'!A:A,B2032,'采购数据-每月'!B:B)</f>
        <v>1200</v>
      </c>
    </row>
    <row r="2033" hidden="1" spans="1:26">
      <c r="A2033" s="1">
        <v>46082</v>
      </c>
      <c r="B2033" t="s">
        <v>1402</v>
      </c>
      <c r="C2033" t="s">
        <v>1403</v>
      </c>
      <c r="D2033" t="s">
        <v>859</v>
      </c>
      <c r="E2033" t="s">
        <v>28</v>
      </c>
      <c r="F2033" s="1">
        <v>46014</v>
      </c>
      <c r="G2033">
        <v>15.16</v>
      </c>
      <c r="H2033">
        <v>17.14</v>
      </c>
      <c r="I2033">
        <v>15.07</v>
      </c>
      <c r="J2033">
        <v>14</v>
      </c>
      <c r="K2033" t="s">
        <v>29</v>
      </c>
      <c r="L2033">
        <v>120</v>
      </c>
      <c r="M2033" t="s">
        <v>30</v>
      </c>
      <c r="N2033" t="s">
        <v>31</v>
      </c>
      <c r="O2033" t="s">
        <v>32</v>
      </c>
      <c r="P2033" t="s">
        <v>33</v>
      </c>
      <c r="Q2033">
        <v>745</v>
      </c>
      <c r="R2033">
        <v>3</v>
      </c>
      <c r="S2033">
        <v>0</v>
      </c>
      <c r="T2033">
        <v>370</v>
      </c>
      <c r="U2033">
        <v>450</v>
      </c>
      <c r="V2033">
        <v>0</v>
      </c>
      <c r="W2033">
        <v>50</v>
      </c>
      <c r="X2033">
        <v>4</v>
      </c>
      <c r="Y2033" s="2">
        <f>SUMIFS('头程费用-明细'!H:H,'头程费用-明细'!A:A,A2033,'头程费用-明细'!B:B,B2033)</f>
        <v>0.382655844155844</v>
      </c>
      <c r="Z2033">
        <f>SUMIF('采购数据-每月'!A:A,B2033,'采购数据-每月'!B:B)</f>
        <v>2400</v>
      </c>
    </row>
    <row r="2034" hidden="1" spans="1:26">
      <c r="A2034" s="1">
        <v>46113</v>
      </c>
      <c r="B2034" t="s">
        <v>1402</v>
      </c>
      <c r="C2034" t="s">
        <v>1403</v>
      </c>
      <c r="D2034" t="s">
        <v>859</v>
      </c>
      <c r="E2034" t="s">
        <v>28</v>
      </c>
      <c r="F2034" s="1">
        <v>46014</v>
      </c>
      <c r="G2034">
        <v>8.86</v>
      </c>
      <c r="H2034">
        <v>8.86</v>
      </c>
      <c r="I2034">
        <v>8.86</v>
      </c>
      <c r="J2034">
        <v>11.32</v>
      </c>
      <c r="K2034" t="s">
        <v>34</v>
      </c>
      <c r="L2034">
        <v>62</v>
      </c>
      <c r="M2034" t="s">
        <v>30</v>
      </c>
      <c r="N2034" t="s">
        <v>35</v>
      </c>
      <c r="O2034" t="s">
        <v>36</v>
      </c>
      <c r="P2034" t="s">
        <v>37</v>
      </c>
      <c r="Q2034">
        <v>578</v>
      </c>
      <c r="R2034">
        <v>75</v>
      </c>
      <c r="S2034">
        <v>185</v>
      </c>
      <c r="T2034">
        <v>250</v>
      </c>
      <c r="U2034">
        <v>130</v>
      </c>
      <c r="V2034">
        <v>0</v>
      </c>
      <c r="W2034">
        <v>0</v>
      </c>
      <c r="X2034">
        <v>4</v>
      </c>
      <c r="Y2034" s="2">
        <f>SUMIFS('头程费用-明细'!H:H,'头程费用-明细'!A:A,A2034,'头程费用-明细'!B:B,B2034)</f>
        <v>0.517714285714286</v>
      </c>
      <c r="Z2034">
        <f>SUMIF('采购数据-每月'!A:A,B2034,'采购数据-每月'!B:B)</f>
        <v>2400</v>
      </c>
    </row>
    <row r="2035" hidden="1" spans="1:26">
      <c r="A2035" s="1">
        <v>46143</v>
      </c>
      <c r="B2035" t="s">
        <v>1402</v>
      </c>
      <c r="C2035" t="s">
        <v>1403</v>
      </c>
      <c r="D2035" t="s">
        <v>859</v>
      </c>
      <c r="E2035" t="s">
        <v>28</v>
      </c>
      <c r="F2035" s="1">
        <v>46014</v>
      </c>
      <c r="G2035">
        <v>7.89</v>
      </c>
      <c r="H2035">
        <v>8.29</v>
      </c>
      <c r="I2035">
        <v>7.93</v>
      </c>
      <c r="J2035">
        <v>7.64</v>
      </c>
      <c r="K2035" t="s">
        <v>29</v>
      </c>
      <c r="L2035">
        <v>58</v>
      </c>
      <c r="M2035" t="s">
        <v>30</v>
      </c>
      <c r="N2035" t="s">
        <v>38</v>
      </c>
      <c r="O2035" t="s">
        <v>39</v>
      </c>
      <c r="P2035" t="s">
        <v>40</v>
      </c>
      <c r="Q2035">
        <v>421</v>
      </c>
      <c r="R2035">
        <v>2</v>
      </c>
      <c r="S2035">
        <v>435</v>
      </c>
      <c r="T2035">
        <v>0</v>
      </c>
      <c r="U2035">
        <v>130</v>
      </c>
      <c r="V2035">
        <v>0</v>
      </c>
      <c r="W2035">
        <v>0</v>
      </c>
      <c r="X2035">
        <v>4</v>
      </c>
      <c r="Y2035" s="2">
        <f>SUMIFS('头程费用-明细'!H:H,'头程费用-明细'!A:A,A2035,'头程费用-明细'!B:B,B2035)</f>
        <v>0.517714285714286</v>
      </c>
      <c r="Z2035">
        <f>SUMIF('采购数据-每月'!A:A,B2035,'采购数据-每月'!B:B)</f>
        <v>2400</v>
      </c>
    </row>
    <row r="2036" hidden="1" spans="1:26">
      <c r="A2036" s="1">
        <v>46082</v>
      </c>
      <c r="B2036" t="s">
        <v>1404</v>
      </c>
      <c r="C2036" t="s">
        <v>1405</v>
      </c>
      <c r="D2036" t="s">
        <v>859</v>
      </c>
      <c r="E2036" t="s">
        <v>28</v>
      </c>
      <c r="F2036" s="1">
        <v>46014</v>
      </c>
      <c r="G2036">
        <v>7.85</v>
      </c>
      <c r="H2036">
        <v>8.57</v>
      </c>
      <c r="I2036">
        <v>7.57</v>
      </c>
      <c r="J2036">
        <v>7.54</v>
      </c>
      <c r="K2036" t="s">
        <v>29</v>
      </c>
      <c r="L2036">
        <v>60</v>
      </c>
      <c r="M2036" t="s">
        <v>30</v>
      </c>
      <c r="N2036" t="s">
        <v>31</v>
      </c>
      <c r="O2036" t="s">
        <v>32</v>
      </c>
      <c r="P2036" t="s">
        <v>33</v>
      </c>
      <c r="Q2036">
        <v>281</v>
      </c>
      <c r="R2036">
        <v>190</v>
      </c>
      <c r="S2036">
        <v>0</v>
      </c>
      <c r="T2036">
        <v>250</v>
      </c>
      <c r="U2036">
        <v>2</v>
      </c>
      <c r="V2036">
        <v>0</v>
      </c>
      <c r="W2036">
        <v>300</v>
      </c>
      <c r="X2036">
        <v>4</v>
      </c>
      <c r="Y2036" s="2">
        <f>SUMIFS('头程费用-明细'!H:H,'头程费用-明细'!A:A,A2036,'头程费用-明细'!B:B,B2036)</f>
        <v>0.5182875</v>
      </c>
      <c r="Z2036">
        <f>SUMIF('采购数据-每月'!A:A,B2036,'采购数据-每月'!B:B)</f>
        <v>1450</v>
      </c>
    </row>
    <row r="2037" hidden="1" spans="1:26">
      <c r="A2037" s="1">
        <v>46113</v>
      </c>
      <c r="B2037" t="s">
        <v>1404</v>
      </c>
      <c r="C2037" t="s">
        <v>1405</v>
      </c>
      <c r="D2037" t="s">
        <v>859</v>
      </c>
      <c r="E2037" t="s">
        <v>28</v>
      </c>
      <c r="F2037" s="1">
        <v>46014</v>
      </c>
      <c r="G2037">
        <v>6.78</v>
      </c>
      <c r="H2037">
        <v>7.14</v>
      </c>
      <c r="I2037">
        <v>6.5</v>
      </c>
      <c r="J2037">
        <v>6.68</v>
      </c>
      <c r="K2037" t="s">
        <v>29</v>
      </c>
      <c r="L2037">
        <v>50</v>
      </c>
      <c r="M2037" t="s">
        <v>30</v>
      </c>
      <c r="N2037" t="s">
        <v>35</v>
      </c>
      <c r="O2037" t="s">
        <v>36</v>
      </c>
      <c r="P2037" t="s">
        <v>37</v>
      </c>
      <c r="Q2037">
        <v>398</v>
      </c>
      <c r="R2037">
        <v>0</v>
      </c>
      <c r="S2037">
        <v>125</v>
      </c>
      <c r="T2037">
        <v>0</v>
      </c>
      <c r="U2037">
        <v>302</v>
      </c>
      <c r="V2037">
        <v>0</v>
      </c>
      <c r="W2037">
        <v>0</v>
      </c>
      <c r="X2037">
        <v>4</v>
      </c>
      <c r="Y2037" s="2">
        <f>SUMIFS('头程费用-明细'!H:H,'头程费用-明细'!A:A,A2037,'头程费用-明细'!B:B,B2037)</f>
        <v>0.5182875</v>
      </c>
      <c r="Z2037">
        <f>SUMIF('采购数据-每月'!A:A,B2037,'采购数据-每月'!B:B)</f>
        <v>1450</v>
      </c>
    </row>
    <row r="2038" hidden="1" spans="1:26">
      <c r="A2038" s="1">
        <v>46143</v>
      </c>
      <c r="B2038" t="s">
        <v>1404</v>
      </c>
      <c r="C2038" t="s">
        <v>1405</v>
      </c>
      <c r="D2038" t="s">
        <v>859</v>
      </c>
      <c r="E2038" t="s">
        <v>28</v>
      </c>
      <c r="F2038" s="1">
        <v>46014</v>
      </c>
      <c r="G2038">
        <v>2.86</v>
      </c>
      <c r="H2038">
        <v>2.86</v>
      </c>
      <c r="I2038">
        <v>4.36</v>
      </c>
      <c r="J2038">
        <v>5.11</v>
      </c>
      <c r="K2038" t="s">
        <v>34</v>
      </c>
      <c r="L2038">
        <v>20</v>
      </c>
      <c r="M2038" t="s">
        <v>30</v>
      </c>
      <c r="N2038" t="s">
        <v>38</v>
      </c>
      <c r="O2038" t="s">
        <v>39</v>
      </c>
      <c r="P2038" t="s">
        <v>40</v>
      </c>
      <c r="Q2038">
        <v>255</v>
      </c>
      <c r="R2038">
        <v>2</v>
      </c>
      <c r="S2038">
        <v>125</v>
      </c>
      <c r="T2038">
        <v>100</v>
      </c>
      <c r="U2038">
        <v>200</v>
      </c>
      <c r="V2038">
        <v>0</v>
      </c>
      <c r="W2038">
        <v>0</v>
      </c>
      <c r="X2038">
        <v>4</v>
      </c>
      <c r="Y2038" s="2">
        <f>SUMIFS('头程费用-明细'!H:H,'头程费用-明细'!A:A,A2038,'头程费用-明细'!B:B,B2038)</f>
        <v>0.671468253968254</v>
      </c>
      <c r="Z2038">
        <f>SUMIF('采购数据-每月'!A:A,B2038,'采购数据-每月'!B:B)</f>
        <v>1450</v>
      </c>
    </row>
    <row r="2039" hidden="1" spans="1:26">
      <c r="A2039" s="1">
        <v>46082</v>
      </c>
      <c r="B2039" t="s">
        <v>1406</v>
      </c>
      <c r="C2039" t="s">
        <v>1407</v>
      </c>
      <c r="D2039" t="s">
        <v>859</v>
      </c>
      <c r="E2039" t="s">
        <v>28</v>
      </c>
      <c r="F2039" s="1">
        <v>46019</v>
      </c>
      <c r="G2039">
        <v>3.2</v>
      </c>
      <c r="H2039">
        <v>3.29</v>
      </c>
      <c r="I2039">
        <v>2.79</v>
      </c>
      <c r="J2039">
        <v>3.32</v>
      </c>
      <c r="K2039" t="s">
        <v>29</v>
      </c>
      <c r="L2039">
        <v>23</v>
      </c>
      <c r="M2039" t="s">
        <v>30</v>
      </c>
      <c r="N2039" t="s">
        <v>31</v>
      </c>
      <c r="O2039" t="s">
        <v>32</v>
      </c>
      <c r="P2039" t="s">
        <v>33</v>
      </c>
      <c r="Q2039">
        <v>212</v>
      </c>
      <c r="R2039">
        <v>0</v>
      </c>
      <c r="S2039">
        <v>70</v>
      </c>
      <c r="T2039">
        <v>270</v>
      </c>
      <c r="U2039">
        <v>0</v>
      </c>
      <c r="V2039">
        <v>0</v>
      </c>
      <c r="W2039">
        <v>90</v>
      </c>
      <c r="X2039">
        <v>4</v>
      </c>
      <c r="Y2039" s="2">
        <f>SUMIFS('头程费用-明细'!H:H,'头程费用-明细'!A:A,A2039,'头程费用-明细'!B:B,B2039)</f>
        <v>0.389095238095238</v>
      </c>
      <c r="Z2039">
        <f>SUMIF('采购数据-每月'!A:A,B2039,'采购数据-每月'!B:B)</f>
        <v>1150</v>
      </c>
    </row>
    <row r="2040" hidden="1" spans="1:26">
      <c r="A2040" s="1">
        <v>46113</v>
      </c>
      <c r="B2040" t="s">
        <v>1406</v>
      </c>
      <c r="C2040" t="s">
        <v>1407</v>
      </c>
      <c r="D2040" t="s">
        <v>859</v>
      </c>
      <c r="E2040" t="s">
        <v>28</v>
      </c>
      <c r="F2040" s="1">
        <v>46019</v>
      </c>
      <c r="G2040">
        <v>3.43</v>
      </c>
      <c r="H2040">
        <v>3.57</v>
      </c>
      <c r="I2040">
        <v>3.21</v>
      </c>
      <c r="J2040">
        <v>3.43</v>
      </c>
      <c r="K2040" t="s">
        <v>29</v>
      </c>
      <c r="L2040">
        <v>25</v>
      </c>
      <c r="M2040" t="s">
        <v>43</v>
      </c>
      <c r="N2040" t="s">
        <v>35</v>
      </c>
      <c r="O2040" t="s">
        <v>36</v>
      </c>
      <c r="P2040" t="s">
        <v>37</v>
      </c>
      <c r="Q2040">
        <v>236</v>
      </c>
      <c r="R2040">
        <v>3</v>
      </c>
      <c r="S2040">
        <v>205</v>
      </c>
      <c r="T2040">
        <v>0</v>
      </c>
      <c r="U2040">
        <v>90</v>
      </c>
      <c r="V2040">
        <v>0</v>
      </c>
      <c r="W2040">
        <v>0</v>
      </c>
      <c r="X2040">
        <v>4</v>
      </c>
      <c r="Y2040" s="2">
        <f>SUMIFS('头程费用-明细'!H:H,'头程费用-明细'!A:A,A2040,'头程费用-明细'!B:B,B2040)</f>
        <v>0.389095238095238</v>
      </c>
      <c r="Z2040">
        <f>SUMIF('采购数据-每月'!A:A,B2040,'采购数据-每月'!B:B)</f>
        <v>1150</v>
      </c>
    </row>
    <row r="2041" hidden="1" spans="1:26">
      <c r="A2041" s="1">
        <v>46143</v>
      </c>
      <c r="B2041" t="s">
        <v>1406</v>
      </c>
      <c r="C2041" t="s">
        <v>1407</v>
      </c>
      <c r="D2041" t="s">
        <v>859</v>
      </c>
      <c r="E2041" t="s">
        <v>28</v>
      </c>
      <c r="F2041" s="1">
        <v>46019</v>
      </c>
      <c r="G2041">
        <v>3.86</v>
      </c>
      <c r="H2041">
        <v>3.86</v>
      </c>
      <c r="I2041">
        <v>3.14</v>
      </c>
      <c r="J2041">
        <v>4.71</v>
      </c>
      <c r="K2041" t="s">
        <v>34</v>
      </c>
      <c r="L2041">
        <v>27</v>
      </c>
      <c r="M2041" t="s">
        <v>30</v>
      </c>
      <c r="N2041" t="s">
        <v>38</v>
      </c>
      <c r="O2041" t="s">
        <v>39</v>
      </c>
      <c r="P2041" t="s">
        <v>40</v>
      </c>
      <c r="Q2041">
        <v>313</v>
      </c>
      <c r="R2041">
        <v>51</v>
      </c>
      <c r="S2041">
        <v>0</v>
      </c>
      <c r="T2041">
        <v>90</v>
      </c>
      <c r="U2041">
        <v>250</v>
      </c>
      <c r="V2041">
        <v>0</v>
      </c>
      <c r="W2041">
        <v>0</v>
      </c>
      <c r="X2041">
        <v>4</v>
      </c>
      <c r="Y2041" s="2">
        <f>SUMIFS('头程费用-明细'!H:H,'头程费用-明细'!A:A,A2041,'头程费用-明细'!B:B,B2041)</f>
        <v>0.5498</v>
      </c>
      <c r="Z2041">
        <f>SUMIF('采购数据-每月'!A:A,B2041,'采购数据-每月'!B:B)</f>
        <v>1150</v>
      </c>
    </row>
    <row r="2042" hidden="1" spans="1:26">
      <c r="A2042" s="1">
        <v>46082</v>
      </c>
      <c r="B2042" t="s">
        <v>1408</v>
      </c>
      <c r="C2042" t="s">
        <v>1409</v>
      </c>
      <c r="D2042" t="s">
        <v>859</v>
      </c>
      <c r="E2042" t="s">
        <v>28</v>
      </c>
      <c r="F2042" s="1">
        <v>46011</v>
      </c>
      <c r="G2042">
        <v>7.09</v>
      </c>
      <c r="H2042">
        <v>7.57</v>
      </c>
      <c r="I2042">
        <v>6.57</v>
      </c>
      <c r="J2042">
        <v>7</v>
      </c>
      <c r="K2042" t="s">
        <v>29</v>
      </c>
      <c r="L2042">
        <v>53</v>
      </c>
      <c r="M2042" t="s">
        <v>30</v>
      </c>
      <c r="N2042" t="s">
        <v>31</v>
      </c>
      <c r="O2042" t="s">
        <v>32</v>
      </c>
      <c r="P2042" t="s">
        <v>33</v>
      </c>
      <c r="Q2042">
        <v>302</v>
      </c>
      <c r="R2042">
        <v>175</v>
      </c>
      <c r="S2042">
        <v>0</v>
      </c>
      <c r="T2042">
        <v>100</v>
      </c>
      <c r="U2042">
        <v>2</v>
      </c>
      <c r="V2042">
        <v>0</v>
      </c>
      <c r="W2042">
        <v>60</v>
      </c>
      <c r="X2042">
        <v>4</v>
      </c>
      <c r="Y2042" s="2">
        <f>SUMIFS('头程费用-明细'!H:H,'头程费用-明细'!A:A,A2042,'头程费用-明细'!B:B,B2042)</f>
        <v>0.4245</v>
      </c>
      <c r="Z2042">
        <f>SUMIF('采购数据-每月'!A:A,B2042,'采购数据-每月'!B:B)</f>
        <v>1330</v>
      </c>
    </row>
    <row r="2043" hidden="1" spans="1:26">
      <c r="A2043" s="1">
        <v>46113</v>
      </c>
      <c r="B2043" t="s">
        <v>1408</v>
      </c>
      <c r="C2043" t="s">
        <v>1409</v>
      </c>
      <c r="D2043" t="s">
        <v>859</v>
      </c>
      <c r="E2043" t="s">
        <v>28</v>
      </c>
      <c r="F2043" s="1">
        <v>46011</v>
      </c>
      <c r="G2043">
        <v>6.22</v>
      </c>
      <c r="H2043">
        <v>6.71</v>
      </c>
      <c r="I2043">
        <v>6.29</v>
      </c>
      <c r="J2043">
        <v>5.89</v>
      </c>
      <c r="K2043" t="s">
        <v>29</v>
      </c>
      <c r="L2043">
        <v>47</v>
      </c>
      <c r="M2043" t="s">
        <v>30</v>
      </c>
      <c r="N2043" t="s">
        <v>35</v>
      </c>
      <c r="O2043" t="s">
        <v>36</v>
      </c>
      <c r="P2043" t="s">
        <v>37</v>
      </c>
      <c r="Q2043">
        <v>382</v>
      </c>
      <c r="R2043">
        <v>8</v>
      </c>
      <c r="S2043">
        <v>0</v>
      </c>
      <c r="T2043">
        <v>60</v>
      </c>
      <c r="U2043">
        <v>2</v>
      </c>
      <c r="V2043">
        <v>0</v>
      </c>
      <c r="W2043">
        <v>0</v>
      </c>
      <c r="X2043">
        <v>4</v>
      </c>
      <c r="Y2043" s="2">
        <f>SUMIFS('头程费用-明细'!H:H,'头程费用-明细'!A:A,A2043,'头程费用-明细'!B:B,B2043)</f>
        <v>0.4245</v>
      </c>
      <c r="Z2043">
        <f>SUMIF('采购数据-每月'!A:A,B2043,'采购数据-每月'!B:B)</f>
        <v>1330</v>
      </c>
    </row>
    <row r="2044" hidden="1" spans="1:26">
      <c r="A2044" s="1">
        <v>46143</v>
      </c>
      <c r="B2044" t="s">
        <v>1408</v>
      </c>
      <c r="C2044" t="s">
        <v>1409</v>
      </c>
      <c r="D2044" t="s">
        <v>859</v>
      </c>
      <c r="E2044" t="s">
        <v>28</v>
      </c>
      <c r="F2044" s="1">
        <v>46011</v>
      </c>
      <c r="G2044">
        <v>4.14</v>
      </c>
      <c r="H2044">
        <v>4.14</v>
      </c>
      <c r="I2044">
        <v>5.5</v>
      </c>
      <c r="J2044">
        <v>5.68</v>
      </c>
      <c r="K2044" t="s">
        <v>34</v>
      </c>
      <c r="L2044">
        <v>29</v>
      </c>
      <c r="M2044" t="s">
        <v>30</v>
      </c>
      <c r="N2044" t="s">
        <v>38</v>
      </c>
      <c r="O2044" t="s">
        <v>39</v>
      </c>
      <c r="P2044" t="s">
        <v>40</v>
      </c>
      <c r="Q2044">
        <v>278</v>
      </c>
      <c r="R2044">
        <v>205</v>
      </c>
      <c r="S2044">
        <v>0</v>
      </c>
      <c r="T2044">
        <v>0</v>
      </c>
      <c r="U2044">
        <v>20</v>
      </c>
      <c r="V2044">
        <v>0</v>
      </c>
      <c r="W2044">
        <v>0</v>
      </c>
      <c r="X2044">
        <v>4</v>
      </c>
      <c r="Y2044" s="2">
        <f>SUMIFS('头程费用-明细'!H:H,'头程费用-明细'!A:A,A2044,'头程费用-明细'!B:B,B2044)</f>
        <v>0.52396265560166</v>
      </c>
      <c r="Z2044">
        <f>SUMIF('采购数据-每月'!A:A,B2044,'采购数据-每月'!B:B)</f>
        <v>1330</v>
      </c>
    </row>
    <row r="2045" hidden="1" spans="1:26">
      <c r="A2045" s="1">
        <v>46082</v>
      </c>
      <c r="B2045" t="s">
        <v>1410</v>
      </c>
      <c r="C2045" t="s">
        <v>1411</v>
      </c>
      <c r="D2045" t="s">
        <v>859</v>
      </c>
      <c r="E2045" t="s">
        <v>28</v>
      </c>
      <c r="F2045" s="1">
        <v>46017</v>
      </c>
      <c r="G2045">
        <v>5.74</v>
      </c>
      <c r="H2045">
        <v>5.71</v>
      </c>
      <c r="I2045">
        <v>5.86</v>
      </c>
      <c r="J2045">
        <v>5.71</v>
      </c>
      <c r="K2045" t="s">
        <v>29</v>
      </c>
      <c r="L2045">
        <v>40</v>
      </c>
      <c r="M2045" t="s">
        <v>30</v>
      </c>
      <c r="N2045" t="s">
        <v>31</v>
      </c>
      <c r="O2045" t="s">
        <v>32</v>
      </c>
      <c r="P2045" t="s">
        <v>33</v>
      </c>
      <c r="Q2045">
        <v>473</v>
      </c>
      <c r="R2045">
        <v>41</v>
      </c>
      <c r="S2045">
        <v>0</v>
      </c>
      <c r="T2045">
        <v>0</v>
      </c>
      <c r="U2045">
        <v>3</v>
      </c>
      <c r="V2045">
        <v>0</v>
      </c>
      <c r="W2045">
        <v>130</v>
      </c>
      <c r="X2045">
        <v>4</v>
      </c>
      <c r="Y2045" s="2">
        <f>SUMIFS('头程费用-明细'!H:H,'头程费用-明细'!A:A,A2045,'头程费用-明细'!B:B,B2045)</f>
        <v>0.40127380952381</v>
      </c>
      <c r="Z2045">
        <f>SUMIF('采购数据-每月'!A:A,B2045,'采购数据-每月'!B:B)</f>
        <v>970</v>
      </c>
    </row>
    <row r="2046" hidden="1" spans="1:26">
      <c r="A2046" s="1">
        <v>46113</v>
      </c>
      <c r="B2046" t="s">
        <v>1410</v>
      </c>
      <c r="C2046" t="s">
        <v>1411</v>
      </c>
      <c r="D2046" t="s">
        <v>859</v>
      </c>
      <c r="E2046" t="s">
        <v>28</v>
      </c>
      <c r="F2046" s="1">
        <v>46017</v>
      </c>
      <c r="G2046">
        <v>5.58</v>
      </c>
      <c r="H2046">
        <v>5.57</v>
      </c>
      <c r="I2046">
        <v>6.14</v>
      </c>
      <c r="J2046">
        <v>5.36</v>
      </c>
      <c r="K2046" t="s">
        <v>29</v>
      </c>
      <c r="L2046">
        <v>39</v>
      </c>
      <c r="M2046" t="s">
        <v>30</v>
      </c>
      <c r="N2046" t="s">
        <v>35</v>
      </c>
      <c r="O2046" t="s">
        <v>36</v>
      </c>
      <c r="P2046" t="s">
        <v>37</v>
      </c>
      <c r="Q2046">
        <v>348</v>
      </c>
      <c r="R2046">
        <v>32</v>
      </c>
      <c r="S2046">
        <v>0</v>
      </c>
      <c r="T2046">
        <v>100</v>
      </c>
      <c r="U2046">
        <v>3</v>
      </c>
      <c r="V2046">
        <v>0</v>
      </c>
      <c r="W2046">
        <v>0</v>
      </c>
      <c r="X2046">
        <v>4</v>
      </c>
      <c r="Y2046" s="2">
        <f>SUMIFS('头程费用-明细'!H:H,'头程费用-明细'!A:A,A2046,'头程费用-明细'!B:B,B2046)</f>
        <v>0.6023</v>
      </c>
      <c r="Z2046">
        <f>SUMIF('采购数据-每月'!A:A,B2046,'采购数据-每月'!B:B)</f>
        <v>970</v>
      </c>
    </row>
    <row r="2047" hidden="1" spans="1:26">
      <c r="A2047" s="1">
        <v>46143</v>
      </c>
      <c r="B2047" t="s">
        <v>1410</v>
      </c>
      <c r="C2047" t="s">
        <v>1411</v>
      </c>
      <c r="D2047" t="s">
        <v>859</v>
      </c>
      <c r="E2047" t="s">
        <v>28</v>
      </c>
      <c r="F2047" s="1">
        <v>46017</v>
      </c>
      <c r="G2047">
        <v>4.34</v>
      </c>
      <c r="H2047">
        <v>4.71</v>
      </c>
      <c r="I2047">
        <v>4.36</v>
      </c>
      <c r="J2047">
        <v>4.11</v>
      </c>
      <c r="K2047" t="s">
        <v>29</v>
      </c>
      <c r="L2047">
        <v>33</v>
      </c>
      <c r="M2047" t="s">
        <v>30</v>
      </c>
      <c r="N2047" t="s">
        <v>38</v>
      </c>
      <c r="O2047" t="s">
        <v>39</v>
      </c>
      <c r="P2047" t="s">
        <v>40</v>
      </c>
      <c r="Q2047">
        <v>257</v>
      </c>
      <c r="R2047">
        <v>2</v>
      </c>
      <c r="S2047">
        <v>100</v>
      </c>
      <c r="T2047">
        <v>0</v>
      </c>
      <c r="U2047">
        <v>0</v>
      </c>
      <c r="V2047">
        <v>0</v>
      </c>
      <c r="W2047">
        <v>0</v>
      </c>
      <c r="X2047">
        <v>4</v>
      </c>
      <c r="Y2047" s="2">
        <f>SUMIFS('头程费用-明细'!H:H,'头程费用-明细'!A:A,A2047,'头程费用-明细'!B:B,B2047)</f>
        <v>0.605882352941177</v>
      </c>
      <c r="Z2047">
        <f>SUMIF('采购数据-每月'!A:A,B2047,'采购数据-每月'!B:B)</f>
        <v>970</v>
      </c>
    </row>
    <row r="2048" hidden="1" spans="1:26">
      <c r="A2048" s="1">
        <v>46082</v>
      </c>
      <c r="B2048" t="s">
        <v>1412</v>
      </c>
      <c r="C2048" t="s">
        <v>1413</v>
      </c>
      <c r="D2048" t="s">
        <v>859</v>
      </c>
      <c r="E2048" t="s">
        <v>28</v>
      </c>
      <c r="F2048" s="1">
        <v>46015</v>
      </c>
      <c r="G2048">
        <v>1.71</v>
      </c>
      <c r="H2048">
        <v>1.71</v>
      </c>
      <c r="I2048">
        <v>1.57</v>
      </c>
      <c r="J2048">
        <v>1.89</v>
      </c>
      <c r="K2048" t="s">
        <v>34</v>
      </c>
      <c r="L2048">
        <v>12</v>
      </c>
      <c r="M2048" t="s">
        <v>43</v>
      </c>
      <c r="N2048" t="s">
        <v>31</v>
      </c>
      <c r="O2048" t="s">
        <v>32</v>
      </c>
      <c r="P2048" t="s">
        <v>33</v>
      </c>
      <c r="Q2048">
        <v>600</v>
      </c>
      <c r="R2048">
        <v>0</v>
      </c>
      <c r="S2048">
        <v>0</v>
      </c>
      <c r="T2048">
        <v>0</v>
      </c>
      <c r="U2048">
        <v>168</v>
      </c>
      <c r="V2048">
        <v>0</v>
      </c>
      <c r="W2048">
        <v>190</v>
      </c>
      <c r="X2048">
        <v>4</v>
      </c>
      <c r="Y2048" s="2">
        <f>SUMIFS('头程费用-明细'!H:H,'头程费用-明细'!A:A,A2048,'头程费用-明细'!B:B,B2048)</f>
        <v>0.381917808219178</v>
      </c>
      <c r="Z2048">
        <f>SUMIF('采购数据-每月'!A:A,B2048,'采购数据-每月'!B:B)</f>
        <v>1090</v>
      </c>
    </row>
    <row r="2049" hidden="1" spans="1:26">
      <c r="A2049" s="1">
        <v>46113</v>
      </c>
      <c r="B2049" t="s">
        <v>1412</v>
      </c>
      <c r="C2049" t="s">
        <v>1413</v>
      </c>
      <c r="D2049" t="s">
        <v>859</v>
      </c>
      <c r="E2049" t="s">
        <v>28</v>
      </c>
      <c r="F2049" s="1">
        <v>46015</v>
      </c>
      <c r="G2049">
        <v>3</v>
      </c>
      <c r="H2049">
        <v>3</v>
      </c>
      <c r="I2049">
        <v>3.29</v>
      </c>
      <c r="J2049">
        <v>3.39</v>
      </c>
      <c r="K2049" t="s">
        <v>34</v>
      </c>
      <c r="L2049">
        <v>21</v>
      </c>
      <c r="M2049" t="s">
        <v>30</v>
      </c>
      <c r="N2049" t="s">
        <v>35</v>
      </c>
      <c r="O2049" t="s">
        <v>36</v>
      </c>
      <c r="P2049" t="s">
        <v>37</v>
      </c>
      <c r="Q2049">
        <v>493</v>
      </c>
      <c r="R2049">
        <v>15</v>
      </c>
      <c r="S2049">
        <v>0</v>
      </c>
      <c r="T2049">
        <v>0</v>
      </c>
      <c r="U2049">
        <v>343</v>
      </c>
      <c r="V2049">
        <v>0</v>
      </c>
      <c r="W2049">
        <v>0</v>
      </c>
      <c r="X2049">
        <v>4</v>
      </c>
      <c r="Y2049" s="2">
        <f>SUMIFS('头程费用-明细'!H:H,'头程费用-明细'!A:A,A2049,'头程费用-明细'!B:B,B2049)</f>
        <v>0.981333333333334</v>
      </c>
      <c r="Z2049">
        <f>SUMIF('采购数据-每月'!A:A,B2049,'采购数据-每月'!B:B)</f>
        <v>1090</v>
      </c>
    </row>
    <row r="2050" hidden="1" spans="1:26">
      <c r="A2050" s="1">
        <v>46143</v>
      </c>
      <c r="B2050" t="s">
        <v>1412</v>
      </c>
      <c r="C2050" t="s">
        <v>1413</v>
      </c>
      <c r="D2050" t="s">
        <v>859</v>
      </c>
      <c r="E2050" t="s">
        <v>28</v>
      </c>
      <c r="F2050" s="1">
        <v>46015</v>
      </c>
      <c r="G2050">
        <v>1.86</v>
      </c>
      <c r="H2050">
        <v>1.86</v>
      </c>
      <c r="I2050">
        <v>2.21</v>
      </c>
      <c r="J2050">
        <v>1.93</v>
      </c>
      <c r="K2050" t="s">
        <v>34</v>
      </c>
      <c r="L2050">
        <v>13</v>
      </c>
      <c r="M2050" t="s">
        <v>30</v>
      </c>
      <c r="N2050" t="s">
        <v>38</v>
      </c>
      <c r="O2050" t="s">
        <v>39</v>
      </c>
      <c r="P2050" t="s">
        <v>40</v>
      </c>
      <c r="Q2050">
        <v>438</v>
      </c>
      <c r="R2050">
        <v>15</v>
      </c>
      <c r="S2050">
        <v>0</v>
      </c>
      <c r="T2050">
        <v>0</v>
      </c>
      <c r="U2050">
        <v>343</v>
      </c>
      <c r="V2050">
        <v>0</v>
      </c>
      <c r="W2050">
        <v>0</v>
      </c>
      <c r="X2050">
        <v>4</v>
      </c>
      <c r="Y2050" s="2">
        <f>SUMIFS('头程费用-明细'!H:H,'头程费用-明细'!A:A,A2050,'头程费用-明细'!B:B,B2050)</f>
        <v>0.981333333333334</v>
      </c>
      <c r="Z2050">
        <f>SUMIF('采购数据-每月'!A:A,B2050,'采购数据-每月'!B:B)</f>
        <v>1090</v>
      </c>
    </row>
    <row r="2051" hidden="1" spans="1:26">
      <c r="A2051" s="1">
        <v>46082</v>
      </c>
      <c r="B2051" t="s">
        <v>1414</v>
      </c>
      <c r="C2051" t="s">
        <v>1415</v>
      </c>
      <c r="D2051" t="s">
        <v>859</v>
      </c>
      <c r="E2051" t="s">
        <v>28</v>
      </c>
      <c r="F2051" s="1">
        <v>46019</v>
      </c>
      <c r="G2051">
        <v>3.67</v>
      </c>
      <c r="H2051">
        <v>3.71</v>
      </c>
      <c r="I2051">
        <v>3.86</v>
      </c>
      <c r="J2051">
        <v>3.57</v>
      </c>
      <c r="K2051" t="s">
        <v>29</v>
      </c>
      <c r="L2051">
        <v>26</v>
      </c>
      <c r="M2051" t="s">
        <v>30</v>
      </c>
      <c r="N2051" t="s">
        <v>31</v>
      </c>
      <c r="O2051" t="s">
        <v>32</v>
      </c>
      <c r="P2051" t="s">
        <v>33</v>
      </c>
      <c r="Q2051">
        <v>208</v>
      </c>
      <c r="R2051">
        <v>77</v>
      </c>
      <c r="S2051">
        <v>0</v>
      </c>
      <c r="T2051">
        <v>90</v>
      </c>
      <c r="U2051">
        <v>152</v>
      </c>
      <c r="V2051">
        <v>0</v>
      </c>
      <c r="W2051">
        <v>40</v>
      </c>
      <c r="X2051">
        <v>4</v>
      </c>
      <c r="Y2051" s="2">
        <f>SUMIFS('头程费用-明细'!H:H,'头程费用-明细'!A:A,A2051,'头程费用-明细'!B:B,B2051)</f>
        <v>0.417621621621622</v>
      </c>
      <c r="Z2051">
        <f>SUMIF('采购数据-每月'!A:A,B2051,'采购数据-每月'!B:B)</f>
        <v>790</v>
      </c>
    </row>
    <row r="2052" hidden="1" spans="1:26">
      <c r="A2052" s="1">
        <v>46113</v>
      </c>
      <c r="B2052" t="s">
        <v>1414</v>
      </c>
      <c r="C2052" t="s">
        <v>1415</v>
      </c>
      <c r="D2052" t="s">
        <v>859</v>
      </c>
      <c r="E2052" t="s">
        <v>28</v>
      </c>
      <c r="F2052" s="1">
        <v>46019</v>
      </c>
      <c r="G2052">
        <v>4.16</v>
      </c>
      <c r="H2052">
        <v>4.71</v>
      </c>
      <c r="I2052">
        <v>3.71</v>
      </c>
      <c r="J2052">
        <v>4</v>
      </c>
      <c r="K2052" t="s">
        <v>29</v>
      </c>
      <c r="L2052">
        <v>33</v>
      </c>
      <c r="M2052" t="s">
        <v>30</v>
      </c>
      <c r="N2052" t="s">
        <v>35</v>
      </c>
      <c r="O2052" t="s">
        <v>36</v>
      </c>
      <c r="P2052" t="s">
        <v>37</v>
      </c>
      <c r="Q2052">
        <v>252</v>
      </c>
      <c r="R2052">
        <v>41</v>
      </c>
      <c r="S2052">
        <v>0</v>
      </c>
      <c r="T2052">
        <v>60</v>
      </c>
      <c r="U2052">
        <v>92</v>
      </c>
      <c r="V2052">
        <v>0</v>
      </c>
      <c r="W2052">
        <v>0</v>
      </c>
      <c r="X2052">
        <v>4</v>
      </c>
      <c r="Y2052" s="2">
        <f>SUMIFS('头程费用-明细'!H:H,'头程费用-明细'!A:A,A2052,'头程费用-明细'!B:B,B2052)</f>
        <v>0.560142857142857</v>
      </c>
      <c r="Z2052">
        <f>SUMIF('采购数据-每月'!A:A,B2052,'采购数据-每月'!B:B)</f>
        <v>790</v>
      </c>
    </row>
    <row r="2053" hidden="1" spans="1:26">
      <c r="A2053" s="1">
        <v>46143</v>
      </c>
      <c r="B2053" t="s">
        <v>1414</v>
      </c>
      <c r="C2053" t="s">
        <v>1415</v>
      </c>
      <c r="D2053" t="s">
        <v>859</v>
      </c>
      <c r="E2053" t="s">
        <v>28</v>
      </c>
      <c r="F2053" s="1">
        <v>46019</v>
      </c>
      <c r="G2053">
        <v>2.71</v>
      </c>
      <c r="H2053">
        <v>2.71</v>
      </c>
      <c r="I2053">
        <v>3.07</v>
      </c>
      <c r="J2053">
        <v>3.82</v>
      </c>
      <c r="K2053" t="s">
        <v>34</v>
      </c>
      <c r="L2053">
        <v>19</v>
      </c>
      <c r="M2053" t="s">
        <v>43</v>
      </c>
      <c r="N2053" t="s">
        <v>38</v>
      </c>
      <c r="O2053" t="s">
        <v>39</v>
      </c>
      <c r="P2053" t="s">
        <v>40</v>
      </c>
      <c r="Q2053">
        <v>215</v>
      </c>
      <c r="R2053">
        <v>25</v>
      </c>
      <c r="S2053">
        <v>0</v>
      </c>
      <c r="T2053">
        <v>90</v>
      </c>
      <c r="U2053">
        <v>2</v>
      </c>
      <c r="V2053">
        <v>0</v>
      </c>
      <c r="W2053">
        <v>0</v>
      </c>
      <c r="X2053">
        <v>4</v>
      </c>
      <c r="Y2053" s="2">
        <f>SUMIFS('头程费用-明细'!H:H,'头程费用-明细'!A:A,A2053,'头程费用-明细'!B:B,B2053)</f>
        <v>0.560142857142857</v>
      </c>
      <c r="Z2053">
        <f>SUMIF('采购数据-每月'!A:A,B2053,'采购数据-每月'!B:B)</f>
        <v>790</v>
      </c>
    </row>
    <row r="2054" hidden="1" spans="1:26">
      <c r="A2054" s="1">
        <v>46082</v>
      </c>
      <c r="B2054" t="s">
        <v>1416</v>
      </c>
      <c r="C2054" t="s">
        <v>1417</v>
      </c>
      <c r="D2054" t="s">
        <v>859</v>
      </c>
      <c r="E2054" t="s">
        <v>28</v>
      </c>
      <c r="F2054" s="1">
        <v>46016</v>
      </c>
      <c r="G2054">
        <v>5.97</v>
      </c>
      <c r="H2054">
        <v>6.86</v>
      </c>
      <c r="I2054">
        <v>5.64</v>
      </c>
      <c r="J2054">
        <v>5.57</v>
      </c>
      <c r="K2054" t="s">
        <v>29</v>
      </c>
      <c r="L2054">
        <v>48</v>
      </c>
      <c r="M2054" t="s">
        <v>30</v>
      </c>
      <c r="N2054" t="s">
        <v>31</v>
      </c>
      <c r="O2054" t="s">
        <v>32</v>
      </c>
      <c r="P2054" t="s">
        <v>33</v>
      </c>
      <c r="Q2054">
        <v>619</v>
      </c>
      <c r="R2054">
        <v>40</v>
      </c>
      <c r="S2054">
        <v>0</v>
      </c>
      <c r="T2054">
        <v>165</v>
      </c>
      <c r="U2054">
        <v>104</v>
      </c>
      <c r="V2054">
        <v>0</v>
      </c>
      <c r="W2054">
        <v>220</v>
      </c>
      <c r="X2054">
        <v>4</v>
      </c>
      <c r="Y2054" s="2">
        <f>SUMIFS('头程费用-明细'!H:H,'头程费用-明细'!A:A,A2054,'头程费用-明细'!B:B,B2054)</f>
        <v>0.379363636363636</v>
      </c>
      <c r="Z2054">
        <f>SUMIF('采购数据-每月'!A:A,B2054,'采购数据-每月'!B:B)</f>
        <v>1460</v>
      </c>
    </row>
    <row r="2055" hidden="1" spans="1:26">
      <c r="A2055" s="1">
        <v>46113</v>
      </c>
      <c r="B2055" t="s">
        <v>1416</v>
      </c>
      <c r="C2055" t="s">
        <v>1417</v>
      </c>
      <c r="D2055" t="s">
        <v>859</v>
      </c>
      <c r="E2055" t="s">
        <v>28</v>
      </c>
      <c r="F2055" s="1">
        <v>46016</v>
      </c>
      <c r="G2055">
        <v>5.57</v>
      </c>
      <c r="H2055">
        <v>6.14</v>
      </c>
      <c r="I2055">
        <v>4.71</v>
      </c>
      <c r="J2055">
        <v>5.57</v>
      </c>
      <c r="K2055" t="s">
        <v>29</v>
      </c>
      <c r="L2055">
        <v>43</v>
      </c>
      <c r="M2055" t="s">
        <v>30</v>
      </c>
      <c r="N2055" t="s">
        <v>35</v>
      </c>
      <c r="O2055" t="s">
        <v>36</v>
      </c>
      <c r="P2055" t="s">
        <v>37</v>
      </c>
      <c r="Q2055">
        <v>489</v>
      </c>
      <c r="R2055">
        <v>6</v>
      </c>
      <c r="S2055">
        <v>165</v>
      </c>
      <c r="T2055">
        <v>105</v>
      </c>
      <c r="U2055">
        <v>220</v>
      </c>
      <c r="V2055">
        <v>0</v>
      </c>
      <c r="W2055">
        <v>0</v>
      </c>
      <c r="X2055">
        <v>4</v>
      </c>
      <c r="Y2055" s="2">
        <f>SUMIFS('头程费用-明细'!H:H,'头程费用-明细'!A:A,A2055,'头程费用-明细'!B:B,B2055)</f>
        <v>0.682272727272727</v>
      </c>
      <c r="Z2055">
        <f>SUMIF('采购数据-每月'!A:A,B2055,'采购数据-每月'!B:B)</f>
        <v>1460</v>
      </c>
    </row>
    <row r="2056" hidden="1" spans="1:26">
      <c r="A2056" s="1">
        <v>46143</v>
      </c>
      <c r="B2056" t="s">
        <v>1416</v>
      </c>
      <c r="C2056" t="s">
        <v>1417</v>
      </c>
      <c r="D2056" t="s">
        <v>859</v>
      </c>
      <c r="E2056" t="s">
        <v>28</v>
      </c>
      <c r="F2056" s="1">
        <v>46016</v>
      </c>
      <c r="G2056">
        <v>3.14</v>
      </c>
      <c r="H2056">
        <v>3.14</v>
      </c>
      <c r="I2056">
        <v>3.79</v>
      </c>
      <c r="J2056">
        <v>4.29</v>
      </c>
      <c r="K2056" t="s">
        <v>34</v>
      </c>
      <c r="L2056">
        <v>22</v>
      </c>
      <c r="M2056" t="s">
        <v>30</v>
      </c>
      <c r="N2056" t="s">
        <v>38</v>
      </c>
      <c r="O2056" t="s">
        <v>39</v>
      </c>
      <c r="P2056" t="s">
        <v>40</v>
      </c>
      <c r="Q2056">
        <v>364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>
        <v>4</v>
      </c>
      <c r="Y2056" s="2">
        <f>SUMIFS('头程费用-明细'!H:H,'头程费用-明细'!A:A,A2056,'头程费用-明细'!B:B,B2056)</f>
        <v>0.682272727272727</v>
      </c>
      <c r="Z2056">
        <f>SUMIF('采购数据-每月'!A:A,B2056,'采购数据-每月'!B:B)</f>
        <v>1460</v>
      </c>
    </row>
    <row r="2057" hidden="1" spans="1:26">
      <c r="A2057" s="1">
        <v>46082</v>
      </c>
      <c r="B2057" t="s">
        <v>1418</v>
      </c>
      <c r="C2057" t="s">
        <v>1419</v>
      </c>
      <c r="D2057" t="s">
        <v>859</v>
      </c>
      <c r="E2057" t="s">
        <v>28</v>
      </c>
      <c r="F2057" s="1">
        <v>46010</v>
      </c>
      <c r="G2057">
        <v>9.9</v>
      </c>
      <c r="H2057">
        <v>11.86</v>
      </c>
      <c r="I2057">
        <v>9.29</v>
      </c>
      <c r="J2057">
        <v>8.96</v>
      </c>
      <c r="K2057" t="s">
        <v>29</v>
      </c>
      <c r="L2057">
        <v>83</v>
      </c>
      <c r="M2057" t="s">
        <v>30</v>
      </c>
      <c r="N2057" t="s">
        <v>31</v>
      </c>
      <c r="O2057" t="s">
        <v>32</v>
      </c>
      <c r="P2057" t="s">
        <v>33</v>
      </c>
      <c r="Q2057">
        <v>1367</v>
      </c>
      <c r="R2057">
        <v>0</v>
      </c>
      <c r="S2057">
        <v>0</v>
      </c>
      <c r="T2057">
        <v>145</v>
      </c>
      <c r="U2057">
        <v>3</v>
      </c>
      <c r="V2057">
        <v>0</v>
      </c>
      <c r="W2057">
        <v>310</v>
      </c>
      <c r="X2057">
        <v>4</v>
      </c>
      <c r="Y2057" s="2">
        <f>SUMIFS('头程费用-明细'!H:H,'头程费用-明细'!A:A,A2057,'头程费用-明细'!B:B,B2057)</f>
        <v>0.382673796791444</v>
      </c>
      <c r="Z2057">
        <f>SUMIF('采购数据-每月'!A:A,B2057,'采购数据-每月'!B:B)</f>
        <v>2330</v>
      </c>
    </row>
    <row r="2058" hidden="1" spans="1:26">
      <c r="A2058" s="1">
        <v>46113</v>
      </c>
      <c r="B2058" t="s">
        <v>1418</v>
      </c>
      <c r="C2058" t="s">
        <v>1419</v>
      </c>
      <c r="D2058" t="s">
        <v>859</v>
      </c>
      <c r="E2058" t="s">
        <v>28</v>
      </c>
      <c r="F2058" s="1">
        <v>46010</v>
      </c>
      <c r="G2058">
        <v>8.14</v>
      </c>
      <c r="H2058">
        <v>8.14</v>
      </c>
      <c r="I2058">
        <v>9.64</v>
      </c>
      <c r="J2058">
        <v>9.89</v>
      </c>
      <c r="K2058" t="s">
        <v>34</v>
      </c>
      <c r="L2058">
        <v>57</v>
      </c>
      <c r="M2058" t="s">
        <v>30</v>
      </c>
      <c r="N2058" t="s">
        <v>35</v>
      </c>
      <c r="O2058" t="s">
        <v>36</v>
      </c>
      <c r="P2058" t="s">
        <v>37</v>
      </c>
      <c r="Q2058">
        <v>1072</v>
      </c>
      <c r="R2058">
        <v>1</v>
      </c>
      <c r="S2058">
        <v>145</v>
      </c>
      <c r="T2058">
        <v>0</v>
      </c>
      <c r="U2058">
        <v>313</v>
      </c>
      <c r="V2058">
        <v>0</v>
      </c>
      <c r="W2058">
        <v>0</v>
      </c>
      <c r="X2058">
        <v>4</v>
      </c>
      <c r="Y2058" s="2">
        <f>SUMIFS('头程费用-明细'!H:H,'头程费用-明细'!A:A,A2058,'头程费用-明细'!B:B,B2058)</f>
        <v>0.382673796791444</v>
      </c>
      <c r="Z2058">
        <f>SUMIF('采购数据-每月'!A:A,B2058,'采购数据-每月'!B:B)</f>
        <v>2330</v>
      </c>
    </row>
    <row r="2059" hidden="1" spans="1:26">
      <c r="A2059" s="1">
        <v>46143</v>
      </c>
      <c r="B2059" t="s">
        <v>1418</v>
      </c>
      <c r="C2059" t="s">
        <v>1419</v>
      </c>
      <c r="D2059" t="s">
        <v>859</v>
      </c>
      <c r="E2059" t="s">
        <v>28</v>
      </c>
      <c r="F2059" s="1">
        <v>46010</v>
      </c>
      <c r="G2059">
        <v>6.14</v>
      </c>
      <c r="H2059">
        <v>6.14</v>
      </c>
      <c r="I2059">
        <v>7.29</v>
      </c>
      <c r="J2059">
        <v>7.29</v>
      </c>
      <c r="K2059" t="s">
        <v>34</v>
      </c>
      <c r="L2059">
        <v>43</v>
      </c>
      <c r="M2059" t="s">
        <v>30</v>
      </c>
      <c r="N2059" t="s">
        <v>38</v>
      </c>
      <c r="O2059" t="s">
        <v>39</v>
      </c>
      <c r="P2059" t="s">
        <v>40</v>
      </c>
      <c r="Q2059">
        <v>860</v>
      </c>
      <c r="R2059">
        <v>3</v>
      </c>
      <c r="S2059">
        <v>145</v>
      </c>
      <c r="T2059">
        <v>0</v>
      </c>
      <c r="U2059">
        <v>310</v>
      </c>
      <c r="V2059">
        <v>0</v>
      </c>
      <c r="W2059">
        <v>0</v>
      </c>
      <c r="X2059">
        <v>4</v>
      </c>
      <c r="Y2059" s="2">
        <f>SUMIFS('头程费用-明细'!H:H,'头程费用-明细'!A:A,A2059,'头程费用-明细'!B:B,B2059)</f>
        <v>0.785</v>
      </c>
      <c r="Z2059">
        <f>SUMIF('采购数据-每月'!A:A,B2059,'采购数据-每月'!B:B)</f>
        <v>2330</v>
      </c>
    </row>
    <row r="2060" hidden="1" spans="1:26">
      <c r="A2060" s="1">
        <v>46082</v>
      </c>
      <c r="B2060" t="s">
        <v>1420</v>
      </c>
      <c r="C2060" t="s">
        <v>1421</v>
      </c>
      <c r="D2060" t="s">
        <v>859</v>
      </c>
      <c r="E2060" t="s">
        <v>28</v>
      </c>
      <c r="F2060" s="1">
        <v>46017</v>
      </c>
      <c r="G2060">
        <v>4.54</v>
      </c>
      <c r="H2060">
        <v>4.86</v>
      </c>
      <c r="I2060">
        <v>4.86</v>
      </c>
      <c r="J2060">
        <v>4.21</v>
      </c>
      <c r="K2060" t="s">
        <v>29</v>
      </c>
      <c r="L2060">
        <v>34</v>
      </c>
      <c r="M2060" t="s">
        <v>30</v>
      </c>
      <c r="N2060" t="s">
        <v>31</v>
      </c>
      <c r="O2060" t="s">
        <v>32</v>
      </c>
      <c r="P2060" t="s">
        <v>33</v>
      </c>
      <c r="Q2060">
        <v>461</v>
      </c>
      <c r="R2060">
        <v>1</v>
      </c>
      <c r="S2060">
        <v>0</v>
      </c>
      <c r="T2060">
        <v>60</v>
      </c>
      <c r="U2060">
        <v>4</v>
      </c>
      <c r="V2060">
        <v>0</v>
      </c>
      <c r="W2060">
        <v>90</v>
      </c>
      <c r="X2060">
        <v>4</v>
      </c>
      <c r="Y2060" s="2">
        <f>SUMIFS('头程费用-明细'!H:H,'头程费用-明细'!A:A,A2060,'头程费用-明细'!B:B,B2060)</f>
        <v>0.381917808219178</v>
      </c>
      <c r="Z2060">
        <f>SUMIF('采购数据-每月'!A:A,B2060,'采购数据-每月'!B:B)</f>
        <v>880</v>
      </c>
    </row>
    <row r="2061" hidden="1" spans="1:26">
      <c r="A2061" s="1">
        <v>46113</v>
      </c>
      <c r="B2061" t="s">
        <v>1420</v>
      </c>
      <c r="C2061" t="s">
        <v>1421</v>
      </c>
      <c r="D2061" t="s">
        <v>859</v>
      </c>
      <c r="E2061" t="s">
        <v>28</v>
      </c>
      <c r="F2061" s="1">
        <v>46017</v>
      </c>
      <c r="G2061">
        <v>3.81</v>
      </c>
      <c r="H2061">
        <v>4</v>
      </c>
      <c r="I2061">
        <v>3.86</v>
      </c>
      <c r="J2061">
        <v>3.68</v>
      </c>
      <c r="K2061" t="s">
        <v>29</v>
      </c>
      <c r="L2061">
        <v>28</v>
      </c>
      <c r="M2061" t="s">
        <v>30</v>
      </c>
      <c r="N2061" t="s">
        <v>35</v>
      </c>
      <c r="O2061" t="s">
        <v>36</v>
      </c>
      <c r="P2061" t="s">
        <v>37</v>
      </c>
      <c r="Q2061">
        <v>332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>
        <v>4</v>
      </c>
      <c r="Y2061" s="2">
        <f>SUMIFS('头程费用-明细'!H:H,'头程费用-明细'!A:A,A2061,'头程费用-明细'!B:B,B2061)</f>
        <v>0.381917808219178</v>
      </c>
      <c r="Z2061">
        <f>SUMIF('采购数据-每月'!A:A,B2061,'采购数据-每月'!B:B)</f>
        <v>880</v>
      </c>
    </row>
    <row r="2062" hidden="1" spans="1:26">
      <c r="A2062" s="1">
        <v>46143</v>
      </c>
      <c r="B2062" t="s">
        <v>1420</v>
      </c>
      <c r="C2062" t="s">
        <v>1421</v>
      </c>
      <c r="D2062" t="s">
        <v>859</v>
      </c>
      <c r="E2062" t="s">
        <v>28</v>
      </c>
      <c r="F2062" s="1">
        <v>46017</v>
      </c>
      <c r="G2062">
        <v>3</v>
      </c>
      <c r="H2062">
        <v>3</v>
      </c>
      <c r="I2062">
        <v>3.36</v>
      </c>
      <c r="J2062">
        <v>3.14</v>
      </c>
      <c r="K2062" t="s">
        <v>34</v>
      </c>
      <c r="L2062">
        <v>21</v>
      </c>
      <c r="M2062" t="s">
        <v>30</v>
      </c>
      <c r="N2062" t="s">
        <v>38</v>
      </c>
      <c r="O2062" t="s">
        <v>39</v>
      </c>
      <c r="P2062" t="s">
        <v>40</v>
      </c>
      <c r="Q2062">
        <v>238</v>
      </c>
      <c r="R2062">
        <v>0</v>
      </c>
      <c r="S2062">
        <v>60</v>
      </c>
      <c r="T2062">
        <v>0</v>
      </c>
      <c r="U2062">
        <v>94</v>
      </c>
      <c r="V2062">
        <v>0</v>
      </c>
      <c r="W2062">
        <v>0</v>
      </c>
      <c r="X2062">
        <v>4</v>
      </c>
      <c r="Y2062" s="2">
        <f>SUMIFS('头程费用-明细'!H:H,'头程费用-明细'!A:A,A2062,'头程费用-明细'!B:B,B2062)</f>
        <v>0.381917808219178</v>
      </c>
      <c r="Z2062">
        <f>SUMIF('采购数据-每月'!A:A,B2062,'采购数据-每月'!B:B)</f>
        <v>880</v>
      </c>
    </row>
    <row r="2063" hidden="1" spans="1:26">
      <c r="A2063" s="1">
        <v>46082</v>
      </c>
      <c r="B2063" t="s">
        <v>1422</v>
      </c>
      <c r="C2063" t="s">
        <v>1423</v>
      </c>
      <c r="D2063" t="s">
        <v>859</v>
      </c>
      <c r="E2063" t="s">
        <v>28</v>
      </c>
      <c r="F2063" s="1">
        <v>46016</v>
      </c>
      <c r="G2063">
        <v>7.72</v>
      </c>
      <c r="H2063">
        <v>8.71</v>
      </c>
      <c r="I2063">
        <v>7.93</v>
      </c>
      <c r="J2063">
        <v>7.04</v>
      </c>
      <c r="K2063" t="s">
        <v>29</v>
      </c>
      <c r="L2063">
        <v>61</v>
      </c>
      <c r="M2063" t="s">
        <v>30</v>
      </c>
      <c r="N2063" t="s">
        <v>31</v>
      </c>
      <c r="O2063" t="s">
        <v>32</v>
      </c>
      <c r="P2063" t="s">
        <v>33</v>
      </c>
      <c r="Q2063">
        <v>133</v>
      </c>
      <c r="R2063">
        <v>140</v>
      </c>
      <c r="S2063">
        <v>0</v>
      </c>
      <c r="T2063">
        <v>235</v>
      </c>
      <c r="U2063">
        <v>3</v>
      </c>
      <c r="V2063">
        <v>0</v>
      </c>
      <c r="W2063">
        <v>300</v>
      </c>
      <c r="X2063">
        <v>4</v>
      </c>
      <c r="Y2063" s="2">
        <f>SUMIFS('头程费用-明细'!H:H,'头程费用-明细'!A:A,A2063,'头程费用-明细'!B:B,B2063)</f>
        <v>0.447089108910891</v>
      </c>
      <c r="Z2063">
        <f>SUMIF('采购数据-每月'!A:A,B2063,'采购数据-每月'!B:B)</f>
        <v>1480</v>
      </c>
    </row>
    <row r="2064" hidden="1" spans="1:26">
      <c r="A2064" s="1">
        <v>46113</v>
      </c>
      <c r="B2064" t="s">
        <v>1422</v>
      </c>
      <c r="C2064" t="s">
        <v>1423</v>
      </c>
      <c r="D2064" t="s">
        <v>859</v>
      </c>
      <c r="E2064" t="s">
        <v>28</v>
      </c>
      <c r="F2064" s="1">
        <v>46016</v>
      </c>
      <c r="G2064">
        <v>4.71</v>
      </c>
      <c r="H2064">
        <v>4.71</v>
      </c>
      <c r="I2064">
        <v>5.57</v>
      </c>
      <c r="J2064">
        <v>7.07</v>
      </c>
      <c r="K2064" t="s">
        <v>34</v>
      </c>
      <c r="L2064">
        <v>33</v>
      </c>
      <c r="M2064" t="s">
        <v>30</v>
      </c>
      <c r="N2064" t="s">
        <v>35</v>
      </c>
      <c r="O2064" t="s">
        <v>36</v>
      </c>
      <c r="P2064" t="s">
        <v>37</v>
      </c>
      <c r="Q2064">
        <v>293</v>
      </c>
      <c r="R2064">
        <v>306</v>
      </c>
      <c r="S2064">
        <v>0</v>
      </c>
      <c r="T2064">
        <v>0</v>
      </c>
      <c r="U2064">
        <v>301</v>
      </c>
      <c r="V2064">
        <v>0</v>
      </c>
      <c r="W2064">
        <v>0</v>
      </c>
      <c r="X2064">
        <v>4</v>
      </c>
      <c r="Y2064" s="2">
        <f>SUMIFS('头程费用-明细'!H:H,'头程费用-明细'!A:A,A2064,'头程费用-明细'!B:B,B2064)</f>
        <v>0.491345029239766</v>
      </c>
      <c r="Z2064">
        <f>SUMIF('采购数据-每月'!A:A,B2064,'采购数据-每月'!B:B)</f>
        <v>1480</v>
      </c>
    </row>
    <row r="2065" hidden="1" spans="1:26">
      <c r="A2065" s="1">
        <v>46143</v>
      </c>
      <c r="B2065" t="s">
        <v>1422</v>
      </c>
      <c r="C2065" t="s">
        <v>1423</v>
      </c>
      <c r="D2065" t="s">
        <v>859</v>
      </c>
      <c r="E2065" t="s">
        <v>28</v>
      </c>
      <c r="F2065" s="1">
        <v>46016</v>
      </c>
      <c r="G2065">
        <v>6.77</v>
      </c>
      <c r="H2065">
        <v>7.14</v>
      </c>
      <c r="I2065">
        <v>7.07</v>
      </c>
      <c r="J2065">
        <v>6.43</v>
      </c>
      <c r="K2065" t="s">
        <v>29</v>
      </c>
      <c r="L2065">
        <v>50</v>
      </c>
      <c r="M2065" t="s">
        <v>30</v>
      </c>
      <c r="N2065" t="s">
        <v>38</v>
      </c>
      <c r="O2065" t="s">
        <v>39</v>
      </c>
      <c r="P2065" t="s">
        <v>40</v>
      </c>
      <c r="Q2065">
        <v>416</v>
      </c>
      <c r="R2065">
        <v>34</v>
      </c>
      <c r="S2065">
        <v>0</v>
      </c>
      <c r="T2065">
        <v>110</v>
      </c>
      <c r="U2065">
        <v>160</v>
      </c>
      <c r="V2065">
        <v>0</v>
      </c>
      <c r="W2065">
        <v>0</v>
      </c>
      <c r="X2065">
        <v>4</v>
      </c>
      <c r="Y2065" s="2">
        <f>SUMIFS('头程费用-明细'!H:H,'头程费用-明细'!A:A,A2065,'头程费用-明细'!B:B,B2065)</f>
        <v>0.504156626506024</v>
      </c>
      <c r="Z2065">
        <f>SUMIF('采购数据-每月'!A:A,B2065,'采购数据-每月'!B:B)</f>
        <v>1480</v>
      </c>
    </row>
    <row r="2066" hidden="1" spans="1:26">
      <c r="A2066" s="1">
        <v>46082</v>
      </c>
      <c r="B2066" t="s">
        <v>1424</v>
      </c>
      <c r="C2066" t="s">
        <v>1425</v>
      </c>
      <c r="D2066" t="s">
        <v>859</v>
      </c>
      <c r="E2066" t="s">
        <v>28</v>
      </c>
      <c r="F2066" s="1">
        <v>46017</v>
      </c>
      <c r="G2066">
        <v>2.57</v>
      </c>
      <c r="H2066">
        <v>2.57</v>
      </c>
      <c r="I2066">
        <v>2.86</v>
      </c>
      <c r="J2066">
        <v>2.82</v>
      </c>
      <c r="K2066" t="s">
        <v>34</v>
      </c>
      <c r="L2066">
        <v>18</v>
      </c>
      <c r="M2066" t="s">
        <v>30</v>
      </c>
      <c r="N2066" t="s">
        <v>31</v>
      </c>
      <c r="O2066" t="s">
        <v>32</v>
      </c>
      <c r="P2066" t="s">
        <v>33</v>
      </c>
      <c r="Q2066">
        <v>133</v>
      </c>
      <c r="R2066">
        <v>90</v>
      </c>
      <c r="S2066">
        <v>0</v>
      </c>
      <c r="T2066">
        <v>0</v>
      </c>
      <c r="U2066">
        <v>5</v>
      </c>
      <c r="V2066">
        <v>0</v>
      </c>
      <c r="W2066">
        <v>100</v>
      </c>
      <c r="X2066">
        <v>15.46</v>
      </c>
      <c r="Y2066" s="2">
        <f>SUMIFS('头程费用-明细'!H:H,'头程费用-明细'!A:A,A2066,'头程费用-明细'!B:B,B2066)</f>
        <v>0.889348837209302</v>
      </c>
      <c r="Z2066">
        <f>SUMIF('采购数据-每月'!A:A,B2066,'采购数据-每月'!B:B)</f>
        <v>490</v>
      </c>
    </row>
    <row r="2067" hidden="1" spans="1:26">
      <c r="A2067" s="1">
        <v>46113</v>
      </c>
      <c r="B2067" t="s">
        <v>1424</v>
      </c>
      <c r="C2067" t="s">
        <v>1425</v>
      </c>
      <c r="D2067" t="s">
        <v>859</v>
      </c>
      <c r="E2067" t="s">
        <v>28</v>
      </c>
      <c r="F2067" s="1">
        <v>46017</v>
      </c>
      <c r="G2067">
        <v>3.77</v>
      </c>
      <c r="H2067">
        <v>3.71</v>
      </c>
      <c r="I2067">
        <v>4</v>
      </c>
      <c r="J2067">
        <v>3.71</v>
      </c>
      <c r="K2067" t="s">
        <v>29</v>
      </c>
      <c r="L2067">
        <v>26</v>
      </c>
      <c r="M2067" t="s">
        <v>30</v>
      </c>
      <c r="N2067" t="s">
        <v>35</v>
      </c>
      <c r="O2067" t="s">
        <v>36</v>
      </c>
      <c r="P2067" t="s">
        <v>37</v>
      </c>
      <c r="Q2067">
        <v>120</v>
      </c>
      <c r="R2067">
        <v>1</v>
      </c>
      <c r="S2067">
        <v>0</v>
      </c>
      <c r="T2067">
        <v>100</v>
      </c>
      <c r="U2067">
        <v>5</v>
      </c>
      <c r="V2067">
        <v>0</v>
      </c>
      <c r="W2067">
        <v>0</v>
      </c>
      <c r="X2067">
        <v>15.46</v>
      </c>
      <c r="Y2067" s="2">
        <f>SUMIFS('头程费用-明细'!H:H,'头程费用-明细'!A:A,A2067,'头程费用-明细'!B:B,B2067)</f>
        <v>0.889348837209302</v>
      </c>
      <c r="Z2067">
        <f>SUMIF('采购数据-每月'!A:A,B2067,'采购数据-每月'!B:B)</f>
        <v>490</v>
      </c>
    </row>
    <row r="2068" hidden="1" spans="1:26">
      <c r="A2068" s="1">
        <v>46143</v>
      </c>
      <c r="B2068" t="s">
        <v>1424</v>
      </c>
      <c r="C2068" t="s">
        <v>1425</v>
      </c>
      <c r="D2068" t="s">
        <v>859</v>
      </c>
      <c r="E2068" t="s">
        <v>28</v>
      </c>
      <c r="F2068" s="1">
        <v>46017</v>
      </c>
      <c r="G2068">
        <v>3.43</v>
      </c>
      <c r="H2068">
        <v>3.43</v>
      </c>
      <c r="I2068">
        <v>3.64</v>
      </c>
      <c r="J2068">
        <v>3.64</v>
      </c>
      <c r="K2068" t="s">
        <v>34</v>
      </c>
      <c r="L2068">
        <v>24</v>
      </c>
      <c r="M2068" t="s">
        <v>30</v>
      </c>
      <c r="N2068" t="s">
        <v>38</v>
      </c>
      <c r="O2068" t="s">
        <v>39</v>
      </c>
      <c r="P2068" t="s">
        <v>40</v>
      </c>
      <c r="Q2068">
        <v>107</v>
      </c>
      <c r="R2068">
        <v>4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15.46</v>
      </c>
      <c r="Y2068" s="2">
        <f>SUMIFS('头程费用-明细'!H:H,'头程费用-明细'!A:A,A2068,'头程费用-明细'!B:B,B2068)</f>
        <v>0.889348837209302</v>
      </c>
      <c r="Z2068">
        <f>SUMIF('采购数据-每月'!A:A,B2068,'采购数据-每月'!B:B)</f>
        <v>490</v>
      </c>
    </row>
    <row r="2069" hidden="1" spans="1:26">
      <c r="A2069" s="1">
        <v>46082</v>
      </c>
      <c r="B2069" t="s">
        <v>1426</v>
      </c>
      <c r="C2069" t="s">
        <v>1427</v>
      </c>
      <c r="D2069" t="s">
        <v>859</v>
      </c>
      <c r="E2069" t="s">
        <v>28</v>
      </c>
      <c r="F2069" s="1">
        <v>46009</v>
      </c>
      <c r="G2069">
        <v>2.52</v>
      </c>
      <c r="H2069">
        <v>2.86</v>
      </c>
      <c r="I2069">
        <v>2.79</v>
      </c>
      <c r="J2069">
        <v>2.21</v>
      </c>
      <c r="K2069" t="s">
        <v>29</v>
      </c>
      <c r="L2069">
        <v>20</v>
      </c>
      <c r="M2069" t="s">
        <v>30</v>
      </c>
      <c r="N2069" t="s">
        <v>31</v>
      </c>
      <c r="O2069" t="s">
        <v>32</v>
      </c>
      <c r="P2069" t="s">
        <v>33</v>
      </c>
      <c r="Q2069">
        <v>124</v>
      </c>
      <c r="R2069">
        <v>30</v>
      </c>
      <c r="S2069">
        <v>0</v>
      </c>
      <c r="T2069">
        <v>0</v>
      </c>
      <c r="U2069">
        <v>65</v>
      </c>
      <c r="V2069">
        <v>0</v>
      </c>
      <c r="W2069">
        <v>0</v>
      </c>
      <c r="X2069">
        <v>15.46</v>
      </c>
      <c r="Y2069" s="2">
        <f>SUMIFS('头程费用-明细'!H:H,'头程费用-明细'!A:A,A2069,'头程费用-明细'!B:B,B2069)</f>
        <v>0.980358974358974</v>
      </c>
      <c r="Z2069">
        <f>SUMIF('采购数据-每月'!A:A,B2069,'采购数据-每月'!B:B)</f>
        <v>340</v>
      </c>
    </row>
    <row r="2070" hidden="1" spans="1:26">
      <c r="A2070" s="1">
        <v>46113</v>
      </c>
      <c r="B2070" t="s">
        <v>1426</v>
      </c>
      <c r="C2070" t="s">
        <v>1427</v>
      </c>
      <c r="D2070" t="s">
        <v>859</v>
      </c>
      <c r="E2070" t="s">
        <v>28</v>
      </c>
      <c r="F2070" s="1">
        <v>46009</v>
      </c>
      <c r="G2070">
        <v>2.25</v>
      </c>
      <c r="H2070">
        <v>2.57</v>
      </c>
      <c r="I2070">
        <v>1.93</v>
      </c>
      <c r="J2070">
        <v>2.18</v>
      </c>
      <c r="K2070" t="s">
        <v>29</v>
      </c>
      <c r="L2070">
        <v>18</v>
      </c>
      <c r="M2070" t="s">
        <v>43</v>
      </c>
      <c r="N2070" t="s">
        <v>35</v>
      </c>
      <c r="O2070" t="s">
        <v>36</v>
      </c>
      <c r="P2070" t="s">
        <v>37</v>
      </c>
      <c r="Q2070">
        <v>88</v>
      </c>
      <c r="R2070">
        <v>0</v>
      </c>
      <c r="S2070">
        <v>0</v>
      </c>
      <c r="T2070">
        <v>0</v>
      </c>
      <c r="U2070">
        <v>65</v>
      </c>
      <c r="V2070">
        <v>0</v>
      </c>
      <c r="W2070">
        <v>0</v>
      </c>
      <c r="X2070">
        <v>15.46</v>
      </c>
      <c r="Y2070" s="2">
        <f>SUMIFS('头程费用-明细'!H:H,'头程费用-明细'!A:A,A2070,'头程费用-明细'!B:B,B2070)</f>
        <v>0.980358974358974</v>
      </c>
      <c r="Z2070">
        <f>SUMIF('采购数据-每月'!A:A,B2070,'采购数据-每月'!B:B)</f>
        <v>340</v>
      </c>
    </row>
    <row r="2071" hidden="1" spans="1:26">
      <c r="A2071" s="1">
        <v>46143</v>
      </c>
      <c r="B2071" t="s">
        <v>1426</v>
      </c>
      <c r="C2071" t="s">
        <v>1427</v>
      </c>
      <c r="D2071" t="s">
        <v>859</v>
      </c>
      <c r="E2071" t="s">
        <v>28</v>
      </c>
      <c r="F2071" s="1">
        <v>46009</v>
      </c>
      <c r="G2071">
        <v>2.24</v>
      </c>
      <c r="H2071">
        <v>2.57</v>
      </c>
      <c r="I2071">
        <v>2.07</v>
      </c>
      <c r="J2071">
        <v>2.11</v>
      </c>
      <c r="K2071" t="s">
        <v>29</v>
      </c>
      <c r="L2071">
        <v>18</v>
      </c>
      <c r="M2071" t="s">
        <v>43</v>
      </c>
      <c r="N2071" t="s">
        <v>38</v>
      </c>
      <c r="O2071" t="s">
        <v>39</v>
      </c>
      <c r="P2071" t="s">
        <v>40</v>
      </c>
      <c r="Q2071">
        <v>86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15.46</v>
      </c>
      <c r="Y2071" s="2">
        <f>SUMIFS('头程费用-明细'!H:H,'头程费用-明细'!A:A,A2071,'头程费用-明细'!B:B,B2071)</f>
        <v>10.8947872340426</v>
      </c>
      <c r="Z2071">
        <f>SUMIF('采购数据-每月'!A:A,B2071,'采购数据-每月'!B:B)</f>
        <v>340</v>
      </c>
    </row>
    <row r="2072" hidden="1" spans="1:26">
      <c r="A2072" s="1">
        <v>46082</v>
      </c>
      <c r="B2072" t="s">
        <v>1428</v>
      </c>
      <c r="C2072" t="s">
        <v>1429</v>
      </c>
      <c r="D2072" t="s">
        <v>859</v>
      </c>
      <c r="E2072" t="s">
        <v>28</v>
      </c>
      <c r="F2072" s="1">
        <v>46014</v>
      </c>
      <c r="G2072">
        <v>2.71</v>
      </c>
      <c r="H2072">
        <v>2.71</v>
      </c>
      <c r="I2072">
        <v>3.29</v>
      </c>
      <c r="J2072">
        <v>2.96</v>
      </c>
      <c r="K2072" t="s">
        <v>34</v>
      </c>
      <c r="L2072">
        <v>19</v>
      </c>
      <c r="M2072" t="s">
        <v>43</v>
      </c>
      <c r="N2072" t="s">
        <v>31</v>
      </c>
      <c r="O2072" t="s">
        <v>32</v>
      </c>
      <c r="P2072" t="s">
        <v>33</v>
      </c>
      <c r="Q2072">
        <v>289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250</v>
      </c>
      <c r="X2072">
        <v>15.46</v>
      </c>
      <c r="Y2072" s="2">
        <f>SUMIFS('头程费用-明细'!H:H,'头程费用-明细'!A:A,A2072,'头程费用-明细'!B:B,B2072)</f>
        <v>1.06824390243902</v>
      </c>
      <c r="Z2072">
        <f>SUMIF('采购数据-每月'!A:A,B2072,'采购数据-每月'!B:B)</f>
        <v>740</v>
      </c>
    </row>
    <row r="2073" hidden="1" spans="1:26">
      <c r="A2073" s="1">
        <v>46113</v>
      </c>
      <c r="B2073" t="s">
        <v>1428</v>
      </c>
      <c r="C2073" t="s">
        <v>1429</v>
      </c>
      <c r="D2073" t="s">
        <v>859</v>
      </c>
      <c r="E2073" t="s">
        <v>28</v>
      </c>
      <c r="F2073" s="1">
        <v>46014</v>
      </c>
      <c r="G2073">
        <v>2.29</v>
      </c>
      <c r="H2073">
        <v>2.29</v>
      </c>
      <c r="I2073">
        <v>2.71</v>
      </c>
      <c r="J2073">
        <v>3.5</v>
      </c>
      <c r="K2073" t="s">
        <v>34</v>
      </c>
      <c r="L2073">
        <v>16</v>
      </c>
      <c r="M2073" t="s">
        <v>43</v>
      </c>
      <c r="N2073" t="s">
        <v>35</v>
      </c>
      <c r="O2073" t="s">
        <v>36</v>
      </c>
      <c r="P2073" t="s">
        <v>37</v>
      </c>
      <c r="Q2073">
        <v>170</v>
      </c>
      <c r="R2073">
        <v>3</v>
      </c>
      <c r="S2073">
        <v>0</v>
      </c>
      <c r="T2073">
        <v>250</v>
      </c>
      <c r="U2073">
        <v>0</v>
      </c>
      <c r="V2073">
        <v>0</v>
      </c>
      <c r="W2073">
        <v>0</v>
      </c>
      <c r="X2073">
        <v>15.46</v>
      </c>
      <c r="Y2073" s="2">
        <f>SUMIFS('头程费用-明细'!H:H,'头程费用-明细'!A:A,A2073,'头程费用-明细'!B:B,B2073)</f>
        <v>1.06824390243902</v>
      </c>
      <c r="Z2073">
        <f>SUMIF('采购数据-每月'!A:A,B2073,'采购数据-每月'!B:B)</f>
        <v>740</v>
      </c>
    </row>
    <row r="2074" hidden="1" spans="1:26">
      <c r="A2074" s="1">
        <v>46143</v>
      </c>
      <c r="B2074" t="s">
        <v>1428</v>
      </c>
      <c r="C2074" t="s">
        <v>1429</v>
      </c>
      <c r="D2074" t="s">
        <v>859</v>
      </c>
      <c r="E2074" t="s">
        <v>28</v>
      </c>
      <c r="F2074" s="1">
        <v>46014</v>
      </c>
      <c r="G2074">
        <v>3.29</v>
      </c>
      <c r="H2074">
        <v>3.29</v>
      </c>
      <c r="I2074">
        <v>3.79</v>
      </c>
      <c r="J2074">
        <v>3.68</v>
      </c>
      <c r="K2074" t="s">
        <v>34</v>
      </c>
      <c r="L2074">
        <v>23</v>
      </c>
      <c r="M2074" t="s">
        <v>30</v>
      </c>
      <c r="N2074" t="s">
        <v>38</v>
      </c>
      <c r="O2074" t="s">
        <v>39</v>
      </c>
      <c r="P2074" t="s">
        <v>40</v>
      </c>
      <c r="Q2074">
        <v>156</v>
      </c>
      <c r="R2074">
        <v>53</v>
      </c>
      <c r="S2074">
        <v>100</v>
      </c>
      <c r="T2074">
        <v>0</v>
      </c>
      <c r="U2074">
        <v>0</v>
      </c>
      <c r="V2074">
        <v>0</v>
      </c>
      <c r="W2074">
        <v>0</v>
      </c>
      <c r="X2074">
        <v>15.46</v>
      </c>
      <c r="Y2074" s="2">
        <f>SUMIFS('头程费用-明细'!H:H,'头程费用-明细'!A:A,A2074,'头程费用-明细'!B:B,B2074)</f>
        <v>1.06824390243902</v>
      </c>
      <c r="Z2074">
        <f>SUMIF('采购数据-每月'!A:A,B2074,'采购数据-每月'!B:B)</f>
        <v>740</v>
      </c>
    </row>
    <row r="2075" hidden="1" spans="1:26">
      <c r="A2075" s="1">
        <v>46082</v>
      </c>
      <c r="B2075" t="s">
        <v>1430</v>
      </c>
      <c r="C2075" t="s">
        <v>1431</v>
      </c>
      <c r="D2075" t="s">
        <v>859</v>
      </c>
      <c r="E2075" t="s">
        <v>28</v>
      </c>
      <c r="F2075" s="1">
        <v>46018</v>
      </c>
      <c r="G2075">
        <v>2.14</v>
      </c>
      <c r="H2075">
        <v>2.14</v>
      </c>
      <c r="I2075">
        <v>1.86</v>
      </c>
      <c r="J2075">
        <v>2.21</v>
      </c>
      <c r="K2075" t="s">
        <v>34</v>
      </c>
      <c r="L2075">
        <v>15</v>
      </c>
      <c r="M2075" t="s">
        <v>43</v>
      </c>
      <c r="N2075" t="s">
        <v>31</v>
      </c>
      <c r="O2075" t="s">
        <v>32</v>
      </c>
      <c r="P2075" t="s">
        <v>33</v>
      </c>
      <c r="Q2075">
        <v>245</v>
      </c>
      <c r="R2075">
        <v>2</v>
      </c>
      <c r="S2075">
        <v>0</v>
      </c>
      <c r="T2075">
        <v>0</v>
      </c>
      <c r="U2075">
        <v>125</v>
      </c>
      <c r="V2075">
        <v>0</v>
      </c>
      <c r="W2075">
        <v>0</v>
      </c>
      <c r="X2075">
        <v>15.46</v>
      </c>
      <c r="Y2075" s="2">
        <f>SUMIFS('头程费用-明细'!H:H,'头程费用-明细'!A:A,A2075,'头程费用-明细'!B:B,B2075)</f>
        <v>0.976246575342466</v>
      </c>
      <c r="Z2075">
        <f>SUMIF('采购数据-每月'!A:A,B2075,'采购数据-每月'!B:B)</f>
        <v>490</v>
      </c>
    </row>
    <row r="2076" hidden="1" spans="1:26">
      <c r="A2076" s="1">
        <v>46113</v>
      </c>
      <c r="B2076" t="s">
        <v>1430</v>
      </c>
      <c r="C2076" t="s">
        <v>1431</v>
      </c>
      <c r="D2076" t="s">
        <v>859</v>
      </c>
      <c r="E2076" t="s">
        <v>28</v>
      </c>
      <c r="F2076" s="1">
        <v>46018</v>
      </c>
      <c r="G2076">
        <v>3</v>
      </c>
      <c r="H2076">
        <v>3</v>
      </c>
      <c r="I2076">
        <v>2.79</v>
      </c>
      <c r="J2076">
        <v>3.18</v>
      </c>
      <c r="K2076" t="s">
        <v>34</v>
      </c>
      <c r="L2076">
        <v>21</v>
      </c>
      <c r="M2076" t="s">
        <v>43</v>
      </c>
      <c r="N2076" t="s">
        <v>35</v>
      </c>
      <c r="O2076" t="s">
        <v>36</v>
      </c>
      <c r="P2076" t="s">
        <v>37</v>
      </c>
      <c r="Q2076">
        <v>147</v>
      </c>
      <c r="R2076">
        <v>1</v>
      </c>
      <c r="S2076">
        <v>0</v>
      </c>
      <c r="T2076">
        <v>0</v>
      </c>
      <c r="U2076">
        <v>125</v>
      </c>
      <c r="V2076">
        <v>0</v>
      </c>
      <c r="W2076">
        <v>0</v>
      </c>
      <c r="X2076">
        <v>15.46</v>
      </c>
      <c r="Y2076" s="2">
        <f>SUMIFS('头程费用-明细'!H:H,'头程费用-明细'!A:A,A2076,'头程费用-明细'!B:B,B2076)</f>
        <v>0.976246575342466</v>
      </c>
      <c r="Z2076">
        <f>SUMIF('采购数据-每月'!A:A,B2076,'采购数据-每月'!B:B)</f>
        <v>490</v>
      </c>
    </row>
    <row r="2077" hidden="1" spans="1:26">
      <c r="A2077" s="1">
        <v>46143</v>
      </c>
      <c r="B2077" t="s">
        <v>1430</v>
      </c>
      <c r="C2077" t="s">
        <v>1431</v>
      </c>
      <c r="D2077" t="s">
        <v>859</v>
      </c>
      <c r="E2077" t="s">
        <v>28</v>
      </c>
      <c r="F2077" s="1">
        <v>46018</v>
      </c>
      <c r="G2077">
        <v>3.24</v>
      </c>
      <c r="H2077">
        <v>3.57</v>
      </c>
      <c r="I2077">
        <v>3.07</v>
      </c>
      <c r="J2077">
        <v>3.11</v>
      </c>
      <c r="K2077" t="s">
        <v>29</v>
      </c>
      <c r="L2077">
        <v>25</v>
      </c>
      <c r="M2077" t="s">
        <v>30</v>
      </c>
      <c r="N2077" t="s">
        <v>38</v>
      </c>
      <c r="O2077" t="s">
        <v>39</v>
      </c>
      <c r="P2077" t="s">
        <v>40</v>
      </c>
      <c r="Q2077">
        <v>83</v>
      </c>
      <c r="R2077">
        <v>1</v>
      </c>
      <c r="S2077">
        <v>0</v>
      </c>
      <c r="T2077">
        <v>102</v>
      </c>
      <c r="U2077">
        <v>0</v>
      </c>
      <c r="V2077">
        <v>0</v>
      </c>
      <c r="W2077">
        <v>0</v>
      </c>
      <c r="X2077">
        <v>15.46</v>
      </c>
      <c r="Y2077" s="2">
        <f>SUMIFS('头程费用-明细'!H:H,'头程费用-明细'!A:A,A2077,'头程费用-明细'!B:B,B2077)</f>
        <v>15.5965384615385</v>
      </c>
      <c r="Z2077">
        <f>SUMIF('采购数据-每月'!A:A,B2077,'采购数据-每月'!B:B)</f>
        <v>490</v>
      </c>
    </row>
    <row r="2078" hidden="1" spans="1:26">
      <c r="A2078" s="1">
        <v>46082</v>
      </c>
      <c r="B2078" t="s">
        <v>1432</v>
      </c>
      <c r="C2078" t="s">
        <v>1433</v>
      </c>
      <c r="D2078" t="s">
        <v>859</v>
      </c>
      <c r="E2078" t="s">
        <v>28</v>
      </c>
      <c r="F2078" s="1">
        <v>46017</v>
      </c>
      <c r="G2078">
        <v>3.16</v>
      </c>
      <c r="H2078">
        <v>3.43</v>
      </c>
      <c r="I2078">
        <v>3</v>
      </c>
      <c r="J2078">
        <v>3.07</v>
      </c>
      <c r="K2078" t="s">
        <v>29</v>
      </c>
      <c r="L2078">
        <v>24</v>
      </c>
      <c r="M2078" t="s">
        <v>30</v>
      </c>
      <c r="N2078" t="s">
        <v>31</v>
      </c>
      <c r="O2078" t="s">
        <v>32</v>
      </c>
      <c r="P2078" t="s">
        <v>33</v>
      </c>
      <c r="Q2078">
        <v>220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</v>
      </c>
      <c r="X2078">
        <v>15.46</v>
      </c>
      <c r="Y2078" s="2">
        <f>SUMIFS('头程费用-明细'!H:H,'头程费用-明细'!A:A,A2078,'头程费用-明细'!B:B,B2078)</f>
        <v>0.999727272727273</v>
      </c>
      <c r="Z2078">
        <f>SUMIF('采购数据-每月'!A:A,B2078,'采购数据-每月'!B:B)</f>
        <v>840</v>
      </c>
    </row>
    <row r="2079" hidden="1" spans="1:26">
      <c r="A2079" s="1">
        <v>46113</v>
      </c>
      <c r="B2079" t="s">
        <v>1432</v>
      </c>
      <c r="C2079" t="s">
        <v>1433</v>
      </c>
      <c r="D2079" t="s">
        <v>859</v>
      </c>
      <c r="E2079" t="s">
        <v>28</v>
      </c>
      <c r="F2079" s="1">
        <v>46017</v>
      </c>
      <c r="G2079">
        <v>2.14</v>
      </c>
      <c r="H2079">
        <v>2.14</v>
      </c>
      <c r="I2079">
        <v>2.36</v>
      </c>
      <c r="J2079">
        <v>2.43</v>
      </c>
      <c r="K2079" t="s">
        <v>34</v>
      </c>
      <c r="L2079">
        <v>15</v>
      </c>
      <c r="M2079" t="s">
        <v>43</v>
      </c>
      <c r="N2079" t="s">
        <v>35</v>
      </c>
      <c r="O2079" t="s">
        <v>36</v>
      </c>
      <c r="P2079" t="s">
        <v>37</v>
      </c>
      <c r="Q2079">
        <v>144</v>
      </c>
      <c r="R2079">
        <v>0</v>
      </c>
      <c r="S2079">
        <v>0</v>
      </c>
      <c r="T2079">
        <v>400</v>
      </c>
      <c r="U2079">
        <v>0</v>
      </c>
      <c r="V2079">
        <v>0</v>
      </c>
      <c r="W2079">
        <v>0</v>
      </c>
      <c r="X2079">
        <v>15.46</v>
      </c>
      <c r="Y2079" s="2">
        <f>SUMIFS('头程费用-明细'!H:H,'头程费用-明细'!A:A,A2079,'头程费用-明细'!B:B,B2079)</f>
        <v>0.999727272727273</v>
      </c>
      <c r="Z2079">
        <f>SUMIF('采购数据-每月'!A:A,B2079,'采购数据-每月'!B:B)</f>
        <v>840</v>
      </c>
    </row>
    <row r="2080" hidden="1" spans="1:26">
      <c r="A2080" s="1">
        <v>46143</v>
      </c>
      <c r="B2080" t="s">
        <v>1432</v>
      </c>
      <c r="C2080" t="s">
        <v>1433</v>
      </c>
      <c r="D2080" t="s">
        <v>859</v>
      </c>
      <c r="E2080" t="s">
        <v>28</v>
      </c>
      <c r="F2080" s="1">
        <v>46017</v>
      </c>
      <c r="G2080">
        <v>1.57</v>
      </c>
      <c r="H2080">
        <v>1.57</v>
      </c>
      <c r="I2080">
        <v>2.07</v>
      </c>
      <c r="J2080">
        <v>2.18</v>
      </c>
      <c r="K2080" t="s">
        <v>34</v>
      </c>
      <c r="L2080">
        <v>11</v>
      </c>
      <c r="M2080" t="s">
        <v>43</v>
      </c>
      <c r="N2080" t="s">
        <v>38</v>
      </c>
      <c r="O2080" t="s">
        <v>39</v>
      </c>
      <c r="P2080" t="s">
        <v>40</v>
      </c>
      <c r="Q2080">
        <v>80</v>
      </c>
      <c r="R2080">
        <v>80</v>
      </c>
      <c r="S2080">
        <v>320</v>
      </c>
      <c r="T2080">
        <v>0</v>
      </c>
      <c r="U2080">
        <v>0</v>
      </c>
      <c r="V2080">
        <v>0</v>
      </c>
      <c r="W2080">
        <v>0</v>
      </c>
      <c r="X2080">
        <v>15.46</v>
      </c>
      <c r="Y2080" s="2">
        <f>SUMIFS('头程费用-明细'!H:H,'头程费用-明细'!A:A,A2080,'头程费用-明细'!B:B,B2080)</f>
        <v>0.999727272727273</v>
      </c>
      <c r="Z2080">
        <f>SUMIF('采购数据-每月'!A:A,B2080,'采购数据-每月'!B:B)</f>
        <v>840</v>
      </c>
    </row>
    <row r="2081" hidden="1" spans="1:26">
      <c r="A2081" s="1">
        <v>46082</v>
      </c>
      <c r="B2081" t="s">
        <v>1434</v>
      </c>
      <c r="C2081" t="s">
        <v>1435</v>
      </c>
      <c r="D2081" t="s">
        <v>859</v>
      </c>
      <c r="E2081" t="s">
        <v>28</v>
      </c>
      <c r="F2081" s="1">
        <v>46017</v>
      </c>
      <c r="G2081">
        <v>2.46</v>
      </c>
      <c r="H2081">
        <v>2.86</v>
      </c>
      <c r="I2081">
        <v>2.5</v>
      </c>
      <c r="J2081">
        <v>2.21</v>
      </c>
      <c r="K2081" t="s">
        <v>29</v>
      </c>
      <c r="L2081">
        <v>20</v>
      </c>
      <c r="M2081" t="s">
        <v>43</v>
      </c>
      <c r="N2081" t="s">
        <v>31</v>
      </c>
      <c r="O2081" t="s">
        <v>32</v>
      </c>
      <c r="P2081" t="s">
        <v>33</v>
      </c>
      <c r="Q2081">
        <v>168</v>
      </c>
      <c r="R2081">
        <v>0</v>
      </c>
      <c r="S2081">
        <v>80</v>
      </c>
      <c r="T2081">
        <v>0</v>
      </c>
      <c r="U2081">
        <v>3</v>
      </c>
      <c r="V2081">
        <v>0</v>
      </c>
      <c r="W2081">
        <v>250</v>
      </c>
      <c r="X2081">
        <v>15.46</v>
      </c>
      <c r="Y2081" s="2">
        <f>SUMIFS('头程费用-明细'!H:H,'头程费用-明细'!A:A,A2081,'头程费用-明细'!B:B,B2081)</f>
        <v>0.972131147540984</v>
      </c>
      <c r="Z2081">
        <f>SUMIF('采购数据-每月'!A:A,B2081,'采购数据-每月'!B:B)</f>
        <v>640</v>
      </c>
    </row>
    <row r="2082" hidden="1" spans="1:26">
      <c r="A2082" s="1">
        <v>46113</v>
      </c>
      <c r="B2082" t="s">
        <v>1434</v>
      </c>
      <c r="C2082" t="s">
        <v>1435</v>
      </c>
      <c r="D2082" t="s">
        <v>859</v>
      </c>
      <c r="E2082" t="s">
        <v>28</v>
      </c>
      <c r="F2082" s="1">
        <v>46017</v>
      </c>
      <c r="G2082">
        <v>2.14</v>
      </c>
      <c r="H2082">
        <v>2.14</v>
      </c>
      <c r="I2082">
        <v>2.07</v>
      </c>
      <c r="J2082">
        <v>2.36</v>
      </c>
      <c r="K2082" t="s">
        <v>34</v>
      </c>
      <c r="L2082">
        <v>15</v>
      </c>
      <c r="M2082" t="s">
        <v>30</v>
      </c>
      <c r="N2082" t="s">
        <v>35</v>
      </c>
      <c r="O2082" t="s">
        <v>36</v>
      </c>
      <c r="P2082" t="s">
        <v>37</v>
      </c>
      <c r="Q2082">
        <v>98</v>
      </c>
      <c r="R2082">
        <v>0</v>
      </c>
      <c r="S2082">
        <v>80</v>
      </c>
      <c r="T2082">
        <v>250</v>
      </c>
      <c r="U2082">
        <v>3</v>
      </c>
      <c r="V2082">
        <v>0</v>
      </c>
      <c r="W2082">
        <v>0</v>
      </c>
      <c r="X2082">
        <v>15.46</v>
      </c>
      <c r="Y2082" s="2">
        <f>SUMIFS('头程费用-明细'!H:H,'头程费用-明细'!A:A,A2082,'头程费用-明细'!B:B,B2082)</f>
        <v>0.972131147540984</v>
      </c>
      <c r="Z2082">
        <f>SUMIF('采购数据-每月'!A:A,B2082,'采购数据-每月'!B:B)</f>
        <v>640</v>
      </c>
    </row>
    <row r="2083" hidden="1" spans="1:26">
      <c r="A2083" s="1">
        <v>46143</v>
      </c>
      <c r="B2083" t="s">
        <v>1434</v>
      </c>
      <c r="C2083" t="s">
        <v>1435</v>
      </c>
      <c r="D2083" t="s">
        <v>859</v>
      </c>
      <c r="E2083" t="s">
        <v>28</v>
      </c>
      <c r="F2083" s="1">
        <v>46017</v>
      </c>
      <c r="G2083">
        <v>3.46</v>
      </c>
      <c r="H2083">
        <v>4.14</v>
      </c>
      <c r="I2083">
        <v>3.5</v>
      </c>
      <c r="J2083">
        <v>3.04</v>
      </c>
      <c r="K2083" t="s">
        <v>29</v>
      </c>
      <c r="L2083">
        <v>29</v>
      </c>
      <c r="M2083" t="s">
        <v>43</v>
      </c>
      <c r="N2083" t="s">
        <v>38</v>
      </c>
      <c r="O2083" t="s">
        <v>39</v>
      </c>
      <c r="P2083" t="s">
        <v>40</v>
      </c>
      <c r="Q2083">
        <v>97</v>
      </c>
      <c r="R2083">
        <v>0</v>
      </c>
      <c r="S2083">
        <v>250</v>
      </c>
      <c r="T2083">
        <v>0</v>
      </c>
      <c r="U2083">
        <v>0</v>
      </c>
      <c r="V2083">
        <v>0</v>
      </c>
      <c r="W2083">
        <v>0</v>
      </c>
      <c r="X2083">
        <v>15.46</v>
      </c>
      <c r="Y2083" s="2">
        <f>SUMIFS('头程费用-明细'!H:H,'头程费用-明细'!A:A,A2083,'头程费用-明细'!B:B,B2083)</f>
        <v>15.596</v>
      </c>
      <c r="Z2083">
        <f>SUMIF('采购数据-每月'!A:A,B2083,'采购数据-每月'!B:B)</f>
        <v>640</v>
      </c>
    </row>
    <row r="2084" hidden="1" spans="1:26">
      <c r="A2084" s="1">
        <v>46082</v>
      </c>
      <c r="B2084" t="s">
        <v>1436</v>
      </c>
      <c r="C2084" t="s">
        <v>1437</v>
      </c>
      <c r="D2084" t="s">
        <v>859</v>
      </c>
      <c r="E2084" t="s">
        <v>28</v>
      </c>
      <c r="F2084" s="1">
        <v>46020</v>
      </c>
      <c r="G2084">
        <v>2.72</v>
      </c>
      <c r="H2084">
        <v>3.43</v>
      </c>
      <c r="I2084">
        <v>2.57</v>
      </c>
      <c r="J2084">
        <v>2.36</v>
      </c>
      <c r="K2084" t="s">
        <v>29</v>
      </c>
      <c r="L2084">
        <v>24</v>
      </c>
      <c r="M2084" t="s">
        <v>30</v>
      </c>
      <c r="N2084" t="s">
        <v>31</v>
      </c>
      <c r="O2084" t="s">
        <v>32</v>
      </c>
      <c r="P2084" t="s">
        <v>33</v>
      </c>
      <c r="Q2084">
        <v>327</v>
      </c>
      <c r="R2084">
        <v>51</v>
      </c>
      <c r="S2084">
        <v>0</v>
      </c>
      <c r="T2084">
        <v>0</v>
      </c>
      <c r="U2084">
        <v>254</v>
      </c>
      <c r="V2084">
        <v>0</v>
      </c>
      <c r="W2084">
        <v>0</v>
      </c>
      <c r="X2084">
        <v>5.9</v>
      </c>
      <c r="Y2084" s="2">
        <f>SUMIFS('头程费用-明细'!H:H,'头程费用-明细'!A:A,A2084,'头程费用-明细'!B:B,B2084)</f>
        <v>0.529174757281553</v>
      </c>
      <c r="Z2084">
        <f>SUMIF('采购数据-每月'!A:A,B2084,'采购数据-每月'!B:B)</f>
        <v>300</v>
      </c>
    </row>
    <row r="2085" hidden="1" spans="1:26">
      <c r="A2085" s="1">
        <v>46113</v>
      </c>
      <c r="B2085" t="s">
        <v>1436</v>
      </c>
      <c r="C2085" t="s">
        <v>1437</v>
      </c>
      <c r="D2085" t="s">
        <v>859</v>
      </c>
      <c r="E2085" t="s">
        <v>28</v>
      </c>
      <c r="F2085" s="1">
        <v>46020</v>
      </c>
      <c r="G2085">
        <v>1.86</v>
      </c>
      <c r="H2085">
        <v>1.86</v>
      </c>
      <c r="I2085">
        <v>2.5</v>
      </c>
      <c r="J2085">
        <v>2.71</v>
      </c>
      <c r="K2085" t="s">
        <v>34</v>
      </c>
      <c r="L2085">
        <v>13</v>
      </c>
      <c r="M2085" t="s">
        <v>43</v>
      </c>
      <c r="N2085" t="s">
        <v>35</v>
      </c>
      <c r="O2085" t="s">
        <v>36</v>
      </c>
      <c r="P2085" t="s">
        <v>37</v>
      </c>
      <c r="Q2085">
        <v>296</v>
      </c>
      <c r="R2085">
        <v>1</v>
      </c>
      <c r="S2085">
        <v>0</v>
      </c>
      <c r="T2085">
        <v>0</v>
      </c>
      <c r="U2085">
        <v>254</v>
      </c>
      <c r="V2085">
        <v>0</v>
      </c>
      <c r="W2085">
        <v>0</v>
      </c>
      <c r="X2085">
        <v>5.9</v>
      </c>
      <c r="Y2085" s="2">
        <f>SUMIFS('头程费用-明细'!H:H,'头程费用-明细'!A:A,A2085,'头程费用-明细'!B:B,B2085)</f>
        <v>0.529174757281553</v>
      </c>
      <c r="Z2085">
        <f>SUMIF('采购数据-每月'!A:A,B2085,'采购数据-每月'!B:B)</f>
        <v>300</v>
      </c>
    </row>
    <row r="2086" hidden="1" spans="1:26">
      <c r="A2086" s="1">
        <v>46143</v>
      </c>
      <c r="B2086" t="s">
        <v>1436</v>
      </c>
      <c r="C2086" t="s">
        <v>1437</v>
      </c>
      <c r="D2086" t="s">
        <v>859</v>
      </c>
      <c r="E2086" t="s">
        <v>28</v>
      </c>
      <c r="F2086" s="1">
        <v>46020</v>
      </c>
      <c r="G2086">
        <v>0.71</v>
      </c>
      <c r="H2086">
        <v>0.71</v>
      </c>
      <c r="I2086">
        <v>1.57</v>
      </c>
      <c r="J2086">
        <v>2.36</v>
      </c>
      <c r="K2086" t="s">
        <v>34</v>
      </c>
      <c r="L2086">
        <v>5</v>
      </c>
      <c r="M2086" t="s">
        <v>43</v>
      </c>
      <c r="N2086" t="s">
        <v>38</v>
      </c>
      <c r="O2086" t="s">
        <v>39</v>
      </c>
      <c r="P2086" t="s">
        <v>40</v>
      </c>
      <c r="Q2086">
        <v>232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>
        <v>5.9</v>
      </c>
      <c r="Y2086" s="2">
        <f>SUMIFS('头程费用-明细'!H:H,'头程费用-明细'!A:A,A2086,'头程费用-明细'!B:B,B2086)</f>
        <v>0.529174757281553</v>
      </c>
      <c r="Z2086">
        <f>SUMIF('采购数据-每月'!A:A,B2086,'采购数据-每月'!B:B)</f>
        <v>300</v>
      </c>
    </row>
    <row r="2087" hidden="1" spans="1:26">
      <c r="A2087" s="1">
        <v>46082</v>
      </c>
      <c r="B2087" t="s">
        <v>1438</v>
      </c>
      <c r="C2087" t="s">
        <v>1439</v>
      </c>
      <c r="D2087" t="s">
        <v>27</v>
      </c>
      <c r="E2087" t="s">
        <v>28</v>
      </c>
      <c r="F2087" s="1">
        <v>46022</v>
      </c>
      <c r="G2087">
        <v>1.71</v>
      </c>
      <c r="H2087">
        <v>1.71</v>
      </c>
      <c r="I2087">
        <v>2.5</v>
      </c>
      <c r="J2087">
        <v>3.11</v>
      </c>
      <c r="K2087" t="s">
        <v>34</v>
      </c>
      <c r="L2087">
        <v>12</v>
      </c>
      <c r="M2087" t="s">
        <v>43</v>
      </c>
      <c r="N2087" t="s">
        <v>31</v>
      </c>
      <c r="O2087" t="s">
        <v>32</v>
      </c>
      <c r="P2087" t="s">
        <v>33</v>
      </c>
      <c r="Q2087">
        <v>230</v>
      </c>
      <c r="R2087">
        <v>71</v>
      </c>
      <c r="S2087">
        <v>0</v>
      </c>
      <c r="T2087">
        <v>100</v>
      </c>
      <c r="U2087">
        <v>0</v>
      </c>
      <c r="V2087">
        <v>0</v>
      </c>
      <c r="W2087">
        <v>0</v>
      </c>
      <c r="X2087">
        <v>4.1</v>
      </c>
      <c r="Y2087" s="2">
        <f>SUMIFS('头程费用-明细'!H:H,'头程费用-明细'!A:A,A2087,'头程费用-明细'!B:B,B2087)</f>
        <v>0.460326530612245</v>
      </c>
      <c r="Z2087">
        <f>SUMIF('采购数据-每月'!A:A,B2087,'采购数据-每月'!B:B)</f>
        <v>350</v>
      </c>
    </row>
    <row r="2088" hidden="1" spans="1:26">
      <c r="A2088" s="1">
        <v>46113</v>
      </c>
      <c r="B2088" t="s">
        <v>1438</v>
      </c>
      <c r="C2088" t="s">
        <v>1439</v>
      </c>
      <c r="D2088" t="s">
        <v>27</v>
      </c>
      <c r="E2088" t="s">
        <v>28</v>
      </c>
      <c r="F2088" s="1">
        <v>46022</v>
      </c>
      <c r="G2088">
        <v>3.86</v>
      </c>
      <c r="H2088">
        <v>3.86</v>
      </c>
      <c r="I2088">
        <v>4.07</v>
      </c>
      <c r="J2088">
        <v>4.25</v>
      </c>
      <c r="K2088" t="s">
        <v>34</v>
      </c>
      <c r="L2088">
        <v>27</v>
      </c>
      <c r="M2088" t="s">
        <v>30</v>
      </c>
      <c r="N2088" t="s">
        <v>35</v>
      </c>
      <c r="O2088" t="s">
        <v>36</v>
      </c>
      <c r="P2088" t="s">
        <v>37</v>
      </c>
      <c r="Q2088">
        <v>256</v>
      </c>
      <c r="R2088">
        <v>16</v>
      </c>
      <c r="S2088">
        <v>0</v>
      </c>
      <c r="T2088">
        <v>0</v>
      </c>
      <c r="U2088">
        <v>0</v>
      </c>
      <c r="V2088">
        <v>0</v>
      </c>
      <c r="W2088">
        <v>100</v>
      </c>
      <c r="X2088">
        <v>4.1</v>
      </c>
      <c r="Y2088" s="2">
        <f>SUMIFS('头程费用-明细'!H:H,'头程费用-明细'!A:A,A2088,'头程费用-明细'!B:B,B2088)</f>
        <v>0.460326530612245</v>
      </c>
      <c r="Z2088">
        <f>SUMIF('采购数据-每月'!A:A,B2088,'采购数据-每月'!B:B)</f>
        <v>350</v>
      </c>
    </row>
    <row r="2089" hidden="1" spans="1:26">
      <c r="A2089" s="1">
        <v>46143</v>
      </c>
      <c r="B2089" t="s">
        <v>1438</v>
      </c>
      <c r="C2089" t="s">
        <v>1439</v>
      </c>
      <c r="D2089" t="s">
        <v>27</v>
      </c>
      <c r="E2089" t="s">
        <v>28</v>
      </c>
      <c r="F2089" s="1">
        <v>46022</v>
      </c>
      <c r="G2089">
        <v>3.43</v>
      </c>
      <c r="H2089">
        <v>3.43</v>
      </c>
      <c r="I2089">
        <v>3.71</v>
      </c>
      <c r="J2089">
        <v>3.93</v>
      </c>
      <c r="K2089" t="s">
        <v>34</v>
      </c>
      <c r="L2089">
        <v>24</v>
      </c>
      <c r="M2089" t="s">
        <v>43</v>
      </c>
      <c r="N2089" t="s">
        <v>38</v>
      </c>
      <c r="O2089" t="s">
        <v>39</v>
      </c>
      <c r="P2089" t="s">
        <v>40</v>
      </c>
      <c r="Q2089">
        <v>140</v>
      </c>
      <c r="R2089">
        <v>113</v>
      </c>
      <c r="S2089">
        <v>0</v>
      </c>
      <c r="T2089">
        <v>0</v>
      </c>
      <c r="U2089">
        <v>0</v>
      </c>
      <c r="V2089">
        <v>0</v>
      </c>
      <c r="W2089">
        <v>152</v>
      </c>
      <c r="X2089">
        <v>4.1</v>
      </c>
      <c r="Y2089" s="2">
        <f>SUMIFS('头程费用-明细'!H:H,'头程费用-明细'!A:A,A2089,'头程费用-明细'!B:B,B2089)</f>
        <v>0.535947712418301</v>
      </c>
      <c r="Z2089">
        <f>SUMIF('采购数据-每月'!A:A,B2089,'采购数据-每月'!B:B)</f>
        <v>350</v>
      </c>
    </row>
    <row r="2090" hidden="1" spans="1:26">
      <c r="A2090" s="1">
        <v>46082</v>
      </c>
      <c r="B2090" t="s">
        <v>1440</v>
      </c>
      <c r="C2090" t="s">
        <v>1441</v>
      </c>
      <c r="D2090" t="s">
        <v>27</v>
      </c>
      <c r="E2090" t="s">
        <v>28</v>
      </c>
      <c r="F2090" s="1">
        <v>46023</v>
      </c>
      <c r="G2090">
        <v>1.86</v>
      </c>
      <c r="H2090">
        <v>1.86</v>
      </c>
      <c r="I2090">
        <v>2.14</v>
      </c>
      <c r="J2090">
        <v>2.07</v>
      </c>
      <c r="K2090" t="s">
        <v>34</v>
      </c>
      <c r="L2090">
        <v>13</v>
      </c>
      <c r="M2090" t="s">
        <v>43</v>
      </c>
      <c r="N2090" t="s">
        <v>31</v>
      </c>
      <c r="O2090" t="s">
        <v>32</v>
      </c>
      <c r="P2090" t="s">
        <v>33</v>
      </c>
      <c r="Q2090">
        <v>207</v>
      </c>
      <c r="R2090">
        <v>125</v>
      </c>
      <c r="S2090">
        <v>0</v>
      </c>
      <c r="T2090">
        <v>0</v>
      </c>
      <c r="U2090">
        <v>39</v>
      </c>
      <c r="V2090">
        <v>0</v>
      </c>
      <c r="W2090">
        <v>0</v>
      </c>
      <c r="X2090">
        <v>4.1</v>
      </c>
      <c r="Y2090" s="2">
        <f>SUMIFS('头程费用-明细'!H:H,'头程费用-明细'!A:A,A2090,'头程费用-明细'!B:B,B2090)</f>
        <v>0.471042253521127</v>
      </c>
      <c r="Z2090">
        <f>SUMIF('采购数据-每月'!A:A,B2090,'采购数据-每月'!B:B)</f>
        <v>0</v>
      </c>
    </row>
    <row r="2091" hidden="1" spans="1:26">
      <c r="A2091" s="1">
        <v>46113</v>
      </c>
      <c r="B2091" t="s">
        <v>1440</v>
      </c>
      <c r="C2091" t="s">
        <v>1441</v>
      </c>
      <c r="D2091" t="s">
        <v>27</v>
      </c>
      <c r="E2091" t="s">
        <v>28</v>
      </c>
      <c r="F2091" s="1">
        <v>46023</v>
      </c>
      <c r="G2091">
        <v>1.57</v>
      </c>
      <c r="H2091">
        <v>1.57</v>
      </c>
      <c r="I2091">
        <v>1.79</v>
      </c>
      <c r="J2091">
        <v>1.75</v>
      </c>
      <c r="K2091" t="s">
        <v>34</v>
      </c>
      <c r="L2091">
        <v>11</v>
      </c>
      <c r="M2091" t="s">
        <v>43</v>
      </c>
      <c r="N2091" t="s">
        <v>35</v>
      </c>
      <c r="O2091" t="s">
        <v>36</v>
      </c>
      <c r="P2091" t="s">
        <v>37</v>
      </c>
      <c r="Q2091">
        <v>273</v>
      </c>
      <c r="R2091">
        <v>1</v>
      </c>
      <c r="S2091">
        <v>0</v>
      </c>
      <c r="T2091">
        <v>0</v>
      </c>
      <c r="U2091">
        <v>39</v>
      </c>
      <c r="V2091">
        <v>0</v>
      </c>
      <c r="W2091">
        <v>0</v>
      </c>
      <c r="X2091">
        <v>4.1</v>
      </c>
      <c r="Y2091" s="2">
        <f>SUMIFS('头程费用-明细'!H:H,'头程费用-明细'!A:A,A2091,'头程费用-明细'!B:B,B2091)</f>
        <v>0.471042253521127</v>
      </c>
      <c r="Z2091">
        <f>SUMIF('采购数据-每月'!A:A,B2091,'采购数据-每月'!B:B)</f>
        <v>0</v>
      </c>
    </row>
    <row r="2092" hidden="1" spans="1:26">
      <c r="A2092" s="1">
        <v>46143</v>
      </c>
      <c r="B2092" t="s">
        <v>1440</v>
      </c>
      <c r="C2092" t="s">
        <v>1441</v>
      </c>
      <c r="D2092" t="s">
        <v>27</v>
      </c>
      <c r="E2092" t="s">
        <v>28</v>
      </c>
      <c r="F2092" s="1">
        <v>46023</v>
      </c>
      <c r="G2092">
        <v>1.29</v>
      </c>
      <c r="H2092">
        <v>1.29</v>
      </c>
      <c r="I2092">
        <v>1.29</v>
      </c>
      <c r="J2092">
        <v>1.46</v>
      </c>
      <c r="K2092" t="s">
        <v>34</v>
      </c>
      <c r="L2092">
        <v>9</v>
      </c>
      <c r="M2092" t="s">
        <v>43</v>
      </c>
      <c r="N2092" t="s">
        <v>38</v>
      </c>
      <c r="O2092" t="s">
        <v>39</v>
      </c>
      <c r="P2092" t="s">
        <v>40</v>
      </c>
      <c r="Q2092">
        <v>231</v>
      </c>
      <c r="R2092">
        <v>0</v>
      </c>
      <c r="S2092">
        <v>0</v>
      </c>
      <c r="T2092">
        <v>0</v>
      </c>
      <c r="U2092">
        <v>39</v>
      </c>
      <c r="V2092">
        <v>0</v>
      </c>
      <c r="W2092">
        <v>0</v>
      </c>
      <c r="X2092">
        <v>4.1</v>
      </c>
      <c r="Y2092" s="2">
        <f>SUMIFS('头程费用-明细'!H:H,'头程费用-明细'!A:A,A2092,'头程费用-明细'!B:B,B2092)</f>
        <v>0.471042253521127</v>
      </c>
      <c r="Z2092">
        <f>SUMIF('采购数据-每月'!A:A,B2092,'采购数据-每月'!B:B)</f>
        <v>0</v>
      </c>
    </row>
    <row r="2093" hidden="1" spans="1:26">
      <c r="A2093" s="1">
        <v>46082</v>
      </c>
      <c r="B2093" t="s">
        <v>1442</v>
      </c>
      <c r="C2093" t="s">
        <v>1443</v>
      </c>
      <c r="D2093" t="s">
        <v>27</v>
      </c>
      <c r="E2093" t="s">
        <v>28</v>
      </c>
      <c r="F2093" s="1">
        <v>46020</v>
      </c>
      <c r="G2093">
        <v>1.86</v>
      </c>
      <c r="H2093">
        <v>2</v>
      </c>
      <c r="I2093">
        <v>1.86</v>
      </c>
      <c r="J2093">
        <v>1.79</v>
      </c>
      <c r="K2093" t="s">
        <v>29</v>
      </c>
      <c r="L2093">
        <v>14</v>
      </c>
      <c r="M2093" t="s">
        <v>43</v>
      </c>
      <c r="N2093" t="s">
        <v>31</v>
      </c>
      <c r="O2093" t="s">
        <v>32</v>
      </c>
      <c r="P2093" t="s">
        <v>33</v>
      </c>
      <c r="Q2093">
        <v>206</v>
      </c>
      <c r="R2093">
        <v>12</v>
      </c>
      <c r="S2093">
        <v>0</v>
      </c>
      <c r="T2093">
        <v>0</v>
      </c>
      <c r="U2093">
        <v>164</v>
      </c>
      <c r="V2093">
        <v>0</v>
      </c>
      <c r="W2093">
        <v>0</v>
      </c>
      <c r="X2093">
        <v>4.1</v>
      </c>
      <c r="Y2093" s="2">
        <f>SUMIFS('头程费用-明细'!H:H,'头程费用-明细'!A:A,A2093,'头程费用-明细'!B:B,B2093)</f>
        <v>0.469462686567164</v>
      </c>
      <c r="Z2093">
        <f>SUMIF('采购数据-每月'!A:A,B2093,'采购数据-每月'!B:B)</f>
        <v>0</v>
      </c>
    </row>
    <row r="2094" hidden="1" spans="1:26">
      <c r="A2094" s="1">
        <v>46113</v>
      </c>
      <c r="B2094" t="s">
        <v>1442</v>
      </c>
      <c r="C2094" t="s">
        <v>1443</v>
      </c>
      <c r="D2094" t="s">
        <v>27</v>
      </c>
      <c r="E2094" t="s">
        <v>28</v>
      </c>
      <c r="F2094" s="1">
        <v>46020</v>
      </c>
      <c r="G2094">
        <v>1.29</v>
      </c>
      <c r="H2094">
        <v>1.29</v>
      </c>
      <c r="I2094">
        <v>1.36</v>
      </c>
      <c r="J2094">
        <v>1.32</v>
      </c>
      <c r="K2094" t="s">
        <v>34</v>
      </c>
      <c r="L2094">
        <v>9</v>
      </c>
      <c r="M2094" t="s">
        <v>43</v>
      </c>
      <c r="N2094" t="s">
        <v>35</v>
      </c>
      <c r="O2094" t="s">
        <v>36</v>
      </c>
      <c r="P2094" t="s">
        <v>37</v>
      </c>
      <c r="Q2094">
        <v>165</v>
      </c>
      <c r="R2094">
        <v>12</v>
      </c>
      <c r="S2094">
        <v>0</v>
      </c>
      <c r="T2094">
        <v>0</v>
      </c>
      <c r="U2094">
        <v>164</v>
      </c>
      <c r="V2094">
        <v>0</v>
      </c>
      <c r="W2094">
        <v>0</v>
      </c>
      <c r="X2094">
        <v>4.1</v>
      </c>
      <c r="Y2094" s="2">
        <f>SUMIFS('头程费用-明细'!H:H,'头程费用-明细'!A:A,A2094,'头程费用-明细'!B:B,B2094)</f>
        <v>0.469462686567164</v>
      </c>
      <c r="Z2094">
        <f>SUMIF('采购数据-每月'!A:A,B2094,'采购数据-每月'!B:B)</f>
        <v>0</v>
      </c>
    </row>
    <row r="2095" hidden="1" spans="1:26">
      <c r="A2095" s="1">
        <v>46143</v>
      </c>
      <c r="B2095" t="s">
        <v>1442</v>
      </c>
      <c r="C2095" t="s">
        <v>1443</v>
      </c>
      <c r="D2095" t="s">
        <v>27</v>
      </c>
      <c r="E2095" t="s">
        <v>28</v>
      </c>
      <c r="F2095" s="1">
        <v>46020</v>
      </c>
      <c r="G2095">
        <v>0.71</v>
      </c>
      <c r="H2095">
        <v>0.71</v>
      </c>
      <c r="I2095">
        <v>0.79</v>
      </c>
      <c r="J2095">
        <v>0.96</v>
      </c>
      <c r="K2095" t="s">
        <v>34</v>
      </c>
      <c r="L2095">
        <v>5</v>
      </c>
      <c r="M2095" t="s">
        <v>43</v>
      </c>
      <c r="N2095" t="s">
        <v>38</v>
      </c>
      <c r="O2095" t="s">
        <v>39</v>
      </c>
      <c r="P2095" t="s">
        <v>40</v>
      </c>
      <c r="Q2095">
        <v>138</v>
      </c>
      <c r="R2095">
        <v>12</v>
      </c>
      <c r="S2095">
        <v>0</v>
      </c>
      <c r="T2095">
        <v>50</v>
      </c>
      <c r="U2095">
        <v>114</v>
      </c>
      <c r="V2095">
        <v>0</v>
      </c>
      <c r="W2095">
        <v>0</v>
      </c>
      <c r="X2095">
        <v>4.1</v>
      </c>
      <c r="Y2095" s="2">
        <f>SUMIFS('头程费用-明细'!H:H,'头程费用-明细'!A:A,A2095,'头程费用-明细'!B:B,B2095)</f>
        <v>0.469462686567164</v>
      </c>
      <c r="Z2095">
        <f>SUMIF('采购数据-每月'!A:A,B2095,'采购数据-每月'!B:B)</f>
        <v>0</v>
      </c>
    </row>
    <row r="2096" hidden="1" spans="1:26">
      <c r="A2096" s="1">
        <v>46082</v>
      </c>
      <c r="B2096" t="s">
        <v>1444</v>
      </c>
      <c r="C2096" t="s">
        <v>1445</v>
      </c>
      <c r="D2096" t="s">
        <v>136</v>
      </c>
      <c r="E2096" t="s">
        <v>28</v>
      </c>
      <c r="F2096" s="1">
        <v>46015</v>
      </c>
      <c r="G2096">
        <v>1.76</v>
      </c>
      <c r="H2096">
        <v>1.86</v>
      </c>
      <c r="I2096">
        <v>2.07</v>
      </c>
      <c r="J2096">
        <v>1.57</v>
      </c>
      <c r="K2096" t="s">
        <v>29</v>
      </c>
      <c r="L2096">
        <v>13</v>
      </c>
      <c r="M2096" t="s">
        <v>43</v>
      </c>
      <c r="N2096" t="s">
        <v>31</v>
      </c>
      <c r="O2096" t="s">
        <v>32</v>
      </c>
      <c r="P2096" t="s">
        <v>33</v>
      </c>
      <c r="Q2096">
        <v>119</v>
      </c>
      <c r="R2096">
        <v>0</v>
      </c>
      <c r="S2096">
        <v>124</v>
      </c>
      <c r="T2096">
        <v>90</v>
      </c>
      <c r="U2096">
        <v>35</v>
      </c>
      <c r="V2096">
        <v>0</v>
      </c>
      <c r="W2096">
        <v>0</v>
      </c>
      <c r="X2096">
        <v>12</v>
      </c>
      <c r="Y2096" s="2">
        <f>SUMIFS('头程费用-明细'!H:H,'头程费用-明细'!A:A,A2096,'头程费用-明细'!B:B,B2096)</f>
        <v>2.30679166666667</v>
      </c>
      <c r="Z2096">
        <f>SUMIF('采购数据-每月'!A:A,B2096,'采购数据-每月'!B:B)</f>
        <v>490</v>
      </c>
    </row>
    <row r="2097" hidden="1" spans="1:26">
      <c r="A2097" s="1">
        <v>46113</v>
      </c>
      <c r="B2097" t="s">
        <v>1444</v>
      </c>
      <c r="C2097" t="s">
        <v>1445</v>
      </c>
      <c r="D2097" t="s">
        <v>136</v>
      </c>
      <c r="E2097" t="s">
        <v>28</v>
      </c>
      <c r="F2097" s="1">
        <v>46015</v>
      </c>
      <c r="G2097">
        <v>1.43</v>
      </c>
      <c r="H2097">
        <v>1.43</v>
      </c>
      <c r="I2097">
        <v>1.64</v>
      </c>
      <c r="J2097">
        <v>1.79</v>
      </c>
      <c r="K2097" t="s">
        <v>34</v>
      </c>
      <c r="L2097">
        <v>10</v>
      </c>
      <c r="M2097" t="s">
        <v>43</v>
      </c>
      <c r="N2097" t="s">
        <v>35</v>
      </c>
      <c r="O2097" t="s">
        <v>36</v>
      </c>
      <c r="P2097" t="s">
        <v>37</v>
      </c>
      <c r="Q2097">
        <v>169</v>
      </c>
      <c r="R2097">
        <v>0</v>
      </c>
      <c r="S2097">
        <v>104</v>
      </c>
      <c r="T2097">
        <v>0</v>
      </c>
      <c r="U2097">
        <v>35</v>
      </c>
      <c r="V2097">
        <v>0</v>
      </c>
      <c r="W2097">
        <v>0</v>
      </c>
      <c r="X2097">
        <v>12</v>
      </c>
      <c r="Y2097" s="2">
        <f>SUMIFS('头程费用-明细'!H:H,'头程费用-明细'!A:A,A2097,'头程费用-明细'!B:B,B2097)</f>
        <v>2.30679166666667</v>
      </c>
      <c r="Z2097">
        <f>SUMIF('采购数据-每月'!A:A,B2097,'采购数据-每月'!B:B)</f>
        <v>490</v>
      </c>
    </row>
    <row r="2098" hidden="1" spans="1:26">
      <c r="A2098" s="1">
        <v>46143</v>
      </c>
      <c r="B2098" t="s">
        <v>1444</v>
      </c>
      <c r="C2098" t="s">
        <v>1445</v>
      </c>
      <c r="D2098" t="s">
        <v>136</v>
      </c>
      <c r="E2098" t="s">
        <v>28</v>
      </c>
      <c r="F2098" s="1">
        <v>46015</v>
      </c>
      <c r="G2098">
        <v>1.5</v>
      </c>
      <c r="H2098">
        <v>1.43</v>
      </c>
      <c r="I2098">
        <v>1.71</v>
      </c>
      <c r="J2098">
        <v>1.46</v>
      </c>
      <c r="K2098" t="s">
        <v>29</v>
      </c>
      <c r="L2098">
        <v>10</v>
      </c>
      <c r="M2098" t="s">
        <v>43</v>
      </c>
      <c r="N2098" t="s">
        <v>38</v>
      </c>
      <c r="O2098" t="s">
        <v>39</v>
      </c>
      <c r="P2098" t="s">
        <v>40</v>
      </c>
      <c r="Q2098">
        <v>124</v>
      </c>
      <c r="R2098">
        <v>0</v>
      </c>
      <c r="S2098">
        <v>104</v>
      </c>
      <c r="T2098">
        <v>0</v>
      </c>
      <c r="U2098">
        <v>35</v>
      </c>
      <c r="V2098">
        <v>0</v>
      </c>
      <c r="W2098">
        <v>0</v>
      </c>
      <c r="X2098">
        <v>12</v>
      </c>
      <c r="Y2098" s="2">
        <f>SUMIFS('头程费用-明细'!H:H,'头程费用-明细'!A:A,A2098,'头程费用-明细'!B:B,B2098)</f>
        <v>2.30679166666667</v>
      </c>
      <c r="Z2098">
        <f>SUMIF('采购数据-每月'!A:A,B2098,'采购数据-每月'!B:B)</f>
        <v>490</v>
      </c>
    </row>
    <row r="2099" hidden="1" spans="1:26">
      <c r="A2099" s="1">
        <v>46082</v>
      </c>
      <c r="B2099" t="s">
        <v>1446</v>
      </c>
      <c r="C2099" t="s">
        <v>1447</v>
      </c>
      <c r="D2099" t="s">
        <v>136</v>
      </c>
      <c r="E2099" t="s">
        <v>28</v>
      </c>
      <c r="F2099" s="1">
        <v>46014</v>
      </c>
      <c r="G2099">
        <v>7.57</v>
      </c>
      <c r="H2099">
        <v>7.57</v>
      </c>
      <c r="I2099">
        <v>8.64</v>
      </c>
      <c r="J2099">
        <v>8.5</v>
      </c>
      <c r="K2099" t="s">
        <v>34</v>
      </c>
      <c r="L2099">
        <v>53</v>
      </c>
      <c r="M2099" t="s">
        <v>30</v>
      </c>
      <c r="N2099" t="s">
        <v>31</v>
      </c>
      <c r="O2099" t="s">
        <v>32</v>
      </c>
      <c r="P2099" t="s">
        <v>33</v>
      </c>
      <c r="Q2099">
        <v>737</v>
      </c>
      <c r="R2099">
        <v>75</v>
      </c>
      <c r="S2099">
        <v>330</v>
      </c>
      <c r="T2099">
        <v>260</v>
      </c>
      <c r="U2099">
        <v>0</v>
      </c>
      <c r="V2099">
        <v>0</v>
      </c>
      <c r="W2099">
        <v>0</v>
      </c>
      <c r="X2099">
        <v>11.8</v>
      </c>
      <c r="Y2099" s="2">
        <f>SUMIFS('头程费用-明细'!H:H,'头程费用-明细'!A:A,A2099,'头程费用-明细'!B:B,B2099)</f>
        <v>0.788901785714286</v>
      </c>
      <c r="Z2099">
        <f>SUMIF('采购数据-每月'!A:A,B2099,'采购数据-每月'!B:B)</f>
        <v>2060</v>
      </c>
    </row>
    <row r="2100" hidden="1" spans="1:26">
      <c r="A2100" s="1">
        <v>46113</v>
      </c>
      <c r="B2100" t="s">
        <v>1446</v>
      </c>
      <c r="C2100" t="s">
        <v>1447</v>
      </c>
      <c r="D2100" t="s">
        <v>136</v>
      </c>
      <c r="E2100" t="s">
        <v>28</v>
      </c>
      <c r="F2100" s="1">
        <v>46014</v>
      </c>
      <c r="G2100">
        <v>7.43</v>
      </c>
      <c r="H2100">
        <v>7.43</v>
      </c>
      <c r="I2100">
        <v>6.43</v>
      </c>
      <c r="J2100">
        <v>8.11</v>
      </c>
      <c r="K2100" t="s">
        <v>34</v>
      </c>
      <c r="L2100">
        <v>52</v>
      </c>
      <c r="M2100" t="s">
        <v>30</v>
      </c>
      <c r="N2100" t="s">
        <v>35</v>
      </c>
      <c r="O2100" t="s">
        <v>36</v>
      </c>
      <c r="P2100" t="s">
        <v>37</v>
      </c>
      <c r="Q2100">
        <v>570</v>
      </c>
      <c r="R2100">
        <v>2</v>
      </c>
      <c r="S2100">
        <v>590</v>
      </c>
      <c r="T2100">
        <v>0</v>
      </c>
      <c r="U2100">
        <v>0</v>
      </c>
      <c r="V2100">
        <v>0</v>
      </c>
      <c r="W2100">
        <v>0</v>
      </c>
      <c r="X2100">
        <v>11.8</v>
      </c>
      <c r="Y2100" s="2">
        <f>SUMIFS('头程费用-明细'!H:H,'头程费用-明细'!A:A,A2100,'头程费用-明细'!B:B,B2100)</f>
        <v>0.788901785714286</v>
      </c>
      <c r="Z2100">
        <f>SUMIF('采购数据-每月'!A:A,B2100,'采购数据-每月'!B:B)</f>
        <v>2060</v>
      </c>
    </row>
    <row r="2101" hidden="1" spans="1:26">
      <c r="A2101" s="1">
        <v>46143</v>
      </c>
      <c r="B2101" t="s">
        <v>1446</v>
      </c>
      <c r="C2101" t="s">
        <v>1447</v>
      </c>
      <c r="D2101" t="s">
        <v>136</v>
      </c>
      <c r="E2101" t="s">
        <v>28</v>
      </c>
      <c r="F2101" s="1">
        <v>46014</v>
      </c>
      <c r="G2101">
        <v>7</v>
      </c>
      <c r="H2101">
        <v>7</v>
      </c>
      <c r="I2101">
        <v>8.07</v>
      </c>
      <c r="J2101">
        <v>8.46</v>
      </c>
      <c r="K2101" t="s">
        <v>34</v>
      </c>
      <c r="L2101">
        <v>49</v>
      </c>
      <c r="M2101" t="s">
        <v>30</v>
      </c>
      <c r="N2101" t="s">
        <v>38</v>
      </c>
      <c r="O2101" t="s">
        <v>39</v>
      </c>
      <c r="P2101" t="s">
        <v>40</v>
      </c>
      <c r="Q2101">
        <v>395</v>
      </c>
      <c r="R2101">
        <v>66</v>
      </c>
      <c r="S2101">
        <v>525</v>
      </c>
      <c r="T2101">
        <v>0</v>
      </c>
      <c r="U2101">
        <v>0</v>
      </c>
      <c r="V2101">
        <v>0</v>
      </c>
      <c r="W2101">
        <v>0</v>
      </c>
      <c r="X2101">
        <v>11.8</v>
      </c>
      <c r="Y2101" s="2">
        <f>SUMIFS('头程费用-明细'!H:H,'头程费用-明细'!A:A,A2101,'头程费用-明细'!B:B,B2101)</f>
        <v>0.788901785714286</v>
      </c>
      <c r="Z2101">
        <f>SUMIF('采购数据-每月'!A:A,B2101,'采购数据-每月'!B:B)</f>
        <v>2060</v>
      </c>
    </row>
    <row r="2102" hidden="1" spans="1:26">
      <c r="A2102" s="1">
        <v>46082</v>
      </c>
      <c r="B2102" t="s">
        <v>1448</v>
      </c>
      <c r="C2102" t="s">
        <v>1449</v>
      </c>
      <c r="D2102" t="s">
        <v>136</v>
      </c>
      <c r="E2102" t="s">
        <v>28</v>
      </c>
      <c r="F2102" s="1">
        <v>46005</v>
      </c>
      <c r="G2102">
        <v>7.29</v>
      </c>
      <c r="H2102">
        <v>7.29</v>
      </c>
      <c r="I2102">
        <v>8.29</v>
      </c>
      <c r="J2102">
        <v>8.5</v>
      </c>
      <c r="K2102" t="s">
        <v>34</v>
      </c>
      <c r="L2102">
        <v>51</v>
      </c>
      <c r="M2102" t="s">
        <v>30</v>
      </c>
      <c r="N2102" t="s">
        <v>31</v>
      </c>
      <c r="O2102" t="s">
        <v>32</v>
      </c>
      <c r="P2102" t="s">
        <v>33</v>
      </c>
      <c r="Q2102">
        <v>561</v>
      </c>
      <c r="R2102">
        <v>175</v>
      </c>
      <c r="S2102">
        <v>0</v>
      </c>
      <c r="T2102">
        <v>600</v>
      </c>
      <c r="U2102">
        <v>103</v>
      </c>
      <c r="V2102">
        <v>0</v>
      </c>
      <c r="W2102">
        <v>0</v>
      </c>
      <c r="X2102">
        <v>11.8</v>
      </c>
      <c r="Y2102" s="2">
        <f>SUMIFS('头程费用-明细'!H:H,'头程费用-明细'!A:A,A2102,'头程费用-明细'!B:B,B2102)</f>
        <v>0.82735960591133</v>
      </c>
      <c r="Z2102">
        <f>SUMIF('采购数据-每月'!A:A,B2102,'采购数据-每月'!B:B)</f>
        <v>2040</v>
      </c>
    </row>
    <row r="2103" hidden="1" spans="1:26">
      <c r="A2103" s="1">
        <v>46113</v>
      </c>
      <c r="B2103" t="s">
        <v>1448</v>
      </c>
      <c r="C2103" t="s">
        <v>1449</v>
      </c>
      <c r="D2103" t="s">
        <v>136</v>
      </c>
      <c r="E2103" t="s">
        <v>28</v>
      </c>
      <c r="F2103" s="1">
        <v>46005</v>
      </c>
      <c r="G2103">
        <v>7.71</v>
      </c>
      <c r="H2103">
        <v>7.71</v>
      </c>
      <c r="I2103">
        <v>8.07</v>
      </c>
      <c r="J2103">
        <v>9.04</v>
      </c>
      <c r="K2103" t="s">
        <v>34</v>
      </c>
      <c r="L2103">
        <v>54</v>
      </c>
      <c r="M2103" t="s">
        <v>30</v>
      </c>
      <c r="N2103" t="s">
        <v>35</v>
      </c>
      <c r="O2103" t="s">
        <v>36</v>
      </c>
      <c r="P2103" t="s">
        <v>37</v>
      </c>
      <c r="Q2103">
        <v>453</v>
      </c>
      <c r="R2103">
        <v>5</v>
      </c>
      <c r="S2103">
        <v>600</v>
      </c>
      <c r="T2103">
        <v>0</v>
      </c>
      <c r="U2103">
        <v>103</v>
      </c>
      <c r="V2103">
        <v>0</v>
      </c>
      <c r="W2103">
        <v>0</v>
      </c>
      <c r="X2103">
        <v>11.8</v>
      </c>
      <c r="Y2103" s="2">
        <f>SUMIFS('头程费用-明细'!H:H,'头程费用-明细'!A:A,A2103,'头程费用-明细'!B:B,B2103)</f>
        <v>0.82735960591133</v>
      </c>
      <c r="Z2103">
        <f>SUMIF('采购数据-每月'!A:A,B2103,'采购数据-每月'!B:B)</f>
        <v>2040</v>
      </c>
    </row>
    <row r="2104" hidden="1" spans="1:26">
      <c r="A2104" s="1">
        <v>46143</v>
      </c>
      <c r="B2104" t="s">
        <v>1448</v>
      </c>
      <c r="C2104" t="s">
        <v>1449</v>
      </c>
      <c r="D2104" t="s">
        <v>136</v>
      </c>
      <c r="E2104" t="s">
        <v>28</v>
      </c>
      <c r="F2104" s="1">
        <v>46005</v>
      </c>
      <c r="G2104">
        <v>8</v>
      </c>
      <c r="H2104">
        <v>8</v>
      </c>
      <c r="I2104">
        <v>8</v>
      </c>
      <c r="J2104">
        <v>8.36</v>
      </c>
      <c r="K2104" t="s">
        <v>34</v>
      </c>
      <c r="L2104">
        <v>56</v>
      </c>
      <c r="M2104" t="s">
        <v>30</v>
      </c>
      <c r="N2104" t="s">
        <v>38</v>
      </c>
      <c r="O2104" t="s">
        <v>39</v>
      </c>
      <c r="P2104" t="s">
        <v>40</v>
      </c>
      <c r="Q2104">
        <v>485</v>
      </c>
      <c r="R2104">
        <v>5</v>
      </c>
      <c r="S2104">
        <v>300</v>
      </c>
      <c r="T2104">
        <v>0</v>
      </c>
      <c r="U2104">
        <v>103</v>
      </c>
      <c r="V2104">
        <v>0</v>
      </c>
      <c r="W2104">
        <v>0</v>
      </c>
      <c r="X2104">
        <v>11.8</v>
      </c>
      <c r="Y2104" s="2">
        <f>SUMIFS('头程费用-明细'!H:H,'头程费用-明细'!A:A,A2104,'头程费用-明细'!B:B,B2104)</f>
        <v>0.82735960591133</v>
      </c>
      <c r="Z2104">
        <f>SUMIF('采购数据-每月'!A:A,B2104,'采购数据-每月'!B:B)</f>
        <v>2040</v>
      </c>
    </row>
    <row r="2105" hidden="1" spans="1:26">
      <c r="A2105" s="1">
        <v>46082</v>
      </c>
      <c r="B2105" t="s">
        <v>1450</v>
      </c>
      <c r="C2105" t="s">
        <v>1451</v>
      </c>
      <c r="D2105" t="s">
        <v>136</v>
      </c>
      <c r="E2105" t="s">
        <v>28</v>
      </c>
      <c r="F2105" s="1">
        <v>46005</v>
      </c>
      <c r="G2105">
        <v>5.88</v>
      </c>
      <c r="H2105">
        <v>7.14</v>
      </c>
      <c r="I2105">
        <v>5.71</v>
      </c>
      <c r="J2105">
        <v>5.18</v>
      </c>
      <c r="K2105" t="s">
        <v>29</v>
      </c>
      <c r="L2105">
        <v>50</v>
      </c>
      <c r="M2105" t="s">
        <v>30</v>
      </c>
      <c r="N2105" t="s">
        <v>31</v>
      </c>
      <c r="O2105" t="s">
        <v>32</v>
      </c>
      <c r="P2105" t="s">
        <v>33</v>
      </c>
      <c r="Q2105">
        <v>383</v>
      </c>
      <c r="R2105">
        <v>53</v>
      </c>
      <c r="S2105">
        <v>0</v>
      </c>
      <c r="T2105">
        <v>80</v>
      </c>
      <c r="U2105">
        <v>400</v>
      </c>
      <c r="V2105">
        <v>0</v>
      </c>
      <c r="W2105">
        <v>0</v>
      </c>
      <c r="X2105">
        <v>11.8</v>
      </c>
      <c r="Y2105" s="2">
        <f>SUMIFS('头程费用-明细'!H:H,'头程费用-明细'!A:A,A2105,'头程费用-明细'!B:B,B2105)</f>
        <v>0.942271428571429</v>
      </c>
      <c r="Z2105">
        <f>SUMIF('采购数据-每月'!A:A,B2105,'采购数据-每月'!B:B)</f>
        <v>1280</v>
      </c>
    </row>
    <row r="2106" hidden="1" spans="1:26">
      <c r="A2106" s="1">
        <v>46113</v>
      </c>
      <c r="B2106" t="s">
        <v>1450</v>
      </c>
      <c r="C2106" t="s">
        <v>1451</v>
      </c>
      <c r="D2106" t="s">
        <v>136</v>
      </c>
      <c r="E2106" t="s">
        <v>28</v>
      </c>
      <c r="F2106" s="1">
        <v>46005</v>
      </c>
      <c r="G2106">
        <v>4.29</v>
      </c>
      <c r="H2106">
        <v>4.29</v>
      </c>
      <c r="I2106">
        <v>4.71</v>
      </c>
      <c r="J2106">
        <v>5.46</v>
      </c>
      <c r="K2106" t="s">
        <v>34</v>
      </c>
      <c r="L2106">
        <v>30</v>
      </c>
      <c r="M2106" t="s">
        <v>30</v>
      </c>
      <c r="N2106" t="s">
        <v>35</v>
      </c>
      <c r="O2106" t="s">
        <v>36</v>
      </c>
      <c r="P2106" t="s">
        <v>37</v>
      </c>
      <c r="Q2106">
        <v>330</v>
      </c>
      <c r="R2106">
        <v>45</v>
      </c>
      <c r="S2106">
        <v>0</v>
      </c>
      <c r="T2106">
        <v>100</v>
      </c>
      <c r="U2106">
        <v>260</v>
      </c>
      <c r="V2106">
        <v>0</v>
      </c>
      <c r="W2106">
        <v>0</v>
      </c>
      <c r="X2106">
        <v>11.8</v>
      </c>
      <c r="Y2106" s="2">
        <f>SUMIFS('头程费用-明细'!H:H,'头程费用-明细'!A:A,A2106,'头程费用-明细'!B:B,B2106)</f>
        <v>1.08448717948718</v>
      </c>
      <c r="Z2106">
        <f>SUMIF('采购数据-每月'!A:A,B2106,'采购数据-每月'!B:B)</f>
        <v>1280</v>
      </c>
    </row>
    <row r="2107" hidden="1" spans="1:26">
      <c r="A2107" s="1">
        <v>46143</v>
      </c>
      <c r="B2107" t="s">
        <v>1450</v>
      </c>
      <c r="C2107" t="s">
        <v>1451</v>
      </c>
      <c r="D2107" t="s">
        <v>136</v>
      </c>
      <c r="E2107" t="s">
        <v>28</v>
      </c>
      <c r="F2107" s="1">
        <v>46005</v>
      </c>
      <c r="G2107">
        <v>2.43</v>
      </c>
      <c r="H2107">
        <v>2.43</v>
      </c>
      <c r="I2107">
        <v>2.86</v>
      </c>
      <c r="J2107">
        <v>3.86</v>
      </c>
      <c r="K2107" t="s">
        <v>34</v>
      </c>
      <c r="L2107">
        <v>17</v>
      </c>
      <c r="M2107" t="s">
        <v>43</v>
      </c>
      <c r="N2107" t="s">
        <v>38</v>
      </c>
      <c r="O2107" t="s">
        <v>39</v>
      </c>
      <c r="P2107" t="s">
        <v>40</v>
      </c>
      <c r="Q2107">
        <v>263</v>
      </c>
      <c r="R2107">
        <v>2</v>
      </c>
      <c r="S2107">
        <v>100</v>
      </c>
      <c r="T2107">
        <v>50</v>
      </c>
      <c r="U2107">
        <v>210</v>
      </c>
      <c r="V2107">
        <v>0</v>
      </c>
      <c r="W2107">
        <v>0</v>
      </c>
      <c r="X2107">
        <v>11.8</v>
      </c>
      <c r="Y2107" s="2">
        <f>SUMIFS('头程费用-明细'!H:H,'头程费用-明细'!A:A,A2107,'头程费用-明细'!B:B,B2107)</f>
        <v>1.08448717948718</v>
      </c>
      <c r="Z2107">
        <f>SUMIF('采购数据-每月'!A:A,B2107,'采购数据-每月'!B:B)</f>
        <v>1280</v>
      </c>
    </row>
    <row r="2108" hidden="1" spans="1:26">
      <c r="A2108" s="1">
        <v>46082</v>
      </c>
      <c r="B2108" t="s">
        <v>1452</v>
      </c>
      <c r="C2108" t="s">
        <v>1453</v>
      </c>
      <c r="D2108" t="s">
        <v>136</v>
      </c>
      <c r="E2108" t="s">
        <v>28</v>
      </c>
      <c r="F2108" s="1">
        <v>46005</v>
      </c>
      <c r="G2108">
        <v>5.86</v>
      </c>
      <c r="H2108">
        <v>5.86</v>
      </c>
      <c r="I2108">
        <v>6.21</v>
      </c>
      <c r="J2108">
        <v>6</v>
      </c>
      <c r="K2108" t="s">
        <v>34</v>
      </c>
      <c r="L2108">
        <v>41</v>
      </c>
      <c r="M2108" t="s">
        <v>30</v>
      </c>
      <c r="N2108" t="s">
        <v>31</v>
      </c>
      <c r="O2108" t="s">
        <v>32</v>
      </c>
      <c r="P2108" t="s">
        <v>33</v>
      </c>
      <c r="Q2108">
        <v>339</v>
      </c>
      <c r="R2108">
        <v>147</v>
      </c>
      <c r="S2108">
        <v>0</v>
      </c>
      <c r="T2108">
        <v>180</v>
      </c>
      <c r="U2108">
        <v>355</v>
      </c>
      <c r="V2108">
        <v>0</v>
      </c>
      <c r="W2108">
        <v>0</v>
      </c>
      <c r="X2108">
        <v>11.8</v>
      </c>
      <c r="Y2108" s="2">
        <f>SUMIFS('头程费用-明细'!H:H,'头程费用-明细'!A:A,A2108,'头程费用-明细'!B:B,B2108)</f>
        <v>0.85395</v>
      </c>
      <c r="Z2108">
        <f>SUMIF('采购数据-每月'!A:A,B2108,'采购数据-每月'!B:B)</f>
        <v>1370</v>
      </c>
    </row>
    <row r="2109" hidden="1" spans="1:26">
      <c r="A2109" s="1">
        <v>46113</v>
      </c>
      <c r="B2109" t="s">
        <v>1452</v>
      </c>
      <c r="C2109" t="s">
        <v>1453</v>
      </c>
      <c r="D2109" t="s">
        <v>136</v>
      </c>
      <c r="E2109" t="s">
        <v>28</v>
      </c>
      <c r="F2109" s="1">
        <v>46005</v>
      </c>
      <c r="G2109">
        <v>3.14</v>
      </c>
      <c r="H2109">
        <v>3.14</v>
      </c>
      <c r="I2109">
        <v>3.5</v>
      </c>
      <c r="J2109">
        <v>4.57</v>
      </c>
      <c r="K2109" t="s">
        <v>34</v>
      </c>
      <c r="L2109">
        <v>22</v>
      </c>
      <c r="M2109" t="s">
        <v>30</v>
      </c>
      <c r="N2109" t="s">
        <v>35</v>
      </c>
      <c r="O2109" t="s">
        <v>36</v>
      </c>
      <c r="P2109" t="s">
        <v>37</v>
      </c>
      <c r="Q2109">
        <v>270</v>
      </c>
      <c r="R2109">
        <v>74</v>
      </c>
      <c r="S2109">
        <v>180</v>
      </c>
      <c r="T2109">
        <v>190</v>
      </c>
      <c r="U2109">
        <v>160</v>
      </c>
      <c r="V2109">
        <v>0</v>
      </c>
      <c r="W2109">
        <v>0</v>
      </c>
      <c r="X2109">
        <v>11.8</v>
      </c>
      <c r="Y2109" s="2">
        <f>SUMIFS('头程费用-明细'!H:H,'头程费用-明细'!A:A,A2109,'头程费用-明细'!B:B,B2109)</f>
        <v>1.15841807909604</v>
      </c>
      <c r="Z2109">
        <f>SUMIF('采购数据-每月'!A:A,B2109,'采购数据-每月'!B:B)</f>
        <v>1370</v>
      </c>
    </row>
    <row r="2110" hidden="1" spans="1:26">
      <c r="A2110" s="1">
        <v>46143</v>
      </c>
      <c r="B2110" t="s">
        <v>1452</v>
      </c>
      <c r="C2110" t="s">
        <v>1453</v>
      </c>
      <c r="D2110" t="s">
        <v>136</v>
      </c>
      <c r="E2110" t="s">
        <v>28</v>
      </c>
      <c r="F2110" s="1">
        <v>46005</v>
      </c>
      <c r="G2110">
        <v>2.29</v>
      </c>
      <c r="H2110">
        <v>2.29</v>
      </c>
      <c r="I2110">
        <v>3.14</v>
      </c>
      <c r="J2110">
        <v>3.71</v>
      </c>
      <c r="K2110" t="s">
        <v>34</v>
      </c>
      <c r="L2110">
        <v>16</v>
      </c>
      <c r="M2110" t="s">
        <v>43</v>
      </c>
      <c r="N2110" t="s">
        <v>38</v>
      </c>
      <c r="O2110" t="s">
        <v>39</v>
      </c>
      <c r="P2110" t="s">
        <v>40</v>
      </c>
      <c r="Q2110">
        <v>165</v>
      </c>
      <c r="R2110">
        <v>163</v>
      </c>
      <c r="S2110">
        <v>280</v>
      </c>
      <c r="T2110">
        <v>0</v>
      </c>
      <c r="U2110">
        <v>160</v>
      </c>
      <c r="V2110">
        <v>0</v>
      </c>
      <c r="W2110">
        <v>0</v>
      </c>
      <c r="X2110">
        <v>11.8</v>
      </c>
      <c r="Y2110" s="2">
        <f>SUMIFS('头程费用-明细'!H:H,'头程费用-明细'!A:A,A2110,'头程费用-明细'!B:B,B2110)</f>
        <v>1.15841807909604</v>
      </c>
      <c r="Z2110">
        <f>SUMIF('采购数据-每月'!A:A,B2110,'采购数据-每月'!B:B)</f>
        <v>1370</v>
      </c>
    </row>
    <row r="2111" hidden="1" spans="1:26">
      <c r="A2111" s="1">
        <v>46082</v>
      </c>
      <c r="B2111" t="s">
        <v>1454</v>
      </c>
      <c r="C2111" t="s">
        <v>1455</v>
      </c>
      <c r="D2111" t="s">
        <v>136</v>
      </c>
      <c r="E2111" t="s">
        <v>28</v>
      </c>
      <c r="F2111" s="1">
        <v>46004</v>
      </c>
      <c r="G2111">
        <v>3.29</v>
      </c>
      <c r="H2111">
        <v>3.29</v>
      </c>
      <c r="I2111">
        <v>4.57</v>
      </c>
      <c r="J2111">
        <v>4.89</v>
      </c>
      <c r="K2111" t="s">
        <v>34</v>
      </c>
      <c r="L2111">
        <v>23</v>
      </c>
      <c r="M2111" t="s">
        <v>30</v>
      </c>
      <c r="N2111" t="s">
        <v>31</v>
      </c>
      <c r="O2111" t="s">
        <v>32</v>
      </c>
      <c r="P2111" t="s">
        <v>33</v>
      </c>
      <c r="Q2111">
        <v>222</v>
      </c>
      <c r="R2111">
        <v>172</v>
      </c>
      <c r="S2111">
        <v>0</v>
      </c>
      <c r="T2111">
        <v>45</v>
      </c>
      <c r="U2111">
        <v>5</v>
      </c>
      <c r="V2111">
        <v>0</v>
      </c>
      <c r="W2111">
        <v>100</v>
      </c>
      <c r="X2111">
        <v>11.8</v>
      </c>
      <c r="Y2111" s="2">
        <f>SUMIFS('头程费用-明细'!H:H,'头程费用-明细'!A:A,A2111,'头程费用-明细'!B:B,B2111)</f>
        <v>0.854745098039216</v>
      </c>
      <c r="Z2111">
        <f>SUMIF('采购数据-每月'!A:A,B2111,'采购数据-每月'!B:B)</f>
        <v>1080</v>
      </c>
    </row>
    <row r="2112" hidden="1" spans="1:26">
      <c r="A2112" s="1">
        <v>46113</v>
      </c>
      <c r="B2112" t="s">
        <v>1454</v>
      </c>
      <c r="C2112" t="s">
        <v>1455</v>
      </c>
      <c r="D2112" t="s">
        <v>136</v>
      </c>
      <c r="E2112" t="s">
        <v>28</v>
      </c>
      <c r="F2112" s="1">
        <v>46004</v>
      </c>
      <c r="G2112">
        <v>3.43</v>
      </c>
      <c r="H2112">
        <v>3.43</v>
      </c>
      <c r="I2112">
        <v>2.64</v>
      </c>
      <c r="J2112">
        <v>4.36</v>
      </c>
      <c r="K2112" t="s">
        <v>34</v>
      </c>
      <c r="L2112">
        <v>24</v>
      </c>
      <c r="M2112" t="s">
        <v>30</v>
      </c>
      <c r="N2112" t="s">
        <v>35</v>
      </c>
      <c r="O2112" t="s">
        <v>36</v>
      </c>
      <c r="P2112" t="s">
        <v>37</v>
      </c>
      <c r="Q2112">
        <v>200</v>
      </c>
      <c r="R2112">
        <v>148</v>
      </c>
      <c r="S2112">
        <v>0</v>
      </c>
      <c r="T2112">
        <v>0</v>
      </c>
      <c r="U2112">
        <v>60</v>
      </c>
      <c r="V2112">
        <v>0</v>
      </c>
      <c r="W2112">
        <v>100</v>
      </c>
      <c r="X2112">
        <v>11.8</v>
      </c>
      <c r="Y2112" s="2">
        <f>SUMIFS('头程费用-明细'!H:H,'头程费用-明细'!A:A,A2112,'头程费用-明细'!B:B,B2112)</f>
        <v>1.04290566037736</v>
      </c>
      <c r="Z2112">
        <f>SUMIF('采购数据-每月'!A:A,B2112,'采购数据-每月'!B:B)</f>
        <v>1080</v>
      </c>
    </row>
    <row r="2113" hidden="1" spans="1:26">
      <c r="A2113" s="1">
        <v>46143</v>
      </c>
      <c r="B2113" t="s">
        <v>1454</v>
      </c>
      <c r="C2113" t="s">
        <v>1455</v>
      </c>
      <c r="D2113" t="s">
        <v>136</v>
      </c>
      <c r="E2113" t="s">
        <v>28</v>
      </c>
      <c r="F2113" s="1">
        <v>46004</v>
      </c>
      <c r="G2113">
        <v>3.57</v>
      </c>
      <c r="H2113">
        <v>3.57</v>
      </c>
      <c r="I2113">
        <v>3.36</v>
      </c>
      <c r="J2113">
        <v>4</v>
      </c>
      <c r="K2113" t="s">
        <v>34</v>
      </c>
      <c r="L2113">
        <v>25</v>
      </c>
      <c r="M2113" t="s">
        <v>30</v>
      </c>
      <c r="N2113" t="s">
        <v>38</v>
      </c>
      <c r="O2113" t="s">
        <v>39</v>
      </c>
      <c r="P2113" t="s">
        <v>40</v>
      </c>
      <c r="Q2113">
        <v>216</v>
      </c>
      <c r="R2113">
        <v>167</v>
      </c>
      <c r="S2113">
        <v>0</v>
      </c>
      <c r="T2113">
        <v>0</v>
      </c>
      <c r="U2113">
        <v>100</v>
      </c>
      <c r="V2113">
        <v>0</v>
      </c>
      <c r="W2113">
        <v>0</v>
      </c>
      <c r="X2113">
        <v>11.8</v>
      </c>
      <c r="Y2113" s="2">
        <f>SUMIFS('头程费用-明细'!H:H,'头程费用-明细'!A:A,A2113,'头程费用-明细'!B:B,B2113)</f>
        <v>1.08898360655738</v>
      </c>
      <c r="Z2113">
        <f>SUMIF('采购数据-每月'!A:A,B2113,'采购数据-每月'!B:B)</f>
        <v>1080</v>
      </c>
    </row>
    <row r="2114" hidden="1" spans="1:26">
      <c r="A2114" s="1">
        <v>46082</v>
      </c>
      <c r="B2114" t="s">
        <v>1456</v>
      </c>
      <c r="C2114" t="s">
        <v>1457</v>
      </c>
      <c r="D2114" t="s">
        <v>136</v>
      </c>
      <c r="E2114" t="s">
        <v>28</v>
      </c>
      <c r="F2114" s="1">
        <v>46020</v>
      </c>
      <c r="G2114">
        <v>2.4</v>
      </c>
      <c r="H2114">
        <v>2.43</v>
      </c>
      <c r="I2114">
        <v>2.36</v>
      </c>
      <c r="J2114">
        <v>2.39</v>
      </c>
      <c r="K2114" t="s">
        <v>29</v>
      </c>
      <c r="L2114">
        <v>17</v>
      </c>
      <c r="M2114" t="s">
        <v>43</v>
      </c>
      <c r="N2114" t="s">
        <v>31</v>
      </c>
      <c r="O2114" t="s">
        <v>32</v>
      </c>
      <c r="P2114" t="s">
        <v>33</v>
      </c>
      <c r="Q2114">
        <v>243</v>
      </c>
      <c r="R2114">
        <v>3</v>
      </c>
      <c r="S2114">
        <v>0</v>
      </c>
      <c r="T2114">
        <v>195</v>
      </c>
      <c r="U2114">
        <v>3</v>
      </c>
      <c r="V2114">
        <v>0</v>
      </c>
      <c r="W2114">
        <v>0</v>
      </c>
      <c r="X2114">
        <v>8.8</v>
      </c>
      <c r="Y2114" s="2">
        <f>SUMIFS('头程费用-明细'!H:H,'头程费用-明细'!A:A,A2114,'头程费用-明细'!B:B,B2114)</f>
        <v>0.521849056603774</v>
      </c>
      <c r="Z2114">
        <f>SUMIF('采购数据-每月'!A:A,B2114,'采购数据-每月'!B:B)</f>
        <v>590</v>
      </c>
    </row>
    <row r="2115" hidden="1" spans="1:26">
      <c r="A2115" s="1">
        <v>46113</v>
      </c>
      <c r="B2115" t="s">
        <v>1456</v>
      </c>
      <c r="C2115" t="s">
        <v>1457</v>
      </c>
      <c r="D2115" t="s">
        <v>136</v>
      </c>
      <c r="E2115" t="s">
        <v>28</v>
      </c>
      <c r="F2115" s="1">
        <v>46020</v>
      </c>
      <c r="G2115">
        <v>1.14</v>
      </c>
      <c r="H2115">
        <v>1.14</v>
      </c>
      <c r="I2115">
        <v>1.5</v>
      </c>
      <c r="J2115">
        <v>1.96</v>
      </c>
      <c r="K2115" t="s">
        <v>34</v>
      </c>
      <c r="L2115">
        <v>8</v>
      </c>
      <c r="M2115" t="s">
        <v>43</v>
      </c>
      <c r="N2115" t="s">
        <v>35</v>
      </c>
      <c r="O2115" t="s">
        <v>36</v>
      </c>
      <c r="P2115" t="s">
        <v>37</v>
      </c>
      <c r="Q2115">
        <v>182</v>
      </c>
      <c r="R2115">
        <v>4</v>
      </c>
      <c r="S2115">
        <v>195</v>
      </c>
      <c r="T2115">
        <v>0</v>
      </c>
      <c r="U2115">
        <v>3</v>
      </c>
      <c r="V2115">
        <v>0</v>
      </c>
      <c r="W2115">
        <v>0</v>
      </c>
      <c r="X2115">
        <v>8.8</v>
      </c>
      <c r="Y2115" s="2">
        <f>SUMIFS('头程费用-明细'!H:H,'头程费用-明细'!A:A,A2115,'头程费用-明细'!B:B,B2115)</f>
        <v>0.521849056603774</v>
      </c>
      <c r="Z2115">
        <f>SUMIF('采购数据-每月'!A:A,B2115,'采购数据-每月'!B:B)</f>
        <v>590</v>
      </c>
    </row>
    <row r="2116" hidden="1" spans="1:26">
      <c r="A2116" s="1">
        <v>46143</v>
      </c>
      <c r="B2116" t="s">
        <v>1456</v>
      </c>
      <c r="C2116" t="s">
        <v>1457</v>
      </c>
      <c r="D2116" t="s">
        <v>136</v>
      </c>
      <c r="E2116" t="s">
        <v>28</v>
      </c>
      <c r="F2116" s="1">
        <v>46020</v>
      </c>
      <c r="G2116">
        <v>0.57</v>
      </c>
      <c r="H2116">
        <v>0.57</v>
      </c>
      <c r="I2116">
        <v>1</v>
      </c>
      <c r="J2116">
        <v>1.07</v>
      </c>
      <c r="K2116" t="s">
        <v>34</v>
      </c>
      <c r="L2116">
        <v>4</v>
      </c>
      <c r="M2116" t="s">
        <v>43</v>
      </c>
      <c r="N2116" t="s">
        <v>38</v>
      </c>
      <c r="O2116" t="s">
        <v>39</v>
      </c>
      <c r="P2116" t="s">
        <v>40</v>
      </c>
      <c r="Q2116">
        <v>157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>
        <v>8.8</v>
      </c>
      <c r="Y2116" s="2">
        <f>SUMIFS('头程费用-明细'!H:H,'头程费用-明细'!A:A,A2116,'头程费用-明细'!B:B,B2116)</f>
        <v>0.521849056603774</v>
      </c>
      <c r="Z2116">
        <f>SUMIF('采购数据-每月'!A:A,B2116,'采购数据-每月'!B:B)</f>
        <v>590</v>
      </c>
    </row>
    <row r="2117" hidden="1" spans="1:26">
      <c r="A2117" s="1">
        <v>46082</v>
      </c>
      <c r="B2117" t="s">
        <v>1458</v>
      </c>
      <c r="C2117" t="s">
        <v>1459</v>
      </c>
      <c r="D2117" t="s">
        <v>136</v>
      </c>
      <c r="E2117" t="s">
        <v>28</v>
      </c>
      <c r="F2117" s="1">
        <v>46013</v>
      </c>
      <c r="G2117">
        <v>2.86</v>
      </c>
      <c r="H2117">
        <v>2.86</v>
      </c>
      <c r="I2117">
        <v>2.64</v>
      </c>
      <c r="J2117">
        <v>3</v>
      </c>
      <c r="K2117" t="s">
        <v>34</v>
      </c>
      <c r="L2117">
        <v>20</v>
      </c>
      <c r="M2117" t="s">
        <v>43</v>
      </c>
      <c r="N2117" t="s">
        <v>31</v>
      </c>
      <c r="O2117" t="s">
        <v>32</v>
      </c>
      <c r="P2117" t="s">
        <v>33</v>
      </c>
      <c r="Q2117">
        <v>326</v>
      </c>
      <c r="R2117">
        <v>45</v>
      </c>
      <c r="S2117">
        <v>290</v>
      </c>
      <c r="T2117">
        <v>120</v>
      </c>
      <c r="U2117">
        <v>170</v>
      </c>
      <c r="V2117">
        <v>0</v>
      </c>
      <c r="W2117">
        <v>0</v>
      </c>
      <c r="X2117">
        <v>8</v>
      </c>
      <c r="Y2117" s="2">
        <f>SUMIFS('头程费用-明细'!H:H,'头程费用-明细'!A:A,A2117,'头程费用-明细'!B:B,B2117)</f>
        <v>0.493351351351351</v>
      </c>
      <c r="Z2117">
        <f>SUMIF('采购数据-每月'!A:A,B2117,'采购数据-每月'!B:B)</f>
        <v>1220</v>
      </c>
    </row>
    <row r="2118" hidden="1" spans="1:26">
      <c r="A2118" s="1">
        <v>46113</v>
      </c>
      <c r="B2118" t="s">
        <v>1458</v>
      </c>
      <c r="C2118" t="s">
        <v>1459</v>
      </c>
      <c r="D2118" t="s">
        <v>136</v>
      </c>
      <c r="E2118" t="s">
        <v>28</v>
      </c>
      <c r="F2118" s="1">
        <v>46013</v>
      </c>
      <c r="G2118">
        <v>2.14</v>
      </c>
      <c r="H2118">
        <v>2.14</v>
      </c>
      <c r="I2118">
        <v>2.93</v>
      </c>
      <c r="J2118">
        <v>2.79</v>
      </c>
      <c r="K2118" t="s">
        <v>34</v>
      </c>
      <c r="L2118">
        <v>15</v>
      </c>
      <c r="M2118" t="s">
        <v>30</v>
      </c>
      <c r="N2118" t="s">
        <v>35</v>
      </c>
      <c r="O2118" t="s">
        <v>36</v>
      </c>
      <c r="P2118" t="s">
        <v>37</v>
      </c>
      <c r="Q2118">
        <v>267</v>
      </c>
      <c r="R2118">
        <v>1</v>
      </c>
      <c r="S2118">
        <v>410</v>
      </c>
      <c r="T2118">
        <v>0</v>
      </c>
      <c r="U2118">
        <v>170</v>
      </c>
      <c r="V2118">
        <v>0</v>
      </c>
      <c r="W2118">
        <v>0</v>
      </c>
      <c r="X2118">
        <v>8</v>
      </c>
      <c r="Y2118" s="2">
        <f>SUMIFS('头程费用-明细'!H:H,'头程费用-明细'!A:A,A2118,'头程费用-明细'!B:B,B2118)</f>
        <v>0.493351351351351</v>
      </c>
      <c r="Z2118">
        <f>SUMIF('采购数据-每月'!A:A,B2118,'采购数据-每月'!B:B)</f>
        <v>1220</v>
      </c>
    </row>
    <row r="2119" hidden="1" spans="1:26">
      <c r="A2119" s="1">
        <v>46143</v>
      </c>
      <c r="B2119" t="s">
        <v>1458</v>
      </c>
      <c r="C2119" t="s">
        <v>1459</v>
      </c>
      <c r="D2119" t="s">
        <v>136</v>
      </c>
      <c r="E2119" t="s">
        <v>28</v>
      </c>
      <c r="F2119" s="1">
        <v>46013</v>
      </c>
      <c r="G2119">
        <v>2.29</v>
      </c>
      <c r="H2119">
        <v>2.29</v>
      </c>
      <c r="I2119">
        <v>2.29</v>
      </c>
      <c r="J2119">
        <v>2.29</v>
      </c>
      <c r="K2119" t="s">
        <v>34</v>
      </c>
      <c r="L2119">
        <v>16</v>
      </c>
      <c r="M2119" t="s">
        <v>43</v>
      </c>
      <c r="N2119" t="s">
        <v>38</v>
      </c>
      <c r="O2119" t="s">
        <v>39</v>
      </c>
      <c r="P2119" t="s">
        <v>40</v>
      </c>
      <c r="Q2119">
        <v>185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>
        <v>8</v>
      </c>
      <c r="Y2119" s="2">
        <f>SUMIFS('头程费用-明细'!H:H,'头程费用-明细'!A:A,A2119,'头程费用-明细'!B:B,B2119)</f>
        <v>0.493351351351351</v>
      </c>
      <c r="Z2119">
        <f>SUMIF('采购数据-每月'!A:A,B2119,'采购数据-每月'!B:B)</f>
        <v>1220</v>
      </c>
    </row>
    <row r="2120" hidden="1" spans="1:26">
      <c r="A2120" s="1">
        <v>46082</v>
      </c>
      <c r="B2120" t="s">
        <v>1460</v>
      </c>
      <c r="C2120" t="s">
        <v>1461</v>
      </c>
      <c r="D2120" t="s">
        <v>136</v>
      </c>
      <c r="E2120" t="s">
        <v>28</v>
      </c>
      <c r="F2120" s="1">
        <v>46005</v>
      </c>
      <c r="G2120">
        <v>2.02</v>
      </c>
      <c r="H2120">
        <v>2.29</v>
      </c>
      <c r="I2120">
        <v>1.57</v>
      </c>
      <c r="J2120">
        <v>2.04</v>
      </c>
      <c r="K2120" t="s">
        <v>29</v>
      </c>
      <c r="L2120">
        <v>16</v>
      </c>
      <c r="M2120" t="s">
        <v>30</v>
      </c>
      <c r="N2120" t="s">
        <v>31</v>
      </c>
      <c r="O2120" t="s">
        <v>32</v>
      </c>
      <c r="P2120" t="s">
        <v>33</v>
      </c>
      <c r="Q2120">
        <v>275</v>
      </c>
      <c r="R2120">
        <v>20</v>
      </c>
      <c r="S2120">
        <v>0</v>
      </c>
      <c r="T2120">
        <v>215</v>
      </c>
      <c r="U2120">
        <v>0</v>
      </c>
      <c r="V2120">
        <v>0</v>
      </c>
      <c r="W2120">
        <v>0</v>
      </c>
      <c r="X2120">
        <v>8.8</v>
      </c>
      <c r="Y2120" s="2">
        <f>SUMIFS('头程费用-明细'!H:H,'头程费用-明细'!A:A,A2120,'头程费用-明细'!B:B,B2120)</f>
        <v>0.49396875</v>
      </c>
      <c r="Z2120">
        <f>SUMIF('采购数据-每月'!A:A,B2120,'采购数据-每月'!B:B)</f>
        <v>680</v>
      </c>
    </row>
    <row r="2121" hidden="1" spans="1:26">
      <c r="A2121" s="1">
        <v>46113</v>
      </c>
      <c r="B2121" t="s">
        <v>1460</v>
      </c>
      <c r="C2121" t="s">
        <v>1461</v>
      </c>
      <c r="D2121" t="s">
        <v>136</v>
      </c>
      <c r="E2121" t="s">
        <v>28</v>
      </c>
      <c r="F2121" s="1">
        <v>46005</v>
      </c>
      <c r="G2121">
        <v>0.71</v>
      </c>
      <c r="H2121">
        <v>0.71</v>
      </c>
      <c r="I2121">
        <v>1</v>
      </c>
      <c r="J2121">
        <v>1.54</v>
      </c>
      <c r="K2121" t="s">
        <v>34</v>
      </c>
      <c r="L2121">
        <v>5</v>
      </c>
      <c r="M2121" t="s">
        <v>43</v>
      </c>
      <c r="N2121" t="s">
        <v>35</v>
      </c>
      <c r="O2121" t="s">
        <v>36</v>
      </c>
      <c r="P2121" t="s">
        <v>37</v>
      </c>
      <c r="Q2121">
        <v>245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>
        <v>8.8</v>
      </c>
      <c r="Y2121" s="2">
        <f>SUMIFS('头程费用-明细'!H:H,'头程费用-明细'!A:A,A2121,'头程费用-明细'!B:B,B2121)</f>
        <v>0.49396875</v>
      </c>
      <c r="Z2121">
        <f>SUMIF('采购数据-每月'!A:A,B2121,'采购数据-每月'!B:B)</f>
        <v>680</v>
      </c>
    </row>
    <row r="2122" hidden="1" spans="1:26">
      <c r="A2122" s="1">
        <v>46143</v>
      </c>
      <c r="B2122" t="s">
        <v>1460</v>
      </c>
      <c r="C2122" t="s">
        <v>1461</v>
      </c>
      <c r="D2122" t="s">
        <v>136</v>
      </c>
      <c r="E2122" t="s">
        <v>28</v>
      </c>
      <c r="F2122" s="1">
        <v>46005</v>
      </c>
      <c r="G2122">
        <v>0.71</v>
      </c>
      <c r="H2122">
        <v>0.71</v>
      </c>
      <c r="I2122">
        <v>0.86</v>
      </c>
      <c r="J2122">
        <v>1.07</v>
      </c>
      <c r="K2122" t="s">
        <v>34</v>
      </c>
      <c r="L2122">
        <v>5</v>
      </c>
      <c r="M2122" t="s">
        <v>43</v>
      </c>
      <c r="N2122" t="s">
        <v>38</v>
      </c>
      <c r="O2122" t="s">
        <v>39</v>
      </c>
      <c r="P2122" t="s">
        <v>40</v>
      </c>
      <c r="Q2122">
        <v>207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>
        <v>8.8</v>
      </c>
      <c r="Y2122" s="2">
        <f>SUMIFS('头程费用-明细'!H:H,'头程费用-明细'!A:A,A2122,'头程费用-明细'!B:B,B2122)</f>
        <v>0.49396875</v>
      </c>
      <c r="Z2122">
        <f>SUMIF('采购数据-每月'!A:A,B2122,'采购数据-每月'!B:B)</f>
        <v>680</v>
      </c>
    </row>
    <row r="2123" hidden="1" spans="1:26">
      <c r="A2123" s="1">
        <v>46082</v>
      </c>
      <c r="B2123" t="s">
        <v>1462</v>
      </c>
      <c r="C2123" t="s">
        <v>1463</v>
      </c>
      <c r="D2123" t="s">
        <v>136</v>
      </c>
      <c r="E2123" t="s">
        <v>28</v>
      </c>
      <c r="F2123" s="1">
        <v>46016</v>
      </c>
      <c r="G2123">
        <v>3.26</v>
      </c>
      <c r="H2123">
        <v>3.57</v>
      </c>
      <c r="I2123">
        <v>3</v>
      </c>
      <c r="J2123">
        <v>3.18</v>
      </c>
      <c r="K2123" t="s">
        <v>29</v>
      </c>
      <c r="L2123">
        <v>25</v>
      </c>
      <c r="M2123" t="s">
        <v>30</v>
      </c>
      <c r="N2123" t="s">
        <v>31</v>
      </c>
      <c r="O2123" t="s">
        <v>32</v>
      </c>
      <c r="P2123" t="s">
        <v>33</v>
      </c>
      <c r="Q2123">
        <v>356</v>
      </c>
      <c r="R2123">
        <v>19</v>
      </c>
      <c r="S2123">
        <v>0</v>
      </c>
      <c r="T2123">
        <v>210</v>
      </c>
      <c r="U2123">
        <v>179</v>
      </c>
      <c r="V2123">
        <v>0</v>
      </c>
      <c r="W2123">
        <v>0</v>
      </c>
      <c r="X2123">
        <v>8.8</v>
      </c>
      <c r="Y2123" s="2">
        <f>SUMIFS('头程费用-明细'!H:H,'头程费用-明细'!A:A,A2123,'头程费用-明细'!B:B,B2123)</f>
        <v>0.494725</v>
      </c>
      <c r="Z2123">
        <f>SUMIF('采购数据-每月'!A:A,B2123,'采购数据-每月'!B:B)</f>
        <v>970</v>
      </c>
    </row>
    <row r="2124" hidden="1" spans="1:26">
      <c r="A2124" s="1">
        <v>46113</v>
      </c>
      <c r="B2124" t="s">
        <v>1462</v>
      </c>
      <c r="C2124" t="s">
        <v>1463</v>
      </c>
      <c r="D2124" t="s">
        <v>136</v>
      </c>
      <c r="E2124" t="s">
        <v>28</v>
      </c>
      <c r="F2124" s="1">
        <v>46016</v>
      </c>
      <c r="G2124">
        <v>1.71</v>
      </c>
      <c r="H2124">
        <v>1.71</v>
      </c>
      <c r="I2124">
        <v>2.21</v>
      </c>
      <c r="J2124">
        <v>2.68</v>
      </c>
      <c r="K2124" t="s">
        <v>34</v>
      </c>
      <c r="L2124">
        <v>12</v>
      </c>
      <c r="M2124" t="s">
        <v>30</v>
      </c>
      <c r="N2124" t="s">
        <v>35</v>
      </c>
      <c r="O2124" t="s">
        <v>36</v>
      </c>
      <c r="P2124" t="s">
        <v>37</v>
      </c>
      <c r="Q2124">
        <v>299</v>
      </c>
      <c r="R2124">
        <v>26</v>
      </c>
      <c r="S2124">
        <v>210</v>
      </c>
      <c r="T2124">
        <v>0</v>
      </c>
      <c r="U2124">
        <v>154</v>
      </c>
      <c r="V2124">
        <v>0</v>
      </c>
      <c r="W2124">
        <v>0</v>
      </c>
      <c r="X2124">
        <v>8.8</v>
      </c>
      <c r="Y2124" s="2">
        <f>SUMIFS('头程费用-明细'!H:H,'头程费用-明细'!A:A,A2124,'头程费用-明细'!B:B,B2124)</f>
        <v>0.498526315789474</v>
      </c>
      <c r="Z2124">
        <f>SUMIF('采购数据-每月'!A:A,B2124,'采购数据-每月'!B:B)</f>
        <v>970</v>
      </c>
    </row>
    <row r="2125" hidden="1" spans="1:26">
      <c r="A2125" s="1">
        <v>46143</v>
      </c>
      <c r="B2125" t="s">
        <v>1462</v>
      </c>
      <c r="C2125" t="s">
        <v>1463</v>
      </c>
      <c r="D2125" t="s">
        <v>136</v>
      </c>
      <c r="E2125" t="s">
        <v>28</v>
      </c>
      <c r="F2125" s="1">
        <v>46016</v>
      </c>
      <c r="G2125">
        <v>1.81</v>
      </c>
      <c r="H2125">
        <v>2</v>
      </c>
      <c r="I2125">
        <v>1.57</v>
      </c>
      <c r="J2125">
        <v>1.79</v>
      </c>
      <c r="K2125" t="s">
        <v>29</v>
      </c>
      <c r="L2125">
        <v>14</v>
      </c>
      <c r="M2125" t="s">
        <v>30</v>
      </c>
      <c r="N2125" t="s">
        <v>38</v>
      </c>
      <c r="O2125" t="s">
        <v>39</v>
      </c>
      <c r="P2125" t="s">
        <v>40</v>
      </c>
      <c r="Q2125">
        <v>243</v>
      </c>
      <c r="R2125">
        <v>25</v>
      </c>
      <c r="S2125">
        <v>210</v>
      </c>
      <c r="T2125">
        <v>0</v>
      </c>
      <c r="U2125">
        <v>154</v>
      </c>
      <c r="V2125">
        <v>0</v>
      </c>
      <c r="W2125">
        <v>0</v>
      </c>
      <c r="X2125">
        <v>8.8</v>
      </c>
      <c r="Y2125" s="2">
        <f>SUMIFS('头程费用-明细'!H:H,'头程费用-明细'!A:A,A2125,'头程费用-明细'!B:B,B2125)</f>
        <v>0.498526315789474</v>
      </c>
      <c r="Z2125">
        <f>SUMIF('采购数据-每月'!A:A,B2125,'采购数据-每月'!B:B)</f>
        <v>970</v>
      </c>
    </row>
    <row r="2126" hidden="1" spans="1:26">
      <c r="A2126" s="1">
        <v>46082</v>
      </c>
      <c r="B2126" t="s">
        <v>1464</v>
      </c>
      <c r="C2126" t="s">
        <v>1465</v>
      </c>
      <c r="D2126" t="s">
        <v>136</v>
      </c>
      <c r="E2126" t="s">
        <v>28</v>
      </c>
      <c r="F2126" s="1">
        <v>46017</v>
      </c>
      <c r="G2126">
        <v>3.29</v>
      </c>
      <c r="H2126">
        <v>3.29</v>
      </c>
      <c r="I2126">
        <v>3.64</v>
      </c>
      <c r="J2126">
        <v>4.14</v>
      </c>
      <c r="K2126" t="s">
        <v>34</v>
      </c>
      <c r="L2126">
        <v>23</v>
      </c>
      <c r="M2126" t="s">
        <v>30</v>
      </c>
      <c r="N2126" t="s">
        <v>31</v>
      </c>
      <c r="O2126" t="s">
        <v>32</v>
      </c>
      <c r="P2126" t="s">
        <v>33</v>
      </c>
      <c r="Q2126">
        <v>377</v>
      </c>
      <c r="R2126">
        <v>40</v>
      </c>
      <c r="S2126">
        <v>0</v>
      </c>
      <c r="T2126">
        <v>250</v>
      </c>
      <c r="U2126">
        <v>200</v>
      </c>
      <c r="V2126">
        <v>0</v>
      </c>
      <c r="W2126">
        <v>0</v>
      </c>
      <c r="X2126">
        <v>8.8</v>
      </c>
      <c r="Y2126" s="2">
        <f>SUMIFS('头程费用-明细'!H:H,'头程费用-明细'!A:A,A2126,'头程费用-明细'!B:B,B2126)</f>
        <v>0.642592592592593</v>
      </c>
      <c r="Z2126">
        <f>SUMIF('采购数据-每月'!A:A,B2126,'采购数据-每月'!B:B)</f>
        <v>1170</v>
      </c>
    </row>
    <row r="2127" hidden="1" spans="1:26">
      <c r="A2127" s="1">
        <v>46113</v>
      </c>
      <c r="B2127" t="s">
        <v>1464</v>
      </c>
      <c r="C2127" t="s">
        <v>1465</v>
      </c>
      <c r="D2127" t="s">
        <v>136</v>
      </c>
      <c r="E2127" t="s">
        <v>28</v>
      </c>
      <c r="F2127" s="1">
        <v>46017</v>
      </c>
      <c r="G2127">
        <v>2.86</v>
      </c>
      <c r="H2127">
        <v>2.86</v>
      </c>
      <c r="I2127">
        <v>3.14</v>
      </c>
      <c r="J2127">
        <v>3.96</v>
      </c>
      <c r="K2127" t="s">
        <v>34</v>
      </c>
      <c r="L2127">
        <v>20</v>
      </c>
      <c r="M2127" t="s">
        <v>43</v>
      </c>
      <c r="N2127" t="s">
        <v>35</v>
      </c>
      <c r="O2127" t="s">
        <v>36</v>
      </c>
      <c r="P2127" t="s">
        <v>37</v>
      </c>
      <c r="Q2127">
        <v>306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>
        <v>8.8</v>
      </c>
      <c r="Y2127" s="2">
        <f>SUMIFS('头程费用-明细'!H:H,'头程费用-明细'!A:A,A2127,'头程费用-明细'!B:B,B2127)</f>
        <v>0.642592592592593</v>
      </c>
      <c r="Z2127">
        <f>SUMIF('采购数据-每月'!A:A,B2127,'采购数据-每月'!B:B)</f>
        <v>1170</v>
      </c>
    </row>
    <row r="2128" hidden="1" spans="1:26">
      <c r="A2128" s="1">
        <v>46143</v>
      </c>
      <c r="B2128" t="s">
        <v>1464</v>
      </c>
      <c r="C2128" t="s">
        <v>1465</v>
      </c>
      <c r="D2128" t="s">
        <v>136</v>
      </c>
      <c r="E2128" t="s">
        <v>28</v>
      </c>
      <c r="F2128" s="1">
        <v>46017</v>
      </c>
      <c r="G2128">
        <v>1.71</v>
      </c>
      <c r="H2128">
        <v>1.71</v>
      </c>
      <c r="I2128">
        <v>2.36</v>
      </c>
      <c r="J2128">
        <v>2.5</v>
      </c>
      <c r="K2128" t="s">
        <v>34</v>
      </c>
      <c r="L2128">
        <v>12</v>
      </c>
      <c r="M2128" t="s">
        <v>43</v>
      </c>
      <c r="N2128" t="s">
        <v>38</v>
      </c>
      <c r="O2128" t="s">
        <v>39</v>
      </c>
      <c r="P2128" t="s">
        <v>40</v>
      </c>
      <c r="Q2128">
        <v>239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>
        <v>8.8</v>
      </c>
      <c r="Y2128" s="2">
        <f>SUMIFS('头程费用-明细'!H:H,'头程费用-明细'!A:A,A2128,'头程费用-明细'!B:B,B2128)</f>
        <v>0.642592592592593</v>
      </c>
      <c r="Z2128">
        <f>SUMIF('采购数据-每月'!A:A,B2128,'采购数据-每月'!B:B)</f>
        <v>1170</v>
      </c>
    </row>
    <row r="2129" hidden="1" spans="1:26">
      <c r="A2129" s="1">
        <v>46082</v>
      </c>
      <c r="B2129" t="s">
        <v>1466</v>
      </c>
      <c r="C2129" t="s">
        <v>1467</v>
      </c>
      <c r="D2129" t="s">
        <v>136</v>
      </c>
      <c r="E2129" t="s">
        <v>28</v>
      </c>
      <c r="F2129" s="1">
        <v>46004</v>
      </c>
      <c r="G2129">
        <v>0.57</v>
      </c>
      <c r="H2129">
        <v>0.57</v>
      </c>
      <c r="I2129">
        <v>0.93</v>
      </c>
      <c r="J2129">
        <v>0.96</v>
      </c>
      <c r="K2129" t="s">
        <v>34</v>
      </c>
      <c r="L2129">
        <v>4</v>
      </c>
      <c r="M2129" t="s">
        <v>43</v>
      </c>
      <c r="N2129" t="s">
        <v>31</v>
      </c>
      <c r="O2129" t="s">
        <v>32</v>
      </c>
      <c r="P2129" t="s">
        <v>33</v>
      </c>
      <c r="Q2129">
        <v>55</v>
      </c>
      <c r="R2129">
        <v>1</v>
      </c>
      <c r="S2129">
        <v>90</v>
      </c>
      <c r="T2129">
        <v>105</v>
      </c>
      <c r="U2129">
        <v>0</v>
      </c>
      <c r="V2129">
        <v>0</v>
      </c>
      <c r="W2129">
        <v>0</v>
      </c>
      <c r="X2129">
        <v>8.8</v>
      </c>
      <c r="Y2129" s="2">
        <f>SUMIFS('头程费用-明细'!H:H,'头程费用-明细'!A:A,A2129,'头程费用-明细'!B:B,B2129)</f>
        <v>0.595304347826087</v>
      </c>
      <c r="Z2129">
        <f>SUMIF('采购数据-每月'!A:A,B2129,'采购数据-每月'!B:B)</f>
        <v>300</v>
      </c>
    </row>
    <row r="2130" hidden="1" spans="1:26">
      <c r="A2130" s="1">
        <v>46113</v>
      </c>
      <c r="B2130" t="s">
        <v>1466</v>
      </c>
      <c r="C2130" t="s">
        <v>1467</v>
      </c>
      <c r="D2130" t="s">
        <v>136</v>
      </c>
      <c r="E2130" t="s">
        <v>28</v>
      </c>
      <c r="F2130" s="1">
        <v>46004</v>
      </c>
      <c r="G2130">
        <v>0.43</v>
      </c>
      <c r="H2130">
        <v>0.43</v>
      </c>
      <c r="I2130">
        <v>0.5</v>
      </c>
      <c r="J2130">
        <v>0.79</v>
      </c>
      <c r="K2130" t="s">
        <v>34</v>
      </c>
      <c r="L2130">
        <v>3</v>
      </c>
      <c r="M2130" t="s">
        <v>43</v>
      </c>
      <c r="N2130" t="s">
        <v>35</v>
      </c>
      <c r="O2130" t="s">
        <v>36</v>
      </c>
      <c r="P2130" t="s">
        <v>37</v>
      </c>
      <c r="Q2130">
        <v>124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>
        <v>8.8</v>
      </c>
      <c r="Y2130" s="2">
        <f>SUMIFS('头程费用-明细'!H:H,'头程费用-明细'!A:A,A2130,'头程费用-明细'!B:B,B2130)</f>
        <v>0.595304347826087</v>
      </c>
      <c r="Z2130">
        <f>SUMIF('采购数据-每月'!A:A,B2130,'采购数据-每月'!B:B)</f>
        <v>300</v>
      </c>
    </row>
    <row r="2131" hidden="1" spans="1:26">
      <c r="A2131" s="1">
        <v>46143</v>
      </c>
      <c r="B2131" t="s">
        <v>1466</v>
      </c>
      <c r="C2131" t="s">
        <v>1467</v>
      </c>
      <c r="D2131" t="s">
        <v>136</v>
      </c>
      <c r="E2131" t="s">
        <v>28</v>
      </c>
      <c r="F2131" s="1">
        <v>46004</v>
      </c>
      <c r="G2131">
        <v>0.88</v>
      </c>
      <c r="H2131">
        <v>1.14</v>
      </c>
      <c r="I2131">
        <v>0.79</v>
      </c>
      <c r="J2131">
        <v>0.75</v>
      </c>
      <c r="K2131" t="s">
        <v>29</v>
      </c>
      <c r="L2131">
        <v>8</v>
      </c>
      <c r="M2131" t="s">
        <v>43</v>
      </c>
      <c r="N2131" t="s">
        <v>38</v>
      </c>
      <c r="O2131" t="s">
        <v>39</v>
      </c>
      <c r="P2131" t="s">
        <v>40</v>
      </c>
      <c r="Q2131">
        <v>99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>
        <v>8.8</v>
      </c>
      <c r="Y2131" s="2">
        <f>SUMIFS('头程费用-明细'!H:H,'头程费用-明细'!A:A,A2131,'头程费用-明细'!B:B,B2131)</f>
        <v>0.595304347826087</v>
      </c>
      <c r="Z2131">
        <f>SUMIF('采购数据-每月'!A:A,B2131,'采购数据-每月'!B:B)</f>
        <v>300</v>
      </c>
    </row>
    <row r="2132" hidden="1" spans="1:26">
      <c r="A2132" s="1">
        <v>46082</v>
      </c>
      <c r="B2132" t="s">
        <v>1468</v>
      </c>
      <c r="C2132" t="s">
        <v>1469</v>
      </c>
      <c r="D2132" t="s">
        <v>136</v>
      </c>
      <c r="E2132" t="s">
        <v>28</v>
      </c>
      <c r="F2132" s="1">
        <v>46004</v>
      </c>
      <c r="G2132">
        <v>0.79</v>
      </c>
      <c r="H2132">
        <v>0.86</v>
      </c>
      <c r="I2132">
        <v>0.79</v>
      </c>
      <c r="J2132">
        <v>0.75</v>
      </c>
      <c r="K2132" t="s">
        <v>29</v>
      </c>
      <c r="L2132">
        <v>6</v>
      </c>
      <c r="M2132" t="s">
        <v>43</v>
      </c>
      <c r="N2132" t="s">
        <v>31</v>
      </c>
      <c r="O2132" t="s">
        <v>32</v>
      </c>
      <c r="P2132" t="s">
        <v>33</v>
      </c>
      <c r="Q2132">
        <v>249</v>
      </c>
      <c r="R2132">
        <v>38</v>
      </c>
      <c r="S2132">
        <v>0</v>
      </c>
      <c r="T2132">
        <v>0</v>
      </c>
      <c r="U2132">
        <v>110</v>
      </c>
      <c r="V2132">
        <v>0</v>
      </c>
      <c r="W2132">
        <v>0</v>
      </c>
      <c r="X2132">
        <v>8</v>
      </c>
      <c r="Y2132" s="2">
        <f>SUMIFS('头程费用-明细'!H:H,'头程费用-明细'!A:A,A2132,'头程费用-明细'!B:B,B2132)</f>
        <v>0.662145454545454</v>
      </c>
      <c r="Z2132">
        <f>SUMIF('采购数据-每月'!A:A,B2132,'采购数据-每月'!B:B)</f>
        <v>490</v>
      </c>
    </row>
    <row r="2133" hidden="1" spans="1:26">
      <c r="A2133" s="1">
        <v>46113</v>
      </c>
      <c r="B2133" t="s">
        <v>1468</v>
      </c>
      <c r="C2133" t="s">
        <v>1469</v>
      </c>
      <c r="D2133" t="s">
        <v>136</v>
      </c>
      <c r="E2133" t="s">
        <v>28</v>
      </c>
      <c r="F2133" s="1">
        <v>46004</v>
      </c>
      <c r="G2133">
        <v>0.86</v>
      </c>
      <c r="H2133">
        <v>0.86</v>
      </c>
      <c r="I2133">
        <v>1.43</v>
      </c>
      <c r="J2133">
        <v>1.5</v>
      </c>
      <c r="K2133" t="s">
        <v>34</v>
      </c>
      <c r="L2133">
        <v>6</v>
      </c>
      <c r="M2133" t="s">
        <v>43</v>
      </c>
      <c r="N2133" t="s">
        <v>35</v>
      </c>
      <c r="O2133" t="s">
        <v>36</v>
      </c>
      <c r="P2133" t="s">
        <v>37</v>
      </c>
      <c r="Q2133">
        <v>231</v>
      </c>
      <c r="R2133">
        <v>3</v>
      </c>
      <c r="S2133">
        <v>0</v>
      </c>
      <c r="T2133">
        <v>0</v>
      </c>
      <c r="U2133">
        <v>110</v>
      </c>
      <c r="V2133">
        <v>0</v>
      </c>
      <c r="W2133">
        <v>0</v>
      </c>
      <c r="X2133">
        <v>8</v>
      </c>
      <c r="Y2133" s="2">
        <f>SUMIFS('头程费用-明细'!H:H,'头程费用-明细'!A:A,A2133,'头程费用-明细'!B:B,B2133)</f>
        <v>0.662145454545454</v>
      </c>
      <c r="Z2133">
        <f>SUMIF('采购数据-每月'!A:A,B2133,'采购数据-每月'!B:B)</f>
        <v>490</v>
      </c>
    </row>
    <row r="2134" hidden="1" spans="1:26">
      <c r="A2134" s="1">
        <v>46143</v>
      </c>
      <c r="B2134" t="s">
        <v>1468</v>
      </c>
      <c r="C2134" t="s">
        <v>1469</v>
      </c>
      <c r="D2134" t="s">
        <v>136</v>
      </c>
      <c r="E2134" t="s">
        <v>28</v>
      </c>
      <c r="F2134" s="1">
        <v>46004</v>
      </c>
      <c r="G2134">
        <v>1</v>
      </c>
      <c r="H2134">
        <v>1</v>
      </c>
      <c r="I2134">
        <v>1.71</v>
      </c>
      <c r="J2134">
        <v>1.79</v>
      </c>
      <c r="K2134" t="s">
        <v>34</v>
      </c>
      <c r="L2134">
        <v>7</v>
      </c>
      <c r="M2134" t="s">
        <v>43</v>
      </c>
      <c r="N2134" t="s">
        <v>38</v>
      </c>
      <c r="O2134" t="s">
        <v>39</v>
      </c>
      <c r="P2134" t="s">
        <v>40</v>
      </c>
      <c r="Q2134">
        <v>176</v>
      </c>
      <c r="R2134">
        <v>2</v>
      </c>
      <c r="S2134">
        <v>0</v>
      </c>
      <c r="T2134">
        <v>0</v>
      </c>
      <c r="U2134">
        <v>110</v>
      </c>
      <c r="V2134">
        <v>0</v>
      </c>
      <c r="W2134">
        <v>0</v>
      </c>
      <c r="X2134">
        <v>8</v>
      </c>
      <c r="Y2134" s="2">
        <f>SUMIFS('头程费用-明细'!H:H,'头程费用-明细'!A:A,A2134,'头程费用-明细'!B:B,B2134)</f>
        <v>0.662145454545454</v>
      </c>
      <c r="Z2134">
        <f>SUMIF('采购数据-每月'!A:A,B2134,'采购数据-每月'!B:B)</f>
        <v>490</v>
      </c>
    </row>
    <row r="2135" hidden="1" spans="1:26">
      <c r="A2135" s="1">
        <v>46082</v>
      </c>
      <c r="B2135" t="s">
        <v>1470</v>
      </c>
      <c r="C2135" t="s">
        <v>1471</v>
      </c>
      <c r="D2135" t="s">
        <v>136</v>
      </c>
      <c r="E2135" t="s">
        <v>28</v>
      </c>
      <c r="F2135" s="1">
        <v>46017</v>
      </c>
      <c r="G2135">
        <v>0.29</v>
      </c>
      <c r="H2135">
        <v>0.29</v>
      </c>
      <c r="I2135">
        <v>0.57</v>
      </c>
      <c r="J2135">
        <v>0.46</v>
      </c>
      <c r="K2135" t="s">
        <v>34</v>
      </c>
      <c r="L2135">
        <v>2</v>
      </c>
      <c r="M2135" t="s">
        <v>43</v>
      </c>
      <c r="N2135" t="s">
        <v>31</v>
      </c>
      <c r="O2135" t="s">
        <v>32</v>
      </c>
      <c r="P2135" t="s">
        <v>33</v>
      </c>
      <c r="Q2135">
        <v>97</v>
      </c>
      <c r="R2135">
        <v>20</v>
      </c>
      <c r="S2135">
        <v>75</v>
      </c>
      <c r="T2135">
        <v>70</v>
      </c>
      <c r="U2135">
        <v>0</v>
      </c>
      <c r="V2135">
        <v>0</v>
      </c>
      <c r="W2135">
        <v>0</v>
      </c>
      <c r="X2135">
        <v>8</v>
      </c>
      <c r="Y2135" s="2">
        <f>SUMIFS('头程费用-明细'!H:H,'头程费用-明细'!A:A,A2135,'头程费用-明细'!B:B,B2135)</f>
        <v>0.648774193548387</v>
      </c>
      <c r="Z2135">
        <f>SUMIF('采购数据-每月'!A:A,B2135,'采购数据-每月'!B:B)</f>
        <v>300</v>
      </c>
    </row>
    <row r="2136" hidden="1" spans="1:26">
      <c r="A2136" s="1">
        <v>46113</v>
      </c>
      <c r="B2136" t="s">
        <v>1470</v>
      </c>
      <c r="C2136" t="s">
        <v>1471</v>
      </c>
      <c r="D2136" t="s">
        <v>136</v>
      </c>
      <c r="E2136" t="s">
        <v>28</v>
      </c>
      <c r="F2136" s="1">
        <v>46017</v>
      </c>
      <c r="G2136">
        <v>0.66</v>
      </c>
      <c r="H2136">
        <v>0.86</v>
      </c>
      <c r="I2136">
        <v>0.57</v>
      </c>
      <c r="J2136">
        <v>0.57</v>
      </c>
      <c r="K2136" t="s">
        <v>29</v>
      </c>
      <c r="L2136">
        <v>6</v>
      </c>
      <c r="M2136" t="s">
        <v>43</v>
      </c>
      <c r="N2136" t="s">
        <v>35</v>
      </c>
      <c r="O2136" t="s">
        <v>36</v>
      </c>
      <c r="P2136" t="s">
        <v>37</v>
      </c>
      <c r="Q2136">
        <v>99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>
        <v>8</v>
      </c>
      <c r="Y2136" s="2">
        <f>SUMIFS('头程费用-明细'!H:H,'头程费用-明细'!A:A,A2136,'头程费用-明细'!B:B,B2136)</f>
        <v>0.648774193548387</v>
      </c>
      <c r="Z2136">
        <f>SUMIF('采购数据-每月'!A:A,B2136,'采购数据-每月'!B:B)</f>
        <v>300</v>
      </c>
    </row>
    <row r="2137" hidden="1" spans="1:26">
      <c r="A2137" s="1">
        <v>46143</v>
      </c>
      <c r="B2137" t="s">
        <v>1470</v>
      </c>
      <c r="C2137" t="s">
        <v>1471</v>
      </c>
      <c r="D2137" t="s">
        <v>136</v>
      </c>
      <c r="E2137" t="s">
        <v>28</v>
      </c>
      <c r="F2137" s="1">
        <v>46017</v>
      </c>
      <c r="G2137">
        <v>0.16</v>
      </c>
      <c r="H2137">
        <v>0.14</v>
      </c>
      <c r="I2137">
        <v>0.07</v>
      </c>
      <c r="J2137">
        <v>0.21</v>
      </c>
      <c r="K2137" t="s">
        <v>29</v>
      </c>
      <c r="L2137">
        <v>1</v>
      </c>
      <c r="M2137" t="s">
        <v>43</v>
      </c>
      <c r="N2137" t="s">
        <v>38</v>
      </c>
      <c r="O2137" t="s">
        <v>39</v>
      </c>
      <c r="P2137" t="s">
        <v>40</v>
      </c>
      <c r="Q2137">
        <v>89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>
        <v>8</v>
      </c>
      <c r="Y2137" s="2">
        <f>SUMIFS('头程费用-明细'!H:H,'头程费用-明细'!A:A,A2137,'头程费用-明细'!B:B,B2137)</f>
        <v>0.648774193548387</v>
      </c>
      <c r="Z2137">
        <f>SUMIF('采购数据-每月'!A:A,B2137,'采购数据-每月'!B:B)</f>
        <v>300</v>
      </c>
    </row>
    <row r="2138" hidden="1" spans="1:26">
      <c r="A2138" s="1">
        <v>46082</v>
      </c>
      <c r="B2138" t="s">
        <v>1472</v>
      </c>
      <c r="C2138" t="s">
        <v>1473</v>
      </c>
      <c r="D2138" t="s">
        <v>136</v>
      </c>
      <c r="E2138" t="s">
        <v>28</v>
      </c>
      <c r="F2138" s="1">
        <v>46017</v>
      </c>
      <c r="G2138">
        <v>1.14</v>
      </c>
      <c r="H2138">
        <v>1.14</v>
      </c>
      <c r="I2138">
        <v>1.36</v>
      </c>
      <c r="J2138">
        <v>1.5</v>
      </c>
      <c r="K2138" t="s">
        <v>34</v>
      </c>
      <c r="L2138">
        <v>8</v>
      </c>
      <c r="M2138" t="s">
        <v>43</v>
      </c>
      <c r="N2138" t="s">
        <v>31</v>
      </c>
      <c r="O2138" t="s">
        <v>32</v>
      </c>
      <c r="P2138" t="s">
        <v>33</v>
      </c>
      <c r="Q2138">
        <v>240</v>
      </c>
      <c r="R2138">
        <v>1</v>
      </c>
      <c r="S2138">
        <v>0</v>
      </c>
      <c r="T2138">
        <v>160</v>
      </c>
      <c r="U2138">
        <v>4</v>
      </c>
      <c r="V2138">
        <v>0</v>
      </c>
      <c r="W2138">
        <v>0</v>
      </c>
      <c r="X2138">
        <v>8.8</v>
      </c>
      <c r="Y2138" s="2">
        <f>SUMIFS('头程费用-明细'!H:H,'头程费用-明细'!A:A,A2138,'头程费用-明细'!B:B,B2138)</f>
        <v>0.529714285714286</v>
      </c>
      <c r="Z2138">
        <f>SUMIF('采购数据-每月'!A:A,B2138,'采购数据-每月'!B:B)</f>
        <v>490</v>
      </c>
    </row>
    <row r="2139" hidden="1" spans="1:26">
      <c r="A2139" s="1">
        <v>46113</v>
      </c>
      <c r="B2139" t="s">
        <v>1472</v>
      </c>
      <c r="C2139" t="s">
        <v>1473</v>
      </c>
      <c r="D2139" t="s">
        <v>136</v>
      </c>
      <c r="E2139" t="s">
        <v>28</v>
      </c>
      <c r="F2139" s="1">
        <v>46017</v>
      </c>
      <c r="G2139">
        <v>1.29</v>
      </c>
      <c r="H2139">
        <v>1.29</v>
      </c>
      <c r="I2139">
        <v>1.64</v>
      </c>
      <c r="J2139">
        <v>1.79</v>
      </c>
      <c r="K2139" t="s">
        <v>34</v>
      </c>
      <c r="L2139">
        <v>9</v>
      </c>
      <c r="M2139" t="s">
        <v>43</v>
      </c>
      <c r="N2139" t="s">
        <v>35</v>
      </c>
      <c r="O2139" t="s">
        <v>36</v>
      </c>
      <c r="P2139" t="s">
        <v>37</v>
      </c>
      <c r="Q2139">
        <v>187</v>
      </c>
      <c r="R2139">
        <v>1</v>
      </c>
      <c r="S2139">
        <v>160</v>
      </c>
      <c r="T2139">
        <v>0</v>
      </c>
      <c r="U2139">
        <v>4</v>
      </c>
      <c r="V2139">
        <v>0</v>
      </c>
      <c r="W2139">
        <v>0</v>
      </c>
      <c r="X2139">
        <v>8.8</v>
      </c>
      <c r="Y2139" s="2">
        <f>SUMIFS('头程费用-明细'!H:H,'头程费用-明细'!A:A,A2139,'头程费用-明细'!B:B,B2139)</f>
        <v>0.529714285714286</v>
      </c>
      <c r="Z2139">
        <f>SUMIF('采购数据-每月'!A:A,B2139,'采购数据-每月'!B:B)</f>
        <v>490</v>
      </c>
    </row>
    <row r="2140" hidden="1" spans="1:26">
      <c r="A2140" s="1">
        <v>46143</v>
      </c>
      <c r="B2140" t="s">
        <v>1472</v>
      </c>
      <c r="C2140" t="s">
        <v>1473</v>
      </c>
      <c r="D2140" t="s">
        <v>136</v>
      </c>
      <c r="E2140" t="s">
        <v>28</v>
      </c>
      <c r="F2140" s="1">
        <v>46017</v>
      </c>
      <c r="G2140">
        <v>1.83</v>
      </c>
      <c r="H2140">
        <v>1.86</v>
      </c>
      <c r="I2140">
        <v>1.79</v>
      </c>
      <c r="J2140">
        <v>1.82</v>
      </c>
      <c r="K2140" t="s">
        <v>29</v>
      </c>
      <c r="L2140">
        <v>13</v>
      </c>
      <c r="M2140" t="s">
        <v>43</v>
      </c>
      <c r="N2140" t="s">
        <v>38</v>
      </c>
      <c r="O2140" t="s">
        <v>39</v>
      </c>
      <c r="P2140" t="s">
        <v>40</v>
      </c>
      <c r="Q2140">
        <v>131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>
        <v>8.8</v>
      </c>
      <c r="Y2140" s="2">
        <f>SUMIFS('头程费用-明细'!H:H,'头程费用-明细'!A:A,A2140,'头程费用-明细'!B:B,B2140)</f>
        <v>0.529714285714286</v>
      </c>
      <c r="Z2140">
        <f>SUMIF('采购数据-每月'!A:A,B2140,'采购数据-每月'!B:B)</f>
        <v>490</v>
      </c>
    </row>
    <row r="2141" hidden="1" spans="1:26">
      <c r="A2141" s="1">
        <v>46082</v>
      </c>
      <c r="B2141" t="s">
        <v>1474</v>
      </c>
      <c r="C2141" t="s">
        <v>1475</v>
      </c>
      <c r="D2141" t="s">
        <v>136</v>
      </c>
      <c r="E2141" t="s">
        <v>28</v>
      </c>
      <c r="F2141" s="1">
        <v>46017</v>
      </c>
      <c r="G2141">
        <v>2.44</v>
      </c>
      <c r="H2141">
        <v>2.57</v>
      </c>
      <c r="I2141">
        <v>2.29</v>
      </c>
      <c r="J2141">
        <v>2.43</v>
      </c>
      <c r="K2141" t="s">
        <v>29</v>
      </c>
      <c r="L2141">
        <v>18</v>
      </c>
      <c r="M2141" t="s">
        <v>30</v>
      </c>
      <c r="N2141" t="s">
        <v>31</v>
      </c>
      <c r="O2141" t="s">
        <v>32</v>
      </c>
      <c r="P2141" t="s">
        <v>33</v>
      </c>
      <c r="Q2141">
        <v>281</v>
      </c>
      <c r="R2141">
        <v>1</v>
      </c>
      <c r="S2141">
        <v>0</v>
      </c>
      <c r="T2141">
        <v>300</v>
      </c>
      <c r="U2141">
        <v>0</v>
      </c>
      <c r="V2141">
        <v>0</v>
      </c>
      <c r="W2141">
        <v>0</v>
      </c>
      <c r="X2141">
        <v>8.8</v>
      </c>
      <c r="Y2141" s="2">
        <f>SUMIFS('头程费用-明细'!H:H,'头程费用-明细'!A:A,A2141,'头程费用-明细'!B:B,B2141)</f>
        <v>0.592885714285714</v>
      </c>
      <c r="Z2141">
        <f>SUMIF('采购数据-每月'!A:A,B2141,'采购数据-每月'!B:B)</f>
        <v>790</v>
      </c>
    </row>
    <row r="2142" hidden="1" spans="1:26">
      <c r="A2142" s="1">
        <v>46113</v>
      </c>
      <c r="B2142" t="s">
        <v>1474</v>
      </c>
      <c r="C2142" t="s">
        <v>1475</v>
      </c>
      <c r="D2142" t="s">
        <v>136</v>
      </c>
      <c r="E2142" t="s">
        <v>28</v>
      </c>
      <c r="F2142" s="1">
        <v>46017</v>
      </c>
      <c r="G2142">
        <v>2.43</v>
      </c>
      <c r="H2142">
        <v>2.43</v>
      </c>
      <c r="I2142">
        <v>3.57</v>
      </c>
      <c r="J2142">
        <v>2.79</v>
      </c>
      <c r="K2142" t="s">
        <v>34</v>
      </c>
      <c r="L2142">
        <v>17</v>
      </c>
      <c r="M2142" t="s">
        <v>43</v>
      </c>
      <c r="N2142" t="s">
        <v>35</v>
      </c>
      <c r="O2142" t="s">
        <v>36</v>
      </c>
      <c r="P2142" t="s">
        <v>37</v>
      </c>
      <c r="Q2142">
        <v>195</v>
      </c>
      <c r="R2142">
        <v>1</v>
      </c>
      <c r="S2142">
        <v>300</v>
      </c>
      <c r="T2142">
        <v>0</v>
      </c>
      <c r="U2142">
        <v>0</v>
      </c>
      <c r="V2142">
        <v>0</v>
      </c>
      <c r="W2142">
        <v>0</v>
      </c>
      <c r="X2142">
        <v>8.8</v>
      </c>
      <c r="Y2142" s="2">
        <f>SUMIFS('头程费用-明细'!H:H,'头程费用-明细'!A:A,A2142,'头程费用-明细'!B:B,B2142)</f>
        <v>0.592885714285714</v>
      </c>
      <c r="Z2142">
        <f>SUMIF('采购数据-每月'!A:A,B2142,'采购数据-每月'!B:B)</f>
        <v>790</v>
      </c>
    </row>
    <row r="2143" hidden="1" spans="1:26">
      <c r="A2143" s="1">
        <v>46143</v>
      </c>
      <c r="B2143" t="s">
        <v>1474</v>
      </c>
      <c r="C2143" t="s">
        <v>1475</v>
      </c>
      <c r="D2143" t="s">
        <v>136</v>
      </c>
      <c r="E2143" t="s">
        <v>28</v>
      </c>
      <c r="F2143" s="1">
        <v>46017</v>
      </c>
      <c r="G2143">
        <v>1.45</v>
      </c>
      <c r="H2143">
        <v>1.57</v>
      </c>
      <c r="I2143">
        <v>1.5</v>
      </c>
      <c r="J2143">
        <v>1.36</v>
      </c>
      <c r="K2143" t="s">
        <v>29</v>
      </c>
      <c r="L2143">
        <v>11</v>
      </c>
      <c r="M2143" t="s">
        <v>30</v>
      </c>
      <c r="N2143" t="s">
        <v>38</v>
      </c>
      <c r="O2143" t="s">
        <v>39</v>
      </c>
      <c r="P2143" t="s">
        <v>40</v>
      </c>
      <c r="Q2143">
        <v>154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>
        <v>8.8</v>
      </c>
      <c r="Y2143" s="2">
        <f>SUMIFS('头程费用-明细'!H:H,'头程费用-明细'!A:A,A2143,'头程费用-明细'!B:B,B2143)</f>
        <v>0.592885714285714</v>
      </c>
      <c r="Z2143">
        <f>SUMIF('采购数据-每月'!A:A,B2143,'采购数据-每月'!B:B)</f>
        <v>790</v>
      </c>
    </row>
    <row r="2144" hidden="1" spans="1:26">
      <c r="A2144" s="1">
        <v>46082</v>
      </c>
      <c r="B2144" t="s">
        <v>1476</v>
      </c>
      <c r="C2144" t="s">
        <v>1477</v>
      </c>
      <c r="D2144" t="s">
        <v>136</v>
      </c>
      <c r="E2144" t="s">
        <v>28</v>
      </c>
      <c r="F2144" s="1">
        <v>46022</v>
      </c>
      <c r="G2144">
        <v>1.3</v>
      </c>
      <c r="H2144">
        <v>1.57</v>
      </c>
      <c r="I2144">
        <v>1.21</v>
      </c>
      <c r="J2144">
        <v>1.18</v>
      </c>
      <c r="K2144" t="s">
        <v>29</v>
      </c>
      <c r="L2144">
        <v>11</v>
      </c>
      <c r="M2144" t="s">
        <v>43</v>
      </c>
      <c r="N2144" t="s">
        <v>31</v>
      </c>
      <c r="O2144" t="s">
        <v>32</v>
      </c>
      <c r="P2144" t="s">
        <v>33</v>
      </c>
      <c r="Q2144">
        <v>169</v>
      </c>
      <c r="R2144">
        <v>36</v>
      </c>
      <c r="S2144">
        <v>140</v>
      </c>
      <c r="T2144">
        <v>0</v>
      </c>
      <c r="U2144">
        <v>144</v>
      </c>
      <c r="V2144">
        <v>0</v>
      </c>
      <c r="W2144">
        <v>0</v>
      </c>
      <c r="X2144">
        <v>8.8</v>
      </c>
      <c r="Y2144" s="2">
        <f>SUMIFS('头程费用-明细'!H:H,'头程费用-明细'!A:A,A2144,'头程费用-明细'!B:B,B2144)</f>
        <v>0.644426229508197</v>
      </c>
      <c r="Z2144">
        <f>SUMIF('采购数据-每月'!A:A,B2144,'采购数据-每月'!B:B)</f>
        <v>590</v>
      </c>
    </row>
    <row r="2145" hidden="1" spans="1:26">
      <c r="A2145" s="1">
        <v>46113</v>
      </c>
      <c r="B2145" t="s">
        <v>1476</v>
      </c>
      <c r="C2145" t="s">
        <v>1477</v>
      </c>
      <c r="D2145" t="s">
        <v>136</v>
      </c>
      <c r="E2145" t="s">
        <v>28</v>
      </c>
      <c r="F2145" s="1">
        <v>46022</v>
      </c>
      <c r="G2145">
        <v>1</v>
      </c>
      <c r="H2145">
        <v>1</v>
      </c>
      <c r="I2145">
        <v>2</v>
      </c>
      <c r="J2145">
        <v>1.61</v>
      </c>
      <c r="K2145" t="s">
        <v>34</v>
      </c>
      <c r="L2145">
        <v>7</v>
      </c>
      <c r="M2145" t="s">
        <v>43</v>
      </c>
      <c r="N2145" t="s">
        <v>35</v>
      </c>
      <c r="O2145" t="s">
        <v>36</v>
      </c>
      <c r="P2145" t="s">
        <v>37</v>
      </c>
      <c r="Q2145">
        <v>157</v>
      </c>
      <c r="R2145">
        <v>1</v>
      </c>
      <c r="S2145">
        <v>140</v>
      </c>
      <c r="T2145">
        <v>0</v>
      </c>
      <c r="U2145">
        <v>144</v>
      </c>
      <c r="V2145">
        <v>0</v>
      </c>
      <c r="W2145">
        <v>0</v>
      </c>
      <c r="X2145">
        <v>8.8</v>
      </c>
      <c r="Y2145" s="2">
        <f>SUMIFS('头程费用-明细'!H:H,'头程费用-明细'!A:A,A2145,'头程费用-明细'!B:B,B2145)</f>
        <v>0.644426229508197</v>
      </c>
      <c r="Z2145">
        <f>SUMIF('采购数据-每月'!A:A,B2145,'采购数据-每月'!B:B)</f>
        <v>590</v>
      </c>
    </row>
    <row r="2146" hidden="1" spans="1:26">
      <c r="A2146" s="1">
        <v>46143</v>
      </c>
      <c r="B2146" t="s">
        <v>1476</v>
      </c>
      <c r="C2146" t="s">
        <v>1477</v>
      </c>
      <c r="D2146" t="s">
        <v>136</v>
      </c>
      <c r="E2146" t="s">
        <v>28</v>
      </c>
      <c r="F2146" s="1">
        <v>46022</v>
      </c>
      <c r="G2146">
        <v>1.49</v>
      </c>
      <c r="H2146">
        <v>1.86</v>
      </c>
      <c r="I2146">
        <v>1.64</v>
      </c>
      <c r="J2146">
        <v>1.21</v>
      </c>
      <c r="K2146" t="s">
        <v>29</v>
      </c>
      <c r="L2146">
        <v>13</v>
      </c>
      <c r="M2146" t="s">
        <v>43</v>
      </c>
      <c r="N2146" t="s">
        <v>38</v>
      </c>
      <c r="O2146" t="s">
        <v>39</v>
      </c>
      <c r="P2146" t="s">
        <v>40</v>
      </c>
      <c r="Q2146">
        <v>126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>
        <v>8.8</v>
      </c>
      <c r="Y2146" s="2">
        <f>SUMIFS('头程费用-明细'!H:H,'头程费用-明细'!A:A,A2146,'头程费用-明细'!B:B,B2146)</f>
        <v>0.644426229508197</v>
      </c>
      <c r="Z2146">
        <f>SUMIF('采购数据-每月'!A:A,B2146,'采购数据-每月'!B:B)</f>
        <v>590</v>
      </c>
    </row>
    <row r="2147" hidden="1" spans="1:26">
      <c r="A2147" s="1">
        <v>46082</v>
      </c>
      <c r="B2147" t="s">
        <v>1478</v>
      </c>
      <c r="C2147" t="s">
        <v>1479</v>
      </c>
      <c r="D2147" t="s">
        <v>136</v>
      </c>
      <c r="E2147" t="s">
        <v>28</v>
      </c>
      <c r="F2147" s="1">
        <v>46009</v>
      </c>
      <c r="G2147">
        <v>8.24</v>
      </c>
      <c r="H2147">
        <v>9.43</v>
      </c>
      <c r="I2147">
        <v>8.64</v>
      </c>
      <c r="J2147">
        <v>7.36</v>
      </c>
      <c r="K2147" t="s">
        <v>29</v>
      </c>
      <c r="L2147">
        <v>66</v>
      </c>
      <c r="M2147" t="s">
        <v>30</v>
      </c>
      <c r="N2147" t="s">
        <v>31</v>
      </c>
      <c r="O2147" t="s">
        <v>32</v>
      </c>
      <c r="P2147" t="s">
        <v>33</v>
      </c>
      <c r="Q2147">
        <v>175</v>
      </c>
      <c r="R2147">
        <v>200</v>
      </c>
      <c r="S2147">
        <v>0</v>
      </c>
      <c r="T2147">
        <v>298</v>
      </c>
      <c r="U2147">
        <v>5</v>
      </c>
      <c r="V2147">
        <v>0</v>
      </c>
      <c r="W2147">
        <v>300</v>
      </c>
      <c r="X2147">
        <v>8.8</v>
      </c>
      <c r="Y2147" s="2">
        <f>SUMIFS('头程费用-明细'!H:H,'头程费用-明细'!A:A,A2147,'头程费用-明细'!B:B,B2147)</f>
        <v>0.755107692307692</v>
      </c>
      <c r="Z2147">
        <f>SUMIF('采购数据-每月'!A:A,B2147,'采购数据-每月'!B:B)</f>
        <v>1390</v>
      </c>
    </row>
    <row r="2148" hidden="1" spans="1:26">
      <c r="A2148" s="1">
        <v>46113</v>
      </c>
      <c r="B2148" t="s">
        <v>1478</v>
      </c>
      <c r="C2148" t="s">
        <v>1479</v>
      </c>
      <c r="D2148" t="s">
        <v>136</v>
      </c>
      <c r="E2148" t="s">
        <v>28</v>
      </c>
      <c r="F2148" s="1">
        <v>46009</v>
      </c>
      <c r="G2148">
        <v>6.64</v>
      </c>
      <c r="H2148">
        <v>7.14</v>
      </c>
      <c r="I2148">
        <v>6.5</v>
      </c>
      <c r="J2148">
        <v>6.39</v>
      </c>
      <c r="K2148" t="s">
        <v>29</v>
      </c>
      <c r="L2148">
        <v>50</v>
      </c>
      <c r="M2148" t="s">
        <v>30</v>
      </c>
      <c r="N2148" t="s">
        <v>35</v>
      </c>
      <c r="O2148" t="s">
        <v>36</v>
      </c>
      <c r="P2148" t="s">
        <v>37</v>
      </c>
      <c r="Q2148">
        <v>477</v>
      </c>
      <c r="R2148">
        <v>11</v>
      </c>
      <c r="S2148">
        <v>0</v>
      </c>
      <c r="T2148">
        <v>0</v>
      </c>
      <c r="U2148">
        <v>205</v>
      </c>
      <c r="V2148">
        <v>0</v>
      </c>
      <c r="W2148">
        <v>100</v>
      </c>
      <c r="X2148">
        <v>8.8</v>
      </c>
      <c r="Y2148" s="2">
        <f>SUMIFS('头程费用-明细'!H:H,'头程费用-明细'!A:A,A2148,'头程费用-明细'!B:B,B2148)</f>
        <v>0.755107692307692</v>
      </c>
      <c r="Z2148">
        <f>SUMIF('采购数据-每月'!A:A,B2148,'采购数据-每月'!B:B)</f>
        <v>1390</v>
      </c>
    </row>
    <row r="2149" hidden="1" spans="1:26">
      <c r="A2149" s="1">
        <v>46143</v>
      </c>
      <c r="B2149" t="s">
        <v>1478</v>
      </c>
      <c r="C2149" t="s">
        <v>1479</v>
      </c>
      <c r="D2149" t="s">
        <v>136</v>
      </c>
      <c r="E2149" t="s">
        <v>28</v>
      </c>
      <c r="F2149" s="1">
        <v>46009</v>
      </c>
      <c r="G2149">
        <v>4.14</v>
      </c>
      <c r="H2149">
        <v>4.14</v>
      </c>
      <c r="I2149">
        <v>4.5</v>
      </c>
      <c r="J2149">
        <v>5.11</v>
      </c>
      <c r="K2149" t="s">
        <v>34</v>
      </c>
      <c r="L2149">
        <v>29</v>
      </c>
      <c r="M2149" t="s">
        <v>30</v>
      </c>
      <c r="N2149" t="s">
        <v>38</v>
      </c>
      <c r="O2149" t="s">
        <v>39</v>
      </c>
      <c r="P2149" t="s">
        <v>40</v>
      </c>
      <c r="Q2149">
        <v>337</v>
      </c>
      <c r="R2149">
        <v>53</v>
      </c>
      <c r="S2149">
        <v>0</v>
      </c>
      <c r="T2149">
        <v>100</v>
      </c>
      <c r="U2149">
        <v>150</v>
      </c>
      <c r="V2149">
        <v>0</v>
      </c>
      <c r="W2149">
        <v>0</v>
      </c>
      <c r="X2149">
        <v>8.8</v>
      </c>
      <c r="Y2149" s="2">
        <f>SUMIFS('头程费用-明细'!H:H,'头程费用-明细'!A:A,A2149,'头程费用-明细'!B:B,B2149)</f>
        <v>0.9602</v>
      </c>
      <c r="Z2149">
        <f>SUMIF('采购数据-每月'!A:A,B2149,'采购数据-每月'!B:B)</f>
        <v>1390</v>
      </c>
    </row>
    <row r="2150" hidden="1" spans="1:26">
      <c r="A2150" s="1">
        <v>46082</v>
      </c>
      <c r="B2150" t="s">
        <v>1480</v>
      </c>
      <c r="C2150" t="s">
        <v>1481</v>
      </c>
      <c r="D2150" t="s">
        <v>136</v>
      </c>
      <c r="E2150" t="s">
        <v>28</v>
      </c>
      <c r="F2150" s="1">
        <v>46016</v>
      </c>
      <c r="G2150">
        <v>3.7</v>
      </c>
      <c r="H2150">
        <v>4.86</v>
      </c>
      <c r="I2150">
        <v>3.64</v>
      </c>
      <c r="J2150">
        <v>3.04</v>
      </c>
      <c r="K2150" t="s">
        <v>29</v>
      </c>
      <c r="L2150">
        <v>34</v>
      </c>
      <c r="M2150" t="s">
        <v>30</v>
      </c>
      <c r="N2150" t="s">
        <v>31</v>
      </c>
      <c r="O2150" t="s">
        <v>32</v>
      </c>
      <c r="P2150" t="s">
        <v>33</v>
      </c>
      <c r="Q2150">
        <v>319</v>
      </c>
      <c r="R2150">
        <v>42</v>
      </c>
      <c r="S2150">
        <v>0</v>
      </c>
      <c r="T2150">
        <v>120</v>
      </c>
      <c r="U2150">
        <v>160</v>
      </c>
      <c r="V2150">
        <v>0</v>
      </c>
      <c r="W2150">
        <v>120</v>
      </c>
      <c r="X2150">
        <v>8</v>
      </c>
      <c r="Y2150" s="2">
        <f>SUMIFS('头程费用-明细'!H:H,'头程费用-明细'!A:A,A2150,'头程费用-明细'!B:B,B2150)</f>
        <v>0.514358974358974</v>
      </c>
      <c r="Z2150">
        <f>SUMIF('采购数据-每月'!A:A,B2150,'采购数据-每月'!B:B)</f>
        <v>970</v>
      </c>
    </row>
    <row r="2151" hidden="1" spans="1:26">
      <c r="A2151" s="1">
        <v>46113</v>
      </c>
      <c r="B2151" t="s">
        <v>1480</v>
      </c>
      <c r="C2151" t="s">
        <v>1481</v>
      </c>
      <c r="D2151" t="s">
        <v>136</v>
      </c>
      <c r="E2151" t="s">
        <v>28</v>
      </c>
      <c r="F2151" s="1">
        <v>46016</v>
      </c>
      <c r="G2151">
        <v>3.83</v>
      </c>
      <c r="H2151">
        <v>4.14</v>
      </c>
      <c r="I2151">
        <v>3.93</v>
      </c>
      <c r="J2151">
        <v>3.61</v>
      </c>
      <c r="K2151" t="s">
        <v>29</v>
      </c>
      <c r="L2151">
        <v>29</v>
      </c>
      <c r="M2151" t="s">
        <v>30</v>
      </c>
      <c r="N2151" t="s">
        <v>35</v>
      </c>
      <c r="O2151" t="s">
        <v>36</v>
      </c>
      <c r="P2151" t="s">
        <v>37</v>
      </c>
      <c r="Q2151">
        <v>243</v>
      </c>
      <c r="R2151">
        <v>2</v>
      </c>
      <c r="S2151">
        <v>120</v>
      </c>
      <c r="T2151">
        <v>100</v>
      </c>
      <c r="U2151">
        <v>180</v>
      </c>
      <c r="V2151">
        <v>0</v>
      </c>
      <c r="W2151">
        <v>0</v>
      </c>
      <c r="X2151">
        <v>8</v>
      </c>
      <c r="Y2151" s="2">
        <f>SUMIFS('头程费用-明细'!H:H,'头程费用-明细'!A:A,A2151,'头程费用-明细'!B:B,B2151)</f>
        <v>0.514358974358974</v>
      </c>
      <c r="Z2151">
        <f>SUMIF('采购数据-每月'!A:A,B2151,'采购数据-每月'!B:B)</f>
        <v>970</v>
      </c>
    </row>
    <row r="2152" hidden="1" spans="1:26">
      <c r="A2152" s="1">
        <v>46143</v>
      </c>
      <c r="B2152" t="s">
        <v>1480</v>
      </c>
      <c r="C2152" t="s">
        <v>1481</v>
      </c>
      <c r="D2152" t="s">
        <v>136</v>
      </c>
      <c r="E2152" t="s">
        <v>28</v>
      </c>
      <c r="F2152" s="1">
        <v>46016</v>
      </c>
      <c r="G2152">
        <v>2</v>
      </c>
      <c r="H2152">
        <v>2</v>
      </c>
      <c r="I2152">
        <v>1.93</v>
      </c>
      <c r="J2152">
        <v>2.86</v>
      </c>
      <c r="K2152" t="s">
        <v>34</v>
      </c>
      <c r="L2152">
        <v>14</v>
      </c>
      <c r="M2152" t="s">
        <v>43</v>
      </c>
      <c r="N2152" t="s">
        <v>38</v>
      </c>
      <c r="O2152" t="s">
        <v>39</v>
      </c>
      <c r="P2152" t="s">
        <v>40</v>
      </c>
      <c r="Q2152">
        <v>160</v>
      </c>
      <c r="R2152">
        <v>0</v>
      </c>
      <c r="S2152">
        <v>220</v>
      </c>
      <c r="T2152">
        <v>0</v>
      </c>
      <c r="U2152">
        <v>180</v>
      </c>
      <c r="V2152">
        <v>0</v>
      </c>
      <c r="W2152">
        <v>0</v>
      </c>
      <c r="X2152">
        <v>8</v>
      </c>
      <c r="Y2152" s="2">
        <f>SUMIFS('头程费用-明细'!H:H,'头程费用-明细'!A:A,A2152,'头程费用-明细'!B:B,B2152)</f>
        <v>0.514358974358974</v>
      </c>
      <c r="Z2152">
        <f>SUMIF('采购数据-每月'!A:A,B2152,'采购数据-每月'!B:B)</f>
        <v>970</v>
      </c>
    </row>
    <row r="2153" hidden="1" spans="1:26">
      <c r="A2153" s="1">
        <v>46082</v>
      </c>
      <c r="B2153" t="s">
        <v>1482</v>
      </c>
      <c r="C2153" t="s">
        <v>1483</v>
      </c>
      <c r="D2153" t="s">
        <v>136</v>
      </c>
      <c r="E2153" t="s">
        <v>28</v>
      </c>
      <c r="F2153" s="1">
        <v>46018</v>
      </c>
      <c r="G2153">
        <v>0.51</v>
      </c>
      <c r="H2153">
        <v>0.71</v>
      </c>
      <c r="I2153">
        <v>0.43</v>
      </c>
      <c r="J2153">
        <v>0.43</v>
      </c>
      <c r="K2153" t="s">
        <v>29</v>
      </c>
      <c r="L2153">
        <v>5</v>
      </c>
      <c r="M2153" t="s">
        <v>43</v>
      </c>
      <c r="N2153" t="s">
        <v>31</v>
      </c>
      <c r="O2153" t="s">
        <v>32</v>
      </c>
      <c r="P2153" t="s">
        <v>33</v>
      </c>
      <c r="Q2153">
        <v>103</v>
      </c>
      <c r="R2153">
        <v>20</v>
      </c>
      <c r="S2153">
        <v>120</v>
      </c>
      <c r="T2153">
        <v>0</v>
      </c>
      <c r="U2153">
        <v>90</v>
      </c>
      <c r="V2153">
        <v>0</v>
      </c>
      <c r="W2153">
        <v>0</v>
      </c>
      <c r="X2153">
        <v>8</v>
      </c>
      <c r="Y2153" s="2">
        <f>SUMIFS('头程费用-明细'!H:H,'头程费用-明细'!A:A,A2153,'头程费用-明细'!B:B,B2153)</f>
        <v>0.5035</v>
      </c>
      <c r="Z2153">
        <f>SUMIF('采购数据-每月'!A:A,B2153,'采购数据-每月'!B:B)</f>
        <v>390</v>
      </c>
    </row>
    <row r="2154" hidden="1" spans="1:26">
      <c r="A2154" s="1">
        <v>46113</v>
      </c>
      <c r="B2154" t="s">
        <v>1482</v>
      </c>
      <c r="C2154" t="s">
        <v>1483</v>
      </c>
      <c r="D2154" t="s">
        <v>136</v>
      </c>
      <c r="E2154" t="s">
        <v>28</v>
      </c>
      <c r="F2154" s="1">
        <v>46018</v>
      </c>
      <c r="G2154">
        <v>0.56</v>
      </c>
      <c r="H2154">
        <v>0.57</v>
      </c>
      <c r="I2154">
        <v>0.5</v>
      </c>
      <c r="J2154">
        <v>0.57</v>
      </c>
      <c r="K2154" t="s">
        <v>29</v>
      </c>
      <c r="L2154">
        <v>4</v>
      </c>
      <c r="M2154" t="s">
        <v>43</v>
      </c>
      <c r="N2154" t="s">
        <v>35</v>
      </c>
      <c r="O2154" t="s">
        <v>36</v>
      </c>
      <c r="P2154" t="s">
        <v>37</v>
      </c>
      <c r="Q2154">
        <v>104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>
        <v>8</v>
      </c>
      <c r="Y2154" s="2">
        <f>SUMIFS('头程费用-明细'!H:H,'头程费用-明细'!A:A,A2154,'头程费用-明细'!B:B,B2154)</f>
        <v>0.5035</v>
      </c>
      <c r="Z2154">
        <f>SUMIF('采购数据-每月'!A:A,B2154,'采购数据-每月'!B:B)</f>
        <v>390</v>
      </c>
    </row>
    <row r="2155" hidden="1" spans="1:26">
      <c r="A2155" s="1">
        <v>46143</v>
      </c>
      <c r="B2155" t="s">
        <v>1482</v>
      </c>
      <c r="C2155" t="s">
        <v>1483</v>
      </c>
      <c r="D2155" t="s">
        <v>136</v>
      </c>
      <c r="E2155" t="s">
        <v>28</v>
      </c>
      <c r="F2155" s="1">
        <v>46018</v>
      </c>
      <c r="G2155">
        <v>0.32</v>
      </c>
      <c r="H2155">
        <v>0</v>
      </c>
      <c r="I2155">
        <v>0</v>
      </c>
      <c r="J2155">
        <v>0.32</v>
      </c>
      <c r="K2155" t="s">
        <v>34</v>
      </c>
      <c r="L2155">
        <v>0</v>
      </c>
      <c r="M2155" t="s">
        <v>43</v>
      </c>
      <c r="N2155" t="s">
        <v>38</v>
      </c>
      <c r="O2155" t="s">
        <v>39</v>
      </c>
      <c r="P2155" t="s">
        <v>40</v>
      </c>
      <c r="Q2155">
        <v>94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>
        <v>8</v>
      </c>
      <c r="Y2155" s="2">
        <f>SUMIFS('头程费用-明细'!H:H,'头程费用-明细'!A:A,A2155,'头程费用-明细'!B:B,B2155)</f>
        <v>0.5035</v>
      </c>
      <c r="Z2155">
        <f>SUMIF('采购数据-每月'!A:A,B2155,'采购数据-每月'!B:B)</f>
        <v>390</v>
      </c>
    </row>
    <row r="2156" hidden="1" spans="1:26">
      <c r="A2156" s="1">
        <v>46082</v>
      </c>
      <c r="B2156" t="s">
        <v>1484</v>
      </c>
      <c r="C2156" t="s">
        <v>1485</v>
      </c>
      <c r="D2156" t="s">
        <v>136</v>
      </c>
      <c r="E2156" t="s">
        <v>28</v>
      </c>
      <c r="F2156" s="1">
        <v>46019</v>
      </c>
      <c r="G2156">
        <v>2.29</v>
      </c>
      <c r="H2156">
        <v>2.29</v>
      </c>
      <c r="I2156">
        <v>2.57</v>
      </c>
      <c r="J2156">
        <v>2.46</v>
      </c>
      <c r="K2156" t="s">
        <v>34</v>
      </c>
      <c r="L2156">
        <v>16</v>
      </c>
      <c r="M2156" t="s">
        <v>43</v>
      </c>
      <c r="N2156" t="s">
        <v>31</v>
      </c>
      <c r="O2156" t="s">
        <v>32</v>
      </c>
      <c r="P2156" t="s">
        <v>33</v>
      </c>
      <c r="Q2156">
        <v>212</v>
      </c>
      <c r="R2156">
        <v>51</v>
      </c>
      <c r="S2156">
        <v>0</v>
      </c>
      <c r="T2156">
        <v>350</v>
      </c>
      <c r="U2156">
        <v>0</v>
      </c>
      <c r="V2156">
        <v>0</v>
      </c>
      <c r="W2156">
        <v>0</v>
      </c>
      <c r="X2156">
        <v>11.8</v>
      </c>
      <c r="Y2156" s="2">
        <f>SUMIFS('头程费用-明细'!H:H,'头程费用-明细'!A:A,A2156,'头程费用-明细'!B:B,B2156)</f>
        <v>0.724507042253521</v>
      </c>
      <c r="Z2156">
        <f>SUMIF('采购数据-每月'!A:A,B2156,'采购数据-每月'!B:B)</f>
        <v>790</v>
      </c>
    </row>
    <row r="2157" hidden="1" spans="1:26">
      <c r="A2157" s="1">
        <v>46113</v>
      </c>
      <c r="B2157" t="s">
        <v>1484</v>
      </c>
      <c r="C2157" t="s">
        <v>1485</v>
      </c>
      <c r="D2157" t="s">
        <v>136</v>
      </c>
      <c r="E2157" t="s">
        <v>28</v>
      </c>
      <c r="F2157" s="1">
        <v>46019</v>
      </c>
      <c r="G2157">
        <v>1.57</v>
      </c>
      <c r="H2157">
        <v>1.57</v>
      </c>
      <c r="I2157">
        <v>2.36</v>
      </c>
      <c r="J2157">
        <v>2.68</v>
      </c>
      <c r="K2157" t="s">
        <v>34</v>
      </c>
      <c r="L2157">
        <v>11</v>
      </c>
      <c r="M2157" t="s">
        <v>30</v>
      </c>
      <c r="N2157" t="s">
        <v>35</v>
      </c>
      <c r="O2157" t="s">
        <v>36</v>
      </c>
      <c r="P2157" t="s">
        <v>37</v>
      </c>
      <c r="Q2157">
        <v>183</v>
      </c>
      <c r="R2157">
        <v>1</v>
      </c>
      <c r="S2157">
        <v>350</v>
      </c>
      <c r="T2157">
        <v>0</v>
      </c>
      <c r="U2157">
        <v>0</v>
      </c>
      <c r="V2157">
        <v>0</v>
      </c>
      <c r="W2157">
        <v>0</v>
      </c>
      <c r="X2157">
        <v>11.8</v>
      </c>
      <c r="Y2157" s="2">
        <f>SUMIFS('头程费用-明细'!H:H,'头程费用-明细'!A:A,A2157,'头程费用-明细'!B:B,B2157)</f>
        <v>0.724507042253521</v>
      </c>
      <c r="Z2157">
        <f>SUMIF('采购数据-每月'!A:A,B2157,'采购数据-每月'!B:B)</f>
        <v>790</v>
      </c>
    </row>
    <row r="2158" hidden="1" spans="1:26">
      <c r="A2158" s="1">
        <v>46143</v>
      </c>
      <c r="B2158" t="s">
        <v>1484</v>
      </c>
      <c r="C2158" t="s">
        <v>1485</v>
      </c>
      <c r="D2158" t="s">
        <v>136</v>
      </c>
      <c r="E2158" t="s">
        <v>28</v>
      </c>
      <c r="F2158" s="1">
        <v>46019</v>
      </c>
      <c r="G2158">
        <v>2.05</v>
      </c>
      <c r="H2158">
        <v>2.29</v>
      </c>
      <c r="I2158">
        <v>1.93</v>
      </c>
      <c r="J2158">
        <v>1.96</v>
      </c>
      <c r="K2158" t="s">
        <v>29</v>
      </c>
      <c r="L2158">
        <v>16</v>
      </c>
      <c r="M2158" t="s">
        <v>43</v>
      </c>
      <c r="N2158" t="s">
        <v>38</v>
      </c>
      <c r="O2158" t="s">
        <v>39</v>
      </c>
      <c r="P2158" t="s">
        <v>40</v>
      </c>
      <c r="Q2158">
        <v>131</v>
      </c>
      <c r="R2158">
        <v>0</v>
      </c>
      <c r="S2158">
        <v>350</v>
      </c>
      <c r="T2158">
        <v>0</v>
      </c>
      <c r="U2158">
        <v>0</v>
      </c>
      <c r="V2158">
        <v>0</v>
      </c>
      <c r="W2158">
        <v>0</v>
      </c>
      <c r="X2158">
        <v>11.8</v>
      </c>
      <c r="Y2158" s="2">
        <f>SUMIFS('头程费用-明细'!H:H,'头程费用-明细'!A:A,A2158,'头程费用-明细'!B:B,B2158)</f>
        <v>0.724507042253521</v>
      </c>
      <c r="Z2158">
        <f>SUMIF('采购数据-每月'!A:A,B2158,'采购数据-每月'!B:B)</f>
        <v>790</v>
      </c>
    </row>
    <row r="2159" hidden="1" spans="1:26">
      <c r="A2159" s="1">
        <v>46082</v>
      </c>
      <c r="B2159" t="s">
        <v>1486</v>
      </c>
      <c r="C2159" t="s">
        <v>1487</v>
      </c>
      <c r="D2159" t="s">
        <v>136</v>
      </c>
      <c r="E2159" t="s">
        <v>28</v>
      </c>
      <c r="F2159" s="1">
        <v>46003</v>
      </c>
      <c r="G2159">
        <v>8.47</v>
      </c>
      <c r="H2159">
        <v>8.86</v>
      </c>
      <c r="I2159">
        <v>8.79</v>
      </c>
      <c r="J2159">
        <v>8.11</v>
      </c>
      <c r="K2159" t="s">
        <v>29</v>
      </c>
      <c r="L2159">
        <v>62</v>
      </c>
      <c r="M2159" t="s">
        <v>30</v>
      </c>
      <c r="N2159" t="s">
        <v>31</v>
      </c>
      <c r="O2159" t="s">
        <v>32</v>
      </c>
      <c r="P2159" t="s">
        <v>33</v>
      </c>
      <c r="Q2159">
        <v>429</v>
      </c>
      <c r="R2159">
        <v>206</v>
      </c>
      <c r="S2159">
        <v>0</v>
      </c>
      <c r="T2159">
        <v>150</v>
      </c>
      <c r="U2159">
        <v>171</v>
      </c>
      <c r="V2159">
        <v>0</v>
      </c>
      <c r="W2159">
        <v>0</v>
      </c>
      <c r="X2159">
        <v>11.8</v>
      </c>
      <c r="Y2159" s="2">
        <f>SUMIFS('头程费用-明细'!H:H,'头程费用-明细'!A:A,A2159,'头程费用-明细'!B:B,B2159)</f>
        <v>0.849716666666666</v>
      </c>
      <c r="Z2159">
        <f>SUMIF('采购数据-每月'!A:A,B2159,'采购数据-每月'!B:B)</f>
        <v>1640</v>
      </c>
    </row>
    <row r="2160" hidden="1" spans="1:26">
      <c r="A2160" s="1">
        <v>46113</v>
      </c>
      <c r="B2160" t="s">
        <v>1486</v>
      </c>
      <c r="C2160" t="s">
        <v>1487</v>
      </c>
      <c r="D2160" t="s">
        <v>136</v>
      </c>
      <c r="E2160" t="s">
        <v>28</v>
      </c>
      <c r="F2160" s="1">
        <v>46003</v>
      </c>
      <c r="G2160">
        <v>7.43</v>
      </c>
      <c r="H2160">
        <v>7.43</v>
      </c>
      <c r="I2160">
        <v>7.64</v>
      </c>
      <c r="J2160">
        <v>7.68</v>
      </c>
      <c r="K2160" t="s">
        <v>34</v>
      </c>
      <c r="L2160">
        <v>52</v>
      </c>
      <c r="M2160" t="s">
        <v>30</v>
      </c>
      <c r="N2160" t="s">
        <v>35</v>
      </c>
      <c r="O2160" t="s">
        <v>36</v>
      </c>
      <c r="P2160" t="s">
        <v>37</v>
      </c>
      <c r="Q2160">
        <v>462</v>
      </c>
      <c r="R2160">
        <v>20</v>
      </c>
      <c r="S2160">
        <v>75</v>
      </c>
      <c r="T2160">
        <v>170</v>
      </c>
      <c r="U2160">
        <v>1</v>
      </c>
      <c r="V2160">
        <v>0</v>
      </c>
      <c r="W2160">
        <v>0</v>
      </c>
      <c r="X2160">
        <v>11.8</v>
      </c>
      <c r="Y2160" s="2">
        <f>SUMIFS('头程费用-明细'!H:H,'头程费用-明细'!A:A,A2160,'头程费用-明细'!B:B,B2160)</f>
        <v>0.849716666666666</v>
      </c>
      <c r="Z2160">
        <f>SUMIF('采购数据-每月'!A:A,B2160,'采购数据-每月'!B:B)</f>
        <v>1640</v>
      </c>
    </row>
    <row r="2161" hidden="1" spans="1:26">
      <c r="A2161" s="1">
        <v>46143</v>
      </c>
      <c r="B2161" t="s">
        <v>1486</v>
      </c>
      <c r="C2161" t="s">
        <v>1487</v>
      </c>
      <c r="D2161" t="s">
        <v>136</v>
      </c>
      <c r="E2161" t="s">
        <v>28</v>
      </c>
      <c r="F2161" s="1">
        <v>46003</v>
      </c>
      <c r="G2161">
        <v>6.26</v>
      </c>
      <c r="H2161">
        <v>6</v>
      </c>
      <c r="I2161">
        <v>7.29</v>
      </c>
      <c r="J2161">
        <v>6</v>
      </c>
      <c r="K2161" t="s">
        <v>29</v>
      </c>
      <c r="L2161">
        <v>42</v>
      </c>
      <c r="M2161" t="s">
        <v>30</v>
      </c>
      <c r="N2161" t="s">
        <v>38</v>
      </c>
      <c r="O2161" t="s">
        <v>39</v>
      </c>
      <c r="P2161" t="s">
        <v>40</v>
      </c>
      <c r="Q2161">
        <v>305</v>
      </c>
      <c r="R2161">
        <v>2</v>
      </c>
      <c r="S2161">
        <v>245</v>
      </c>
      <c r="T2161">
        <v>0</v>
      </c>
      <c r="U2161">
        <v>1</v>
      </c>
      <c r="V2161">
        <v>0</v>
      </c>
      <c r="W2161">
        <v>100</v>
      </c>
      <c r="X2161">
        <v>11.8</v>
      </c>
      <c r="Y2161" s="2">
        <f>SUMIFS('头程费用-明细'!H:H,'头程费用-明细'!A:A,A2161,'头程费用-明细'!B:B,B2161)</f>
        <v>0.849716666666666</v>
      </c>
      <c r="Z2161">
        <f>SUMIF('采购数据-每月'!A:A,B2161,'采购数据-每月'!B:B)</f>
        <v>1640</v>
      </c>
    </row>
    <row r="2162" hidden="1" spans="1:26">
      <c r="A2162" s="1">
        <v>46082</v>
      </c>
      <c r="B2162" t="s">
        <v>1488</v>
      </c>
      <c r="C2162" t="s">
        <v>1489</v>
      </c>
      <c r="D2162" t="s">
        <v>136</v>
      </c>
      <c r="E2162" t="s">
        <v>28</v>
      </c>
      <c r="F2162" s="1">
        <v>46017</v>
      </c>
      <c r="G2162">
        <v>4</v>
      </c>
      <c r="H2162">
        <v>4</v>
      </c>
      <c r="I2162">
        <v>4.29</v>
      </c>
      <c r="J2162">
        <v>4.07</v>
      </c>
      <c r="K2162" t="s">
        <v>34</v>
      </c>
      <c r="L2162">
        <v>28</v>
      </c>
      <c r="M2162" t="s">
        <v>30</v>
      </c>
      <c r="N2162" t="s">
        <v>31</v>
      </c>
      <c r="O2162" t="s">
        <v>32</v>
      </c>
      <c r="P2162" t="s">
        <v>33</v>
      </c>
      <c r="Q2162">
        <v>469</v>
      </c>
      <c r="R2162">
        <v>44</v>
      </c>
      <c r="S2162">
        <v>0</v>
      </c>
      <c r="T2162">
        <v>530</v>
      </c>
      <c r="U2162">
        <v>9</v>
      </c>
      <c r="V2162">
        <v>0</v>
      </c>
      <c r="W2162">
        <v>0</v>
      </c>
      <c r="X2162">
        <v>8.8</v>
      </c>
      <c r="Y2162" s="2">
        <f>SUMIFS('头程费用-明细'!H:H,'头程费用-明细'!A:A,A2162,'头程费用-明细'!B:B,B2162)</f>
        <v>0.43975</v>
      </c>
      <c r="Z2162">
        <f>SUMIF('采购数据-每月'!A:A,B2162,'采购数据-每月'!B:B)</f>
        <v>1340</v>
      </c>
    </row>
    <row r="2163" hidden="1" spans="1:26">
      <c r="A2163" s="1">
        <v>46113</v>
      </c>
      <c r="B2163" t="s">
        <v>1488</v>
      </c>
      <c r="C2163" t="s">
        <v>1489</v>
      </c>
      <c r="D2163" t="s">
        <v>136</v>
      </c>
      <c r="E2163" t="s">
        <v>28</v>
      </c>
      <c r="F2163" s="1">
        <v>46017</v>
      </c>
      <c r="G2163">
        <v>3</v>
      </c>
      <c r="H2163">
        <v>3</v>
      </c>
      <c r="I2163">
        <v>3</v>
      </c>
      <c r="J2163">
        <v>4.21</v>
      </c>
      <c r="K2163" t="s">
        <v>34</v>
      </c>
      <c r="L2163">
        <v>21</v>
      </c>
      <c r="M2163" t="s">
        <v>30</v>
      </c>
      <c r="N2163" t="s">
        <v>35</v>
      </c>
      <c r="O2163" t="s">
        <v>36</v>
      </c>
      <c r="P2163" t="s">
        <v>37</v>
      </c>
      <c r="Q2163">
        <v>382</v>
      </c>
      <c r="R2163">
        <v>4</v>
      </c>
      <c r="S2163">
        <v>530</v>
      </c>
      <c r="T2163">
        <v>0</v>
      </c>
      <c r="U2163">
        <v>9</v>
      </c>
      <c r="V2163">
        <v>0</v>
      </c>
      <c r="W2163">
        <v>0</v>
      </c>
      <c r="X2163">
        <v>8.8</v>
      </c>
      <c r="Y2163" s="2">
        <f>SUMIFS('头程费用-明细'!H:H,'头程费用-明细'!A:A,A2163,'头程费用-明细'!B:B,B2163)</f>
        <v>0.43975</v>
      </c>
      <c r="Z2163">
        <f>SUMIF('采购数据-每月'!A:A,B2163,'采购数据-每月'!B:B)</f>
        <v>1340</v>
      </c>
    </row>
    <row r="2164" hidden="1" spans="1:26">
      <c r="A2164" s="1">
        <v>46143</v>
      </c>
      <c r="B2164" t="s">
        <v>1488</v>
      </c>
      <c r="C2164" t="s">
        <v>1489</v>
      </c>
      <c r="D2164" t="s">
        <v>136</v>
      </c>
      <c r="E2164" t="s">
        <v>28</v>
      </c>
      <c r="F2164" s="1">
        <v>46017</v>
      </c>
      <c r="G2164">
        <v>3.57</v>
      </c>
      <c r="H2164">
        <v>3.57</v>
      </c>
      <c r="I2164">
        <v>3.93</v>
      </c>
      <c r="J2164">
        <v>4.21</v>
      </c>
      <c r="K2164" t="s">
        <v>34</v>
      </c>
      <c r="L2164">
        <v>25</v>
      </c>
      <c r="M2164" t="s">
        <v>43</v>
      </c>
      <c r="N2164" t="s">
        <v>38</v>
      </c>
      <c r="O2164" t="s">
        <v>39</v>
      </c>
      <c r="P2164" t="s">
        <v>40</v>
      </c>
      <c r="Q2164">
        <v>262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>
        <v>8.8</v>
      </c>
      <c r="Y2164" s="2">
        <f>SUMIFS('头程费用-明细'!H:H,'头程费用-明细'!A:A,A2164,'头程费用-明细'!B:B,B2164)</f>
        <v>0.43975</v>
      </c>
      <c r="Z2164">
        <f>SUMIF('采购数据-每月'!A:A,B2164,'采购数据-每月'!B:B)</f>
        <v>1340</v>
      </c>
    </row>
    <row r="2165" hidden="1" spans="1:26">
      <c r="A2165" s="1">
        <v>46082</v>
      </c>
      <c r="B2165" t="s">
        <v>1490</v>
      </c>
      <c r="C2165" t="s">
        <v>1491</v>
      </c>
      <c r="D2165" t="s">
        <v>136</v>
      </c>
      <c r="E2165" t="s">
        <v>28</v>
      </c>
      <c r="F2165" s="1">
        <v>46014</v>
      </c>
      <c r="G2165">
        <v>4.85</v>
      </c>
      <c r="H2165">
        <v>4.86</v>
      </c>
      <c r="I2165">
        <v>5.43</v>
      </c>
      <c r="J2165">
        <v>4.61</v>
      </c>
      <c r="K2165" t="s">
        <v>29</v>
      </c>
      <c r="L2165">
        <v>34</v>
      </c>
      <c r="M2165" t="s">
        <v>43</v>
      </c>
      <c r="N2165" t="s">
        <v>31</v>
      </c>
      <c r="O2165" t="s">
        <v>32</v>
      </c>
      <c r="P2165" t="s">
        <v>33</v>
      </c>
      <c r="Q2165">
        <v>409</v>
      </c>
      <c r="R2165">
        <v>77</v>
      </c>
      <c r="S2165">
        <v>0</v>
      </c>
      <c r="T2165">
        <v>450</v>
      </c>
      <c r="U2165">
        <v>0</v>
      </c>
      <c r="V2165">
        <v>0</v>
      </c>
      <c r="W2165">
        <v>0</v>
      </c>
      <c r="X2165">
        <v>8.8</v>
      </c>
      <c r="Y2165" s="2">
        <f>SUMIFS('头程费用-明细'!H:H,'头程费用-明细'!A:A,A2165,'头程费用-明细'!B:B,B2165)</f>
        <v>0.503801801801802</v>
      </c>
      <c r="Z2165">
        <f>SUMIF('采购数据-每月'!A:A,B2165,'采购数据-每月'!B:B)</f>
        <v>1210</v>
      </c>
    </row>
    <row r="2166" hidden="1" spans="1:26">
      <c r="A2166" s="1">
        <v>46113</v>
      </c>
      <c r="B2166" t="s">
        <v>1490</v>
      </c>
      <c r="C2166" t="s">
        <v>1491</v>
      </c>
      <c r="D2166" t="s">
        <v>136</v>
      </c>
      <c r="E2166" t="s">
        <v>28</v>
      </c>
      <c r="F2166" s="1">
        <v>46014</v>
      </c>
      <c r="G2166">
        <v>1.86</v>
      </c>
      <c r="H2166">
        <v>1.86</v>
      </c>
      <c r="I2166">
        <v>2.29</v>
      </c>
      <c r="J2166">
        <v>3.54</v>
      </c>
      <c r="K2166" t="s">
        <v>34</v>
      </c>
      <c r="L2166">
        <v>13</v>
      </c>
      <c r="M2166" t="s">
        <v>43</v>
      </c>
      <c r="N2166" t="s">
        <v>35</v>
      </c>
      <c r="O2166" t="s">
        <v>36</v>
      </c>
      <c r="P2166" t="s">
        <v>37</v>
      </c>
      <c r="Q2166">
        <v>383</v>
      </c>
      <c r="R2166">
        <v>2</v>
      </c>
      <c r="S2166">
        <v>450</v>
      </c>
      <c r="T2166">
        <v>0</v>
      </c>
      <c r="U2166">
        <v>0</v>
      </c>
      <c r="V2166">
        <v>0</v>
      </c>
      <c r="W2166">
        <v>0</v>
      </c>
      <c r="X2166">
        <v>8.8</v>
      </c>
      <c r="Y2166" s="2">
        <f>SUMIFS('头程费用-明细'!H:H,'头程费用-明细'!A:A,A2166,'头程费用-明细'!B:B,B2166)</f>
        <v>0.503801801801802</v>
      </c>
      <c r="Z2166">
        <f>SUMIF('采购数据-每月'!A:A,B2166,'采购数据-每月'!B:B)</f>
        <v>1210</v>
      </c>
    </row>
    <row r="2167" hidden="1" spans="1:26">
      <c r="A2167" s="1">
        <v>46143</v>
      </c>
      <c r="B2167" t="s">
        <v>1490</v>
      </c>
      <c r="C2167" t="s">
        <v>1491</v>
      </c>
      <c r="D2167" t="s">
        <v>136</v>
      </c>
      <c r="E2167" t="s">
        <v>28</v>
      </c>
      <c r="F2167" s="1">
        <v>46014</v>
      </c>
      <c r="G2167">
        <v>3.78</v>
      </c>
      <c r="H2167">
        <v>4.29</v>
      </c>
      <c r="I2167">
        <v>4.07</v>
      </c>
      <c r="J2167">
        <v>3.36</v>
      </c>
      <c r="K2167" t="s">
        <v>29</v>
      </c>
      <c r="L2167">
        <v>30</v>
      </c>
      <c r="M2167" t="s">
        <v>30</v>
      </c>
      <c r="N2167" t="s">
        <v>38</v>
      </c>
      <c r="O2167" t="s">
        <v>39</v>
      </c>
      <c r="P2167" t="s">
        <v>40</v>
      </c>
      <c r="Q2167">
        <v>282</v>
      </c>
      <c r="R2167">
        <v>1</v>
      </c>
      <c r="S2167">
        <v>450</v>
      </c>
      <c r="T2167">
        <v>0</v>
      </c>
      <c r="U2167">
        <v>0</v>
      </c>
      <c r="V2167">
        <v>0</v>
      </c>
      <c r="W2167">
        <v>0</v>
      </c>
      <c r="X2167">
        <v>8.8</v>
      </c>
      <c r="Y2167" s="2">
        <f>SUMIFS('头程费用-明细'!H:H,'头程费用-明细'!A:A,A2167,'头程费用-明细'!B:B,B2167)</f>
        <v>0.503801801801802</v>
      </c>
      <c r="Z2167">
        <f>SUMIF('采购数据-每月'!A:A,B2167,'采购数据-每月'!B:B)</f>
        <v>1210</v>
      </c>
    </row>
    <row r="2168" hidden="1" spans="1:26">
      <c r="A2168" s="1">
        <v>46082</v>
      </c>
      <c r="B2168" t="s">
        <v>1492</v>
      </c>
      <c r="C2168" t="s">
        <v>1493</v>
      </c>
      <c r="D2168" t="s">
        <v>136</v>
      </c>
      <c r="E2168" t="s">
        <v>28</v>
      </c>
      <c r="F2168" s="1">
        <v>46014</v>
      </c>
      <c r="G2168">
        <v>3.86</v>
      </c>
      <c r="H2168">
        <v>3.86</v>
      </c>
      <c r="I2168">
        <v>4.43</v>
      </c>
      <c r="J2168">
        <v>4.18</v>
      </c>
      <c r="K2168" t="s">
        <v>34</v>
      </c>
      <c r="L2168">
        <v>27</v>
      </c>
      <c r="M2168" t="s">
        <v>30</v>
      </c>
      <c r="N2168" t="s">
        <v>31</v>
      </c>
      <c r="O2168" t="s">
        <v>32</v>
      </c>
      <c r="P2168" t="s">
        <v>33</v>
      </c>
      <c r="Q2168">
        <v>589</v>
      </c>
      <c r="R2168">
        <v>95</v>
      </c>
      <c r="S2168">
        <v>30</v>
      </c>
      <c r="T2168">
        <v>30</v>
      </c>
      <c r="U2168">
        <v>3</v>
      </c>
      <c r="V2168">
        <v>0</v>
      </c>
      <c r="W2168">
        <v>510</v>
      </c>
      <c r="X2168">
        <v>25.8</v>
      </c>
      <c r="Y2168" s="2">
        <f>SUMIFS('头程费用-明细'!H:H,'头程费用-明细'!A:A,A2168,'头程费用-明细'!B:B,B2168)</f>
        <v>1.79804790419162</v>
      </c>
      <c r="Z2168">
        <f>SUMIF('采购数据-每月'!A:A,B2168,'采购数据-每月'!B:B)</f>
        <v>1590</v>
      </c>
    </row>
    <row r="2169" hidden="1" spans="1:26">
      <c r="A2169" s="1">
        <v>46113</v>
      </c>
      <c r="B2169" t="s">
        <v>1492</v>
      </c>
      <c r="C2169" t="s">
        <v>1493</v>
      </c>
      <c r="D2169" t="s">
        <v>136</v>
      </c>
      <c r="E2169" t="s">
        <v>28</v>
      </c>
      <c r="F2169" s="1">
        <v>46014</v>
      </c>
      <c r="G2169">
        <v>2.43</v>
      </c>
      <c r="H2169">
        <v>2.43</v>
      </c>
      <c r="I2169">
        <v>3.93</v>
      </c>
      <c r="J2169">
        <v>4.54</v>
      </c>
      <c r="K2169" t="s">
        <v>34</v>
      </c>
      <c r="L2169">
        <v>17</v>
      </c>
      <c r="M2169" t="s">
        <v>30</v>
      </c>
      <c r="N2169" t="s">
        <v>35</v>
      </c>
      <c r="O2169" t="s">
        <v>36</v>
      </c>
      <c r="P2169" t="s">
        <v>37</v>
      </c>
      <c r="Q2169">
        <v>491</v>
      </c>
      <c r="R2169">
        <v>58</v>
      </c>
      <c r="S2169">
        <v>60</v>
      </c>
      <c r="T2169">
        <v>0</v>
      </c>
      <c r="U2169">
        <v>501</v>
      </c>
      <c r="V2169">
        <v>0</v>
      </c>
      <c r="W2169">
        <v>12</v>
      </c>
      <c r="X2169">
        <v>25.8</v>
      </c>
      <c r="Y2169" s="2">
        <f>SUMIFS('头程费用-明细'!H:H,'头程费用-明细'!A:A,A2169,'头程费用-明细'!B:B,B2169)</f>
        <v>1.79804790419162</v>
      </c>
      <c r="Z2169">
        <f>SUMIF('采购数据-每月'!A:A,B2169,'采购数据-每月'!B:B)</f>
        <v>1590</v>
      </c>
    </row>
    <row r="2170" hidden="1" spans="1:26">
      <c r="A2170" s="1">
        <v>46143</v>
      </c>
      <c r="B2170" t="s">
        <v>1492</v>
      </c>
      <c r="C2170" t="s">
        <v>1493</v>
      </c>
      <c r="D2170" t="s">
        <v>136</v>
      </c>
      <c r="E2170" t="s">
        <v>28</v>
      </c>
      <c r="F2170" s="1">
        <v>46014</v>
      </c>
      <c r="G2170">
        <v>2.6</v>
      </c>
      <c r="H2170">
        <v>2.71</v>
      </c>
      <c r="I2170">
        <v>2.5</v>
      </c>
      <c r="J2170">
        <v>2.57</v>
      </c>
      <c r="K2170" t="s">
        <v>29</v>
      </c>
      <c r="L2170">
        <v>19</v>
      </c>
      <c r="M2170" t="s">
        <v>30</v>
      </c>
      <c r="N2170" t="s">
        <v>38</v>
      </c>
      <c r="O2170" t="s">
        <v>39</v>
      </c>
      <c r="P2170" t="s">
        <v>40</v>
      </c>
      <c r="Q2170">
        <v>424</v>
      </c>
      <c r="R2170">
        <v>56</v>
      </c>
      <c r="S2170">
        <v>60</v>
      </c>
      <c r="T2170">
        <v>0</v>
      </c>
      <c r="U2170">
        <v>501</v>
      </c>
      <c r="V2170">
        <v>0</v>
      </c>
      <c r="W2170">
        <v>0</v>
      </c>
      <c r="X2170">
        <v>25.8</v>
      </c>
      <c r="Y2170" s="2">
        <f>SUMIFS('头程费用-明细'!H:H,'头程费用-明细'!A:A,A2170,'头程费用-明细'!B:B,B2170)</f>
        <v>1.79804790419162</v>
      </c>
      <c r="Z2170">
        <f>SUMIF('采购数据-每月'!A:A,B2170,'采购数据-每月'!B:B)</f>
        <v>1590</v>
      </c>
    </row>
    <row r="2171" hidden="1" spans="1:26">
      <c r="A2171" s="1">
        <v>46082</v>
      </c>
      <c r="B2171" t="s">
        <v>1494</v>
      </c>
      <c r="C2171" t="s">
        <v>1495</v>
      </c>
      <c r="D2171" t="s">
        <v>136</v>
      </c>
      <c r="E2171" t="s">
        <v>28</v>
      </c>
      <c r="F2171" s="1">
        <v>46017</v>
      </c>
      <c r="G2171">
        <v>2</v>
      </c>
      <c r="H2171">
        <v>2</v>
      </c>
      <c r="I2171">
        <v>1.86</v>
      </c>
      <c r="J2171">
        <v>2.36</v>
      </c>
      <c r="K2171" t="s">
        <v>34</v>
      </c>
      <c r="L2171">
        <v>14</v>
      </c>
      <c r="M2171" t="s">
        <v>43</v>
      </c>
      <c r="N2171" t="s">
        <v>31</v>
      </c>
      <c r="O2171" t="s">
        <v>32</v>
      </c>
      <c r="P2171" t="s">
        <v>33</v>
      </c>
      <c r="Q2171">
        <v>206</v>
      </c>
      <c r="R2171">
        <v>103</v>
      </c>
      <c r="S2171">
        <v>30</v>
      </c>
      <c r="T2171">
        <v>0</v>
      </c>
      <c r="U2171">
        <v>404</v>
      </c>
      <c r="V2171">
        <v>0</v>
      </c>
      <c r="W2171">
        <v>50</v>
      </c>
      <c r="X2171">
        <v>25.8</v>
      </c>
      <c r="Y2171" s="2">
        <f>SUMIFS('头程费用-明细'!H:H,'头程费用-明细'!A:A,A2171,'头程费用-明细'!B:B,B2171)</f>
        <v>2.11836585365854</v>
      </c>
      <c r="Z2171">
        <f>SUMIF('采购数据-每月'!A:A,B2171,'采购数据-每月'!B:B)</f>
        <v>990</v>
      </c>
    </row>
    <row r="2172" hidden="1" spans="1:26">
      <c r="A2172" s="1">
        <v>46113</v>
      </c>
      <c r="B2172" t="s">
        <v>1494</v>
      </c>
      <c r="C2172" t="s">
        <v>1495</v>
      </c>
      <c r="D2172" t="s">
        <v>136</v>
      </c>
      <c r="E2172" t="s">
        <v>28</v>
      </c>
      <c r="F2172" s="1">
        <v>46017</v>
      </c>
      <c r="G2172">
        <v>1</v>
      </c>
      <c r="H2172">
        <v>1</v>
      </c>
      <c r="I2172">
        <v>1.14</v>
      </c>
      <c r="J2172">
        <v>1.36</v>
      </c>
      <c r="K2172" t="s">
        <v>34</v>
      </c>
      <c r="L2172">
        <v>7</v>
      </c>
      <c r="M2172" t="s">
        <v>43</v>
      </c>
      <c r="N2172" t="s">
        <v>35</v>
      </c>
      <c r="O2172" t="s">
        <v>36</v>
      </c>
      <c r="P2172" t="s">
        <v>37</v>
      </c>
      <c r="Q2172">
        <v>257</v>
      </c>
      <c r="R2172">
        <v>4</v>
      </c>
      <c r="S2172">
        <v>30</v>
      </c>
      <c r="T2172">
        <v>0</v>
      </c>
      <c r="U2172">
        <v>450</v>
      </c>
      <c r="V2172">
        <v>0</v>
      </c>
      <c r="W2172">
        <v>4</v>
      </c>
      <c r="X2172">
        <v>25.8</v>
      </c>
      <c r="Y2172" s="2">
        <f>SUMIFS('头程费用-明细'!H:H,'头程费用-明细'!A:A,A2172,'头程费用-明细'!B:B,B2172)</f>
        <v>2.11836585365854</v>
      </c>
      <c r="Z2172">
        <f>SUMIF('采购数据-每月'!A:A,B2172,'采购数据-每月'!B:B)</f>
        <v>990</v>
      </c>
    </row>
    <row r="2173" hidden="1" spans="1:26">
      <c r="A2173" s="1">
        <v>46143</v>
      </c>
      <c r="B2173" t="s">
        <v>1494</v>
      </c>
      <c r="C2173" t="s">
        <v>1495</v>
      </c>
      <c r="D2173" t="s">
        <v>136</v>
      </c>
      <c r="E2173" t="s">
        <v>28</v>
      </c>
      <c r="F2173" s="1">
        <v>46017</v>
      </c>
      <c r="G2173">
        <v>1.47</v>
      </c>
      <c r="H2173">
        <v>1.71</v>
      </c>
      <c r="I2173">
        <v>1.29</v>
      </c>
      <c r="J2173">
        <v>1.39</v>
      </c>
      <c r="K2173" t="s">
        <v>29</v>
      </c>
      <c r="L2173">
        <v>12</v>
      </c>
      <c r="M2173" t="s">
        <v>43</v>
      </c>
      <c r="N2173" t="s">
        <v>38</v>
      </c>
      <c r="O2173" t="s">
        <v>39</v>
      </c>
      <c r="P2173" t="s">
        <v>40</v>
      </c>
      <c r="Q2173">
        <v>212</v>
      </c>
      <c r="R2173">
        <v>4</v>
      </c>
      <c r="S2173">
        <v>30</v>
      </c>
      <c r="T2173">
        <v>0</v>
      </c>
      <c r="U2173">
        <v>450</v>
      </c>
      <c r="V2173">
        <v>0</v>
      </c>
      <c r="W2173">
        <v>0</v>
      </c>
      <c r="X2173">
        <v>25.8</v>
      </c>
      <c r="Y2173" s="2">
        <f>SUMIFS('头程费用-明细'!H:H,'头程费用-明细'!A:A,A2173,'头程费用-明细'!B:B,B2173)</f>
        <v>2.11836585365854</v>
      </c>
      <c r="Z2173">
        <f>SUMIF('采购数据-每月'!A:A,B2173,'采购数据-每月'!B:B)</f>
        <v>990</v>
      </c>
    </row>
    <row r="2174" hidden="1" spans="1:26">
      <c r="A2174" s="1">
        <v>46082</v>
      </c>
      <c r="B2174" t="s">
        <v>1496</v>
      </c>
      <c r="C2174" t="s">
        <v>1497</v>
      </c>
      <c r="D2174" t="s">
        <v>136</v>
      </c>
      <c r="E2174" t="s">
        <v>28</v>
      </c>
      <c r="F2174" s="1">
        <v>46009</v>
      </c>
      <c r="G2174">
        <v>2.49</v>
      </c>
      <c r="H2174">
        <v>3</v>
      </c>
      <c r="I2174">
        <v>2.5</v>
      </c>
      <c r="J2174">
        <v>2.18</v>
      </c>
      <c r="K2174" t="s">
        <v>29</v>
      </c>
      <c r="L2174">
        <v>21</v>
      </c>
      <c r="M2174" t="s">
        <v>30</v>
      </c>
      <c r="N2174" t="s">
        <v>31</v>
      </c>
      <c r="O2174" t="s">
        <v>32</v>
      </c>
      <c r="P2174" t="s">
        <v>33</v>
      </c>
      <c r="Q2174">
        <v>422</v>
      </c>
      <c r="R2174">
        <v>40</v>
      </c>
      <c r="S2174">
        <v>0</v>
      </c>
      <c r="T2174">
        <v>30</v>
      </c>
      <c r="U2174">
        <v>4</v>
      </c>
      <c r="V2174">
        <v>0</v>
      </c>
      <c r="W2174">
        <v>470</v>
      </c>
      <c r="X2174">
        <v>25.8</v>
      </c>
      <c r="Y2174" s="2">
        <f>SUMIFS('头程费用-明细'!H:H,'头程费用-明细'!A:A,A2174,'头程费用-明细'!B:B,B2174)</f>
        <v>1.79582</v>
      </c>
      <c r="Z2174">
        <f>SUMIF('采购数据-每月'!A:A,B2174,'采购数据-每月'!B:B)</f>
        <v>1130</v>
      </c>
    </row>
    <row r="2175" hidden="1" spans="1:26">
      <c r="A2175" s="1">
        <v>46113</v>
      </c>
      <c r="B2175" t="s">
        <v>1496</v>
      </c>
      <c r="C2175" t="s">
        <v>1497</v>
      </c>
      <c r="D2175" t="s">
        <v>136</v>
      </c>
      <c r="E2175" t="s">
        <v>28</v>
      </c>
      <c r="F2175" s="1">
        <v>46009</v>
      </c>
      <c r="G2175">
        <v>1.14</v>
      </c>
      <c r="H2175">
        <v>1.14</v>
      </c>
      <c r="I2175">
        <v>1.79</v>
      </c>
      <c r="J2175">
        <v>2</v>
      </c>
      <c r="K2175" t="s">
        <v>34</v>
      </c>
      <c r="L2175">
        <v>8</v>
      </c>
      <c r="M2175" t="s">
        <v>43</v>
      </c>
      <c r="N2175" t="s">
        <v>35</v>
      </c>
      <c r="O2175" t="s">
        <v>36</v>
      </c>
      <c r="P2175" t="s">
        <v>37</v>
      </c>
      <c r="Q2175">
        <v>362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>
        <v>25.8</v>
      </c>
      <c r="Y2175" s="2">
        <f>SUMIFS('头程费用-明细'!H:H,'头程费用-明细'!A:A,A2175,'头程费用-明细'!B:B,B2175)</f>
        <v>1.79582</v>
      </c>
      <c r="Z2175">
        <f>SUMIF('采购数据-每月'!A:A,B2175,'采购数据-每月'!B:B)</f>
        <v>1130</v>
      </c>
    </row>
    <row r="2176" hidden="1" spans="1:26">
      <c r="A2176" s="1">
        <v>46143</v>
      </c>
      <c r="B2176" t="s">
        <v>1496</v>
      </c>
      <c r="C2176" t="s">
        <v>1497</v>
      </c>
      <c r="D2176" t="s">
        <v>136</v>
      </c>
      <c r="E2176" t="s">
        <v>28</v>
      </c>
      <c r="F2176" s="1">
        <v>46009</v>
      </c>
      <c r="G2176">
        <v>1.14</v>
      </c>
      <c r="H2176">
        <v>1.14</v>
      </c>
      <c r="I2176">
        <v>1.21</v>
      </c>
      <c r="J2176">
        <v>1.46</v>
      </c>
      <c r="K2176" t="s">
        <v>34</v>
      </c>
      <c r="L2176">
        <v>8</v>
      </c>
      <c r="M2176" t="s">
        <v>43</v>
      </c>
      <c r="N2176" t="s">
        <v>38</v>
      </c>
      <c r="O2176" t="s">
        <v>39</v>
      </c>
      <c r="P2176" t="s">
        <v>40</v>
      </c>
      <c r="Q2176">
        <v>317</v>
      </c>
      <c r="R2176">
        <v>40</v>
      </c>
      <c r="S2176">
        <v>30</v>
      </c>
      <c r="T2176">
        <v>0</v>
      </c>
      <c r="U2176">
        <v>474</v>
      </c>
      <c r="V2176">
        <v>0</v>
      </c>
      <c r="W2176">
        <v>0</v>
      </c>
      <c r="X2176">
        <v>25.8</v>
      </c>
      <c r="Y2176" s="2">
        <f>SUMIFS('头程费用-明细'!H:H,'头程费用-明细'!A:A,A2176,'头程费用-明细'!B:B,B2176)</f>
        <v>1.79582</v>
      </c>
      <c r="Z2176">
        <f>SUMIF('采购数据-每月'!A:A,B2176,'采购数据-每月'!B:B)</f>
        <v>1130</v>
      </c>
    </row>
    <row r="2177" hidden="1" spans="1:26">
      <c r="A2177" s="1">
        <v>46082</v>
      </c>
      <c r="B2177" t="s">
        <v>1498</v>
      </c>
      <c r="C2177" t="s">
        <v>1499</v>
      </c>
      <c r="D2177" t="s">
        <v>27</v>
      </c>
      <c r="E2177" t="s">
        <v>28</v>
      </c>
      <c r="F2177" s="1">
        <v>46017</v>
      </c>
      <c r="G2177">
        <v>4.02</v>
      </c>
      <c r="H2177">
        <v>4.14</v>
      </c>
      <c r="I2177">
        <v>4.14</v>
      </c>
      <c r="J2177">
        <v>3.89</v>
      </c>
      <c r="K2177" t="s">
        <v>29</v>
      </c>
      <c r="L2177">
        <v>29</v>
      </c>
      <c r="M2177" t="s">
        <v>43</v>
      </c>
      <c r="N2177" t="s">
        <v>31</v>
      </c>
      <c r="O2177" t="s">
        <v>32</v>
      </c>
      <c r="P2177" t="s">
        <v>33</v>
      </c>
      <c r="Q2177">
        <v>290</v>
      </c>
      <c r="R2177">
        <v>1</v>
      </c>
      <c r="S2177">
        <v>0</v>
      </c>
      <c r="T2177">
        <v>190</v>
      </c>
      <c r="U2177">
        <v>15</v>
      </c>
      <c r="V2177">
        <v>0</v>
      </c>
      <c r="W2177">
        <v>0</v>
      </c>
      <c r="X2177">
        <v>11.8</v>
      </c>
      <c r="Y2177" s="2">
        <f>SUMIFS('头程费用-明细'!H:H,'头程费用-明细'!A:A,A2177,'头程费用-明细'!B:B,B2177)</f>
        <v>0.703746835443038</v>
      </c>
      <c r="Z2177">
        <f>SUMIF('采购数据-每月'!A:A,B2177,'采购数据-每月'!B:B)</f>
        <v>930</v>
      </c>
    </row>
    <row r="2178" hidden="1" spans="1:26">
      <c r="A2178" s="1">
        <v>46113</v>
      </c>
      <c r="B2178" t="s">
        <v>1498</v>
      </c>
      <c r="C2178" t="s">
        <v>1499</v>
      </c>
      <c r="D2178" t="s">
        <v>27</v>
      </c>
      <c r="E2178" t="s">
        <v>28</v>
      </c>
      <c r="F2178" s="1">
        <v>46017</v>
      </c>
      <c r="G2178">
        <v>3.14</v>
      </c>
      <c r="H2178">
        <v>3.14</v>
      </c>
      <c r="I2178">
        <v>3.43</v>
      </c>
      <c r="J2178">
        <v>4.29</v>
      </c>
      <c r="K2178" t="s">
        <v>34</v>
      </c>
      <c r="L2178">
        <v>22</v>
      </c>
      <c r="M2178" t="s">
        <v>30</v>
      </c>
      <c r="N2178" t="s">
        <v>35</v>
      </c>
      <c r="O2178" t="s">
        <v>36</v>
      </c>
      <c r="P2178" t="s">
        <v>37</v>
      </c>
      <c r="Q2178">
        <v>245</v>
      </c>
      <c r="R2178">
        <v>112</v>
      </c>
      <c r="S2178">
        <v>10</v>
      </c>
      <c r="T2178">
        <v>0</v>
      </c>
      <c r="U2178">
        <v>0</v>
      </c>
      <c r="V2178">
        <v>0</v>
      </c>
      <c r="W2178">
        <v>200</v>
      </c>
      <c r="X2178">
        <v>11.8</v>
      </c>
      <c r="Y2178" s="2">
        <f>SUMIFS('头程费用-明细'!H:H,'头程费用-明细'!A:A,A2178,'头程费用-明细'!B:B,B2178)</f>
        <v>0.756307692307692</v>
      </c>
      <c r="Z2178">
        <f>SUMIF('采购数据-每月'!A:A,B2178,'采购数据-每月'!B:B)</f>
        <v>930</v>
      </c>
    </row>
    <row r="2179" hidden="1" spans="1:26">
      <c r="A2179" s="1">
        <v>46143</v>
      </c>
      <c r="B2179" t="s">
        <v>1498</v>
      </c>
      <c r="C2179" t="s">
        <v>1499</v>
      </c>
      <c r="D2179" t="s">
        <v>27</v>
      </c>
      <c r="E2179" t="s">
        <v>28</v>
      </c>
      <c r="F2179" s="1">
        <v>46017</v>
      </c>
      <c r="G2179">
        <v>3.1</v>
      </c>
      <c r="H2179">
        <v>3.29</v>
      </c>
      <c r="I2179">
        <v>3</v>
      </c>
      <c r="J2179">
        <v>3.04</v>
      </c>
      <c r="K2179" t="s">
        <v>29</v>
      </c>
      <c r="L2179">
        <v>23</v>
      </c>
      <c r="M2179" t="s">
        <v>30</v>
      </c>
      <c r="N2179" t="s">
        <v>38</v>
      </c>
      <c r="O2179" t="s">
        <v>39</v>
      </c>
      <c r="P2179" t="s">
        <v>40</v>
      </c>
      <c r="Q2179">
        <v>166</v>
      </c>
      <c r="R2179">
        <v>21</v>
      </c>
      <c r="S2179">
        <v>100</v>
      </c>
      <c r="T2179">
        <v>0</v>
      </c>
      <c r="U2179">
        <v>200</v>
      </c>
      <c r="V2179">
        <v>0</v>
      </c>
      <c r="W2179">
        <v>0</v>
      </c>
      <c r="X2179">
        <v>11.8</v>
      </c>
      <c r="Y2179" s="2">
        <f>SUMIFS('头程费用-明细'!H:H,'头程费用-明细'!A:A,A2179,'头程费用-明细'!B:B,B2179)</f>
        <v>0.756307692307692</v>
      </c>
      <c r="Z2179">
        <f>SUMIF('采购数据-每月'!A:A,B2179,'采购数据-每月'!B:B)</f>
        <v>930</v>
      </c>
    </row>
    <row r="2180" hidden="1" spans="1:26">
      <c r="A2180" s="1">
        <v>46082</v>
      </c>
      <c r="B2180" t="s">
        <v>1500</v>
      </c>
      <c r="C2180" t="s">
        <v>1501</v>
      </c>
      <c r="D2180" t="s">
        <v>27</v>
      </c>
      <c r="E2180" t="s">
        <v>28</v>
      </c>
      <c r="F2180" s="1">
        <v>46012</v>
      </c>
      <c r="G2180">
        <v>4.98</v>
      </c>
      <c r="H2180">
        <v>5.43</v>
      </c>
      <c r="I2180">
        <v>5.14</v>
      </c>
      <c r="J2180">
        <v>4.64</v>
      </c>
      <c r="K2180" t="s">
        <v>29</v>
      </c>
      <c r="L2180">
        <v>38</v>
      </c>
      <c r="M2180" t="s">
        <v>43</v>
      </c>
      <c r="N2180" t="s">
        <v>31</v>
      </c>
      <c r="O2180" t="s">
        <v>32</v>
      </c>
      <c r="P2180" t="s">
        <v>33</v>
      </c>
      <c r="Q2180">
        <v>168</v>
      </c>
      <c r="R2180">
        <v>128</v>
      </c>
      <c r="S2180">
        <v>0</v>
      </c>
      <c r="T2180">
        <v>100</v>
      </c>
      <c r="U2180">
        <v>150</v>
      </c>
      <c r="V2180">
        <v>0</v>
      </c>
      <c r="W2180">
        <v>0</v>
      </c>
      <c r="X2180">
        <v>11.8</v>
      </c>
      <c r="Y2180" s="2">
        <f>SUMIFS('头程费用-明细'!H:H,'头程费用-明细'!A:A,A2180,'头程费用-明细'!B:B,B2180)</f>
        <v>0.939869565217391</v>
      </c>
      <c r="Z2180">
        <f>SUMIF('采购数据-每月'!A:A,B2180,'采购数据-每月'!B:B)</f>
        <v>940</v>
      </c>
    </row>
    <row r="2181" hidden="1" spans="1:26">
      <c r="A2181" s="1">
        <v>46113</v>
      </c>
      <c r="B2181" t="s">
        <v>1500</v>
      </c>
      <c r="C2181" t="s">
        <v>1501</v>
      </c>
      <c r="D2181" t="s">
        <v>27</v>
      </c>
      <c r="E2181" t="s">
        <v>28</v>
      </c>
      <c r="F2181" s="1">
        <v>46012</v>
      </c>
      <c r="G2181">
        <v>3.57</v>
      </c>
      <c r="H2181">
        <v>3.57</v>
      </c>
      <c r="I2181">
        <v>4.07</v>
      </c>
      <c r="J2181">
        <v>3.96</v>
      </c>
      <c r="K2181" t="s">
        <v>34</v>
      </c>
      <c r="L2181">
        <v>25</v>
      </c>
      <c r="M2181" t="s">
        <v>30</v>
      </c>
      <c r="N2181" t="s">
        <v>35</v>
      </c>
      <c r="O2181" t="s">
        <v>36</v>
      </c>
      <c r="P2181" t="s">
        <v>37</v>
      </c>
      <c r="Q2181">
        <v>113</v>
      </c>
      <c r="R2181">
        <v>167</v>
      </c>
      <c r="S2181">
        <v>100</v>
      </c>
      <c r="T2181">
        <v>50</v>
      </c>
      <c r="U2181">
        <v>0</v>
      </c>
      <c r="V2181">
        <v>0</v>
      </c>
      <c r="W2181">
        <v>100</v>
      </c>
      <c r="X2181">
        <v>11.8</v>
      </c>
      <c r="Y2181" s="2">
        <f>SUMIFS('头程费用-明细'!H:H,'头程费用-明细'!A:A,A2181,'头程费用-明细'!B:B,B2181)</f>
        <v>1.07958974358974</v>
      </c>
      <c r="Z2181">
        <f>SUMIF('采购数据-每月'!A:A,B2181,'采购数据-每月'!B:B)</f>
        <v>940</v>
      </c>
    </row>
    <row r="2182" hidden="1" spans="1:26">
      <c r="A2182" s="1">
        <v>46143</v>
      </c>
      <c r="B2182" t="s">
        <v>1500</v>
      </c>
      <c r="C2182" t="s">
        <v>1501</v>
      </c>
      <c r="D2182" t="s">
        <v>27</v>
      </c>
      <c r="E2182" t="s">
        <v>28</v>
      </c>
      <c r="F2182" s="1">
        <v>46012</v>
      </c>
      <c r="G2182">
        <v>3.14</v>
      </c>
      <c r="H2182">
        <v>3.14</v>
      </c>
      <c r="I2182">
        <v>3.71</v>
      </c>
      <c r="J2182">
        <v>3.5</v>
      </c>
      <c r="K2182" t="s">
        <v>34</v>
      </c>
      <c r="L2182">
        <v>22</v>
      </c>
      <c r="M2182" t="s">
        <v>43</v>
      </c>
      <c r="N2182" t="s">
        <v>38</v>
      </c>
      <c r="O2182" t="s">
        <v>39</v>
      </c>
      <c r="P2182" t="s">
        <v>40</v>
      </c>
      <c r="Q2182">
        <v>211</v>
      </c>
      <c r="R2182">
        <v>66</v>
      </c>
      <c r="S2182">
        <v>50</v>
      </c>
      <c r="T2182">
        <v>50</v>
      </c>
      <c r="U2182">
        <v>0</v>
      </c>
      <c r="V2182">
        <v>0</v>
      </c>
      <c r="W2182">
        <v>100</v>
      </c>
      <c r="X2182">
        <v>11.8</v>
      </c>
      <c r="Y2182" s="2">
        <f>SUMIFS('头程费用-明细'!H:H,'头程费用-明细'!A:A,A2182,'头程费用-明细'!B:B,B2182)</f>
        <v>0.908210526315789</v>
      </c>
      <c r="Z2182">
        <f>SUMIF('采购数据-每月'!A:A,B2182,'采购数据-每月'!B:B)</f>
        <v>940</v>
      </c>
    </row>
    <row r="2183" hidden="1" spans="1:26">
      <c r="A2183" s="1">
        <v>46082</v>
      </c>
      <c r="B2183" t="s">
        <v>1502</v>
      </c>
      <c r="C2183" t="s">
        <v>1503</v>
      </c>
      <c r="D2183" t="s">
        <v>27</v>
      </c>
      <c r="E2183" t="s">
        <v>28</v>
      </c>
      <c r="F2183" s="1">
        <v>46014</v>
      </c>
      <c r="G2183">
        <v>1.57</v>
      </c>
      <c r="H2183">
        <v>1.57</v>
      </c>
      <c r="I2183">
        <v>2.43</v>
      </c>
      <c r="J2183">
        <v>2.71</v>
      </c>
      <c r="K2183" t="s">
        <v>34</v>
      </c>
      <c r="L2183">
        <v>11</v>
      </c>
      <c r="M2183" t="s">
        <v>43</v>
      </c>
      <c r="N2183" t="s">
        <v>31</v>
      </c>
      <c r="O2183" t="s">
        <v>32</v>
      </c>
      <c r="P2183" t="s">
        <v>33</v>
      </c>
      <c r="Q2183">
        <v>262</v>
      </c>
      <c r="R2183">
        <v>8</v>
      </c>
      <c r="S2183">
        <v>65</v>
      </c>
      <c r="T2183">
        <v>155</v>
      </c>
      <c r="U2183">
        <v>185</v>
      </c>
      <c r="V2183">
        <v>0</v>
      </c>
      <c r="W2183">
        <v>0</v>
      </c>
      <c r="X2183">
        <v>11.8</v>
      </c>
      <c r="Y2183" s="2">
        <f>SUMIFS('头程费用-明细'!H:H,'头程费用-明细'!A:A,A2183,'头程费用-明细'!B:B,B2183)</f>
        <v>0.738304347826087</v>
      </c>
      <c r="Z2183">
        <f>SUMIF('采购数据-每月'!A:A,B2183,'采购数据-每月'!B:B)</f>
        <v>850</v>
      </c>
    </row>
    <row r="2184" hidden="1" spans="1:26">
      <c r="A2184" s="1">
        <v>46113</v>
      </c>
      <c r="B2184" t="s">
        <v>1502</v>
      </c>
      <c r="C2184" t="s">
        <v>1503</v>
      </c>
      <c r="D2184" t="s">
        <v>27</v>
      </c>
      <c r="E2184" t="s">
        <v>28</v>
      </c>
      <c r="F2184" s="1">
        <v>46014</v>
      </c>
      <c r="G2184">
        <v>3.11</v>
      </c>
      <c r="H2184">
        <v>3.14</v>
      </c>
      <c r="I2184">
        <v>3</v>
      </c>
      <c r="J2184">
        <v>3.14</v>
      </c>
      <c r="K2184" t="s">
        <v>29</v>
      </c>
      <c r="L2184">
        <v>22</v>
      </c>
      <c r="M2184" t="s">
        <v>30</v>
      </c>
      <c r="N2184" t="s">
        <v>35</v>
      </c>
      <c r="O2184" t="s">
        <v>36</v>
      </c>
      <c r="P2184" t="s">
        <v>37</v>
      </c>
      <c r="Q2184">
        <v>169</v>
      </c>
      <c r="R2184">
        <v>5</v>
      </c>
      <c r="S2184">
        <v>220</v>
      </c>
      <c r="T2184">
        <v>120</v>
      </c>
      <c r="U2184">
        <v>60</v>
      </c>
      <c r="V2184">
        <v>0</v>
      </c>
      <c r="W2184">
        <v>0</v>
      </c>
      <c r="X2184">
        <v>11.8</v>
      </c>
      <c r="Y2184" s="2">
        <f>SUMIFS('头程费用-明细'!H:H,'头程费用-明细'!A:A,A2184,'头程费用-明细'!B:B,B2184)</f>
        <v>0.77375</v>
      </c>
      <c r="Z2184">
        <f>SUMIF('采购数据-每月'!A:A,B2184,'采购数据-每月'!B:B)</f>
        <v>850</v>
      </c>
    </row>
    <row r="2185" hidden="1" spans="1:26">
      <c r="A2185" s="1">
        <v>46143</v>
      </c>
      <c r="B2185" t="s">
        <v>1502</v>
      </c>
      <c r="C2185" t="s">
        <v>1503</v>
      </c>
      <c r="D2185" t="s">
        <v>27</v>
      </c>
      <c r="E2185" t="s">
        <v>28</v>
      </c>
      <c r="F2185" s="1">
        <v>46014</v>
      </c>
      <c r="G2185">
        <v>1.14</v>
      </c>
      <c r="H2185">
        <v>1.14</v>
      </c>
      <c r="I2185">
        <v>1.64</v>
      </c>
      <c r="J2185">
        <v>2</v>
      </c>
      <c r="K2185" t="s">
        <v>34</v>
      </c>
      <c r="L2185">
        <v>8</v>
      </c>
      <c r="M2185" t="s">
        <v>43</v>
      </c>
      <c r="N2185" t="s">
        <v>38</v>
      </c>
      <c r="O2185" t="s">
        <v>39</v>
      </c>
      <c r="P2185" t="s">
        <v>40</v>
      </c>
      <c r="Q2185">
        <v>111</v>
      </c>
      <c r="R2185">
        <v>5</v>
      </c>
      <c r="S2185">
        <v>340</v>
      </c>
      <c r="T2185">
        <v>0</v>
      </c>
      <c r="U2185">
        <v>60</v>
      </c>
      <c r="V2185">
        <v>0</v>
      </c>
      <c r="W2185">
        <v>0</v>
      </c>
      <c r="X2185">
        <v>11.8</v>
      </c>
      <c r="Y2185" s="2">
        <f>SUMIFS('头程费用-明细'!H:H,'头程费用-明细'!A:A,A2185,'头程费用-明细'!B:B,B2185)</f>
        <v>0.77375</v>
      </c>
      <c r="Z2185">
        <f>SUMIF('采购数据-每月'!A:A,B2185,'采购数据-每月'!B:B)</f>
        <v>850</v>
      </c>
    </row>
    <row r="2186" hidden="1" spans="1:26">
      <c r="A2186" s="1">
        <v>46082</v>
      </c>
      <c r="B2186" t="s">
        <v>1504</v>
      </c>
      <c r="C2186" t="s">
        <v>1505</v>
      </c>
      <c r="D2186" t="s">
        <v>27</v>
      </c>
      <c r="E2186" t="s">
        <v>28</v>
      </c>
      <c r="F2186" s="1">
        <v>46005</v>
      </c>
      <c r="G2186">
        <v>4.35</v>
      </c>
      <c r="H2186">
        <v>4.86</v>
      </c>
      <c r="I2186">
        <v>4.93</v>
      </c>
      <c r="J2186">
        <v>3.82</v>
      </c>
      <c r="K2186" t="s">
        <v>29</v>
      </c>
      <c r="L2186">
        <v>34</v>
      </c>
      <c r="M2186" t="s">
        <v>30</v>
      </c>
      <c r="N2186" t="s">
        <v>31</v>
      </c>
      <c r="O2186" t="s">
        <v>32</v>
      </c>
      <c r="P2186" t="s">
        <v>33</v>
      </c>
      <c r="Q2186">
        <v>241</v>
      </c>
      <c r="R2186">
        <v>26</v>
      </c>
      <c r="S2186">
        <v>0</v>
      </c>
      <c r="T2186">
        <v>100</v>
      </c>
      <c r="U2186">
        <v>0</v>
      </c>
      <c r="V2186">
        <v>0</v>
      </c>
      <c r="W2186">
        <v>0</v>
      </c>
      <c r="X2186">
        <v>11.8</v>
      </c>
      <c r="Y2186" s="2">
        <f>SUMIFS('头程费用-明细'!H:H,'头程费用-明细'!A:A,A2186,'头程费用-明细'!B:B,B2186)</f>
        <v>0.771438596491228</v>
      </c>
      <c r="Z2186">
        <f>SUMIF('采购数据-每月'!A:A,B2186,'采购数据-每月'!B:B)</f>
        <v>690</v>
      </c>
    </row>
    <row r="2187" hidden="1" spans="1:26">
      <c r="A2187" s="1">
        <v>46113</v>
      </c>
      <c r="B2187" t="s">
        <v>1504</v>
      </c>
      <c r="C2187" t="s">
        <v>1505</v>
      </c>
      <c r="D2187" t="s">
        <v>27</v>
      </c>
      <c r="E2187" t="s">
        <v>28</v>
      </c>
      <c r="F2187" s="1">
        <v>46005</v>
      </c>
      <c r="G2187">
        <v>2</v>
      </c>
      <c r="H2187">
        <v>2</v>
      </c>
      <c r="I2187">
        <v>2.07</v>
      </c>
      <c r="J2187">
        <v>3.04</v>
      </c>
      <c r="K2187" t="s">
        <v>34</v>
      </c>
      <c r="L2187">
        <v>14</v>
      </c>
      <c r="M2187" t="s">
        <v>43</v>
      </c>
      <c r="N2187" t="s">
        <v>35</v>
      </c>
      <c r="O2187" t="s">
        <v>36</v>
      </c>
      <c r="P2187" t="s">
        <v>37</v>
      </c>
      <c r="Q2187">
        <v>167</v>
      </c>
      <c r="R2187">
        <v>2</v>
      </c>
      <c r="S2187">
        <v>0</v>
      </c>
      <c r="T2187">
        <v>100</v>
      </c>
      <c r="U2187">
        <v>0</v>
      </c>
      <c r="V2187">
        <v>0</v>
      </c>
      <c r="W2187">
        <v>100</v>
      </c>
      <c r="X2187">
        <v>11.8</v>
      </c>
      <c r="Y2187" s="2">
        <f>SUMIFS('头程费用-明细'!H:H,'头程费用-明细'!A:A,A2187,'头程费用-明细'!B:B,B2187)</f>
        <v>0.771438596491228</v>
      </c>
      <c r="Z2187">
        <f>SUMIF('采购数据-每月'!A:A,B2187,'采购数据-每月'!B:B)</f>
        <v>690</v>
      </c>
    </row>
    <row r="2188" hidden="1" spans="1:26">
      <c r="A2188" s="1">
        <v>46143</v>
      </c>
      <c r="B2188" t="s">
        <v>1504</v>
      </c>
      <c r="C2188" t="s">
        <v>1505</v>
      </c>
      <c r="D2188" t="s">
        <v>27</v>
      </c>
      <c r="E2188" t="s">
        <v>28</v>
      </c>
      <c r="F2188" s="1">
        <v>46005</v>
      </c>
      <c r="G2188">
        <v>1.71</v>
      </c>
      <c r="H2188">
        <v>1.71</v>
      </c>
      <c r="I2188">
        <v>2.21</v>
      </c>
      <c r="J2188">
        <v>2.61</v>
      </c>
      <c r="K2188" t="s">
        <v>34</v>
      </c>
      <c r="L2188">
        <v>12</v>
      </c>
      <c r="M2188" t="s">
        <v>30</v>
      </c>
      <c r="N2188" t="s">
        <v>38</v>
      </c>
      <c r="O2188" t="s">
        <v>39</v>
      </c>
      <c r="P2188" t="s">
        <v>40</v>
      </c>
      <c r="Q2188">
        <v>88</v>
      </c>
      <c r="R2188">
        <v>52</v>
      </c>
      <c r="S2188">
        <v>0</v>
      </c>
      <c r="T2188">
        <v>50</v>
      </c>
      <c r="U2188">
        <v>0</v>
      </c>
      <c r="V2188">
        <v>0</v>
      </c>
      <c r="W2188">
        <v>100</v>
      </c>
      <c r="X2188">
        <v>11.8</v>
      </c>
      <c r="Y2188" s="2">
        <f>SUMIFS('头程费用-明细'!H:H,'头程费用-明细'!A:A,A2188,'头程费用-明细'!B:B,B2188)</f>
        <v>0.9986</v>
      </c>
      <c r="Z2188">
        <f>SUMIF('采购数据-每月'!A:A,B2188,'采购数据-每月'!B:B)</f>
        <v>690</v>
      </c>
    </row>
    <row r="2189" hidden="1" spans="1:26">
      <c r="A2189" s="1">
        <v>46082</v>
      </c>
      <c r="B2189" t="s">
        <v>1506</v>
      </c>
      <c r="C2189" t="s">
        <v>1507</v>
      </c>
      <c r="D2189" t="s">
        <v>27</v>
      </c>
      <c r="E2189" t="s">
        <v>28</v>
      </c>
      <c r="F2189" s="1">
        <v>46015</v>
      </c>
      <c r="G2189">
        <v>5.41</v>
      </c>
      <c r="H2189">
        <v>6.43</v>
      </c>
      <c r="I2189">
        <v>5.43</v>
      </c>
      <c r="J2189">
        <v>4.79</v>
      </c>
      <c r="K2189" t="s">
        <v>29</v>
      </c>
      <c r="L2189">
        <v>45</v>
      </c>
      <c r="M2189" t="s">
        <v>30</v>
      </c>
      <c r="N2189" t="s">
        <v>31</v>
      </c>
      <c r="O2189" t="s">
        <v>32</v>
      </c>
      <c r="P2189" t="s">
        <v>33</v>
      </c>
      <c r="Q2189">
        <v>381</v>
      </c>
      <c r="R2189">
        <v>41</v>
      </c>
      <c r="S2189">
        <v>0</v>
      </c>
      <c r="T2189">
        <v>350</v>
      </c>
      <c r="U2189">
        <v>0</v>
      </c>
      <c r="V2189">
        <v>0</v>
      </c>
      <c r="W2189">
        <v>0</v>
      </c>
      <c r="X2189">
        <v>9.6</v>
      </c>
      <c r="Y2189" s="2">
        <f>SUMIFS('头程费用-明细'!H:H,'头程费用-明细'!A:A,A2189,'头程费用-明细'!B:B,B2189)</f>
        <v>0.73174647887324</v>
      </c>
      <c r="Z2189">
        <f>SUMIF('采购数据-每月'!A:A,B2189,'采购数据-每月'!B:B)</f>
        <v>1190</v>
      </c>
    </row>
    <row r="2190" hidden="1" spans="1:26">
      <c r="A2190" s="1">
        <v>46113</v>
      </c>
      <c r="B2190" t="s">
        <v>1506</v>
      </c>
      <c r="C2190" t="s">
        <v>1507</v>
      </c>
      <c r="D2190" t="s">
        <v>27</v>
      </c>
      <c r="E2190" t="s">
        <v>28</v>
      </c>
      <c r="F2190" s="1">
        <v>46015</v>
      </c>
      <c r="G2190">
        <v>4.71</v>
      </c>
      <c r="H2190">
        <v>4.71</v>
      </c>
      <c r="I2190">
        <v>4.21</v>
      </c>
      <c r="J2190">
        <v>4.93</v>
      </c>
      <c r="K2190" t="s">
        <v>34</v>
      </c>
      <c r="L2190">
        <v>33</v>
      </c>
      <c r="M2190" t="s">
        <v>30</v>
      </c>
      <c r="N2190" t="s">
        <v>35</v>
      </c>
      <c r="O2190" t="s">
        <v>36</v>
      </c>
      <c r="P2190" t="s">
        <v>37</v>
      </c>
      <c r="Q2190">
        <v>265</v>
      </c>
      <c r="R2190">
        <v>1</v>
      </c>
      <c r="S2190">
        <v>350</v>
      </c>
      <c r="T2190">
        <v>0</v>
      </c>
      <c r="U2190">
        <v>0</v>
      </c>
      <c r="V2190">
        <v>0</v>
      </c>
      <c r="W2190">
        <v>0</v>
      </c>
      <c r="X2190">
        <v>9.6</v>
      </c>
      <c r="Y2190" s="2">
        <f>SUMIFS('头程费用-明细'!H:H,'头程费用-明细'!A:A,A2190,'头程费用-明细'!B:B,B2190)</f>
        <v>0.73174647887324</v>
      </c>
      <c r="Z2190">
        <f>SUMIF('采购数据-每月'!A:A,B2190,'采购数据-每月'!B:B)</f>
        <v>1190</v>
      </c>
    </row>
    <row r="2191" hidden="1" spans="1:26">
      <c r="A2191" s="1">
        <v>46143</v>
      </c>
      <c r="B2191" t="s">
        <v>1506</v>
      </c>
      <c r="C2191" t="s">
        <v>1507</v>
      </c>
      <c r="D2191" t="s">
        <v>27</v>
      </c>
      <c r="E2191" t="s">
        <v>28</v>
      </c>
      <c r="F2191" s="1">
        <v>46015</v>
      </c>
      <c r="G2191">
        <v>3.86</v>
      </c>
      <c r="H2191">
        <v>3.86</v>
      </c>
      <c r="I2191">
        <v>4.36</v>
      </c>
      <c r="J2191">
        <v>5</v>
      </c>
      <c r="K2191" t="s">
        <v>34</v>
      </c>
      <c r="L2191">
        <v>27</v>
      </c>
      <c r="M2191" t="s">
        <v>30</v>
      </c>
      <c r="N2191" t="s">
        <v>38</v>
      </c>
      <c r="O2191" t="s">
        <v>39</v>
      </c>
      <c r="P2191" t="s">
        <v>40</v>
      </c>
      <c r="Q2191">
        <v>291</v>
      </c>
      <c r="R2191">
        <v>0</v>
      </c>
      <c r="S2191">
        <v>175</v>
      </c>
      <c r="T2191">
        <v>0</v>
      </c>
      <c r="U2191">
        <v>0</v>
      </c>
      <c r="V2191">
        <v>0</v>
      </c>
      <c r="W2191">
        <v>100</v>
      </c>
      <c r="X2191">
        <v>9.6</v>
      </c>
      <c r="Y2191" s="2">
        <f>SUMIFS('头程费用-明细'!H:H,'头程费用-明细'!A:A,A2191,'头程费用-明细'!B:B,B2191)</f>
        <v>0.73174647887324</v>
      </c>
      <c r="Z2191">
        <f>SUMIF('采购数据-每月'!A:A,B2191,'采购数据-每月'!B:B)</f>
        <v>1190</v>
      </c>
    </row>
    <row r="2192" hidden="1" spans="1:26">
      <c r="A2192" s="1">
        <v>46082</v>
      </c>
      <c r="B2192" t="s">
        <v>1508</v>
      </c>
      <c r="C2192" t="s">
        <v>1509</v>
      </c>
      <c r="D2192" t="s">
        <v>27</v>
      </c>
      <c r="E2192" t="s">
        <v>28</v>
      </c>
      <c r="F2192" s="1">
        <v>46018</v>
      </c>
      <c r="G2192">
        <v>3.04</v>
      </c>
      <c r="H2192">
        <v>3.86</v>
      </c>
      <c r="I2192">
        <v>3</v>
      </c>
      <c r="J2192">
        <v>2.57</v>
      </c>
      <c r="K2192" t="s">
        <v>29</v>
      </c>
      <c r="L2192">
        <v>27</v>
      </c>
      <c r="M2192" t="s">
        <v>30</v>
      </c>
      <c r="N2192" t="s">
        <v>31</v>
      </c>
      <c r="O2192" t="s">
        <v>32</v>
      </c>
      <c r="P2192" t="s">
        <v>33</v>
      </c>
      <c r="Q2192">
        <v>90</v>
      </c>
      <c r="R2192">
        <v>107</v>
      </c>
      <c r="S2192">
        <v>0</v>
      </c>
      <c r="T2192">
        <v>240</v>
      </c>
      <c r="U2192">
        <v>0</v>
      </c>
      <c r="V2192">
        <v>0</v>
      </c>
      <c r="W2192">
        <v>0</v>
      </c>
      <c r="X2192">
        <v>11.8</v>
      </c>
      <c r="Y2192" s="2">
        <f>SUMIFS('头程费用-明细'!H:H,'头程费用-明细'!A:A,A2192,'头程费用-明细'!B:B,B2192)</f>
        <v>0.709387755102041</v>
      </c>
      <c r="Z2192">
        <f>SUMIF('采购数据-每月'!A:A,B2192,'采购数据-每月'!B:B)</f>
        <v>690</v>
      </c>
    </row>
    <row r="2193" hidden="1" spans="1:26">
      <c r="A2193" s="1">
        <v>46113</v>
      </c>
      <c r="B2193" t="s">
        <v>1508</v>
      </c>
      <c r="C2193" t="s">
        <v>1509</v>
      </c>
      <c r="D2193" t="s">
        <v>27</v>
      </c>
      <c r="E2193" t="s">
        <v>28</v>
      </c>
      <c r="F2193" s="1">
        <v>46018</v>
      </c>
      <c r="G2193">
        <v>3.14</v>
      </c>
      <c r="H2193">
        <v>3.14</v>
      </c>
      <c r="I2193">
        <v>3.21</v>
      </c>
      <c r="J2193">
        <v>3.39</v>
      </c>
      <c r="K2193" t="s">
        <v>34</v>
      </c>
      <c r="L2193">
        <v>22</v>
      </c>
      <c r="M2193" t="s">
        <v>30</v>
      </c>
      <c r="N2193" t="s">
        <v>35</v>
      </c>
      <c r="O2193" t="s">
        <v>36</v>
      </c>
      <c r="P2193" t="s">
        <v>37</v>
      </c>
      <c r="Q2193">
        <v>180</v>
      </c>
      <c r="R2193">
        <v>2</v>
      </c>
      <c r="S2193">
        <v>160</v>
      </c>
      <c r="T2193">
        <v>0</v>
      </c>
      <c r="U2193">
        <v>0</v>
      </c>
      <c r="V2193">
        <v>0</v>
      </c>
      <c r="W2193">
        <v>100</v>
      </c>
      <c r="X2193">
        <v>11.8</v>
      </c>
      <c r="Y2193" s="2">
        <f>SUMIFS('头程费用-明细'!H:H,'头程费用-明细'!A:A,A2193,'头程费用-明细'!B:B,B2193)</f>
        <v>0.709387755102041</v>
      </c>
      <c r="Z2193">
        <f>SUMIF('采购数据-每月'!A:A,B2193,'采购数据-每月'!B:B)</f>
        <v>690</v>
      </c>
    </row>
    <row r="2194" hidden="1" spans="1:26">
      <c r="A2194" s="1">
        <v>46143</v>
      </c>
      <c r="B2194" t="s">
        <v>1508</v>
      </c>
      <c r="C2194" t="s">
        <v>1509</v>
      </c>
      <c r="D2194" t="s">
        <v>27</v>
      </c>
      <c r="E2194" t="s">
        <v>28</v>
      </c>
      <c r="F2194" s="1">
        <v>46018</v>
      </c>
      <c r="G2194">
        <v>2.2</v>
      </c>
      <c r="H2194">
        <v>2.29</v>
      </c>
      <c r="I2194">
        <v>2.29</v>
      </c>
      <c r="J2194">
        <v>2.11</v>
      </c>
      <c r="K2194" t="s">
        <v>29</v>
      </c>
      <c r="L2194">
        <v>16</v>
      </c>
      <c r="M2194" t="s">
        <v>30</v>
      </c>
      <c r="N2194" t="s">
        <v>38</v>
      </c>
      <c r="O2194" t="s">
        <v>39</v>
      </c>
      <c r="P2194" t="s">
        <v>40</v>
      </c>
      <c r="Q2194">
        <v>128</v>
      </c>
      <c r="R2194">
        <v>0</v>
      </c>
      <c r="S2194">
        <v>160</v>
      </c>
      <c r="T2194">
        <v>0</v>
      </c>
      <c r="U2194">
        <v>100</v>
      </c>
      <c r="V2194">
        <v>0</v>
      </c>
      <c r="W2194">
        <v>0</v>
      </c>
      <c r="X2194">
        <v>11.8</v>
      </c>
      <c r="Y2194" s="2">
        <f>SUMIFS('头程费用-明细'!H:H,'头程费用-明细'!A:A,A2194,'头程费用-明细'!B:B,B2194)</f>
        <v>0.709387755102041</v>
      </c>
      <c r="Z2194">
        <f>SUMIF('采购数据-每月'!A:A,B2194,'采购数据-每月'!B:B)</f>
        <v>690</v>
      </c>
    </row>
    <row r="2195" hidden="1" spans="1:26">
      <c r="A2195" s="1">
        <v>46082</v>
      </c>
      <c r="B2195" t="s">
        <v>1510</v>
      </c>
      <c r="C2195" t="s">
        <v>1511</v>
      </c>
      <c r="D2195" t="s">
        <v>27</v>
      </c>
      <c r="E2195" t="s">
        <v>28</v>
      </c>
      <c r="F2195" s="1">
        <v>46016</v>
      </c>
      <c r="G2195">
        <v>8</v>
      </c>
      <c r="H2195">
        <v>8.71</v>
      </c>
      <c r="I2195">
        <v>8.64</v>
      </c>
      <c r="J2195">
        <v>7.32</v>
      </c>
      <c r="K2195" t="s">
        <v>29</v>
      </c>
      <c r="L2195">
        <v>61</v>
      </c>
      <c r="M2195" t="s">
        <v>30</v>
      </c>
      <c r="N2195" t="s">
        <v>31</v>
      </c>
      <c r="O2195" t="s">
        <v>32</v>
      </c>
      <c r="P2195" t="s">
        <v>33</v>
      </c>
      <c r="Q2195">
        <v>605</v>
      </c>
      <c r="R2195">
        <v>1</v>
      </c>
      <c r="S2195">
        <v>240</v>
      </c>
      <c r="T2195">
        <v>70</v>
      </c>
      <c r="U2195">
        <v>850</v>
      </c>
      <c r="V2195">
        <v>0</v>
      </c>
      <c r="W2195">
        <v>0</v>
      </c>
      <c r="X2195">
        <v>9.6</v>
      </c>
      <c r="Y2195" s="2">
        <f>SUMIFS('头程费用-明细'!H:H,'头程费用-明细'!A:A,A2195,'头程费用-明细'!B:B,B2195)</f>
        <v>0.546922077922078</v>
      </c>
      <c r="Z2195">
        <f>SUMIF('采购数据-每月'!A:A,B2195,'采购数据-每月'!B:B)</f>
        <v>2180</v>
      </c>
    </row>
    <row r="2196" hidden="1" spans="1:26">
      <c r="A2196" s="1">
        <v>46113</v>
      </c>
      <c r="B2196" t="s">
        <v>1510</v>
      </c>
      <c r="C2196" t="s">
        <v>1511</v>
      </c>
      <c r="D2196" t="s">
        <v>27</v>
      </c>
      <c r="E2196" t="s">
        <v>28</v>
      </c>
      <c r="F2196" s="1">
        <v>46016</v>
      </c>
      <c r="G2196">
        <v>5.57</v>
      </c>
      <c r="H2196">
        <v>5.57</v>
      </c>
      <c r="I2196">
        <v>5.21</v>
      </c>
      <c r="J2196">
        <v>5.71</v>
      </c>
      <c r="K2196" t="s">
        <v>34</v>
      </c>
      <c r="L2196">
        <v>39</v>
      </c>
      <c r="M2196" t="s">
        <v>30</v>
      </c>
      <c r="N2196" t="s">
        <v>35</v>
      </c>
      <c r="O2196" t="s">
        <v>36</v>
      </c>
      <c r="P2196" t="s">
        <v>37</v>
      </c>
      <c r="Q2196">
        <v>426</v>
      </c>
      <c r="R2196">
        <v>51</v>
      </c>
      <c r="S2196">
        <v>310</v>
      </c>
      <c r="T2196">
        <v>0</v>
      </c>
      <c r="U2196">
        <v>800</v>
      </c>
      <c r="V2196">
        <v>0</v>
      </c>
      <c r="W2196">
        <v>0</v>
      </c>
      <c r="X2196">
        <v>9.6</v>
      </c>
      <c r="Y2196" s="2">
        <f>SUMIFS('头程费用-明细'!H:H,'头程费用-明细'!A:A,A2196,'头程费用-明细'!B:B,B2196)</f>
        <v>0.6046</v>
      </c>
      <c r="Z2196">
        <f>SUMIF('采购数据-每月'!A:A,B2196,'采购数据-每月'!B:B)</f>
        <v>2180</v>
      </c>
    </row>
    <row r="2197" hidden="1" spans="1:26">
      <c r="A2197" s="1">
        <v>46143</v>
      </c>
      <c r="B2197" t="s">
        <v>1510</v>
      </c>
      <c r="C2197" t="s">
        <v>1511</v>
      </c>
      <c r="D2197" t="s">
        <v>27</v>
      </c>
      <c r="E2197" t="s">
        <v>28</v>
      </c>
      <c r="F2197" s="1">
        <v>46016</v>
      </c>
      <c r="G2197">
        <v>5.57</v>
      </c>
      <c r="H2197">
        <v>5.57</v>
      </c>
      <c r="I2197">
        <v>6.5</v>
      </c>
      <c r="J2197">
        <v>6.39</v>
      </c>
      <c r="K2197" t="s">
        <v>34</v>
      </c>
      <c r="L2197">
        <v>39</v>
      </c>
      <c r="M2197" t="s">
        <v>30</v>
      </c>
      <c r="N2197" t="s">
        <v>38</v>
      </c>
      <c r="O2197" t="s">
        <v>39</v>
      </c>
      <c r="P2197" t="s">
        <v>40</v>
      </c>
      <c r="Q2197">
        <v>361</v>
      </c>
      <c r="R2197">
        <v>1</v>
      </c>
      <c r="S2197">
        <v>240</v>
      </c>
      <c r="T2197">
        <v>0</v>
      </c>
      <c r="U2197">
        <v>800</v>
      </c>
      <c r="V2197">
        <v>0</v>
      </c>
      <c r="W2197">
        <v>0</v>
      </c>
      <c r="X2197">
        <v>9.6</v>
      </c>
      <c r="Y2197" s="2">
        <f>SUMIFS('头程费用-明细'!H:H,'头程费用-明细'!A:A,A2197,'头程费用-明细'!B:B,B2197)</f>
        <v>0.6046</v>
      </c>
      <c r="Z2197">
        <f>SUMIF('采购数据-每月'!A:A,B2197,'采购数据-每月'!B:B)</f>
        <v>2180</v>
      </c>
    </row>
    <row r="2198" hidden="1" spans="1:26">
      <c r="A2198" s="1">
        <v>46082</v>
      </c>
      <c r="B2198" t="s">
        <v>1512</v>
      </c>
      <c r="C2198" t="s">
        <v>1513</v>
      </c>
      <c r="D2198" t="s">
        <v>27</v>
      </c>
      <c r="E2198" t="s">
        <v>28</v>
      </c>
      <c r="F2198" s="1">
        <v>46017</v>
      </c>
      <c r="G2198">
        <v>4.86</v>
      </c>
      <c r="H2198">
        <v>4.86</v>
      </c>
      <c r="I2198">
        <v>5.79</v>
      </c>
      <c r="J2198">
        <v>5.79</v>
      </c>
      <c r="K2198" t="s">
        <v>34</v>
      </c>
      <c r="L2198">
        <v>34</v>
      </c>
      <c r="M2198" t="s">
        <v>30</v>
      </c>
      <c r="N2198" t="s">
        <v>31</v>
      </c>
      <c r="O2198" t="s">
        <v>32</v>
      </c>
      <c r="P2198" t="s">
        <v>33</v>
      </c>
      <c r="Q2198">
        <v>493</v>
      </c>
      <c r="R2198">
        <v>20</v>
      </c>
      <c r="S2198">
        <v>335</v>
      </c>
      <c r="T2198">
        <v>0</v>
      </c>
      <c r="U2198">
        <v>770</v>
      </c>
      <c r="V2198">
        <v>0</v>
      </c>
      <c r="W2198">
        <v>0</v>
      </c>
      <c r="X2198">
        <v>9.6</v>
      </c>
      <c r="Y2198" s="2">
        <f>SUMIFS('头程费用-明细'!H:H,'头程费用-明细'!A:A,A2198,'头程费用-明细'!B:B,B2198)</f>
        <v>0.76789898989899</v>
      </c>
      <c r="Z2198">
        <f>SUMIF('采购数据-每月'!A:A,B2198,'采购数据-每月'!B:B)</f>
        <v>1940</v>
      </c>
    </row>
    <row r="2199" hidden="1" spans="1:26">
      <c r="A2199" s="1">
        <v>46113</v>
      </c>
      <c r="B2199" t="s">
        <v>1512</v>
      </c>
      <c r="C2199" t="s">
        <v>1513</v>
      </c>
      <c r="D2199" t="s">
        <v>27</v>
      </c>
      <c r="E2199" t="s">
        <v>28</v>
      </c>
      <c r="F2199" s="1">
        <v>46017</v>
      </c>
      <c r="G2199">
        <v>9.02</v>
      </c>
      <c r="H2199">
        <v>9.71</v>
      </c>
      <c r="I2199">
        <v>8.86</v>
      </c>
      <c r="J2199">
        <v>8.68</v>
      </c>
      <c r="K2199" t="s">
        <v>29</v>
      </c>
      <c r="L2199">
        <v>68</v>
      </c>
      <c r="M2199" t="s">
        <v>30</v>
      </c>
      <c r="N2199" t="s">
        <v>35</v>
      </c>
      <c r="O2199" t="s">
        <v>36</v>
      </c>
      <c r="P2199" t="s">
        <v>37</v>
      </c>
      <c r="Q2199">
        <v>483</v>
      </c>
      <c r="R2199">
        <v>0</v>
      </c>
      <c r="S2199">
        <v>110</v>
      </c>
      <c r="T2199">
        <v>200</v>
      </c>
      <c r="U2199">
        <v>570</v>
      </c>
      <c r="V2199">
        <v>0</v>
      </c>
      <c r="W2199">
        <v>0</v>
      </c>
      <c r="X2199">
        <v>9.6</v>
      </c>
      <c r="Y2199" s="2">
        <f>SUMIFS('头程费用-明细'!H:H,'头程费用-明细'!A:A,A2199,'头程费用-明细'!B:B,B2199)</f>
        <v>0.76789898989899</v>
      </c>
      <c r="Z2199">
        <f>SUMIF('采购数据-每月'!A:A,B2199,'采购数据-每月'!B:B)</f>
        <v>1940</v>
      </c>
    </row>
    <row r="2200" hidden="1" spans="1:26">
      <c r="A2200" s="1">
        <v>46143</v>
      </c>
      <c r="B2200" t="s">
        <v>1512</v>
      </c>
      <c r="C2200" t="s">
        <v>1513</v>
      </c>
      <c r="D2200" t="s">
        <v>27</v>
      </c>
      <c r="E2200" t="s">
        <v>28</v>
      </c>
      <c r="F2200" s="1">
        <v>46017</v>
      </c>
      <c r="G2200">
        <v>4.86</v>
      </c>
      <c r="H2200">
        <v>4.86</v>
      </c>
      <c r="I2200">
        <v>5</v>
      </c>
      <c r="J2200">
        <v>5.89</v>
      </c>
      <c r="K2200" t="s">
        <v>34</v>
      </c>
      <c r="L2200">
        <v>34</v>
      </c>
      <c r="M2200" t="s">
        <v>30</v>
      </c>
      <c r="N2200" t="s">
        <v>38</v>
      </c>
      <c r="O2200" t="s">
        <v>39</v>
      </c>
      <c r="P2200" t="s">
        <v>40</v>
      </c>
      <c r="Q2200">
        <v>421</v>
      </c>
      <c r="R2200">
        <v>1</v>
      </c>
      <c r="S2200">
        <v>200</v>
      </c>
      <c r="T2200">
        <v>0</v>
      </c>
      <c r="U2200">
        <v>570</v>
      </c>
      <c r="V2200">
        <v>0</v>
      </c>
      <c r="W2200">
        <v>0</v>
      </c>
      <c r="X2200">
        <v>9.6</v>
      </c>
      <c r="Y2200" s="2">
        <f>SUMIFS('头程费用-明细'!H:H,'头程费用-明细'!A:A,A2200,'头程费用-明细'!B:B,B2200)</f>
        <v>0.76789898989899</v>
      </c>
      <c r="Z2200">
        <f>SUMIF('采购数据-每月'!A:A,B2200,'采购数据-每月'!B:B)</f>
        <v>1940</v>
      </c>
    </row>
    <row r="2201" hidden="1" spans="1:26">
      <c r="A2201" s="1">
        <v>46082</v>
      </c>
      <c r="B2201" t="s">
        <v>1514</v>
      </c>
      <c r="C2201" t="s">
        <v>1515</v>
      </c>
      <c r="D2201" t="s">
        <v>27</v>
      </c>
      <c r="E2201" t="s">
        <v>28</v>
      </c>
      <c r="F2201" s="1">
        <v>46016</v>
      </c>
      <c r="G2201">
        <v>1.29</v>
      </c>
      <c r="H2201">
        <v>1.29</v>
      </c>
      <c r="I2201">
        <v>1.64</v>
      </c>
      <c r="J2201">
        <v>2.11</v>
      </c>
      <c r="K2201" t="s">
        <v>34</v>
      </c>
      <c r="L2201">
        <v>9</v>
      </c>
      <c r="M2201" t="s">
        <v>43</v>
      </c>
      <c r="N2201" t="s">
        <v>31</v>
      </c>
      <c r="O2201" t="s">
        <v>32</v>
      </c>
      <c r="P2201" t="s">
        <v>33</v>
      </c>
      <c r="Q2201">
        <v>231</v>
      </c>
      <c r="R2201">
        <v>0</v>
      </c>
      <c r="S2201">
        <v>0</v>
      </c>
      <c r="T2201">
        <v>95</v>
      </c>
      <c r="U2201">
        <v>45</v>
      </c>
      <c r="V2201">
        <v>0</v>
      </c>
      <c r="W2201">
        <v>0</v>
      </c>
      <c r="X2201">
        <v>11.8</v>
      </c>
      <c r="Y2201" s="2">
        <f>SUMIFS('头程费用-明细'!H:H,'头程费用-明细'!A:A,A2201,'头程费用-明细'!B:B,B2201)</f>
        <v>0.725904761904762</v>
      </c>
      <c r="Z2201">
        <f>SUMIF('采购数据-每月'!A:A,B2201,'采购数据-每月'!B:B)</f>
        <v>490</v>
      </c>
    </row>
    <row r="2202" hidden="1" spans="1:26">
      <c r="A2202" s="1">
        <v>46113</v>
      </c>
      <c r="B2202" t="s">
        <v>1514</v>
      </c>
      <c r="C2202" t="s">
        <v>1515</v>
      </c>
      <c r="D2202" t="s">
        <v>27</v>
      </c>
      <c r="E2202" t="s">
        <v>28</v>
      </c>
      <c r="F2202" s="1">
        <v>46016</v>
      </c>
      <c r="G2202">
        <v>0.57</v>
      </c>
      <c r="H2202">
        <v>0.57</v>
      </c>
      <c r="I2202">
        <v>1.21</v>
      </c>
      <c r="J2202">
        <v>1.29</v>
      </c>
      <c r="K2202" t="s">
        <v>34</v>
      </c>
      <c r="L2202">
        <v>4</v>
      </c>
      <c r="M2202" t="s">
        <v>43</v>
      </c>
      <c r="N2202" t="s">
        <v>35</v>
      </c>
      <c r="O2202" t="s">
        <v>36</v>
      </c>
      <c r="P2202" t="s">
        <v>37</v>
      </c>
      <c r="Q2202">
        <v>197</v>
      </c>
      <c r="R2202">
        <v>1</v>
      </c>
      <c r="S2202">
        <v>95</v>
      </c>
      <c r="T2202">
        <v>47</v>
      </c>
      <c r="U2202">
        <v>0</v>
      </c>
      <c r="V2202">
        <v>0</v>
      </c>
      <c r="W2202">
        <v>0</v>
      </c>
      <c r="X2202">
        <v>11.8</v>
      </c>
      <c r="Y2202" s="2">
        <f>SUMIFS('头程费用-明细'!H:H,'头程费用-明细'!A:A,A2202,'头程费用-明细'!B:B,B2202)</f>
        <v>0.725904761904762</v>
      </c>
      <c r="Z2202">
        <f>SUMIF('采购数据-每月'!A:A,B2202,'采购数据-每月'!B:B)</f>
        <v>490</v>
      </c>
    </row>
    <row r="2203" hidden="1" spans="1:26">
      <c r="A2203" s="1">
        <v>46143</v>
      </c>
      <c r="B2203" t="s">
        <v>1514</v>
      </c>
      <c r="C2203" t="s">
        <v>1515</v>
      </c>
      <c r="D2203" t="s">
        <v>27</v>
      </c>
      <c r="E2203" t="s">
        <v>28</v>
      </c>
      <c r="F2203" s="1">
        <v>46016</v>
      </c>
      <c r="G2203">
        <v>2.11</v>
      </c>
      <c r="H2203">
        <v>2.71</v>
      </c>
      <c r="I2203">
        <v>1.93</v>
      </c>
      <c r="J2203">
        <v>1.82</v>
      </c>
      <c r="K2203" t="s">
        <v>29</v>
      </c>
      <c r="L2203">
        <v>19</v>
      </c>
      <c r="M2203" t="s">
        <v>43</v>
      </c>
      <c r="N2203" t="s">
        <v>38</v>
      </c>
      <c r="O2203" t="s">
        <v>39</v>
      </c>
      <c r="P2203" t="s">
        <v>40</v>
      </c>
      <c r="Q2203">
        <v>146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>
        <v>11.8</v>
      </c>
      <c r="Y2203" s="2">
        <f>SUMIFS('头程费用-明细'!H:H,'头程费用-明细'!A:A,A2203,'头程费用-明细'!B:B,B2203)</f>
        <v>0.725904761904762</v>
      </c>
      <c r="Z2203">
        <f>SUMIF('采购数据-每月'!A:A,B2203,'采购数据-每月'!B:B)</f>
        <v>490</v>
      </c>
    </row>
    <row r="2204" hidden="1" spans="1:26">
      <c r="A2204" s="1">
        <v>46082</v>
      </c>
      <c r="B2204" t="s">
        <v>1516</v>
      </c>
      <c r="C2204" t="s">
        <v>1517</v>
      </c>
      <c r="D2204" t="s">
        <v>27</v>
      </c>
      <c r="E2204" t="s">
        <v>28</v>
      </c>
      <c r="F2204" s="1">
        <v>46005</v>
      </c>
      <c r="G2204">
        <v>2.67</v>
      </c>
      <c r="H2204">
        <v>3.29</v>
      </c>
      <c r="I2204">
        <v>2.43</v>
      </c>
      <c r="J2204">
        <v>2.39</v>
      </c>
      <c r="K2204" t="s">
        <v>29</v>
      </c>
      <c r="L2204">
        <v>23</v>
      </c>
      <c r="M2204" t="s">
        <v>43</v>
      </c>
      <c r="N2204" t="s">
        <v>31</v>
      </c>
      <c r="O2204" t="s">
        <v>32</v>
      </c>
      <c r="P2204" t="s">
        <v>33</v>
      </c>
      <c r="Q2204">
        <v>97</v>
      </c>
      <c r="R2204">
        <v>20</v>
      </c>
      <c r="S2204">
        <v>0</v>
      </c>
      <c r="T2204">
        <v>0</v>
      </c>
      <c r="U2204">
        <v>2</v>
      </c>
      <c r="V2204">
        <v>0</v>
      </c>
      <c r="W2204">
        <v>92</v>
      </c>
      <c r="X2204">
        <v>9.16</v>
      </c>
      <c r="Y2204" s="2">
        <f>SUMIFS('头程费用-明细'!H:H,'头程费用-明细'!A:A,A2204,'头程费用-明细'!B:B,B2204)</f>
        <v>0.559473684210526</v>
      </c>
      <c r="Z2204">
        <f>SUMIF('采购数据-每月'!A:A,B2204,'采购数据-每月'!B:B)</f>
        <v>540</v>
      </c>
    </row>
    <row r="2205" hidden="1" spans="1:26">
      <c r="A2205" s="1">
        <v>46113</v>
      </c>
      <c r="B2205" t="s">
        <v>1516</v>
      </c>
      <c r="C2205" t="s">
        <v>1517</v>
      </c>
      <c r="D2205" t="s">
        <v>27</v>
      </c>
      <c r="E2205" t="s">
        <v>28</v>
      </c>
      <c r="F2205" s="1">
        <v>46005</v>
      </c>
      <c r="G2205">
        <v>2.21</v>
      </c>
      <c r="H2205">
        <v>2.57</v>
      </c>
      <c r="I2205">
        <v>2.29</v>
      </c>
      <c r="J2205">
        <v>1.96</v>
      </c>
      <c r="K2205" t="s">
        <v>29</v>
      </c>
      <c r="L2205">
        <v>18</v>
      </c>
      <c r="M2205" t="s">
        <v>43</v>
      </c>
      <c r="N2205" t="s">
        <v>35</v>
      </c>
      <c r="O2205" t="s">
        <v>36</v>
      </c>
      <c r="P2205" t="s">
        <v>37</v>
      </c>
      <c r="Q2205">
        <v>42</v>
      </c>
      <c r="R2205">
        <v>92</v>
      </c>
      <c r="S2205">
        <v>0</v>
      </c>
      <c r="T2205">
        <v>0</v>
      </c>
      <c r="U2205">
        <v>202</v>
      </c>
      <c r="V2205">
        <v>0</v>
      </c>
      <c r="W2205">
        <v>0</v>
      </c>
      <c r="X2205">
        <v>9.16</v>
      </c>
      <c r="Y2205" s="2">
        <f>SUMIFS('头程费用-明细'!H:H,'头程费用-明细'!A:A,A2205,'头程费用-明细'!B:B,B2205)</f>
        <v>0.665267857142857</v>
      </c>
      <c r="Z2205">
        <f>SUMIF('采购数据-每月'!A:A,B2205,'采购数据-每月'!B:B)</f>
        <v>540</v>
      </c>
    </row>
    <row r="2206" hidden="1" spans="1:26">
      <c r="A2206" s="1">
        <v>46143</v>
      </c>
      <c r="B2206" t="s">
        <v>1516</v>
      </c>
      <c r="C2206" t="s">
        <v>1517</v>
      </c>
      <c r="D2206" t="s">
        <v>27</v>
      </c>
      <c r="E2206" t="s">
        <v>28</v>
      </c>
      <c r="F2206" s="1">
        <v>46005</v>
      </c>
      <c r="G2206">
        <v>1.57</v>
      </c>
      <c r="H2206">
        <v>1.57</v>
      </c>
      <c r="I2206">
        <v>2</v>
      </c>
      <c r="J2206">
        <v>2.14</v>
      </c>
      <c r="K2206" t="s">
        <v>34</v>
      </c>
      <c r="L2206">
        <v>11</v>
      </c>
      <c r="M2206" t="s">
        <v>43</v>
      </c>
      <c r="N2206" t="s">
        <v>38</v>
      </c>
      <c r="O2206" t="s">
        <v>39</v>
      </c>
      <c r="P2206" t="s">
        <v>40</v>
      </c>
      <c r="Q2206">
        <v>38</v>
      </c>
      <c r="R2206">
        <v>153</v>
      </c>
      <c r="S2206">
        <v>0</v>
      </c>
      <c r="T2206">
        <v>50</v>
      </c>
      <c r="U2206">
        <v>2</v>
      </c>
      <c r="V2206">
        <v>0</v>
      </c>
      <c r="W2206">
        <v>0</v>
      </c>
      <c r="X2206">
        <v>9.16</v>
      </c>
      <c r="Y2206" s="2">
        <f>SUMIFS('头程费用-明细'!H:H,'头程费用-明细'!A:A,A2206,'头程费用-明细'!B:B,B2206)</f>
        <v>2.18778625954198</v>
      </c>
      <c r="Z2206">
        <f>SUMIF('采购数据-每月'!A:A,B2206,'采购数据-每月'!B:B)</f>
        <v>540</v>
      </c>
    </row>
    <row r="2207" hidden="1" spans="1:26">
      <c r="A2207" s="1">
        <v>46082</v>
      </c>
      <c r="B2207" t="s">
        <v>1518</v>
      </c>
      <c r="C2207" t="s">
        <v>1519</v>
      </c>
      <c r="D2207" t="s">
        <v>27</v>
      </c>
      <c r="E2207" t="s">
        <v>28</v>
      </c>
      <c r="F2207" s="1">
        <v>46017</v>
      </c>
      <c r="G2207">
        <v>1.04</v>
      </c>
      <c r="H2207">
        <v>1.43</v>
      </c>
      <c r="I2207">
        <v>1</v>
      </c>
      <c r="J2207">
        <v>0.82</v>
      </c>
      <c r="K2207" t="s">
        <v>29</v>
      </c>
      <c r="L2207">
        <v>10</v>
      </c>
      <c r="M2207" t="s">
        <v>43</v>
      </c>
      <c r="N2207" t="s">
        <v>31</v>
      </c>
      <c r="O2207" t="s">
        <v>32</v>
      </c>
      <c r="P2207" t="s">
        <v>33</v>
      </c>
      <c r="Q2207">
        <v>275</v>
      </c>
      <c r="R2207">
        <v>110</v>
      </c>
      <c r="S2207">
        <v>0</v>
      </c>
      <c r="T2207">
        <v>0</v>
      </c>
      <c r="U2207">
        <v>4</v>
      </c>
      <c r="V2207">
        <v>0</v>
      </c>
      <c r="W2207">
        <v>200</v>
      </c>
      <c r="X2207">
        <v>9.6</v>
      </c>
      <c r="Y2207" s="2">
        <f>SUMIFS('头程费用-明细'!H:H,'头程费用-明细'!A:A,A2207,'头程费用-明细'!B:B,B2207)</f>
        <v>0.660036363636364</v>
      </c>
      <c r="Z2207">
        <f>SUMIF('采购数据-每月'!A:A,B2207,'采购数据-每月'!B:B)</f>
        <v>690</v>
      </c>
    </row>
    <row r="2208" hidden="1" spans="1:26">
      <c r="A2208" s="1">
        <v>46113</v>
      </c>
      <c r="B2208" t="s">
        <v>1518</v>
      </c>
      <c r="C2208" t="s">
        <v>1519</v>
      </c>
      <c r="D2208" t="s">
        <v>27</v>
      </c>
      <c r="E2208" t="s">
        <v>28</v>
      </c>
      <c r="F2208" s="1">
        <v>46017</v>
      </c>
      <c r="G2208">
        <v>1.75</v>
      </c>
      <c r="H2208">
        <v>2.29</v>
      </c>
      <c r="I2208">
        <v>1.57</v>
      </c>
      <c r="J2208">
        <v>1.5</v>
      </c>
      <c r="K2208" t="s">
        <v>29</v>
      </c>
      <c r="L2208">
        <v>16</v>
      </c>
      <c r="M2208" t="s">
        <v>43</v>
      </c>
      <c r="N2208" t="s">
        <v>35</v>
      </c>
      <c r="O2208" t="s">
        <v>36</v>
      </c>
      <c r="P2208" t="s">
        <v>37</v>
      </c>
      <c r="Q2208">
        <v>337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>
        <v>9.6</v>
      </c>
      <c r="Y2208" s="2">
        <f>SUMIFS('头程费用-明细'!H:H,'头程费用-明细'!A:A,A2208,'头程费用-明细'!B:B,B2208)</f>
        <v>0.660036363636364</v>
      </c>
      <c r="Z2208">
        <f>SUMIF('采购数据-每月'!A:A,B2208,'采购数据-每月'!B:B)</f>
        <v>690</v>
      </c>
    </row>
    <row r="2209" hidden="1" spans="1:26">
      <c r="A2209" s="1">
        <v>46143</v>
      </c>
      <c r="B2209" t="s">
        <v>1518</v>
      </c>
      <c r="C2209" t="s">
        <v>1519</v>
      </c>
      <c r="D2209" t="s">
        <v>27</v>
      </c>
      <c r="E2209" t="s">
        <v>28</v>
      </c>
      <c r="F2209" s="1">
        <v>46017</v>
      </c>
      <c r="G2209">
        <v>3.19</v>
      </c>
      <c r="H2209">
        <v>3.71</v>
      </c>
      <c r="I2209">
        <v>3.43</v>
      </c>
      <c r="J2209">
        <v>2.79</v>
      </c>
      <c r="K2209" t="s">
        <v>29</v>
      </c>
      <c r="L2209">
        <v>26</v>
      </c>
      <c r="M2209" t="s">
        <v>43</v>
      </c>
      <c r="N2209" t="s">
        <v>38</v>
      </c>
      <c r="O2209" t="s">
        <v>39</v>
      </c>
      <c r="P2209" t="s">
        <v>40</v>
      </c>
      <c r="Q2209">
        <v>249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>
        <v>9.6</v>
      </c>
      <c r="Y2209" s="2">
        <f>SUMIFS('头程费用-明细'!H:H,'头程费用-明细'!A:A,A2209,'头程费用-明细'!B:B,B2209)</f>
        <v>0.660036363636364</v>
      </c>
      <c r="Z2209">
        <f>SUMIF('采购数据-每月'!A:A,B2209,'采购数据-每月'!B:B)</f>
        <v>690</v>
      </c>
    </row>
    <row r="2210" hidden="1" spans="1:26">
      <c r="A2210" s="1">
        <v>46082</v>
      </c>
      <c r="B2210" t="s">
        <v>1520</v>
      </c>
      <c r="C2210" t="s">
        <v>1521</v>
      </c>
      <c r="D2210" t="s">
        <v>27</v>
      </c>
      <c r="E2210" t="s">
        <v>28</v>
      </c>
      <c r="F2210" s="1">
        <v>46005</v>
      </c>
      <c r="G2210">
        <v>19.96</v>
      </c>
      <c r="H2210">
        <v>20.71</v>
      </c>
      <c r="I2210">
        <v>21.5</v>
      </c>
      <c r="J2210">
        <v>18.89</v>
      </c>
      <c r="K2210" t="s">
        <v>29</v>
      </c>
      <c r="L2210">
        <v>145</v>
      </c>
      <c r="M2210" t="s">
        <v>30</v>
      </c>
      <c r="N2210" t="s">
        <v>31</v>
      </c>
      <c r="O2210" t="s">
        <v>32</v>
      </c>
      <c r="P2210" t="s">
        <v>33</v>
      </c>
      <c r="Q2210">
        <v>747</v>
      </c>
      <c r="R2210">
        <v>493</v>
      </c>
      <c r="S2210">
        <v>0</v>
      </c>
      <c r="T2210">
        <v>360</v>
      </c>
      <c r="U2210">
        <v>230</v>
      </c>
      <c r="V2210">
        <v>0</v>
      </c>
      <c r="W2210">
        <v>250</v>
      </c>
      <c r="X2210">
        <v>13.6</v>
      </c>
      <c r="Y2210" s="2">
        <f>SUMIFS('头程费用-明细'!H:H,'头程费用-明细'!A:A,A2210,'头程费用-明细'!B:B,B2210)</f>
        <v>1.07470588235294</v>
      </c>
      <c r="Z2210">
        <f>SUMIF('采购数据-每月'!A:A,B2210,'采购数据-每月'!B:B)</f>
        <v>3390</v>
      </c>
    </row>
    <row r="2211" hidden="1" spans="1:26">
      <c r="A2211" s="1">
        <v>46113</v>
      </c>
      <c r="B2211" t="s">
        <v>1520</v>
      </c>
      <c r="C2211" t="s">
        <v>1521</v>
      </c>
      <c r="D2211" t="s">
        <v>27</v>
      </c>
      <c r="E2211" t="s">
        <v>28</v>
      </c>
      <c r="F2211" s="1">
        <v>46005</v>
      </c>
      <c r="G2211">
        <v>15.99</v>
      </c>
      <c r="H2211">
        <v>17</v>
      </c>
      <c r="I2211">
        <v>15.14</v>
      </c>
      <c r="J2211">
        <v>15.71</v>
      </c>
      <c r="K2211" t="s">
        <v>29</v>
      </c>
      <c r="L2211">
        <v>119</v>
      </c>
      <c r="M2211" t="s">
        <v>30</v>
      </c>
      <c r="N2211" t="s">
        <v>35</v>
      </c>
      <c r="O2211" t="s">
        <v>36</v>
      </c>
      <c r="P2211" t="s">
        <v>37</v>
      </c>
      <c r="Q2211">
        <v>788</v>
      </c>
      <c r="R2211">
        <v>527</v>
      </c>
      <c r="S2211">
        <v>0</v>
      </c>
      <c r="T2211">
        <v>100</v>
      </c>
      <c r="U2211">
        <v>450</v>
      </c>
      <c r="V2211">
        <v>0</v>
      </c>
      <c r="W2211">
        <v>0</v>
      </c>
      <c r="X2211">
        <v>13.6</v>
      </c>
      <c r="Y2211" s="2">
        <f>SUMIFS('头程费用-明细'!H:H,'头程费用-明细'!A:A,A2211,'头程费用-明细'!B:B,B2211)</f>
        <v>1.14242465753425</v>
      </c>
      <c r="Z2211">
        <f>SUMIF('采购数据-每月'!A:A,B2211,'采购数据-每月'!B:B)</f>
        <v>3390</v>
      </c>
    </row>
    <row r="2212" hidden="1" spans="1:26">
      <c r="A2212" s="1">
        <v>46143</v>
      </c>
      <c r="B2212" t="s">
        <v>1520</v>
      </c>
      <c r="C2212" t="s">
        <v>1521</v>
      </c>
      <c r="D2212" t="s">
        <v>27</v>
      </c>
      <c r="E2212" t="s">
        <v>28</v>
      </c>
      <c r="F2212" s="1">
        <v>46005</v>
      </c>
      <c r="G2212">
        <v>16.57</v>
      </c>
      <c r="H2212">
        <v>16.57</v>
      </c>
      <c r="I2212">
        <v>16.64</v>
      </c>
      <c r="J2212">
        <v>16.96</v>
      </c>
      <c r="K2212" t="s">
        <v>34</v>
      </c>
      <c r="L2212">
        <v>116</v>
      </c>
      <c r="M2212" t="s">
        <v>30</v>
      </c>
      <c r="N2212" t="s">
        <v>38</v>
      </c>
      <c r="O2212" t="s">
        <v>39</v>
      </c>
      <c r="P2212" t="s">
        <v>40</v>
      </c>
      <c r="Q2212">
        <v>716</v>
      </c>
      <c r="R2212">
        <v>235</v>
      </c>
      <c r="S2212">
        <v>0</v>
      </c>
      <c r="T2212">
        <v>350</v>
      </c>
      <c r="U2212">
        <v>50</v>
      </c>
      <c r="V2212">
        <v>0</v>
      </c>
      <c r="W2212">
        <v>100</v>
      </c>
      <c r="X2212">
        <v>13.6</v>
      </c>
      <c r="Y2212" s="2">
        <f>SUMIFS('头程费用-明细'!H:H,'头程费用-明细'!A:A,A2212,'头程费用-明细'!B:B,B2212)</f>
        <v>1.10573529411765</v>
      </c>
      <c r="Z2212">
        <f>SUMIF('采购数据-每月'!A:A,B2212,'采购数据-每月'!B:B)</f>
        <v>3390</v>
      </c>
    </row>
    <row r="2213" hidden="1" spans="1:26">
      <c r="A2213" s="1">
        <v>46082</v>
      </c>
      <c r="B2213" t="s">
        <v>1522</v>
      </c>
      <c r="C2213" t="s">
        <v>1523</v>
      </c>
      <c r="D2213" t="s">
        <v>27</v>
      </c>
      <c r="E2213" t="s">
        <v>28</v>
      </c>
      <c r="F2213" s="1">
        <v>46017</v>
      </c>
      <c r="G2213">
        <v>6</v>
      </c>
      <c r="H2213">
        <v>6</v>
      </c>
      <c r="I2213">
        <v>7.29</v>
      </c>
      <c r="J2213">
        <v>6.82</v>
      </c>
      <c r="K2213" t="s">
        <v>34</v>
      </c>
      <c r="L2213">
        <v>42</v>
      </c>
      <c r="M2213" t="s">
        <v>30</v>
      </c>
      <c r="N2213" t="s">
        <v>31</v>
      </c>
      <c r="O2213" t="s">
        <v>32</v>
      </c>
      <c r="P2213" t="s">
        <v>33</v>
      </c>
      <c r="Q2213">
        <v>301</v>
      </c>
      <c r="R2213">
        <v>282</v>
      </c>
      <c r="S2213">
        <v>40</v>
      </c>
      <c r="T2213">
        <v>0</v>
      </c>
      <c r="U2213">
        <v>150</v>
      </c>
      <c r="V2213">
        <v>0</v>
      </c>
      <c r="W2213">
        <v>0</v>
      </c>
      <c r="X2213">
        <v>13.6</v>
      </c>
      <c r="Y2213" s="2">
        <f>SUMIFS('头程费用-明细'!H:H,'头程费用-明细'!A:A,A2213,'头程费用-明细'!B:B,B2213)</f>
        <v>0.981352941176471</v>
      </c>
      <c r="Z2213">
        <f>SUMIF('采购数据-每月'!A:A,B2213,'采购数据-每月'!B:B)</f>
        <v>1310</v>
      </c>
    </row>
    <row r="2214" hidden="1" spans="1:26">
      <c r="A2214" s="1">
        <v>46113</v>
      </c>
      <c r="B2214" t="s">
        <v>1522</v>
      </c>
      <c r="C2214" t="s">
        <v>1523</v>
      </c>
      <c r="D2214" t="s">
        <v>27</v>
      </c>
      <c r="E2214" t="s">
        <v>28</v>
      </c>
      <c r="F2214" s="1">
        <v>46017</v>
      </c>
      <c r="G2214">
        <v>4.57</v>
      </c>
      <c r="H2214">
        <v>4.57</v>
      </c>
      <c r="I2214">
        <v>4.71</v>
      </c>
      <c r="J2214">
        <v>5.25</v>
      </c>
      <c r="K2214" t="s">
        <v>34</v>
      </c>
      <c r="L2214">
        <v>32</v>
      </c>
      <c r="M2214" t="s">
        <v>30</v>
      </c>
      <c r="N2214" t="s">
        <v>35</v>
      </c>
      <c r="O2214" t="s">
        <v>36</v>
      </c>
      <c r="P2214" t="s">
        <v>37</v>
      </c>
      <c r="Q2214">
        <v>435</v>
      </c>
      <c r="R2214">
        <v>53</v>
      </c>
      <c r="S2214">
        <v>0</v>
      </c>
      <c r="T2214">
        <v>150</v>
      </c>
      <c r="U2214">
        <v>50</v>
      </c>
      <c r="V2214">
        <v>0</v>
      </c>
      <c r="W2214">
        <v>0</v>
      </c>
      <c r="X2214">
        <v>13.6</v>
      </c>
      <c r="Y2214" s="2">
        <f>SUMIFS('头程费用-明细'!H:H,'头程费用-明细'!A:A,A2214,'头程费用-明细'!B:B,B2214)</f>
        <v>0.981352941176471</v>
      </c>
      <c r="Z2214">
        <f>SUMIF('采购数据-每月'!A:A,B2214,'采购数据-每月'!B:B)</f>
        <v>1310</v>
      </c>
    </row>
    <row r="2215" hidden="1" spans="1:26">
      <c r="A2215" s="1">
        <v>46143</v>
      </c>
      <c r="B2215" t="s">
        <v>1522</v>
      </c>
      <c r="C2215" t="s">
        <v>1523</v>
      </c>
      <c r="D2215" t="s">
        <v>27</v>
      </c>
      <c r="E2215" t="s">
        <v>28</v>
      </c>
      <c r="F2215" s="1">
        <v>46017</v>
      </c>
      <c r="G2215">
        <v>5.71</v>
      </c>
      <c r="H2215">
        <v>6.29</v>
      </c>
      <c r="I2215">
        <v>6</v>
      </c>
      <c r="J2215">
        <v>5.25</v>
      </c>
      <c r="K2215" t="s">
        <v>29</v>
      </c>
      <c r="L2215">
        <v>44</v>
      </c>
      <c r="M2215" t="s">
        <v>30</v>
      </c>
      <c r="N2215" t="s">
        <v>38</v>
      </c>
      <c r="O2215" t="s">
        <v>39</v>
      </c>
      <c r="P2215" t="s">
        <v>40</v>
      </c>
      <c r="Q2215">
        <v>340</v>
      </c>
      <c r="R2215">
        <v>14</v>
      </c>
      <c r="S2215">
        <v>80</v>
      </c>
      <c r="T2215">
        <v>70</v>
      </c>
      <c r="U2215">
        <v>50</v>
      </c>
      <c r="V2215">
        <v>0</v>
      </c>
      <c r="W2215">
        <v>0</v>
      </c>
      <c r="X2215">
        <v>13.6</v>
      </c>
      <c r="Y2215" s="2">
        <f>SUMIFS('头程费用-明细'!H:H,'头程费用-明细'!A:A,A2215,'头程费用-明细'!B:B,B2215)</f>
        <v>0.981352941176471</v>
      </c>
      <c r="Z2215">
        <f>SUMIF('采购数据-每月'!A:A,B2215,'采购数据-每月'!B:B)</f>
        <v>1310</v>
      </c>
    </row>
    <row r="2216" hidden="1" spans="1:26">
      <c r="A2216" s="1">
        <v>46082</v>
      </c>
      <c r="B2216" t="s">
        <v>1524</v>
      </c>
      <c r="C2216" t="s">
        <v>1525</v>
      </c>
      <c r="D2216" t="s">
        <v>27</v>
      </c>
      <c r="E2216" t="s">
        <v>28</v>
      </c>
      <c r="F2216" s="1">
        <v>46019</v>
      </c>
      <c r="G2216">
        <v>2.71</v>
      </c>
      <c r="H2216">
        <v>2.71</v>
      </c>
      <c r="I2216">
        <v>3.57</v>
      </c>
      <c r="J2216">
        <v>3.36</v>
      </c>
      <c r="K2216" t="s">
        <v>34</v>
      </c>
      <c r="L2216">
        <v>19</v>
      </c>
      <c r="M2216" t="s">
        <v>43</v>
      </c>
      <c r="N2216" t="s">
        <v>31</v>
      </c>
      <c r="O2216" t="s">
        <v>32</v>
      </c>
      <c r="P2216" t="s">
        <v>33</v>
      </c>
      <c r="Q2216">
        <v>187</v>
      </c>
      <c r="R2216">
        <v>132</v>
      </c>
      <c r="S2216">
        <v>0</v>
      </c>
      <c r="T2216">
        <v>150</v>
      </c>
      <c r="U2216">
        <v>0</v>
      </c>
      <c r="V2216">
        <v>0</v>
      </c>
      <c r="W2216">
        <v>0</v>
      </c>
      <c r="X2216">
        <v>13.6</v>
      </c>
      <c r="Y2216" s="2">
        <f>SUMIFS('头程费用-明细'!H:H,'头程费用-明细'!A:A,A2216,'头程费用-明细'!B:B,B2216)</f>
        <v>1.6221095890411</v>
      </c>
      <c r="Z2216">
        <f>SUMIF('采购数据-每月'!A:A,B2216,'采购数据-每月'!B:B)</f>
        <v>820</v>
      </c>
    </row>
    <row r="2217" hidden="1" spans="1:26">
      <c r="A2217" s="1">
        <v>46113</v>
      </c>
      <c r="B2217" t="s">
        <v>1524</v>
      </c>
      <c r="C2217" t="s">
        <v>1525</v>
      </c>
      <c r="D2217" t="s">
        <v>27</v>
      </c>
      <c r="E2217" t="s">
        <v>28</v>
      </c>
      <c r="F2217" s="1">
        <v>46019</v>
      </c>
      <c r="G2217">
        <v>2.29</v>
      </c>
      <c r="H2217">
        <v>2.29</v>
      </c>
      <c r="I2217">
        <v>3.36</v>
      </c>
      <c r="J2217">
        <v>3.96</v>
      </c>
      <c r="K2217" t="s">
        <v>34</v>
      </c>
      <c r="L2217">
        <v>16</v>
      </c>
      <c r="M2217" t="s">
        <v>43</v>
      </c>
      <c r="N2217" t="s">
        <v>35</v>
      </c>
      <c r="O2217" t="s">
        <v>36</v>
      </c>
      <c r="P2217" t="s">
        <v>37</v>
      </c>
      <c r="Q2217">
        <v>274</v>
      </c>
      <c r="R2217">
        <v>2</v>
      </c>
      <c r="S2217">
        <v>75</v>
      </c>
      <c r="T2217">
        <v>0</v>
      </c>
      <c r="U2217">
        <v>0</v>
      </c>
      <c r="V2217">
        <v>0</v>
      </c>
      <c r="W2217">
        <v>0</v>
      </c>
      <c r="X2217">
        <v>13.6</v>
      </c>
      <c r="Y2217" s="2">
        <f>SUMIFS('头程费用-明细'!H:H,'头程费用-明细'!A:A,A2217,'头程费用-明细'!B:B,B2217)</f>
        <v>1.6221095890411</v>
      </c>
      <c r="Z2217">
        <f>SUMIF('采购数据-每月'!A:A,B2217,'采购数据-每月'!B:B)</f>
        <v>820</v>
      </c>
    </row>
    <row r="2218" hidden="1" spans="1:26">
      <c r="A2218" s="1">
        <v>46143</v>
      </c>
      <c r="B2218" t="s">
        <v>1524</v>
      </c>
      <c r="C2218" t="s">
        <v>1525</v>
      </c>
      <c r="D2218" t="s">
        <v>27</v>
      </c>
      <c r="E2218" t="s">
        <v>28</v>
      </c>
      <c r="F2218" s="1">
        <v>46019</v>
      </c>
      <c r="G2218">
        <v>2.57</v>
      </c>
      <c r="H2218">
        <v>2.57</v>
      </c>
      <c r="I2218">
        <v>3.07</v>
      </c>
      <c r="J2218">
        <v>3.32</v>
      </c>
      <c r="K2218" t="s">
        <v>34</v>
      </c>
      <c r="L2218">
        <v>18</v>
      </c>
      <c r="M2218" t="s">
        <v>30</v>
      </c>
      <c r="N2218" t="s">
        <v>38</v>
      </c>
      <c r="O2218" t="s">
        <v>39</v>
      </c>
      <c r="P2218" t="s">
        <v>40</v>
      </c>
      <c r="Q2218">
        <v>175</v>
      </c>
      <c r="R2218">
        <v>2</v>
      </c>
      <c r="S2218">
        <v>75</v>
      </c>
      <c r="T2218">
        <v>0</v>
      </c>
      <c r="U2218">
        <v>30</v>
      </c>
      <c r="V2218">
        <v>0</v>
      </c>
      <c r="W2218">
        <v>50</v>
      </c>
      <c r="X2218">
        <v>13.6</v>
      </c>
      <c r="Y2218" s="2">
        <f>SUMIFS('头程费用-明细'!H:H,'头程费用-明细'!A:A,A2218,'头程费用-明细'!B:B,B2218)</f>
        <v>0.9767</v>
      </c>
      <c r="Z2218">
        <f>SUMIF('采购数据-每月'!A:A,B2218,'采购数据-每月'!B:B)</f>
        <v>820</v>
      </c>
    </row>
    <row r="2219" hidden="1" spans="1:26">
      <c r="A2219" s="1">
        <v>46082</v>
      </c>
      <c r="B2219" t="s">
        <v>1526</v>
      </c>
      <c r="C2219" t="s">
        <v>1527</v>
      </c>
      <c r="D2219" t="s">
        <v>27</v>
      </c>
      <c r="E2219" t="s">
        <v>28</v>
      </c>
      <c r="F2219" s="1">
        <v>46017</v>
      </c>
      <c r="G2219">
        <v>4.63</v>
      </c>
      <c r="H2219">
        <v>5</v>
      </c>
      <c r="I2219">
        <v>4.93</v>
      </c>
      <c r="J2219">
        <v>4.29</v>
      </c>
      <c r="K2219" t="s">
        <v>29</v>
      </c>
      <c r="L2219">
        <v>35</v>
      </c>
      <c r="M2219" t="s">
        <v>30</v>
      </c>
      <c r="N2219" t="s">
        <v>31</v>
      </c>
      <c r="O2219" t="s">
        <v>32</v>
      </c>
      <c r="P2219" t="s">
        <v>33</v>
      </c>
      <c r="Q2219">
        <v>218</v>
      </c>
      <c r="R2219">
        <v>167</v>
      </c>
      <c r="S2219">
        <v>0</v>
      </c>
      <c r="T2219">
        <v>100</v>
      </c>
      <c r="U2219">
        <v>4</v>
      </c>
      <c r="V2219">
        <v>0</v>
      </c>
      <c r="W2219">
        <v>50</v>
      </c>
      <c r="X2219">
        <v>13.6</v>
      </c>
      <c r="Y2219" s="2">
        <f>SUMIFS('头程费用-明细'!H:H,'头程费用-明细'!A:A,A2219,'头程费用-明细'!B:B,B2219)</f>
        <v>0.829786666666666</v>
      </c>
      <c r="Z2219">
        <f>SUMIF('采购数据-每月'!A:A,B2219,'采购数据-每月'!B:B)</f>
        <v>830</v>
      </c>
    </row>
    <row r="2220" hidden="1" spans="1:26">
      <c r="A2220" s="1">
        <v>46113</v>
      </c>
      <c r="B2220" t="s">
        <v>1526</v>
      </c>
      <c r="C2220" t="s">
        <v>1527</v>
      </c>
      <c r="D2220" t="s">
        <v>27</v>
      </c>
      <c r="E2220" t="s">
        <v>28</v>
      </c>
      <c r="F2220" s="1">
        <v>46017</v>
      </c>
      <c r="G2220">
        <v>3.78</v>
      </c>
      <c r="H2220">
        <v>3.86</v>
      </c>
      <c r="I2220">
        <v>4</v>
      </c>
      <c r="J2220">
        <v>3.64</v>
      </c>
      <c r="K2220" t="s">
        <v>29</v>
      </c>
      <c r="L2220">
        <v>27</v>
      </c>
      <c r="M2220" t="s">
        <v>30</v>
      </c>
      <c r="N2220" t="s">
        <v>35</v>
      </c>
      <c r="O2220" t="s">
        <v>36</v>
      </c>
      <c r="P2220" t="s">
        <v>37</v>
      </c>
      <c r="Q2220">
        <v>273</v>
      </c>
      <c r="R2220">
        <v>1</v>
      </c>
      <c r="S2220">
        <v>100</v>
      </c>
      <c r="T2220">
        <v>50</v>
      </c>
      <c r="U2220">
        <v>4</v>
      </c>
      <c r="V2220">
        <v>0</v>
      </c>
      <c r="W2220">
        <v>0</v>
      </c>
      <c r="X2220">
        <v>13.6</v>
      </c>
      <c r="Y2220" s="2">
        <f>SUMIFS('头程费用-明细'!H:H,'头程费用-明细'!A:A,A2220,'头程费用-明细'!B:B,B2220)</f>
        <v>0.829786666666666</v>
      </c>
      <c r="Z2220">
        <f>SUMIF('采购数据-每月'!A:A,B2220,'采购数据-每月'!B:B)</f>
        <v>830</v>
      </c>
    </row>
    <row r="2221" hidden="1" spans="1:26">
      <c r="A2221" s="1">
        <v>46143</v>
      </c>
      <c r="B2221" t="s">
        <v>1526</v>
      </c>
      <c r="C2221" t="s">
        <v>1527</v>
      </c>
      <c r="D2221" t="s">
        <v>27</v>
      </c>
      <c r="E2221" t="s">
        <v>28</v>
      </c>
      <c r="F2221" s="1">
        <v>46017</v>
      </c>
      <c r="G2221">
        <v>1.15</v>
      </c>
      <c r="H2221">
        <v>2</v>
      </c>
      <c r="I2221">
        <v>1.21</v>
      </c>
      <c r="J2221">
        <v>0.61</v>
      </c>
      <c r="K2221" t="s">
        <v>29</v>
      </c>
      <c r="L2221">
        <v>14</v>
      </c>
      <c r="M2221" t="s">
        <v>43</v>
      </c>
      <c r="N2221" t="s">
        <v>38</v>
      </c>
      <c r="O2221" t="s">
        <v>39</v>
      </c>
      <c r="P2221" t="s">
        <v>40</v>
      </c>
      <c r="Q2221">
        <v>257</v>
      </c>
      <c r="R2221">
        <v>1</v>
      </c>
      <c r="S2221">
        <v>100</v>
      </c>
      <c r="T2221">
        <v>50</v>
      </c>
      <c r="U2221">
        <v>4</v>
      </c>
      <c r="V2221">
        <v>0</v>
      </c>
      <c r="W2221">
        <v>0</v>
      </c>
      <c r="X2221">
        <v>13.6</v>
      </c>
      <c r="Y2221" s="2">
        <f>SUMIFS('头程费用-明细'!H:H,'头程费用-明细'!A:A,A2221,'头程费用-明细'!B:B,B2221)</f>
        <v>0.829786666666666</v>
      </c>
      <c r="Z2221">
        <f>SUMIF('采购数据-每月'!A:A,B2221,'采购数据-每月'!B:B)</f>
        <v>830</v>
      </c>
    </row>
    <row r="2222" hidden="1" spans="1:26">
      <c r="A2222" s="1">
        <v>46082</v>
      </c>
      <c r="B2222" t="s">
        <v>1528</v>
      </c>
      <c r="C2222" t="s">
        <v>1529</v>
      </c>
      <c r="D2222" t="s">
        <v>27</v>
      </c>
      <c r="E2222" t="s">
        <v>28</v>
      </c>
      <c r="F2222" s="1">
        <v>46016</v>
      </c>
      <c r="G2222">
        <v>5.92</v>
      </c>
      <c r="H2222">
        <v>6</v>
      </c>
      <c r="I2222">
        <v>6.07</v>
      </c>
      <c r="J2222">
        <v>5.82</v>
      </c>
      <c r="K2222" t="s">
        <v>29</v>
      </c>
      <c r="L2222">
        <v>42</v>
      </c>
      <c r="M2222" t="s">
        <v>30</v>
      </c>
      <c r="N2222" t="s">
        <v>31</v>
      </c>
      <c r="O2222" t="s">
        <v>32</v>
      </c>
      <c r="P2222" t="s">
        <v>33</v>
      </c>
      <c r="Q2222">
        <v>284</v>
      </c>
      <c r="R2222">
        <v>130</v>
      </c>
      <c r="S2222">
        <v>70</v>
      </c>
      <c r="T2222">
        <v>100</v>
      </c>
      <c r="U2222">
        <v>340</v>
      </c>
      <c r="V2222">
        <v>0</v>
      </c>
      <c r="W2222">
        <v>0</v>
      </c>
      <c r="X2222">
        <v>13.6</v>
      </c>
      <c r="Y2222" s="2">
        <f>SUMIFS('头程费用-明细'!H:H,'头程费用-明细'!A:A,A2222,'头程费用-明细'!B:B,B2222)</f>
        <v>0.779619047619048</v>
      </c>
      <c r="Z2222">
        <f>SUMIF('采购数据-每月'!A:A,B2222,'采购数据-每月'!B:B)</f>
        <v>1210</v>
      </c>
    </row>
    <row r="2223" hidden="1" spans="1:26">
      <c r="A2223" s="1">
        <v>46113</v>
      </c>
      <c r="B2223" t="s">
        <v>1528</v>
      </c>
      <c r="C2223" t="s">
        <v>1529</v>
      </c>
      <c r="D2223" t="s">
        <v>27</v>
      </c>
      <c r="E2223" t="s">
        <v>28</v>
      </c>
      <c r="F2223" s="1">
        <v>46016</v>
      </c>
      <c r="G2223">
        <v>3.86</v>
      </c>
      <c r="H2223">
        <v>3.86</v>
      </c>
      <c r="I2223">
        <v>4</v>
      </c>
      <c r="J2223">
        <v>5.46</v>
      </c>
      <c r="K2223" t="s">
        <v>34</v>
      </c>
      <c r="L2223">
        <v>27</v>
      </c>
      <c r="M2223" t="s">
        <v>43</v>
      </c>
      <c r="N2223" t="s">
        <v>35</v>
      </c>
      <c r="O2223" t="s">
        <v>36</v>
      </c>
      <c r="P2223" t="s">
        <v>37</v>
      </c>
      <c r="Q2223">
        <v>332</v>
      </c>
      <c r="R2223">
        <v>230</v>
      </c>
      <c r="S2223">
        <v>0</v>
      </c>
      <c r="T2223">
        <v>160</v>
      </c>
      <c r="U2223">
        <v>80</v>
      </c>
      <c r="V2223">
        <v>0</v>
      </c>
      <c r="W2223">
        <v>0</v>
      </c>
      <c r="X2223">
        <v>13.6</v>
      </c>
      <c r="Y2223" s="2">
        <f>SUMIFS('头程费用-明细'!H:H,'头程费用-明细'!A:A,A2223,'头程费用-明细'!B:B,B2223)</f>
        <v>0.824291666666667</v>
      </c>
      <c r="Z2223">
        <f>SUMIF('采购数据-每月'!A:A,B2223,'采购数据-每月'!B:B)</f>
        <v>1210</v>
      </c>
    </row>
    <row r="2224" hidden="1" spans="1:26">
      <c r="A2224" s="1">
        <v>46143</v>
      </c>
      <c r="B2224" t="s">
        <v>1528</v>
      </c>
      <c r="C2224" t="s">
        <v>1529</v>
      </c>
      <c r="D2224" t="s">
        <v>27</v>
      </c>
      <c r="E2224" t="s">
        <v>28</v>
      </c>
      <c r="F2224" s="1">
        <v>46016</v>
      </c>
      <c r="G2224">
        <v>4</v>
      </c>
      <c r="H2224">
        <v>4</v>
      </c>
      <c r="I2224">
        <v>4</v>
      </c>
      <c r="J2224">
        <v>4</v>
      </c>
      <c r="K2224" t="s">
        <v>34</v>
      </c>
      <c r="L2224">
        <v>28</v>
      </c>
      <c r="M2224" t="s">
        <v>30</v>
      </c>
      <c r="N2224" t="s">
        <v>38</v>
      </c>
      <c r="O2224" t="s">
        <v>39</v>
      </c>
      <c r="P2224" t="s">
        <v>40</v>
      </c>
      <c r="Q2224">
        <v>382</v>
      </c>
      <c r="R2224">
        <v>90</v>
      </c>
      <c r="S2224">
        <v>160</v>
      </c>
      <c r="T2224">
        <v>0</v>
      </c>
      <c r="U2224">
        <v>80</v>
      </c>
      <c r="V2224">
        <v>0</v>
      </c>
      <c r="W2224">
        <v>0</v>
      </c>
      <c r="X2224">
        <v>13.6</v>
      </c>
      <c r="Y2224" s="2">
        <f>SUMIFS('头程费用-明细'!H:H,'头程费用-明细'!A:A,A2224,'头程费用-明细'!B:B,B2224)</f>
        <v>0.824291666666667</v>
      </c>
      <c r="Z2224">
        <f>SUMIF('采购数据-每月'!A:A,B2224,'采购数据-每月'!B:B)</f>
        <v>1210</v>
      </c>
    </row>
    <row r="2225" hidden="1" spans="1:26">
      <c r="A2225" s="1">
        <v>46082</v>
      </c>
      <c r="B2225" t="s">
        <v>1530</v>
      </c>
      <c r="C2225" t="s">
        <v>1531</v>
      </c>
      <c r="D2225" t="s">
        <v>27</v>
      </c>
      <c r="E2225" t="s">
        <v>28</v>
      </c>
      <c r="F2225" s="1">
        <v>46009</v>
      </c>
      <c r="G2225">
        <v>5.9</v>
      </c>
      <c r="H2225">
        <v>6.14</v>
      </c>
      <c r="I2225">
        <v>5.29</v>
      </c>
      <c r="J2225">
        <v>6</v>
      </c>
      <c r="K2225" t="s">
        <v>29</v>
      </c>
      <c r="L2225">
        <v>43</v>
      </c>
      <c r="M2225" t="s">
        <v>30</v>
      </c>
      <c r="N2225" t="s">
        <v>31</v>
      </c>
      <c r="O2225" t="s">
        <v>32</v>
      </c>
      <c r="P2225" t="s">
        <v>33</v>
      </c>
      <c r="Q2225">
        <v>517</v>
      </c>
      <c r="R2225">
        <v>180</v>
      </c>
      <c r="S2225">
        <v>0</v>
      </c>
      <c r="T2225">
        <v>250</v>
      </c>
      <c r="U2225">
        <v>349</v>
      </c>
      <c r="V2225">
        <v>0</v>
      </c>
      <c r="W2225">
        <v>0</v>
      </c>
      <c r="X2225">
        <v>13.6</v>
      </c>
      <c r="Y2225" s="2">
        <f>SUMIFS('头程费用-明细'!H:H,'头程费用-明细'!A:A,A2225,'头程费用-明细'!B:B,B2225)</f>
        <v>0.884859375</v>
      </c>
      <c r="Z2225">
        <f>SUMIF('采购数据-每月'!A:A,B2225,'采购数据-每月'!B:B)</f>
        <v>1570</v>
      </c>
    </row>
    <row r="2226" hidden="1" spans="1:26">
      <c r="A2226" s="1">
        <v>46113</v>
      </c>
      <c r="B2226" t="s">
        <v>1530</v>
      </c>
      <c r="C2226" t="s">
        <v>1531</v>
      </c>
      <c r="D2226" t="s">
        <v>27</v>
      </c>
      <c r="E2226" t="s">
        <v>28</v>
      </c>
      <c r="F2226" s="1">
        <v>46009</v>
      </c>
      <c r="G2226">
        <v>3.86</v>
      </c>
      <c r="H2226">
        <v>3.86</v>
      </c>
      <c r="I2226">
        <v>4</v>
      </c>
      <c r="J2226">
        <v>5.07</v>
      </c>
      <c r="K2226" t="s">
        <v>34</v>
      </c>
      <c r="L2226">
        <v>27</v>
      </c>
      <c r="M2226" t="s">
        <v>30</v>
      </c>
      <c r="N2226" t="s">
        <v>35</v>
      </c>
      <c r="O2226" t="s">
        <v>36</v>
      </c>
      <c r="P2226" t="s">
        <v>37</v>
      </c>
      <c r="Q2226">
        <v>524</v>
      </c>
      <c r="R2226">
        <v>27</v>
      </c>
      <c r="S2226">
        <v>150</v>
      </c>
      <c r="T2226">
        <v>100</v>
      </c>
      <c r="U2226">
        <v>349</v>
      </c>
      <c r="V2226">
        <v>0</v>
      </c>
      <c r="W2226">
        <v>0</v>
      </c>
      <c r="X2226">
        <v>13.6</v>
      </c>
      <c r="Y2226" s="2">
        <f>SUMIFS('头程费用-明细'!H:H,'头程费用-明细'!A:A,A2226,'头程费用-明细'!B:B,B2226)</f>
        <v>0.884859375</v>
      </c>
      <c r="Z2226">
        <f>SUMIF('采购数据-每月'!A:A,B2226,'采购数据-每月'!B:B)</f>
        <v>1570</v>
      </c>
    </row>
    <row r="2227" hidden="1" spans="1:26">
      <c r="A2227" s="1">
        <v>46143</v>
      </c>
      <c r="B2227" t="s">
        <v>1530</v>
      </c>
      <c r="C2227" t="s">
        <v>1531</v>
      </c>
      <c r="D2227" t="s">
        <v>27</v>
      </c>
      <c r="E2227" t="s">
        <v>28</v>
      </c>
      <c r="F2227" s="1">
        <v>46009</v>
      </c>
      <c r="G2227">
        <v>5.19</v>
      </c>
      <c r="H2227">
        <v>5.43</v>
      </c>
      <c r="I2227">
        <v>5.21</v>
      </c>
      <c r="J2227">
        <v>5.04</v>
      </c>
      <c r="K2227" t="s">
        <v>29</v>
      </c>
      <c r="L2227">
        <v>38</v>
      </c>
      <c r="M2227" t="s">
        <v>30</v>
      </c>
      <c r="N2227" t="s">
        <v>38</v>
      </c>
      <c r="O2227" t="s">
        <v>39</v>
      </c>
      <c r="P2227" t="s">
        <v>40</v>
      </c>
      <c r="Q2227">
        <v>387</v>
      </c>
      <c r="R2227">
        <v>2</v>
      </c>
      <c r="S2227">
        <v>150</v>
      </c>
      <c r="T2227">
        <v>0</v>
      </c>
      <c r="U2227">
        <v>349</v>
      </c>
      <c r="V2227">
        <v>0</v>
      </c>
      <c r="W2227">
        <v>0</v>
      </c>
      <c r="X2227">
        <v>13.6</v>
      </c>
      <c r="Y2227" s="2">
        <f>SUMIFS('头程费用-明细'!H:H,'头程费用-明细'!A:A,A2227,'头程费用-明细'!B:B,B2227)</f>
        <v>0.884859375</v>
      </c>
      <c r="Z2227">
        <f>SUMIF('采购数据-每月'!A:A,B2227,'采购数据-每月'!B:B)</f>
        <v>1570</v>
      </c>
    </row>
    <row r="2228" hidden="1" spans="1:26">
      <c r="A2228" s="1">
        <v>46082</v>
      </c>
      <c r="B2228" t="s">
        <v>1532</v>
      </c>
      <c r="C2228" t="s">
        <v>1533</v>
      </c>
      <c r="D2228" t="s">
        <v>27</v>
      </c>
      <c r="E2228" t="s">
        <v>28</v>
      </c>
      <c r="F2228" s="1">
        <v>46011</v>
      </c>
      <c r="G2228">
        <v>0.71</v>
      </c>
      <c r="H2228">
        <v>0.71</v>
      </c>
      <c r="I2228">
        <v>0.93</v>
      </c>
      <c r="J2228">
        <v>1.46</v>
      </c>
      <c r="K2228" t="s">
        <v>34</v>
      </c>
      <c r="L2228">
        <v>5</v>
      </c>
      <c r="M2228" t="s">
        <v>43</v>
      </c>
      <c r="N2228" t="s">
        <v>31</v>
      </c>
      <c r="O2228" t="s">
        <v>32</v>
      </c>
      <c r="P2228" t="s">
        <v>33</v>
      </c>
      <c r="Q2228">
        <v>230</v>
      </c>
      <c r="R2228">
        <v>243</v>
      </c>
      <c r="S2228">
        <v>0</v>
      </c>
      <c r="T2228">
        <v>0</v>
      </c>
      <c r="U2228">
        <v>104</v>
      </c>
      <c r="V2228">
        <v>0</v>
      </c>
      <c r="W2228">
        <v>0</v>
      </c>
      <c r="X2228">
        <v>7.2</v>
      </c>
      <c r="Y2228" s="2">
        <f>SUMIFS('头程费用-明细'!H:H,'头程费用-明细'!A:A,A2228,'头程费用-明细'!B:B,B2228)</f>
        <v>0.712779661016949</v>
      </c>
      <c r="Z2228">
        <f>SUMIF('采购数据-每月'!A:A,B2228,'采购数据-每月'!B:B)</f>
        <v>540</v>
      </c>
    </row>
    <row r="2229" hidden="1" spans="1:26">
      <c r="A2229" s="1">
        <v>46113</v>
      </c>
      <c r="B2229" t="s">
        <v>1532</v>
      </c>
      <c r="C2229" t="s">
        <v>1533</v>
      </c>
      <c r="D2229" t="s">
        <v>27</v>
      </c>
      <c r="E2229" t="s">
        <v>28</v>
      </c>
      <c r="F2229" s="1">
        <v>46011</v>
      </c>
      <c r="G2229">
        <v>1.75</v>
      </c>
      <c r="H2229">
        <v>1.86</v>
      </c>
      <c r="I2229">
        <v>1.86</v>
      </c>
      <c r="J2229">
        <v>1.64</v>
      </c>
      <c r="K2229" t="s">
        <v>29</v>
      </c>
      <c r="L2229">
        <v>13</v>
      </c>
      <c r="M2229" t="s">
        <v>43</v>
      </c>
      <c r="N2229" t="s">
        <v>35</v>
      </c>
      <c r="O2229" t="s">
        <v>36</v>
      </c>
      <c r="P2229" t="s">
        <v>37</v>
      </c>
      <c r="Q2229">
        <v>316</v>
      </c>
      <c r="R2229">
        <v>107</v>
      </c>
      <c r="S2229">
        <v>0</v>
      </c>
      <c r="T2229">
        <v>0</v>
      </c>
      <c r="U2229">
        <v>104</v>
      </c>
      <c r="V2229">
        <v>0</v>
      </c>
      <c r="W2229">
        <v>0</v>
      </c>
      <c r="X2229">
        <v>7.2</v>
      </c>
      <c r="Y2229" s="2">
        <f>SUMIFS('头程费用-明细'!H:H,'头程费用-明细'!A:A,A2229,'头程费用-明细'!B:B,B2229)</f>
        <v>0.712779661016949</v>
      </c>
      <c r="Z2229">
        <f>SUMIF('采购数据-每月'!A:A,B2229,'采购数据-每月'!B:B)</f>
        <v>540</v>
      </c>
    </row>
    <row r="2230" hidden="1" spans="1:26">
      <c r="A2230" s="1">
        <v>46143</v>
      </c>
      <c r="B2230" t="s">
        <v>1532</v>
      </c>
      <c r="C2230" t="s">
        <v>1533</v>
      </c>
      <c r="D2230" t="s">
        <v>27</v>
      </c>
      <c r="E2230" t="s">
        <v>28</v>
      </c>
      <c r="F2230" s="1">
        <v>46011</v>
      </c>
      <c r="G2230">
        <v>2.33</v>
      </c>
      <c r="H2230">
        <v>2.43</v>
      </c>
      <c r="I2230">
        <v>2.71</v>
      </c>
      <c r="J2230">
        <v>2.11</v>
      </c>
      <c r="K2230" t="s">
        <v>29</v>
      </c>
      <c r="L2230">
        <v>17</v>
      </c>
      <c r="M2230" t="s">
        <v>30</v>
      </c>
      <c r="N2230" t="s">
        <v>38</v>
      </c>
      <c r="O2230" t="s">
        <v>39</v>
      </c>
      <c r="P2230" t="s">
        <v>40</v>
      </c>
      <c r="Q2230">
        <v>258</v>
      </c>
      <c r="R2230">
        <v>106</v>
      </c>
      <c r="S2230">
        <v>0</v>
      </c>
      <c r="T2230">
        <v>0</v>
      </c>
      <c r="U2230">
        <v>104</v>
      </c>
      <c r="V2230">
        <v>0</v>
      </c>
      <c r="W2230">
        <v>0</v>
      </c>
      <c r="X2230">
        <v>7.2</v>
      </c>
      <c r="Y2230" s="2">
        <f>SUMIFS('头程费用-明细'!H:H,'头程费用-明细'!A:A,A2230,'头程费用-明细'!B:B,B2230)</f>
        <v>0.712779661016949</v>
      </c>
      <c r="Z2230">
        <f>SUMIF('采购数据-每月'!A:A,B2230,'采购数据-每月'!B:B)</f>
        <v>540</v>
      </c>
    </row>
    <row r="2231" hidden="1" spans="1:26">
      <c r="A2231" s="1">
        <v>46082</v>
      </c>
      <c r="B2231" t="s">
        <v>1534</v>
      </c>
      <c r="C2231" t="s">
        <v>1535</v>
      </c>
      <c r="D2231" t="s">
        <v>27</v>
      </c>
      <c r="E2231" t="s">
        <v>28</v>
      </c>
      <c r="F2231" s="1">
        <v>46014</v>
      </c>
      <c r="G2231">
        <v>6.78</v>
      </c>
      <c r="H2231">
        <v>8.43</v>
      </c>
      <c r="I2231">
        <v>7.79</v>
      </c>
      <c r="J2231">
        <v>5.39</v>
      </c>
      <c r="K2231" t="s">
        <v>29</v>
      </c>
      <c r="L2231">
        <v>59</v>
      </c>
      <c r="M2231" t="s">
        <v>30</v>
      </c>
      <c r="N2231" t="s">
        <v>31</v>
      </c>
      <c r="O2231" t="s">
        <v>32</v>
      </c>
      <c r="P2231" t="s">
        <v>33</v>
      </c>
      <c r="Q2231">
        <v>425</v>
      </c>
      <c r="R2231">
        <v>208</v>
      </c>
      <c r="S2231">
        <v>0</v>
      </c>
      <c r="T2231">
        <v>0</v>
      </c>
      <c r="U2231">
        <v>565</v>
      </c>
      <c r="V2231">
        <v>0</v>
      </c>
      <c r="W2231">
        <v>0</v>
      </c>
      <c r="X2231">
        <v>4.1</v>
      </c>
      <c r="Y2231" s="2">
        <f>SUMIFS('头程费用-明细'!H:H,'头程费用-明细'!A:A,A2231,'头程费用-明细'!B:B,B2231)</f>
        <v>0.432077922077922</v>
      </c>
      <c r="Z2231">
        <f>SUMIF('采购数据-每月'!A:A,B2231,'采购数据-每月'!B:B)</f>
        <v>1460</v>
      </c>
    </row>
    <row r="2232" hidden="1" spans="1:26">
      <c r="A2232" s="1">
        <v>46113</v>
      </c>
      <c r="B2232" t="s">
        <v>1534</v>
      </c>
      <c r="C2232" t="s">
        <v>1535</v>
      </c>
      <c r="D2232" t="s">
        <v>27</v>
      </c>
      <c r="E2232" t="s">
        <v>28</v>
      </c>
      <c r="F2232" s="1">
        <v>46014</v>
      </c>
      <c r="G2232">
        <v>5.96</v>
      </c>
      <c r="H2232">
        <v>6.86</v>
      </c>
      <c r="I2232">
        <v>5.57</v>
      </c>
      <c r="J2232">
        <v>5.57</v>
      </c>
      <c r="K2232" t="s">
        <v>29</v>
      </c>
      <c r="L2232">
        <v>48</v>
      </c>
      <c r="M2232" t="s">
        <v>30</v>
      </c>
      <c r="N2232" t="s">
        <v>35</v>
      </c>
      <c r="O2232" t="s">
        <v>36</v>
      </c>
      <c r="P2232" t="s">
        <v>37</v>
      </c>
      <c r="Q2232">
        <v>344</v>
      </c>
      <c r="R2232">
        <v>129</v>
      </c>
      <c r="S2232">
        <v>0</v>
      </c>
      <c r="T2232">
        <v>0</v>
      </c>
      <c r="U2232">
        <v>565</v>
      </c>
      <c r="V2232">
        <v>0</v>
      </c>
      <c r="W2232">
        <v>0</v>
      </c>
      <c r="X2232">
        <v>4.1</v>
      </c>
      <c r="Y2232" s="2">
        <f>SUMIFS('头程费用-明细'!H:H,'头程费用-明细'!A:A,A2232,'头程费用-明细'!B:B,B2232)</f>
        <v>0.432077922077922</v>
      </c>
      <c r="Z2232">
        <f>SUMIF('采购数据-每月'!A:A,B2232,'采购数据-每月'!B:B)</f>
        <v>1460</v>
      </c>
    </row>
    <row r="2233" hidden="1" spans="1:26">
      <c r="A2233" s="1">
        <v>46143</v>
      </c>
      <c r="B2233" t="s">
        <v>1534</v>
      </c>
      <c r="C2233" t="s">
        <v>1535</v>
      </c>
      <c r="D2233" t="s">
        <v>27</v>
      </c>
      <c r="E2233" t="s">
        <v>28</v>
      </c>
      <c r="F2233" s="1">
        <v>46014</v>
      </c>
      <c r="G2233">
        <v>6.37</v>
      </c>
      <c r="H2233">
        <v>8</v>
      </c>
      <c r="I2233">
        <v>6</v>
      </c>
      <c r="J2233">
        <v>5.54</v>
      </c>
      <c r="K2233" t="s">
        <v>29</v>
      </c>
      <c r="L2233">
        <v>56</v>
      </c>
      <c r="M2233" t="s">
        <v>30</v>
      </c>
      <c r="N2233" t="s">
        <v>38</v>
      </c>
      <c r="O2233" t="s">
        <v>39</v>
      </c>
      <c r="P2233" t="s">
        <v>40</v>
      </c>
      <c r="Q2233">
        <v>198</v>
      </c>
      <c r="R2233">
        <v>127</v>
      </c>
      <c r="S2233">
        <v>0</v>
      </c>
      <c r="T2233">
        <v>175</v>
      </c>
      <c r="U2233">
        <v>390</v>
      </c>
      <c r="V2233">
        <v>0</v>
      </c>
      <c r="W2233">
        <v>0</v>
      </c>
      <c r="X2233">
        <v>4.1</v>
      </c>
      <c r="Y2233" s="2">
        <f>SUMIFS('头程费用-明细'!H:H,'头程费用-明细'!A:A,A2233,'头程费用-明细'!B:B,B2233)</f>
        <v>0.432077922077922</v>
      </c>
      <c r="Z2233">
        <f>SUMIF('采购数据-每月'!A:A,B2233,'采购数据-每月'!B:B)</f>
        <v>1460</v>
      </c>
    </row>
    <row r="2234" hidden="1" spans="1:26">
      <c r="A2234" s="1">
        <v>46082</v>
      </c>
      <c r="B2234" t="s">
        <v>1536</v>
      </c>
      <c r="C2234" t="s">
        <v>1537</v>
      </c>
      <c r="D2234" t="s">
        <v>27</v>
      </c>
      <c r="E2234" t="s">
        <v>28</v>
      </c>
      <c r="F2234" s="1">
        <v>46004</v>
      </c>
      <c r="G2234">
        <v>2.95</v>
      </c>
      <c r="H2234">
        <v>3.57</v>
      </c>
      <c r="I2234">
        <v>2.79</v>
      </c>
      <c r="J2234">
        <v>2.64</v>
      </c>
      <c r="K2234" t="s">
        <v>29</v>
      </c>
      <c r="L2234">
        <v>25</v>
      </c>
      <c r="M2234" t="s">
        <v>30</v>
      </c>
      <c r="N2234" t="s">
        <v>31</v>
      </c>
      <c r="O2234" t="s">
        <v>32</v>
      </c>
      <c r="P2234" t="s">
        <v>33</v>
      </c>
      <c r="Q2234">
        <v>185</v>
      </c>
      <c r="R2234">
        <v>2</v>
      </c>
      <c r="S2234">
        <v>0</v>
      </c>
      <c r="T2234">
        <v>0</v>
      </c>
      <c r="U2234">
        <v>400</v>
      </c>
      <c r="V2234">
        <v>0</v>
      </c>
      <c r="W2234">
        <v>0</v>
      </c>
      <c r="X2234">
        <v>4.1</v>
      </c>
      <c r="Y2234" s="2">
        <f>SUMIFS('头程费用-明细'!H:H,'头程费用-明细'!A:A,A2234,'头程费用-明细'!B:B,B2234)</f>
        <v>0.461194805194805</v>
      </c>
      <c r="Z2234">
        <f>SUMIF('采购数据-每月'!A:A,B2234,'采购数据-每月'!B:B)</f>
        <v>1020</v>
      </c>
    </row>
    <row r="2235" hidden="1" spans="1:26">
      <c r="A2235" s="1">
        <v>46113</v>
      </c>
      <c r="B2235" t="s">
        <v>1536</v>
      </c>
      <c r="C2235" t="s">
        <v>1537</v>
      </c>
      <c r="D2235" t="s">
        <v>27</v>
      </c>
      <c r="E2235" t="s">
        <v>28</v>
      </c>
      <c r="F2235" s="1">
        <v>46004</v>
      </c>
      <c r="G2235">
        <v>3.29</v>
      </c>
      <c r="H2235">
        <v>3.29</v>
      </c>
      <c r="I2235">
        <v>3.43</v>
      </c>
      <c r="J2235">
        <v>3.36</v>
      </c>
      <c r="K2235" t="s">
        <v>34</v>
      </c>
      <c r="L2235">
        <v>23</v>
      </c>
      <c r="M2235" t="s">
        <v>30</v>
      </c>
      <c r="N2235" t="s">
        <v>35</v>
      </c>
      <c r="O2235" t="s">
        <v>36</v>
      </c>
      <c r="P2235" t="s">
        <v>37</v>
      </c>
      <c r="Q2235">
        <v>267</v>
      </c>
      <c r="R2235">
        <v>1</v>
      </c>
      <c r="S2235">
        <v>0</v>
      </c>
      <c r="T2235">
        <v>0</v>
      </c>
      <c r="U2235">
        <v>400</v>
      </c>
      <c r="V2235">
        <v>0</v>
      </c>
      <c r="W2235">
        <v>50</v>
      </c>
      <c r="X2235">
        <v>4.1</v>
      </c>
      <c r="Y2235" s="2">
        <f>SUMIFS('头程费用-明细'!H:H,'头程费用-明细'!A:A,A2235,'头程费用-明细'!B:B,B2235)</f>
        <v>0.461194805194805</v>
      </c>
      <c r="Z2235">
        <f>SUMIF('采购数据-每月'!A:A,B2235,'采购数据-每月'!B:B)</f>
        <v>1020</v>
      </c>
    </row>
    <row r="2236" hidden="1" spans="1:26">
      <c r="A2236" s="1">
        <v>46143</v>
      </c>
      <c r="B2236" t="s">
        <v>1536</v>
      </c>
      <c r="C2236" t="s">
        <v>1537</v>
      </c>
      <c r="D2236" t="s">
        <v>27</v>
      </c>
      <c r="E2236" t="s">
        <v>28</v>
      </c>
      <c r="F2236" s="1">
        <v>46004</v>
      </c>
      <c r="G2236">
        <v>2.14</v>
      </c>
      <c r="H2236">
        <v>2.14</v>
      </c>
      <c r="I2236">
        <v>2.21</v>
      </c>
      <c r="J2236">
        <v>2.39</v>
      </c>
      <c r="K2236" t="s">
        <v>34</v>
      </c>
      <c r="L2236">
        <v>15</v>
      </c>
      <c r="M2236" t="s">
        <v>43</v>
      </c>
      <c r="N2236" t="s">
        <v>38</v>
      </c>
      <c r="O2236" t="s">
        <v>39</v>
      </c>
      <c r="P2236" t="s">
        <v>40</v>
      </c>
      <c r="Q2236">
        <v>198</v>
      </c>
      <c r="R2236">
        <v>1</v>
      </c>
      <c r="S2236">
        <v>0</v>
      </c>
      <c r="T2236">
        <v>140</v>
      </c>
      <c r="U2236">
        <v>310</v>
      </c>
      <c r="V2236">
        <v>0</v>
      </c>
      <c r="W2236">
        <v>0</v>
      </c>
      <c r="X2236">
        <v>4.1</v>
      </c>
      <c r="Y2236" s="2">
        <f>SUMIFS('头程费用-明细'!H:H,'头程费用-明细'!A:A,A2236,'头程费用-明细'!B:B,B2236)</f>
        <v>0.461194805194805</v>
      </c>
      <c r="Z2236">
        <f>SUMIF('采购数据-每月'!A:A,B2236,'采购数据-每月'!B:B)</f>
        <v>1020</v>
      </c>
    </row>
    <row r="2237" hidden="1" spans="1:26">
      <c r="A2237" s="1">
        <v>46082</v>
      </c>
      <c r="B2237" t="s">
        <v>1538</v>
      </c>
      <c r="C2237" t="s">
        <v>1539</v>
      </c>
      <c r="D2237" t="s">
        <v>27</v>
      </c>
      <c r="E2237" t="s">
        <v>28</v>
      </c>
      <c r="F2237" s="1">
        <v>46005</v>
      </c>
      <c r="G2237">
        <v>3.59</v>
      </c>
      <c r="H2237">
        <v>3.71</v>
      </c>
      <c r="I2237">
        <v>3.64</v>
      </c>
      <c r="J2237">
        <v>3.5</v>
      </c>
      <c r="K2237" t="s">
        <v>29</v>
      </c>
      <c r="L2237">
        <v>26</v>
      </c>
      <c r="M2237" t="s">
        <v>30</v>
      </c>
      <c r="N2237" t="s">
        <v>31</v>
      </c>
      <c r="O2237" t="s">
        <v>32</v>
      </c>
      <c r="P2237" t="s">
        <v>33</v>
      </c>
      <c r="Q2237">
        <v>326</v>
      </c>
      <c r="R2237">
        <v>1</v>
      </c>
      <c r="S2237">
        <v>0</v>
      </c>
      <c r="T2237">
        <v>100</v>
      </c>
      <c r="U2237">
        <v>143</v>
      </c>
      <c r="V2237">
        <v>0</v>
      </c>
      <c r="W2237">
        <v>0</v>
      </c>
      <c r="X2237">
        <v>4.1</v>
      </c>
      <c r="Y2237" s="2">
        <f>SUMIFS('头程费用-明细'!H:H,'头程费用-明细'!A:A,A2237,'头程费用-明细'!B:B,B2237)</f>
        <v>0.495577777777778</v>
      </c>
      <c r="Z2237">
        <f>SUMIF('采购数据-每月'!A:A,B2237,'采购数据-每月'!B:B)</f>
        <v>830</v>
      </c>
    </row>
    <row r="2238" hidden="1" spans="1:26">
      <c r="A2238" s="1">
        <v>46113</v>
      </c>
      <c r="B2238" t="s">
        <v>1538</v>
      </c>
      <c r="C2238" t="s">
        <v>1539</v>
      </c>
      <c r="D2238" t="s">
        <v>27</v>
      </c>
      <c r="E2238" t="s">
        <v>28</v>
      </c>
      <c r="F2238" s="1">
        <v>46005</v>
      </c>
      <c r="G2238">
        <v>1</v>
      </c>
      <c r="H2238">
        <v>1</v>
      </c>
      <c r="I2238">
        <v>3.29</v>
      </c>
      <c r="J2238">
        <v>3.32</v>
      </c>
      <c r="K2238" t="s">
        <v>34</v>
      </c>
      <c r="L2238">
        <v>7</v>
      </c>
      <c r="M2238" t="s">
        <v>43</v>
      </c>
      <c r="N2238" t="s">
        <v>35</v>
      </c>
      <c r="O2238" t="s">
        <v>36</v>
      </c>
      <c r="P2238" t="s">
        <v>37</v>
      </c>
      <c r="Q2238">
        <v>227</v>
      </c>
      <c r="R2238">
        <v>1</v>
      </c>
      <c r="S2238">
        <v>100</v>
      </c>
      <c r="T2238">
        <v>0</v>
      </c>
      <c r="U2238">
        <v>143</v>
      </c>
      <c r="V2238">
        <v>0</v>
      </c>
      <c r="W2238">
        <v>0</v>
      </c>
      <c r="X2238">
        <v>4.1</v>
      </c>
      <c r="Y2238" s="2">
        <f>SUMIFS('头程费用-明细'!H:H,'头程费用-明细'!A:A,A2238,'头程费用-明细'!B:B,B2238)</f>
        <v>0.495577777777778</v>
      </c>
      <c r="Z2238">
        <f>SUMIF('采购数据-每月'!A:A,B2238,'采购数据-每月'!B:B)</f>
        <v>830</v>
      </c>
    </row>
    <row r="2239" hidden="1" spans="1:26">
      <c r="A2239" s="1">
        <v>46143</v>
      </c>
      <c r="B2239" t="s">
        <v>1538</v>
      </c>
      <c r="C2239" t="s">
        <v>1539</v>
      </c>
      <c r="D2239" t="s">
        <v>27</v>
      </c>
      <c r="E2239" t="s">
        <v>28</v>
      </c>
      <c r="F2239" s="1">
        <v>46005</v>
      </c>
      <c r="G2239">
        <v>2</v>
      </c>
      <c r="H2239">
        <v>2</v>
      </c>
      <c r="I2239">
        <v>2.64</v>
      </c>
      <c r="J2239">
        <v>2.75</v>
      </c>
      <c r="K2239" t="s">
        <v>34</v>
      </c>
      <c r="L2239">
        <v>14</v>
      </c>
      <c r="M2239" t="s">
        <v>43</v>
      </c>
      <c r="N2239" t="s">
        <v>38</v>
      </c>
      <c r="O2239" t="s">
        <v>39</v>
      </c>
      <c r="P2239" t="s">
        <v>40</v>
      </c>
      <c r="Q2239">
        <v>147</v>
      </c>
      <c r="R2239">
        <v>0</v>
      </c>
      <c r="S2239">
        <v>100</v>
      </c>
      <c r="T2239">
        <v>80</v>
      </c>
      <c r="U2239">
        <v>63</v>
      </c>
      <c r="V2239">
        <v>0</v>
      </c>
      <c r="W2239">
        <v>0</v>
      </c>
      <c r="X2239">
        <v>4.1</v>
      </c>
      <c r="Y2239" s="2">
        <f>SUMIFS('头程费用-明细'!H:H,'头程费用-明细'!A:A,A2239,'头程费用-明细'!B:B,B2239)</f>
        <v>0.495577777777778</v>
      </c>
      <c r="Z2239">
        <f>SUMIF('采购数据-每月'!A:A,B2239,'采购数据-每月'!B:B)</f>
        <v>830</v>
      </c>
    </row>
    <row r="2240" hidden="1" spans="1:26">
      <c r="A2240" s="1">
        <v>46082</v>
      </c>
      <c r="B2240" t="s">
        <v>1540</v>
      </c>
      <c r="C2240" t="s">
        <v>1541</v>
      </c>
      <c r="D2240" t="s">
        <v>27</v>
      </c>
      <c r="E2240" t="s">
        <v>28</v>
      </c>
      <c r="F2240" s="1">
        <v>46008</v>
      </c>
      <c r="G2240">
        <v>4.59</v>
      </c>
      <c r="H2240">
        <v>5.14</v>
      </c>
      <c r="I2240">
        <v>4.43</v>
      </c>
      <c r="J2240">
        <v>4.32</v>
      </c>
      <c r="K2240" t="s">
        <v>29</v>
      </c>
      <c r="L2240">
        <v>36</v>
      </c>
      <c r="M2240" t="s">
        <v>30</v>
      </c>
      <c r="N2240" t="s">
        <v>31</v>
      </c>
      <c r="O2240" t="s">
        <v>32</v>
      </c>
      <c r="P2240" t="s">
        <v>33</v>
      </c>
      <c r="Q2240">
        <v>260</v>
      </c>
      <c r="R2240">
        <v>134</v>
      </c>
      <c r="S2240">
        <v>0</v>
      </c>
      <c r="T2240">
        <v>130</v>
      </c>
      <c r="U2240">
        <v>171</v>
      </c>
      <c r="V2240">
        <v>0</v>
      </c>
      <c r="W2240">
        <v>0</v>
      </c>
      <c r="X2240">
        <v>4.1</v>
      </c>
      <c r="Y2240" s="2">
        <f>SUMIFS('头程费用-明细'!H:H,'头程费用-明细'!A:A,A2240,'头程费用-明细'!B:B,B2240)</f>
        <v>0.544568421052632</v>
      </c>
      <c r="Z2240">
        <f>SUMIF('采购数据-每月'!A:A,B2240,'采购数据-每月'!B:B)</f>
        <v>990</v>
      </c>
    </row>
    <row r="2241" hidden="1" spans="1:26">
      <c r="A2241" s="1">
        <v>46113</v>
      </c>
      <c r="B2241" t="s">
        <v>1540</v>
      </c>
      <c r="C2241" t="s">
        <v>1541</v>
      </c>
      <c r="D2241" t="s">
        <v>27</v>
      </c>
      <c r="E2241" t="s">
        <v>28</v>
      </c>
      <c r="F2241" s="1">
        <v>46008</v>
      </c>
      <c r="G2241">
        <v>3.53</v>
      </c>
      <c r="H2241">
        <v>3.71</v>
      </c>
      <c r="I2241">
        <v>3.43</v>
      </c>
      <c r="J2241">
        <v>3.46</v>
      </c>
      <c r="K2241" t="s">
        <v>29</v>
      </c>
      <c r="L2241">
        <v>26</v>
      </c>
      <c r="M2241" t="s">
        <v>30</v>
      </c>
      <c r="N2241" t="s">
        <v>35</v>
      </c>
      <c r="O2241" t="s">
        <v>36</v>
      </c>
      <c r="P2241" t="s">
        <v>37</v>
      </c>
      <c r="Q2241">
        <v>283</v>
      </c>
      <c r="R2241">
        <v>3</v>
      </c>
      <c r="S2241">
        <v>130</v>
      </c>
      <c r="T2241">
        <v>0</v>
      </c>
      <c r="U2241">
        <v>171</v>
      </c>
      <c r="V2241">
        <v>0</v>
      </c>
      <c r="W2241">
        <v>0</v>
      </c>
      <c r="X2241">
        <v>4.1</v>
      </c>
      <c r="Y2241" s="2">
        <f>SUMIFS('头程费用-明细'!H:H,'头程费用-明细'!A:A,A2241,'头程费用-明细'!B:B,B2241)</f>
        <v>0.544568421052632</v>
      </c>
      <c r="Z2241">
        <f>SUMIF('采购数据-每月'!A:A,B2241,'采购数据-每月'!B:B)</f>
        <v>990</v>
      </c>
    </row>
    <row r="2242" hidden="1" spans="1:26">
      <c r="A2242" s="1">
        <v>46143</v>
      </c>
      <c r="B2242" t="s">
        <v>1540</v>
      </c>
      <c r="C2242" t="s">
        <v>1541</v>
      </c>
      <c r="D2242" t="s">
        <v>27</v>
      </c>
      <c r="E2242" t="s">
        <v>28</v>
      </c>
      <c r="F2242" s="1">
        <v>46008</v>
      </c>
      <c r="G2242">
        <v>3.39</v>
      </c>
      <c r="H2242">
        <v>3.43</v>
      </c>
      <c r="I2242">
        <v>3.21</v>
      </c>
      <c r="J2242">
        <v>3.43</v>
      </c>
      <c r="K2242" t="s">
        <v>29</v>
      </c>
      <c r="L2242">
        <v>24</v>
      </c>
      <c r="M2242" t="s">
        <v>30</v>
      </c>
      <c r="N2242" t="s">
        <v>38</v>
      </c>
      <c r="O2242" t="s">
        <v>39</v>
      </c>
      <c r="P2242" t="s">
        <v>40</v>
      </c>
      <c r="Q2242">
        <v>178</v>
      </c>
      <c r="R2242">
        <v>2</v>
      </c>
      <c r="S2242">
        <v>130</v>
      </c>
      <c r="T2242">
        <v>0</v>
      </c>
      <c r="U2242">
        <v>171</v>
      </c>
      <c r="V2242">
        <v>0</v>
      </c>
      <c r="W2242">
        <v>0</v>
      </c>
      <c r="X2242">
        <v>4.1</v>
      </c>
      <c r="Y2242" s="2">
        <f>SUMIFS('头程费用-明细'!H:H,'头程费用-明细'!A:A,A2242,'头程费用-明细'!B:B,B2242)</f>
        <v>0.544568421052632</v>
      </c>
      <c r="Z2242">
        <f>SUMIF('采购数据-每月'!A:A,B2242,'采购数据-每月'!B:B)</f>
        <v>990</v>
      </c>
    </row>
    <row r="2243" hidden="1" spans="1:26">
      <c r="A2243" s="1">
        <v>46082</v>
      </c>
      <c r="B2243" t="s">
        <v>1542</v>
      </c>
      <c r="C2243" t="s">
        <v>1543</v>
      </c>
      <c r="D2243" t="s">
        <v>27</v>
      </c>
      <c r="E2243" t="s">
        <v>28</v>
      </c>
      <c r="F2243" s="1">
        <v>46004</v>
      </c>
      <c r="G2243">
        <v>3.29</v>
      </c>
      <c r="H2243">
        <v>3.29</v>
      </c>
      <c r="I2243">
        <v>3.86</v>
      </c>
      <c r="J2243">
        <v>4.07</v>
      </c>
      <c r="K2243" t="s">
        <v>34</v>
      </c>
      <c r="L2243">
        <v>23</v>
      </c>
      <c r="M2243" t="s">
        <v>30</v>
      </c>
      <c r="N2243" t="s">
        <v>31</v>
      </c>
      <c r="O2243" t="s">
        <v>32</v>
      </c>
      <c r="P2243" t="s">
        <v>33</v>
      </c>
      <c r="Q2243">
        <v>115</v>
      </c>
      <c r="R2243">
        <v>196</v>
      </c>
      <c r="S2243">
        <v>0</v>
      </c>
      <c r="T2243">
        <v>0</v>
      </c>
      <c r="U2243">
        <v>6</v>
      </c>
      <c r="V2243">
        <v>0</v>
      </c>
      <c r="W2243">
        <v>58</v>
      </c>
      <c r="X2243">
        <v>4.1</v>
      </c>
      <c r="Y2243" s="2">
        <f>SUMIFS('头程费用-明细'!H:H,'头程费用-明细'!A:A,A2243,'头程费用-明细'!B:B,B2243)</f>
        <v>0.824307692307692</v>
      </c>
      <c r="Z2243">
        <f>SUMIF('采购数据-每月'!A:A,B2243,'采购数据-每月'!B:B)</f>
        <v>700</v>
      </c>
    </row>
    <row r="2244" hidden="1" spans="1:26">
      <c r="A2244" s="1">
        <v>46113</v>
      </c>
      <c r="B2244" t="s">
        <v>1542</v>
      </c>
      <c r="C2244" t="s">
        <v>1543</v>
      </c>
      <c r="D2244" t="s">
        <v>27</v>
      </c>
      <c r="E2244" t="s">
        <v>28</v>
      </c>
      <c r="F2244" s="1">
        <v>46004</v>
      </c>
      <c r="G2244">
        <v>2.29</v>
      </c>
      <c r="H2244">
        <v>2.29</v>
      </c>
      <c r="I2244">
        <v>2.86</v>
      </c>
      <c r="J2244">
        <v>2.46</v>
      </c>
      <c r="K2244" t="s">
        <v>34</v>
      </c>
      <c r="L2244">
        <v>16</v>
      </c>
      <c r="M2244" t="s">
        <v>43</v>
      </c>
      <c r="N2244" t="s">
        <v>35</v>
      </c>
      <c r="O2244" t="s">
        <v>36</v>
      </c>
      <c r="P2244" t="s">
        <v>37</v>
      </c>
      <c r="Q2244">
        <v>223</v>
      </c>
      <c r="R2244">
        <v>58</v>
      </c>
      <c r="S2244">
        <v>0</v>
      </c>
      <c r="T2244">
        <v>0</v>
      </c>
      <c r="U2244">
        <v>4</v>
      </c>
      <c r="V2244">
        <v>0</v>
      </c>
      <c r="W2244">
        <v>58</v>
      </c>
      <c r="X2244">
        <v>4.1</v>
      </c>
      <c r="Y2244" s="2">
        <f>SUMIFS('头程费用-明细'!H:H,'头程费用-明细'!A:A,A2244,'头程费用-明细'!B:B,B2244)</f>
        <v>0.821938775510204</v>
      </c>
      <c r="Z2244">
        <f>SUMIF('采购数据-每月'!A:A,B2244,'采购数据-每月'!B:B)</f>
        <v>700</v>
      </c>
    </row>
    <row r="2245" hidden="1" spans="1:26">
      <c r="A2245" s="1">
        <v>46143</v>
      </c>
      <c r="B2245" t="s">
        <v>1542</v>
      </c>
      <c r="C2245" t="s">
        <v>1543</v>
      </c>
      <c r="D2245" t="s">
        <v>27</v>
      </c>
      <c r="E2245" t="s">
        <v>28</v>
      </c>
      <c r="F2245" s="1">
        <v>46004</v>
      </c>
      <c r="G2245">
        <v>2.43</v>
      </c>
      <c r="H2245">
        <v>2.43</v>
      </c>
      <c r="I2245">
        <v>3</v>
      </c>
      <c r="J2245">
        <v>2.71</v>
      </c>
      <c r="K2245" t="s">
        <v>34</v>
      </c>
      <c r="L2245">
        <v>17</v>
      </c>
      <c r="M2245" t="s">
        <v>43</v>
      </c>
      <c r="N2245" t="s">
        <v>38</v>
      </c>
      <c r="O2245" t="s">
        <v>39</v>
      </c>
      <c r="P2245" t="s">
        <v>40</v>
      </c>
      <c r="Q2245">
        <v>195</v>
      </c>
      <c r="R2245">
        <v>20</v>
      </c>
      <c r="S2245">
        <v>0</v>
      </c>
      <c r="T2245">
        <v>0</v>
      </c>
      <c r="U2245">
        <v>4</v>
      </c>
      <c r="V2245">
        <v>0</v>
      </c>
      <c r="W2245">
        <v>58</v>
      </c>
      <c r="X2245">
        <v>4.1</v>
      </c>
      <c r="Y2245" s="2">
        <f>SUMIFS('头程费用-明细'!H:H,'头程费用-明细'!A:A,A2245,'头程费用-明细'!B:B,B2245)</f>
        <v>0.52612582781457</v>
      </c>
      <c r="Z2245">
        <f>SUMIF('采购数据-每月'!A:A,B2245,'采购数据-每月'!B:B)</f>
        <v>700</v>
      </c>
    </row>
    <row r="2246" hidden="1" spans="1:26">
      <c r="A2246" s="1">
        <v>46082</v>
      </c>
      <c r="B2246" t="s">
        <v>1544</v>
      </c>
      <c r="C2246" t="s">
        <v>1545</v>
      </c>
      <c r="D2246" t="s">
        <v>27</v>
      </c>
      <c r="E2246" t="s">
        <v>28</v>
      </c>
      <c r="F2246" s="1">
        <v>46009</v>
      </c>
      <c r="G2246">
        <v>1.43</v>
      </c>
      <c r="H2246">
        <v>1.43</v>
      </c>
      <c r="I2246">
        <v>1.36</v>
      </c>
      <c r="J2246">
        <v>1.57</v>
      </c>
      <c r="K2246" t="s">
        <v>34</v>
      </c>
      <c r="L2246">
        <v>10</v>
      </c>
      <c r="M2246" t="s">
        <v>43</v>
      </c>
      <c r="N2246" t="s">
        <v>31</v>
      </c>
      <c r="O2246" t="s">
        <v>32</v>
      </c>
      <c r="P2246" t="s">
        <v>33</v>
      </c>
      <c r="Q2246">
        <v>97</v>
      </c>
      <c r="R2246">
        <v>1</v>
      </c>
      <c r="S2246">
        <v>90</v>
      </c>
      <c r="T2246">
        <v>0</v>
      </c>
      <c r="U2246">
        <v>109</v>
      </c>
      <c r="V2246">
        <v>0</v>
      </c>
      <c r="W2246">
        <v>0</v>
      </c>
      <c r="X2246">
        <v>4.1</v>
      </c>
      <c r="Y2246" s="2">
        <f>SUMIFS('头程费用-明细'!H:H,'头程费用-明细'!A:A,A2246,'头程费用-明细'!B:B,B2246)</f>
        <v>0.455</v>
      </c>
      <c r="Z2246">
        <f>SUMIF('采购数据-每月'!A:A,B2246,'采购数据-每月'!B:B)</f>
        <v>490</v>
      </c>
    </row>
    <row r="2247" hidden="1" spans="1:26">
      <c r="A2247" s="1">
        <v>46113</v>
      </c>
      <c r="B2247" t="s">
        <v>1544</v>
      </c>
      <c r="C2247" t="s">
        <v>1545</v>
      </c>
      <c r="D2247" t="s">
        <v>27</v>
      </c>
      <c r="E2247" t="s">
        <v>28</v>
      </c>
      <c r="F2247" s="1">
        <v>46009</v>
      </c>
      <c r="G2247">
        <v>1.29</v>
      </c>
      <c r="H2247">
        <v>1.29</v>
      </c>
      <c r="I2247">
        <v>1.5</v>
      </c>
      <c r="J2247">
        <v>2.07</v>
      </c>
      <c r="K2247" t="s">
        <v>34</v>
      </c>
      <c r="L2247">
        <v>9</v>
      </c>
      <c r="M2247" t="s">
        <v>43</v>
      </c>
      <c r="N2247" t="s">
        <v>35</v>
      </c>
      <c r="O2247" t="s">
        <v>36</v>
      </c>
      <c r="P2247" t="s">
        <v>37</v>
      </c>
      <c r="Q2247">
        <v>126</v>
      </c>
      <c r="R2247">
        <v>1</v>
      </c>
      <c r="S2247">
        <v>0</v>
      </c>
      <c r="T2247">
        <v>0</v>
      </c>
      <c r="U2247">
        <v>109</v>
      </c>
      <c r="V2247">
        <v>0</v>
      </c>
      <c r="W2247">
        <v>100</v>
      </c>
      <c r="X2247">
        <v>4.1</v>
      </c>
      <c r="Y2247" s="2">
        <f>SUMIFS('头程费用-明细'!H:H,'头程费用-明细'!A:A,A2247,'头程费用-明细'!B:B,B2247)</f>
        <v>0.455</v>
      </c>
      <c r="Z2247">
        <f>SUMIF('采购数据-每月'!A:A,B2247,'采购数据-每月'!B:B)</f>
        <v>490</v>
      </c>
    </row>
    <row r="2248" hidden="1" spans="1:26">
      <c r="A2248" s="1">
        <v>46143</v>
      </c>
      <c r="B2248" t="s">
        <v>1544</v>
      </c>
      <c r="C2248" t="s">
        <v>1545</v>
      </c>
      <c r="D2248" t="s">
        <v>27</v>
      </c>
      <c r="E2248" t="s">
        <v>28</v>
      </c>
      <c r="F2248" s="1">
        <v>46009</v>
      </c>
      <c r="G2248">
        <v>2.06</v>
      </c>
      <c r="H2248">
        <v>2.43</v>
      </c>
      <c r="I2248">
        <v>1.93</v>
      </c>
      <c r="J2248">
        <v>1.89</v>
      </c>
      <c r="K2248" t="s">
        <v>29</v>
      </c>
      <c r="L2248">
        <v>17</v>
      </c>
      <c r="M2248" t="s">
        <v>43</v>
      </c>
      <c r="N2248" t="s">
        <v>38</v>
      </c>
      <c r="O2248" t="s">
        <v>39</v>
      </c>
      <c r="P2248" t="s">
        <v>40</v>
      </c>
      <c r="Q2248">
        <v>73</v>
      </c>
      <c r="R2248">
        <v>1</v>
      </c>
      <c r="S2248">
        <v>0</v>
      </c>
      <c r="T2248">
        <v>108</v>
      </c>
      <c r="U2248">
        <v>0</v>
      </c>
      <c r="V2248">
        <v>0</v>
      </c>
      <c r="W2248">
        <v>100</v>
      </c>
      <c r="X2248">
        <v>4.1</v>
      </c>
      <c r="Y2248" s="2">
        <f>SUMIFS('头程费用-明细'!H:H,'头程费用-明细'!A:A,A2248,'头程费用-明细'!B:B,B2248)</f>
        <v>0.455</v>
      </c>
      <c r="Z2248">
        <f>SUMIF('采购数据-每月'!A:A,B2248,'采购数据-每月'!B:B)</f>
        <v>490</v>
      </c>
    </row>
    <row r="2249" hidden="1" spans="1:26">
      <c r="A2249" s="1">
        <v>46082</v>
      </c>
      <c r="B2249" t="s">
        <v>1546</v>
      </c>
      <c r="C2249" t="s">
        <v>1547</v>
      </c>
      <c r="D2249" t="s">
        <v>27</v>
      </c>
      <c r="E2249" t="s">
        <v>28</v>
      </c>
      <c r="F2249" s="1">
        <v>46020</v>
      </c>
      <c r="G2249">
        <v>3.16</v>
      </c>
      <c r="H2249">
        <v>4.29</v>
      </c>
      <c r="I2249">
        <v>2.79</v>
      </c>
      <c r="J2249">
        <v>2.64</v>
      </c>
      <c r="K2249" t="s">
        <v>29</v>
      </c>
      <c r="L2249">
        <v>30</v>
      </c>
      <c r="M2249" t="s">
        <v>43</v>
      </c>
      <c r="N2249" t="s">
        <v>31</v>
      </c>
      <c r="O2249" t="s">
        <v>32</v>
      </c>
      <c r="P2249" t="s">
        <v>33</v>
      </c>
      <c r="Q2249">
        <v>236</v>
      </c>
      <c r="R2249">
        <v>66</v>
      </c>
      <c r="S2249">
        <v>0</v>
      </c>
      <c r="T2249">
        <v>0</v>
      </c>
      <c r="U2249">
        <v>103</v>
      </c>
      <c r="V2249">
        <v>0</v>
      </c>
      <c r="W2249">
        <v>0</v>
      </c>
      <c r="X2249">
        <v>4.1</v>
      </c>
      <c r="Y2249" s="2">
        <f>SUMIFS('头程费用-明细'!H:H,'头程费用-明细'!A:A,A2249,'头程费用-明细'!B:B,B2249)</f>
        <v>0.450581818181818</v>
      </c>
      <c r="Z2249">
        <f>SUMIF('采购数据-每月'!A:A,B2249,'采购数据-每月'!B:B)</f>
        <v>640</v>
      </c>
    </row>
    <row r="2250" hidden="1" spans="1:26">
      <c r="A2250" s="1">
        <v>46113</v>
      </c>
      <c r="B2250" t="s">
        <v>1546</v>
      </c>
      <c r="C2250" t="s">
        <v>1547</v>
      </c>
      <c r="D2250" t="s">
        <v>27</v>
      </c>
      <c r="E2250" t="s">
        <v>28</v>
      </c>
      <c r="F2250" s="1">
        <v>46020</v>
      </c>
      <c r="G2250">
        <v>1.43</v>
      </c>
      <c r="H2250">
        <v>1.43</v>
      </c>
      <c r="I2250">
        <v>2.21</v>
      </c>
      <c r="J2250">
        <v>2.79</v>
      </c>
      <c r="K2250" t="s">
        <v>34</v>
      </c>
      <c r="L2250">
        <v>10</v>
      </c>
      <c r="M2250" t="s">
        <v>43</v>
      </c>
      <c r="N2250" t="s">
        <v>35</v>
      </c>
      <c r="O2250" t="s">
        <v>36</v>
      </c>
      <c r="P2250" t="s">
        <v>37</v>
      </c>
      <c r="Q2250">
        <v>221</v>
      </c>
      <c r="R2250">
        <v>80</v>
      </c>
      <c r="S2250">
        <v>0</v>
      </c>
      <c r="T2250">
        <v>0</v>
      </c>
      <c r="U2250">
        <v>23</v>
      </c>
      <c r="V2250">
        <v>0</v>
      </c>
      <c r="W2250">
        <v>50</v>
      </c>
      <c r="X2250">
        <v>4.1</v>
      </c>
      <c r="Y2250" s="2">
        <f>SUMIFS('头程费用-明细'!H:H,'头程费用-明细'!A:A,A2250,'头程费用-明细'!B:B,B2250)</f>
        <v>0.45424</v>
      </c>
      <c r="Z2250">
        <f>SUMIF('采购数据-每月'!A:A,B2250,'采购数据-每月'!B:B)</f>
        <v>640</v>
      </c>
    </row>
    <row r="2251" hidden="1" spans="1:26">
      <c r="A2251" s="1">
        <v>46143</v>
      </c>
      <c r="B2251" t="s">
        <v>1546</v>
      </c>
      <c r="C2251" t="s">
        <v>1547</v>
      </c>
      <c r="D2251" t="s">
        <v>27</v>
      </c>
      <c r="E2251" t="s">
        <v>28</v>
      </c>
      <c r="F2251" s="1">
        <v>46020</v>
      </c>
      <c r="G2251">
        <v>2</v>
      </c>
      <c r="H2251">
        <v>2</v>
      </c>
      <c r="I2251">
        <v>1.5</v>
      </c>
      <c r="J2251">
        <v>2.64</v>
      </c>
      <c r="K2251" t="s">
        <v>34</v>
      </c>
      <c r="L2251">
        <v>14</v>
      </c>
      <c r="M2251" t="s">
        <v>43</v>
      </c>
      <c r="N2251" t="s">
        <v>38</v>
      </c>
      <c r="O2251" t="s">
        <v>39</v>
      </c>
      <c r="P2251" t="s">
        <v>40</v>
      </c>
      <c r="Q2251">
        <v>192</v>
      </c>
      <c r="R2251">
        <v>32</v>
      </c>
      <c r="S2251">
        <v>0</v>
      </c>
      <c r="T2251">
        <v>0</v>
      </c>
      <c r="U2251">
        <v>23</v>
      </c>
      <c r="V2251">
        <v>0</v>
      </c>
      <c r="W2251">
        <v>50</v>
      </c>
      <c r="X2251">
        <v>4.1</v>
      </c>
      <c r="Y2251" s="2">
        <f>SUMIFS('头程费用-明细'!H:H,'头程费用-明细'!A:A,A2251,'头程费用-明细'!B:B,B2251)</f>
        <v>0.45424</v>
      </c>
      <c r="Z2251">
        <f>SUMIF('采购数据-每月'!A:A,B2251,'采购数据-每月'!B:B)</f>
        <v>640</v>
      </c>
    </row>
    <row r="2252" hidden="1" spans="1:26">
      <c r="A2252" s="1">
        <v>46082</v>
      </c>
      <c r="B2252" t="s">
        <v>1548</v>
      </c>
      <c r="C2252" t="s">
        <v>1549</v>
      </c>
      <c r="D2252" t="s">
        <v>27</v>
      </c>
      <c r="E2252" t="s">
        <v>28</v>
      </c>
      <c r="F2252" s="1">
        <v>46014</v>
      </c>
      <c r="G2252">
        <v>2.43</v>
      </c>
      <c r="H2252">
        <v>2.43</v>
      </c>
      <c r="I2252">
        <v>3.86</v>
      </c>
      <c r="J2252">
        <v>3.82</v>
      </c>
      <c r="K2252" t="s">
        <v>34</v>
      </c>
      <c r="L2252">
        <v>17</v>
      </c>
      <c r="M2252" t="s">
        <v>30</v>
      </c>
      <c r="N2252" t="s">
        <v>31</v>
      </c>
      <c r="O2252" t="s">
        <v>32</v>
      </c>
      <c r="P2252" t="s">
        <v>33</v>
      </c>
      <c r="Q2252">
        <v>117</v>
      </c>
      <c r="R2252">
        <v>1</v>
      </c>
      <c r="S2252">
        <v>0</v>
      </c>
      <c r="T2252">
        <v>100</v>
      </c>
      <c r="U2252">
        <v>4</v>
      </c>
      <c r="V2252">
        <v>0</v>
      </c>
      <c r="W2252">
        <v>0</v>
      </c>
      <c r="X2252">
        <v>4.1</v>
      </c>
      <c r="Y2252" s="2">
        <f>SUMIFS('头程费用-明细'!H:H,'头程费用-明细'!A:A,A2252,'头程费用-明细'!B:B,B2252)</f>
        <v>0.529454545454545</v>
      </c>
      <c r="Z2252">
        <f>SUMIF('采购数据-每月'!A:A,B2252,'采购数据-每月'!B:B)</f>
        <v>550</v>
      </c>
    </row>
    <row r="2253" hidden="1" spans="1:26">
      <c r="A2253" s="1">
        <v>46113</v>
      </c>
      <c r="B2253" t="s">
        <v>1548</v>
      </c>
      <c r="C2253" t="s">
        <v>1549</v>
      </c>
      <c r="D2253" t="s">
        <v>27</v>
      </c>
      <c r="E2253" t="s">
        <v>28</v>
      </c>
      <c r="F2253" s="1">
        <v>46014</v>
      </c>
      <c r="G2253">
        <v>1.82</v>
      </c>
      <c r="H2253">
        <v>2</v>
      </c>
      <c r="I2253">
        <v>1.36</v>
      </c>
      <c r="J2253">
        <v>1.89</v>
      </c>
      <c r="K2253" t="s">
        <v>29</v>
      </c>
      <c r="L2253">
        <v>14</v>
      </c>
      <c r="M2253" t="s">
        <v>43</v>
      </c>
      <c r="N2253" t="s">
        <v>35</v>
      </c>
      <c r="O2253" t="s">
        <v>36</v>
      </c>
      <c r="P2253" t="s">
        <v>37</v>
      </c>
      <c r="Q2253">
        <v>158</v>
      </c>
      <c r="R2253">
        <v>1</v>
      </c>
      <c r="S2253">
        <v>0</v>
      </c>
      <c r="T2253">
        <v>0</v>
      </c>
      <c r="U2253">
        <v>4</v>
      </c>
      <c r="V2253">
        <v>0</v>
      </c>
      <c r="W2253">
        <v>150</v>
      </c>
      <c r="X2253">
        <v>4.1</v>
      </c>
      <c r="Y2253" s="2">
        <f>SUMIFS('头程费用-明细'!H:H,'头程费用-明细'!A:A,A2253,'头程费用-明细'!B:B,B2253)</f>
        <v>0.529454545454545</v>
      </c>
      <c r="Z2253">
        <f>SUMIF('采购数据-每月'!A:A,B2253,'采购数据-每月'!B:B)</f>
        <v>550</v>
      </c>
    </row>
    <row r="2254" hidden="1" spans="1:26">
      <c r="A2254" s="1">
        <v>46143</v>
      </c>
      <c r="B2254" t="s">
        <v>1548</v>
      </c>
      <c r="C2254" t="s">
        <v>1549</v>
      </c>
      <c r="D2254" t="s">
        <v>27</v>
      </c>
      <c r="E2254" t="s">
        <v>28</v>
      </c>
      <c r="F2254" s="1">
        <v>46014</v>
      </c>
      <c r="G2254">
        <v>1</v>
      </c>
      <c r="H2254">
        <v>1</v>
      </c>
      <c r="I2254">
        <v>0.86</v>
      </c>
      <c r="J2254">
        <v>1.14</v>
      </c>
      <c r="K2254" t="s">
        <v>34</v>
      </c>
      <c r="L2254">
        <v>7</v>
      </c>
      <c r="M2254" t="s">
        <v>43</v>
      </c>
      <c r="N2254" t="s">
        <v>38</v>
      </c>
      <c r="O2254" t="s">
        <v>39</v>
      </c>
      <c r="P2254" t="s">
        <v>40</v>
      </c>
      <c r="Q2254">
        <v>126</v>
      </c>
      <c r="R2254">
        <v>1</v>
      </c>
      <c r="S2254">
        <v>0</v>
      </c>
      <c r="T2254">
        <v>0</v>
      </c>
      <c r="U2254">
        <v>154</v>
      </c>
      <c r="V2254">
        <v>0</v>
      </c>
      <c r="W2254">
        <v>0</v>
      </c>
      <c r="X2254">
        <v>4.1</v>
      </c>
      <c r="Y2254" s="2">
        <f>SUMIFS('头程费用-明细'!H:H,'头程费用-明细'!A:A,A2254,'头程费用-明细'!B:B,B2254)</f>
        <v>0.529454545454545</v>
      </c>
      <c r="Z2254">
        <f>SUMIF('采购数据-每月'!A:A,B2254,'采购数据-每月'!B:B)</f>
        <v>550</v>
      </c>
    </row>
    <row r="2255" hidden="1" spans="1:26">
      <c r="A2255" s="1">
        <v>46082</v>
      </c>
      <c r="B2255" t="s">
        <v>1550</v>
      </c>
      <c r="C2255" t="s">
        <v>1551</v>
      </c>
      <c r="D2255" t="s">
        <v>27</v>
      </c>
      <c r="E2255" t="s">
        <v>28</v>
      </c>
      <c r="F2255" s="1">
        <v>46014</v>
      </c>
      <c r="G2255">
        <v>2.42</v>
      </c>
      <c r="H2255">
        <v>2.71</v>
      </c>
      <c r="I2255">
        <v>2.07</v>
      </c>
      <c r="J2255">
        <v>2.39</v>
      </c>
      <c r="K2255" t="s">
        <v>29</v>
      </c>
      <c r="L2255">
        <v>19</v>
      </c>
      <c r="M2255" t="s">
        <v>30</v>
      </c>
      <c r="N2255" t="s">
        <v>31</v>
      </c>
      <c r="O2255" t="s">
        <v>32</v>
      </c>
      <c r="P2255" t="s">
        <v>33</v>
      </c>
      <c r="Q2255">
        <v>109</v>
      </c>
      <c r="R2255">
        <v>1</v>
      </c>
      <c r="S2255">
        <v>135</v>
      </c>
      <c r="T2255">
        <v>0</v>
      </c>
      <c r="U2255">
        <v>192</v>
      </c>
      <c r="V2255">
        <v>0</v>
      </c>
      <c r="W2255">
        <v>0</v>
      </c>
      <c r="X2255">
        <v>4.5</v>
      </c>
      <c r="Y2255" s="2">
        <f>SUMIFS('头程费用-明细'!H:H,'头程费用-明细'!A:A,A2255,'头程费用-明细'!B:B,B2255)</f>
        <v>0.489884615384615</v>
      </c>
      <c r="Z2255">
        <f>SUMIF('采购数据-每月'!A:A,B2255,'采购数据-每月'!B:B)</f>
        <v>640</v>
      </c>
    </row>
    <row r="2256" hidden="1" spans="1:26">
      <c r="A2256" s="1">
        <v>46113</v>
      </c>
      <c r="B2256" t="s">
        <v>1550</v>
      </c>
      <c r="C2256" t="s">
        <v>1551</v>
      </c>
      <c r="D2256" t="s">
        <v>27</v>
      </c>
      <c r="E2256" t="s">
        <v>28</v>
      </c>
      <c r="F2256" s="1">
        <v>46014</v>
      </c>
      <c r="G2256">
        <v>2.43</v>
      </c>
      <c r="H2256">
        <v>2.43</v>
      </c>
      <c r="I2256">
        <v>3.14</v>
      </c>
      <c r="J2256">
        <v>2.89</v>
      </c>
      <c r="K2256" t="s">
        <v>34</v>
      </c>
      <c r="L2256">
        <v>17</v>
      </c>
      <c r="M2256" t="s">
        <v>30</v>
      </c>
      <c r="N2256" t="s">
        <v>35</v>
      </c>
      <c r="O2256" t="s">
        <v>36</v>
      </c>
      <c r="P2256" t="s">
        <v>37</v>
      </c>
      <c r="Q2256">
        <v>154</v>
      </c>
      <c r="R2256">
        <v>2</v>
      </c>
      <c r="S2256">
        <v>0</v>
      </c>
      <c r="T2256">
        <v>0</v>
      </c>
      <c r="U2256">
        <v>192</v>
      </c>
      <c r="V2256">
        <v>0</v>
      </c>
      <c r="W2256">
        <v>0</v>
      </c>
      <c r="X2256">
        <v>4.5</v>
      </c>
      <c r="Y2256" s="2">
        <f>SUMIFS('头程费用-明细'!H:H,'头程费用-明细'!A:A,A2256,'头程费用-明细'!B:B,B2256)</f>
        <v>0.489884615384615</v>
      </c>
      <c r="Z2256">
        <f>SUMIF('采购数据-每月'!A:A,B2256,'采购数据-每月'!B:B)</f>
        <v>640</v>
      </c>
    </row>
    <row r="2257" hidden="1" spans="1:26">
      <c r="A2257" s="1">
        <v>46143</v>
      </c>
      <c r="B2257" t="s">
        <v>1550</v>
      </c>
      <c r="C2257" t="s">
        <v>1551</v>
      </c>
      <c r="D2257" t="s">
        <v>27</v>
      </c>
      <c r="E2257" t="s">
        <v>28</v>
      </c>
      <c r="F2257" s="1">
        <v>46014</v>
      </c>
      <c r="G2257">
        <v>3.4</v>
      </c>
      <c r="H2257">
        <v>3.86</v>
      </c>
      <c r="I2257">
        <v>3.43</v>
      </c>
      <c r="J2257">
        <v>3.11</v>
      </c>
      <c r="K2257" t="s">
        <v>29</v>
      </c>
      <c r="L2257">
        <v>27</v>
      </c>
      <c r="M2257" t="s">
        <v>43</v>
      </c>
      <c r="N2257" t="s">
        <v>38</v>
      </c>
      <c r="O2257" t="s">
        <v>39</v>
      </c>
      <c r="P2257" t="s">
        <v>40</v>
      </c>
      <c r="Q2257">
        <v>59</v>
      </c>
      <c r="R2257">
        <v>93</v>
      </c>
      <c r="S2257">
        <v>0</v>
      </c>
      <c r="T2257">
        <v>100</v>
      </c>
      <c r="U2257">
        <v>0</v>
      </c>
      <c r="V2257">
        <v>0</v>
      </c>
      <c r="W2257">
        <v>50</v>
      </c>
      <c r="X2257">
        <v>4.5</v>
      </c>
      <c r="Y2257" s="2">
        <f>SUMIFS('头程费用-明细'!H:H,'头程费用-明细'!A:A,A2257,'头程费用-明细'!B:B,B2257)</f>
        <v>0.511195652173913</v>
      </c>
      <c r="Z2257">
        <f>SUMIF('采购数据-每月'!A:A,B2257,'采购数据-每月'!B:B)</f>
        <v>640</v>
      </c>
    </row>
    <row r="2258" hidden="1" spans="1:26">
      <c r="A2258" s="1">
        <v>46082</v>
      </c>
      <c r="B2258" t="s">
        <v>1552</v>
      </c>
      <c r="C2258" t="s">
        <v>1553</v>
      </c>
      <c r="D2258" t="s">
        <v>27</v>
      </c>
      <c r="E2258" t="s">
        <v>28</v>
      </c>
      <c r="F2258" s="1">
        <v>46018</v>
      </c>
      <c r="G2258">
        <v>3.95</v>
      </c>
      <c r="H2258">
        <v>3.71</v>
      </c>
      <c r="I2258">
        <v>4.64</v>
      </c>
      <c r="J2258">
        <v>3.82</v>
      </c>
      <c r="K2258" t="s">
        <v>29</v>
      </c>
      <c r="L2258">
        <v>26</v>
      </c>
      <c r="M2258" t="s">
        <v>30</v>
      </c>
      <c r="N2258" t="s">
        <v>31</v>
      </c>
      <c r="O2258" t="s">
        <v>32</v>
      </c>
      <c r="P2258" t="s">
        <v>33</v>
      </c>
      <c r="Q2258">
        <v>488</v>
      </c>
      <c r="R2258">
        <v>3</v>
      </c>
      <c r="S2258">
        <v>0</v>
      </c>
      <c r="T2258">
        <v>0</v>
      </c>
      <c r="U2258">
        <v>179</v>
      </c>
      <c r="V2258">
        <v>0</v>
      </c>
      <c r="W2258">
        <v>0</v>
      </c>
      <c r="X2258">
        <v>4.1</v>
      </c>
      <c r="Y2258" s="2">
        <f>SUMIFS('头程费用-明细'!H:H,'头程费用-明细'!A:A,A2258,'头程费用-明细'!B:B,B2258)</f>
        <v>0.485596774193548</v>
      </c>
      <c r="Z2258">
        <f>SUMIF('采购数据-每月'!A:A,B2258,'采购数据-每月'!B:B)</f>
        <v>950</v>
      </c>
    </row>
    <row r="2259" hidden="1" spans="1:26">
      <c r="A2259" s="1">
        <v>46113</v>
      </c>
      <c r="B2259" t="s">
        <v>1552</v>
      </c>
      <c r="C2259" t="s">
        <v>1553</v>
      </c>
      <c r="D2259" t="s">
        <v>27</v>
      </c>
      <c r="E2259" t="s">
        <v>28</v>
      </c>
      <c r="F2259" s="1">
        <v>46018</v>
      </c>
      <c r="G2259">
        <v>3.57</v>
      </c>
      <c r="H2259">
        <v>3.57</v>
      </c>
      <c r="I2259">
        <v>4.5</v>
      </c>
      <c r="J2259">
        <v>4.82</v>
      </c>
      <c r="K2259" t="s">
        <v>34</v>
      </c>
      <c r="L2259">
        <v>25</v>
      </c>
      <c r="M2259" t="s">
        <v>30</v>
      </c>
      <c r="N2259" t="s">
        <v>35</v>
      </c>
      <c r="O2259" t="s">
        <v>36</v>
      </c>
      <c r="P2259" t="s">
        <v>37</v>
      </c>
      <c r="Q2259">
        <v>343</v>
      </c>
      <c r="R2259">
        <v>2</v>
      </c>
      <c r="S2259">
        <v>0</v>
      </c>
      <c r="T2259">
        <v>60</v>
      </c>
      <c r="U2259">
        <v>119</v>
      </c>
      <c r="V2259">
        <v>0</v>
      </c>
      <c r="W2259">
        <v>0</v>
      </c>
      <c r="X2259">
        <v>4.1</v>
      </c>
      <c r="Y2259" s="2">
        <f>SUMIFS('头程费用-明细'!H:H,'头程费用-明细'!A:A,A2259,'头程费用-明细'!B:B,B2259)</f>
        <v>0.485596774193548</v>
      </c>
      <c r="Z2259">
        <f>SUMIF('采购数据-每月'!A:A,B2259,'采购数据-每月'!B:B)</f>
        <v>950</v>
      </c>
    </row>
    <row r="2260" hidden="1" spans="1:26">
      <c r="A2260" s="1">
        <v>46143</v>
      </c>
      <c r="B2260" t="s">
        <v>1552</v>
      </c>
      <c r="C2260" t="s">
        <v>1553</v>
      </c>
      <c r="D2260" t="s">
        <v>27</v>
      </c>
      <c r="E2260" t="s">
        <v>28</v>
      </c>
      <c r="F2260" s="1">
        <v>46018</v>
      </c>
      <c r="G2260">
        <v>3.85</v>
      </c>
      <c r="H2260">
        <v>4.29</v>
      </c>
      <c r="I2260">
        <v>3.29</v>
      </c>
      <c r="J2260">
        <v>3.82</v>
      </c>
      <c r="K2260" t="s">
        <v>29</v>
      </c>
      <c r="L2260">
        <v>30</v>
      </c>
      <c r="M2260" t="s">
        <v>30</v>
      </c>
      <c r="N2260" t="s">
        <v>38</v>
      </c>
      <c r="O2260" t="s">
        <v>39</v>
      </c>
      <c r="P2260" t="s">
        <v>40</v>
      </c>
      <c r="Q2260">
        <v>229</v>
      </c>
      <c r="R2260">
        <v>1</v>
      </c>
      <c r="S2260">
        <v>60</v>
      </c>
      <c r="T2260">
        <v>79</v>
      </c>
      <c r="U2260">
        <v>40</v>
      </c>
      <c r="V2260">
        <v>0</v>
      </c>
      <c r="W2260">
        <v>0</v>
      </c>
      <c r="X2260">
        <v>4.1</v>
      </c>
      <c r="Y2260" s="2">
        <f>SUMIFS('头程费用-明细'!H:H,'头程费用-明细'!A:A,A2260,'头程费用-明细'!B:B,B2260)</f>
        <v>0.485596774193548</v>
      </c>
      <c r="Z2260">
        <f>SUMIF('采购数据-每月'!A:A,B2260,'采购数据-每月'!B:B)</f>
        <v>950</v>
      </c>
    </row>
    <row r="2261" hidden="1" spans="1:26">
      <c r="A2261" s="1">
        <v>46082</v>
      </c>
      <c r="B2261" t="s">
        <v>1554</v>
      </c>
      <c r="C2261" t="s">
        <v>1555</v>
      </c>
      <c r="D2261" t="s">
        <v>27</v>
      </c>
      <c r="E2261" t="s">
        <v>28</v>
      </c>
      <c r="F2261" s="1">
        <v>46017</v>
      </c>
      <c r="G2261">
        <v>6.46</v>
      </c>
      <c r="H2261">
        <v>7.57</v>
      </c>
      <c r="I2261">
        <v>6.5</v>
      </c>
      <c r="J2261">
        <v>5.79</v>
      </c>
      <c r="K2261" t="s">
        <v>29</v>
      </c>
      <c r="L2261">
        <v>53</v>
      </c>
      <c r="M2261" t="s">
        <v>30</v>
      </c>
      <c r="N2261" t="s">
        <v>31</v>
      </c>
      <c r="O2261" t="s">
        <v>32</v>
      </c>
      <c r="P2261" t="s">
        <v>33</v>
      </c>
      <c r="Q2261">
        <v>402</v>
      </c>
      <c r="R2261">
        <v>5</v>
      </c>
      <c r="S2261">
        <v>0</v>
      </c>
      <c r="T2261">
        <v>0</v>
      </c>
      <c r="U2261">
        <v>244</v>
      </c>
      <c r="V2261">
        <v>0</v>
      </c>
      <c r="W2261">
        <v>0</v>
      </c>
      <c r="X2261">
        <v>4.5</v>
      </c>
      <c r="Y2261" s="2">
        <f>SUMIFS('头程费用-明细'!H:H,'头程费用-明细'!A:A,A2261,'头程费用-明细'!B:B,B2261)</f>
        <v>0.488862385321101</v>
      </c>
      <c r="Z2261">
        <f>SUMIF('采购数据-每月'!A:A,B2261,'采购数据-每月'!B:B)</f>
        <v>1120</v>
      </c>
    </row>
    <row r="2262" hidden="1" spans="1:26">
      <c r="A2262" s="1">
        <v>46113</v>
      </c>
      <c r="B2262" t="s">
        <v>1554</v>
      </c>
      <c r="C2262" t="s">
        <v>1555</v>
      </c>
      <c r="D2262" t="s">
        <v>27</v>
      </c>
      <c r="E2262" t="s">
        <v>28</v>
      </c>
      <c r="F2262" s="1">
        <v>46017</v>
      </c>
      <c r="G2262">
        <v>5.86</v>
      </c>
      <c r="H2262">
        <v>5.86</v>
      </c>
      <c r="I2262">
        <v>5.5</v>
      </c>
      <c r="J2262">
        <v>5.93</v>
      </c>
      <c r="K2262" t="s">
        <v>34</v>
      </c>
      <c r="L2262">
        <v>41</v>
      </c>
      <c r="M2262" t="s">
        <v>30</v>
      </c>
      <c r="N2262" t="s">
        <v>35</v>
      </c>
      <c r="O2262" t="s">
        <v>36</v>
      </c>
      <c r="P2262" t="s">
        <v>37</v>
      </c>
      <c r="Q2262">
        <v>219</v>
      </c>
      <c r="R2262">
        <v>2</v>
      </c>
      <c r="S2262">
        <v>0</v>
      </c>
      <c r="T2262">
        <v>0</v>
      </c>
      <c r="U2262">
        <v>244</v>
      </c>
      <c r="V2262">
        <v>0</v>
      </c>
      <c r="W2262">
        <v>150</v>
      </c>
      <c r="X2262">
        <v>4.5</v>
      </c>
      <c r="Y2262" s="2">
        <f>SUMIFS('头程费用-明细'!H:H,'头程费用-明细'!A:A,A2262,'头程费用-明细'!B:B,B2262)</f>
        <v>0.488862385321101</v>
      </c>
      <c r="Z2262">
        <f>SUMIF('采购数据-每月'!A:A,B2262,'采购数据-每月'!B:B)</f>
        <v>1120</v>
      </c>
    </row>
    <row r="2263" hidden="1" spans="1:26">
      <c r="A2263" s="1">
        <v>46143</v>
      </c>
      <c r="B2263" t="s">
        <v>1554</v>
      </c>
      <c r="C2263" t="s">
        <v>1555</v>
      </c>
      <c r="D2263" t="s">
        <v>27</v>
      </c>
      <c r="E2263" t="s">
        <v>28</v>
      </c>
      <c r="F2263" s="1">
        <v>46017</v>
      </c>
      <c r="G2263">
        <v>4.56</v>
      </c>
      <c r="H2263">
        <v>4.86</v>
      </c>
      <c r="I2263">
        <v>4.36</v>
      </c>
      <c r="J2263">
        <v>4.46</v>
      </c>
      <c r="K2263" t="s">
        <v>29</v>
      </c>
      <c r="L2263">
        <v>34</v>
      </c>
      <c r="M2263" t="s">
        <v>30</v>
      </c>
      <c r="N2263" t="s">
        <v>38</v>
      </c>
      <c r="O2263" t="s">
        <v>39</v>
      </c>
      <c r="P2263" t="s">
        <v>40</v>
      </c>
      <c r="Q2263">
        <v>96</v>
      </c>
      <c r="R2263">
        <v>220</v>
      </c>
      <c r="S2263">
        <v>0</v>
      </c>
      <c r="T2263">
        <v>0</v>
      </c>
      <c r="U2263">
        <v>94</v>
      </c>
      <c r="V2263">
        <v>0</v>
      </c>
      <c r="W2263">
        <v>50</v>
      </c>
      <c r="X2263">
        <v>4.5</v>
      </c>
      <c r="Y2263" s="2">
        <f>SUMIFS('头程费用-明细'!H:H,'头程费用-明细'!A:A,A2263,'头程费用-明细'!B:B,B2263)</f>
        <v>0.5366</v>
      </c>
      <c r="Z2263">
        <f>SUMIF('采购数据-每月'!A:A,B2263,'采购数据-每月'!B:B)</f>
        <v>1120</v>
      </c>
    </row>
    <row r="2264" hidden="1" spans="1:26">
      <c r="A2264" s="1">
        <v>46082</v>
      </c>
      <c r="B2264" t="s">
        <v>1556</v>
      </c>
      <c r="C2264" t="s">
        <v>1557</v>
      </c>
      <c r="D2264" t="s">
        <v>27</v>
      </c>
      <c r="E2264" t="s">
        <v>28</v>
      </c>
      <c r="F2264" s="1">
        <v>46011</v>
      </c>
      <c r="G2264">
        <v>3.12</v>
      </c>
      <c r="H2264">
        <v>3.29</v>
      </c>
      <c r="I2264">
        <v>3.29</v>
      </c>
      <c r="J2264">
        <v>2.96</v>
      </c>
      <c r="K2264" t="s">
        <v>29</v>
      </c>
      <c r="L2264">
        <v>23</v>
      </c>
      <c r="M2264" t="s">
        <v>30</v>
      </c>
      <c r="N2264" t="s">
        <v>31</v>
      </c>
      <c r="O2264" t="s">
        <v>32</v>
      </c>
      <c r="P2264" t="s">
        <v>33</v>
      </c>
      <c r="Q2264">
        <v>157</v>
      </c>
      <c r="R2264">
        <v>1</v>
      </c>
      <c r="S2264">
        <v>105</v>
      </c>
      <c r="T2264">
        <v>0</v>
      </c>
      <c r="U2264">
        <v>4</v>
      </c>
      <c r="V2264">
        <v>0</v>
      </c>
      <c r="W2264">
        <v>0</v>
      </c>
      <c r="X2264">
        <v>4.3</v>
      </c>
      <c r="Y2264" s="2">
        <f>SUMIFS('头程费用-明细'!H:H,'头程费用-明细'!A:A,A2264,'头程费用-明细'!B:B,B2264)</f>
        <v>0.542454545454545</v>
      </c>
      <c r="Z2264">
        <f>SUMIF('采购数据-每月'!A:A,B2264,'采购数据-每月'!B:B)</f>
        <v>740</v>
      </c>
    </row>
    <row r="2265" hidden="1" spans="1:26">
      <c r="A2265" s="1">
        <v>46113</v>
      </c>
      <c r="B2265" t="s">
        <v>1556</v>
      </c>
      <c r="C2265" t="s">
        <v>1557</v>
      </c>
      <c r="D2265" t="s">
        <v>27</v>
      </c>
      <c r="E2265" t="s">
        <v>28</v>
      </c>
      <c r="F2265" s="1">
        <v>46011</v>
      </c>
      <c r="G2265">
        <v>1.71</v>
      </c>
      <c r="H2265">
        <v>1.71</v>
      </c>
      <c r="I2265">
        <v>2</v>
      </c>
      <c r="J2265">
        <v>2.29</v>
      </c>
      <c r="K2265" t="s">
        <v>34</v>
      </c>
      <c r="L2265">
        <v>12</v>
      </c>
      <c r="M2265" t="s">
        <v>30</v>
      </c>
      <c r="N2265" t="s">
        <v>35</v>
      </c>
      <c r="O2265" t="s">
        <v>36</v>
      </c>
      <c r="P2265" t="s">
        <v>37</v>
      </c>
      <c r="Q2265">
        <v>194</v>
      </c>
      <c r="R2265">
        <v>51</v>
      </c>
      <c r="S2265">
        <v>0</v>
      </c>
      <c r="T2265">
        <v>0</v>
      </c>
      <c r="U2265">
        <v>254</v>
      </c>
      <c r="V2265">
        <v>0</v>
      </c>
      <c r="W2265">
        <v>0</v>
      </c>
      <c r="X2265">
        <v>4.3</v>
      </c>
      <c r="Y2265" s="2">
        <f>SUMIFS('头程费用-明细'!H:H,'头程费用-明细'!A:A,A2265,'头程费用-明细'!B:B,B2265)</f>
        <v>0.612555555555556</v>
      </c>
      <c r="Z2265">
        <f>SUMIF('采购数据-每月'!A:A,B2265,'采购数据-每月'!B:B)</f>
        <v>740</v>
      </c>
    </row>
    <row r="2266" hidden="1" spans="1:26">
      <c r="A2266" s="1">
        <v>46143</v>
      </c>
      <c r="B2266" t="s">
        <v>1556</v>
      </c>
      <c r="C2266" t="s">
        <v>1557</v>
      </c>
      <c r="D2266" t="s">
        <v>27</v>
      </c>
      <c r="E2266" t="s">
        <v>28</v>
      </c>
      <c r="F2266" s="1">
        <v>46011</v>
      </c>
      <c r="G2266">
        <v>0.71</v>
      </c>
      <c r="H2266">
        <v>0.71</v>
      </c>
      <c r="I2266">
        <v>1.07</v>
      </c>
      <c r="J2266">
        <v>1</v>
      </c>
      <c r="K2266" t="s">
        <v>34</v>
      </c>
      <c r="L2266">
        <v>5</v>
      </c>
      <c r="M2266" t="s">
        <v>43</v>
      </c>
      <c r="N2266" t="s">
        <v>38</v>
      </c>
      <c r="O2266" t="s">
        <v>39</v>
      </c>
      <c r="P2266" t="s">
        <v>40</v>
      </c>
      <c r="Q2266">
        <v>170</v>
      </c>
      <c r="R2266">
        <v>50</v>
      </c>
      <c r="S2266">
        <v>0</v>
      </c>
      <c r="T2266">
        <v>0</v>
      </c>
      <c r="U2266">
        <v>254</v>
      </c>
      <c r="V2266">
        <v>0</v>
      </c>
      <c r="W2266">
        <v>0</v>
      </c>
      <c r="X2266">
        <v>4.3</v>
      </c>
      <c r="Y2266" s="2">
        <f>SUMIFS('头程费用-明细'!H:H,'头程费用-明细'!A:A,A2266,'头程费用-明细'!B:B,B2266)</f>
        <v>0.612555555555556</v>
      </c>
      <c r="Z2266">
        <f>SUMIF('采购数据-每月'!A:A,B2266,'采购数据-每月'!B:B)</f>
        <v>740</v>
      </c>
    </row>
    <row r="2267" hidden="1" spans="1:26">
      <c r="A2267" s="1">
        <v>46082</v>
      </c>
      <c r="B2267" t="s">
        <v>1558</v>
      </c>
      <c r="C2267" t="s">
        <v>1559</v>
      </c>
      <c r="D2267" t="s">
        <v>27</v>
      </c>
      <c r="E2267" t="s">
        <v>28</v>
      </c>
      <c r="F2267" s="1">
        <v>46004</v>
      </c>
      <c r="G2267">
        <v>3.58</v>
      </c>
      <c r="H2267">
        <v>4.14</v>
      </c>
      <c r="I2267">
        <v>3.21</v>
      </c>
      <c r="J2267">
        <v>3.39</v>
      </c>
      <c r="K2267" t="s">
        <v>29</v>
      </c>
      <c r="L2267">
        <v>29</v>
      </c>
      <c r="M2267" t="s">
        <v>30</v>
      </c>
      <c r="N2267" t="s">
        <v>31</v>
      </c>
      <c r="O2267" t="s">
        <v>32</v>
      </c>
      <c r="P2267" t="s">
        <v>33</v>
      </c>
      <c r="Q2267">
        <v>201</v>
      </c>
      <c r="R2267">
        <v>18</v>
      </c>
      <c r="S2267">
        <v>0</v>
      </c>
      <c r="T2267">
        <v>300</v>
      </c>
      <c r="U2267">
        <v>0</v>
      </c>
      <c r="V2267">
        <v>0</v>
      </c>
      <c r="W2267">
        <v>70</v>
      </c>
      <c r="X2267">
        <v>4.3</v>
      </c>
      <c r="Y2267" s="2">
        <f>SUMIFS('头程费用-明细'!H:H,'头程费用-明细'!A:A,A2267,'头程费用-明细'!B:B,B2267)</f>
        <v>0.584145833333333</v>
      </c>
      <c r="Z2267">
        <f>SUMIF('采购数据-每月'!A:A,B2267,'采购数据-每月'!B:B)</f>
        <v>1150</v>
      </c>
    </row>
    <row r="2268" hidden="1" spans="1:26">
      <c r="A2268" s="1">
        <v>46113</v>
      </c>
      <c r="B2268" t="s">
        <v>1558</v>
      </c>
      <c r="C2268" t="s">
        <v>1559</v>
      </c>
      <c r="D2268" t="s">
        <v>27</v>
      </c>
      <c r="E2268" t="s">
        <v>28</v>
      </c>
      <c r="F2268" s="1">
        <v>46004</v>
      </c>
      <c r="G2268">
        <v>3.43</v>
      </c>
      <c r="H2268">
        <v>3.43</v>
      </c>
      <c r="I2268">
        <v>3.57</v>
      </c>
      <c r="J2268">
        <v>4.04</v>
      </c>
      <c r="K2268" t="s">
        <v>34</v>
      </c>
      <c r="L2268">
        <v>24</v>
      </c>
      <c r="M2268" t="s">
        <v>30</v>
      </c>
      <c r="N2268" t="s">
        <v>35</v>
      </c>
      <c r="O2268" t="s">
        <v>36</v>
      </c>
      <c r="P2268" t="s">
        <v>37</v>
      </c>
      <c r="Q2268">
        <v>256</v>
      </c>
      <c r="R2268">
        <v>1</v>
      </c>
      <c r="S2268">
        <v>0</v>
      </c>
      <c r="T2268">
        <v>150</v>
      </c>
      <c r="U2268">
        <v>70</v>
      </c>
      <c r="V2268">
        <v>0</v>
      </c>
      <c r="W2268">
        <v>0</v>
      </c>
      <c r="X2268">
        <v>4.3</v>
      </c>
      <c r="Y2268" s="2">
        <f>SUMIFS('头程费用-明细'!H:H,'头程费用-明细'!A:A,A2268,'头程费用-明细'!B:B,B2268)</f>
        <v>0.584145833333333</v>
      </c>
      <c r="Z2268">
        <f>SUMIF('采购数据-每月'!A:A,B2268,'采购数据-每月'!B:B)</f>
        <v>1150</v>
      </c>
    </row>
    <row r="2269" hidden="1" spans="1:26">
      <c r="A2269" s="1">
        <v>46143</v>
      </c>
      <c r="B2269" t="s">
        <v>1558</v>
      </c>
      <c r="C2269" t="s">
        <v>1559</v>
      </c>
      <c r="D2269" t="s">
        <v>27</v>
      </c>
      <c r="E2269" t="s">
        <v>28</v>
      </c>
      <c r="F2269" s="1">
        <v>46004</v>
      </c>
      <c r="G2269">
        <v>3.14</v>
      </c>
      <c r="H2269">
        <v>3.14</v>
      </c>
      <c r="I2269">
        <v>3.43</v>
      </c>
      <c r="J2269">
        <v>3.21</v>
      </c>
      <c r="K2269" t="s">
        <v>34</v>
      </c>
      <c r="L2269">
        <v>22</v>
      </c>
      <c r="M2269" t="s">
        <v>43</v>
      </c>
      <c r="N2269" t="s">
        <v>38</v>
      </c>
      <c r="O2269" t="s">
        <v>39</v>
      </c>
      <c r="P2269" t="s">
        <v>40</v>
      </c>
      <c r="Q2269">
        <v>167</v>
      </c>
      <c r="R2269">
        <v>40</v>
      </c>
      <c r="S2269">
        <v>0</v>
      </c>
      <c r="T2269">
        <v>150</v>
      </c>
      <c r="U2269">
        <v>0</v>
      </c>
      <c r="V2269">
        <v>0</v>
      </c>
      <c r="W2269">
        <v>300</v>
      </c>
      <c r="X2269">
        <v>4.3</v>
      </c>
      <c r="Y2269" s="2">
        <f>SUMIFS('头程费用-明细'!H:H,'头程费用-明细'!A:A,A2269,'头程费用-明细'!B:B,B2269)</f>
        <v>0.582142857142857</v>
      </c>
      <c r="Z2269">
        <f>SUMIF('采购数据-每月'!A:A,B2269,'采购数据-每月'!B:B)</f>
        <v>1150</v>
      </c>
    </row>
    <row r="2270" hidden="1" spans="1:26">
      <c r="A2270" s="1">
        <v>46082</v>
      </c>
      <c r="B2270" t="s">
        <v>1560</v>
      </c>
      <c r="C2270" t="s">
        <v>1561</v>
      </c>
      <c r="D2270" t="s">
        <v>484</v>
      </c>
      <c r="E2270" t="s">
        <v>28</v>
      </c>
      <c r="F2270" s="1">
        <v>46015</v>
      </c>
      <c r="G2270">
        <v>3.7</v>
      </c>
      <c r="H2270">
        <v>4.14</v>
      </c>
      <c r="I2270">
        <v>3.71</v>
      </c>
      <c r="J2270">
        <v>3.43</v>
      </c>
      <c r="K2270" t="s">
        <v>29</v>
      </c>
      <c r="L2270">
        <v>29</v>
      </c>
      <c r="M2270" t="s">
        <v>30</v>
      </c>
      <c r="N2270" t="s">
        <v>31</v>
      </c>
      <c r="O2270" t="s">
        <v>32</v>
      </c>
      <c r="P2270" t="s">
        <v>33</v>
      </c>
      <c r="Q2270">
        <v>94</v>
      </c>
      <c r="R2270">
        <v>136</v>
      </c>
      <c r="S2270">
        <v>0</v>
      </c>
      <c r="T2270">
        <v>0</v>
      </c>
      <c r="U2270">
        <v>3</v>
      </c>
      <c r="V2270">
        <v>0</v>
      </c>
      <c r="W2270">
        <v>50</v>
      </c>
      <c r="X2270">
        <v>15.46</v>
      </c>
      <c r="Y2270" s="2">
        <f>SUMIFS('头程费用-明细'!H:H,'头程费用-明细'!A:A,A2270,'头程费用-明细'!B:B,B2270)</f>
        <v>1.1933409610984</v>
      </c>
      <c r="Z2270">
        <f>SUMIF('采购数据-每月'!A:A,B2270,'采购数据-每月'!B:B)</f>
        <v>690</v>
      </c>
    </row>
    <row r="2271" hidden="1" spans="1:26">
      <c r="A2271" s="1">
        <v>46113</v>
      </c>
      <c r="B2271" t="s">
        <v>1560</v>
      </c>
      <c r="C2271" t="s">
        <v>1561</v>
      </c>
      <c r="D2271" t="s">
        <v>484</v>
      </c>
      <c r="E2271" t="s">
        <v>28</v>
      </c>
      <c r="F2271" s="1">
        <v>46015</v>
      </c>
      <c r="G2271">
        <v>2.57</v>
      </c>
      <c r="H2271">
        <v>2.57</v>
      </c>
      <c r="I2271">
        <v>2.64</v>
      </c>
      <c r="J2271">
        <v>3.64</v>
      </c>
      <c r="K2271" t="s">
        <v>34</v>
      </c>
      <c r="L2271">
        <v>18</v>
      </c>
      <c r="M2271" t="s">
        <v>43</v>
      </c>
      <c r="N2271" t="s">
        <v>35</v>
      </c>
      <c r="O2271" t="s">
        <v>36</v>
      </c>
      <c r="P2271" t="s">
        <v>37</v>
      </c>
      <c r="Q2271">
        <v>123</v>
      </c>
      <c r="R2271">
        <v>1</v>
      </c>
      <c r="S2271">
        <v>0</v>
      </c>
      <c r="T2271">
        <v>50</v>
      </c>
      <c r="U2271">
        <v>153</v>
      </c>
      <c r="V2271">
        <v>0</v>
      </c>
      <c r="W2271">
        <v>0</v>
      </c>
      <c r="X2271">
        <v>15.46</v>
      </c>
      <c r="Y2271" s="2">
        <f>SUMIFS('头程费用-明细'!H:H,'头程费用-明细'!A:A,A2271,'头程费用-明细'!B:B,B2271)</f>
        <v>1.1933409610984</v>
      </c>
      <c r="Z2271">
        <f>SUMIF('采购数据-每月'!A:A,B2271,'采购数据-每月'!B:B)</f>
        <v>690</v>
      </c>
    </row>
    <row r="2272" hidden="1" spans="1:26">
      <c r="A2272" s="1">
        <v>46143</v>
      </c>
      <c r="B2272" t="s">
        <v>1560</v>
      </c>
      <c r="C2272" t="s">
        <v>1561</v>
      </c>
      <c r="D2272" t="s">
        <v>484</v>
      </c>
      <c r="E2272" t="s">
        <v>28</v>
      </c>
      <c r="F2272" s="1">
        <v>46015</v>
      </c>
      <c r="G2272">
        <v>2.02</v>
      </c>
      <c r="H2272">
        <v>2.14</v>
      </c>
      <c r="I2272">
        <v>1.71</v>
      </c>
      <c r="J2272">
        <v>2.07</v>
      </c>
      <c r="K2272" t="s">
        <v>29</v>
      </c>
      <c r="L2272">
        <v>15</v>
      </c>
      <c r="M2272" t="s">
        <v>43</v>
      </c>
      <c r="N2272" t="s">
        <v>38</v>
      </c>
      <c r="O2272" t="s">
        <v>39</v>
      </c>
      <c r="P2272" t="s">
        <v>40</v>
      </c>
      <c r="Q2272">
        <v>115</v>
      </c>
      <c r="R2272">
        <v>2</v>
      </c>
      <c r="S2272">
        <v>0</v>
      </c>
      <c r="T2272">
        <v>50</v>
      </c>
      <c r="U2272">
        <v>103</v>
      </c>
      <c r="V2272">
        <v>0</v>
      </c>
      <c r="W2272">
        <v>0</v>
      </c>
      <c r="X2272">
        <v>15.46</v>
      </c>
      <c r="Y2272" s="2">
        <f>SUMIFS('头程费用-明细'!H:H,'头程费用-明细'!A:A,A2272,'头程费用-明细'!B:B,B2272)</f>
        <v>1.1933409610984</v>
      </c>
      <c r="Z2272">
        <f>SUMIF('采购数据-每月'!A:A,B2272,'采购数据-每月'!B:B)</f>
        <v>690</v>
      </c>
    </row>
    <row r="2273" hidden="1" spans="1:26">
      <c r="A2273" s="1">
        <v>46082</v>
      </c>
      <c r="B2273" t="s">
        <v>1562</v>
      </c>
      <c r="C2273" t="s">
        <v>1563</v>
      </c>
      <c r="D2273" t="s">
        <v>27</v>
      </c>
      <c r="E2273" t="s">
        <v>28</v>
      </c>
      <c r="F2273" s="1">
        <v>46015</v>
      </c>
      <c r="G2273">
        <v>9.41</v>
      </c>
      <c r="H2273">
        <v>9.86</v>
      </c>
      <c r="I2273">
        <v>10.21</v>
      </c>
      <c r="J2273">
        <v>8.82</v>
      </c>
      <c r="K2273" t="s">
        <v>29</v>
      </c>
      <c r="L2273">
        <v>69</v>
      </c>
      <c r="M2273" t="s">
        <v>30</v>
      </c>
      <c r="N2273" t="s">
        <v>31</v>
      </c>
      <c r="O2273" t="s">
        <v>32</v>
      </c>
      <c r="P2273" t="s">
        <v>33</v>
      </c>
      <c r="Q2273">
        <v>154</v>
      </c>
      <c r="R2273">
        <v>154</v>
      </c>
      <c r="S2273">
        <v>0</v>
      </c>
      <c r="T2273">
        <v>400</v>
      </c>
      <c r="U2273">
        <v>0</v>
      </c>
      <c r="V2273">
        <v>0</v>
      </c>
      <c r="W2273">
        <v>100</v>
      </c>
      <c r="X2273">
        <v>4.5</v>
      </c>
      <c r="Y2273" s="2">
        <f>SUMIFS('头程费用-明细'!H:H,'头程费用-明细'!A:A,A2273,'头程费用-明细'!B:B,B2273)</f>
        <v>1.89462121212121</v>
      </c>
      <c r="Z2273">
        <f>SUMIF('采购数据-每月'!A:A,B2273,'采购数据-每月'!B:B)</f>
        <v>1650</v>
      </c>
    </row>
    <row r="2274" hidden="1" spans="1:26">
      <c r="A2274" s="1">
        <v>46113</v>
      </c>
      <c r="B2274" t="s">
        <v>1562</v>
      </c>
      <c r="C2274" t="s">
        <v>1563</v>
      </c>
      <c r="D2274" t="s">
        <v>27</v>
      </c>
      <c r="E2274" t="s">
        <v>28</v>
      </c>
      <c r="F2274" s="1">
        <v>46015</v>
      </c>
      <c r="G2274">
        <v>8.86</v>
      </c>
      <c r="H2274">
        <v>8.86</v>
      </c>
      <c r="I2274">
        <v>9.71</v>
      </c>
      <c r="J2274">
        <v>9.93</v>
      </c>
      <c r="K2274" t="s">
        <v>34</v>
      </c>
      <c r="L2274">
        <v>62</v>
      </c>
      <c r="M2274" t="s">
        <v>30</v>
      </c>
      <c r="N2274" t="s">
        <v>35</v>
      </c>
      <c r="O2274" t="s">
        <v>36</v>
      </c>
      <c r="P2274" t="s">
        <v>37</v>
      </c>
      <c r="Q2274">
        <v>411</v>
      </c>
      <c r="R2274">
        <v>223</v>
      </c>
      <c r="S2274">
        <v>0</v>
      </c>
      <c r="T2274">
        <v>0</v>
      </c>
      <c r="U2274">
        <v>50</v>
      </c>
      <c r="V2274">
        <v>0</v>
      </c>
      <c r="W2274">
        <v>150</v>
      </c>
      <c r="X2274">
        <v>4.5</v>
      </c>
      <c r="Y2274" s="2">
        <f>SUMIFS('头程费用-明细'!H:H,'头程费用-明细'!A:A,A2274,'头程费用-明细'!B:B,B2274)</f>
        <v>1.77730046948357</v>
      </c>
      <c r="Z2274">
        <f>SUMIF('采购数据-每月'!A:A,B2274,'采购数据-每月'!B:B)</f>
        <v>1650</v>
      </c>
    </row>
    <row r="2275" hidden="1" spans="1:26">
      <c r="A2275" s="1">
        <v>46143</v>
      </c>
      <c r="B2275" t="s">
        <v>1562</v>
      </c>
      <c r="C2275" t="s">
        <v>1563</v>
      </c>
      <c r="D2275" t="s">
        <v>27</v>
      </c>
      <c r="E2275" t="s">
        <v>28</v>
      </c>
      <c r="F2275" s="1">
        <v>46015</v>
      </c>
      <c r="G2275">
        <v>9.29</v>
      </c>
      <c r="H2275">
        <v>9.29</v>
      </c>
      <c r="I2275">
        <v>10.86</v>
      </c>
      <c r="J2275">
        <v>10.96</v>
      </c>
      <c r="K2275" t="s">
        <v>34</v>
      </c>
      <c r="L2275">
        <v>65</v>
      </c>
      <c r="M2275" t="s">
        <v>30</v>
      </c>
      <c r="N2275" t="s">
        <v>38</v>
      </c>
      <c r="O2275" t="s">
        <v>39</v>
      </c>
      <c r="P2275" t="s">
        <v>40</v>
      </c>
      <c r="Q2275">
        <v>291</v>
      </c>
      <c r="R2275">
        <v>176</v>
      </c>
      <c r="S2275">
        <v>0</v>
      </c>
      <c r="T2275">
        <v>0</v>
      </c>
      <c r="U2275">
        <v>0</v>
      </c>
      <c r="V2275">
        <v>0</v>
      </c>
      <c r="W2275">
        <v>552</v>
      </c>
      <c r="X2275">
        <v>4.5</v>
      </c>
      <c r="Y2275" s="2">
        <f>SUMIFS('头程费用-明细'!H:H,'头程费用-明细'!A:A,A2275,'头程费用-明细'!B:B,B2275)</f>
        <v>2.77859598853868</v>
      </c>
      <c r="Z2275">
        <f>SUMIF('采购数据-每月'!A:A,B2275,'采购数据-每月'!B:B)</f>
        <v>1650</v>
      </c>
    </row>
    <row r="2276" hidden="1" spans="1:26">
      <c r="A2276" s="1">
        <v>46082</v>
      </c>
      <c r="B2276" t="s">
        <v>1564</v>
      </c>
      <c r="C2276" t="s">
        <v>1565</v>
      </c>
      <c r="D2276" t="s">
        <v>27</v>
      </c>
      <c r="E2276" t="s">
        <v>28</v>
      </c>
      <c r="F2276" s="1">
        <v>46019</v>
      </c>
      <c r="G2276">
        <v>6.3</v>
      </c>
      <c r="H2276">
        <v>6.71</v>
      </c>
      <c r="I2276">
        <v>6.86</v>
      </c>
      <c r="J2276">
        <v>5.82</v>
      </c>
      <c r="K2276" t="s">
        <v>29</v>
      </c>
      <c r="L2276">
        <v>47</v>
      </c>
      <c r="M2276" t="s">
        <v>30</v>
      </c>
      <c r="N2276" t="s">
        <v>31</v>
      </c>
      <c r="O2276" t="s">
        <v>32</v>
      </c>
      <c r="P2276" t="s">
        <v>33</v>
      </c>
      <c r="Q2276">
        <v>187</v>
      </c>
      <c r="R2276">
        <v>244</v>
      </c>
      <c r="S2276">
        <v>0</v>
      </c>
      <c r="T2276">
        <v>200</v>
      </c>
      <c r="U2276">
        <v>250</v>
      </c>
      <c r="V2276">
        <v>0</v>
      </c>
      <c r="W2276">
        <v>0</v>
      </c>
      <c r="X2276">
        <v>4.5</v>
      </c>
      <c r="Y2276" s="2">
        <f>SUMIFS('头程费用-明细'!H:H,'头程费用-明细'!A:A,A2276,'头程费用-明细'!B:B,B2276)</f>
        <v>1.35289267015707</v>
      </c>
      <c r="Z2276">
        <f>SUMIF('采购数据-每月'!A:A,B2276,'采购数据-每月'!B:B)</f>
        <v>1350</v>
      </c>
    </row>
    <row r="2277" hidden="1" spans="1:26">
      <c r="A2277" s="1">
        <v>46113</v>
      </c>
      <c r="B2277" t="s">
        <v>1564</v>
      </c>
      <c r="C2277" t="s">
        <v>1565</v>
      </c>
      <c r="D2277" t="s">
        <v>27</v>
      </c>
      <c r="E2277" t="s">
        <v>28</v>
      </c>
      <c r="F2277" s="1">
        <v>46019</v>
      </c>
      <c r="G2277">
        <v>7.43</v>
      </c>
      <c r="H2277">
        <v>7.43</v>
      </c>
      <c r="I2277">
        <v>8.21</v>
      </c>
      <c r="J2277">
        <v>9.29</v>
      </c>
      <c r="K2277" t="s">
        <v>34</v>
      </c>
      <c r="L2277">
        <v>52</v>
      </c>
      <c r="M2277" t="s">
        <v>30</v>
      </c>
      <c r="N2277" t="s">
        <v>35</v>
      </c>
      <c r="O2277" t="s">
        <v>36</v>
      </c>
      <c r="P2277" t="s">
        <v>37</v>
      </c>
      <c r="Q2277">
        <v>336</v>
      </c>
      <c r="R2277">
        <v>193</v>
      </c>
      <c r="S2277">
        <v>0</v>
      </c>
      <c r="T2277">
        <v>60</v>
      </c>
      <c r="U2277">
        <v>0</v>
      </c>
      <c r="V2277">
        <v>0</v>
      </c>
      <c r="W2277">
        <v>300</v>
      </c>
      <c r="X2277">
        <v>4.5</v>
      </c>
      <c r="Y2277" s="2">
        <f>SUMIFS('头程费用-明细'!H:H,'头程费用-明细'!A:A,A2277,'头程费用-明细'!B:B,B2277)</f>
        <v>1.3798389261745</v>
      </c>
      <c r="Z2277">
        <f>SUMIF('采购数据-每月'!A:A,B2277,'采购数据-每月'!B:B)</f>
        <v>1350</v>
      </c>
    </row>
    <row r="2278" hidden="1" spans="1:26">
      <c r="A2278" s="1">
        <v>46143</v>
      </c>
      <c r="B2278" t="s">
        <v>1564</v>
      </c>
      <c r="C2278" t="s">
        <v>1565</v>
      </c>
      <c r="D2278" t="s">
        <v>27</v>
      </c>
      <c r="E2278" t="s">
        <v>28</v>
      </c>
      <c r="F2278" s="1">
        <v>46019</v>
      </c>
      <c r="G2278">
        <v>9.88</v>
      </c>
      <c r="H2278">
        <v>10.43</v>
      </c>
      <c r="I2278">
        <v>9.21</v>
      </c>
      <c r="J2278">
        <v>9.82</v>
      </c>
      <c r="K2278" t="s">
        <v>29</v>
      </c>
      <c r="L2278">
        <v>73</v>
      </c>
      <c r="M2278" t="s">
        <v>30</v>
      </c>
      <c r="N2278" t="s">
        <v>38</v>
      </c>
      <c r="O2278" t="s">
        <v>39</v>
      </c>
      <c r="P2278" t="s">
        <v>40</v>
      </c>
      <c r="Q2278">
        <v>300</v>
      </c>
      <c r="R2278">
        <v>307</v>
      </c>
      <c r="S2278">
        <v>0</v>
      </c>
      <c r="T2278">
        <v>0</v>
      </c>
      <c r="U2278">
        <v>0</v>
      </c>
      <c r="V2278">
        <v>0</v>
      </c>
      <c r="W2278">
        <v>250</v>
      </c>
      <c r="X2278">
        <v>4.5</v>
      </c>
      <c r="Y2278" s="2">
        <f>SUMIFS('头程费用-明细'!H:H,'头程费用-明细'!A:A,A2278,'头程费用-明细'!B:B,B2278)</f>
        <v>0.597304347826087</v>
      </c>
      <c r="Z2278">
        <f>SUMIF('采购数据-每月'!A:A,B2278,'采购数据-每月'!B:B)</f>
        <v>1350</v>
      </c>
    </row>
    <row r="2279" hidden="1" spans="1:26">
      <c r="A2279" s="1">
        <v>46082</v>
      </c>
      <c r="B2279" t="s">
        <v>1566</v>
      </c>
      <c r="C2279" t="s">
        <v>1567</v>
      </c>
      <c r="D2279" t="s">
        <v>27</v>
      </c>
      <c r="E2279" t="s">
        <v>28</v>
      </c>
      <c r="F2279" s="1">
        <v>46020</v>
      </c>
      <c r="G2279">
        <v>5.74</v>
      </c>
      <c r="H2279">
        <v>7</v>
      </c>
      <c r="I2279">
        <v>6.14</v>
      </c>
      <c r="J2279">
        <v>4.82</v>
      </c>
      <c r="K2279" t="s">
        <v>29</v>
      </c>
      <c r="L2279">
        <v>49</v>
      </c>
      <c r="M2279" t="s">
        <v>30</v>
      </c>
      <c r="N2279" t="s">
        <v>31</v>
      </c>
      <c r="O2279" t="s">
        <v>32</v>
      </c>
      <c r="P2279" t="s">
        <v>33</v>
      </c>
      <c r="Q2279">
        <v>207</v>
      </c>
      <c r="R2279">
        <v>47</v>
      </c>
      <c r="S2279">
        <v>0</v>
      </c>
      <c r="T2279">
        <v>100</v>
      </c>
      <c r="U2279">
        <v>4</v>
      </c>
      <c r="V2279">
        <v>0</v>
      </c>
      <c r="W2279">
        <v>100</v>
      </c>
      <c r="X2279">
        <v>4.5</v>
      </c>
      <c r="Y2279" s="2">
        <f>SUMIFS('头程费用-明细'!H:H,'头程费用-明细'!A:A,A2279,'头程费用-明细'!B:B,B2279)</f>
        <v>0.542464646464647</v>
      </c>
      <c r="Z2279">
        <f>SUMIF('采购数据-每月'!A:A,B2279,'采购数据-每月'!B:B)</f>
        <v>800</v>
      </c>
    </row>
    <row r="2280" hidden="1" spans="1:26">
      <c r="A2280" s="1">
        <v>46113</v>
      </c>
      <c r="B2280" t="s">
        <v>1566</v>
      </c>
      <c r="C2280" t="s">
        <v>1567</v>
      </c>
      <c r="D2280" t="s">
        <v>27</v>
      </c>
      <c r="E2280" t="s">
        <v>28</v>
      </c>
      <c r="F2280" s="1">
        <v>46020</v>
      </c>
      <c r="G2280">
        <v>7.29</v>
      </c>
      <c r="H2280">
        <v>7.29</v>
      </c>
      <c r="I2280">
        <v>7.79</v>
      </c>
      <c r="J2280">
        <v>8.07</v>
      </c>
      <c r="K2280" t="s">
        <v>34</v>
      </c>
      <c r="L2280">
        <v>51</v>
      </c>
      <c r="M2280" t="s">
        <v>30</v>
      </c>
      <c r="N2280" t="s">
        <v>35</v>
      </c>
      <c r="O2280" t="s">
        <v>36</v>
      </c>
      <c r="P2280" t="s">
        <v>37</v>
      </c>
      <c r="Q2280">
        <v>196</v>
      </c>
      <c r="R2280">
        <v>102</v>
      </c>
      <c r="S2280">
        <v>0</v>
      </c>
      <c r="T2280">
        <v>0</v>
      </c>
      <c r="U2280">
        <v>216</v>
      </c>
      <c r="V2280">
        <v>0</v>
      </c>
      <c r="W2280">
        <v>109</v>
      </c>
      <c r="X2280">
        <v>4.5</v>
      </c>
      <c r="Y2280" s="2">
        <f>SUMIFS('头程费用-明细'!H:H,'头程费用-明细'!A:A,A2280,'头程费用-明细'!B:B,B2280)</f>
        <v>1.25245689655172</v>
      </c>
      <c r="Z2280">
        <f>SUMIF('采购数据-每月'!A:A,B2280,'采购数据-每月'!B:B)</f>
        <v>800</v>
      </c>
    </row>
    <row r="2281" hidden="1" spans="1:26">
      <c r="A2281" s="1">
        <v>46143</v>
      </c>
      <c r="B2281" t="s">
        <v>1566</v>
      </c>
      <c r="C2281" t="s">
        <v>1567</v>
      </c>
      <c r="D2281" t="s">
        <v>27</v>
      </c>
      <c r="E2281" t="s">
        <v>28</v>
      </c>
      <c r="F2281" s="1">
        <v>46020</v>
      </c>
      <c r="G2281">
        <v>7.74</v>
      </c>
      <c r="H2281">
        <v>8.14</v>
      </c>
      <c r="I2281">
        <v>8.43</v>
      </c>
      <c r="J2281">
        <v>7.21</v>
      </c>
      <c r="K2281" t="s">
        <v>29</v>
      </c>
      <c r="L2281">
        <v>57</v>
      </c>
      <c r="M2281" t="s">
        <v>30</v>
      </c>
      <c r="N2281" t="s">
        <v>38</v>
      </c>
      <c r="O2281" t="s">
        <v>39</v>
      </c>
      <c r="P2281" t="s">
        <v>40</v>
      </c>
      <c r="Q2281">
        <v>201</v>
      </c>
      <c r="R2281">
        <v>32</v>
      </c>
      <c r="S2281">
        <v>0</v>
      </c>
      <c r="T2281">
        <v>61</v>
      </c>
      <c r="U2281">
        <v>4</v>
      </c>
      <c r="V2281">
        <v>0</v>
      </c>
      <c r="W2281">
        <v>309</v>
      </c>
      <c r="X2281">
        <v>4.5</v>
      </c>
      <c r="Y2281" s="2">
        <f>SUMIFS('头程费用-明细'!H:H,'头程费用-明细'!A:A,A2281,'头程费用-明细'!B:B,B2281)</f>
        <v>1.43744</v>
      </c>
      <c r="Z2281">
        <f>SUMIF('采购数据-每月'!A:A,B2281,'采购数据-每月'!B:B)</f>
        <v>800</v>
      </c>
    </row>
    <row r="2282" hidden="1" spans="1:26">
      <c r="A2282" s="1">
        <v>46082</v>
      </c>
      <c r="B2282" t="s">
        <v>1568</v>
      </c>
      <c r="C2282" t="s">
        <v>1569</v>
      </c>
      <c r="D2282" t="s">
        <v>27</v>
      </c>
      <c r="E2282" t="s">
        <v>28</v>
      </c>
      <c r="F2282" s="1">
        <v>46024</v>
      </c>
      <c r="G2282">
        <v>4.6</v>
      </c>
      <c r="H2282">
        <v>4.86</v>
      </c>
      <c r="I2282">
        <v>4.71</v>
      </c>
      <c r="J2282">
        <v>4.39</v>
      </c>
      <c r="K2282" t="s">
        <v>29</v>
      </c>
      <c r="L2282">
        <v>34</v>
      </c>
      <c r="M2282" t="s">
        <v>30</v>
      </c>
      <c r="N2282" t="s">
        <v>31</v>
      </c>
      <c r="O2282" t="s">
        <v>32</v>
      </c>
      <c r="P2282" t="s">
        <v>33</v>
      </c>
      <c r="Q2282">
        <v>267</v>
      </c>
      <c r="R2282">
        <v>245</v>
      </c>
      <c r="S2282">
        <v>0</v>
      </c>
      <c r="T2282">
        <v>100</v>
      </c>
      <c r="U2282">
        <v>101</v>
      </c>
      <c r="V2282">
        <v>0</v>
      </c>
      <c r="W2282">
        <v>0</v>
      </c>
      <c r="X2282">
        <v>4.5</v>
      </c>
      <c r="Y2282" s="2">
        <f>SUMIFS('头程费用-明细'!H:H,'头程费用-明细'!A:A,A2282,'头程费用-明细'!B:B,B2282)</f>
        <v>0.550178837555887</v>
      </c>
      <c r="Z2282">
        <f>SUMIF('采购数据-每月'!A:A,B2282,'采购数据-每月'!B:B)</f>
        <v>450</v>
      </c>
    </row>
    <row r="2283" hidden="1" spans="1:26">
      <c r="A2283" s="1">
        <v>46113</v>
      </c>
      <c r="B2283" t="s">
        <v>1568</v>
      </c>
      <c r="C2283" t="s">
        <v>1569</v>
      </c>
      <c r="D2283" t="s">
        <v>27</v>
      </c>
      <c r="E2283" t="s">
        <v>28</v>
      </c>
      <c r="F2283" s="1">
        <v>46024</v>
      </c>
      <c r="G2283">
        <v>3.29</v>
      </c>
      <c r="H2283">
        <v>3.29</v>
      </c>
      <c r="I2283">
        <v>4.64</v>
      </c>
      <c r="J2283">
        <v>4.61</v>
      </c>
      <c r="K2283" t="s">
        <v>34</v>
      </c>
      <c r="L2283">
        <v>23</v>
      </c>
      <c r="M2283" t="s">
        <v>30</v>
      </c>
      <c r="N2283" t="s">
        <v>35</v>
      </c>
      <c r="O2283" t="s">
        <v>36</v>
      </c>
      <c r="P2283" t="s">
        <v>37</v>
      </c>
      <c r="Q2283">
        <v>365</v>
      </c>
      <c r="R2283">
        <v>4</v>
      </c>
      <c r="S2283">
        <v>100</v>
      </c>
      <c r="T2283">
        <v>0</v>
      </c>
      <c r="U2283">
        <v>101</v>
      </c>
      <c r="V2283">
        <v>0</v>
      </c>
      <c r="W2283">
        <v>0</v>
      </c>
      <c r="X2283">
        <v>4.5</v>
      </c>
      <c r="Y2283" s="2">
        <f>SUMIFS('头程费用-明细'!H:H,'头程费用-明细'!A:A,A2283,'头程费用-明细'!B:B,B2283)</f>
        <v>0.550178837555887</v>
      </c>
      <c r="Z2283">
        <f>SUMIF('采购数据-每月'!A:A,B2283,'采购数据-每月'!B:B)</f>
        <v>450</v>
      </c>
    </row>
    <row r="2284" hidden="1" spans="1:26">
      <c r="A2284" s="1">
        <v>46143</v>
      </c>
      <c r="B2284" t="s">
        <v>1568</v>
      </c>
      <c r="C2284" t="s">
        <v>1569</v>
      </c>
      <c r="D2284" t="s">
        <v>27</v>
      </c>
      <c r="E2284" t="s">
        <v>28</v>
      </c>
      <c r="F2284" s="1">
        <v>46024</v>
      </c>
      <c r="G2284">
        <v>4.57</v>
      </c>
      <c r="H2284">
        <v>4.57</v>
      </c>
      <c r="I2284">
        <v>5.79</v>
      </c>
      <c r="J2284">
        <v>5.5</v>
      </c>
      <c r="K2284" t="s">
        <v>34</v>
      </c>
      <c r="L2284">
        <v>32</v>
      </c>
      <c r="M2284" t="s">
        <v>30</v>
      </c>
      <c r="N2284" t="s">
        <v>38</v>
      </c>
      <c r="O2284" t="s">
        <v>39</v>
      </c>
      <c r="P2284" t="s">
        <v>40</v>
      </c>
      <c r="Q2284">
        <v>309</v>
      </c>
      <c r="R2284">
        <v>101</v>
      </c>
      <c r="S2284">
        <v>0</v>
      </c>
      <c r="T2284">
        <v>0</v>
      </c>
      <c r="U2284">
        <v>1</v>
      </c>
      <c r="V2284">
        <v>0</v>
      </c>
      <c r="W2284">
        <v>50</v>
      </c>
      <c r="X2284">
        <v>4.5</v>
      </c>
      <c r="Y2284" s="2">
        <f>SUMIFS('头程费用-明细'!H:H,'头程费用-明细'!A:A,A2284,'头程费用-明细'!B:B,B2284)</f>
        <v>0.579230769230769</v>
      </c>
      <c r="Z2284">
        <f>SUMIF('采购数据-每月'!A:A,B2284,'采购数据-每月'!B:B)</f>
        <v>450</v>
      </c>
    </row>
    <row r="2285" hidden="1" spans="1:26">
      <c r="A2285" s="1">
        <v>46082</v>
      </c>
      <c r="B2285" t="s">
        <v>1570</v>
      </c>
      <c r="C2285" t="s">
        <v>1571</v>
      </c>
      <c r="D2285" t="s">
        <v>136</v>
      </c>
      <c r="E2285" t="s">
        <v>28</v>
      </c>
      <c r="F2285" s="1">
        <v>46019</v>
      </c>
      <c r="G2285">
        <v>2.27</v>
      </c>
      <c r="H2285">
        <v>2.57</v>
      </c>
      <c r="I2285">
        <v>2.21</v>
      </c>
      <c r="J2285">
        <v>2.11</v>
      </c>
      <c r="K2285" t="s">
        <v>29</v>
      </c>
      <c r="L2285">
        <v>18</v>
      </c>
      <c r="M2285" t="s">
        <v>43</v>
      </c>
      <c r="N2285" t="s">
        <v>31</v>
      </c>
      <c r="O2285" t="s">
        <v>32</v>
      </c>
      <c r="P2285" t="s">
        <v>33</v>
      </c>
      <c r="Q2285">
        <v>186</v>
      </c>
      <c r="R2285">
        <v>15</v>
      </c>
      <c r="S2285">
        <v>75</v>
      </c>
      <c r="T2285">
        <v>80</v>
      </c>
      <c r="U2285">
        <v>5</v>
      </c>
      <c r="V2285">
        <v>0</v>
      </c>
      <c r="W2285">
        <v>500</v>
      </c>
      <c r="X2285">
        <v>24.44</v>
      </c>
      <c r="Y2285" s="2">
        <f>SUMIFS('头程费用-明细'!H:H,'头程费用-明细'!A:A,A2285,'头程费用-明细'!B:B,B2285)</f>
        <v>1.44073076923077</v>
      </c>
      <c r="Z2285">
        <f>SUMIF('采购数据-每月'!A:A,B2285,'采购数据-每月'!B:B)</f>
        <v>0</v>
      </c>
    </row>
    <row r="2286" hidden="1" spans="1:26">
      <c r="A2286" s="1">
        <v>46113</v>
      </c>
      <c r="B2286" t="s">
        <v>1570</v>
      </c>
      <c r="C2286" t="s">
        <v>1571</v>
      </c>
      <c r="D2286" t="s">
        <v>136</v>
      </c>
      <c r="E2286" t="s">
        <v>28</v>
      </c>
      <c r="F2286" s="1">
        <v>46019</v>
      </c>
      <c r="G2286">
        <v>0.71</v>
      </c>
      <c r="H2286">
        <v>0.71</v>
      </c>
      <c r="I2286">
        <v>0.86</v>
      </c>
      <c r="J2286">
        <v>1.11</v>
      </c>
      <c r="K2286" t="s">
        <v>34</v>
      </c>
      <c r="L2286">
        <v>5</v>
      </c>
      <c r="M2286" t="s">
        <v>43</v>
      </c>
      <c r="N2286" t="s">
        <v>35</v>
      </c>
      <c r="O2286" t="s">
        <v>36</v>
      </c>
      <c r="P2286" t="s">
        <v>37</v>
      </c>
      <c r="Q2286">
        <v>200</v>
      </c>
      <c r="R2286">
        <v>4</v>
      </c>
      <c r="S2286">
        <v>115</v>
      </c>
      <c r="T2286">
        <v>0</v>
      </c>
      <c r="U2286">
        <v>1</v>
      </c>
      <c r="V2286">
        <v>0</v>
      </c>
      <c r="W2286">
        <v>0</v>
      </c>
      <c r="X2286">
        <v>24.44</v>
      </c>
      <c r="Y2286" s="2">
        <f>SUMIFS('头程费用-明细'!H:H,'头程费用-明细'!A:A,A2286,'头程费用-明细'!B:B,B2286)</f>
        <v>1.84388888888889</v>
      </c>
      <c r="Z2286">
        <f>SUMIF('采购数据-每月'!A:A,B2286,'采购数据-每月'!B:B)</f>
        <v>0</v>
      </c>
    </row>
    <row r="2287" hidden="1" spans="1:26">
      <c r="A2287" s="1">
        <v>46143</v>
      </c>
      <c r="B2287" t="s">
        <v>1570</v>
      </c>
      <c r="C2287" t="s">
        <v>1571</v>
      </c>
      <c r="D2287" t="s">
        <v>136</v>
      </c>
      <c r="E2287" t="s">
        <v>28</v>
      </c>
      <c r="F2287" s="1">
        <v>46019</v>
      </c>
      <c r="G2287">
        <v>0.29</v>
      </c>
      <c r="H2287">
        <v>0.29</v>
      </c>
      <c r="I2287">
        <v>0.43</v>
      </c>
      <c r="J2287">
        <v>0.43</v>
      </c>
      <c r="K2287" t="s">
        <v>34</v>
      </c>
      <c r="L2287">
        <v>2</v>
      </c>
      <c r="M2287" t="s">
        <v>43</v>
      </c>
      <c r="N2287" t="s">
        <v>38</v>
      </c>
      <c r="O2287" t="s">
        <v>39</v>
      </c>
      <c r="P2287" t="s">
        <v>40</v>
      </c>
      <c r="Q2287">
        <v>187</v>
      </c>
      <c r="R2287">
        <v>4</v>
      </c>
      <c r="S2287">
        <v>115</v>
      </c>
      <c r="T2287">
        <v>0</v>
      </c>
      <c r="U2287">
        <v>1</v>
      </c>
      <c r="V2287">
        <v>0</v>
      </c>
      <c r="W2287">
        <v>0</v>
      </c>
      <c r="X2287">
        <v>24.44</v>
      </c>
      <c r="Y2287" s="2">
        <f>SUMIFS('头程费用-明细'!H:H,'头程费用-明细'!A:A,A2287,'头程费用-明细'!B:B,B2287)</f>
        <v>1.84388888888889</v>
      </c>
      <c r="Z2287">
        <f>SUMIF('采购数据-每月'!A:A,B2287,'采购数据-每月'!B:B)</f>
        <v>0</v>
      </c>
    </row>
    <row r="2288" hidden="1" spans="1:26">
      <c r="A2288" s="1">
        <v>46082</v>
      </c>
      <c r="B2288" t="s">
        <v>1572</v>
      </c>
      <c r="C2288" t="s">
        <v>1573</v>
      </c>
      <c r="D2288" t="s">
        <v>859</v>
      </c>
      <c r="E2288" t="s">
        <v>28</v>
      </c>
      <c r="F2288" s="1">
        <v>46021</v>
      </c>
      <c r="G2288">
        <v>2.98</v>
      </c>
      <c r="H2288">
        <v>3.43</v>
      </c>
      <c r="I2288">
        <v>2.86</v>
      </c>
      <c r="J2288">
        <v>2.75</v>
      </c>
      <c r="K2288" t="s">
        <v>29</v>
      </c>
      <c r="L2288">
        <v>24</v>
      </c>
      <c r="M2288" t="s">
        <v>30</v>
      </c>
      <c r="N2288" t="s">
        <v>31</v>
      </c>
      <c r="O2288" t="s">
        <v>32</v>
      </c>
      <c r="P2288" t="s">
        <v>33</v>
      </c>
      <c r="Q2288">
        <v>272</v>
      </c>
      <c r="R2288">
        <v>55</v>
      </c>
      <c r="S2288">
        <v>0</v>
      </c>
      <c r="T2288">
        <v>0</v>
      </c>
      <c r="U2288">
        <v>0</v>
      </c>
      <c r="V2288">
        <v>0</v>
      </c>
      <c r="W2288">
        <v>300</v>
      </c>
      <c r="X2288">
        <v>4</v>
      </c>
      <c r="Y2288" s="2">
        <f>SUMIFS('头程费用-明细'!H:H,'头程费用-明细'!A:A,A2288,'头程费用-明细'!B:B,B2288)</f>
        <v>0.615228571428571</v>
      </c>
      <c r="Z2288">
        <f>SUMIF('采购数据-每月'!A:A,B2288,'采购数据-每月'!B:B)</f>
        <v>300</v>
      </c>
    </row>
    <row r="2289" hidden="1" spans="1:26">
      <c r="A2289" s="1">
        <v>46113</v>
      </c>
      <c r="B2289" t="s">
        <v>1572</v>
      </c>
      <c r="C2289" t="s">
        <v>1573</v>
      </c>
      <c r="D2289" t="s">
        <v>859</v>
      </c>
      <c r="E2289" t="s">
        <v>28</v>
      </c>
      <c r="F2289" s="1">
        <v>46021</v>
      </c>
      <c r="G2289">
        <v>3.7</v>
      </c>
      <c r="H2289">
        <v>4</v>
      </c>
      <c r="I2289">
        <v>3.57</v>
      </c>
      <c r="J2289">
        <v>3.57</v>
      </c>
      <c r="K2289" t="s">
        <v>29</v>
      </c>
      <c r="L2289">
        <v>28</v>
      </c>
      <c r="M2289" t="s">
        <v>30</v>
      </c>
      <c r="N2289" t="s">
        <v>35</v>
      </c>
      <c r="O2289" t="s">
        <v>36</v>
      </c>
      <c r="P2289" t="s">
        <v>37</v>
      </c>
      <c r="Q2289">
        <v>211</v>
      </c>
      <c r="R2289">
        <v>5</v>
      </c>
      <c r="S2289">
        <v>0</v>
      </c>
      <c r="T2289">
        <v>80</v>
      </c>
      <c r="U2289">
        <v>220</v>
      </c>
      <c r="V2289">
        <v>0</v>
      </c>
      <c r="W2289">
        <v>0</v>
      </c>
      <c r="X2289">
        <v>4</v>
      </c>
      <c r="Y2289" s="2">
        <f>SUMIFS('头程费用-明细'!H:H,'头程费用-明细'!A:A,A2289,'头程费用-明细'!B:B,B2289)</f>
        <v>0.615228571428571</v>
      </c>
      <c r="Z2289">
        <f>SUMIF('采购数据-每月'!A:A,B2289,'采购数据-每月'!B:B)</f>
        <v>300</v>
      </c>
    </row>
    <row r="2290" hidden="1" spans="1:26">
      <c r="A2290" s="1">
        <v>46143</v>
      </c>
      <c r="B2290" t="s">
        <v>1572</v>
      </c>
      <c r="C2290" t="s">
        <v>1573</v>
      </c>
      <c r="D2290" t="s">
        <v>859</v>
      </c>
      <c r="E2290" t="s">
        <v>28</v>
      </c>
      <c r="F2290" s="1">
        <v>46021</v>
      </c>
      <c r="G2290">
        <v>3</v>
      </c>
      <c r="H2290">
        <v>3</v>
      </c>
      <c r="I2290">
        <v>3.36</v>
      </c>
      <c r="J2290">
        <v>3.32</v>
      </c>
      <c r="K2290" t="s">
        <v>34</v>
      </c>
      <c r="L2290">
        <v>21</v>
      </c>
      <c r="M2290" t="s">
        <v>30</v>
      </c>
      <c r="N2290" t="s">
        <v>38</v>
      </c>
      <c r="O2290" t="s">
        <v>39</v>
      </c>
      <c r="P2290" t="s">
        <v>40</v>
      </c>
      <c r="Q2290">
        <v>198</v>
      </c>
      <c r="R2290">
        <v>85</v>
      </c>
      <c r="S2290">
        <v>0</v>
      </c>
      <c r="T2290">
        <v>0</v>
      </c>
      <c r="U2290">
        <v>140</v>
      </c>
      <c r="V2290">
        <v>0</v>
      </c>
      <c r="W2290">
        <v>0</v>
      </c>
      <c r="X2290">
        <v>4</v>
      </c>
      <c r="Y2290" s="2">
        <f>SUMIFS('头程费用-明细'!H:H,'头程费用-明细'!A:A,A2290,'头程费用-明细'!B:B,B2290)</f>
        <v>0.580615384615385</v>
      </c>
      <c r="Z2290">
        <f>SUMIF('采购数据-每月'!A:A,B2290,'采购数据-每月'!B:B)</f>
        <v>300</v>
      </c>
    </row>
    <row r="2291" hidden="1" spans="1:26">
      <c r="A2291" s="1">
        <v>46082</v>
      </c>
      <c r="B2291" t="s">
        <v>1574</v>
      </c>
      <c r="C2291" t="s">
        <v>1575</v>
      </c>
      <c r="D2291" t="s">
        <v>859</v>
      </c>
      <c r="E2291" t="s">
        <v>28</v>
      </c>
      <c r="F2291" s="1">
        <v>46021</v>
      </c>
      <c r="G2291">
        <v>1.43</v>
      </c>
      <c r="H2291">
        <v>1.43</v>
      </c>
      <c r="I2291">
        <v>1.64</v>
      </c>
      <c r="J2291">
        <v>2.25</v>
      </c>
      <c r="K2291" t="s">
        <v>34</v>
      </c>
      <c r="L2291">
        <v>10</v>
      </c>
      <c r="M2291" t="s">
        <v>43</v>
      </c>
      <c r="N2291" t="s">
        <v>31</v>
      </c>
      <c r="O2291" t="s">
        <v>32</v>
      </c>
      <c r="P2291" t="s">
        <v>33</v>
      </c>
      <c r="Q2291">
        <v>305</v>
      </c>
      <c r="R2291">
        <v>45</v>
      </c>
      <c r="S2291">
        <v>0</v>
      </c>
      <c r="T2291">
        <v>0</v>
      </c>
      <c r="U2291">
        <v>4</v>
      </c>
      <c r="V2291">
        <v>0</v>
      </c>
      <c r="W2291">
        <v>300</v>
      </c>
      <c r="X2291">
        <v>4</v>
      </c>
      <c r="Y2291" s="2">
        <f>SUMIFS('头程费用-明细'!H:H,'头程费用-明细'!A:A,A2291,'头程费用-明细'!B:B,B2291)</f>
        <v>0.615130434782609</v>
      </c>
      <c r="Z2291">
        <f>SUMIF('采购数据-每月'!A:A,B2291,'采购数据-每月'!B:B)</f>
        <v>300</v>
      </c>
    </row>
    <row r="2292" hidden="1" spans="1:26">
      <c r="A2292" s="1">
        <v>46113</v>
      </c>
      <c r="B2292" t="s">
        <v>1574</v>
      </c>
      <c r="C2292" t="s">
        <v>1575</v>
      </c>
      <c r="D2292" t="s">
        <v>859</v>
      </c>
      <c r="E2292" t="s">
        <v>28</v>
      </c>
      <c r="F2292" s="1">
        <v>46021</v>
      </c>
      <c r="G2292">
        <v>4.34</v>
      </c>
      <c r="H2292">
        <v>5</v>
      </c>
      <c r="I2292">
        <v>4.64</v>
      </c>
      <c r="J2292">
        <v>3.82</v>
      </c>
      <c r="K2292" t="s">
        <v>29</v>
      </c>
      <c r="L2292">
        <v>35</v>
      </c>
      <c r="M2292" t="s">
        <v>30</v>
      </c>
      <c r="N2292" t="s">
        <v>35</v>
      </c>
      <c r="O2292" t="s">
        <v>36</v>
      </c>
      <c r="P2292" t="s">
        <v>37</v>
      </c>
      <c r="Q2292">
        <v>239</v>
      </c>
      <c r="R2292">
        <v>20</v>
      </c>
      <c r="S2292">
        <v>0</v>
      </c>
      <c r="T2292">
        <v>0</v>
      </c>
      <c r="U2292">
        <v>284</v>
      </c>
      <c r="V2292">
        <v>0</v>
      </c>
      <c r="W2292">
        <v>0</v>
      </c>
      <c r="X2292">
        <v>4</v>
      </c>
      <c r="Y2292" s="2">
        <f>SUMIFS('头程费用-明细'!H:H,'头程费用-明细'!A:A,A2292,'头程费用-明细'!B:B,B2292)</f>
        <v>0.638</v>
      </c>
      <c r="Z2292">
        <f>SUMIF('采购数据-每月'!A:A,B2292,'采购数据-每月'!B:B)</f>
        <v>300</v>
      </c>
    </row>
    <row r="2293" hidden="1" spans="1:26">
      <c r="A2293" s="1">
        <v>46143</v>
      </c>
      <c r="B2293" t="s">
        <v>1574</v>
      </c>
      <c r="C2293" t="s">
        <v>1575</v>
      </c>
      <c r="D2293" t="s">
        <v>859</v>
      </c>
      <c r="E2293" t="s">
        <v>28</v>
      </c>
      <c r="F2293" s="1">
        <v>46021</v>
      </c>
      <c r="G2293">
        <v>3.49</v>
      </c>
      <c r="H2293">
        <v>4</v>
      </c>
      <c r="I2293">
        <v>3.57</v>
      </c>
      <c r="J2293">
        <v>3.14</v>
      </c>
      <c r="K2293" t="s">
        <v>29</v>
      </c>
      <c r="L2293">
        <v>28</v>
      </c>
      <c r="M2293" t="s">
        <v>30</v>
      </c>
      <c r="N2293" t="s">
        <v>38</v>
      </c>
      <c r="O2293" t="s">
        <v>39</v>
      </c>
      <c r="P2293" t="s">
        <v>40</v>
      </c>
      <c r="Q2293">
        <v>164</v>
      </c>
      <c r="R2293">
        <v>24</v>
      </c>
      <c r="S2293">
        <v>0</v>
      </c>
      <c r="T2293">
        <v>100</v>
      </c>
      <c r="U2293">
        <v>160</v>
      </c>
      <c r="V2293">
        <v>0</v>
      </c>
      <c r="W2293">
        <v>0</v>
      </c>
      <c r="X2293">
        <v>4</v>
      </c>
      <c r="Y2293" s="2">
        <f>SUMIFS('头程费用-明细'!H:H,'头程费用-明细'!A:A,A2293,'头程费用-明细'!B:B,B2293)</f>
        <v>0.656404494382022</v>
      </c>
      <c r="Z2293">
        <f>SUMIF('采购数据-每月'!A:A,B2293,'采购数据-每月'!B:B)</f>
        <v>300</v>
      </c>
    </row>
    <row r="2294" hidden="1" spans="1:26">
      <c r="A2294" s="1">
        <v>46082</v>
      </c>
      <c r="B2294" t="s">
        <v>1576</v>
      </c>
      <c r="C2294" t="s">
        <v>1577</v>
      </c>
      <c r="D2294" t="s">
        <v>859</v>
      </c>
      <c r="E2294" t="s">
        <v>28</v>
      </c>
      <c r="F2294" s="1">
        <v>46018</v>
      </c>
      <c r="G2294">
        <v>6.06</v>
      </c>
      <c r="H2294">
        <v>6.71</v>
      </c>
      <c r="I2294">
        <v>5.86</v>
      </c>
      <c r="J2294">
        <v>5.75</v>
      </c>
      <c r="K2294" t="s">
        <v>29</v>
      </c>
      <c r="L2294">
        <v>47</v>
      </c>
      <c r="M2294" t="s">
        <v>30</v>
      </c>
      <c r="N2294" t="s">
        <v>31</v>
      </c>
      <c r="O2294" t="s">
        <v>32</v>
      </c>
      <c r="P2294" t="s">
        <v>33</v>
      </c>
      <c r="Q2294">
        <v>197</v>
      </c>
      <c r="R2294">
        <v>60</v>
      </c>
      <c r="S2294">
        <v>0</v>
      </c>
      <c r="T2294">
        <v>150</v>
      </c>
      <c r="U2294">
        <v>54</v>
      </c>
      <c r="V2294">
        <v>0</v>
      </c>
      <c r="W2294">
        <v>300</v>
      </c>
      <c r="X2294">
        <v>4</v>
      </c>
      <c r="Y2294" s="2">
        <f>SUMIFS('头程费用-明细'!H:H,'头程费用-明细'!A:A,A2294,'头程费用-明细'!B:B,B2294)</f>
        <v>0.472</v>
      </c>
      <c r="Z2294">
        <f>SUMIF('采购数据-每月'!A:A,B2294,'采购数据-每月'!B:B)</f>
        <v>900</v>
      </c>
    </row>
    <row r="2295" hidden="1" spans="1:26">
      <c r="A2295" s="1">
        <v>46113</v>
      </c>
      <c r="B2295" t="s">
        <v>1576</v>
      </c>
      <c r="C2295" t="s">
        <v>1577</v>
      </c>
      <c r="D2295" t="s">
        <v>859</v>
      </c>
      <c r="E2295" t="s">
        <v>28</v>
      </c>
      <c r="F2295" s="1">
        <v>46018</v>
      </c>
      <c r="G2295">
        <v>8.25</v>
      </c>
      <c r="H2295">
        <v>9.43</v>
      </c>
      <c r="I2295">
        <v>8.29</v>
      </c>
      <c r="J2295">
        <v>7.54</v>
      </c>
      <c r="K2295" t="s">
        <v>29</v>
      </c>
      <c r="L2295">
        <v>66</v>
      </c>
      <c r="M2295" t="s">
        <v>30</v>
      </c>
      <c r="N2295" t="s">
        <v>35</v>
      </c>
      <c r="O2295" t="s">
        <v>36</v>
      </c>
      <c r="P2295" t="s">
        <v>37</v>
      </c>
      <c r="Q2295">
        <v>162</v>
      </c>
      <c r="R2295">
        <v>246</v>
      </c>
      <c r="S2295">
        <v>0</v>
      </c>
      <c r="T2295">
        <v>160</v>
      </c>
      <c r="U2295">
        <v>4</v>
      </c>
      <c r="V2295">
        <v>0</v>
      </c>
      <c r="W2295">
        <v>300</v>
      </c>
      <c r="X2295">
        <v>4</v>
      </c>
      <c r="Y2295" s="2">
        <f>SUMIFS('头程费用-明细'!H:H,'头程费用-明细'!A:A,A2295,'头程费用-明细'!B:B,B2295)</f>
        <v>0.473551724137931</v>
      </c>
      <c r="Z2295">
        <f>SUMIF('采购数据-每月'!A:A,B2295,'采购数据-每月'!B:B)</f>
        <v>900</v>
      </c>
    </row>
    <row r="2296" hidden="1" spans="1:26">
      <c r="A2296" s="1">
        <v>46143</v>
      </c>
      <c r="B2296" t="s">
        <v>1576</v>
      </c>
      <c r="C2296" t="s">
        <v>1577</v>
      </c>
      <c r="D2296" t="s">
        <v>859</v>
      </c>
      <c r="E2296" t="s">
        <v>28</v>
      </c>
      <c r="F2296" s="1">
        <v>46018</v>
      </c>
      <c r="G2296">
        <v>7.78</v>
      </c>
      <c r="H2296">
        <v>8.43</v>
      </c>
      <c r="I2296">
        <v>8.21</v>
      </c>
      <c r="J2296">
        <v>7.21</v>
      </c>
      <c r="K2296" t="s">
        <v>29</v>
      </c>
      <c r="L2296">
        <v>59</v>
      </c>
      <c r="M2296" t="s">
        <v>30</v>
      </c>
      <c r="N2296" t="s">
        <v>38</v>
      </c>
      <c r="O2296" t="s">
        <v>39</v>
      </c>
      <c r="P2296" t="s">
        <v>40</v>
      </c>
      <c r="Q2296">
        <v>359</v>
      </c>
      <c r="R2296">
        <v>124</v>
      </c>
      <c r="S2296">
        <v>0</v>
      </c>
      <c r="T2296">
        <v>110</v>
      </c>
      <c r="U2296">
        <v>0</v>
      </c>
      <c r="V2296">
        <v>0</v>
      </c>
      <c r="W2296">
        <v>0</v>
      </c>
      <c r="X2296">
        <v>4</v>
      </c>
      <c r="Y2296" s="2">
        <f>SUMIFS('头程费用-明细'!H:H,'头程费用-明细'!A:A,A2296,'头程费用-明细'!B:B,B2296)</f>
        <v>0.497773195876289</v>
      </c>
      <c r="Z2296">
        <f>SUMIF('采购数据-每月'!A:A,B2296,'采购数据-每月'!B:B)</f>
        <v>900</v>
      </c>
    </row>
    <row r="2297" hidden="1" spans="1:26">
      <c r="A2297" s="1">
        <v>46082</v>
      </c>
      <c r="B2297" t="s">
        <v>1578</v>
      </c>
      <c r="C2297" t="s">
        <v>1579</v>
      </c>
      <c r="D2297" t="s">
        <v>859</v>
      </c>
      <c r="E2297" t="s">
        <v>28</v>
      </c>
      <c r="F2297" s="1">
        <v>46021</v>
      </c>
      <c r="G2297">
        <v>8.95</v>
      </c>
      <c r="H2297">
        <v>9.86</v>
      </c>
      <c r="I2297">
        <v>9.07</v>
      </c>
      <c r="J2297">
        <v>8.36</v>
      </c>
      <c r="K2297" t="s">
        <v>29</v>
      </c>
      <c r="L2297">
        <v>69</v>
      </c>
      <c r="M2297" t="s">
        <v>30</v>
      </c>
      <c r="N2297" t="s">
        <v>31</v>
      </c>
      <c r="O2297" t="s">
        <v>32</v>
      </c>
      <c r="P2297" t="s">
        <v>33</v>
      </c>
      <c r="Q2297">
        <v>151</v>
      </c>
      <c r="R2297">
        <v>232</v>
      </c>
      <c r="S2297">
        <v>0</v>
      </c>
      <c r="T2297">
        <v>250</v>
      </c>
      <c r="U2297">
        <v>4</v>
      </c>
      <c r="V2297">
        <v>0</v>
      </c>
      <c r="W2297">
        <v>300</v>
      </c>
      <c r="X2297">
        <v>4</v>
      </c>
      <c r="Y2297" s="2">
        <f>SUMIFS('头程费用-明细'!H:H,'头程费用-明细'!A:A,A2297,'头程费用-明细'!B:B,B2297)</f>
        <v>0.514073394495413</v>
      </c>
      <c r="Z2297">
        <f>SUMIF('采购数据-每月'!A:A,B2297,'采购数据-每月'!B:B)</f>
        <v>1500</v>
      </c>
    </row>
    <row r="2298" hidden="1" spans="1:26">
      <c r="A2298" s="1">
        <v>46113</v>
      </c>
      <c r="B2298" t="s">
        <v>1578</v>
      </c>
      <c r="C2298" t="s">
        <v>1579</v>
      </c>
      <c r="D2298" t="s">
        <v>859</v>
      </c>
      <c r="E2298" t="s">
        <v>28</v>
      </c>
      <c r="F2298" s="1">
        <v>46021</v>
      </c>
      <c r="G2298">
        <v>9.43</v>
      </c>
      <c r="H2298">
        <v>9.43</v>
      </c>
      <c r="I2298">
        <v>10.57</v>
      </c>
      <c r="J2298">
        <v>10.43</v>
      </c>
      <c r="K2298" t="s">
        <v>34</v>
      </c>
      <c r="L2298">
        <v>66</v>
      </c>
      <c r="M2298" t="s">
        <v>30</v>
      </c>
      <c r="N2298" t="s">
        <v>35</v>
      </c>
      <c r="O2298" t="s">
        <v>36</v>
      </c>
      <c r="P2298" t="s">
        <v>37</v>
      </c>
      <c r="Q2298">
        <v>309</v>
      </c>
      <c r="R2298">
        <v>413</v>
      </c>
      <c r="S2298">
        <v>0</v>
      </c>
      <c r="T2298">
        <v>90</v>
      </c>
      <c r="U2298">
        <v>110</v>
      </c>
      <c r="V2298">
        <v>0</v>
      </c>
      <c r="W2298">
        <v>0</v>
      </c>
      <c r="X2298">
        <v>4</v>
      </c>
      <c r="Y2298" s="2">
        <f>SUMIFS('头程费用-明细'!H:H,'头程费用-明细'!A:A,A2298,'头程费用-明细'!B:B,B2298)</f>
        <v>0.515872817955112</v>
      </c>
      <c r="Z2298">
        <f>SUMIF('采购数据-每月'!A:A,B2298,'采购数据-每月'!B:B)</f>
        <v>1500</v>
      </c>
    </row>
    <row r="2299" hidden="1" spans="1:26">
      <c r="A2299" s="1">
        <v>46143</v>
      </c>
      <c r="B2299" t="s">
        <v>1578</v>
      </c>
      <c r="C2299" t="s">
        <v>1579</v>
      </c>
      <c r="D2299" t="s">
        <v>859</v>
      </c>
      <c r="E2299" t="s">
        <v>28</v>
      </c>
      <c r="F2299" s="1">
        <v>46021</v>
      </c>
      <c r="G2299">
        <v>9.67</v>
      </c>
      <c r="H2299">
        <v>9.71</v>
      </c>
      <c r="I2299">
        <v>9.5</v>
      </c>
      <c r="J2299">
        <v>9.71</v>
      </c>
      <c r="K2299" t="s">
        <v>29</v>
      </c>
      <c r="L2299">
        <v>68</v>
      </c>
      <c r="M2299" t="s">
        <v>30</v>
      </c>
      <c r="N2299" t="s">
        <v>38</v>
      </c>
      <c r="O2299" t="s">
        <v>39</v>
      </c>
      <c r="P2299" t="s">
        <v>40</v>
      </c>
      <c r="Q2299">
        <v>490</v>
      </c>
      <c r="R2299">
        <v>95</v>
      </c>
      <c r="S2299">
        <v>0</v>
      </c>
      <c r="T2299">
        <v>220</v>
      </c>
      <c r="U2299">
        <v>150</v>
      </c>
      <c r="V2299">
        <v>0</v>
      </c>
      <c r="W2299">
        <v>0</v>
      </c>
      <c r="X2299">
        <v>4</v>
      </c>
      <c r="Y2299" s="2">
        <f>SUMIFS('头程费用-明细'!H:H,'头程费用-明细'!A:A,A2299,'头程费用-明细'!B:B,B2299)</f>
        <v>0.513048933500627</v>
      </c>
      <c r="Z2299">
        <f>SUMIF('采购数据-每月'!A:A,B2299,'采购数据-每月'!B:B)</f>
        <v>1500</v>
      </c>
    </row>
    <row r="2300" hidden="1" spans="1:26">
      <c r="A2300" s="1">
        <v>46082</v>
      </c>
      <c r="B2300" t="s">
        <v>1580</v>
      </c>
      <c r="C2300" t="s">
        <v>1581</v>
      </c>
      <c r="D2300" t="s">
        <v>859</v>
      </c>
      <c r="E2300" t="s">
        <v>28</v>
      </c>
      <c r="F2300" s="1">
        <v>45990</v>
      </c>
      <c r="G2300">
        <v>2.61</v>
      </c>
      <c r="H2300">
        <v>2.71</v>
      </c>
      <c r="I2300">
        <v>2.57</v>
      </c>
      <c r="J2300">
        <v>2.57</v>
      </c>
      <c r="K2300" t="s">
        <v>29</v>
      </c>
      <c r="L2300">
        <v>19</v>
      </c>
      <c r="M2300" t="s">
        <v>43</v>
      </c>
      <c r="N2300" t="s">
        <v>31</v>
      </c>
      <c r="O2300" t="s">
        <v>32</v>
      </c>
      <c r="P2300" t="s">
        <v>33</v>
      </c>
      <c r="Q2300">
        <v>124</v>
      </c>
      <c r="R2300">
        <v>45</v>
      </c>
      <c r="S2300">
        <v>0</v>
      </c>
      <c r="T2300">
        <v>0</v>
      </c>
      <c r="U2300">
        <v>3</v>
      </c>
      <c r="V2300">
        <v>0</v>
      </c>
      <c r="W2300">
        <v>300</v>
      </c>
      <c r="X2300">
        <v>19.46</v>
      </c>
      <c r="Y2300" s="2">
        <f>SUMIFS('头程费用-明细'!H:H,'头程费用-明细'!A:A,A2300,'头程费用-明细'!B:B,B2300)</f>
        <v>0.501333333333333</v>
      </c>
      <c r="Z2300">
        <f>SUMIF('采购数据-每月'!A:A,B2300,'采购数据-每月'!B:B)</f>
        <v>300</v>
      </c>
    </row>
    <row r="2301" hidden="1" spans="1:26">
      <c r="A2301" s="1">
        <v>46113</v>
      </c>
      <c r="B2301" t="s">
        <v>1580</v>
      </c>
      <c r="C2301" t="s">
        <v>1581</v>
      </c>
      <c r="D2301" t="s">
        <v>859</v>
      </c>
      <c r="E2301" t="s">
        <v>28</v>
      </c>
      <c r="F2301" s="1">
        <v>45990</v>
      </c>
      <c r="G2301">
        <v>1.14</v>
      </c>
      <c r="H2301">
        <v>1.14</v>
      </c>
      <c r="I2301">
        <v>1.57</v>
      </c>
      <c r="J2301">
        <v>1.71</v>
      </c>
      <c r="K2301" t="s">
        <v>34</v>
      </c>
      <c r="L2301">
        <v>8</v>
      </c>
      <c r="M2301" t="s">
        <v>43</v>
      </c>
      <c r="N2301" t="s">
        <v>35</v>
      </c>
      <c r="O2301" t="s">
        <v>36</v>
      </c>
      <c r="P2301" t="s">
        <v>37</v>
      </c>
      <c r="Q2301">
        <v>116</v>
      </c>
      <c r="R2301">
        <v>23</v>
      </c>
      <c r="S2301">
        <v>0</v>
      </c>
      <c r="T2301">
        <v>0</v>
      </c>
      <c r="U2301">
        <v>280</v>
      </c>
      <c r="V2301">
        <v>0</v>
      </c>
      <c r="W2301">
        <v>0</v>
      </c>
      <c r="X2301">
        <v>19.46</v>
      </c>
      <c r="Y2301" s="2">
        <f>SUMIFS('头程费用-明细'!H:H,'头程费用-明细'!A:A,A2301,'头程费用-明细'!B:B,B2301)</f>
        <v>0.512941176470588</v>
      </c>
      <c r="Z2301">
        <f>SUMIF('采购数据-每月'!A:A,B2301,'采购数据-每月'!B:B)</f>
        <v>300</v>
      </c>
    </row>
    <row r="2302" hidden="1" spans="1:26">
      <c r="A2302" s="1">
        <v>46143</v>
      </c>
      <c r="B2302" t="s">
        <v>1580</v>
      </c>
      <c r="C2302" t="s">
        <v>1581</v>
      </c>
      <c r="D2302" t="s">
        <v>859</v>
      </c>
      <c r="E2302" t="s">
        <v>28</v>
      </c>
      <c r="F2302" s="1">
        <v>45990</v>
      </c>
      <c r="G2302">
        <v>1.44</v>
      </c>
      <c r="H2302">
        <v>1.57</v>
      </c>
      <c r="I2302">
        <v>1.29</v>
      </c>
      <c r="J2302">
        <v>1.43</v>
      </c>
      <c r="K2302" t="s">
        <v>29</v>
      </c>
      <c r="L2302">
        <v>11</v>
      </c>
      <c r="M2302" t="s">
        <v>43</v>
      </c>
      <c r="N2302" t="s">
        <v>38</v>
      </c>
      <c r="O2302" t="s">
        <v>39</v>
      </c>
      <c r="P2302" t="s">
        <v>40</v>
      </c>
      <c r="Q2302">
        <v>97</v>
      </c>
      <c r="R2302">
        <v>18</v>
      </c>
      <c r="S2302">
        <v>0</v>
      </c>
      <c r="T2302">
        <v>0</v>
      </c>
      <c r="U2302">
        <v>250</v>
      </c>
      <c r="V2302">
        <v>0</v>
      </c>
      <c r="W2302">
        <v>0</v>
      </c>
      <c r="X2302">
        <v>19.46</v>
      </c>
      <c r="Y2302" s="2">
        <f>SUMIFS('头程费用-明细'!H:H,'头程费用-明细'!A:A,A2302,'头程费用-明细'!B:B,B2302)</f>
        <v>0.483367346938776</v>
      </c>
      <c r="Z2302">
        <f>SUMIF('采购数据-每月'!A:A,B2302,'采购数据-每月'!B:B)</f>
        <v>300</v>
      </c>
    </row>
    <row r="2303" hidden="1" spans="1:26">
      <c r="A2303" s="1">
        <v>46082</v>
      </c>
      <c r="B2303" t="s">
        <v>1582</v>
      </c>
      <c r="C2303" t="s">
        <v>1583</v>
      </c>
      <c r="D2303" t="s">
        <v>859</v>
      </c>
      <c r="E2303" t="s">
        <v>28</v>
      </c>
      <c r="F2303" s="1">
        <v>45987</v>
      </c>
      <c r="G2303">
        <v>5.26</v>
      </c>
      <c r="H2303">
        <v>5.86</v>
      </c>
      <c r="I2303">
        <v>5.93</v>
      </c>
      <c r="J2303">
        <v>4.64</v>
      </c>
      <c r="K2303" t="s">
        <v>29</v>
      </c>
      <c r="L2303">
        <v>41</v>
      </c>
      <c r="M2303" t="s">
        <v>30</v>
      </c>
      <c r="N2303" t="s">
        <v>31</v>
      </c>
      <c r="O2303" t="s">
        <v>32</v>
      </c>
      <c r="P2303" t="s">
        <v>33</v>
      </c>
      <c r="Q2303">
        <v>216</v>
      </c>
      <c r="R2303">
        <v>107</v>
      </c>
      <c r="S2303">
        <v>0</v>
      </c>
      <c r="T2303">
        <v>100</v>
      </c>
      <c r="U2303">
        <v>241</v>
      </c>
      <c r="V2303">
        <v>0</v>
      </c>
      <c r="W2303">
        <v>2</v>
      </c>
      <c r="X2303">
        <v>18.1</v>
      </c>
      <c r="Y2303" s="2">
        <f>SUMIFS('头程费用-明细'!H:H,'头程费用-明细'!A:A,A2303,'头程费用-明细'!B:B,B2303)</f>
        <v>0.509555555555556</v>
      </c>
      <c r="Z2303">
        <f>SUMIF('采购数据-每月'!A:A,B2303,'采购数据-每月'!B:B)</f>
        <v>750</v>
      </c>
    </row>
    <row r="2304" hidden="1" spans="1:26">
      <c r="A2304" s="1">
        <v>46113</v>
      </c>
      <c r="B2304" t="s">
        <v>1582</v>
      </c>
      <c r="C2304" t="s">
        <v>1583</v>
      </c>
      <c r="D2304" t="s">
        <v>859</v>
      </c>
      <c r="E2304" t="s">
        <v>28</v>
      </c>
      <c r="F2304" s="1">
        <v>45987</v>
      </c>
      <c r="G2304">
        <v>4.29</v>
      </c>
      <c r="H2304">
        <v>4.29</v>
      </c>
      <c r="I2304">
        <v>4.36</v>
      </c>
      <c r="J2304">
        <v>4.86</v>
      </c>
      <c r="K2304" t="s">
        <v>34</v>
      </c>
      <c r="L2304">
        <v>30</v>
      </c>
      <c r="M2304" t="s">
        <v>43</v>
      </c>
      <c r="N2304" t="s">
        <v>35</v>
      </c>
      <c r="O2304" t="s">
        <v>36</v>
      </c>
      <c r="P2304" t="s">
        <v>37</v>
      </c>
      <c r="Q2304">
        <v>257</v>
      </c>
      <c r="R2304">
        <v>120</v>
      </c>
      <c r="S2304">
        <v>0</v>
      </c>
      <c r="T2304">
        <v>0</v>
      </c>
      <c r="U2304">
        <v>243</v>
      </c>
      <c r="V2304">
        <v>0</v>
      </c>
      <c r="W2304">
        <v>0</v>
      </c>
      <c r="X2304">
        <v>18.1</v>
      </c>
      <c r="Y2304" s="2">
        <f>SUMIFS('头程费用-明细'!H:H,'头程费用-明细'!A:A,A2304,'头程费用-明细'!B:B,B2304)</f>
        <v>0.509555555555556</v>
      </c>
      <c r="Z2304">
        <f>SUMIF('采购数据-每月'!A:A,B2304,'采购数据-每月'!B:B)</f>
        <v>750</v>
      </c>
    </row>
    <row r="2305" hidden="1" spans="1:26">
      <c r="A2305" s="1">
        <v>46143</v>
      </c>
      <c r="B2305" t="s">
        <v>1582</v>
      </c>
      <c r="C2305" t="s">
        <v>1583</v>
      </c>
      <c r="D2305" t="s">
        <v>859</v>
      </c>
      <c r="E2305" t="s">
        <v>28</v>
      </c>
      <c r="F2305" s="1">
        <v>45987</v>
      </c>
      <c r="G2305">
        <v>4.23</v>
      </c>
      <c r="H2305">
        <v>4.86</v>
      </c>
      <c r="I2305">
        <v>4.14</v>
      </c>
      <c r="J2305">
        <v>3.89</v>
      </c>
      <c r="K2305" t="s">
        <v>29</v>
      </c>
      <c r="L2305">
        <v>34</v>
      </c>
      <c r="M2305" t="s">
        <v>30</v>
      </c>
      <c r="N2305" t="s">
        <v>38</v>
      </c>
      <c r="O2305" t="s">
        <v>39</v>
      </c>
      <c r="P2305" t="s">
        <v>40</v>
      </c>
      <c r="Q2305">
        <v>264</v>
      </c>
      <c r="R2305">
        <v>3</v>
      </c>
      <c r="S2305">
        <v>0</v>
      </c>
      <c r="T2305">
        <v>60</v>
      </c>
      <c r="U2305">
        <v>183</v>
      </c>
      <c r="V2305">
        <v>0</v>
      </c>
      <c r="W2305">
        <v>0</v>
      </c>
      <c r="X2305">
        <v>18.1</v>
      </c>
      <c r="Y2305" s="2">
        <f>SUMIFS('头程费用-明细'!H:H,'头程费用-明细'!A:A,A2305,'头程费用-明细'!B:B,B2305)</f>
        <v>0.509555555555556</v>
      </c>
      <c r="Z2305">
        <f>SUMIF('采购数据-每月'!A:A,B2305,'采购数据-每月'!B:B)</f>
        <v>750</v>
      </c>
    </row>
    <row r="2306" hidden="1" spans="1:26">
      <c r="A2306" s="1">
        <v>46082</v>
      </c>
      <c r="B2306" t="s">
        <v>1584</v>
      </c>
      <c r="C2306" t="s">
        <v>1585</v>
      </c>
      <c r="D2306" t="s">
        <v>859</v>
      </c>
      <c r="E2306" t="s">
        <v>28</v>
      </c>
      <c r="F2306" s="1">
        <v>45989</v>
      </c>
      <c r="G2306">
        <v>3.14</v>
      </c>
      <c r="H2306">
        <v>3.14</v>
      </c>
      <c r="I2306">
        <v>4</v>
      </c>
      <c r="J2306">
        <v>4.11</v>
      </c>
      <c r="K2306" t="s">
        <v>34</v>
      </c>
      <c r="L2306">
        <v>22</v>
      </c>
      <c r="M2306" t="s">
        <v>30</v>
      </c>
      <c r="N2306" t="s">
        <v>31</v>
      </c>
      <c r="O2306" t="s">
        <v>32</v>
      </c>
      <c r="P2306" t="s">
        <v>33</v>
      </c>
      <c r="Q2306">
        <v>205</v>
      </c>
      <c r="R2306">
        <v>63</v>
      </c>
      <c r="S2306">
        <v>0</v>
      </c>
      <c r="T2306">
        <v>100</v>
      </c>
      <c r="U2306">
        <v>296</v>
      </c>
      <c r="V2306">
        <v>0</v>
      </c>
      <c r="W2306">
        <v>5</v>
      </c>
      <c r="X2306">
        <v>18.1</v>
      </c>
      <c r="Y2306" s="2">
        <f>SUMIFS('头程费用-明细'!H:H,'头程费用-明细'!A:A,A2306,'头程费用-明细'!B:B,B2306)</f>
        <v>1.45581239530988</v>
      </c>
      <c r="Z2306">
        <f>SUMIF('采购数据-每月'!A:A,B2306,'采购数据-每月'!B:B)</f>
        <v>700</v>
      </c>
    </row>
    <row r="2307" hidden="1" spans="1:26">
      <c r="A2307" s="1">
        <v>46113</v>
      </c>
      <c r="B2307" t="s">
        <v>1584</v>
      </c>
      <c r="C2307" t="s">
        <v>1585</v>
      </c>
      <c r="D2307" t="s">
        <v>859</v>
      </c>
      <c r="E2307" t="s">
        <v>28</v>
      </c>
      <c r="F2307" s="1">
        <v>45989</v>
      </c>
      <c r="G2307">
        <v>4</v>
      </c>
      <c r="H2307">
        <v>4</v>
      </c>
      <c r="I2307">
        <v>3.93</v>
      </c>
      <c r="J2307">
        <v>4.14</v>
      </c>
      <c r="K2307" t="s">
        <v>34</v>
      </c>
      <c r="L2307">
        <v>28</v>
      </c>
      <c r="M2307" t="s">
        <v>30</v>
      </c>
      <c r="N2307" t="s">
        <v>35</v>
      </c>
      <c r="O2307" t="s">
        <v>36</v>
      </c>
      <c r="P2307" t="s">
        <v>37</v>
      </c>
      <c r="Q2307">
        <v>238</v>
      </c>
      <c r="R2307">
        <v>3</v>
      </c>
      <c r="S2307">
        <v>0</v>
      </c>
      <c r="T2307">
        <v>70</v>
      </c>
      <c r="U2307">
        <v>230</v>
      </c>
      <c r="V2307">
        <v>0</v>
      </c>
      <c r="W2307">
        <v>0</v>
      </c>
      <c r="X2307">
        <v>18.1</v>
      </c>
      <c r="Y2307" s="2">
        <f>SUMIFS('头程费用-明细'!H:H,'头程费用-明细'!A:A,A2307,'头程费用-明细'!B:B,B2307)</f>
        <v>1.45581239530988</v>
      </c>
      <c r="Z2307">
        <f>SUMIF('采购数据-每月'!A:A,B2307,'采购数据-每月'!B:B)</f>
        <v>700</v>
      </c>
    </row>
    <row r="2308" hidden="1" spans="1:26">
      <c r="A2308" s="1">
        <v>46143</v>
      </c>
      <c r="B2308" t="s">
        <v>1584</v>
      </c>
      <c r="C2308" t="s">
        <v>1585</v>
      </c>
      <c r="D2308" t="s">
        <v>859</v>
      </c>
      <c r="E2308" t="s">
        <v>28</v>
      </c>
      <c r="F2308" s="1">
        <v>45989</v>
      </c>
      <c r="G2308">
        <v>4.43</v>
      </c>
      <c r="H2308">
        <v>4.43</v>
      </c>
      <c r="I2308">
        <v>4.07</v>
      </c>
      <c r="J2308">
        <v>4.71</v>
      </c>
      <c r="K2308" t="s">
        <v>34</v>
      </c>
      <c r="L2308">
        <v>31</v>
      </c>
      <c r="M2308" t="s">
        <v>30</v>
      </c>
      <c r="N2308" t="s">
        <v>38</v>
      </c>
      <c r="O2308" t="s">
        <v>39</v>
      </c>
      <c r="P2308" t="s">
        <v>40</v>
      </c>
      <c r="Q2308">
        <v>172</v>
      </c>
      <c r="R2308">
        <v>43</v>
      </c>
      <c r="S2308">
        <v>0</v>
      </c>
      <c r="T2308">
        <v>190</v>
      </c>
      <c r="U2308">
        <v>0</v>
      </c>
      <c r="V2308">
        <v>0</v>
      </c>
      <c r="W2308">
        <v>100</v>
      </c>
      <c r="X2308">
        <v>18.1</v>
      </c>
      <c r="Y2308" s="2">
        <f>SUMIFS('头程费用-明细'!H:H,'头程费用-明细'!A:A,A2308,'头程费用-明细'!B:B,B2308)</f>
        <v>0.510794117647059</v>
      </c>
      <c r="Z2308">
        <f>SUMIF('采购数据-每月'!A:A,B2308,'采购数据-每月'!B:B)</f>
        <v>700</v>
      </c>
    </row>
    <row r="2309" hidden="1" spans="1:26">
      <c r="A2309" s="1">
        <v>46082</v>
      </c>
      <c r="B2309" t="s">
        <v>1586</v>
      </c>
      <c r="C2309" t="s">
        <v>1587</v>
      </c>
      <c r="D2309" t="s">
        <v>859</v>
      </c>
      <c r="E2309" t="s">
        <v>28</v>
      </c>
      <c r="F2309" s="1">
        <v>45986</v>
      </c>
      <c r="G2309">
        <v>7.12</v>
      </c>
      <c r="H2309">
        <v>7.14</v>
      </c>
      <c r="I2309">
        <v>7.64</v>
      </c>
      <c r="J2309">
        <v>6.89</v>
      </c>
      <c r="K2309" t="s">
        <v>29</v>
      </c>
      <c r="L2309">
        <v>50</v>
      </c>
      <c r="M2309" t="s">
        <v>30</v>
      </c>
      <c r="N2309" t="s">
        <v>31</v>
      </c>
      <c r="O2309" t="s">
        <v>32</v>
      </c>
      <c r="P2309" t="s">
        <v>33</v>
      </c>
      <c r="Q2309">
        <v>425</v>
      </c>
      <c r="R2309">
        <v>115</v>
      </c>
      <c r="S2309">
        <v>0</v>
      </c>
      <c r="T2309">
        <v>0</v>
      </c>
      <c r="U2309">
        <v>130</v>
      </c>
      <c r="V2309">
        <v>0</v>
      </c>
      <c r="W2309">
        <v>0</v>
      </c>
      <c r="X2309">
        <v>18.1</v>
      </c>
      <c r="Y2309" s="2">
        <f>SUMIFS('头程费用-明细'!H:H,'头程费用-明细'!A:A,A2309,'头程费用-明细'!B:B,B2309)</f>
        <v>2.24677989130435</v>
      </c>
      <c r="Z2309">
        <f>SUMIF('采购数据-每月'!A:A,B2309,'采购数据-每月'!B:B)</f>
        <v>1300</v>
      </c>
    </row>
    <row r="2310" hidden="1" spans="1:26">
      <c r="A2310" s="1">
        <v>46113</v>
      </c>
      <c r="B2310" t="s">
        <v>1586</v>
      </c>
      <c r="C2310" t="s">
        <v>1587</v>
      </c>
      <c r="D2310" t="s">
        <v>859</v>
      </c>
      <c r="E2310" t="s">
        <v>28</v>
      </c>
      <c r="F2310" s="1">
        <v>45986</v>
      </c>
      <c r="G2310">
        <v>6.57</v>
      </c>
      <c r="H2310">
        <v>6.57</v>
      </c>
      <c r="I2310">
        <v>7</v>
      </c>
      <c r="J2310">
        <v>6.96</v>
      </c>
      <c r="K2310" t="s">
        <v>34</v>
      </c>
      <c r="L2310">
        <v>46</v>
      </c>
      <c r="M2310" t="s">
        <v>30</v>
      </c>
      <c r="N2310" t="s">
        <v>35</v>
      </c>
      <c r="O2310" t="s">
        <v>36</v>
      </c>
      <c r="P2310" t="s">
        <v>37</v>
      </c>
      <c r="Q2310">
        <v>174</v>
      </c>
      <c r="R2310">
        <v>405</v>
      </c>
      <c r="S2310">
        <v>0</v>
      </c>
      <c r="T2310">
        <v>100</v>
      </c>
      <c r="U2310">
        <v>0</v>
      </c>
      <c r="V2310">
        <v>0</v>
      </c>
      <c r="W2310">
        <v>0</v>
      </c>
      <c r="X2310">
        <v>18.1</v>
      </c>
      <c r="Y2310" s="2">
        <f>SUMIFS('头程费用-明细'!H:H,'头程费用-明细'!A:A,A2310,'头程费用-明细'!B:B,B2310)</f>
        <v>1.3825</v>
      </c>
      <c r="Z2310">
        <f>SUMIF('采购数据-每月'!A:A,B2310,'采购数据-每月'!B:B)</f>
        <v>1300</v>
      </c>
    </row>
    <row r="2311" hidden="1" spans="1:26">
      <c r="A2311" s="1">
        <v>46143</v>
      </c>
      <c r="B2311" t="s">
        <v>1586</v>
      </c>
      <c r="C2311" t="s">
        <v>1587</v>
      </c>
      <c r="D2311" t="s">
        <v>859</v>
      </c>
      <c r="E2311" t="s">
        <v>28</v>
      </c>
      <c r="F2311" s="1">
        <v>45986</v>
      </c>
      <c r="G2311">
        <v>6.44</v>
      </c>
      <c r="H2311">
        <v>6.71</v>
      </c>
      <c r="I2311">
        <v>5.79</v>
      </c>
      <c r="J2311">
        <v>6.54</v>
      </c>
      <c r="K2311" t="s">
        <v>29</v>
      </c>
      <c r="L2311">
        <v>47</v>
      </c>
      <c r="M2311" t="s">
        <v>30</v>
      </c>
      <c r="N2311" t="s">
        <v>38</v>
      </c>
      <c r="O2311" t="s">
        <v>39</v>
      </c>
      <c r="P2311" t="s">
        <v>40</v>
      </c>
      <c r="Q2311">
        <v>319</v>
      </c>
      <c r="R2311">
        <v>247</v>
      </c>
      <c r="S2311">
        <v>0</v>
      </c>
      <c r="T2311">
        <v>100</v>
      </c>
      <c r="U2311">
        <v>0</v>
      </c>
      <c r="V2311">
        <v>0</v>
      </c>
      <c r="W2311">
        <v>0</v>
      </c>
      <c r="X2311">
        <v>18.1</v>
      </c>
      <c r="Y2311" s="2">
        <f>SUMIFS('头程费用-明细'!H:H,'头程费用-明细'!A:A,A2311,'头程费用-明细'!B:B,B2311)</f>
        <v>0.448811320754717</v>
      </c>
      <c r="Z2311">
        <f>SUMIF('采购数据-每月'!A:A,B2311,'采购数据-每月'!B:B)</f>
        <v>1300</v>
      </c>
    </row>
    <row r="2312" hidden="1" spans="1:26">
      <c r="A2312" s="1">
        <v>46082</v>
      </c>
      <c r="B2312" t="s">
        <v>1588</v>
      </c>
      <c r="C2312" t="s">
        <v>1589</v>
      </c>
      <c r="D2312" t="s">
        <v>859</v>
      </c>
      <c r="E2312" t="s">
        <v>28</v>
      </c>
      <c r="F2312" s="1">
        <v>45984</v>
      </c>
      <c r="G2312">
        <v>6.48</v>
      </c>
      <c r="H2312">
        <v>6.71</v>
      </c>
      <c r="I2312">
        <v>6.5</v>
      </c>
      <c r="J2312">
        <v>6.32</v>
      </c>
      <c r="K2312" t="s">
        <v>29</v>
      </c>
      <c r="L2312">
        <v>47</v>
      </c>
      <c r="M2312" t="s">
        <v>30</v>
      </c>
      <c r="N2312" t="s">
        <v>31</v>
      </c>
      <c r="O2312" t="s">
        <v>32</v>
      </c>
      <c r="P2312" t="s">
        <v>33</v>
      </c>
      <c r="Q2312">
        <v>181</v>
      </c>
      <c r="R2312">
        <v>169</v>
      </c>
      <c r="S2312">
        <v>0</v>
      </c>
      <c r="T2312">
        <v>100</v>
      </c>
      <c r="U2312">
        <v>73</v>
      </c>
      <c r="V2312">
        <v>0</v>
      </c>
      <c r="W2312">
        <v>300</v>
      </c>
      <c r="X2312">
        <v>18.1</v>
      </c>
      <c r="Y2312" s="2">
        <f>SUMIFS('头程费用-明细'!H:H,'头程费用-明细'!A:A,A2312,'头程费用-明细'!B:B,B2312)</f>
        <v>0.934803738317757</v>
      </c>
      <c r="Z2312">
        <f>SUMIF('采购数据-每月'!A:A,B2312,'采购数据-每月'!B:B)</f>
        <v>1050</v>
      </c>
    </row>
    <row r="2313" hidden="1" spans="1:26">
      <c r="A2313" s="1">
        <v>46113</v>
      </c>
      <c r="B2313" t="s">
        <v>1588</v>
      </c>
      <c r="C2313" t="s">
        <v>1589</v>
      </c>
      <c r="D2313" t="s">
        <v>859</v>
      </c>
      <c r="E2313" t="s">
        <v>28</v>
      </c>
      <c r="F2313" s="1">
        <v>45984</v>
      </c>
      <c r="G2313">
        <v>5.86</v>
      </c>
      <c r="H2313">
        <v>5.86</v>
      </c>
      <c r="I2313">
        <v>5.57</v>
      </c>
      <c r="J2313">
        <v>6.75</v>
      </c>
      <c r="K2313" t="s">
        <v>34</v>
      </c>
      <c r="L2313">
        <v>41</v>
      </c>
      <c r="M2313" t="s">
        <v>30</v>
      </c>
      <c r="N2313" t="s">
        <v>35</v>
      </c>
      <c r="O2313" t="s">
        <v>36</v>
      </c>
      <c r="P2313" t="s">
        <v>37</v>
      </c>
      <c r="Q2313">
        <v>237</v>
      </c>
      <c r="R2313">
        <v>92</v>
      </c>
      <c r="S2313">
        <v>0</v>
      </c>
      <c r="T2313">
        <v>0</v>
      </c>
      <c r="U2313">
        <v>0</v>
      </c>
      <c r="V2313">
        <v>0</v>
      </c>
      <c r="W2313">
        <v>400</v>
      </c>
      <c r="X2313">
        <v>18.1</v>
      </c>
      <c r="Y2313" s="2">
        <f>SUMIFS('头程费用-明细'!H:H,'头程费用-明细'!A:A,A2313,'头程费用-明细'!B:B,B2313)</f>
        <v>0.877335526315789</v>
      </c>
      <c r="Z2313">
        <f>SUMIF('采购数据-每月'!A:A,B2313,'采购数据-每月'!B:B)</f>
        <v>1050</v>
      </c>
    </row>
    <row r="2314" hidden="1" spans="1:26">
      <c r="A2314" s="1">
        <v>46143</v>
      </c>
      <c r="B2314" t="s">
        <v>1588</v>
      </c>
      <c r="C2314" t="s">
        <v>1589</v>
      </c>
      <c r="D2314" t="s">
        <v>859</v>
      </c>
      <c r="E2314" t="s">
        <v>28</v>
      </c>
      <c r="F2314" s="1">
        <v>45984</v>
      </c>
      <c r="G2314">
        <v>4.71</v>
      </c>
      <c r="H2314">
        <v>4.71</v>
      </c>
      <c r="I2314">
        <v>5.5</v>
      </c>
      <c r="J2314">
        <v>5.89</v>
      </c>
      <c r="K2314" t="s">
        <v>34</v>
      </c>
      <c r="L2314">
        <v>33</v>
      </c>
      <c r="M2314" t="s">
        <v>30</v>
      </c>
      <c r="N2314" t="s">
        <v>38</v>
      </c>
      <c r="O2314" t="s">
        <v>39</v>
      </c>
      <c r="P2314" t="s">
        <v>40</v>
      </c>
      <c r="Q2314">
        <v>145</v>
      </c>
      <c r="R2314">
        <v>202</v>
      </c>
      <c r="S2314">
        <v>0</v>
      </c>
      <c r="T2314">
        <v>200</v>
      </c>
      <c r="U2314">
        <v>0</v>
      </c>
      <c r="V2314">
        <v>0</v>
      </c>
      <c r="W2314">
        <v>0</v>
      </c>
      <c r="X2314">
        <v>18.1</v>
      </c>
      <c r="Y2314" s="2">
        <f>SUMIFS('头程费用-明细'!H:H,'头程费用-明细'!A:A,A2314,'头程费用-明细'!B:B,B2314)</f>
        <v>0.905174129353234</v>
      </c>
      <c r="Z2314">
        <f>SUMIF('采购数据-每月'!A:A,B2314,'采购数据-每月'!B:B)</f>
        <v>1050</v>
      </c>
    </row>
    <row r="2315" hidden="1" spans="1:26">
      <c r="A2315" s="1">
        <v>46082</v>
      </c>
      <c r="B2315" t="s">
        <v>1590</v>
      </c>
      <c r="C2315" t="s">
        <v>1591</v>
      </c>
      <c r="D2315" t="s">
        <v>859</v>
      </c>
      <c r="E2315" t="s">
        <v>28</v>
      </c>
      <c r="F2315" s="1">
        <v>45987</v>
      </c>
      <c r="G2315">
        <v>4.49</v>
      </c>
      <c r="H2315">
        <v>4.71</v>
      </c>
      <c r="I2315">
        <v>4.57</v>
      </c>
      <c r="J2315">
        <v>4.32</v>
      </c>
      <c r="K2315" t="s">
        <v>29</v>
      </c>
      <c r="L2315">
        <v>33</v>
      </c>
      <c r="M2315" t="s">
        <v>30</v>
      </c>
      <c r="N2315" t="s">
        <v>31</v>
      </c>
      <c r="O2315" t="s">
        <v>32</v>
      </c>
      <c r="P2315" t="s">
        <v>33</v>
      </c>
      <c r="Q2315">
        <v>194</v>
      </c>
      <c r="R2315">
        <v>90</v>
      </c>
      <c r="S2315">
        <v>0</v>
      </c>
      <c r="T2315">
        <v>0</v>
      </c>
      <c r="U2315">
        <v>43</v>
      </c>
      <c r="V2315">
        <v>0</v>
      </c>
      <c r="W2315">
        <v>0</v>
      </c>
      <c r="X2315">
        <v>18.1</v>
      </c>
      <c r="Y2315" s="2">
        <f>SUMIFS('头程费用-明细'!H:H,'头程费用-明细'!A:A,A2315,'头程费用-明细'!B:B,B2315)</f>
        <v>0.437147058823529</v>
      </c>
      <c r="Z2315">
        <f>SUMIF('采购数据-每月'!A:A,B2315,'采购数据-每月'!B:B)</f>
        <v>700</v>
      </c>
    </row>
    <row r="2316" hidden="1" spans="1:26">
      <c r="A2316" s="1">
        <v>46113</v>
      </c>
      <c r="B2316" t="s">
        <v>1590</v>
      </c>
      <c r="C2316" t="s">
        <v>1591</v>
      </c>
      <c r="D2316" t="s">
        <v>859</v>
      </c>
      <c r="E2316" t="s">
        <v>28</v>
      </c>
      <c r="F2316" s="1">
        <v>45987</v>
      </c>
      <c r="G2316">
        <v>3</v>
      </c>
      <c r="H2316">
        <v>3</v>
      </c>
      <c r="I2316">
        <v>3.86</v>
      </c>
      <c r="J2316">
        <v>4.54</v>
      </c>
      <c r="K2316" t="s">
        <v>34</v>
      </c>
      <c r="L2316">
        <v>21</v>
      </c>
      <c r="M2316" t="s">
        <v>30</v>
      </c>
      <c r="N2316" t="s">
        <v>35</v>
      </c>
      <c r="O2316" t="s">
        <v>36</v>
      </c>
      <c r="P2316" t="s">
        <v>37</v>
      </c>
      <c r="Q2316">
        <v>118</v>
      </c>
      <c r="R2316">
        <v>156</v>
      </c>
      <c r="S2316">
        <v>0</v>
      </c>
      <c r="T2316">
        <v>90</v>
      </c>
      <c r="U2316">
        <v>160</v>
      </c>
      <c r="V2316">
        <v>0</v>
      </c>
      <c r="W2316">
        <v>50</v>
      </c>
      <c r="X2316">
        <v>18.1</v>
      </c>
      <c r="Y2316" s="2">
        <f>SUMIFS('头程费用-明细'!H:H,'头程费用-明细'!A:A,A2316,'头程费用-明细'!B:B,B2316)</f>
        <v>0.444490358126722</v>
      </c>
      <c r="Z2316">
        <f>SUMIF('采购数据-每月'!A:A,B2316,'采购数据-每月'!B:B)</f>
        <v>700</v>
      </c>
    </row>
    <row r="2317" hidden="1" spans="1:26">
      <c r="A2317" s="1">
        <v>46143</v>
      </c>
      <c r="B2317" t="s">
        <v>1590</v>
      </c>
      <c r="C2317" t="s">
        <v>1591</v>
      </c>
      <c r="D2317" t="s">
        <v>859</v>
      </c>
      <c r="E2317" t="s">
        <v>28</v>
      </c>
      <c r="F2317" s="1">
        <v>45987</v>
      </c>
      <c r="G2317">
        <v>5.51</v>
      </c>
      <c r="H2317">
        <v>5.71</v>
      </c>
      <c r="I2317">
        <v>5.79</v>
      </c>
      <c r="J2317">
        <v>5.29</v>
      </c>
      <c r="K2317" t="s">
        <v>29</v>
      </c>
      <c r="L2317">
        <v>40</v>
      </c>
      <c r="M2317" t="s">
        <v>30</v>
      </c>
      <c r="N2317" t="s">
        <v>38</v>
      </c>
      <c r="O2317" t="s">
        <v>39</v>
      </c>
      <c r="P2317" t="s">
        <v>40</v>
      </c>
      <c r="Q2317">
        <v>208</v>
      </c>
      <c r="R2317">
        <v>133</v>
      </c>
      <c r="S2317">
        <v>0</v>
      </c>
      <c r="T2317">
        <v>80</v>
      </c>
      <c r="U2317">
        <v>0</v>
      </c>
      <c r="V2317">
        <v>0</v>
      </c>
      <c r="W2317">
        <v>200</v>
      </c>
      <c r="X2317">
        <v>18.1</v>
      </c>
      <c r="Y2317" s="2">
        <f>SUMIFS('头程费用-明细'!H:H,'头程费用-明细'!A:A,A2317,'头程费用-明细'!B:B,B2317)</f>
        <v>1.35430260047281</v>
      </c>
      <c r="Z2317">
        <f>SUMIF('采购数据-每月'!A:A,B2317,'采购数据-每月'!B:B)</f>
        <v>700</v>
      </c>
    </row>
    <row r="2318" hidden="1" spans="1:26">
      <c r="A2318" s="1">
        <v>46082</v>
      </c>
      <c r="B2318" t="s">
        <v>1592</v>
      </c>
      <c r="C2318" t="s">
        <v>1593</v>
      </c>
      <c r="D2318" t="s">
        <v>859</v>
      </c>
      <c r="E2318" t="s">
        <v>28</v>
      </c>
      <c r="F2318" s="1">
        <v>45987</v>
      </c>
      <c r="G2318">
        <v>8.65</v>
      </c>
      <c r="H2318">
        <v>9.57</v>
      </c>
      <c r="I2318">
        <v>9.36</v>
      </c>
      <c r="J2318">
        <v>7.82</v>
      </c>
      <c r="K2318" t="s">
        <v>29</v>
      </c>
      <c r="L2318">
        <v>67</v>
      </c>
      <c r="M2318" t="s">
        <v>30</v>
      </c>
      <c r="N2318" t="s">
        <v>31</v>
      </c>
      <c r="O2318" t="s">
        <v>32</v>
      </c>
      <c r="P2318" t="s">
        <v>33</v>
      </c>
      <c r="Q2318">
        <v>128</v>
      </c>
      <c r="R2318">
        <v>173</v>
      </c>
      <c r="S2318">
        <v>0</v>
      </c>
      <c r="T2318">
        <v>190</v>
      </c>
      <c r="U2318">
        <v>3</v>
      </c>
      <c r="V2318">
        <v>0</v>
      </c>
      <c r="W2318">
        <v>350</v>
      </c>
      <c r="X2318">
        <v>17.95</v>
      </c>
      <c r="Y2318" s="2">
        <f>SUMIFS('头程费用-明细'!H:H,'头程费用-明细'!A:A,A2318,'头程费用-明细'!B:B,B2318)</f>
        <v>1.01037735849057</v>
      </c>
      <c r="Z2318">
        <f>SUMIF('采购数据-每月'!A:A,B2318,'采购数据-每月'!B:B)</f>
        <v>1050</v>
      </c>
    </row>
    <row r="2319" hidden="1" spans="1:26">
      <c r="A2319" s="1">
        <v>46113</v>
      </c>
      <c r="B2319" t="s">
        <v>1592</v>
      </c>
      <c r="C2319" t="s">
        <v>1593</v>
      </c>
      <c r="D2319" t="s">
        <v>859</v>
      </c>
      <c r="E2319" t="s">
        <v>28</v>
      </c>
      <c r="F2319" s="1">
        <v>45987</v>
      </c>
      <c r="G2319">
        <v>7.14</v>
      </c>
      <c r="H2319">
        <v>7.14</v>
      </c>
      <c r="I2319">
        <v>7.21</v>
      </c>
      <c r="J2319">
        <v>7.86</v>
      </c>
      <c r="K2319" t="s">
        <v>34</v>
      </c>
      <c r="L2319">
        <v>50</v>
      </c>
      <c r="M2319" t="s">
        <v>30</v>
      </c>
      <c r="N2319" t="s">
        <v>35</v>
      </c>
      <c r="O2319" t="s">
        <v>36</v>
      </c>
      <c r="P2319" t="s">
        <v>37</v>
      </c>
      <c r="Q2319">
        <v>237</v>
      </c>
      <c r="R2319">
        <v>255</v>
      </c>
      <c r="S2319">
        <v>0</v>
      </c>
      <c r="T2319">
        <v>100</v>
      </c>
      <c r="U2319">
        <v>250</v>
      </c>
      <c r="V2319">
        <v>0</v>
      </c>
      <c r="W2319">
        <v>0</v>
      </c>
      <c r="X2319">
        <v>17.95</v>
      </c>
      <c r="Y2319" s="2">
        <f>SUMIFS('头程费用-明细'!H:H,'头程费用-明细'!A:A,A2319,'头程费用-明细'!B:B,B2319)</f>
        <v>0.849384010484928</v>
      </c>
      <c r="Z2319">
        <f>SUMIF('采购数据-每月'!A:A,B2319,'采购数据-每月'!B:B)</f>
        <v>1050</v>
      </c>
    </row>
    <row r="2320" hidden="1" spans="1:26">
      <c r="A2320" s="1">
        <v>46143</v>
      </c>
      <c r="B2320" t="s">
        <v>1592</v>
      </c>
      <c r="C2320" t="s">
        <v>1593</v>
      </c>
      <c r="D2320" t="s">
        <v>859</v>
      </c>
      <c r="E2320" t="s">
        <v>28</v>
      </c>
      <c r="F2320" s="1">
        <v>45987</v>
      </c>
      <c r="G2320">
        <v>4.57</v>
      </c>
      <c r="H2320">
        <v>4.57</v>
      </c>
      <c r="I2320">
        <v>5.79</v>
      </c>
      <c r="J2320">
        <v>6.68</v>
      </c>
      <c r="K2320" t="s">
        <v>34</v>
      </c>
      <c r="L2320">
        <v>32</v>
      </c>
      <c r="M2320" t="s">
        <v>30</v>
      </c>
      <c r="N2320" t="s">
        <v>38</v>
      </c>
      <c r="O2320" t="s">
        <v>39</v>
      </c>
      <c r="P2320" t="s">
        <v>40</v>
      </c>
      <c r="Q2320">
        <v>291</v>
      </c>
      <c r="R2320">
        <v>98</v>
      </c>
      <c r="S2320">
        <v>0</v>
      </c>
      <c r="T2320">
        <v>250</v>
      </c>
      <c r="U2320">
        <v>0</v>
      </c>
      <c r="V2320">
        <v>0</v>
      </c>
      <c r="W2320">
        <v>0</v>
      </c>
      <c r="X2320">
        <v>17.95</v>
      </c>
      <c r="Y2320" s="2">
        <f>SUMIFS('头程费用-明细'!H:H,'头程费用-明细'!A:A,A2320,'头程费用-明细'!B:B,B2320)</f>
        <v>0.849384010484928</v>
      </c>
      <c r="Z2320">
        <f>SUMIF('采购数据-每月'!A:A,B2320,'采购数据-每月'!B:B)</f>
        <v>1050</v>
      </c>
    </row>
    <row r="2321" hidden="1" spans="1:26">
      <c r="A2321" s="1">
        <v>46082</v>
      </c>
      <c r="B2321" t="s">
        <v>1594</v>
      </c>
      <c r="C2321" t="s">
        <v>1595</v>
      </c>
      <c r="D2321" t="s">
        <v>859</v>
      </c>
      <c r="E2321" t="s">
        <v>28</v>
      </c>
      <c r="F2321" s="1">
        <v>46035</v>
      </c>
      <c r="G2321">
        <v>0.14</v>
      </c>
      <c r="H2321">
        <v>0.14</v>
      </c>
      <c r="I2321">
        <v>1.14</v>
      </c>
      <c r="J2321">
        <v>2.21</v>
      </c>
      <c r="K2321" t="s">
        <v>34</v>
      </c>
      <c r="L2321">
        <v>1</v>
      </c>
      <c r="M2321" t="s">
        <v>43</v>
      </c>
      <c r="N2321" t="s">
        <v>31</v>
      </c>
      <c r="O2321" t="s">
        <v>32</v>
      </c>
      <c r="P2321" t="s">
        <v>33</v>
      </c>
      <c r="Q2321">
        <v>0</v>
      </c>
      <c r="R2321">
        <v>1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17.2</v>
      </c>
      <c r="Y2321" s="2">
        <f>SUMIFS('头程费用-明细'!H:H,'头程费用-明细'!A:A,A2321,'头程费用-明细'!B:B,B2321)</f>
        <v>0.6643</v>
      </c>
      <c r="Z2321">
        <f>SUMIF('采购数据-每月'!A:A,B2321,'采购数据-每月'!B:B)</f>
        <v>0</v>
      </c>
    </row>
    <row r="2322" hidden="1" spans="1:26">
      <c r="A2322" s="1">
        <v>46113</v>
      </c>
      <c r="B2322" t="s">
        <v>1594</v>
      </c>
      <c r="C2322" t="s">
        <v>1595</v>
      </c>
      <c r="D2322" t="s">
        <v>859</v>
      </c>
      <c r="E2322" t="s">
        <v>28</v>
      </c>
      <c r="F2322" s="1">
        <v>46035</v>
      </c>
      <c r="G2322">
        <v>0.01</v>
      </c>
      <c r="H2322">
        <v>0</v>
      </c>
      <c r="I2322">
        <v>0</v>
      </c>
      <c r="J2322">
        <v>0</v>
      </c>
      <c r="K2322" t="s">
        <v>34</v>
      </c>
      <c r="L2322">
        <v>0</v>
      </c>
      <c r="M2322" t="s">
        <v>43</v>
      </c>
      <c r="N2322" t="s">
        <v>35</v>
      </c>
      <c r="O2322" t="s">
        <v>36</v>
      </c>
      <c r="P2322" t="s">
        <v>37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17.2</v>
      </c>
      <c r="Y2322" s="2">
        <f>SUMIFS('头程费用-明细'!H:H,'头程费用-明细'!A:A,A2322,'头程费用-明细'!B:B,B2322)</f>
        <v>0.6643</v>
      </c>
      <c r="Z2322">
        <f>SUMIF('采购数据-每月'!A:A,B2322,'采购数据-每月'!B:B)</f>
        <v>0</v>
      </c>
    </row>
    <row r="2323" hidden="1" spans="1:26">
      <c r="A2323" s="1">
        <v>46143</v>
      </c>
      <c r="B2323" t="s">
        <v>1594</v>
      </c>
      <c r="C2323" t="s">
        <v>1595</v>
      </c>
      <c r="D2323" t="s">
        <v>859</v>
      </c>
      <c r="E2323" t="s">
        <v>28</v>
      </c>
      <c r="F2323" s="1">
        <v>46035</v>
      </c>
      <c r="G2323">
        <v>0.01</v>
      </c>
      <c r="H2323">
        <v>0</v>
      </c>
      <c r="I2323">
        <v>0</v>
      </c>
      <c r="J2323">
        <v>0</v>
      </c>
      <c r="K2323" t="s">
        <v>34</v>
      </c>
      <c r="L2323">
        <v>0</v>
      </c>
      <c r="M2323" t="s">
        <v>43</v>
      </c>
      <c r="N2323" t="s">
        <v>38</v>
      </c>
      <c r="O2323" t="s">
        <v>39</v>
      </c>
      <c r="P2323" t="s">
        <v>40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17.2</v>
      </c>
      <c r="Y2323" s="2">
        <f>SUMIFS('头程费用-明细'!H:H,'头程费用-明细'!A:A,A2323,'头程费用-明细'!B:B,B2323)</f>
        <v>0.6643</v>
      </c>
      <c r="Z2323">
        <f>SUMIF('采购数据-每月'!A:A,B2323,'采购数据-每月'!B:B)</f>
        <v>0</v>
      </c>
    </row>
    <row r="2324" hidden="1" spans="1:26">
      <c r="A2324" s="1">
        <v>46082</v>
      </c>
      <c r="B2324" t="s">
        <v>1596</v>
      </c>
      <c r="C2324" t="s">
        <v>1597</v>
      </c>
      <c r="D2324" t="s">
        <v>859</v>
      </c>
      <c r="E2324" t="s">
        <v>28</v>
      </c>
      <c r="F2324" s="1">
        <v>46018</v>
      </c>
      <c r="G2324">
        <v>4.05</v>
      </c>
      <c r="H2324">
        <v>4.86</v>
      </c>
      <c r="I2324">
        <v>3.79</v>
      </c>
      <c r="J2324">
        <v>3.68</v>
      </c>
      <c r="K2324" t="s">
        <v>29</v>
      </c>
      <c r="L2324">
        <v>34</v>
      </c>
      <c r="M2324" t="s">
        <v>30</v>
      </c>
      <c r="N2324" t="s">
        <v>31</v>
      </c>
      <c r="O2324" t="s">
        <v>32</v>
      </c>
      <c r="P2324" t="s">
        <v>33</v>
      </c>
      <c r="Q2324">
        <v>208</v>
      </c>
      <c r="R2324">
        <v>10</v>
      </c>
      <c r="S2324">
        <v>100</v>
      </c>
      <c r="T2324">
        <v>160</v>
      </c>
      <c r="U2324">
        <v>6</v>
      </c>
      <c r="V2324">
        <v>0</v>
      </c>
      <c r="W2324">
        <v>0</v>
      </c>
      <c r="X2324">
        <v>19</v>
      </c>
      <c r="Y2324" s="2">
        <f>SUMIFS('头程费用-明细'!H:H,'头程费用-明细'!A:A,A2324,'头程费用-明细'!B:B,B2324)</f>
        <v>4.58491666666667</v>
      </c>
      <c r="Z2324">
        <f>SUMIF('采购数据-每月'!A:A,B2324,'采购数据-每月'!B:B)</f>
        <v>0</v>
      </c>
    </row>
    <row r="2325" hidden="1" spans="1:26">
      <c r="A2325" s="1">
        <v>46113</v>
      </c>
      <c r="B2325" t="s">
        <v>1596</v>
      </c>
      <c r="C2325" t="s">
        <v>1597</v>
      </c>
      <c r="D2325" t="s">
        <v>859</v>
      </c>
      <c r="E2325" t="s">
        <v>28</v>
      </c>
      <c r="F2325" s="1">
        <v>46018</v>
      </c>
      <c r="G2325">
        <v>2.82</v>
      </c>
      <c r="H2325">
        <v>3</v>
      </c>
      <c r="I2325">
        <v>2.71</v>
      </c>
      <c r="J2325">
        <v>2.75</v>
      </c>
      <c r="K2325" t="s">
        <v>29</v>
      </c>
      <c r="L2325">
        <v>21</v>
      </c>
      <c r="M2325" t="s">
        <v>43</v>
      </c>
      <c r="N2325" t="s">
        <v>35</v>
      </c>
      <c r="O2325" t="s">
        <v>36</v>
      </c>
      <c r="P2325" t="s">
        <v>37</v>
      </c>
      <c r="Q2325">
        <v>296</v>
      </c>
      <c r="R2325">
        <v>8</v>
      </c>
      <c r="S2325">
        <v>94</v>
      </c>
      <c r="T2325">
        <v>0</v>
      </c>
      <c r="U2325">
        <v>0</v>
      </c>
      <c r="V2325">
        <v>0</v>
      </c>
      <c r="W2325">
        <v>0</v>
      </c>
      <c r="X2325">
        <v>19</v>
      </c>
      <c r="Y2325" s="2">
        <f>SUMIFS('头程费用-明细'!H:H,'头程费用-明细'!A:A,A2325,'头程费用-明细'!B:B,B2325)</f>
        <v>5.01940298507463</v>
      </c>
      <c r="Z2325">
        <f>SUMIF('采购数据-每月'!A:A,B2325,'采购数据-每月'!B:B)</f>
        <v>0</v>
      </c>
    </row>
    <row r="2326" hidden="1" spans="1:26">
      <c r="A2326" s="1">
        <v>46143</v>
      </c>
      <c r="B2326" t="s">
        <v>1596</v>
      </c>
      <c r="C2326" t="s">
        <v>1597</v>
      </c>
      <c r="D2326" t="s">
        <v>859</v>
      </c>
      <c r="E2326" t="s">
        <v>28</v>
      </c>
      <c r="F2326" s="1">
        <v>46018</v>
      </c>
      <c r="G2326">
        <v>2.99</v>
      </c>
      <c r="H2326">
        <v>3.14</v>
      </c>
      <c r="I2326">
        <v>3.36</v>
      </c>
      <c r="J2326">
        <v>2.75</v>
      </c>
      <c r="K2326" t="s">
        <v>29</v>
      </c>
      <c r="L2326">
        <v>22</v>
      </c>
      <c r="M2326" t="s">
        <v>43</v>
      </c>
      <c r="N2326" t="s">
        <v>38</v>
      </c>
      <c r="O2326" t="s">
        <v>39</v>
      </c>
      <c r="P2326" t="s">
        <v>40</v>
      </c>
      <c r="Q2326">
        <v>222</v>
      </c>
      <c r="R2326">
        <v>6</v>
      </c>
      <c r="S2326">
        <v>94</v>
      </c>
      <c r="T2326">
        <v>0</v>
      </c>
      <c r="U2326">
        <v>0</v>
      </c>
      <c r="V2326">
        <v>0</v>
      </c>
      <c r="W2326">
        <v>0</v>
      </c>
      <c r="X2326">
        <v>19</v>
      </c>
      <c r="Y2326" s="2">
        <f>SUMIFS('头程费用-明细'!H:H,'头程费用-明细'!A:A,A2326,'头程费用-明细'!B:B,B2326)</f>
        <v>5.01940298507463</v>
      </c>
      <c r="Z2326">
        <f>SUMIF('采购数据-每月'!A:A,B2326,'采购数据-每月'!B:B)</f>
        <v>0</v>
      </c>
    </row>
    <row r="2327" hidden="1" spans="1:26">
      <c r="A2327" s="1">
        <v>46082</v>
      </c>
      <c r="B2327" t="s">
        <v>1598</v>
      </c>
      <c r="C2327" t="s">
        <v>1599</v>
      </c>
      <c r="D2327" t="s">
        <v>27</v>
      </c>
      <c r="E2327" t="s">
        <v>28</v>
      </c>
      <c r="F2327" s="1">
        <v>46022</v>
      </c>
      <c r="G2327">
        <v>0.64</v>
      </c>
      <c r="H2327">
        <v>0.71</v>
      </c>
      <c r="I2327">
        <v>0.71</v>
      </c>
      <c r="J2327">
        <v>0.57</v>
      </c>
      <c r="K2327" t="s">
        <v>29</v>
      </c>
      <c r="L2327">
        <v>5</v>
      </c>
      <c r="M2327" t="s">
        <v>43</v>
      </c>
      <c r="N2327" t="s">
        <v>31</v>
      </c>
      <c r="O2327" t="s">
        <v>32</v>
      </c>
      <c r="P2327" t="s">
        <v>33</v>
      </c>
      <c r="Q2327">
        <v>214</v>
      </c>
      <c r="R2327">
        <v>0</v>
      </c>
      <c r="S2327">
        <v>135</v>
      </c>
      <c r="T2327">
        <v>105</v>
      </c>
      <c r="U2327">
        <v>103</v>
      </c>
      <c r="V2327">
        <v>0</v>
      </c>
      <c r="W2327">
        <v>0</v>
      </c>
      <c r="X2327">
        <v>9.6</v>
      </c>
      <c r="Y2327" s="2">
        <f>SUMIFS('头程费用-明细'!H:H,'头程费用-明细'!A:A,A2327,'头程费用-明细'!B:B,B2327)</f>
        <v>0.560156862745098</v>
      </c>
      <c r="Z2327">
        <f>SUMIF('采购数据-每月'!A:A,B2327,'采购数据-每月'!B:B)</f>
        <v>0</v>
      </c>
    </row>
    <row r="2328" hidden="1" spans="1:26">
      <c r="A2328" s="1">
        <v>46113</v>
      </c>
      <c r="B2328" t="s">
        <v>1598</v>
      </c>
      <c r="C2328" t="s">
        <v>1599</v>
      </c>
      <c r="D2328" t="s">
        <v>27</v>
      </c>
      <c r="E2328" t="s">
        <v>28</v>
      </c>
      <c r="F2328" s="1">
        <v>46022</v>
      </c>
      <c r="G2328">
        <v>0.14</v>
      </c>
      <c r="H2328">
        <v>0.14</v>
      </c>
      <c r="I2328">
        <v>0.36</v>
      </c>
      <c r="J2328">
        <v>0.29</v>
      </c>
      <c r="K2328" t="s">
        <v>34</v>
      </c>
      <c r="L2328">
        <v>1</v>
      </c>
      <c r="M2328" t="s">
        <v>43</v>
      </c>
      <c r="N2328" t="s">
        <v>35</v>
      </c>
      <c r="O2328" t="s">
        <v>36</v>
      </c>
      <c r="P2328" t="s">
        <v>37</v>
      </c>
      <c r="Q2328">
        <v>205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>
        <v>9.6</v>
      </c>
      <c r="Y2328" s="2">
        <f>SUMIFS('头程费用-明细'!H:H,'头程费用-明细'!A:A,A2328,'头程费用-明细'!B:B,B2328)</f>
        <v>0.560156862745098</v>
      </c>
      <c r="Z2328">
        <f>SUMIF('采购数据-每月'!A:A,B2328,'采购数据-每月'!B:B)</f>
        <v>0</v>
      </c>
    </row>
    <row r="2329" hidden="1" spans="1:26">
      <c r="A2329" s="1">
        <v>46143</v>
      </c>
      <c r="B2329" t="s">
        <v>1598</v>
      </c>
      <c r="C2329" t="s">
        <v>1599</v>
      </c>
      <c r="D2329" t="s">
        <v>27</v>
      </c>
      <c r="E2329" t="s">
        <v>28</v>
      </c>
      <c r="F2329" s="1">
        <v>46022</v>
      </c>
      <c r="G2329">
        <v>0.68</v>
      </c>
      <c r="H2329">
        <v>0.71</v>
      </c>
      <c r="I2329">
        <v>0.79</v>
      </c>
      <c r="J2329">
        <v>0.61</v>
      </c>
      <c r="K2329" t="s">
        <v>29</v>
      </c>
      <c r="L2329">
        <v>5</v>
      </c>
      <c r="M2329" t="s">
        <v>43</v>
      </c>
      <c r="N2329" t="s">
        <v>38</v>
      </c>
      <c r="O2329" t="s">
        <v>39</v>
      </c>
      <c r="P2329" t="s">
        <v>40</v>
      </c>
      <c r="Q2329">
        <v>185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>
        <v>9.6</v>
      </c>
      <c r="Y2329" s="2">
        <f>SUMIFS('头程费用-明细'!H:H,'头程费用-明细'!A:A,A2329,'头程费用-明细'!B:B,B2329)</f>
        <v>0.560156862745098</v>
      </c>
      <c r="Z2329">
        <f>SUMIF('采购数据-每月'!A:A,B2329,'采购数据-每月'!B:B)</f>
        <v>0</v>
      </c>
    </row>
    <row r="2330" hidden="1" spans="1:26">
      <c r="A2330" s="1">
        <v>46082</v>
      </c>
      <c r="B2330" t="s">
        <v>1600</v>
      </c>
      <c r="C2330" t="s">
        <v>1601</v>
      </c>
      <c r="D2330" t="s">
        <v>27</v>
      </c>
      <c r="E2330" t="s">
        <v>28</v>
      </c>
      <c r="F2330" s="1">
        <v>46024</v>
      </c>
      <c r="G2330">
        <v>0.83</v>
      </c>
      <c r="H2330">
        <v>1.14</v>
      </c>
      <c r="I2330">
        <v>1</v>
      </c>
      <c r="J2330">
        <v>0.57</v>
      </c>
      <c r="K2330" t="s">
        <v>29</v>
      </c>
      <c r="L2330">
        <v>8</v>
      </c>
      <c r="M2330" t="s">
        <v>43</v>
      </c>
      <c r="N2330" t="s">
        <v>31</v>
      </c>
      <c r="O2330" t="s">
        <v>32</v>
      </c>
      <c r="P2330" t="s">
        <v>33</v>
      </c>
      <c r="Q2330">
        <v>207</v>
      </c>
      <c r="R2330">
        <v>0</v>
      </c>
      <c r="S2330">
        <v>135</v>
      </c>
      <c r="T2330">
        <v>105</v>
      </c>
      <c r="U2330">
        <v>104</v>
      </c>
      <c r="V2330">
        <v>0</v>
      </c>
      <c r="W2330">
        <v>0</v>
      </c>
      <c r="X2330">
        <v>9.6</v>
      </c>
      <c r="Y2330" s="2">
        <f>SUMIFS('头程费用-明细'!H:H,'头程费用-明细'!A:A,A2330,'头程费用-明细'!B:B,B2330)</f>
        <v>0.555490196078431</v>
      </c>
      <c r="Z2330">
        <f>SUMIF('采购数据-每月'!A:A,B2330,'采购数据-每月'!B:B)</f>
        <v>0</v>
      </c>
    </row>
    <row r="2331" hidden="1" spans="1:26">
      <c r="A2331" s="1">
        <v>46113</v>
      </c>
      <c r="B2331" t="s">
        <v>1600</v>
      </c>
      <c r="C2331" t="s">
        <v>1601</v>
      </c>
      <c r="D2331" t="s">
        <v>27</v>
      </c>
      <c r="E2331" t="s">
        <v>28</v>
      </c>
      <c r="F2331" s="1">
        <v>46024</v>
      </c>
      <c r="G2331">
        <v>0.66</v>
      </c>
      <c r="H2331">
        <v>0.86</v>
      </c>
      <c r="I2331">
        <v>0.5</v>
      </c>
      <c r="J2331">
        <v>0.61</v>
      </c>
      <c r="K2331" t="s">
        <v>29</v>
      </c>
      <c r="L2331">
        <v>6</v>
      </c>
      <c r="M2331" t="s">
        <v>43</v>
      </c>
      <c r="N2331" t="s">
        <v>35</v>
      </c>
      <c r="O2331" t="s">
        <v>36</v>
      </c>
      <c r="P2331" t="s">
        <v>37</v>
      </c>
      <c r="Q2331">
        <v>190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>
        <v>9.6</v>
      </c>
      <c r="Y2331" s="2">
        <f>SUMIFS('头程费用-明细'!H:H,'头程费用-明细'!A:A,A2331,'头程费用-明细'!B:B,B2331)</f>
        <v>0.555490196078431</v>
      </c>
      <c r="Z2331">
        <f>SUMIF('采购数据-每月'!A:A,B2331,'采购数据-每月'!B:B)</f>
        <v>0</v>
      </c>
    </row>
    <row r="2332" hidden="1" spans="1:26">
      <c r="A2332" s="1">
        <v>46143</v>
      </c>
      <c r="B2332" t="s">
        <v>1600</v>
      </c>
      <c r="C2332" t="s">
        <v>1601</v>
      </c>
      <c r="D2332" t="s">
        <v>27</v>
      </c>
      <c r="E2332" t="s">
        <v>28</v>
      </c>
      <c r="F2332" s="1">
        <v>46024</v>
      </c>
      <c r="G2332">
        <v>1.29</v>
      </c>
      <c r="H2332">
        <v>1.71</v>
      </c>
      <c r="I2332">
        <v>1.21</v>
      </c>
      <c r="J2332">
        <v>1.07</v>
      </c>
      <c r="K2332" t="s">
        <v>29</v>
      </c>
      <c r="L2332">
        <v>12</v>
      </c>
      <c r="M2332" t="s">
        <v>43</v>
      </c>
      <c r="N2332" t="s">
        <v>38</v>
      </c>
      <c r="O2332" t="s">
        <v>39</v>
      </c>
      <c r="P2332" t="s">
        <v>40</v>
      </c>
      <c r="Q2332">
        <v>157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>
        <v>9.6</v>
      </c>
      <c r="Y2332" s="2">
        <f>SUMIFS('头程费用-明细'!H:H,'头程费用-明细'!A:A,A2332,'头程费用-明细'!B:B,B2332)</f>
        <v>0.555490196078431</v>
      </c>
      <c r="Z2332">
        <f>SUMIF('采购数据-每月'!A:A,B2332,'采购数据-每月'!B:B)</f>
        <v>0</v>
      </c>
    </row>
    <row r="2333" hidden="1" spans="1:26">
      <c r="A2333" s="1">
        <v>46082</v>
      </c>
      <c r="B2333" t="s">
        <v>1602</v>
      </c>
      <c r="C2333" t="s">
        <v>1603</v>
      </c>
      <c r="D2333" t="s">
        <v>27</v>
      </c>
      <c r="E2333" t="s">
        <v>28</v>
      </c>
      <c r="F2333" s="1">
        <v>46022</v>
      </c>
      <c r="G2333">
        <v>1.57</v>
      </c>
      <c r="H2333">
        <v>1.57</v>
      </c>
      <c r="I2333">
        <v>2</v>
      </c>
      <c r="J2333">
        <v>2.5</v>
      </c>
      <c r="K2333" t="s">
        <v>34</v>
      </c>
      <c r="L2333">
        <v>11</v>
      </c>
      <c r="M2333" t="s">
        <v>30</v>
      </c>
      <c r="N2333" t="s">
        <v>31</v>
      </c>
      <c r="O2333" t="s">
        <v>32</v>
      </c>
      <c r="P2333" t="s">
        <v>33</v>
      </c>
      <c r="Q2333">
        <v>213</v>
      </c>
      <c r="R2333">
        <v>0</v>
      </c>
      <c r="S2333">
        <v>0</v>
      </c>
      <c r="T2333">
        <v>205</v>
      </c>
      <c r="U2333">
        <v>4</v>
      </c>
      <c r="V2333">
        <v>0</v>
      </c>
      <c r="W2333">
        <v>200</v>
      </c>
      <c r="X2333">
        <v>9.6</v>
      </c>
      <c r="Y2333" s="2">
        <f>SUMIFS('头程费用-明细'!H:H,'头程费用-明细'!A:A,A2333,'头程费用-明细'!B:B,B2333)</f>
        <v>0.376274509803922</v>
      </c>
      <c r="Z2333">
        <f>SUMIF('采购数据-每月'!A:A,B2333,'采购数据-每月'!B:B)</f>
        <v>200</v>
      </c>
    </row>
    <row r="2334" hidden="1" spans="1:26">
      <c r="A2334" s="1">
        <v>46113</v>
      </c>
      <c r="B2334" t="s">
        <v>1602</v>
      </c>
      <c r="C2334" t="s">
        <v>1603</v>
      </c>
      <c r="D2334" t="s">
        <v>27</v>
      </c>
      <c r="E2334" t="s">
        <v>28</v>
      </c>
      <c r="F2334" s="1">
        <v>46022</v>
      </c>
      <c r="G2334">
        <v>2.2</v>
      </c>
      <c r="H2334">
        <v>2.43</v>
      </c>
      <c r="I2334">
        <v>2.29</v>
      </c>
      <c r="J2334">
        <v>2.04</v>
      </c>
      <c r="K2334" t="s">
        <v>29</v>
      </c>
      <c r="L2334">
        <v>17</v>
      </c>
      <c r="M2334" t="s">
        <v>30</v>
      </c>
      <c r="N2334" t="s">
        <v>35</v>
      </c>
      <c r="O2334" t="s">
        <v>36</v>
      </c>
      <c r="P2334" t="s">
        <v>37</v>
      </c>
      <c r="Q2334">
        <v>147</v>
      </c>
      <c r="R2334">
        <v>0</v>
      </c>
      <c r="S2334">
        <v>205</v>
      </c>
      <c r="T2334">
        <v>0</v>
      </c>
      <c r="U2334">
        <v>204</v>
      </c>
      <c r="V2334">
        <v>0</v>
      </c>
      <c r="W2334">
        <v>0</v>
      </c>
      <c r="X2334">
        <v>9.6</v>
      </c>
      <c r="Y2334" s="2">
        <f>SUMIFS('头程费用-明细'!H:H,'头程费用-明细'!A:A,A2334,'头程费用-明细'!B:B,B2334)</f>
        <v>0.376274509803922</v>
      </c>
      <c r="Z2334">
        <f>SUMIF('采购数据-每月'!A:A,B2334,'采购数据-每月'!B:B)</f>
        <v>200</v>
      </c>
    </row>
    <row r="2335" hidden="1" spans="1:26">
      <c r="A2335" s="1">
        <v>46143</v>
      </c>
      <c r="B2335" t="s">
        <v>1602</v>
      </c>
      <c r="C2335" t="s">
        <v>1603</v>
      </c>
      <c r="D2335" t="s">
        <v>27</v>
      </c>
      <c r="E2335" t="s">
        <v>28</v>
      </c>
      <c r="F2335" s="1">
        <v>46022</v>
      </c>
      <c r="G2335">
        <v>3</v>
      </c>
      <c r="H2335">
        <v>3.14</v>
      </c>
      <c r="I2335">
        <v>2.86</v>
      </c>
      <c r="J2335">
        <v>2.96</v>
      </c>
      <c r="K2335" t="s">
        <v>29</v>
      </c>
      <c r="L2335">
        <v>22</v>
      </c>
      <c r="M2335" t="s">
        <v>30</v>
      </c>
      <c r="N2335" t="s">
        <v>38</v>
      </c>
      <c r="O2335" t="s">
        <v>39</v>
      </c>
      <c r="P2335" t="s">
        <v>40</v>
      </c>
      <c r="Q2335">
        <v>264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>
        <v>9.6</v>
      </c>
      <c r="Y2335" s="2">
        <f>SUMIFS('头程费用-明细'!H:H,'头程费用-明细'!A:A,A2335,'头程费用-明细'!B:B,B2335)</f>
        <v>0.376274509803922</v>
      </c>
      <c r="Z2335">
        <f>SUMIF('采购数据-每月'!A:A,B2335,'采购数据-每月'!B:B)</f>
        <v>200</v>
      </c>
    </row>
    <row r="2336" hidden="1" spans="1:26">
      <c r="A2336" s="1">
        <v>46082</v>
      </c>
      <c r="B2336" t="s">
        <v>1604</v>
      </c>
      <c r="C2336" t="s">
        <v>1605</v>
      </c>
      <c r="D2336" t="s">
        <v>27</v>
      </c>
      <c r="E2336" t="s">
        <v>28</v>
      </c>
      <c r="F2336" s="1">
        <v>46020</v>
      </c>
      <c r="G2336">
        <v>2.29</v>
      </c>
      <c r="H2336">
        <v>2.29</v>
      </c>
      <c r="I2336">
        <v>2.36</v>
      </c>
      <c r="J2336">
        <v>2.54</v>
      </c>
      <c r="K2336" t="s">
        <v>34</v>
      </c>
      <c r="L2336">
        <v>16</v>
      </c>
      <c r="M2336" t="s">
        <v>30</v>
      </c>
      <c r="N2336" t="s">
        <v>31</v>
      </c>
      <c r="O2336" t="s">
        <v>32</v>
      </c>
      <c r="P2336" t="s">
        <v>33</v>
      </c>
      <c r="Q2336">
        <v>278</v>
      </c>
      <c r="R2336">
        <v>4</v>
      </c>
      <c r="S2336">
        <v>0</v>
      </c>
      <c r="T2336">
        <v>250</v>
      </c>
      <c r="U2336">
        <v>4</v>
      </c>
      <c r="V2336">
        <v>0</v>
      </c>
      <c r="W2336">
        <v>0</v>
      </c>
      <c r="X2336">
        <v>9.6</v>
      </c>
      <c r="Y2336" s="2">
        <f>SUMIFS('头程费用-明细'!H:H,'头程费用-明细'!A:A,A2336,'头程费用-明细'!B:B,B2336)</f>
        <v>0.490508474576271</v>
      </c>
      <c r="Z2336">
        <f>SUMIF('采购数据-每月'!A:A,B2336,'采购数据-每月'!B:B)</f>
        <v>0</v>
      </c>
    </row>
    <row r="2337" hidden="1" spans="1:26">
      <c r="A2337" s="1">
        <v>46113</v>
      </c>
      <c r="B2337" t="s">
        <v>1604</v>
      </c>
      <c r="C2337" t="s">
        <v>1605</v>
      </c>
      <c r="D2337" t="s">
        <v>27</v>
      </c>
      <c r="E2337" t="s">
        <v>28</v>
      </c>
      <c r="F2337" s="1">
        <v>46020</v>
      </c>
      <c r="G2337">
        <v>2</v>
      </c>
      <c r="H2337">
        <v>2</v>
      </c>
      <c r="I2337">
        <v>2.14</v>
      </c>
      <c r="J2337">
        <v>2.46</v>
      </c>
      <c r="K2337" t="s">
        <v>34</v>
      </c>
      <c r="L2337">
        <v>14</v>
      </c>
      <c r="M2337" t="s">
        <v>43</v>
      </c>
      <c r="N2337" t="s">
        <v>35</v>
      </c>
      <c r="O2337" t="s">
        <v>36</v>
      </c>
      <c r="P2337" t="s">
        <v>37</v>
      </c>
      <c r="Q2337">
        <v>205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>
        <v>9.6</v>
      </c>
      <c r="Y2337" s="2">
        <f>SUMIFS('头程费用-明细'!H:H,'头程费用-明细'!A:A,A2337,'头程费用-明细'!B:B,B2337)</f>
        <v>0.490508474576271</v>
      </c>
      <c r="Z2337">
        <f>SUMIF('采购数据-每月'!A:A,B2337,'采购数据-每月'!B:B)</f>
        <v>0</v>
      </c>
    </row>
    <row r="2338" hidden="1" spans="1:26">
      <c r="A2338" s="1">
        <v>46143</v>
      </c>
      <c r="B2338" t="s">
        <v>1604</v>
      </c>
      <c r="C2338" t="s">
        <v>1605</v>
      </c>
      <c r="D2338" t="s">
        <v>27</v>
      </c>
      <c r="E2338" t="s">
        <v>28</v>
      </c>
      <c r="F2338" s="1">
        <v>46020</v>
      </c>
      <c r="G2338">
        <v>2.11</v>
      </c>
      <c r="H2338">
        <v>2.14</v>
      </c>
      <c r="I2338">
        <v>2</v>
      </c>
      <c r="J2338">
        <v>2.14</v>
      </c>
      <c r="K2338" t="s">
        <v>29</v>
      </c>
      <c r="L2338">
        <v>15</v>
      </c>
      <c r="M2338" t="s">
        <v>43</v>
      </c>
      <c r="N2338" t="s">
        <v>38</v>
      </c>
      <c r="O2338" t="s">
        <v>39</v>
      </c>
      <c r="P2338" t="s">
        <v>40</v>
      </c>
      <c r="Q2338">
        <v>143</v>
      </c>
      <c r="R2338">
        <v>0</v>
      </c>
      <c r="S2338">
        <v>250</v>
      </c>
      <c r="T2338">
        <v>0</v>
      </c>
      <c r="U2338">
        <v>4</v>
      </c>
      <c r="V2338">
        <v>0</v>
      </c>
      <c r="W2338">
        <v>0</v>
      </c>
      <c r="X2338">
        <v>9.6</v>
      </c>
      <c r="Y2338" s="2">
        <f>SUMIFS('头程费用-明细'!H:H,'头程费用-明细'!A:A,A2338,'头程费用-明细'!B:B,B2338)</f>
        <v>0.490508474576271</v>
      </c>
      <c r="Z2338">
        <f>SUMIF('采购数据-每月'!A:A,B2338,'采购数据-每月'!B:B)</f>
        <v>0</v>
      </c>
    </row>
    <row r="2339" hidden="1" spans="1:26">
      <c r="A2339" s="1">
        <v>46082</v>
      </c>
      <c r="B2339" t="s">
        <v>1606</v>
      </c>
      <c r="C2339" t="s">
        <v>1607</v>
      </c>
      <c r="D2339" t="s">
        <v>27</v>
      </c>
      <c r="E2339" t="s">
        <v>28</v>
      </c>
      <c r="F2339" s="1">
        <v>46021</v>
      </c>
      <c r="G2339">
        <v>0.92</v>
      </c>
      <c r="H2339">
        <v>1.14</v>
      </c>
      <c r="I2339">
        <v>0.93</v>
      </c>
      <c r="J2339">
        <v>0.79</v>
      </c>
      <c r="K2339" t="s">
        <v>29</v>
      </c>
      <c r="L2339">
        <v>8</v>
      </c>
      <c r="M2339" t="s">
        <v>43</v>
      </c>
      <c r="N2339" t="s">
        <v>31</v>
      </c>
      <c r="O2339" t="s">
        <v>32</v>
      </c>
      <c r="P2339" t="s">
        <v>33</v>
      </c>
      <c r="Q2339">
        <v>222</v>
      </c>
      <c r="R2339">
        <v>71</v>
      </c>
      <c r="S2339">
        <v>135</v>
      </c>
      <c r="T2339">
        <v>0</v>
      </c>
      <c r="U2339">
        <v>109</v>
      </c>
      <c r="V2339">
        <v>0</v>
      </c>
      <c r="W2339">
        <v>0</v>
      </c>
      <c r="X2339">
        <v>9.6</v>
      </c>
      <c r="Y2339" s="2">
        <f>SUMIFS('头程费用-明细'!H:H,'头程费用-明细'!A:A,A2339,'头程费用-明细'!B:B,B2339)</f>
        <v>0.718084507042253</v>
      </c>
      <c r="Z2339">
        <f>SUMIF('采购数据-每月'!A:A,B2339,'采购数据-每月'!B:B)</f>
        <v>0</v>
      </c>
    </row>
    <row r="2340" hidden="1" spans="1:26">
      <c r="A2340" s="1">
        <v>46113</v>
      </c>
      <c r="B2340" t="s">
        <v>1606</v>
      </c>
      <c r="C2340" t="s">
        <v>1607</v>
      </c>
      <c r="D2340" t="s">
        <v>27</v>
      </c>
      <c r="E2340" t="s">
        <v>28</v>
      </c>
      <c r="F2340" s="1">
        <v>46021</v>
      </c>
      <c r="G2340">
        <v>0.87</v>
      </c>
      <c r="H2340">
        <v>1.29</v>
      </c>
      <c r="I2340">
        <v>1</v>
      </c>
      <c r="J2340">
        <v>0.57</v>
      </c>
      <c r="K2340" t="s">
        <v>29</v>
      </c>
      <c r="L2340">
        <v>9</v>
      </c>
      <c r="M2340" t="s">
        <v>30</v>
      </c>
      <c r="N2340" t="s">
        <v>35</v>
      </c>
      <c r="O2340" t="s">
        <v>36</v>
      </c>
      <c r="P2340" t="s">
        <v>37</v>
      </c>
      <c r="Q2340">
        <v>275</v>
      </c>
      <c r="R2340">
        <v>1</v>
      </c>
      <c r="S2340">
        <v>135</v>
      </c>
      <c r="T2340">
        <v>0</v>
      </c>
      <c r="U2340">
        <v>109</v>
      </c>
      <c r="V2340">
        <v>0</v>
      </c>
      <c r="W2340">
        <v>0</v>
      </c>
      <c r="X2340">
        <v>9.6</v>
      </c>
      <c r="Y2340" s="2">
        <f>SUMIFS('头程费用-明细'!H:H,'头程费用-明细'!A:A,A2340,'头程费用-明细'!B:B,B2340)</f>
        <v>0.718084507042253</v>
      </c>
      <c r="Z2340">
        <f>SUMIF('采购数据-每月'!A:A,B2340,'采购数据-每月'!B:B)</f>
        <v>0</v>
      </c>
    </row>
    <row r="2341" hidden="1" spans="1:26">
      <c r="A2341" s="1">
        <v>46143</v>
      </c>
      <c r="B2341" t="s">
        <v>1606</v>
      </c>
      <c r="C2341" t="s">
        <v>1607</v>
      </c>
      <c r="D2341" t="s">
        <v>27</v>
      </c>
      <c r="E2341" t="s">
        <v>28</v>
      </c>
      <c r="F2341" s="1">
        <v>46021</v>
      </c>
      <c r="G2341">
        <v>1</v>
      </c>
      <c r="H2341">
        <v>1</v>
      </c>
      <c r="I2341">
        <v>1.36</v>
      </c>
      <c r="J2341">
        <v>1.21</v>
      </c>
      <c r="K2341" t="s">
        <v>34</v>
      </c>
      <c r="L2341">
        <v>7</v>
      </c>
      <c r="M2341" t="s">
        <v>43</v>
      </c>
      <c r="N2341" t="s">
        <v>38</v>
      </c>
      <c r="O2341" t="s">
        <v>39</v>
      </c>
      <c r="P2341" t="s">
        <v>40</v>
      </c>
      <c r="Q2341">
        <v>240</v>
      </c>
      <c r="R2341">
        <v>1</v>
      </c>
      <c r="S2341">
        <v>135</v>
      </c>
      <c r="T2341">
        <v>0</v>
      </c>
      <c r="U2341">
        <v>109</v>
      </c>
      <c r="V2341">
        <v>0</v>
      </c>
      <c r="W2341">
        <v>0</v>
      </c>
      <c r="X2341">
        <v>9.6</v>
      </c>
      <c r="Y2341" s="2">
        <f>SUMIFS('头程费用-明细'!H:H,'头程费用-明细'!A:A,A2341,'头程费用-明细'!B:B,B2341)</f>
        <v>0.718084507042253</v>
      </c>
      <c r="Z2341">
        <f>SUMIF('采购数据-每月'!A:A,B2341,'采购数据-每月'!B:B)</f>
        <v>0</v>
      </c>
    </row>
    <row r="2342" hidden="1" spans="1:26">
      <c r="A2342" s="1">
        <v>46082</v>
      </c>
      <c r="B2342" t="s">
        <v>1608</v>
      </c>
      <c r="C2342" t="s">
        <v>1609</v>
      </c>
      <c r="D2342" t="s">
        <v>27</v>
      </c>
      <c r="E2342" t="s">
        <v>28</v>
      </c>
      <c r="F2342" s="1">
        <v>46017</v>
      </c>
      <c r="G2342">
        <v>3</v>
      </c>
      <c r="H2342">
        <v>3</v>
      </c>
      <c r="I2342">
        <v>3.5</v>
      </c>
      <c r="J2342">
        <v>3.36</v>
      </c>
      <c r="K2342" t="s">
        <v>34</v>
      </c>
      <c r="L2342">
        <v>21</v>
      </c>
      <c r="M2342" t="s">
        <v>30</v>
      </c>
      <c r="N2342" t="s">
        <v>31</v>
      </c>
      <c r="O2342" t="s">
        <v>32</v>
      </c>
      <c r="P2342" t="s">
        <v>33</v>
      </c>
      <c r="Q2342">
        <v>171</v>
      </c>
      <c r="R2342">
        <v>37</v>
      </c>
      <c r="S2342">
        <v>0</v>
      </c>
      <c r="T2342">
        <v>90</v>
      </c>
      <c r="U2342">
        <v>4</v>
      </c>
      <c r="V2342">
        <v>0</v>
      </c>
      <c r="W2342">
        <v>200</v>
      </c>
      <c r="X2342">
        <v>9.6</v>
      </c>
      <c r="Y2342" s="2">
        <f>SUMIFS('头程费用-明细'!H:H,'头程费用-明细'!A:A,A2342,'头程费用-明细'!B:B,B2342)</f>
        <v>0.521166666666667</v>
      </c>
      <c r="Z2342">
        <f>SUMIF('采购数据-每月'!A:A,B2342,'采购数据-每月'!B:B)</f>
        <v>200</v>
      </c>
    </row>
    <row r="2343" hidden="1" spans="1:26">
      <c r="A2343" s="1">
        <v>46113</v>
      </c>
      <c r="B2343" t="s">
        <v>1608</v>
      </c>
      <c r="C2343" t="s">
        <v>1609</v>
      </c>
      <c r="D2343" t="s">
        <v>27</v>
      </c>
      <c r="E2343" t="s">
        <v>28</v>
      </c>
      <c r="F2343" s="1">
        <v>46017</v>
      </c>
      <c r="G2343">
        <v>2.14</v>
      </c>
      <c r="H2343">
        <v>2.14</v>
      </c>
      <c r="I2343">
        <v>3.14</v>
      </c>
      <c r="J2343">
        <v>3.39</v>
      </c>
      <c r="K2343" t="s">
        <v>34</v>
      </c>
      <c r="L2343">
        <v>15</v>
      </c>
      <c r="M2343" t="s">
        <v>43</v>
      </c>
      <c r="N2343" t="s">
        <v>35</v>
      </c>
      <c r="O2343" t="s">
        <v>36</v>
      </c>
      <c r="P2343" t="s">
        <v>37</v>
      </c>
      <c r="Q2343">
        <v>192</v>
      </c>
      <c r="R2343">
        <v>110</v>
      </c>
      <c r="S2343">
        <v>0</v>
      </c>
      <c r="T2343">
        <v>0</v>
      </c>
      <c r="U2343">
        <v>94</v>
      </c>
      <c r="V2343">
        <v>0</v>
      </c>
      <c r="W2343">
        <v>0</v>
      </c>
      <c r="X2343">
        <v>9.6</v>
      </c>
      <c r="Y2343" s="2">
        <f>SUMIFS('头程费用-明细'!H:H,'头程费用-明细'!A:A,A2343,'头程费用-明细'!B:B,B2343)</f>
        <v>0.6643</v>
      </c>
      <c r="Z2343">
        <f>SUMIF('采购数据-每月'!A:A,B2343,'采购数据-每月'!B:B)</f>
        <v>200</v>
      </c>
    </row>
    <row r="2344" hidden="1" spans="1:26">
      <c r="A2344" s="1">
        <v>46143</v>
      </c>
      <c r="B2344" t="s">
        <v>1608</v>
      </c>
      <c r="C2344" t="s">
        <v>1609</v>
      </c>
      <c r="D2344" t="s">
        <v>27</v>
      </c>
      <c r="E2344" t="s">
        <v>28</v>
      </c>
      <c r="F2344" s="1">
        <v>46017</v>
      </c>
      <c r="G2344">
        <v>2.69</v>
      </c>
      <c r="H2344">
        <v>2.86</v>
      </c>
      <c r="I2344">
        <v>2.93</v>
      </c>
      <c r="J2344">
        <v>2.5</v>
      </c>
      <c r="K2344" t="s">
        <v>29</v>
      </c>
      <c r="L2344">
        <v>20</v>
      </c>
      <c r="M2344" t="s">
        <v>30</v>
      </c>
      <c r="N2344" t="s">
        <v>38</v>
      </c>
      <c r="O2344" t="s">
        <v>39</v>
      </c>
      <c r="P2344" t="s">
        <v>40</v>
      </c>
      <c r="Q2344">
        <v>180</v>
      </c>
      <c r="R2344">
        <v>50</v>
      </c>
      <c r="S2344">
        <v>0</v>
      </c>
      <c r="T2344">
        <v>0</v>
      </c>
      <c r="U2344">
        <v>94</v>
      </c>
      <c r="V2344">
        <v>0</v>
      </c>
      <c r="W2344">
        <v>0</v>
      </c>
      <c r="X2344">
        <v>9.6</v>
      </c>
      <c r="Y2344" s="2">
        <f>SUMIFS('头程费用-明细'!H:H,'头程费用-明细'!A:A,A2344,'头程费用-明细'!B:B,B2344)</f>
        <v>0.6643</v>
      </c>
      <c r="Z2344">
        <f>SUMIF('采购数据-每月'!A:A,B2344,'采购数据-每月'!B:B)</f>
        <v>200</v>
      </c>
    </row>
    <row r="2345" hidden="1" spans="1:26">
      <c r="A2345" s="1">
        <v>46082</v>
      </c>
      <c r="B2345" t="s">
        <v>1610</v>
      </c>
      <c r="C2345" t="s">
        <v>1611</v>
      </c>
      <c r="D2345" t="s">
        <v>27</v>
      </c>
      <c r="E2345" t="s">
        <v>28</v>
      </c>
      <c r="F2345" s="1">
        <v>46021</v>
      </c>
      <c r="G2345">
        <v>0.89</v>
      </c>
      <c r="H2345">
        <v>1</v>
      </c>
      <c r="I2345">
        <v>0.79</v>
      </c>
      <c r="J2345">
        <v>0.86</v>
      </c>
      <c r="K2345" t="s">
        <v>29</v>
      </c>
      <c r="L2345">
        <v>7</v>
      </c>
      <c r="M2345" t="s">
        <v>43</v>
      </c>
      <c r="N2345" t="s">
        <v>31</v>
      </c>
      <c r="O2345" t="s">
        <v>32</v>
      </c>
      <c r="P2345" t="s">
        <v>33</v>
      </c>
      <c r="Q2345">
        <v>154</v>
      </c>
      <c r="R2345">
        <v>1</v>
      </c>
      <c r="S2345">
        <v>105</v>
      </c>
      <c r="T2345">
        <v>0</v>
      </c>
      <c r="U2345">
        <v>184</v>
      </c>
      <c r="V2345">
        <v>0</v>
      </c>
      <c r="W2345">
        <v>0</v>
      </c>
      <c r="X2345">
        <v>9.6</v>
      </c>
      <c r="Y2345" s="2">
        <f>SUMIFS('头程费用-明细'!H:H,'头程费用-明细'!A:A,A2345,'头程费用-明细'!B:B,B2345)</f>
        <v>0.496190476190476</v>
      </c>
      <c r="Z2345">
        <f>SUMIF('采购数据-每月'!A:A,B2345,'采购数据-每月'!B:B)</f>
        <v>0</v>
      </c>
    </row>
    <row r="2346" hidden="1" spans="1:26">
      <c r="A2346" s="1">
        <v>46113</v>
      </c>
      <c r="B2346" t="s">
        <v>1610</v>
      </c>
      <c r="C2346" t="s">
        <v>1611</v>
      </c>
      <c r="D2346" t="s">
        <v>27</v>
      </c>
      <c r="E2346" t="s">
        <v>28</v>
      </c>
      <c r="F2346" s="1">
        <v>46021</v>
      </c>
      <c r="G2346">
        <v>0.57</v>
      </c>
      <c r="H2346">
        <v>0.57</v>
      </c>
      <c r="I2346">
        <v>0.79</v>
      </c>
      <c r="J2346">
        <v>1.04</v>
      </c>
      <c r="K2346" t="s">
        <v>34</v>
      </c>
      <c r="L2346">
        <v>4</v>
      </c>
      <c r="M2346" t="s">
        <v>43</v>
      </c>
      <c r="N2346" t="s">
        <v>35</v>
      </c>
      <c r="O2346" t="s">
        <v>36</v>
      </c>
      <c r="P2346" t="s">
        <v>37</v>
      </c>
      <c r="Q2346">
        <v>123</v>
      </c>
      <c r="R2346">
        <v>1</v>
      </c>
      <c r="S2346">
        <v>105</v>
      </c>
      <c r="T2346">
        <v>0</v>
      </c>
      <c r="U2346">
        <v>184</v>
      </c>
      <c r="V2346">
        <v>0</v>
      </c>
      <c r="W2346">
        <v>0</v>
      </c>
      <c r="X2346">
        <v>9.6</v>
      </c>
      <c r="Y2346" s="2">
        <f>SUMIFS('头程费用-明细'!H:H,'头程费用-明细'!A:A,A2346,'头程费用-明细'!B:B,B2346)</f>
        <v>0.496190476190476</v>
      </c>
      <c r="Z2346">
        <f>SUMIF('采购数据-每月'!A:A,B2346,'采购数据-每月'!B:B)</f>
        <v>0</v>
      </c>
    </row>
    <row r="2347" hidden="1" spans="1:26">
      <c r="A2347" s="1">
        <v>46143</v>
      </c>
      <c r="B2347" t="s">
        <v>1610</v>
      </c>
      <c r="C2347" t="s">
        <v>1611</v>
      </c>
      <c r="D2347" t="s">
        <v>27</v>
      </c>
      <c r="E2347" t="s">
        <v>28</v>
      </c>
      <c r="F2347" s="1">
        <v>46021</v>
      </c>
      <c r="G2347">
        <v>1.87</v>
      </c>
      <c r="H2347">
        <v>2.43</v>
      </c>
      <c r="I2347">
        <v>1.86</v>
      </c>
      <c r="J2347">
        <v>1.54</v>
      </c>
      <c r="K2347" t="s">
        <v>29</v>
      </c>
      <c r="L2347">
        <v>17</v>
      </c>
      <c r="M2347" t="s">
        <v>43</v>
      </c>
      <c r="N2347" t="s">
        <v>38</v>
      </c>
      <c r="O2347" t="s">
        <v>39</v>
      </c>
      <c r="P2347" t="s">
        <v>40</v>
      </c>
      <c r="Q2347">
        <v>80</v>
      </c>
      <c r="R2347">
        <v>0</v>
      </c>
      <c r="S2347">
        <v>105</v>
      </c>
      <c r="T2347">
        <v>0</v>
      </c>
      <c r="U2347">
        <v>184</v>
      </c>
      <c r="V2347">
        <v>0</v>
      </c>
      <c r="W2347">
        <v>0</v>
      </c>
      <c r="X2347">
        <v>9.6</v>
      </c>
      <c r="Y2347" s="2">
        <f>SUMIFS('头程费用-明细'!H:H,'头程费用-明细'!A:A,A2347,'头程费用-明细'!B:B,B2347)</f>
        <v>0.496190476190476</v>
      </c>
      <c r="Z2347">
        <f>SUMIF('采购数据-每月'!A:A,B2347,'采购数据-每月'!B:B)</f>
        <v>0</v>
      </c>
    </row>
    <row r="2348" hidden="1" spans="1:26">
      <c r="A2348" s="1">
        <v>46082</v>
      </c>
      <c r="B2348" t="s">
        <v>1612</v>
      </c>
      <c r="C2348" t="s">
        <v>1613</v>
      </c>
      <c r="D2348" t="s">
        <v>27</v>
      </c>
      <c r="E2348" t="s">
        <v>28</v>
      </c>
      <c r="F2348" s="1">
        <v>46020</v>
      </c>
      <c r="G2348">
        <v>1.95</v>
      </c>
      <c r="H2348">
        <v>2.29</v>
      </c>
      <c r="I2348">
        <v>2.14</v>
      </c>
      <c r="J2348">
        <v>1.68</v>
      </c>
      <c r="K2348" t="s">
        <v>29</v>
      </c>
      <c r="L2348">
        <v>16</v>
      </c>
      <c r="M2348" t="s">
        <v>43</v>
      </c>
      <c r="N2348" t="s">
        <v>31</v>
      </c>
      <c r="O2348" t="s">
        <v>32</v>
      </c>
      <c r="P2348" t="s">
        <v>33</v>
      </c>
      <c r="Q2348">
        <v>283</v>
      </c>
      <c r="R2348">
        <v>20</v>
      </c>
      <c r="S2348">
        <v>0</v>
      </c>
      <c r="T2348">
        <v>165</v>
      </c>
      <c r="U2348">
        <v>4</v>
      </c>
      <c r="V2348">
        <v>0</v>
      </c>
      <c r="W2348">
        <v>100</v>
      </c>
      <c r="X2348">
        <v>9.6</v>
      </c>
      <c r="Y2348" s="2">
        <f>SUMIFS('头程费用-明细'!H:H,'头程费用-明细'!A:A,A2348,'头程费用-明细'!B:B,B2348)</f>
        <v>0.659261538461538</v>
      </c>
      <c r="Z2348">
        <f>SUMIF('采购数据-每月'!A:A,B2348,'采购数据-每月'!B:B)</f>
        <v>100</v>
      </c>
    </row>
    <row r="2349" hidden="1" spans="1:26">
      <c r="A2349" s="1">
        <v>46113</v>
      </c>
      <c r="B2349" t="s">
        <v>1612</v>
      </c>
      <c r="C2349" t="s">
        <v>1613</v>
      </c>
      <c r="D2349" t="s">
        <v>27</v>
      </c>
      <c r="E2349" t="s">
        <v>28</v>
      </c>
      <c r="F2349" s="1">
        <v>46020</v>
      </c>
      <c r="G2349">
        <v>2.9</v>
      </c>
      <c r="H2349">
        <v>3.29</v>
      </c>
      <c r="I2349">
        <v>2.71</v>
      </c>
      <c r="J2349">
        <v>2.75</v>
      </c>
      <c r="K2349" t="s">
        <v>29</v>
      </c>
      <c r="L2349">
        <v>23</v>
      </c>
      <c r="M2349" t="s">
        <v>30</v>
      </c>
      <c r="N2349" t="s">
        <v>35</v>
      </c>
      <c r="O2349" t="s">
        <v>36</v>
      </c>
      <c r="P2349" t="s">
        <v>37</v>
      </c>
      <c r="Q2349">
        <v>219</v>
      </c>
      <c r="R2349">
        <v>0</v>
      </c>
      <c r="S2349">
        <v>165</v>
      </c>
      <c r="T2349">
        <v>0</v>
      </c>
      <c r="U2349">
        <v>104</v>
      </c>
      <c r="V2349">
        <v>0</v>
      </c>
      <c r="W2349">
        <v>0</v>
      </c>
      <c r="X2349">
        <v>9.6</v>
      </c>
      <c r="Y2349" s="2">
        <f>SUMIFS('头程费用-明细'!H:H,'头程费用-明细'!A:A,A2349,'头程费用-明细'!B:B,B2349)</f>
        <v>0.659261538461538</v>
      </c>
      <c r="Z2349">
        <f>SUMIF('采购数据-每月'!A:A,B2349,'采购数据-每月'!B:B)</f>
        <v>100</v>
      </c>
    </row>
    <row r="2350" hidden="1" spans="1:26">
      <c r="A2350" s="1">
        <v>46143</v>
      </c>
      <c r="B2350" t="s">
        <v>1612</v>
      </c>
      <c r="C2350" t="s">
        <v>1613</v>
      </c>
      <c r="D2350" t="s">
        <v>27</v>
      </c>
      <c r="E2350" t="s">
        <v>28</v>
      </c>
      <c r="F2350" s="1">
        <v>46020</v>
      </c>
      <c r="G2350">
        <v>3.09</v>
      </c>
      <c r="H2350">
        <v>3.29</v>
      </c>
      <c r="I2350">
        <v>3.29</v>
      </c>
      <c r="J2350">
        <v>2.89</v>
      </c>
      <c r="K2350" t="s">
        <v>29</v>
      </c>
      <c r="L2350">
        <v>23</v>
      </c>
      <c r="M2350" t="s">
        <v>30</v>
      </c>
      <c r="N2350" t="s">
        <v>38</v>
      </c>
      <c r="O2350" t="s">
        <v>39</v>
      </c>
      <c r="P2350" t="s">
        <v>40</v>
      </c>
      <c r="Q2350">
        <v>133</v>
      </c>
      <c r="R2350">
        <v>1</v>
      </c>
      <c r="S2350">
        <v>165</v>
      </c>
      <c r="T2350">
        <v>0</v>
      </c>
      <c r="U2350">
        <v>104</v>
      </c>
      <c r="V2350">
        <v>0</v>
      </c>
      <c r="W2350">
        <v>0</v>
      </c>
      <c r="X2350">
        <v>9.6</v>
      </c>
      <c r="Y2350" s="2">
        <f>SUMIFS('头程费用-明细'!H:H,'头程费用-明细'!A:A,A2350,'头程费用-明细'!B:B,B2350)</f>
        <v>0.659261538461538</v>
      </c>
      <c r="Z2350">
        <f>SUMIF('采购数据-每月'!A:A,B2350,'采购数据-每月'!B:B)</f>
        <v>100</v>
      </c>
    </row>
    <row r="2351" hidden="1" spans="1:26">
      <c r="A2351" s="1">
        <v>46082</v>
      </c>
      <c r="B2351" t="s">
        <v>1614</v>
      </c>
      <c r="C2351" t="s">
        <v>1615</v>
      </c>
      <c r="D2351" t="s">
        <v>27</v>
      </c>
      <c r="E2351" t="s">
        <v>28</v>
      </c>
      <c r="F2351" s="1">
        <v>46018</v>
      </c>
      <c r="G2351">
        <v>3.45</v>
      </c>
      <c r="H2351">
        <v>3.43</v>
      </c>
      <c r="I2351">
        <v>4</v>
      </c>
      <c r="J2351">
        <v>3.25</v>
      </c>
      <c r="K2351" t="s">
        <v>29</v>
      </c>
      <c r="L2351">
        <v>24</v>
      </c>
      <c r="M2351" t="s">
        <v>30</v>
      </c>
      <c r="N2351" t="s">
        <v>31</v>
      </c>
      <c r="O2351" t="s">
        <v>32</v>
      </c>
      <c r="P2351" t="s">
        <v>33</v>
      </c>
      <c r="Q2351">
        <v>228</v>
      </c>
      <c r="R2351">
        <v>60</v>
      </c>
      <c r="S2351">
        <v>0</v>
      </c>
      <c r="T2351">
        <v>0</v>
      </c>
      <c r="U2351">
        <v>4</v>
      </c>
      <c r="V2351">
        <v>0</v>
      </c>
      <c r="W2351">
        <v>200</v>
      </c>
      <c r="X2351">
        <v>9.6</v>
      </c>
      <c r="Y2351" s="2">
        <f>SUMIFS('头程费用-明细'!H:H,'头程费用-明细'!A:A,A2351,'头程费用-明细'!B:B,B2351)</f>
        <v>0.562638888888889</v>
      </c>
      <c r="Z2351">
        <f>SUMIF('采购数据-每月'!A:A,B2351,'采购数据-每月'!B:B)</f>
        <v>400</v>
      </c>
    </row>
    <row r="2352" hidden="1" spans="1:26">
      <c r="A2352" s="1">
        <v>46113</v>
      </c>
      <c r="B2352" t="s">
        <v>1614</v>
      </c>
      <c r="C2352" t="s">
        <v>1615</v>
      </c>
      <c r="D2352" t="s">
        <v>27</v>
      </c>
      <c r="E2352" t="s">
        <v>28</v>
      </c>
      <c r="F2352" s="1">
        <v>46018</v>
      </c>
      <c r="G2352">
        <v>4</v>
      </c>
      <c r="H2352">
        <v>4</v>
      </c>
      <c r="I2352">
        <v>4.21</v>
      </c>
      <c r="J2352">
        <v>4.46</v>
      </c>
      <c r="K2352" t="s">
        <v>34</v>
      </c>
      <c r="L2352">
        <v>28</v>
      </c>
      <c r="M2352" t="s">
        <v>30</v>
      </c>
      <c r="N2352" t="s">
        <v>35</v>
      </c>
      <c r="O2352" t="s">
        <v>36</v>
      </c>
      <c r="P2352" t="s">
        <v>37</v>
      </c>
      <c r="Q2352">
        <v>165</v>
      </c>
      <c r="R2352">
        <v>100</v>
      </c>
      <c r="S2352">
        <v>0</v>
      </c>
      <c r="T2352">
        <v>100</v>
      </c>
      <c r="U2352">
        <v>4</v>
      </c>
      <c r="V2352">
        <v>0</v>
      </c>
      <c r="W2352">
        <v>0</v>
      </c>
      <c r="X2352">
        <v>9.6</v>
      </c>
      <c r="Y2352" s="2">
        <f>SUMIFS('头程费用-明细'!H:H,'头程费用-明细'!A:A,A2352,'头程费用-明细'!B:B,B2352)</f>
        <v>0.72576</v>
      </c>
      <c r="Z2352">
        <f>SUMIF('采购数据-每月'!A:A,B2352,'采购数据-每月'!B:B)</f>
        <v>400</v>
      </c>
    </row>
    <row r="2353" hidden="1" spans="1:26">
      <c r="A2353" s="1">
        <v>46143</v>
      </c>
      <c r="B2353" t="s">
        <v>1614</v>
      </c>
      <c r="C2353" t="s">
        <v>1615</v>
      </c>
      <c r="D2353" t="s">
        <v>27</v>
      </c>
      <c r="E2353" t="s">
        <v>28</v>
      </c>
      <c r="F2353" s="1">
        <v>46018</v>
      </c>
      <c r="G2353">
        <v>4.17</v>
      </c>
      <c r="H2353">
        <v>4.14</v>
      </c>
      <c r="I2353">
        <v>4.36</v>
      </c>
      <c r="J2353">
        <v>4.11</v>
      </c>
      <c r="K2353" t="s">
        <v>29</v>
      </c>
      <c r="L2353">
        <v>29</v>
      </c>
      <c r="M2353" t="s">
        <v>43</v>
      </c>
      <c r="N2353" t="s">
        <v>38</v>
      </c>
      <c r="O2353" t="s">
        <v>39</v>
      </c>
      <c r="P2353" t="s">
        <v>40</v>
      </c>
      <c r="Q2353">
        <v>247</v>
      </c>
      <c r="R2353">
        <v>1</v>
      </c>
      <c r="S2353">
        <v>0</v>
      </c>
      <c r="T2353">
        <v>0</v>
      </c>
      <c r="U2353">
        <v>104</v>
      </c>
      <c r="V2353">
        <v>0</v>
      </c>
      <c r="W2353">
        <v>100</v>
      </c>
      <c r="X2353">
        <v>9.6</v>
      </c>
      <c r="Y2353" s="2">
        <f>SUMIFS('头程费用-明细'!H:H,'头程费用-明细'!A:A,A2353,'头程费用-明细'!B:B,B2353)</f>
        <v>0.72576</v>
      </c>
      <c r="Z2353">
        <f>SUMIF('采购数据-每月'!A:A,B2353,'采购数据-每月'!B:B)</f>
        <v>400</v>
      </c>
    </row>
    <row r="2354" hidden="1" spans="1:26">
      <c r="A2354" s="1">
        <v>46082</v>
      </c>
      <c r="B2354" t="s">
        <v>1616</v>
      </c>
      <c r="C2354" t="s">
        <v>1617</v>
      </c>
      <c r="D2354" t="s">
        <v>484</v>
      </c>
      <c r="E2354" t="s">
        <v>28</v>
      </c>
      <c r="F2354" s="1">
        <v>46029</v>
      </c>
      <c r="G2354">
        <v>6.66</v>
      </c>
      <c r="H2354">
        <v>7.14</v>
      </c>
      <c r="I2354">
        <v>6</v>
      </c>
      <c r="J2354">
        <v>6.64</v>
      </c>
      <c r="K2354" t="s">
        <v>29</v>
      </c>
      <c r="L2354">
        <v>50</v>
      </c>
      <c r="M2354" t="s">
        <v>30</v>
      </c>
      <c r="N2354" t="s">
        <v>31</v>
      </c>
      <c r="O2354" t="s">
        <v>32</v>
      </c>
      <c r="P2354" t="s">
        <v>33</v>
      </c>
      <c r="Q2354">
        <v>228</v>
      </c>
      <c r="R2354">
        <v>72</v>
      </c>
      <c r="S2354">
        <v>0</v>
      </c>
      <c r="T2354">
        <v>0</v>
      </c>
      <c r="U2354">
        <v>4</v>
      </c>
      <c r="V2354">
        <v>0</v>
      </c>
      <c r="W2354">
        <v>650</v>
      </c>
      <c r="X2354">
        <v>7.8</v>
      </c>
      <c r="Y2354" s="2">
        <f>SUMIFS('头程费用-明细'!H:H,'头程费用-明细'!A:A,A2354,'头程费用-明细'!B:B,B2354)</f>
        <v>3.25286821705426</v>
      </c>
      <c r="Z2354">
        <f>SUMIF('采购数据-每月'!A:A,B2354,'采购数据-每月'!B:B)</f>
        <v>1250</v>
      </c>
    </row>
    <row r="2355" hidden="1" spans="1:26">
      <c r="A2355" s="1">
        <v>46113</v>
      </c>
      <c r="B2355" t="s">
        <v>1616</v>
      </c>
      <c r="C2355" t="s">
        <v>1617</v>
      </c>
      <c r="D2355" t="s">
        <v>484</v>
      </c>
      <c r="E2355" t="s">
        <v>28</v>
      </c>
      <c r="F2355" s="1">
        <v>46029</v>
      </c>
      <c r="G2355">
        <v>9</v>
      </c>
      <c r="H2355">
        <v>9</v>
      </c>
      <c r="I2355">
        <v>9.86</v>
      </c>
      <c r="J2355">
        <v>9.79</v>
      </c>
      <c r="K2355" t="s">
        <v>34</v>
      </c>
      <c r="L2355">
        <v>63</v>
      </c>
      <c r="M2355" t="s">
        <v>30</v>
      </c>
      <c r="N2355" t="s">
        <v>35</v>
      </c>
      <c r="O2355" t="s">
        <v>36</v>
      </c>
      <c r="P2355" t="s">
        <v>37</v>
      </c>
      <c r="Q2355">
        <v>314</v>
      </c>
      <c r="R2355">
        <v>355</v>
      </c>
      <c r="S2355">
        <v>0</v>
      </c>
      <c r="T2355">
        <v>0</v>
      </c>
      <c r="U2355">
        <v>4</v>
      </c>
      <c r="V2355">
        <v>0</v>
      </c>
      <c r="W2355">
        <v>200</v>
      </c>
      <c r="X2355">
        <v>7.8</v>
      </c>
      <c r="Y2355" s="2">
        <f>SUMIFS('头程费用-明细'!H:H,'头程费用-明细'!A:A,A2355,'头程费用-明细'!B:B,B2355)</f>
        <v>4.34673684210526</v>
      </c>
      <c r="Z2355">
        <f>SUMIF('采购数据-每月'!A:A,B2355,'采购数据-每月'!B:B)</f>
        <v>1250</v>
      </c>
    </row>
    <row r="2356" hidden="1" spans="1:26">
      <c r="A2356" s="1">
        <v>46143</v>
      </c>
      <c r="B2356" t="s">
        <v>1616</v>
      </c>
      <c r="C2356" t="s">
        <v>1617</v>
      </c>
      <c r="D2356" t="s">
        <v>484</v>
      </c>
      <c r="E2356" t="s">
        <v>28</v>
      </c>
      <c r="F2356" s="1">
        <v>46029</v>
      </c>
      <c r="G2356">
        <v>9.28</v>
      </c>
      <c r="H2356">
        <v>9.14</v>
      </c>
      <c r="I2356">
        <v>10.29</v>
      </c>
      <c r="J2356">
        <v>8.96</v>
      </c>
      <c r="K2356" t="s">
        <v>29</v>
      </c>
      <c r="L2356">
        <v>64</v>
      </c>
      <c r="M2356" t="s">
        <v>30</v>
      </c>
      <c r="N2356" t="s">
        <v>38</v>
      </c>
      <c r="O2356" t="s">
        <v>39</v>
      </c>
      <c r="P2356" t="s">
        <v>40</v>
      </c>
      <c r="Q2356">
        <v>389</v>
      </c>
      <c r="R2356">
        <v>256</v>
      </c>
      <c r="S2356">
        <v>0</v>
      </c>
      <c r="T2356">
        <v>0</v>
      </c>
      <c r="U2356">
        <v>4</v>
      </c>
      <c r="V2356">
        <v>0</v>
      </c>
      <c r="W2356">
        <v>200</v>
      </c>
      <c r="X2356">
        <v>7.8</v>
      </c>
      <c r="Y2356" s="2">
        <f>SUMIFS('头程费用-明细'!H:H,'头程费用-明细'!A:A,A2356,'头程费用-明细'!B:B,B2356)</f>
        <v>3.97370616113744</v>
      </c>
      <c r="Z2356">
        <f>SUMIF('采购数据-每月'!A:A,B2356,'采购数据-每月'!B:B)</f>
        <v>1250</v>
      </c>
    </row>
    <row r="2357" hidden="1" spans="1:26">
      <c r="A2357" s="1">
        <v>46082</v>
      </c>
      <c r="B2357" t="s">
        <v>1618</v>
      </c>
      <c r="C2357" t="s">
        <v>1619</v>
      </c>
      <c r="D2357" t="s">
        <v>484</v>
      </c>
      <c r="E2357" t="s">
        <v>28</v>
      </c>
      <c r="F2357" s="1">
        <v>46028</v>
      </c>
      <c r="G2357">
        <v>13.27</v>
      </c>
      <c r="H2357">
        <v>13.29</v>
      </c>
      <c r="I2357">
        <v>14.36</v>
      </c>
      <c r="J2357">
        <v>12.82</v>
      </c>
      <c r="K2357" t="s">
        <v>29</v>
      </c>
      <c r="L2357">
        <v>93</v>
      </c>
      <c r="M2357" t="s">
        <v>30</v>
      </c>
      <c r="N2357" t="s">
        <v>31</v>
      </c>
      <c r="O2357" t="s">
        <v>32</v>
      </c>
      <c r="P2357" t="s">
        <v>33</v>
      </c>
      <c r="Q2357">
        <v>99</v>
      </c>
      <c r="R2357">
        <v>315</v>
      </c>
      <c r="S2357">
        <v>0</v>
      </c>
      <c r="T2357">
        <v>0</v>
      </c>
      <c r="U2357">
        <v>4</v>
      </c>
      <c r="V2357">
        <v>0</v>
      </c>
      <c r="W2357">
        <v>650</v>
      </c>
      <c r="X2357">
        <v>7.8</v>
      </c>
      <c r="Y2357" s="2">
        <f>SUMIFS('头程费用-明细'!H:H,'头程费用-明细'!A:A,A2357,'头程费用-明细'!B:B,B2357)</f>
        <v>4.17546859903382</v>
      </c>
      <c r="Z2357">
        <f>SUMIF('采购数据-每月'!A:A,B2357,'采购数据-每月'!B:B)</f>
        <v>1650</v>
      </c>
    </row>
    <row r="2358" hidden="1" spans="1:26">
      <c r="A2358" s="1">
        <v>46113</v>
      </c>
      <c r="B2358" t="s">
        <v>1618</v>
      </c>
      <c r="C2358" t="s">
        <v>1619</v>
      </c>
      <c r="D2358" t="s">
        <v>484</v>
      </c>
      <c r="E2358" t="s">
        <v>28</v>
      </c>
      <c r="F2358" s="1">
        <v>46028</v>
      </c>
      <c r="G2358">
        <v>11.1</v>
      </c>
      <c r="H2358">
        <v>11.43</v>
      </c>
      <c r="I2358">
        <v>11.29</v>
      </c>
      <c r="J2358">
        <v>10.82</v>
      </c>
      <c r="K2358" t="s">
        <v>29</v>
      </c>
      <c r="L2358">
        <v>80</v>
      </c>
      <c r="M2358" t="s">
        <v>30</v>
      </c>
      <c r="N2358" t="s">
        <v>35</v>
      </c>
      <c r="O2358" t="s">
        <v>36</v>
      </c>
      <c r="P2358" t="s">
        <v>37</v>
      </c>
      <c r="Q2358">
        <v>246</v>
      </c>
      <c r="R2358">
        <v>460</v>
      </c>
      <c r="S2358">
        <v>0</v>
      </c>
      <c r="T2358">
        <v>0</v>
      </c>
      <c r="U2358">
        <v>74</v>
      </c>
      <c r="V2358">
        <v>0</v>
      </c>
      <c r="W2358">
        <v>300</v>
      </c>
      <c r="X2358">
        <v>7.8</v>
      </c>
      <c r="Y2358" s="2">
        <f>SUMIFS('头程费用-明细'!H:H,'头程费用-明细'!A:A,A2358,'头程费用-明细'!B:B,B2358)</f>
        <v>4.69738403041825</v>
      </c>
      <c r="Z2358">
        <f>SUMIF('采购数据-每月'!A:A,B2358,'采购数据-每月'!B:B)</f>
        <v>1650</v>
      </c>
    </row>
    <row r="2359" hidden="1" spans="1:26">
      <c r="A2359" s="1">
        <v>46143</v>
      </c>
      <c r="B2359" t="s">
        <v>1618</v>
      </c>
      <c r="C2359" t="s">
        <v>1619</v>
      </c>
      <c r="D2359" t="s">
        <v>484</v>
      </c>
      <c r="E2359" t="s">
        <v>28</v>
      </c>
      <c r="F2359" s="1">
        <v>46028</v>
      </c>
      <c r="G2359">
        <v>11.55</v>
      </c>
      <c r="H2359">
        <v>12.71</v>
      </c>
      <c r="I2359">
        <v>12.14</v>
      </c>
      <c r="J2359">
        <v>10.61</v>
      </c>
      <c r="K2359" t="s">
        <v>29</v>
      </c>
      <c r="L2359">
        <v>89</v>
      </c>
      <c r="M2359" t="s">
        <v>30</v>
      </c>
      <c r="N2359" t="s">
        <v>38</v>
      </c>
      <c r="O2359" t="s">
        <v>39</v>
      </c>
      <c r="P2359" t="s">
        <v>40</v>
      </c>
      <c r="Q2359">
        <v>358</v>
      </c>
      <c r="R2359">
        <v>335</v>
      </c>
      <c r="S2359">
        <v>0</v>
      </c>
      <c r="T2359">
        <v>80</v>
      </c>
      <c r="U2359">
        <v>4</v>
      </c>
      <c r="V2359">
        <v>0</v>
      </c>
      <c r="W2359">
        <v>200</v>
      </c>
      <c r="X2359">
        <v>7.8</v>
      </c>
      <c r="Y2359" s="2">
        <f>SUMIFS('头程费用-明细'!H:H,'头程费用-明细'!A:A,A2359,'头程费用-明细'!B:B,B2359)</f>
        <v>3.36981090909091</v>
      </c>
      <c r="Z2359">
        <f>SUMIF('采购数据-每月'!A:A,B2359,'采购数据-每月'!B:B)</f>
        <v>1650</v>
      </c>
    </row>
    <row r="2360" hidden="1" spans="1:26">
      <c r="A2360" s="1">
        <v>46082</v>
      </c>
      <c r="B2360" t="s">
        <v>1620</v>
      </c>
      <c r="C2360" t="s">
        <v>1621</v>
      </c>
      <c r="D2360" t="s">
        <v>484</v>
      </c>
      <c r="E2360" t="s">
        <v>28</v>
      </c>
      <c r="F2360" s="1">
        <v>46030</v>
      </c>
      <c r="G2360">
        <v>9.79</v>
      </c>
      <c r="H2360">
        <v>10</v>
      </c>
      <c r="I2360">
        <v>10</v>
      </c>
      <c r="J2360">
        <v>9.57</v>
      </c>
      <c r="K2360" t="s">
        <v>29</v>
      </c>
      <c r="L2360">
        <v>70</v>
      </c>
      <c r="M2360" t="s">
        <v>30</v>
      </c>
      <c r="N2360" t="s">
        <v>31</v>
      </c>
      <c r="O2360" t="s">
        <v>32</v>
      </c>
      <c r="P2360" t="s">
        <v>33</v>
      </c>
      <c r="Q2360">
        <v>75</v>
      </c>
      <c r="R2360">
        <v>97</v>
      </c>
      <c r="S2360">
        <v>0</v>
      </c>
      <c r="T2360">
        <v>0</v>
      </c>
      <c r="U2360">
        <v>4</v>
      </c>
      <c r="V2360">
        <v>0</v>
      </c>
      <c r="W2360">
        <v>700</v>
      </c>
      <c r="X2360">
        <v>7.8</v>
      </c>
      <c r="Y2360" s="2">
        <f>SUMIFS('头程费用-明细'!H:H,'头程费用-明细'!A:A,A2360,'头程费用-明细'!B:B,B2360)</f>
        <v>0.896785046728972</v>
      </c>
      <c r="Z2360">
        <f>SUMIF('采购数据-每月'!A:A,B2360,'采购数据-每月'!B:B)</f>
        <v>900</v>
      </c>
    </row>
    <row r="2361" hidden="1" spans="1:26">
      <c r="A2361" s="1">
        <v>46113</v>
      </c>
      <c r="B2361" t="s">
        <v>1620</v>
      </c>
      <c r="C2361" t="s">
        <v>1621</v>
      </c>
      <c r="D2361" t="s">
        <v>484</v>
      </c>
      <c r="E2361" t="s">
        <v>28</v>
      </c>
      <c r="F2361" s="1">
        <v>46030</v>
      </c>
      <c r="G2361">
        <v>5.86</v>
      </c>
      <c r="H2361">
        <v>5.86</v>
      </c>
      <c r="I2361">
        <v>5.29</v>
      </c>
      <c r="J2361">
        <v>6.89</v>
      </c>
      <c r="K2361" t="s">
        <v>34</v>
      </c>
      <c r="L2361">
        <v>41</v>
      </c>
      <c r="M2361" t="s">
        <v>30</v>
      </c>
      <c r="N2361" t="s">
        <v>35</v>
      </c>
      <c r="O2361" t="s">
        <v>36</v>
      </c>
      <c r="P2361" t="s">
        <v>37</v>
      </c>
      <c r="Q2361">
        <v>177</v>
      </c>
      <c r="R2361">
        <v>202</v>
      </c>
      <c r="S2361">
        <v>0</v>
      </c>
      <c r="T2361">
        <v>0</v>
      </c>
      <c r="U2361">
        <v>304</v>
      </c>
      <c r="V2361">
        <v>0</v>
      </c>
      <c r="W2361">
        <v>200</v>
      </c>
      <c r="X2361">
        <v>7.8</v>
      </c>
      <c r="Y2361" s="2">
        <f>SUMIFS('头程费用-明细'!H:H,'头程费用-明细'!A:A,A2361,'头程费用-明细'!B:B,B2361)</f>
        <v>2.79667716535433</v>
      </c>
      <c r="Z2361">
        <f>SUMIF('采购数据-每月'!A:A,B2361,'采购数据-每月'!B:B)</f>
        <v>900</v>
      </c>
    </row>
    <row r="2362" hidden="1" spans="1:26">
      <c r="A2362" s="1">
        <v>46143</v>
      </c>
      <c r="B2362" t="s">
        <v>1620</v>
      </c>
      <c r="C2362" t="s">
        <v>1621</v>
      </c>
      <c r="D2362" t="s">
        <v>484</v>
      </c>
      <c r="E2362" t="s">
        <v>28</v>
      </c>
      <c r="F2362" s="1">
        <v>46030</v>
      </c>
      <c r="G2362">
        <v>6.5</v>
      </c>
      <c r="H2362">
        <v>7.14</v>
      </c>
      <c r="I2362">
        <v>6.43</v>
      </c>
      <c r="J2362">
        <v>6.14</v>
      </c>
      <c r="K2362" t="s">
        <v>29</v>
      </c>
      <c r="L2362">
        <v>50</v>
      </c>
      <c r="M2362" t="s">
        <v>30</v>
      </c>
      <c r="N2362" t="s">
        <v>38</v>
      </c>
      <c r="O2362" t="s">
        <v>39</v>
      </c>
      <c r="P2362" t="s">
        <v>40</v>
      </c>
      <c r="Q2362">
        <v>185</v>
      </c>
      <c r="R2362">
        <v>82</v>
      </c>
      <c r="S2362">
        <v>0</v>
      </c>
      <c r="T2362">
        <v>270</v>
      </c>
      <c r="U2362">
        <v>184</v>
      </c>
      <c r="V2362">
        <v>0</v>
      </c>
      <c r="W2362">
        <v>0</v>
      </c>
      <c r="X2362">
        <v>7.8</v>
      </c>
      <c r="Y2362" s="2">
        <f>SUMIFS('头程费用-明细'!H:H,'头程费用-明细'!A:A,A2362,'头程费用-明细'!B:B,B2362)</f>
        <v>2.67286131386861</v>
      </c>
      <c r="Z2362">
        <f>SUMIF('采购数据-每月'!A:A,B2362,'采购数据-每月'!B:B)</f>
        <v>900</v>
      </c>
    </row>
    <row r="2363" hidden="1" spans="1:26">
      <c r="A2363" s="1">
        <v>46082</v>
      </c>
      <c r="B2363" t="s">
        <v>1622</v>
      </c>
      <c r="C2363" t="s">
        <v>1623</v>
      </c>
      <c r="D2363" t="s">
        <v>484</v>
      </c>
      <c r="E2363" t="s">
        <v>28</v>
      </c>
      <c r="F2363" s="1">
        <v>46030</v>
      </c>
      <c r="G2363">
        <v>3.86</v>
      </c>
      <c r="H2363">
        <v>3.86</v>
      </c>
      <c r="I2363">
        <v>7.43</v>
      </c>
      <c r="J2363">
        <v>7.39</v>
      </c>
      <c r="K2363" t="s">
        <v>34</v>
      </c>
      <c r="L2363">
        <v>27</v>
      </c>
      <c r="M2363" t="s">
        <v>30</v>
      </c>
      <c r="N2363" t="s">
        <v>31</v>
      </c>
      <c r="O2363" t="s">
        <v>32</v>
      </c>
      <c r="P2363" t="s">
        <v>33</v>
      </c>
      <c r="Q2363">
        <v>6</v>
      </c>
      <c r="R2363">
        <v>317</v>
      </c>
      <c r="S2363">
        <v>0</v>
      </c>
      <c r="T2363">
        <v>0</v>
      </c>
      <c r="U2363">
        <v>4</v>
      </c>
      <c r="V2363">
        <v>0</v>
      </c>
      <c r="W2363">
        <v>800</v>
      </c>
      <c r="X2363">
        <v>7.8</v>
      </c>
      <c r="Y2363" s="2">
        <f>SUMIFS('头程费用-明细'!H:H,'头程费用-明细'!A:A,A2363,'头程费用-明细'!B:B,B2363)</f>
        <v>3.49154155495979</v>
      </c>
      <c r="Z2363">
        <f>SUMIF('采购数据-每月'!A:A,B2363,'采购数据-每月'!B:B)</f>
        <v>1400</v>
      </c>
    </row>
    <row r="2364" hidden="1" spans="1:26">
      <c r="A2364" s="1">
        <v>46113</v>
      </c>
      <c r="B2364" t="s">
        <v>1622</v>
      </c>
      <c r="C2364" t="s">
        <v>1623</v>
      </c>
      <c r="D2364" t="s">
        <v>484</v>
      </c>
      <c r="E2364" t="s">
        <v>28</v>
      </c>
      <c r="F2364" s="1">
        <v>46030</v>
      </c>
      <c r="G2364">
        <v>7.81</v>
      </c>
      <c r="H2364">
        <v>9.43</v>
      </c>
      <c r="I2364">
        <v>8.86</v>
      </c>
      <c r="J2364">
        <v>6.43</v>
      </c>
      <c r="K2364" t="s">
        <v>29</v>
      </c>
      <c r="L2364">
        <v>66</v>
      </c>
      <c r="M2364" t="s">
        <v>30</v>
      </c>
      <c r="N2364" t="s">
        <v>35</v>
      </c>
      <c r="O2364" t="s">
        <v>36</v>
      </c>
      <c r="P2364" t="s">
        <v>37</v>
      </c>
      <c r="Q2364">
        <v>143</v>
      </c>
      <c r="R2364">
        <v>255</v>
      </c>
      <c r="S2364">
        <v>0</v>
      </c>
      <c r="T2364">
        <v>0</v>
      </c>
      <c r="U2364">
        <v>550</v>
      </c>
      <c r="V2364">
        <v>0</v>
      </c>
      <c r="W2364">
        <v>0</v>
      </c>
      <c r="X2364">
        <v>7.8</v>
      </c>
      <c r="Y2364" s="2">
        <f>SUMIFS('头程费用-明细'!H:H,'头程费用-明细'!A:A,A2364,'头程费用-明细'!B:B,B2364)</f>
        <v>3.53841333333333</v>
      </c>
      <c r="Z2364">
        <f>SUMIF('采购数据-每月'!A:A,B2364,'采购数据-每月'!B:B)</f>
        <v>1400</v>
      </c>
    </row>
    <row r="2365" hidden="1" spans="1:26">
      <c r="A2365" s="1">
        <v>46143</v>
      </c>
      <c r="B2365" t="s">
        <v>1622</v>
      </c>
      <c r="C2365" t="s">
        <v>1623</v>
      </c>
      <c r="D2365" t="s">
        <v>484</v>
      </c>
      <c r="E2365" t="s">
        <v>28</v>
      </c>
      <c r="F2365" s="1">
        <v>46030</v>
      </c>
      <c r="G2365">
        <v>10.68</v>
      </c>
      <c r="H2365">
        <v>11.29</v>
      </c>
      <c r="I2365">
        <v>11</v>
      </c>
      <c r="J2365">
        <v>10.18</v>
      </c>
      <c r="K2365" t="s">
        <v>29</v>
      </c>
      <c r="L2365">
        <v>79</v>
      </c>
      <c r="M2365" t="s">
        <v>30</v>
      </c>
      <c r="N2365" t="s">
        <v>38</v>
      </c>
      <c r="O2365" t="s">
        <v>39</v>
      </c>
      <c r="P2365" t="s">
        <v>40</v>
      </c>
      <c r="Q2365">
        <v>228</v>
      </c>
      <c r="R2365">
        <v>350</v>
      </c>
      <c r="S2365">
        <v>0</v>
      </c>
      <c r="T2365">
        <v>180</v>
      </c>
      <c r="U2365">
        <v>0</v>
      </c>
      <c r="V2365">
        <v>0</v>
      </c>
      <c r="W2365">
        <v>200</v>
      </c>
      <c r="X2365">
        <v>7.8</v>
      </c>
      <c r="Y2365" s="2">
        <f>SUMIFS('头程费用-明细'!H:H,'头程费用-明细'!A:A,A2365,'头程费用-明细'!B:B,B2365)</f>
        <v>1.88991262135922</v>
      </c>
      <c r="Z2365">
        <f>SUMIF('采购数据-每月'!A:A,B2365,'采购数据-每月'!B:B)</f>
        <v>1400</v>
      </c>
    </row>
    <row r="2366" hidden="1" spans="1:26">
      <c r="A2366" s="1">
        <v>46082</v>
      </c>
      <c r="B2366" t="s">
        <v>1624</v>
      </c>
      <c r="C2366" t="s">
        <v>1625</v>
      </c>
      <c r="D2366" t="s">
        <v>484</v>
      </c>
      <c r="E2366" t="s">
        <v>28</v>
      </c>
      <c r="F2366" s="1">
        <v>46028</v>
      </c>
      <c r="G2366">
        <v>10.28</v>
      </c>
      <c r="H2366">
        <v>10.43</v>
      </c>
      <c r="I2366">
        <v>9.86</v>
      </c>
      <c r="J2366">
        <v>10.36</v>
      </c>
      <c r="K2366" t="s">
        <v>29</v>
      </c>
      <c r="L2366">
        <v>73</v>
      </c>
      <c r="M2366" t="s">
        <v>30</v>
      </c>
      <c r="N2366" t="s">
        <v>31</v>
      </c>
      <c r="O2366" t="s">
        <v>32</v>
      </c>
      <c r="P2366" t="s">
        <v>33</v>
      </c>
      <c r="Q2366">
        <v>102</v>
      </c>
      <c r="R2366">
        <v>77</v>
      </c>
      <c r="S2366">
        <v>0</v>
      </c>
      <c r="T2366">
        <v>0</v>
      </c>
      <c r="U2366">
        <v>4</v>
      </c>
      <c r="V2366">
        <v>0</v>
      </c>
      <c r="W2366">
        <v>650</v>
      </c>
      <c r="X2366">
        <v>7.8</v>
      </c>
      <c r="Y2366" s="2">
        <f>SUMIFS('头程费用-明细'!H:H,'头程费用-明细'!A:A,A2366,'头程费用-明细'!B:B,B2366)</f>
        <v>2.86768503937008</v>
      </c>
      <c r="Z2366">
        <f>SUMIF('采购数据-每月'!A:A,B2366,'采购数据-每月'!B:B)</f>
        <v>1150</v>
      </c>
    </row>
    <row r="2367" hidden="1" spans="1:26">
      <c r="A2367" s="1">
        <v>46113</v>
      </c>
      <c r="B2367" t="s">
        <v>1624</v>
      </c>
      <c r="C2367" t="s">
        <v>1625</v>
      </c>
      <c r="D2367" t="s">
        <v>484</v>
      </c>
      <c r="E2367" t="s">
        <v>28</v>
      </c>
      <c r="F2367" s="1">
        <v>46028</v>
      </c>
      <c r="G2367">
        <v>6.92</v>
      </c>
      <c r="H2367">
        <v>7.14</v>
      </c>
      <c r="I2367">
        <v>6.21</v>
      </c>
      <c r="J2367">
        <v>7.07</v>
      </c>
      <c r="K2367" t="s">
        <v>29</v>
      </c>
      <c r="L2367">
        <v>50</v>
      </c>
      <c r="M2367" t="s">
        <v>30</v>
      </c>
      <c r="N2367" t="s">
        <v>35</v>
      </c>
      <c r="O2367" t="s">
        <v>36</v>
      </c>
      <c r="P2367" t="s">
        <v>37</v>
      </c>
      <c r="Q2367">
        <v>272</v>
      </c>
      <c r="R2367">
        <v>255</v>
      </c>
      <c r="S2367">
        <v>0</v>
      </c>
      <c r="T2367">
        <v>0</v>
      </c>
      <c r="U2367">
        <v>4</v>
      </c>
      <c r="V2367">
        <v>100</v>
      </c>
      <c r="W2367">
        <v>200</v>
      </c>
      <c r="X2367">
        <v>7.8</v>
      </c>
      <c r="Y2367" s="2">
        <f>SUMIFS('头程费用-明细'!H:H,'头程费用-明细'!A:A,A2367,'头程费用-明细'!B:B,B2367)</f>
        <v>4.51381920903955</v>
      </c>
      <c r="Z2367">
        <f>SUMIF('采购数据-每月'!A:A,B2367,'采购数据-每月'!B:B)</f>
        <v>1150</v>
      </c>
    </row>
    <row r="2368" hidden="1" spans="1:26">
      <c r="A2368" s="1">
        <v>46143</v>
      </c>
      <c r="B2368" t="s">
        <v>1624</v>
      </c>
      <c r="C2368" t="s">
        <v>1625</v>
      </c>
      <c r="D2368" t="s">
        <v>484</v>
      </c>
      <c r="E2368" t="s">
        <v>28</v>
      </c>
      <c r="F2368" s="1">
        <v>46028</v>
      </c>
      <c r="G2368">
        <v>8.59</v>
      </c>
      <c r="H2368">
        <v>9</v>
      </c>
      <c r="I2368">
        <v>8.71</v>
      </c>
      <c r="J2368">
        <v>8.29</v>
      </c>
      <c r="K2368" t="s">
        <v>29</v>
      </c>
      <c r="L2368">
        <v>63</v>
      </c>
      <c r="M2368" t="s">
        <v>30</v>
      </c>
      <c r="N2368" t="s">
        <v>38</v>
      </c>
      <c r="O2368" t="s">
        <v>39</v>
      </c>
      <c r="P2368" t="s">
        <v>40</v>
      </c>
      <c r="Q2368">
        <v>294</v>
      </c>
      <c r="R2368">
        <v>240</v>
      </c>
      <c r="S2368">
        <v>0</v>
      </c>
      <c r="T2368">
        <v>60</v>
      </c>
      <c r="U2368">
        <v>4</v>
      </c>
      <c r="V2368">
        <v>0</v>
      </c>
      <c r="W2368">
        <v>200</v>
      </c>
      <c r="X2368">
        <v>7.8</v>
      </c>
      <c r="Y2368" s="2">
        <f>SUMIFS('头程费用-明细'!H:H,'头程费用-明细'!A:A,A2368,'头程费用-明细'!B:B,B2368)</f>
        <v>3.78964245810056</v>
      </c>
      <c r="Z2368">
        <f>SUMIF('采购数据-每月'!A:A,B2368,'采购数据-每月'!B:B)</f>
        <v>1150</v>
      </c>
    </row>
    <row r="2369" hidden="1" spans="1:26">
      <c r="A2369" s="1">
        <v>46082</v>
      </c>
      <c r="B2369" t="s">
        <v>1626</v>
      </c>
      <c r="C2369" t="s">
        <v>1627</v>
      </c>
      <c r="D2369" t="s">
        <v>484</v>
      </c>
      <c r="E2369" t="s">
        <v>28</v>
      </c>
      <c r="F2369" s="1">
        <v>46031</v>
      </c>
      <c r="G2369">
        <v>10.02</v>
      </c>
      <c r="H2369">
        <v>11.86</v>
      </c>
      <c r="I2369">
        <v>10</v>
      </c>
      <c r="J2369">
        <v>8.93</v>
      </c>
      <c r="K2369" t="s">
        <v>29</v>
      </c>
      <c r="L2369">
        <v>83</v>
      </c>
      <c r="M2369" t="s">
        <v>30</v>
      </c>
      <c r="N2369" t="s">
        <v>31</v>
      </c>
      <c r="O2369" t="s">
        <v>32</v>
      </c>
      <c r="P2369" t="s">
        <v>33</v>
      </c>
      <c r="Q2369">
        <v>64</v>
      </c>
      <c r="R2369">
        <v>196</v>
      </c>
      <c r="S2369">
        <v>0</v>
      </c>
      <c r="T2369">
        <v>0</v>
      </c>
      <c r="U2369">
        <v>0</v>
      </c>
      <c r="V2369">
        <v>0</v>
      </c>
      <c r="W2369">
        <v>450</v>
      </c>
      <c r="X2369">
        <v>7.8</v>
      </c>
      <c r="Y2369" s="2">
        <f>SUMIFS('头程费用-明细'!H:H,'头程费用-明细'!A:A,A2369,'头程费用-明细'!B:B,B2369)</f>
        <v>1.932203125</v>
      </c>
      <c r="Z2369">
        <f>SUMIF('采购数据-每月'!A:A,B2369,'采购数据-每月'!B:B)</f>
        <v>850</v>
      </c>
    </row>
    <row r="2370" hidden="1" spans="1:26">
      <c r="A2370" s="1">
        <v>46113</v>
      </c>
      <c r="B2370" t="s">
        <v>1626</v>
      </c>
      <c r="C2370" t="s">
        <v>1627</v>
      </c>
      <c r="D2370" t="s">
        <v>484</v>
      </c>
      <c r="E2370" t="s">
        <v>28</v>
      </c>
      <c r="F2370" s="1">
        <v>46031</v>
      </c>
      <c r="G2370">
        <v>5.35</v>
      </c>
      <c r="H2370">
        <v>5.43</v>
      </c>
      <c r="I2370">
        <v>4.57</v>
      </c>
      <c r="J2370">
        <v>5.61</v>
      </c>
      <c r="K2370" t="s">
        <v>29</v>
      </c>
      <c r="L2370">
        <v>38</v>
      </c>
      <c r="M2370" t="s">
        <v>30</v>
      </c>
      <c r="N2370" t="s">
        <v>35</v>
      </c>
      <c r="O2370" t="s">
        <v>36</v>
      </c>
      <c r="P2370" t="s">
        <v>37</v>
      </c>
      <c r="Q2370">
        <v>190</v>
      </c>
      <c r="R2370">
        <v>201</v>
      </c>
      <c r="S2370">
        <v>0</v>
      </c>
      <c r="T2370">
        <v>0</v>
      </c>
      <c r="U2370">
        <v>150</v>
      </c>
      <c r="V2370">
        <v>0</v>
      </c>
      <c r="W2370">
        <v>200</v>
      </c>
      <c r="X2370">
        <v>7.8</v>
      </c>
      <c r="Y2370" s="2">
        <f>SUMIFS('头程费用-明细'!H:H,'头程费用-明细'!A:A,A2370,'头程费用-明细'!B:B,B2370)</f>
        <v>2.748421875</v>
      </c>
      <c r="Z2370">
        <f>SUMIF('采购数据-每月'!A:A,B2370,'采购数据-每月'!B:B)</f>
        <v>850</v>
      </c>
    </row>
    <row r="2371" hidden="1" spans="1:26">
      <c r="A2371" s="1">
        <v>46143</v>
      </c>
      <c r="B2371" t="s">
        <v>1626</v>
      </c>
      <c r="C2371" t="s">
        <v>1627</v>
      </c>
      <c r="D2371" t="s">
        <v>484</v>
      </c>
      <c r="E2371" t="s">
        <v>28</v>
      </c>
      <c r="F2371" s="1">
        <v>46031</v>
      </c>
      <c r="G2371">
        <v>7.05</v>
      </c>
      <c r="H2371">
        <v>7.71</v>
      </c>
      <c r="I2371">
        <v>6.64</v>
      </c>
      <c r="J2371">
        <v>6.82</v>
      </c>
      <c r="K2371" t="s">
        <v>29</v>
      </c>
      <c r="L2371">
        <v>54</v>
      </c>
      <c r="M2371" t="s">
        <v>30</v>
      </c>
      <c r="N2371" t="s">
        <v>38</v>
      </c>
      <c r="O2371" t="s">
        <v>39</v>
      </c>
      <c r="P2371" t="s">
        <v>40</v>
      </c>
      <c r="Q2371">
        <v>196</v>
      </c>
      <c r="R2371">
        <v>200</v>
      </c>
      <c r="S2371">
        <v>0</v>
      </c>
      <c r="T2371">
        <v>150</v>
      </c>
      <c r="U2371">
        <v>0</v>
      </c>
      <c r="V2371">
        <v>0</v>
      </c>
      <c r="W2371">
        <v>100</v>
      </c>
      <c r="X2371">
        <v>7.8</v>
      </c>
      <c r="Y2371" s="2">
        <f>SUMIFS('头程费用-明细'!H:H,'头程费用-明细'!A:A,A2371,'头程费用-明细'!B:B,B2371)</f>
        <v>2.89218333333333</v>
      </c>
      <c r="Z2371">
        <f>SUMIF('采购数据-每月'!A:A,B2371,'采购数据-每月'!B:B)</f>
        <v>850</v>
      </c>
    </row>
    <row r="2372" hidden="1" spans="1:26">
      <c r="A2372" s="1">
        <v>46082</v>
      </c>
      <c r="B2372" t="s">
        <v>1628</v>
      </c>
      <c r="C2372" t="s">
        <v>1629</v>
      </c>
      <c r="D2372" t="s">
        <v>484</v>
      </c>
      <c r="E2372" t="s">
        <v>28</v>
      </c>
      <c r="F2372" s="1">
        <v>46033</v>
      </c>
      <c r="G2372">
        <v>8.57</v>
      </c>
      <c r="H2372">
        <v>8.57</v>
      </c>
      <c r="I2372">
        <v>8.36</v>
      </c>
      <c r="J2372">
        <v>9.25</v>
      </c>
      <c r="K2372" t="s">
        <v>34</v>
      </c>
      <c r="L2372">
        <v>60</v>
      </c>
      <c r="M2372" t="s">
        <v>30</v>
      </c>
      <c r="N2372" t="s">
        <v>31</v>
      </c>
      <c r="O2372" t="s">
        <v>32</v>
      </c>
      <c r="P2372" t="s">
        <v>33</v>
      </c>
      <c r="Q2372">
        <v>73</v>
      </c>
      <c r="R2372">
        <v>97</v>
      </c>
      <c r="S2372">
        <v>0</v>
      </c>
      <c r="T2372">
        <v>0</v>
      </c>
      <c r="U2372">
        <v>4</v>
      </c>
      <c r="V2372">
        <v>0</v>
      </c>
      <c r="W2372">
        <v>400</v>
      </c>
      <c r="X2372">
        <v>7.8</v>
      </c>
      <c r="Y2372" s="2">
        <f>SUMIFS('头程费用-明细'!H:H,'头程费用-明细'!A:A,A2372,'头程费用-明细'!B:B,B2372)</f>
        <v>0.929551401869159</v>
      </c>
      <c r="Z2372">
        <f>SUMIF('采购数据-每月'!A:A,B2372,'采购数据-每月'!B:B)</f>
        <v>750</v>
      </c>
    </row>
    <row r="2373" hidden="1" spans="1:26">
      <c r="A2373" s="1">
        <v>46113</v>
      </c>
      <c r="B2373" t="s">
        <v>1628</v>
      </c>
      <c r="C2373" t="s">
        <v>1629</v>
      </c>
      <c r="D2373" t="s">
        <v>484</v>
      </c>
      <c r="E2373" t="s">
        <v>28</v>
      </c>
      <c r="F2373" s="1">
        <v>46033</v>
      </c>
      <c r="G2373">
        <v>5.57</v>
      </c>
      <c r="H2373">
        <v>5.57</v>
      </c>
      <c r="I2373">
        <v>4.86</v>
      </c>
      <c r="J2373">
        <v>6.07</v>
      </c>
      <c r="K2373" t="s">
        <v>34</v>
      </c>
      <c r="L2373">
        <v>39</v>
      </c>
      <c r="M2373" t="s">
        <v>30</v>
      </c>
      <c r="N2373" t="s">
        <v>35</v>
      </c>
      <c r="O2373" t="s">
        <v>36</v>
      </c>
      <c r="P2373" t="s">
        <v>37</v>
      </c>
      <c r="Q2373">
        <v>118</v>
      </c>
      <c r="R2373">
        <v>200</v>
      </c>
      <c r="S2373">
        <v>0</v>
      </c>
      <c r="T2373">
        <v>0</v>
      </c>
      <c r="U2373">
        <v>67</v>
      </c>
      <c r="V2373">
        <v>0</v>
      </c>
      <c r="W2373">
        <v>250</v>
      </c>
      <c r="X2373">
        <v>7.8</v>
      </c>
      <c r="Y2373" s="2">
        <f>SUMIFS('头程费用-明细'!H:H,'头程费用-明细'!A:A,A2373,'头程费用-明细'!B:B,B2373)</f>
        <v>2.54332167832168</v>
      </c>
      <c r="Z2373">
        <f>SUMIF('采购数据-每月'!A:A,B2373,'采购数据-每月'!B:B)</f>
        <v>750</v>
      </c>
    </row>
    <row r="2374" hidden="1" spans="1:26">
      <c r="A2374" s="1">
        <v>46143</v>
      </c>
      <c r="B2374" t="s">
        <v>1628</v>
      </c>
      <c r="C2374" t="s">
        <v>1629</v>
      </c>
      <c r="D2374" t="s">
        <v>484</v>
      </c>
      <c r="E2374" t="s">
        <v>28</v>
      </c>
      <c r="F2374" s="1">
        <v>46033</v>
      </c>
      <c r="G2374">
        <v>4.43</v>
      </c>
      <c r="H2374">
        <v>4.43</v>
      </c>
      <c r="I2374">
        <v>4.79</v>
      </c>
      <c r="J2374">
        <v>5.86</v>
      </c>
      <c r="K2374" t="s">
        <v>34</v>
      </c>
      <c r="L2374">
        <v>31</v>
      </c>
      <c r="M2374" t="s">
        <v>30</v>
      </c>
      <c r="N2374" t="s">
        <v>38</v>
      </c>
      <c r="O2374" t="s">
        <v>39</v>
      </c>
      <c r="P2374" t="s">
        <v>40</v>
      </c>
      <c r="Q2374">
        <v>212</v>
      </c>
      <c r="R2374">
        <v>205</v>
      </c>
      <c r="S2374">
        <v>0</v>
      </c>
      <c r="T2374">
        <v>63</v>
      </c>
      <c r="U2374">
        <v>4</v>
      </c>
      <c r="V2374">
        <v>0</v>
      </c>
      <c r="W2374">
        <v>100</v>
      </c>
      <c r="X2374">
        <v>7.8</v>
      </c>
      <c r="Y2374" s="2">
        <f>SUMIFS('头程费用-明细'!H:H,'头程费用-明细'!A:A,A2374,'头程费用-明细'!B:B,B2374)</f>
        <v>3.060900243309</v>
      </c>
      <c r="Z2374">
        <f>SUMIF('采购数据-每月'!A:A,B2374,'采购数据-每月'!B:B)</f>
        <v>750</v>
      </c>
    </row>
    <row r="2375" hidden="1" spans="1:26">
      <c r="A2375" s="1">
        <v>46082</v>
      </c>
      <c r="B2375" t="s">
        <v>1630</v>
      </c>
      <c r="C2375" t="s">
        <v>1631</v>
      </c>
      <c r="D2375" t="s">
        <v>484</v>
      </c>
      <c r="E2375" t="s">
        <v>28</v>
      </c>
      <c r="F2375" s="1">
        <v>46029</v>
      </c>
      <c r="G2375">
        <v>8.71</v>
      </c>
      <c r="H2375">
        <v>8.71</v>
      </c>
      <c r="I2375">
        <v>8.36</v>
      </c>
      <c r="J2375">
        <v>8.86</v>
      </c>
      <c r="K2375" t="s">
        <v>34</v>
      </c>
      <c r="L2375">
        <v>61</v>
      </c>
      <c r="M2375" t="s">
        <v>30</v>
      </c>
      <c r="N2375" t="s">
        <v>31</v>
      </c>
      <c r="O2375" t="s">
        <v>32</v>
      </c>
      <c r="P2375" t="s">
        <v>33</v>
      </c>
      <c r="Q2375">
        <v>81</v>
      </c>
      <c r="R2375">
        <v>196</v>
      </c>
      <c r="S2375">
        <v>0</v>
      </c>
      <c r="T2375">
        <v>0</v>
      </c>
      <c r="U2375">
        <v>0</v>
      </c>
      <c r="V2375">
        <v>0</v>
      </c>
      <c r="W2375">
        <v>300</v>
      </c>
      <c r="X2375">
        <v>7.8</v>
      </c>
      <c r="Y2375" s="2">
        <f>SUMIFS('头程费用-明细'!H:H,'头程费用-明细'!A:A,A2375,'头程费用-明细'!B:B,B2375)</f>
        <v>1.919046875</v>
      </c>
      <c r="Z2375">
        <f>SUMIF('采购数据-每月'!A:A,B2375,'采购数据-每月'!B:B)</f>
        <v>900</v>
      </c>
    </row>
    <row r="2376" hidden="1" spans="1:26">
      <c r="A2376" s="1">
        <v>46113</v>
      </c>
      <c r="B2376" t="s">
        <v>1630</v>
      </c>
      <c r="C2376" t="s">
        <v>1631</v>
      </c>
      <c r="D2376" t="s">
        <v>484</v>
      </c>
      <c r="E2376" t="s">
        <v>28</v>
      </c>
      <c r="F2376" s="1">
        <v>46029</v>
      </c>
      <c r="G2376">
        <v>7.57</v>
      </c>
      <c r="H2376">
        <v>7.57</v>
      </c>
      <c r="I2376">
        <v>6.86</v>
      </c>
      <c r="J2376">
        <v>8.04</v>
      </c>
      <c r="K2376" t="s">
        <v>34</v>
      </c>
      <c r="L2376">
        <v>53</v>
      </c>
      <c r="M2376" t="s">
        <v>30</v>
      </c>
      <c r="N2376" t="s">
        <v>35</v>
      </c>
      <c r="O2376" t="s">
        <v>36</v>
      </c>
      <c r="P2376" t="s">
        <v>37</v>
      </c>
      <c r="Q2376">
        <v>205</v>
      </c>
      <c r="R2376">
        <v>151</v>
      </c>
      <c r="S2376">
        <v>0</v>
      </c>
      <c r="T2376">
        <v>0</v>
      </c>
      <c r="U2376">
        <v>0</v>
      </c>
      <c r="V2376">
        <v>0</v>
      </c>
      <c r="W2376">
        <v>350</v>
      </c>
      <c r="X2376">
        <v>7.8</v>
      </c>
      <c r="Y2376" s="2">
        <f>SUMIFS('头程费用-明细'!H:H,'头程费用-明细'!A:A,A2376,'头程费用-明细'!B:B,B2376)</f>
        <v>3.084046875</v>
      </c>
      <c r="Z2376">
        <f>SUMIF('采购数据-每月'!A:A,B2376,'采购数据-每月'!B:B)</f>
        <v>900</v>
      </c>
    </row>
    <row r="2377" hidden="1" spans="1:26">
      <c r="A2377" s="1">
        <v>46143</v>
      </c>
      <c r="B2377" t="s">
        <v>1630</v>
      </c>
      <c r="C2377" t="s">
        <v>1631</v>
      </c>
      <c r="D2377" t="s">
        <v>484</v>
      </c>
      <c r="E2377" t="s">
        <v>28</v>
      </c>
      <c r="F2377" s="1">
        <v>46029</v>
      </c>
      <c r="G2377">
        <v>7.01</v>
      </c>
      <c r="H2377">
        <v>7.57</v>
      </c>
      <c r="I2377">
        <v>7.36</v>
      </c>
      <c r="J2377">
        <v>6.54</v>
      </c>
      <c r="K2377" t="s">
        <v>29</v>
      </c>
      <c r="L2377">
        <v>53</v>
      </c>
      <c r="M2377" t="s">
        <v>30</v>
      </c>
      <c r="N2377" t="s">
        <v>38</v>
      </c>
      <c r="O2377" t="s">
        <v>39</v>
      </c>
      <c r="P2377" t="s">
        <v>40</v>
      </c>
      <c r="Q2377">
        <v>138</v>
      </c>
      <c r="R2377">
        <v>380</v>
      </c>
      <c r="S2377">
        <v>0</v>
      </c>
      <c r="T2377">
        <v>0</v>
      </c>
      <c r="U2377">
        <v>5</v>
      </c>
      <c r="V2377">
        <v>0</v>
      </c>
      <c r="W2377">
        <v>150</v>
      </c>
      <c r="X2377">
        <v>7.8</v>
      </c>
      <c r="Y2377" s="2">
        <f>SUMIFS('头程费用-明细'!H:H,'头程费用-明细'!A:A,A2377,'头程费用-明细'!B:B,B2377)</f>
        <v>2.8183355704698</v>
      </c>
      <c r="Z2377">
        <f>SUMIF('采购数据-每月'!A:A,B2377,'采购数据-每月'!B:B)</f>
        <v>900</v>
      </c>
    </row>
    <row r="2378" hidden="1" spans="1:26">
      <c r="A2378" s="1">
        <v>46082</v>
      </c>
      <c r="B2378" t="s">
        <v>1632</v>
      </c>
      <c r="C2378" t="s">
        <v>1633</v>
      </c>
      <c r="D2378" t="s">
        <v>484</v>
      </c>
      <c r="E2378" t="s">
        <v>28</v>
      </c>
      <c r="F2378" s="1">
        <v>46033</v>
      </c>
      <c r="G2378">
        <v>8.52</v>
      </c>
      <c r="H2378">
        <v>8.71</v>
      </c>
      <c r="I2378">
        <v>8.93</v>
      </c>
      <c r="J2378">
        <v>8.25</v>
      </c>
      <c r="K2378" t="s">
        <v>29</v>
      </c>
      <c r="L2378">
        <v>61</v>
      </c>
      <c r="M2378" t="s">
        <v>30</v>
      </c>
      <c r="N2378" t="s">
        <v>31</v>
      </c>
      <c r="O2378" t="s">
        <v>32</v>
      </c>
      <c r="P2378" t="s">
        <v>33</v>
      </c>
      <c r="Q2378">
        <v>133</v>
      </c>
      <c r="R2378">
        <v>94</v>
      </c>
      <c r="S2378">
        <v>0</v>
      </c>
      <c r="T2378">
        <v>0</v>
      </c>
      <c r="U2378">
        <v>9</v>
      </c>
      <c r="V2378">
        <v>0</v>
      </c>
      <c r="W2378">
        <v>400</v>
      </c>
      <c r="X2378">
        <v>7.8</v>
      </c>
      <c r="Y2378" s="2">
        <f>SUMIFS('头程费用-明细'!H:H,'头程费用-明细'!A:A,A2378,'头程费用-明细'!B:B,B2378)</f>
        <v>0.897018867924528</v>
      </c>
      <c r="Z2378">
        <f>SUMIF('采购数据-每月'!A:A,B2378,'采购数据-每月'!B:B)</f>
        <v>700</v>
      </c>
    </row>
    <row r="2379" hidden="1" spans="1:26">
      <c r="A2379" s="1">
        <v>46113</v>
      </c>
      <c r="B2379" t="s">
        <v>1632</v>
      </c>
      <c r="C2379" t="s">
        <v>1633</v>
      </c>
      <c r="D2379" t="s">
        <v>484</v>
      </c>
      <c r="E2379" t="s">
        <v>28</v>
      </c>
      <c r="F2379" s="1">
        <v>46033</v>
      </c>
      <c r="G2379">
        <v>6.57</v>
      </c>
      <c r="H2379">
        <v>6.57</v>
      </c>
      <c r="I2379">
        <v>7.86</v>
      </c>
      <c r="J2379">
        <v>7.82</v>
      </c>
      <c r="K2379" t="s">
        <v>34</v>
      </c>
      <c r="L2379">
        <v>46</v>
      </c>
      <c r="M2379" t="s">
        <v>30</v>
      </c>
      <c r="N2379" t="s">
        <v>35</v>
      </c>
      <c r="O2379" t="s">
        <v>36</v>
      </c>
      <c r="P2379" t="s">
        <v>37</v>
      </c>
      <c r="Q2379">
        <v>143</v>
      </c>
      <c r="R2379">
        <v>101</v>
      </c>
      <c r="S2379">
        <v>0</v>
      </c>
      <c r="T2379">
        <v>0</v>
      </c>
      <c r="U2379">
        <v>9</v>
      </c>
      <c r="V2379">
        <v>150</v>
      </c>
      <c r="W2379">
        <v>300</v>
      </c>
      <c r="X2379">
        <v>7.8</v>
      </c>
      <c r="Y2379" s="2">
        <f>SUMIFS('头程费用-明细'!H:H,'头程费用-明细'!A:A,A2379,'头程费用-明细'!B:B,B2379)</f>
        <v>4.18472916666667</v>
      </c>
      <c r="Z2379">
        <f>SUMIF('采购数据-每月'!A:A,B2379,'采购数据-每月'!B:B)</f>
        <v>700</v>
      </c>
    </row>
    <row r="2380" hidden="1" spans="1:26">
      <c r="A2380" s="1">
        <v>46143</v>
      </c>
      <c r="B2380" t="s">
        <v>1632</v>
      </c>
      <c r="C2380" t="s">
        <v>1633</v>
      </c>
      <c r="D2380" t="s">
        <v>484</v>
      </c>
      <c r="E2380" t="s">
        <v>28</v>
      </c>
      <c r="F2380" s="1">
        <v>46033</v>
      </c>
      <c r="G2380">
        <v>5.76</v>
      </c>
      <c r="H2380">
        <v>5.86</v>
      </c>
      <c r="I2380">
        <v>6.07</v>
      </c>
      <c r="J2380">
        <v>5.57</v>
      </c>
      <c r="K2380" t="s">
        <v>29</v>
      </c>
      <c r="L2380">
        <v>41</v>
      </c>
      <c r="M2380" t="s">
        <v>30</v>
      </c>
      <c r="N2380" t="s">
        <v>38</v>
      </c>
      <c r="O2380" t="s">
        <v>39</v>
      </c>
      <c r="P2380" t="s">
        <v>40</v>
      </c>
      <c r="Q2380">
        <v>167</v>
      </c>
      <c r="R2380">
        <v>190</v>
      </c>
      <c r="S2380">
        <v>0</v>
      </c>
      <c r="T2380">
        <v>100</v>
      </c>
      <c r="U2380">
        <v>109</v>
      </c>
      <c r="V2380">
        <v>0</v>
      </c>
      <c r="W2380">
        <v>0</v>
      </c>
      <c r="X2380">
        <v>7.8</v>
      </c>
      <c r="Y2380" s="2">
        <f>SUMIFS('头程费用-明细'!H:H,'头程费用-明细'!A:A,A2380,'头程费用-明细'!B:B,B2380)</f>
        <v>3.02704109589041</v>
      </c>
      <c r="Z2380">
        <f>SUMIF('采购数据-每月'!A:A,B2380,'采购数据-每月'!B:B)</f>
        <v>700</v>
      </c>
    </row>
    <row r="2381" hidden="1" spans="1:26">
      <c r="A2381" s="1">
        <v>46082</v>
      </c>
      <c r="B2381" t="s">
        <v>1634</v>
      </c>
      <c r="C2381" t="s">
        <v>1635</v>
      </c>
      <c r="D2381" t="s">
        <v>484</v>
      </c>
      <c r="E2381" t="s">
        <v>28</v>
      </c>
      <c r="F2381" s="1">
        <v>46023</v>
      </c>
      <c r="G2381">
        <v>10.64</v>
      </c>
      <c r="H2381">
        <v>14</v>
      </c>
      <c r="I2381">
        <v>10.57</v>
      </c>
      <c r="J2381">
        <v>8.64</v>
      </c>
      <c r="K2381" t="s">
        <v>29</v>
      </c>
      <c r="L2381">
        <v>98</v>
      </c>
      <c r="M2381" t="s">
        <v>30</v>
      </c>
      <c r="N2381" t="s">
        <v>31</v>
      </c>
      <c r="O2381" t="s">
        <v>32</v>
      </c>
      <c r="P2381" t="s">
        <v>33</v>
      </c>
      <c r="Q2381">
        <v>198</v>
      </c>
      <c r="R2381">
        <v>524</v>
      </c>
      <c r="S2381">
        <v>0</v>
      </c>
      <c r="T2381">
        <v>0</v>
      </c>
      <c r="U2381">
        <v>3</v>
      </c>
      <c r="V2381">
        <v>0</v>
      </c>
      <c r="W2381">
        <v>200</v>
      </c>
      <c r="X2381">
        <v>7.8</v>
      </c>
      <c r="Y2381" s="2">
        <f>SUMIFS('头程费用-明细'!H:H,'头程费用-明细'!A:A,A2381,'头程费用-明细'!B:B,B2381)</f>
        <v>3.41248381877023</v>
      </c>
      <c r="Z2381">
        <f>SUMIF('采购数据-每月'!A:A,B2381,'采购数据-每月'!B:B)</f>
        <v>2150</v>
      </c>
    </row>
    <row r="2382" hidden="1" spans="1:26">
      <c r="A2382" s="1">
        <v>46113</v>
      </c>
      <c r="B2382" t="s">
        <v>1634</v>
      </c>
      <c r="C2382" t="s">
        <v>1635</v>
      </c>
      <c r="D2382" t="s">
        <v>484</v>
      </c>
      <c r="E2382" t="s">
        <v>28</v>
      </c>
      <c r="F2382" s="1">
        <v>46023</v>
      </c>
      <c r="G2382">
        <v>12.39</v>
      </c>
      <c r="H2382">
        <v>12.86</v>
      </c>
      <c r="I2382">
        <v>12.14</v>
      </c>
      <c r="J2382">
        <v>12.21</v>
      </c>
      <c r="K2382" t="s">
        <v>29</v>
      </c>
      <c r="L2382">
        <v>90</v>
      </c>
      <c r="M2382" t="s">
        <v>30</v>
      </c>
      <c r="N2382" t="s">
        <v>35</v>
      </c>
      <c r="O2382" t="s">
        <v>36</v>
      </c>
      <c r="P2382" t="s">
        <v>37</v>
      </c>
      <c r="Q2382">
        <v>200</v>
      </c>
      <c r="R2382">
        <v>350</v>
      </c>
      <c r="S2382">
        <v>0</v>
      </c>
      <c r="T2382">
        <v>0</v>
      </c>
      <c r="U2382">
        <v>3</v>
      </c>
      <c r="V2382">
        <v>0</v>
      </c>
      <c r="W2382">
        <v>550</v>
      </c>
      <c r="X2382">
        <v>7.8</v>
      </c>
      <c r="Y2382" s="2">
        <f>SUMIFS('头程费用-明细'!H:H,'头程费用-明细'!A:A,A2382,'头程费用-明细'!B:B,B2382)</f>
        <v>2.50085387323944</v>
      </c>
      <c r="Z2382">
        <f>SUMIF('采购数据-每月'!A:A,B2382,'采购数据-每月'!B:B)</f>
        <v>2150</v>
      </c>
    </row>
    <row r="2383" hidden="1" spans="1:26">
      <c r="A2383" s="1">
        <v>46143</v>
      </c>
      <c r="B2383" t="s">
        <v>1634</v>
      </c>
      <c r="C2383" t="s">
        <v>1635</v>
      </c>
      <c r="D2383" t="s">
        <v>484</v>
      </c>
      <c r="E2383" t="s">
        <v>28</v>
      </c>
      <c r="F2383" s="1">
        <v>46023</v>
      </c>
      <c r="G2383">
        <v>15.48</v>
      </c>
      <c r="H2383">
        <v>17.14</v>
      </c>
      <c r="I2383">
        <v>15.79</v>
      </c>
      <c r="J2383">
        <v>14.36</v>
      </c>
      <c r="K2383" t="s">
        <v>29</v>
      </c>
      <c r="L2383">
        <v>120</v>
      </c>
      <c r="M2383" t="s">
        <v>30</v>
      </c>
      <c r="N2383" t="s">
        <v>38</v>
      </c>
      <c r="O2383" t="s">
        <v>39</v>
      </c>
      <c r="P2383" t="s">
        <v>40</v>
      </c>
      <c r="Q2383">
        <v>206</v>
      </c>
      <c r="R2383">
        <v>700</v>
      </c>
      <c r="S2383">
        <v>0</v>
      </c>
      <c r="T2383">
        <v>0</v>
      </c>
      <c r="U2383">
        <v>3</v>
      </c>
      <c r="V2383">
        <v>0</v>
      </c>
      <c r="W2383">
        <v>501</v>
      </c>
      <c r="X2383">
        <v>7.8</v>
      </c>
      <c r="Y2383" s="2">
        <f>SUMIFS('头程费用-明细'!H:H,'头程费用-明细'!A:A,A2383,'头程费用-明细'!B:B,B2383)</f>
        <v>2.21636143117041</v>
      </c>
      <c r="Z2383">
        <f>SUMIF('采购数据-每月'!A:A,B2383,'采购数据-每月'!B:B)</f>
        <v>2150</v>
      </c>
    </row>
    <row r="2384" hidden="1" spans="1:26">
      <c r="A2384" s="1">
        <v>46082</v>
      </c>
      <c r="B2384" t="s">
        <v>1636</v>
      </c>
      <c r="C2384" t="s">
        <v>1637</v>
      </c>
      <c r="D2384" t="s">
        <v>484</v>
      </c>
      <c r="E2384" t="s">
        <v>28</v>
      </c>
      <c r="F2384" s="1">
        <v>46035</v>
      </c>
      <c r="G2384">
        <v>3.86</v>
      </c>
      <c r="H2384">
        <v>3.86</v>
      </c>
      <c r="I2384">
        <v>4.86</v>
      </c>
      <c r="J2384">
        <v>4.11</v>
      </c>
      <c r="K2384" t="s">
        <v>34</v>
      </c>
      <c r="L2384">
        <v>27</v>
      </c>
      <c r="M2384" t="s">
        <v>30</v>
      </c>
      <c r="N2384" t="s">
        <v>31</v>
      </c>
      <c r="O2384" t="s">
        <v>32</v>
      </c>
      <c r="P2384" t="s">
        <v>33</v>
      </c>
      <c r="Q2384">
        <v>194</v>
      </c>
      <c r="R2384">
        <v>81</v>
      </c>
      <c r="S2384">
        <v>0</v>
      </c>
      <c r="T2384">
        <v>0</v>
      </c>
      <c r="U2384">
        <v>4</v>
      </c>
      <c r="V2384">
        <v>0</v>
      </c>
      <c r="W2384">
        <v>100</v>
      </c>
      <c r="X2384">
        <v>7.8</v>
      </c>
      <c r="Y2384" s="2">
        <f>SUMIFS('头程费用-明细'!H:H,'头程费用-明细'!A:A,A2384,'头程费用-明细'!B:B,B2384)</f>
        <v>0.879505617977528</v>
      </c>
      <c r="Z2384">
        <f>SUMIF('采购数据-每月'!A:A,B2384,'采购数据-每月'!B:B)</f>
        <v>300</v>
      </c>
    </row>
    <row r="2385" hidden="1" spans="1:26">
      <c r="A2385" s="1">
        <v>46113</v>
      </c>
      <c r="B2385" t="s">
        <v>1636</v>
      </c>
      <c r="C2385" t="s">
        <v>1637</v>
      </c>
      <c r="D2385" t="s">
        <v>484</v>
      </c>
      <c r="E2385" t="s">
        <v>28</v>
      </c>
      <c r="F2385" s="1">
        <v>46035</v>
      </c>
      <c r="G2385">
        <v>5.21</v>
      </c>
      <c r="H2385">
        <v>6.57</v>
      </c>
      <c r="I2385">
        <v>4.79</v>
      </c>
      <c r="J2385">
        <v>4.57</v>
      </c>
      <c r="K2385" t="s">
        <v>29</v>
      </c>
      <c r="L2385">
        <v>46</v>
      </c>
      <c r="M2385" t="s">
        <v>30</v>
      </c>
      <c r="N2385" t="s">
        <v>35</v>
      </c>
      <c r="O2385" t="s">
        <v>36</v>
      </c>
      <c r="P2385" t="s">
        <v>37</v>
      </c>
      <c r="Q2385">
        <v>143</v>
      </c>
      <c r="R2385">
        <v>2</v>
      </c>
      <c r="S2385">
        <v>0</v>
      </c>
      <c r="T2385">
        <v>0</v>
      </c>
      <c r="U2385">
        <v>104</v>
      </c>
      <c r="V2385">
        <v>0</v>
      </c>
      <c r="W2385">
        <v>200</v>
      </c>
      <c r="X2385">
        <v>7.8</v>
      </c>
      <c r="Y2385" s="2">
        <f>SUMIFS('头程费用-明细'!H:H,'头程费用-明细'!A:A,A2385,'头程费用-明细'!B:B,B2385)</f>
        <v>0.879505617977528</v>
      </c>
      <c r="Z2385">
        <f>SUMIF('采购数据-每月'!A:A,B2385,'采购数据-每月'!B:B)</f>
        <v>300</v>
      </c>
    </row>
    <row r="2386" hidden="1" spans="1:26">
      <c r="A2386" s="1">
        <v>46143</v>
      </c>
      <c r="B2386" t="s">
        <v>1636</v>
      </c>
      <c r="C2386" t="s">
        <v>1637</v>
      </c>
      <c r="D2386" t="s">
        <v>484</v>
      </c>
      <c r="E2386" t="s">
        <v>28</v>
      </c>
      <c r="F2386" s="1">
        <v>46035</v>
      </c>
      <c r="G2386">
        <v>2.71</v>
      </c>
      <c r="H2386">
        <v>2.71</v>
      </c>
      <c r="I2386">
        <v>3.21</v>
      </c>
      <c r="J2386">
        <v>3.39</v>
      </c>
      <c r="K2386" t="s">
        <v>34</v>
      </c>
      <c r="L2386">
        <v>19</v>
      </c>
      <c r="M2386" t="s">
        <v>30</v>
      </c>
      <c r="N2386" t="s">
        <v>38</v>
      </c>
      <c r="O2386" t="s">
        <v>39</v>
      </c>
      <c r="P2386" t="s">
        <v>40</v>
      </c>
      <c r="Q2386">
        <v>109</v>
      </c>
      <c r="R2386">
        <v>232</v>
      </c>
      <c r="S2386">
        <v>0</v>
      </c>
      <c r="T2386">
        <v>0</v>
      </c>
      <c r="U2386">
        <v>4</v>
      </c>
      <c r="V2386">
        <v>0</v>
      </c>
      <c r="W2386">
        <v>0</v>
      </c>
      <c r="X2386">
        <v>7.8</v>
      </c>
      <c r="Y2386" s="2">
        <f>SUMIFS('头程费用-明细'!H:H,'头程费用-明细'!A:A,A2386,'头程费用-明细'!B:B,B2386)</f>
        <v>1.76583606557377</v>
      </c>
      <c r="Z2386">
        <f>SUMIF('采购数据-每月'!A:A,B2386,'采购数据-每月'!B:B)</f>
        <v>300</v>
      </c>
    </row>
    <row r="2387" hidden="1" spans="1:26">
      <c r="A2387" s="1">
        <v>46082</v>
      </c>
      <c r="B2387" t="s">
        <v>1638</v>
      </c>
      <c r="C2387" t="s">
        <v>1639</v>
      </c>
      <c r="D2387" t="s">
        <v>484</v>
      </c>
      <c r="E2387" t="s">
        <v>28</v>
      </c>
      <c r="F2387" s="1">
        <v>46017</v>
      </c>
      <c r="G2387">
        <v>7.15</v>
      </c>
      <c r="H2387">
        <v>7.29</v>
      </c>
      <c r="I2387">
        <v>7.86</v>
      </c>
      <c r="J2387">
        <v>6.79</v>
      </c>
      <c r="K2387" t="s">
        <v>29</v>
      </c>
      <c r="L2387">
        <v>51</v>
      </c>
      <c r="M2387" t="s">
        <v>30</v>
      </c>
      <c r="N2387" t="s">
        <v>31</v>
      </c>
      <c r="O2387" t="s">
        <v>32</v>
      </c>
      <c r="P2387" t="s">
        <v>33</v>
      </c>
      <c r="Q2387">
        <v>72</v>
      </c>
      <c r="R2387">
        <v>514</v>
      </c>
      <c r="S2387">
        <v>0</v>
      </c>
      <c r="T2387">
        <v>0</v>
      </c>
      <c r="U2387">
        <v>34</v>
      </c>
      <c r="V2387">
        <v>0</v>
      </c>
      <c r="W2387">
        <v>0</v>
      </c>
      <c r="X2387">
        <v>7.8</v>
      </c>
      <c r="Y2387" s="2">
        <f>SUMIFS('头程费用-明细'!H:H,'头程费用-明细'!A:A,A2387,'头程费用-明细'!B:B,B2387)</f>
        <v>3.24445595854922</v>
      </c>
      <c r="Z2387">
        <f>SUMIF('采购数据-每月'!A:A,B2387,'采购数据-每月'!B:B)</f>
        <v>1050</v>
      </c>
    </row>
    <row r="2388" hidden="1" spans="1:26">
      <c r="A2388" s="1">
        <v>46113</v>
      </c>
      <c r="B2388" t="s">
        <v>1638</v>
      </c>
      <c r="C2388" t="s">
        <v>1639</v>
      </c>
      <c r="D2388" t="s">
        <v>484</v>
      </c>
      <c r="E2388" t="s">
        <v>28</v>
      </c>
      <c r="F2388" s="1">
        <v>46017</v>
      </c>
      <c r="G2388">
        <v>6.31</v>
      </c>
      <c r="H2388">
        <v>6.43</v>
      </c>
      <c r="I2388">
        <v>6.29</v>
      </c>
      <c r="J2388">
        <v>6.25</v>
      </c>
      <c r="K2388" t="s">
        <v>29</v>
      </c>
      <c r="L2388">
        <v>45</v>
      </c>
      <c r="M2388" t="s">
        <v>30</v>
      </c>
      <c r="N2388" t="s">
        <v>35</v>
      </c>
      <c r="O2388" t="s">
        <v>36</v>
      </c>
      <c r="P2388" t="s">
        <v>37</v>
      </c>
      <c r="Q2388">
        <v>299</v>
      </c>
      <c r="R2388">
        <v>162</v>
      </c>
      <c r="S2388">
        <v>0</v>
      </c>
      <c r="T2388">
        <v>0</v>
      </c>
      <c r="U2388">
        <v>4</v>
      </c>
      <c r="V2388">
        <v>0</v>
      </c>
      <c r="W2388">
        <v>100</v>
      </c>
      <c r="X2388">
        <v>7.8</v>
      </c>
      <c r="Y2388" s="2">
        <f>SUMIFS('头程费用-明细'!H:H,'头程费用-明细'!A:A,A2388,'头程费用-明细'!B:B,B2388)</f>
        <v>3.33547738693467</v>
      </c>
      <c r="Z2388">
        <f>SUMIF('采购数据-每月'!A:A,B2388,'采购数据-每月'!B:B)</f>
        <v>1050</v>
      </c>
    </row>
    <row r="2389" hidden="1" spans="1:26">
      <c r="A2389" s="1">
        <v>46143</v>
      </c>
      <c r="B2389" t="s">
        <v>1638</v>
      </c>
      <c r="C2389" t="s">
        <v>1639</v>
      </c>
      <c r="D2389" t="s">
        <v>484</v>
      </c>
      <c r="E2389" t="s">
        <v>28</v>
      </c>
      <c r="F2389" s="1">
        <v>46017</v>
      </c>
      <c r="G2389">
        <v>8.47</v>
      </c>
      <c r="H2389">
        <v>8.43</v>
      </c>
      <c r="I2389">
        <v>8.64</v>
      </c>
      <c r="J2389">
        <v>8.43</v>
      </c>
      <c r="K2389" t="s">
        <v>29</v>
      </c>
      <c r="L2389">
        <v>59</v>
      </c>
      <c r="M2389" t="s">
        <v>30</v>
      </c>
      <c r="N2389" t="s">
        <v>38</v>
      </c>
      <c r="O2389" t="s">
        <v>39</v>
      </c>
      <c r="P2389" t="s">
        <v>40</v>
      </c>
      <c r="Q2389">
        <v>226</v>
      </c>
      <c r="R2389">
        <v>315</v>
      </c>
      <c r="S2389">
        <v>0</v>
      </c>
      <c r="T2389">
        <v>0</v>
      </c>
      <c r="U2389">
        <v>4</v>
      </c>
      <c r="V2389">
        <v>0</v>
      </c>
      <c r="W2389">
        <v>200</v>
      </c>
      <c r="X2389">
        <v>7.8</v>
      </c>
      <c r="Y2389" s="2">
        <f>SUMIFS('头程费用-明细'!H:H,'头程费用-明细'!A:A,A2389,'头程费用-明细'!B:B,B2389)</f>
        <v>1.36538011695906</v>
      </c>
      <c r="Z2389">
        <f>SUMIF('采购数据-每月'!A:A,B2389,'采购数据-每月'!B:B)</f>
        <v>1050</v>
      </c>
    </row>
    <row r="2390" hidden="1" spans="1:26">
      <c r="A2390" s="1">
        <v>46082</v>
      </c>
      <c r="B2390" t="s">
        <v>1640</v>
      </c>
      <c r="C2390" t="s">
        <v>1641</v>
      </c>
      <c r="D2390" t="s">
        <v>484</v>
      </c>
      <c r="E2390" t="s">
        <v>28</v>
      </c>
      <c r="F2390" s="1">
        <v>46031</v>
      </c>
      <c r="G2390">
        <v>6.82</v>
      </c>
      <c r="H2390">
        <v>7.43</v>
      </c>
      <c r="I2390">
        <v>6.79</v>
      </c>
      <c r="J2390">
        <v>6.46</v>
      </c>
      <c r="K2390" t="s">
        <v>29</v>
      </c>
      <c r="L2390">
        <v>52</v>
      </c>
      <c r="M2390" t="s">
        <v>30</v>
      </c>
      <c r="N2390" t="s">
        <v>31</v>
      </c>
      <c r="O2390" t="s">
        <v>32</v>
      </c>
      <c r="P2390" t="s">
        <v>33</v>
      </c>
      <c r="Q2390">
        <v>115</v>
      </c>
      <c r="R2390">
        <v>167</v>
      </c>
      <c r="S2390">
        <v>0</v>
      </c>
      <c r="T2390">
        <v>0</v>
      </c>
      <c r="U2390">
        <v>0</v>
      </c>
      <c r="V2390">
        <v>0</v>
      </c>
      <c r="W2390">
        <v>200</v>
      </c>
      <c r="X2390">
        <v>7.8</v>
      </c>
      <c r="Y2390" s="2">
        <f>SUMIFS('头程费用-明细'!H:H,'头程费用-明细'!A:A,A2390,'头程费用-明细'!B:B,B2390)</f>
        <v>0.967290909090909</v>
      </c>
      <c r="Z2390">
        <f>SUMIF('采购数据-每月'!A:A,B2390,'采购数据-每月'!B:B)</f>
        <v>750</v>
      </c>
    </row>
    <row r="2391" hidden="1" spans="1:26">
      <c r="A2391" s="1">
        <v>46113</v>
      </c>
      <c r="B2391" t="s">
        <v>1640</v>
      </c>
      <c r="C2391" t="s">
        <v>1641</v>
      </c>
      <c r="D2391" t="s">
        <v>484</v>
      </c>
      <c r="E2391" t="s">
        <v>28</v>
      </c>
      <c r="F2391" s="1">
        <v>46031</v>
      </c>
      <c r="G2391">
        <v>7.29</v>
      </c>
      <c r="H2391">
        <v>7.14</v>
      </c>
      <c r="I2391">
        <v>7.86</v>
      </c>
      <c r="J2391">
        <v>7.14</v>
      </c>
      <c r="K2391" t="s">
        <v>29</v>
      </c>
      <c r="L2391">
        <v>50</v>
      </c>
      <c r="M2391" t="s">
        <v>30</v>
      </c>
      <c r="N2391" t="s">
        <v>35</v>
      </c>
      <c r="O2391" t="s">
        <v>36</v>
      </c>
      <c r="P2391" t="s">
        <v>37</v>
      </c>
      <c r="Q2391">
        <v>119</v>
      </c>
      <c r="R2391">
        <v>133</v>
      </c>
      <c r="S2391">
        <v>0</v>
      </c>
      <c r="T2391">
        <v>0</v>
      </c>
      <c r="U2391">
        <v>20</v>
      </c>
      <c r="V2391">
        <v>0</v>
      </c>
      <c r="W2391">
        <v>450</v>
      </c>
      <c r="X2391">
        <v>7.8</v>
      </c>
      <c r="Y2391" s="2">
        <f>SUMIFS('头程费用-明细'!H:H,'头程费用-明细'!A:A,A2391,'头程费用-明细'!B:B,B2391)</f>
        <v>3.21632558139535</v>
      </c>
      <c r="Z2391">
        <f>SUMIF('采购数据-每月'!A:A,B2391,'采购数据-每月'!B:B)</f>
        <v>750</v>
      </c>
    </row>
    <row r="2392" hidden="1" spans="1:26">
      <c r="A2392" s="1">
        <v>46143</v>
      </c>
      <c r="B2392" t="s">
        <v>1640</v>
      </c>
      <c r="C2392" t="s">
        <v>1641</v>
      </c>
      <c r="D2392" t="s">
        <v>484</v>
      </c>
      <c r="E2392" t="s">
        <v>28</v>
      </c>
      <c r="F2392" s="1">
        <v>46031</v>
      </c>
      <c r="G2392">
        <v>5.94</v>
      </c>
      <c r="H2392">
        <v>6.43</v>
      </c>
      <c r="I2392">
        <v>5.86</v>
      </c>
      <c r="J2392">
        <v>5.68</v>
      </c>
      <c r="K2392" t="s">
        <v>29</v>
      </c>
      <c r="L2392">
        <v>45</v>
      </c>
      <c r="M2392" t="s">
        <v>30</v>
      </c>
      <c r="N2392" t="s">
        <v>38</v>
      </c>
      <c r="O2392" t="s">
        <v>39</v>
      </c>
      <c r="P2392" t="s">
        <v>40</v>
      </c>
      <c r="Q2392">
        <v>89</v>
      </c>
      <c r="R2392">
        <v>364</v>
      </c>
      <c r="S2392">
        <v>0</v>
      </c>
      <c r="T2392">
        <v>0</v>
      </c>
      <c r="U2392">
        <v>100</v>
      </c>
      <c r="V2392">
        <v>0</v>
      </c>
      <c r="W2392">
        <v>0</v>
      </c>
      <c r="X2392">
        <v>7.8</v>
      </c>
      <c r="Y2392" s="2">
        <f>SUMIFS('头程费用-明细'!H:H,'头程费用-明细'!A:A,A2392,'头程费用-明细'!B:B,B2392)</f>
        <v>2.47215151515152</v>
      </c>
      <c r="Z2392">
        <f>SUMIF('采购数据-每月'!A:A,B2392,'采购数据-每月'!B:B)</f>
        <v>750</v>
      </c>
    </row>
    <row r="2393" hidden="1" spans="1:26">
      <c r="A2393" s="1">
        <v>46082</v>
      </c>
      <c r="B2393" t="s">
        <v>1642</v>
      </c>
      <c r="C2393" t="s">
        <v>1643</v>
      </c>
      <c r="D2393" t="s">
        <v>484</v>
      </c>
      <c r="E2393" t="s">
        <v>28</v>
      </c>
      <c r="F2393" s="1">
        <v>46013</v>
      </c>
      <c r="G2393">
        <v>18.31</v>
      </c>
      <c r="H2393">
        <v>22</v>
      </c>
      <c r="I2393">
        <v>20.07</v>
      </c>
      <c r="J2393">
        <v>15.39</v>
      </c>
      <c r="K2393" t="s">
        <v>29</v>
      </c>
      <c r="L2393">
        <v>154</v>
      </c>
      <c r="M2393" t="s">
        <v>30</v>
      </c>
      <c r="N2393" t="s">
        <v>31</v>
      </c>
      <c r="O2393" t="s">
        <v>32</v>
      </c>
      <c r="P2393" t="s">
        <v>33</v>
      </c>
      <c r="Q2393">
        <v>132</v>
      </c>
      <c r="R2393">
        <v>500</v>
      </c>
      <c r="S2393">
        <v>0</v>
      </c>
      <c r="T2393">
        <v>0</v>
      </c>
      <c r="U2393">
        <v>3</v>
      </c>
      <c r="V2393">
        <v>0</v>
      </c>
      <c r="W2393">
        <v>900</v>
      </c>
      <c r="X2393">
        <v>7.8</v>
      </c>
      <c r="Y2393" s="2">
        <f>SUMIFS('头程费用-明细'!H:H,'头程费用-明细'!A:A,A2393,'头程费用-明细'!B:B,B2393)</f>
        <v>3.41081619937695</v>
      </c>
      <c r="Z2393">
        <f>SUMIF('采购数据-每月'!A:A,B2393,'采购数据-每月'!B:B)</f>
        <v>3080</v>
      </c>
    </row>
    <row r="2394" hidden="1" spans="1:26">
      <c r="A2394" s="1">
        <v>46113</v>
      </c>
      <c r="B2394" t="s">
        <v>1642</v>
      </c>
      <c r="C2394" t="s">
        <v>1643</v>
      </c>
      <c r="D2394" t="s">
        <v>484</v>
      </c>
      <c r="E2394" t="s">
        <v>28</v>
      </c>
      <c r="F2394" s="1">
        <v>46013</v>
      </c>
      <c r="G2394">
        <v>16.86</v>
      </c>
      <c r="H2394">
        <v>16.86</v>
      </c>
      <c r="I2394">
        <v>18.93</v>
      </c>
      <c r="J2394">
        <v>17.46</v>
      </c>
      <c r="K2394" t="s">
        <v>34</v>
      </c>
      <c r="L2394">
        <v>118</v>
      </c>
      <c r="M2394" t="s">
        <v>30</v>
      </c>
      <c r="N2394" t="s">
        <v>35</v>
      </c>
      <c r="O2394" t="s">
        <v>36</v>
      </c>
      <c r="P2394" t="s">
        <v>37</v>
      </c>
      <c r="Q2394">
        <v>110</v>
      </c>
      <c r="R2394">
        <v>706</v>
      </c>
      <c r="S2394">
        <v>0</v>
      </c>
      <c r="T2394">
        <v>0</v>
      </c>
      <c r="U2394">
        <v>53</v>
      </c>
      <c r="V2394">
        <v>400</v>
      </c>
      <c r="W2394">
        <v>300</v>
      </c>
      <c r="X2394">
        <v>7.8</v>
      </c>
      <c r="Y2394" s="2">
        <f>SUMIFS('头程费用-明细'!H:H,'头程费用-明细'!A:A,A2394,'头程费用-明细'!B:B,B2394)</f>
        <v>2.48193146417445</v>
      </c>
      <c r="Z2394">
        <f>SUMIF('采购数据-每月'!A:A,B2394,'采购数据-每月'!B:B)</f>
        <v>3080</v>
      </c>
    </row>
    <row r="2395" hidden="1" spans="1:26">
      <c r="A2395" s="1">
        <v>46143</v>
      </c>
      <c r="B2395" t="s">
        <v>1642</v>
      </c>
      <c r="C2395" t="s">
        <v>1643</v>
      </c>
      <c r="D2395" t="s">
        <v>484</v>
      </c>
      <c r="E2395" t="s">
        <v>28</v>
      </c>
      <c r="F2395" s="1">
        <v>46013</v>
      </c>
      <c r="G2395">
        <v>15.37</v>
      </c>
      <c r="H2395">
        <v>16</v>
      </c>
      <c r="I2395">
        <v>16.43</v>
      </c>
      <c r="J2395">
        <v>14.57</v>
      </c>
      <c r="K2395" t="s">
        <v>29</v>
      </c>
      <c r="L2395">
        <v>112</v>
      </c>
      <c r="M2395" t="s">
        <v>30</v>
      </c>
      <c r="N2395" t="s">
        <v>38</v>
      </c>
      <c r="O2395" t="s">
        <v>39</v>
      </c>
      <c r="P2395" t="s">
        <v>40</v>
      </c>
      <c r="Q2395">
        <v>547</v>
      </c>
      <c r="R2395">
        <v>430</v>
      </c>
      <c r="S2395">
        <v>0</v>
      </c>
      <c r="T2395">
        <v>200</v>
      </c>
      <c r="U2395">
        <v>3</v>
      </c>
      <c r="V2395">
        <v>0</v>
      </c>
      <c r="W2395">
        <v>100</v>
      </c>
      <c r="X2395">
        <v>7.8</v>
      </c>
      <c r="Y2395" s="2">
        <f>SUMIFS('头程费用-明细'!H:H,'头程费用-明细'!A:A,A2395,'头程费用-明细'!B:B,B2395)</f>
        <v>2.51768947368421</v>
      </c>
      <c r="Z2395">
        <f>SUMIF('采购数据-每月'!A:A,B2395,'采购数据-每月'!B:B)</f>
        <v>3080</v>
      </c>
    </row>
    <row r="2396" hidden="1" spans="1:26">
      <c r="A2396" s="1">
        <v>46082</v>
      </c>
      <c r="B2396" t="s">
        <v>1644</v>
      </c>
      <c r="C2396" t="s">
        <v>1645</v>
      </c>
      <c r="D2396" t="s">
        <v>136</v>
      </c>
      <c r="E2396" t="s">
        <v>28</v>
      </c>
      <c r="F2396" s="1">
        <v>46022</v>
      </c>
      <c r="G2396">
        <v>6.93</v>
      </c>
      <c r="H2396">
        <v>8</v>
      </c>
      <c r="I2396">
        <v>7.64</v>
      </c>
      <c r="J2396">
        <v>6</v>
      </c>
      <c r="K2396" t="s">
        <v>29</v>
      </c>
      <c r="L2396">
        <v>56</v>
      </c>
      <c r="M2396" t="s">
        <v>30</v>
      </c>
      <c r="N2396" t="s">
        <v>31</v>
      </c>
      <c r="O2396" t="s">
        <v>32</v>
      </c>
      <c r="P2396" t="s">
        <v>33</v>
      </c>
      <c r="Q2396">
        <v>147</v>
      </c>
      <c r="R2396">
        <v>13</v>
      </c>
      <c r="S2396">
        <v>0</v>
      </c>
      <c r="T2396">
        <v>105</v>
      </c>
      <c r="U2396">
        <v>103</v>
      </c>
      <c r="V2396">
        <v>0</v>
      </c>
      <c r="W2396">
        <v>500</v>
      </c>
      <c r="X2396">
        <v>8.8</v>
      </c>
      <c r="Y2396" s="2">
        <f>SUMIFS('头程费用-明细'!H:H,'头程费用-明细'!A:A,A2396,'头程费用-明细'!B:B,B2396)</f>
        <v>1.73510416666667</v>
      </c>
      <c r="Z2396">
        <f>SUMIF('采购数据-每月'!A:A,B2396,'采购数据-每月'!B:B)</f>
        <v>1190</v>
      </c>
    </row>
    <row r="2397" hidden="1" spans="1:26">
      <c r="A2397" s="1">
        <v>46113</v>
      </c>
      <c r="B2397" t="s">
        <v>1644</v>
      </c>
      <c r="C2397" t="s">
        <v>1645</v>
      </c>
      <c r="D2397" t="s">
        <v>136</v>
      </c>
      <c r="E2397" t="s">
        <v>28</v>
      </c>
      <c r="F2397" s="1">
        <v>46022</v>
      </c>
      <c r="G2397">
        <v>3.71</v>
      </c>
      <c r="H2397">
        <v>3.71</v>
      </c>
      <c r="I2397">
        <v>5</v>
      </c>
      <c r="J2397">
        <v>5</v>
      </c>
      <c r="K2397" t="s">
        <v>34</v>
      </c>
      <c r="L2397">
        <v>26</v>
      </c>
      <c r="M2397" t="s">
        <v>43</v>
      </c>
      <c r="N2397" t="s">
        <v>35</v>
      </c>
      <c r="O2397" t="s">
        <v>36</v>
      </c>
      <c r="P2397" t="s">
        <v>37</v>
      </c>
      <c r="Q2397">
        <v>124</v>
      </c>
      <c r="R2397">
        <v>211</v>
      </c>
      <c r="S2397">
        <v>0</v>
      </c>
      <c r="T2397">
        <v>0</v>
      </c>
      <c r="U2397">
        <v>103</v>
      </c>
      <c r="V2397">
        <v>0</v>
      </c>
      <c r="W2397">
        <v>300</v>
      </c>
      <c r="X2397">
        <v>8.8</v>
      </c>
      <c r="Y2397" s="2">
        <f>SUMIFS('头程费用-明细'!H:H,'头程费用-明细'!A:A,A2397,'头程费用-明细'!B:B,B2397)</f>
        <v>0.707803278688525</v>
      </c>
      <c r="Z2397">
        <f>SUMIF('采购数据-每月'!A:A,B2397,'采购数据-每月'!B:B)</f>
        <v>1190</v>
      </c>
    </row>
    <row r="2398" hidden="1" spans="1:26">
      <c r="A2398" s="1">
        <v>46143</v>
      </c>
      <c r="B2398" t="s">
        <v>1644</v>
      </c>
      <c r="C2398" t="s">
        <v>1645</v>
      </c>
      <c r="D2398" t="s">
        <v>136</v>
      </c>
      <c r="E2398" t="s">
        <v>28</v>
      </c>
      <c r="F2398" s="1">
        <v>46022</v>
      </c>
      <c r="G2398">
        <v>4.12</v>
      </c>
      <c r="H2398">
        <v>4.43</v>
      </c>
      <c r="I2398">
        <v>3.86</v>
      </c>
      <c r="J2398">
        <v>4.04</v>
      </c>
      <c r="K2398" t="s">
        <v>29</v>
      </c>
      <c r="L2398">
        <v>31</v>
      </c>
      <c r="M2398" t="s">
        <v>30</v>
      </c>
      <c r="N2398" t="s">
        <v>38</v>
      </c>
      <c r="O2398" t="s">
        <v>39</v>
      </c>
      <c r="P2398" t="s">
        <v>40</v>
      </c>
      <c r="Q2398">
        <v>214</v>
      </c>
      <c r="R2398">
        <v>12</v>
      </c>
      <c r="S2398">
        <v>0</v>
      </c>
      <c r="T2398">
        <v>100</v>
      </c>
      <c r="U2398">
        <v>283</v>
      </c>
      <c r="V2398">
        <v>0</v>
      </c>
      <c r="W2398">
        <v>0</v>
      </c>
      <c r="X2398">
        <v>8.8</v>
      </c>
      <c r="Y2398" s="2">
        <f>SUMIFS('头程费用-明细'!H:H,'头程费用-明细'!A:A,A2398,'头程费用-明细'!B:B,B2398)</f>
        <v>0.660454545454546</v>
      </c>
      <c r="Z2398">
        <f>SUMIF('采购数据-每月'!A:A,B2398,'采购数据-每月'!B:B)</f>
        <v>1190</v>
      </c>
    </row>
    <row r="2399" hidden="1" spans="1:26">
      <c r="A2399" s="1">
        <v>46082</v>
      </c>
      <c r="B2399" t="s">
        <v>1646</v>
      </c>
      <c r="C2399" t="s">
        <v>1647</v>
      </c>
      <c r="D2399" t="s">
        <v>136</v>
      </c>
      <c r="E2399" t="s">
        <v>28</v>
      </c>
      <c r="F2399" s="1">
        <v>46025</v>
      </c>
      <c r="G2399">
        <v>4.8</v>
      </c>
      <c r="H2399">
        <v>5.14</v>
      </c>
      <c r="I2399">
        <v>4.79</v>
      </c>
      <c r="J2399">
        <v>4.61</v>
      </c>
      <c r="K2399" t="s">
        <v>29</v>
      </c>
      <c r="L2399">
        <v>36</v>
      </c>
      <c r="M2399" t="s">
        <v>30</v>
      </c>
      <c r="N2399" t="s">
        <v>31</v>
      </c>
      <c r="O2399" t="s">
        <v>32</v>
      </c>
      <c r="P2399" t="s">
        <v>33</v>
      </c>
      <c r="Q2399">
        <v>128</v>
      </c>
      <c r="R2399">
        <v>52</v>
      </c>
      <c r="S2399">
        <v>0</v>
      </c>
      <c r="T2399">
        <v>90</v>
      </c>
      <c r="U2399">
        <v>100</v>
      </c>
      <c r="V2399">
        <v>0</v>
      </c>
      <c r="W2399">
        <v>200</v>
      </c>
      <c r="X2399">
        <v>8.8</v>
      </c>
      <c r="Y2399" s="2">
        <f>SUMIFS('头程费用-明细'!H:H,'头程费用-明细'!A:A,A2399,'头程费用-明细'!B:B,B2399)</f>
        <v>1.508725</v>
      </c>
      <c r="Z2399">
        <f>SUMIF('采购数据-每月'!A:A,B2399,'采购数据-每月'!B:B)</f>
        <v>990</v>
      </c>
    </row>
    <row r="2400" hidden="1" spans="1:26">
      <c r="A2400" s="1">
        <v>46113</v>
      </c>
      <c r="B2400" t="s">
        <v>1646</v>
      </c>
      <c r="C2400" t="s">
        <v>1647</v>
      </c>
      <c r="D2400" t="s">
        <v>136</v>
      </c>
      <c r="E2400" t="s">
        <v>28</v>
      </c>
      <c r="F2400" s="1">
        <v>46025</v>
      </c>
      <c r="G2400">
        <v>3.71</v>
      </c>
      <c r="H2400">
        <v>3.71</v>
      </c>
      <c r="I2400">
        <v>4.36</v>
      </c>
      <c r="J2400">
        <v>4.29</v>
      </c>
      <c r="K2400" t="s">
        <v>34</v>
      </c>
      <c r="L2400">
        <v>26</v>
      </c>
      <c r="M2400" t="s">
        <v>30</v>
      </c>
      <c r="N2400" t="s">
        <v>35</v>
      </c>
      <c r="O2400" t="s">
        <v>36</v>
      </c>
      <c r="P2400" t="s">
        <v>37</v>
      </c>
      <c r="Q2400">
        <v>135</v>
      </c>
      <c r="R2400">
        <v>152</v>
      </c>
      <c r="S2400">
        <v>0</v>
      </c>
      <c r="T2400">
        <v>0</v>
      </c>
      <c r="U2400">
        <v>150</v>
      </c>
      <c r="V2400">
        <v>0</v>
      </c>
      <c r="W2400">
        <v>200</v>
      </c>
      <c r="X2400">
        <v>8.8</v>
      </c>
      <c r="Y2400" s="2">
        <f>SUMIFS('头程费用-明细'!H:H,'头程费用-明细'!A:A,A2400,'头程费用-明细'!B:B,B2400)</f>
        <v>0.567234042553192</v>
      </c>
      <c r="Z2400">
        <f>SUMIF('采购数据-每月'!A:A,B2400,'采购数据-每月'!B:B)</f>
        <v>990</v>
      </c>
    </row>
    <row r="2401" hidden="1" spans="1:26">
      <c r="A2401" s="1">
        <v>46143</v>
      </c>
      <c r="B2401" t="s">
        <v>1646</v>
      </c>
      <c r="C2401" t="s">
        <v>1647</v>
      </c>
      <c r="D2401" t="s">
        <v>136</v>
      </c>
      <c r="E2401" t="s">
        <v>28</v>
      </c>
      <c r="F2401" s="1">
        <v>46025</v>
      </c>
      <c r="G2401">
        <v>3.59</v>
      </c>
      <c r="H2401">
        <v>3.86</v>
      </c>
      <c r="I2401">
        <v>3.57</v>
      </c>
      <c r="J2401">
        <v>3.43</v>
      </c>
      <c r="K2401" t="s">
        <v>29</v>
      </c>
      <c r="L2401">
        <v>27</v>
      </c>
      <c r="M2401" t="s">
        <v>30</v>
      </c>
      <c r="N2401" t="s">
        <v>38</v>
      </c>
      <c r="O2401" t="s">
        <v>39</v>
      </c>
      <c r="P2401" t="s">
        <v>40</v>
      </c>
      <c r="Q2401">
        <v>182</v>
      </c>
      <c r="R2401">
        <v>3</v>
      </c>
      <c r="S2401">
        <v>0</v>
      </c>
      <c r="T2401">
        <v>80</v>
      </c>
      <c r="U2401">
        <v>250</v>
      </c>
      <c r="V2401">
        <v>0</v>
      </c>
      <c r="W2401">
        <v>0</v>
      </c>
      <c r="X2401">
        <v>8.8</v>
      </c>
      <c r="Y2401" s="2">
        <f>SUMIFS('头程费用-明细'!H:H,'头程费用-明细'!A:A,A2401,'头程费用-明细'!B:B,B2401)</f>
        <v>0.593090909090909</v>
      </c>
      <c r="Z2401">
        <f>SUMIF('采购数据-每月'!A:A,B2401,'采购数据-每月'!B:B)</f>
        <v>990</v>
      </c>
    </row>
    <row r="2402" hidden="1" spans="1:26">
      <c r="A2402" s="1">
        <v>46082</v>
      </c>
      <c r="B2402" t="s">
        <v>1648</v>
      </c>
      <c r="C2402" t="s">
        <v>1649</v>
      </c>
      <c r="D2402" t="s">
        <v>27</v>
      </c>
      <c r="E2402" t="s">
        <v>28</v>
      </c>
      <c r="F2402" s="1">
        <v>46022</v>
      </c>
      <c r="G2402">
        <v>0.75</v>
      </c>
      <c r="H2402">
        <v>0.86</v>
      </c>
      <c r="I2402">
        <v>0.79</v>
      </c>
      <c r="J2402">
        <v>0.68</v>
      </c>
      <c r="K2402" t="s">
        <v>29</v>
      </c>
      <c r="L2402">
        <v>6</v>
      </c>
      <c r="M2402" t="s">
        <v>43</v>
      </c>
      <c r="N2402" t="s">
        <v>31</v>
      </c>
      <c r="O2402" t="s">
        <v>32</v>
      </c>
      <c r="P2402" t="s">
        <v>33</v>
      </c>
      <c r="Q2402">
        <v>288</v>
      </c>
      <c r="R2402">
        <v>25</v>
      </c>
      <c r="S2402">
        <v>0</v>
      </c>
      <c r="T2402">
        <v>0</v>
      </c>
      <c r="U2402">
        <v>114</v>
      </c>
      <c r="V2402">
        <v>0</v>
      </c>
      <c r="W2402">
        <v>0</v>
      </c>
      <c r="X2402">
        <v>9.6</v>
      </c>
      <c r="Y2402" s="2">
        <f>SUMIFS('头程费用-明细'!H:H,'头程费用-明细'!A:A,A2402,'头程费用-明细'!B:B,B2402)</f>
        <v>0.628925925925926</v>
      </c>
      <c r="Z2402">
        <f>SUMIF('采购数据-每月'!A:A,B2402,'采购数据-每月'!B:B)</f>
        <v>490</v>
      </c>
    </row>
    <row r="2403" hidden="1" spans="1:26">
      <c r="A2403" s="1">
        <v>46113</v>
      </c>
      <c r="B2403" t="s">
        <v>1648</v>
      </c>
      <c r="C2403" t="s">
        <v>1649</v>
      </c>
      <c r="D2403" t="s">
        <v>27</v>
      </c>
      <c r="E2403" t="s">
        <v>28</v>
      </c>
      <c r="F2403" s="1">
        <v>46022</v>
      </c>
      <c r="G2403">
        <v>1.05</v>
      </c>
      <c r="H2403">
        <v>1.29</v>
      </c>
      <c r="I2403">
        <v>1.07</v>
      </c>
      <c r="J2403">
        <v>0.89</v>
      </c>
      <c r="K2403" t="s">
        <v>29</v>
      </c>
      <c r="L2403">
        <v>9</v>
      </c>
      <c r="M2403" t="s">
        <v>43</v>
      </c>
      <c r="N2403" t="s">
        <v>35</v>
      </c>
      <c r="O2403" t="s">
        <v>36</v>
      </c>
      <c r="P2403" t="s">
        <v>37</v>
      </c>
      <c r="Q2403">
        <v>287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>
        <v>9.6</v>
      </c>
      <c r="Y2403" s="2">
        <f>SUMIFS('头程费用-明细'!H:H,'头程费用-明细'!A:A,A2403,'头程费用-明细'!B:B,B2403)</f>
        <v>0.628925925925926</v>
      </c>
      <c r="Z2403">
        <f>SUMIF('采购数据-每月'!A:A,B2403,'采购数据-每月'!B:B)</f>
        <v>490</v>
      </c>
    </row>
    <row r="2404" hidden="1" spans="1:26">
      <c r="A2404" s="1">
        <v>46143</v>
      </c>
      <c r="B2404" t="s">
        <v>1648</v>
      </c>
      <c r="C2404" t="s">
        <v>1649</v>
      </c>
      <c r="D2404" t="s">
        <v>27</v>
      </c>
      <c r="E2404" t="s">
        <v>28</v>
      </c>
      <c r="F2404" s="1">
        <v>46022</v>
      </c>
      <c r="G2404">
        <v>0.7</v>
      </c>
      <c r="H2404">
        <v>0.71</v>
      </c>
      <c r="I2404">
        <v>0.64</v>
      </c>
      <c r="J2404">
        <v>0.71</v>
      </c>
      <c r="K2404" t="s">
        <v>29</v>
      </c>
      <c r="L2404">
        <v>5</v>
      </c>
      <c r="M2404" t="s">
        <v>43</v>
      </c>
      <c r="N2404" t="s">
        <v>38</v>
      </c>
      <c r="O2404" t="s">
        <v>39</v>
      </c>
      <c r="P2404" t="s">
        <v>40</v>
      </c>
      <c r="Q2404">
        <v>267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>
        <v>9.6</v>
      </c>
      <c r="Y2404" s="2">
        <f>SUMIFS('头程费用-明细'!H:H,'头程费用-明细'!A:A,A2404,'头程费用-明细'!B:B,B2404)</f>
        <v>0.628925925925926</v>
      </c>
      <c r="Z2404">
        <f>SUMIF('采购数据-每月'!A:A,B2404,'采购数据-每月'!B:B)</f>
        <v>490</v>
      </c>
    </row>
    <row r="2405" hidden="1" spans="1:26">
      <c r="A2405" s="1">
        <v>46082</v>
      </c>
      <c r="B2405" t="s">
        <v>1650</v>
      </c>
      <c r="C2405" t="s">
        <v>1651</v>
      </c>
      <c r="D2405" t="s">
        <v>27</v>
      </c>
      <c r="E2405" t="s">
        <v>28</v>
      </c>
      <c r="F2405" s="1">
        <v>46022</v>
      </c>
      <c r="G2405">
        <v>6.84</v>
      </c>
      <c r="H2405">
        <v>7.43</v>
      </c>
      <c r="I2405">
        <v>6.64</v>
      </c>
      <c r="J2405">
        <v>6.57</v>
      </c>
      <c r="K2405" t="s">
        <v>29</v>
      </c>
      <c r="L2405">
        <v>52</v>
      </c>
      <c r="M2405" t="s">
        <v>30</v>
      </c>
      <c r="N2405" t="s">
        <v>31</v>
      </c>
      <c r="O2405" t="s">
        <v>32</v>
      </c>
      <c r="P2405" t="s">
        <v>33</v>
      </c>
      <c r="Q2405">
        <v>234</v>
      </c>
      <c r="R2405">
        <v>115</v>
      </c>
      <c r="S2405">
        <v>0</v>
      </c>
      <c r="T2405">
        <v>300</v>
      </c>
      <c r="U2405">
        <v>1</v>
      </c>
      <c r="V2405">
        <v>0</v>
      </c>
      <c r="W2405">
        <v>200</v>
      </c>
      <c r="X2405">
        <v>9.6</v>
      </c>
      <c r="Y2405" s="2">
        <f>SUMIFS('头程费用-明细'!H:H,'头程费用-明细'!A:A,A2405,'头程费用-明细'!B:B,B2405)</f>
        <v>1.79665171898356</v>
      </c>
      <c r="Z2405">
        <f>SUMIF('采购数据-每月'!A:A,B2405,'采购数据-每月'!B:B)</f>
        <v>1370</v>
      </c>
    </row>
    <row r="2406" hidden="1" spans="1:26">
      <c r="A2406" s="1">
        <v>46113</v>
      </c>
      <c r="B2406" t="s">
        <v>1650</v>
      </c>
      <c r="C2406" t="s">
        <v>1651</v>
      </c>
      <c r="D2406" t="s">
        <v>27</v>
      </c>
      <c r="E2406" t="s">
        <v>28</v>
      </c>
      <c r="F2406" s="1">
        <v>46022</v>
      </c>
      <c r="G2406">
        <v>6.71</v>
      </c>
      <c r="H2406">
        <v>6.71</v>
      </c>
      <c r="I2406">
        <v>7.71</v>
      </c>
      <c r="J2406">
        <v>8.39</v>
      </c>
      <c r="K2406" t="s">
        <v>34</v>
      </c>
      <c r="L2406">
        <v>47</v>
      </c>
      <c r="M2406" t="s">
        <v>30</v>
      </c>
      <c r="N2406" t="s">
        <v>35</v>
      </c>
      <c r="O2406" t="s">
        <v>36</v>
      </c>
      <c r="P2406" t="s">
        <v>37</v>
      </c>
      <c r="Q2406">
        <v>360</v>
      </c>
      <c r="R2406">
        <v>148</v>
      </c>
      <c r="S2406">
        <v>0</v>
      </c>
      <c r="T2406">
        <v>0</v>
      </c>
      <c r="U2406">
        <v>201</v>
      </c>
      <c r="V2406">
        <v>0</v>
      </c>
      <c r="W2406">
        <v>100</v>
      </c>
      <c r="X2406">
        <v>9.6</v>
      </c>
      <c r="Y2406" s="2">
        <f>SUMIFS('头程费用-明细'!H:H,'头程费用-明细'!A:A,A2406,'头程费用-明细'!B:B,B2406)</f>
        <v>0.724</v>
      </c>
      <c r="Z2406">
        <f>SUMIF('采购数据-每月'!A:A,B2406,'采购数据-每月'!B:B)</f>
        <v>1370</v>
      </c>
    </row>
    <row r="2407" hidden="1" spans="1:26">
      <c r="A2407" s="1">
        <v>46143</v>
      </c>
      <c r="B2407" t="s">
        <v>1650</v>
      </c>
      <c r="C2407" t="s">
        <v>1651</v>
      </c>
      <c r="D2407" t="s">
        <v>27</v>
      </c>
      <c r="E2407" t="s">
        <v>28</v>
      </c>
      <c r="F2407" s="1">
        <v>46022</v>
      </c>
      <c r="G2407">
        <v>5.43</v>
      </c>
      <c r="H2407">
        <v>5.43</v>
      </c>
      <c r="I2407">
        <v>6.36</v>
      </c>
      <c r="J2407">
        <v>6.36</v>
      </c>
      <c r="K2407" t="s">
        <v>34</v>
      </c>
      <c r="L2407">
        <v>38</v>
      </c>
      <c r="M2407" t="s">
        <v>30</v>
      </c>
      <c r="N2407" t="s">
        <v>38</v>
      </c>
      <c r="O2407" t="s">
        <v>39</v>
      </c>
      <c r="P2407" t="s">
        <v>40</v>
      </c>
      <c r="Q2407">
        <v>232</v>
      </c>
      <c r="R2407">
        <v>98</v>
      </c>
      <c r="S2407">
        <v>0</v>
      </c>
      <c r="T2407">
        <v>200</v>
      </c>
      <c r="U2407">
        <v>1</v>
      </c>
      <c r="V2407">
        <v>0</v>
      </c>
      <c r="W2407">
        <v>0</v>
      </c>
      <c r="X2407">
        <v>9.6</v>
      </c>
      <c r="Y2407" s="2">
        <f>SUMIFS('头程费用-明细'!H:H,'头程费用-明细'!A:A,A2407,'头程费用-明细'!B:B,B2407)</f>
        <v>0.746354838709677</v>
      </c>
      <c r="Z2407">
        <f>SUMIF('采购数据-每月'!A:A,B2407,'采购数据-每月'!B:B)</f>
        <v>1370</v>
      </c>
    </row>
    <row r="2408" hidden="1" spans="1:26">
      <c r="A2408" s="1">
        <v>46082</v>
      </c>
      <c r="B2408" t="s">
        <v>1652</v>
      </c>
      <c r="C2408" t="s">
        <v>1653</v>
      </c>
      <c r="D2408" t="s">
        <v>484</v>
      </c>
      <c r="E2408" t="s">
        <v>28</v>
      </c>
      <c r="F2408" s="1">
        <v>46030</v>
      </c>
      <c r="G2408">
        <v>2.57</v>
      </c>
      <c r="H2408">
        <v>2.57</v>
      </c>
      <c r="I2408">
        <v>2.36</v>
      </c>
      <c r="J2408">
        <v>2.79</v>
      </c>
      <c r="K2408" t="s">
        <v>34</v>
      </c>
      <c r="L2408">
        <v>18</v>
      </c>
      <c r="M2408" t="s">
        <v>43</v>
      </c>
      <c r="N2408" t="s">
        <v>31</v>
      </c>
      <c r="O2408" t="s">
        <v>32</v>
      </c>
      <c r="P2408" t="s">
        <v>33</v>
      </c>
      <c r="Q2408">
        <v>175</v>
      </c>
      <c r="R2408">
        <v>31</v>
      </c>
      <c r="S2408">
        <v>0</v>
      </c>
      <c r="T2408">
        <v>90</v>
      </c>
      <c r="U2408">
        <v>0</v>
      </c>
      <c r="V2408">
        <v>0</v>
      </c>
      <c r="W2408">
        <v>250</v>
      </c>
      <c r="X2408">
        <v>12.34</v>
      </c>
      <c r="Y2408" s="2">
        <f>SUMIFS('头程费用-明细'!H:H,'头程费用-明细'!A:A,A2408,'头程费用-明细'!B:B,B2408)</f>
        <v>0.966028985507246</v>
      </c>
      <c r="Z2408">
        <f>SUMIF('采购数据-每月'!A:A,B2408,'采购数据-每月'!B:B)</f>
        <v>685</v>
      </c>
    </row>
    <row r="2409" hidden="1" spans="1:26">
      <c r="A2409" s="1">
        <v>46113</v>
      </c>
      <c r="B2409" t="s">
        <v>1652</v>
      </c>
      <c r="C2409" t="s">
        <v>1653</v>
      </c>
      <c r="D2409" t="s">
        <v>484</v>
      </c>
      <c r="E2409" t="s">
        <v>28</v>
      </c>
      <c r="F2409" s="1">
        <v>46030</v>
      </c>
      <c r="G2409">
        <v>2</v>
      </c>
      <c r="H2409">
        <v>2</v>
      </c>
      <c r="I2409">
        <v>1.86</v>
      </c>
      <c r="J2409">
        <v>2.04</v>
      </c>
      <c r="K2409" t="s">
        <v>34</v>
      </c>
      <c r="L2409">
        <v>14</v>
      </c>
      <c r="M2409" t="s">
        <v>43</v>
      </c>
      <c r="N2409" t="s">
        <v>35</v>
      </c>
      <c r="O2409" t="s">
        <v>36</v>
      </c>
      <c r="P2409" t="s">
        <v>37</v>
      </c>
      <c r="Q2409">
        <v>239</v>
      </c>
      <c r="R2409">
        <v>0</v>
      </c>
      <c r="S2409">
        <v>0</v>
      </c>
      <c r="T2409">
        <v>0</v>
      </c>
      <c r="U2409">
        <v>237</v>
      </c>
      <c r="V2409">
        <v>0</v>
      </c>
      <c r="W2409">
        <v>13</v>
      </c>
      <c r="X2409">
        <v>12.34</v>
      </c>
      <c r="Y2409" s="2">
        <f>SUMIFS('头程费用-明细'!H:H,'头程费用-明细'!A:A,A2409,'头程费用-明细'!B:B,B2409)</f>
        <v>0.966028985507246</v>
      </c>
      <c r="Z2409">
        <f>SUMIF('采购数据-每月'!A:A,B2409,'采购数据-每月'!B:B)</f>
        <v>685</v>
      </c>
    </row>
    <row r="2410" hidden="1" spans="1:26">
      <c r="A2410" s="1">
        <v>46143</v>
      </c>
      <c r="B2410" t="s">
        <v>1652</v>
      </c>
      <c r="C2410" t="s">
        <v>1653</v>
      </c>
      <c r="D2410" t="s">
        <v>484</v>
      </c>
      <c r="E2410" t="s">
        <v>28</v>
      </c>
      <c r="F2410" s="1">
        <v>46030</v>
      </c>
      <c r="G2410">
        <v>1.29</v>
      </c>
      <c r="H2410">
        <v>1.29</v>
      </c>
      <c r="I2410">
        <v>1.57</v>
      </c>
      <c r="J2410">
        <v>1.96</v>
      </c>
      <c r="K2410" t="s">
        <v>34</v>
      </c>
      <c r="L2410">
        <v>9</v>
      </c>
      <c r="M2410" t="s">
        <v>43</v>
      </c>
      <c r="N2410" t="s">
        <v>38</v>
      </c>
      <c r="O2410" t="s">
        <v>39</v>
      </c>
      <c r="P2410" t="s">
        <v>40</v>
      </c>
      <c r="Q2410">
        <v>184</v>
      </c>
      <c r="R2410">
        <v>1</v>
      </c>
      <c r="S2410">
        <v>0</v>
      </c>
      <c r="T2410">
        <v>47</v>
      </c>
      <c r="U2410">
        <v>190</v>
      </c>
      <c r="V2410">
        <v>0</v>
      </c>
      <c r="W2410">
        <v>0</v>
      </c>
      <c r="X2410">
        <v>12.34</v>
      </c>
      <c r="Y2410" s="2">
        <f>SUMIFS('头程费用-明细'!H:H,'头程费用-明细'!A:A,A2410,'头程费用-明细'!B:B,B2410)</f>
        <v>0.966028985507246</v>
      </c>
      <c r="Z2410">
        <f>SUMIF('采购数据-每月'!A:A,B2410,'采购数据-每月'!B:B)</f>
        <v>685</v>
      </c>
    </row>
    <row r="2411" hidden="1" spans="1:26">
      <c r="A2411" s="1">
        <v>46082</v>
      </c>
      <c r="B2411" t="s">
        <v>1654</v>
      </c>
      <c r="C2411" t="s">
        <v>1655</v>
      </c>
      <c r="D2411" t="s">
        <v>484</v>
      </c>
      <c r="E2411" t="s">
        <v>28</v>
      </c>
      <c r="F2411" s="1">
        <v>46028</v>
      </c>
      <c r="G2411">
        <v>1.14</v>
      </c>
      <c r="H2411">
        <v>1.14</v>
      </c>
      <c r="I2411">
        <v>1.43</v>
      </c>
      <c r="J2411">
        <v>1.5</v>
      </c>
      <c r="K2411" t="s">
        <v>34</v>
      </c>
      <c r="L2411">
        <v>8</v>
      </c>
      <c r="M2411" t="s">
        <v>43</v>
      </c>
      <c r="N2411" t="s">
        <v>31</v>
      </c>
      <c r="O2411" t="s">
        <v>32</v>
      </c>
      <c r="P2411" t="s">
        <v>33</v>
      </c>
      <c r="Q2411">
        <v>316</v>
      </c>
      <c r="R2411">
        <v>15</v>
      </c>
      <c r="S2411">
        <v>0</v>
      </c>
      <c r="T2411">
        <v>0</v>
      </c>
      <c r="U2411">
        <v>0</v>
      </c>
      <c r="V2411">
        <v>0</v>
      </c>
      <c r="W2411">
        <v>177</v>
      </c>
      <c r="X2411">
        <v>12.34</v>
      </c>
      <c r="Y2411" s="2">
        <f>SUMIFS('头程费用-明细'!H:H,'头程费用-明细'!A:A,A2411,'头程费用-明细'!B:B,B2411)</f>
        <v>0.973061728395062</v>
      </c>
      <c r="Z2411">
        <f>SUMIF('采购数据-每月'!A:A,B2411,'采购数据-每月'!B:B)</f>
        <v>582</v>
      </c>
    </row>
    <row r="2412" hidden="1" spans="1:26">
      <c r="A2412" s="1">
        <v>46113</v>
      </c>
      <c r="B2412" t="s">
        <v>1654</v>
      </c>
      <c r="C2412" t="s">
        <v>1655</v>
      </c>
      <c r="D2412" t="s">
        <v>484</v>
      </c>
      <c r="E2412" t="s">
        <v>28</v>
      </c>
      <c r="F2412" s="1">
        <v>46028</v>
      </c>
      <c r="G2412">
        <v>1.54</v>
      </c>
      <c r="H2412">
        <v>1.71</v>
      </c>
      <c r="I2412">
        <v>1.36</v>
      </c>
      <c r="J2412">
        <v>1.5</v>
      </c>
      <c r="K2412" t="s">
        <v>29</v>
      </c>
      <c r="L2412">
        <v>12</v>
      </c>
      <c r="M2412" t="s">
        <v>43</v>
      </c>
      <c r="N2412" t="s">
        <v>35</v>
      </c>
      <c r="O2412" t="s">
        <v>36</v>
      </c>
      <c r="P2412" t="s">
        <v>37</v>
      </c>
      <c r="Q2412">
        <v>289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3</v>
      </c>
      <c r="X2412">
        <v>12.34</v>
      </c>
      <c r="Y2412" s="2">
        <f>SUMIFS('头程费用-明细'!H:H,'头程费用-明细'!A:A,A2412,'头程费用-明细'!B:B,B2412)</f>
        <v>0.973061728395062</v>
      </c>
      <c r="Z2412">
        <f>SUMIF('采购数据-每月'!A:A,B2412,'采购数据-每月'!B:B)</f>
        <v>582</v>
      </c>
    </row>
    <row r="2413" hidden="1" spans="1:26">
      <c r="A2413" s="1">
        <v>46143</v>
      </c>
      <c r="B2413" t="s">
        <v>1654</v>
      </c>
      <c r="C2413" t="s">
        <v>1655</v>
      </c>
      <c r="D2413" t="s">
        <v>484</v>
      </c>
      <c r="E2413" t="s">
        <v>28</v>
      </c>
      <c r="F2413" s="1">
        <v>46028</v>
      </c>
      <c r="G2413">
        <v>2.18</v>
      </c>
      <c r="H2413">
        <v>2.43</v>
      </c>
      <c r="I2413">
        <v>2.36</v>
      </c>
      <c r="J2413">
        <v>1.96</v>
      </c>
      <c r="K2413" t="s">
        <v>29</v>
      </c>
      <c r="L2413">
        <v>17</v>
      </c>
      <c r="M2413" t="s">
        <v>30</v>
      </c>
      <c r="N2413" t="s">
        <v>38</v>
      </c>
      <c r="O2413" t="s">
        <v>39</v>
      </c>
      <c r="P2413" t="s">
        <v>40</v>
      </c>
      <c r="Q2413">
        <v>234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>
        <v>12.34</v>
      </c>
      <c r="Y2413" s="2">
        <f>SUMIFS('头程费用-明细'!H:H,'头程费用-明细'!A:A,A2413,'头程费用-明细'!B:B,B2413)</f>
        <v>0.973061728395062</v>
      </c>
      <c r="Z2413">
        <f>SUMIF('采购数据-每月'!A:A,B2413,'采购数据-每月'!B:B)</f>
        <v>582</v>
      </c>
    </row>
    <row r="2414" hidden="1" spans="1:26">
      <c r="A2414" s="1">
        <v>46082</v>
      </c>
      <c r="B2414" t="s">
        <v>1656</v>
      </c>
      <c r="C2414" t="s">
        <v>1657</v>
      </c>
      <c r="D2414" t="s">
        <v>484</v>
      </c>
      <c r="E2414" t="s">
        <v>28</v>
      </c>
      <c r="F2414" s="1">
        <v>46028</v>
      </c>
      <c r="G2414">
        <v>3.77</v>
      </c>
      <c r="H2414">
        <v>4.29</v>
      </c>
      <c r="I2414">
        <v>3.57</v>
      </c>
      <c r="J2414">
        <v>3.54</v>
      </c>
      <c r="K2414" t="s">
        <v>29</v>
      </c>
      <c r="L2414">
        <v>30</v>
      </c>
      <c r="M2414" t="s">
        <v>30</v>
      </c>
      <c r="N2414" t="s">
        <v>31</v>
      </c>
      <c r="O2414" t="s">
        <v>32</v>
      </c>
      <c r="P2414" t="s">
        <v>33</v>
      </c>
      <c r="Q2414">
        <v>236</v>
      </c>
      <c r="R2414">
        <v>10</v>
      </c>
      <c r="S2414">
        <v>0</v>
      </c>
      <c r="T2414">
        <v>0</v>
      </c>
      <c r="U2414">
        <v>47</v>
      </c>
      <c r="V2414">
        <v>0</v>
      </c>
      <c r="W2414">
        <v>34</v>
      </c>
      <c r="X2414">
        <v>12.34</v>
      </c>
      <c r="Y2414" s="2">
        <f>SUMIFS('头程费用-明细'!H:H,'头程费用-明细'!A:A,A2414,'头程费用-明细'!B:B,B2414)</f>
        <v>0.88974</v>
      </c>
      <c r="Z2414">
        <f>SUMIF('采购数据-每月'!A:A,B2414,'采购数据-每月'!B:B)</f>
        <v>582</v>
      </c>
    </row>
    <row r="2415" hidden="1" spans="1:26">
      <c r="A2415" s="1">
        <v>46113</v>
      </c>
      <c r="B2415" t="s">
        <v>1656</v>
      </c>
      <c r="C2415" t="s">
        <v>1657</v>
      </c>
      <c r="D2415" t="s">
        <v>484</v>
      </c>
      <c r="E2415" t="s">
        <v>28</v>
      </c>
      <c r="F2415" s="1">
        <v>46028</v>
      </c>
      <c r="G2415">
        <v>2.29</v>
      </c>
      <c r="H2415">
        <v>2.29</v>
      </c>
      <c r="I2415">
        <v>2</v>
      </c>
      <c r="J2415">
        <v>2.46</v>
      </c>
      <c r="K2415" t="s">
        <v>34</v>
      </c>
      <c r="L2415">
        <v>16</v>
      </c>
      <c r="M2415" t="s">
        <v>43</v>
      </c>
      <c r="N2415" t="s">
        <v>35</v>
      </c>
      <c r="O2415" t="s">
        <v>36</v>
      </c>
      <c r="P2415" t="s">
        <v>37</v>
      </c>
      <c r="Q2415">
        <v>171</v>
      </c>
      <c r="R2415">
        <v>100</v>
      </c>
      <c r="S2415">
        <v>0</v>
      </c>
      <c r="T2415">
        <v>0</v>
      </c>
      <c r="U2415">
        <v>47</v>
      </c>
      <c r="V2415">
        <v>0</v>
      </c>
      <c r="W2415">
        <v>34</v>
      </c>
      <c r="X2415">
        <v>12.34</v>
      </c>
      <c r="Y2415" s="2">
        <f>SUMIFS('头程费用-明细'!H:H,'头程费用-明细'!A:A,A2415,'头程费用-明细'!B:B,B2415)</f>
        <v>0.88974</v>
      </c>
      <c r="Z2415">
        <f>SUMIF('采购数据-每月'!A:A,B2415,'采购数据-每月'!B:B)</f>
        <v>582</v>
      </c>
    </row>
    <row r="2416" hidden="1" spans="1:26">
      <c r="A2416" s="1">
        <v>46143</v>
      </c>
      <c r="B2416" t="s">
        <v>1656</v>
      </c>
      <c r="C2416" t="s">
        <v>1657</v>
      </c>
      <c r="D2416" t="s">
        <v>484</v>
      </c>
      <c r="E2416" t="s">
        <v>28</v>
      </c>
      <c r="F2416" s="1">
        <v>46028</v>
      </c>
      <c r="G2416">
        <v>2.24</v>
      </c>
      <c r="H2416">
        <v>2.29</v>
      </c>
      <c r="I2416">
        <v>2.14</v>
      </c>
      <c r="J2416">
        <v>2.25</v>
      </c>
      <c r="K2416" t="s">
        <v>29</v>
      </c>
      <c r="L2416">
        <v>16</v>
      </c>
      <c r="M2416" t="s">
        <v>43</v>
      </c>
      <c r="N2416" t="s">
        <v>38</v>
      </c>
      <c r="O2416" t="s">
        <v>39</v>
      </c>
      <c r="P2416" t="s">
        <v>40</v>
      </c>
      <c r="Q2416">
        <v>207</v>
      </c>
      <c r="R2416">
        <v>0</v>
      </c>
      <c r="S2416">
        <v>0</v>
      </c>
      <c r="T2416">
        <v>0</v>
      </c>
      <c r="U2416">
        <v>47</v>
      </c>
      <c r="V2416">
        <v>0</v>
      </c>
      <c r="W2416">
        <v>0</v>
      </c>
      <c r="X2416">
        <v>12.34</v>
      </c>
      <c r="Y2416" s="2">
        <f>SUMIFS('头程费用-明细'!H:H,'头程费用-明细'!A:A,A2416,'头程费用-明细'!B:B,B2416)</f>
        <v>0.88974</v>
      </c>
      <c r="Z2416">
        <f>SUMIF('采购数据-每月'!A:A,B2416,'采购数据-每月'!B:B)</f>
        <v>582</v>
      </c>
    </row>
    <row r="2417" hidden="1" spans="1:26">
      <c r="A2417" s="1">
        <v>46082</v>
      </c>
      <c r="B2417" t="s">
        <v>1658</v>
      </c>
      <c r="C2417" t="s">
        <v>1659</v>
      </c>
      <c r="D2417" t="s">
        <v>484</v>
      </c>
      <c r="E2417" t="s">
        <v>28</v>
      </c>
      <c r="F2417" s="1">
        <v>46028</v>
      </c>
      <c r="G2417">
        <v>1.81</v>
      </c>
      <c r="H2417">
        <v>1.71</v>
      </c>
      <c r="I2417">
        <v>2.29</v>
      </c>
      <c r="J2417">
        <v>1.68</v>
      </c>
      <c r="K2417" t="s">
        <v>29</v>
      </c>
      <c r="L2417">
        <v>12</v>
      </c>
      <c r="M2417" t="s">
        <v>43</v>
      </c>
      <c r="N2417" t="s">
        <v>31</v>
      </c>
      <c r="O2417" t="s">
        <v>32</v>
      </c>
      <c r="P2417" t="s">
        <v>33</v>
      </c>
      <c r="Q2417">
        <v>212</v>
      </c>
      <c r="R2417">
        <v>55</v>
      </c>
      <c r="S2417">
        <v>0</v>
      </c>
      <c r="T2417">
        <v>0</v>
      </c>
      <c r="U2417">
        <v>4</v>
      </c>
      <c r="V2417">
        <v>0</v>
      </c>
      <c r="W2417">
        <v>110</v>
      </c>
      <c r="X2417">
        <v>12.34</v>
      </c>
      <c r="Y2417" s="2">
        <f>SUMIFS('头程费用-明细'!H:H,'头程费用-明细'!A:A,A2417,'头程费用-明细'!B:B,B2417)</f>
        <v>0.90854054054054</v>
      </c>
      <c r="Z2417">
        <f>SUMIF('采购数据-每月'!A:A,B2417,'采购数据-每月'!B:B)</f>
        <v>485</v>
      </c>
    </row>
    <row r="2418" hidden="1" spans="1:26">
      <c r="A2418" s="1">
        <v>46113</v>
      </c>
      <c r="B2418" t="s">
        <v>1658</v>
      </c>
      <c r="C2418" t="s">
        <v>1659</v>
      </c>
      <c r="D2418" t="s">
        <v>484</v>
      </c>
      <c r="E2418" t="s">
        <v>28</v>
      </c>
      <c r="F2418" s="1">
        <v>46028</v>
      </c>
      <c r="G2418">
        <v>0.71</v>
      </c>
      <c r="H2418">
        <v>0.71</v>
      </c>
      <c r="I2418">
        <v>1.43</v>
      </c>
      <c r="J2418">
        <v>1.29</v>
      </c>
      <c r="K2418" t="s">
        <v>34</v>
      </c>
      <c r="L2418">
        <v>5</v>
      </c>
      <c r="M2418" t="s">
        <v>43</v>
      </c>
      <c r="N2418" t="s">
        <v>35</v>
      </c>
      <c r="O2418" t="s">
        <v>36</v>
      </c>
      <c r="P2418" t="s">
        <v>37</v>
      </c>
      <c r="Q2418">
        <v>231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2</v>
      </c>
      <c r="X2418">
        <v>12.34</v>
      </c>
      <c r="Y2418" s="2">
        <f>SUMIFS('头程费用-明细'!H:H,'头程费用-明细'!A:A,A2418,'头程费用-明细'!B:B,B2418)</f>
        <v>0.90854054054054</v>
      </c>
      <c r="Z2418">
        <f>SUMIF('采购数据-每月'!A:A,B2418,'采购数据-每月'!B:B)</f>
        <v>485</v>
      </c>
    </row>
    <row r="2419" hidden="1" spans="1:26">
      <c r="A2419" s="1">
        <v>46143</v>
      </c>
      <c r="B2419" t="s">
        <v>1658</v>
      </c>
      <c r="C2419" t="s">
        <v>1659</v>
      </c>
      <c r="D2419" t="s">
        <v>484</v>
      </c>
      <c r="E2419" t="s">
        <v>28</v>
      </c>
      <c r="F2419" s="1">
        <v>46028</v>
      </c>
      <c r="G2419">
        <v>2.12</v>
      </c>
      <c r="H2419">
        <v>2.86</v>
      </c>
      <c r="I2419">
        <v>2.21</v>
      </c>
      <c r="J2419">
        <v>1.64</v>
      </c>
      <c r="K2419" t="s">
        <v>29</v>
      </c>
      <c r="L2419">
        <v>20</v>
      </c>
      <c r="M2419" t="s">
        <v>43</v>
      </c>
      <c r="N2419" t="s">
        <v>38</v>
      </c>
      <c r="O2419" t="s">
        <v>39</v>
      </c>
      <c r="P2419" t="s">
        <v>40</v>
      </c>
      <c r="Q2419">
        <v>183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>
        <v>12.34</v>
      </c>
      <c r="Y2419" s="2">
        <f>SUMIFS('头程费用-明细'!H:H,'头程费用-明细'!A:A,A2419,'头程费用-明细'!B:B,B2419)</f>
        <v>0.90854054054054</v>
      </c>
      <c r="Z2419">
        <f>SUMIF('采购数据-每月'!A:A,B2419,'采购数据-每月'!B:B)</f>
        <v>485</v>
      </c>
    </row>
    <row r="2420" hidden="1" spans="1:26">
      <c r="A2420" s="1">
        <v>46082</v>
      </c>
      <c r="B2420" t="s">
        <v>1660</v>
      </c>
      <c r="C2420" t="s">
        <v>1661</v>
      </c>
      <c r="D2420" t="s">
        <v>484</v>
      </c>
      <c r="E2420" t="s">
        <v>28</v>
      </c>
      <c r="F2420" s="1">
        <v>46028</v>
      </c>
      <c r="G2420">
        <v>1.86</v>
      </c>
      <c r="H2420">
        <v>1.86</v>
      </c>
      <c r="I2420">
        <v>1.93</v>
      </c>
      <c r="J2420">
        <v>2.14</v>
      </c>
      <c r="K2420" t="s">
        <v>34</v>
      </c>
      <c r="L2420">
        <v>13</v>
      </c>
      <c r="M2420" t="s">
        <v>43</v>
      </c>
      <c r="N2420" t="s">
        <v>31</v>
      </c>
      <c r="O2420" t="s">
        <v>32</v>
      </c>
      <c r="P2420" t="s">
        <v>33</v>
      </c>
      <c r="Q2420">
        <v>247</v>
      </c>
      <c r="R2420">
        <v>16</v>
      </c>
      <c r="S2420">
        <v>0</v>
      </c>
      <c r="T2420">
        <v>0</v>
      </c>
      <c r="U2420">
        <v>0</v>
      </c>
      <c r="V2420">
        <v>0</v>
      </c>
      <c r="W2420">
        <v>377</v>
      </c>
      <c r="X2420">
        <v>12.34</v>
      </c>
      <c r="Y2420" s="2">
        <f>SUMIFS('头程费用-明细'!H:H,'头程费用-明细'!A:A,A2420,'头程费用-明细'!B:B,B2420)</f>
        <v>0.920024691358025</v>
      </c>
      <c r="Z2420">
        <f>SUMIF('采购数据-每月'!A:A,B2420,'采购数据-每月'!B:B)</f>
        <v>782</v>
      </c>
    </row>
    <row r="2421" hidden="1" spans="1:26">
      <c r="A2421" s="1">
        <v>46113</v>
      </c>
      <c r="B2421" t="s">
        <v>1660</v>
      </c>
      <c r="C2421" t="s">
        <v>1661</v>
      </c>
      <c r="D2421" t="s">
        <v>484</v>
      </c>
      <c r="E2421" t="s">
        <v>28</v>
      </c>
      <c r="F2421" s="1">
        <v>46028</v>
      </c>
      <c r="G2421">
        <v>2.14</v>
      </c>
      <c r="H2421">
        <v>2.14</v>
      </c>
      <c r="I2421">
        <v>2.43</v>
      </c>
      <c r="J2421">
        <v>2.54</v>
      </c>
      <c r="K2421" t="s">
        <v>34</v>
      </c>
      <c r="L2421">
        <v>15</v>
      </c>
      <c r="M2421" t="s">
        <v>43</v>
      </c>
      <c r="N2421" t="s">
        <v>35</v>
      </c>
      <c r="O2421" t="s">
        <v>36</v>
      </c>
      <c r="P2421" t="s">
        <v>37</v>
      </c>
      <c r="Q2421">
        <v>189</v>
      </c>
      <c r="R2421">
        <v>1</v>
      </c>
      <c r="S2421">
        <v>0</v>
      </c>
      <c r="T2421">
        <v>0</v>
      </c>
      <c r="U2421">
        <v>372</v>
      </c>
      <c r="V2421">
        <v>0</v>
      </c>
      <c r="W2421">
        <v>5</v>
      </c>
      <c r="X2421">
        <v>12.34</v>
      </c>
      <c r="Y2421" s="2">
        <f>SUMIFS('头程费用-明细'!H:H,'头程费用-明细'!A:A,A2421,'头程费用-明细'!B:B,B2421)</f>
        <v>0.920024691358025</v>
      </c>
      <c r="Z2421">
        <f>SUMIF('采购数据-每月'!A:A,B2421,'采购数据-每月'!B:B)</f>
        <v>782</v>
      </c>
    </row>
    <row r="2422" hidden="1" spans="1:26">
      <c r="A2422" s="1">
        <v>46143</v>
      </c>
      <c r="B2422" t="s">
        <v>1660</v>
      </c>
      <c r="C2422" t="s">
        <v>1661</v>
      </c>
      <c r="D2422" t="s">
        <v>484</v>
      </c>
      <c r="E2422" t="s">
        <v>28</v>
      </c>
      <c r="F2422" s="1">
        <v>46028</v>
      </c>
      <c r="G2422">
        <v>2.92</v>
      </c>
      <c r="H2422">
        <v>3.29</v>
      </c>
      <c r="I2422">
        <v>3</v>
      </c>
      <c r="J2422">
        <v>2.68</v>
      </c>
      <c r="K2422" t="s">
        <v>29</v>
      </c>
      <c r="L2422">
        <v>23</v>
      </c>
      <c r="M2422" t="s">
        <v>43</v>
      </c>
      <c r="N2422" t="s">
        <v>38</v>
      </c>
      <c r="O2422" t="s">
        <v>39</v>
      </c>
      <c r="P2422" t="s">
        <v>40</v>
      </c>
      <c r="Q2422">
        <v>111</v>
      </c>
      <c r="R2422">
        <v>71</v>
      </c>
      <c r="S2422">
        <v>0</v>
      </c>
      <c r="T2422">
        <v>72</v>
      </c>
      <c r="U2422">
        <v>200</v>
      </c>
      <c r="V2422">
        <v>0</v>
      </c>
      <c r="W2422">
        <v>0</v>
      </c>
      <c r="X2422">
        <v>12.34</v>
      </c>
      <c r="Y2422" s="2">
        <f>SUMIFS('头程费用-明细'!H:H,'头程费用-明细'!A:A,A2422,'头程费用-明细'!B:B,B2422)</f>
        <v>0.849652173913043</v>
      </c>
      <c r="Z2422">
        <f>SUMIF('采购数据-每月'!A:A,B2422,'采购数据-每月'!B:B)</f>
        <v>782</v>
      </c>
    </row>
    <row r="2423" hidden="1" spans="1:26">
      <c r="A2423" s="1">
        <v>46082</v>
      </c>
      <c r="B2423" t="s">
        <v>1662</v>
      </c>
      <c r="C2423" t="s">
        <v>1663</v>
      </c>
      <c r="D2423" t="s">
        <v>484</v>
      </c>
      <c r="E2423" t="s">
        <v>28</v>
      </c>
      <c r="F2423" s="1">
        <v>46030</v>
      </c>
      <c r="G2423">
        <v>1.24</v>
      </c>
      <c r="H2423">
        <v>1.29</v>
      </c>
      <c r="I2423">
        <v>1.07</v>
      </c>
      <c r="J2423">
        <v>1.29</v>
      </c>
      <c r="K2423" t="s">
        <v>29</v>
      </c>
      <c r="L2423">
        <v>9</v>
      </c>
      <c r="M2423" t="s">
        <v>43</v>
      </c>
      <c r="N2423" t="s">
        <v>31</v>
      </c>
      <c r="O2423" t="s">
        <v>32</v>
      </c>
      <c r="P2423" t="s">
        <v>33</v>
      </c>
      <c r="Q2423">
        <v>225</v>
      </c>
      <c r="R2423">
        <v>5</v>
      </c>
      <c r="S2423">
        <v>0</v>
      </c>
      <c r="T2423">
        <v>0</v>
      </c>
      <c r="U2423">
        <v>154</v>
      </c>
      <c r="V2423">
        <v>0</v>
      </c>
      <c r="W2423">
        <v>10</v>
      </c>
      <c r="X2423">
        <v>12.34</v>
      </c>
      <c r="Y2423" s="2">
        <f>SUMIFS('头程费用-明细'!H:H,'头程费用-明细'!A:A,A2423,'头程费用-明细'!B:B,B2423)</f>
        <v>0.94565625</v>
      </c>
      <c r="Z2423">
        <f>SUMIF('采购数据-每月'!A:A,B2423,'采购数据-每月'!B:B)</f>
        <v>485</v>
      </c>
    </row>
    <row r="2424" hidden="1" spans="1:26">
      <c r="A2424" s="1">
        <v>46113</v>
      </c>
      <c r="B2424" t="s">
        <v>1662</v>
      </c>
      <c r="C2424" t="s">
        <v>1663</v>
      </c>
      <c r="D2424" t="s">
        <v>484</v>
      </c>
      <c r="E2424" t="s">
        <v>28</v>
      </c>
      <c r="F2424" s="1">
        <v>46030</v>
      </c>
      <c r="G2424">
        <v>1.29</v>
      </c>
      <c r="H2424">
        <v>1.29</v>
      </c>
      <c r="I2424">
        <v>1.79</v>
      </c>
      <c r="J2424">
        <v>2.25</v>
      </c>
      <c r="K2424" t="s">
        <v>34</v>
      </c>
      <c r="L2424">
        <v>9</v>
      </c>
      <c r="M2424" t="s">
        <v>43</v>
      </c>
      <c r="N2424" t="s">
        <v>35</v>
      </c>
      <c r="O2424" t="s">
        <v>36</v>
      </c>
      <c r="P2424" t="s">
        <v>37</v>
      </c>
      <c r="Q2424">
        <v>167</v>
      </c>
      <c r="R2424">
        <v>0</v>
      </c>
      <c r="S2424">
        <v>0</v>
      </c>
      <c r="T2424">
        <v>70</v>
      </c>
      <c r="U2424">
        <v>84</v>
      </c>
      <c r="V2424">
        <v>0</v>
      </c>
      <c r="W2424">
        <v>10</v>
      </c>
      <c r="X2424">
        <v>12.34</v>
      </c>
      <c r="Y2424" s="2">
        <f>SUMIFS('头程费用-明细'!H:H,'头程费用-明细'!A:A,A2424,'头程费用-明细'!B:B,B2424)</f>
        <v>0.94565625</v>
      </c>
      <c r="Z2424">
        <f>SUMIF('采购数据-每月'!A:A,B2424,'采购数据-每月'!B:B)</f>
        <v>485</v>
      </c>
    </row>
    <row r="2425" hidden="1" spans="1:26">
      <c r="A2425" s="1">
        <v>46143</v>
      </c>
      <c r="B2425" t="s">
        <v>1662</v>
      </c>
      <c r="C2425" t="s">
        <v>1663</v>
      </c>
      <c r="D2425" t="s">
        <v>484</v>
      </c>
      <c r="E2425" t="s">
        <v>28</v>
      </c>
      <c r="F2425" s="1">
        <v>46030</v>
      </c>
      <c r="G2425">
        <v>1.16</v>
      </c>
      <c r="H2425">
        <v>1.29</v>
      </c>
      <c r="I2425">
        <v>1</v>
      </c>
      <c r="J2425">
        <v>1.14</v>
      </c>
      <c r="K2425" t="s">
        <v>29</v>
      </c>
      <c r="L2425">
        <v>9</v>
      </c>
      <c r="M2425" t="s">
        <v>43</v>
      </c>
      <c r="N2425" t="s">
        <v>38</v>
      </c>
      <c r="O2425" t="s">
        <v>39</v>
      </c>
      <c r="P2425" t="s">
        <v>40</v>
      </c>
      <c r="Q2425">
        <v>136</v>
      </c>
      <c r="R2425">
        <v>0</v>
      </c>
      <c r="S2425">
        <v>0</v>
      </c>
      <c r="T2425">
        <v>70</v>
      </c>
      <c r="U2425">
        <v>84</v>
      </c>
      <c r="V2425">
        <v>0</v>
      </c>
      <c r="W2425">
        <v>0</v>
      </c>
      <c r="X2425">
        <v>12.34</v>
      </c>
      <c r="Y2425" s="2">
        <f>SUMIFS('头程费用-明细'!H:H,'头程费用-明细'!A:A,A2425,'头程费用-明细'!B:B,B2425)</f>
        <v>0.94565625</v>
      </c>
      <c r="Z2425">
        <f>SUMIF('采购数据-每月'!A:A,B2425,'采购数据-每月'!B:B)</f>
        <v>485</v>
      </c>
    </row>
    <row r="2426" hidden="1" spans="1:26">
      <c r="A2426" s="1">
        <v>46082</v>
      </c>
      <c r="B2426" t="s">
        <v>1664</v>
      </c>
      <c r="C2426" t="s">
        <v>1665</v>
      </c>
      <c r="D2426" t="s">
        <v>484</v>
      </c>
      <c r="E2426" t="s">
        <v>28</v>
      </c>
      <c r="F2426" s="1">
        <v>46030</v>
      </c>
      <c r="G2426">
        <v>1.14</v>
      </c>
      <c r="H2426">
        <v>1.14</v>
      </c>
      <c r="I2426">
        <v>1.57</v>
      </c>
      <c r="J2426">
        <v>1.36</v>
      </c>
      <c r="K2426" t="s">
        <v>34</v>
      </c>
      <c r="L2426">
        <v>8</v>
      </c>
      <c r="M2426" t="s">
        <v>43</v>
      </c>
      <c r="N2426" t="s">
        <v>31</v>
      </c>
      <c r="O2426" t="s">
        <v>32</v>
      </c>
      <c r="P2426" t="s">
        <v>33</v>
      </c>
      <c r="Q2426">
        <v>219</v>
      </c>
      <c r="R2426">
        <v>10</v>
      </c>
      <c r="S2426">
        <v>0</v>
      </c>
      <c r="T2426">
        <v>0</v>
      </c>
      <c r="U2426">
        <v>0</v>
      </c>
      <c r="V2426">
        <v>0</v>
      </c>
      <c r="W2426">
        <v>160</v>
      </c>
      <c r="X2426">
        <v>12.34</v>
      </c>
      <c r="Y2426" s="2">
        <f>SUMIFS('头程费用-明细'!H:H,'头程费用-明细'!A:A,A2426,'头程费用-明细'!B:B,B2426)</f>
        <v>0.998738461538461</v>
      </c>
      <c r="Z2426">
        <f>SUMIF('采购数据-每月'!A:A,B2426,'采购数据-每月'!B:B)</f>
        <v>485</v>
      </c>
    </row>
    <row r="2427" hidden="1" spans="1:26">
      <c r="A2427" s="1">
        <v>46113</v>
      </c>
      <c r="B2427" t="s">
        <v>1664</v>
      </c>
      <c r="C2427" t="s">
        <v>1665</v>
      </c>
      <c r="D2427" t="s">
        <v>484</v>
      </c>
      <c r="E2427" t="s">
        <v>28</v>
      </c>
      <c r="F2427" s="1">
        <v>46030</v>
      </c>
      <c r="G2427">
        <v>1</v>
      </c>
      <c r="H2427">
        <v>1</v>
      </c>
      <c r="I2427">
        <v>0.79</v>
      </c>
      <c r="J2427">
        <v>1.18</v>
      </c>
      <c r="K2427" t="s">
        <v>34</v>
      </c>
      <c r="L2427">
        <v>7</v>
      </c>
      <c r="M2427" t="s">
        <v>43</v>
      </c>
      <c r="N2427" t="s">
        <v>35</v>
      </c>
      <c r="O2427" t="s">
        <v>36</v>
      </c>
      <c r="P2427" t="s">
        <v>37</v>
      </c>
      <c r="Q2427">
        <v>195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4</v>
      </c>
      <c r="X2427">
        <v>12.34</v>
      </c>
      <c r="Y2427" s="2">
        <f>SUMIFS('头程费用-明细'!H:H,'头程费用-明细'!A:A,A2427,'头程费用-明细'!B:B,B2427)</f>
        <v>0.998738461538461</v>
      </c>
      <c r="Z2427">
        <f>SUMIF('采购数据-每月'!A:A,B2427,'采购数据-每月'!B:B)</f>
        <v>485</v>
      </c>
    </row>
    <row r="2428" hidden="1" spans="1:26">
      <c r="A2428" s="1">
        <v>46143</v>
      </c>
      <c r="B2428" t="s">
        <v>1664</v>
      </c>
      <c r="C2428" t="s">
        <v>1665</v>
      </c>
      <c r="D2428" t="s">
        <v>484</v>
      </c>
      <c r="E2428" t="s">
        <v>28</v>
      </c>
      <c r="F2428" s="1">
        <v>46030</v>
      </c>
      <c r="G2428">
        <v>1.31</v>
      </c>
      <c r="H2428">
        <v>1.57</v>
      </c>
      <c r="I2428">
        <v>1.5</v>
      </c>
      <c r="J2428">
        <v>1.07</v>
      </c>
      <c r="K2428" t="s">
        <v>29</v>
      </c>
      <c r="L2428">
        <v>11</v>
      </c>
      <c r="M2428" t="s">
        <v>43</v>
      </c>
      <c r="N2428" t="s">
        <v>38</v>
      </c>
      <c r="O2428" t="s">
        <v>39</v>
      </c>
      <c r="P2428" t="s">
        <v>40</v>
      </c>
      <c r="Q2428">
        <v>166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>
        <v>12.34</v>
      </c>
      <c r="Y2428" s="2">
        <f>SUMIFS('头程费用-明细'!H:H,'头程费用-明细'!A:A,A2428,'头程费用-明细'!B:B,B2428)</f>
        <v>0.998738461538461</v>
      </c>
      <c r="Z2428">
        <f>SUMIF('采购数据-每月'!A:A,B2428,'采购数据-每月'!B:B)</f>
        <v>485</v>
      </c>
    </row>
    <row r="2429" hidden="1" spans="1:26">
      <c r="A2429" s="1">
        <v>46082</v>
      </c>
      <c r="B2429" t="s">
        <v>1666</v>
      </c>
      <c r="C2429" t="s">
        <v>1667</v>
      </c>
      <c r="D2429" t="s">
        <v>484</v>
      </c>
      <c r="E2429" t="s">
        <v>28</v>
      </c>
      <c r="F2429" s="1">
        <v>46030</v>
      </c>
      <c r="G2429">
        <v>0.57</v>
      </c>
      <c r="H2429">
        <v>0.57</v>
      </c>
      <c r="I2429">
        <v>1.29</v>
      </c>
      <c r="J2429">
        <v>1.39</v>
      </c>
      <c r="K2429" t="s">
        <v>34</v>
      </c>
      <c r="L2429">
        <v>4</v>
      </c>
      <c r="M2429" t="s">
        <v>43</v>
      </c>
      <c r="N2429" t="s">
        <v>31</v>
      </c>
      <c r="O2429" t="s">
        <v>32</v>
      </c>
      <c r="P2429" t="s">
        <v>33</v>
      </c>
      <c r="Q2429">
        <v>253</v>
      </c>
      <c r="R2429">
        <v>10</v>
      </c>
      <c r="S2429">
        <v>0</v>
      </c>
      <c r="T2429">
        <v>0</v>
      </c>
      <c r="U2429">
        <v>0</v>
      </c>
      <c r="V2429">
        <v>0</v>
      </c>
      <c r="W2429">
        <v>160</v>
      </c>
      <c r="X2429">
        <v>12.34</v>
      </c>
      <c r="Y2429" s="2">
        <f>SUMIFS('头程费用-明细'!H:H,'头程费用-明细'!A:A,A2429,'头程费用-明细'!B:B,B2429)</f>
        <v>0.9256</v>
      </c>
      <c r="Z2429">
        <f>SUMIF('采购数据-每月'!A:A,B2429,'采购数据-每月'!B:B)</f>
        <v>485</v>
      </c>
    </row>
    <row r="2430" hidden="1" spans="1:26">
      <c r="A2430" s="1">
        <v>46113</v>
      </c>
      <c r="B2430" t="s">
        <v>1666</v>
      </c>
      <c r="C2430" t="s">
        <v>1667</v>
      </c>
      <c r="D2430" t="s">
        <v>484</v>
      </c>
      <c r="E2430" t="s">
        <v>28</v>
      </c>
      <c r="F2430" s="1">
        <v>46030</v>
      </c>
      <c r="G2430">
        <v>0.86</v>
      </c>
      <c r="H2430">
        <v>0.86</v>
      </c>
      <c r="I2430">
        <v>1.29</v>
      </c>
      <c r="J2430">
        <v>1.54</v>
      </c>
      <c r="K2430" t="s">
        <v>34</v>
      </c>
      <c r="L2430">
        <v>6</v>
      </c>
      <c r="M2430" t="s">
        <v>43</v>
      </c>
      <c r="N2430" t="s">
        <v>35</v>
      </c>
      <c r="O2430" t="s">
        <v>36</v>
      </c>
      <c r="P2430" t="s">
        <v>37</v>
      </c>
      <c r="Q2430">
        <v>218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7</v>
      </c>
      <c r="X2430">
        <v>12.34</v>
      </c>
      <c r="Y2430" s="2">
        <f>SUMIFS('头程费用-明细'!H:H,'头程费用-明细'!A:A,A2430,'头程费用-明细'!B:B,B2430)</f>
        <v>0.9256</v>
      </c>
      <c r="Z2430">
        <f>SUMIF('采购数据-每月'!A:A,B2430,'采购数据-每月'!B:B)</f>
        <v>485</v>
      </c>
    </row>
    <row r="2431" hidden="1" spans="1:26">
      <c r="A2431" s="1">
        <v>46143</v>
      </c>
      <c r="B2431" t="s">
        <v>1666</v>
      </c>
      <c r="C2431" t="s">
        <v>1667</v>
      </c>
      <c r="D2431" t="s">
        <v>484</v>
      </c>
      <c r="E2431" t="s">
        <v>28</v>
      </c>
      <c r="F2431" s="1">
        <v>46030</v>
      </c>
      <c r="G2431">
        <v>0.71</v>
      </c>
      <c r="H2431">
        <v>0.71</v>
      </c>
      <c r="I2431">
        <v>1</v>
      </c>
      <c r="J2431">
        <v>0.79</v>
      </c>
      <c r="K2431" t="s">
        <v>34</v>
      </c>
      <c r="L2431">
        <v>5</v>
      </c>
      <c r="M2431" t="s">
        <v>43</v>
      </c>
      <c r="N2431" t="s">
        <v>38</v>
      </c>
      <c r="O2431" t="s">
        <v>39</v>
      </c>
      <c r="P2431" t="s">
        <v>40</v>
      </c>
      <c r="Q2431">
        <v>197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>
        <v>12.34</v>
      </c>
      <c r="Y2431" s="2">
        <f>SUMIFS('头程费用-明细'!H:H,'头程费用-明细'!A:A,A2431,'头程费用-明细'!B:B,B2431)</f>
        <v>0.9256</v>
      </c>
      <c r="Z2431">
        <f>SUMIF('采购数据-每月'!A:A,B2431,'采购数据-每月'!B:B)</f>
        <v>485</v>
      </c>
    </row>
    <row r="2432" hidden="1" spans="1:26">
      <c r="A2432" s="1">
        <v>46082</v>
      </c>
      <c r="B2432" t="s">
        <v>1668</v>
      </c>
      <c r="C2432" t="s">
        <v>1669</v>
      </c>
      <c r="D2432" t="s">
        <v>484</v>
      </c>
      <c r="E2432" t="s">
        <v>28</v>
      </c>
      <c r="F2432" s="1">
        <v>46034</v>
      </c>
      <c r="G2432">
        <v>0.29</v>
      </c>
      <c r="H2432">
        <v>0.29</v>
      </c>
      <c r="I2432">
        <v>0.43</v>
      </c>
      <c r="J2432">
        <v>0.68</v>
      </c>
      <c r="K2432" t="s">
        <v>34</v>
      </c>
      <c r="L2432">
        <v>2</v>
      </c>
      <c r="M2432" t="s">
        <v>43</v>
      </c>
      <c r="N2432" t="s">
        <v>31</v>
      </c>
      <c r="O2432" t="s">
        <v>32</v>
      </c>
      <c r="P2432" t="s">
        <v>33</v>
      </c>
      <c r="Q2432">
        <v>271</v>
      </c>
      <c r="R2432">
        <v>11</v>
      </c>
      <c r="S2432">
        <v>0</v>
      </c>
      <c r="T2432">
        <v>0</v>
      </c>
      <c r="U2432">
        <v>0</v>
      </c>
      <c r="V2432">
        <v>0</v>
      </c>
      <c r="W2432">
        <v>160</v>
      </c>
      <c r="X2432">
        <v>12.34</v>
      </c>
      <c r="Y2432" s="2">
        <f>SUMIFS('头程费用-明细'!H:H,'头程费用-明细'!A:A,A2432,'头程费用-明细'!B:B,B2432)</f>
        <v>0.9256</v>
      </c>
      <c r="Z2432">
        <f>SUMIF('采购数据-每月'!A:A,B2432,'采购数据-每月'!B:B)</f>
        <v>485</v>
      </c>
    </row>
    <row r="2433" hidden="1" spans="1:26">
      <c r="A2433" s="1">
        <v>46113</v>
      </c>
      <c r="B2433" t="s">
        <v>1668</v>
      </c>
      <c r="C2433" t="s">
        <v>1669</v>
      </c>
      <c r="D2433" t="s">
        <v>484</v>
      </c>
      <c r="E2433" t="s">
        <v>28</v>
      </c>
      <c r="F2433" s="1">
        <v>46034</v>
      </c>
      <c r="G2433">
        <v>0.71</v>
      </c>
      <c r="H2433">
        <v>0.71</v>
      </c>
      <c r="I2433">
        <v>0.86</v>
      </c>
      <c r="J2433">
        <v>0.89</v>
      </c>
      <c r="K2433" t="s">
        <v>34</v>
      </c>
      <c r="L2433">
        <v>5</v>
      </c>
      <c r="M2433" t="s">
        <v>43</v>
      </c>
      <c r="N2433" t="s">
        <v>35</v>
      </c>
      <c r="O2433" t="s">
        <v>36</v>
      </c>
      <c r="P2433" t="s">
        <v>37</v>
      </c>
      <c r="Q2433">
        <v>255</v>
      </c>
      <c r="R2433">
        <v>1</v>
      </c>
      <c r="S2433">
        <v>0</v>
      </c>
      <c r="T2433">
        <v>0</v>
      </c>
      <c r="U2433">
        <v>133</v>
      </c>
      <c r="V2433">
        <v>0</v>
      </c>
      <c r="W2433">
        <v>27</v>
      </c>
      <c r="X2433">
        <v>12.34</v>
      </c>
      <c r="Y2433" s="2">
        <f>SUMIFS('头程费用-明细'!H:H,'头程费用-明细'!A:A,A2433,'头程费用-明细'!B:B,B2433)</f>
        <v>0.9256</v>
      </c>
      <c r="Z2433">
        <f>SUMIF('采购数据-每月'!A:A,B2433,'采购数据-每月'!B:B)</f>
        <v>485</v>
      </c>
    </row>
    <row r="2434" hidden="1" spans="1:26">
      <c r="A2434" s="1">
        <v>46143</v>
      </c>
      <c r="B2434" t="s">
        <v>1668</v>
      </c>
      <c r="C2434" t="s">
        <v>1669</v>
      </c>
      <c r="D2434" t="s">
        <v>484</v>
      </c>
      <c r="E2434" t="s">
        <v>28</v>
      </c>
      <c r="F2434" s="1">
        <v>46034</v>
      </c>
      <c r="G2434">
        <v>0.29</v>
      </c>
      <c r="H2434">
        <v>0.29</v>
      </c>
      <c r="I2434">
        <v>0.5</v>
      </c>
      <c r="J2434">
        <v>0.61</v>
      </c>
      <c r="K2434" t="s">
        <v>34</v>
      </c>
      <c r="L2434">
        <v>2</v>
      </c>
      <c r="M2434" t="s">
        <v>43</v>
      </c>
      <c r="N2434" t="s">
        <v>38</v>
      </c>
      <c r="O2434" t="s">
        <v>39</v>
      </c>
      <c r="P2434" t="s">
        <v>40</v>
      </c>
      <c r="Q2434">
        <v>239</v>
      </c>
      <c r="R2434">
        <v>1</v>
      </c>
      <c r="S2434">
        <v>0</v>
      </c>
      <c r="T2434">
        <v>0</v>
      </c>
      <c r="U2434">
        <v>133</v>
      </c>
      <c r="V2434">
        <v>0</v>
      </c>
      <c r="W2434">
        <v>0</v>
      </c>
      <c r="X2434">
        <v>12.34</v>
      </c>
      <c r="Y2434" s="2">
        <f>SUMIFS('头程费用-明细'!H:H,'头程费用-明细'!A:A,A2434,'头程费用-明细'!B:B,B2434)</f>
        <v>0.9256</v>
      </c>
      <c r="Z2434">
        <f>SUMIF('采购数据-每月'!A:A,B2434,'采购数据-每月'!B:B)</f>
        <v>485</v>
      </c>
    </row>
    <row r="2435" hidden="1" spans="1:26">
      <c r="A2435" s="1">
        <v>46082</v>
      </c>
      <c r="B2435" t="s">
        <v>1670</v>
      </c>
      <c r="C2435" t="s">
        <v>1671</v>
      </c>
      <c r="D2435" t="s">
        <v>136</v>
      </c>
      <c r="E2435" t="s">
        <v>28</v>
      </c>
      <c r="F2435" s="1">
        <v>46019</v>
      </c>
      <c r="G2435">
        <v>12.94</v>
      </c>
      <c r="H2435">
        <v>14.57</v>
      </c>
      <c r="I2435">
        <v>13.29</v>
      </c>
      <c r="J2435">
        <v>11.82</v>
      </c>
      <c r="K2435" t="s">
        <v>29</v>
      </c>
      <c r="L2435">
        <v>102</v>
      </c>
      <c r="M2435" t="s">
        <v>30</v>
      </c>
      <c r="N2435" t="s">
        <v>31</v>
      </c>
      <c r="O2435" t="s">
        <v>32</v>
      </c>
      <c r="P2435" t="s">
        <v>33</v>
      </c>
      <c r="Q2435">
        <v>522</v>
      </c>
      <c r="R2435">
        <v>15</v>
      </c>
      <c r="S2435">
        <v>105</v>
      </c>
      <c r="T2435">
        <v>930</v>
      </c>
      <c r="U2435">
        <v>834</v>
      </c>
      <c r="V2435">
        <v>0</v>
      </c>
      <c r="W2435">
        <v>0</v>
      </c>
      <c r="X2435">
        <v>9.3</v>
      </c>
      <c r="Y2435" s="2">
        <f>SUMIFS('头程费用-明细'!H:H,'头程费用-明细'!A:A,A2435,'头程费用-明细'!B:B,B2435)</f>
        <v>0.544152046783626</v>
      </c>
      <c r="Z2435">
        <f>SUMIF('采购数据-每月'!A:A,B2435,'采购数据-每月'!B:B)</f>
        <v>3030</v>
      </c>
    </row>
    <row r="2436" hidden="1" spans="1:26">
      <c r="A2436" s="1">
        <v>46113</v>
      </c>
      <c r="B2436" t="s">
        <v>1670</v>
      </c>
      <c r="C2436" t="s">
        <v>1671</v>
      </c>
      <c r="D2436" t="s">
        <v>136</v>
      </c>
      <c r="E2436" t="s">
        <v>28</v>
      </c>
      <c r="F2436" s="1">
        <v>46019</v>
      </c>
      <c r="G2436">
        <v>11</v>
      </c>
      <c r="H2436">
        <v>11</v>
      </c>
      <c r="I2436">
        <v>11.57</v>
      </c>
      <c r="J2436">
        <v>12.68</v>
      </c>
      <c r="K2436" t="s">
        <v>34</v>
      </c>
      <c r="L2436">
        <v>77</v>
      </c>
      <c r="M2436" t="s">
        <v>30</v>
      </c>
      <c r="N2436" t="s">
        <v>35</v>
      </c>
      <c r="O2436" t="s">
        <v>36</v>
      </c>
      <c r="P2436" t="s">
        <v>37</v>
      </c>
      <c r="Q2436">
        <v>630</v>
      </c>
      <c r="R2436">
        <v>2</v>
      </c>
      <c r="S2436">
        <v>550</v>
      </c>
      <c r="T2436">
        <v>100</v>
      </c>
      <c r="U2436">
        <v>734</v>
      </c>
      <c r="V2436">
        <v>0</v>
      </c>
      <c r="W2436">
        <v>0</v>
      </c>
      <c r="X2436">
        <v>9.3</v>
      </c>
      <c r="Y2436" s="2">
        <f>SUMIFS('头程费用-明细'!H:H,'头程费用-明细'!A:A,A2436,'头程费用-明细'!B:B,B2436)</f>
        <v>0.544152046783626</v>
      </c>
      <c r="Z2436">
        <f>SUMIF('采购数据-每月'!A:A,B2436,'采购数据-每月'!B:B)</f>
        <v>3030</v>
      </c>
    </row>
    <row r="2437" hidden="1" spans="1:26">
      <c r="A2437" s="1">
        <v>46143</v>
      </c>
      <c r="B2437" t="s">
        <v>1670</v>
      </c>
      <c r="C2437" t="s">
        <v>1671</v>
      </c>
      <c r="D2437" t="s">
        <v>136</v>
      </c>
      <c r="E2437" t="s">
        <v>28</v>
      </c>
      <c r="F2437" s="1">
        <v>46019</v>
      </c>
      <c r="G2437">
        <v>8.86</v>
      </c>
      <c r="H2437">
        <v>8.86</v>
      </c>
      <c r="I2437">
        <v>9.57</v>
      </c>
      <c r="J2437">
        <v>9.93</v>
      </c>
      <c r="K2437" t="s">
        <v>34</v>
      </c>
      <c r="L2437">
        <v>62</v>
      </c>
      <c r="M2437" t="s">
        <v>30</v>
      </c>
      <c r="N2437" t="s">
        <v>38</v>
      </c>
      <c r="O2437" t="s">
        <v>39</v>
      </c>
      <c r="P2437" t="s">
        <v>40</v>
      </c>
      <c r="Q2437">
        <v>537</v>
      </c>
      <c r="R2437">
        <v>2</v>
      </c>
      <c r="S2437">
        <v>480</v>
      </c>
      <c r="T2437">
        <v>0</v>
      </c>
      <c r="U2437">
        <v>734</v>
      </c>
      <c r="V2437">
        <v>0</v>
      </c>
      <c r="W2437">
        <v>0</v>
      </c>
      <c r="X2437">
        <v>9.3</v>
      </c>
      <c r="Y2437" s="2">
        <f>SUMIFS('头程费用-明细'!H:H,'头程费用-明细'!A:A,A2437,'头程费用-明细'!B:B,B2437)</f>
        <v>0.544152046783626</v>
      </c>
      <c r="Z2437">
        <f>SUMIF('采购数据-每月'!A:A,B2437,'采购数据-每月'!B:B)</f>
        <v>3030</v>
      </c>
    </row>
    <row r="2438" hidden="1" spans="1:26">
      <c r="A2438" s="1">
        <v>46082</v>
      </c>
      <c r="B2438" t="s">
        <v>1672</v>
      </c>
      <c r="C2438" t="s">
        <v>1673</v>
      </c>
      <c r="D2438" t="s">
        <v>136</v>
      </c>
      <c r="E2438" t="s">
        <v>28</v>
      </c>
      <c r="F2438" s="1">
        <v>46030</v>
      </c>
      <c r="G2438">
        <v>3.85</v>
      </c>
      <c r="H2438">
        <v>4.43</v>
      </c>
      <c r="I2438">
        <v>3.43</v>
      </c>
      <c r="J2438">
        <v>3.68</v>
      </c>
      <c r="K2438" t="s">
        <v>29</v>
      </c>
      <c r="L2438">
        <v>31</v>
      </c>
      <c r="M2438" t="s">
        <v>30</v>
      </c>
      <c r="N2438" t="s">
        <v>31</v>
      </c>
      <c r="O2438" t="s">
        <v>32</v>
      </c>
      <c r="P2438" t="s">
        <v>33</v>
      </c>
      <c r="Q2438">
        <v>153</v>
      </c>
      <c r="R2438">
        <v>64</v>
      </c>
      <c r="S2438">
        <v>0</v>
      </c>
      <c r="T2438">
        <v>115</v>
      </c>
      <c r="U2438">
        <v>0</v>
      </c>
      <c r="V2438">
        <v>0</v>
      </c>
      <c r="W2438">
        <v>50</v>
      </c>
      <c r="X2438">
        <v>9.3</v>
      </c>
      <c r="Y2438" s="2">
        <f>SUMIFS('头程费用-明细'!H:H,'头程费用-明细'!A:A,A2438,'头程费用-明细'!B:B,B2438)</f>
        <v>1.65530666666667</v>
      </c>
      <c r="Z2438">
        <f>SUMIF('采购数据-每月'!A:A,B2438,'采购数据-每月'!B:B)</f>
        <v>740</v>
      </c>
    </row>
    <row r="2439" hidden="1" spans="1:26">
      <c r="A2439" s="1">
        <v>46113</v>
      </c>
      <c r="B2439" t="s">
        <v>1672</v>
      </c>
      <c r="C2439" t="s">
        <v>1673</v>
      </c>
      <c r="D2439" t="s">
        <v>136</v>
      </c>
      <c r="E2439" t="s">
        <v>28</v>
      </c>
      <c r="F2439" s="1">
        <v>46030</v>
      </c>
      <c r="G2439">
        <v>4.29</v>
      </c>
      <c r="H2439">
        <v>4.29</v>
      </c>
      <c r="I2439">
        <v>4</v>
      </c>
      <c r="J2439">
        <v>4.54</v>
      </c>
      <c r="K2439" t="s">
        <v>34</v>
      </c>
      <c r="L2439">
        <v>30</v>
      </c>
      <c r="M2439" t="s">
        <v>30</v>
      </c>
      <c r="N2439" t="s">
        <v>35</v>
      </c>
      <c r="O2439" t="s">
        <v>36</v>
      </c>
      <c r="P2439" t="s">
        <v>37</v>
      </c>
      <c r="Q2439">
        <v>195</v>
      </c>
      <c r="R2439">
        <v>6</v>
      </c>
      <c r="S2439">
        <v>0</v>
      </c>
      <c r="T2439">
        <v>0</v>
      </c>
      <c r="U2439">
        <v>50</v>
      </c>
      <c r="V2439">
        <v>0</v>
      </c>
      <c r="W2439">
        <v>200</v>
      </c>
      <c r="X2439">
        <v>9.3</v>
      </c>
      <c r="Y2439" s="2">
        <f>SUMIFS('头程费用-明细'!H:H,'头程费用-明细'!A:A,A2439,'头程费用-明细'!B:B,B2439)</f>
        <v>1.65530666666667</v>
      </c>
      <c r="Z2439">
        <f>SUMIF('采购数据-每月'!A:A,B2439,'采购数据-每月'!B:B)</f>
        <v>740</v>
      </c>
    </row>
    <row r="2440" hidden="1" spans="1:26">
      <c r="A2440" s="1">
        <v>46143</v>
      </c>
      <c r="B2440" t="s">
        <v>1672</v>
      </c>
      <c r="C2440" t="s">
        <v>1673</v>
      </c>
      <c r="D2440" t="s">
        <v>136</v>
      </c>
      <c r="E2440" t="s">
        <v>28</v>
      </c>
      <c r="F2440" s="1">
        <v>46030</v>
      </c>
      <c r="G2440">
        <v>1.43</v>
      </c>
      <c r="H2440">
        <v>1.43</v>
      </c>
      <c r="I2440">
        <v>1.86</v>
      </c>
      <c r="J2440">
        <v>2.32</v>
      </c>
      <c r="K2440" t="s">
        <v>34</v>
      </c>
      <c r="L2440">
        <v>10</v>
      </c>
      <c r="M2440" t="s">
        <v>43</v>
      </c>
      <c r="N2440" t="s">
        <v>38</v>
      </c>
      <c r="O2440" t="s">
        <v>39</v>
      </c>
      <c r="P2440" t="s">
        <v>40</v>
      </c>
      <c r="Q2440">
        <v>153</v>
      </c>
      <c r="R2440">
        <v>85</v>
      </c>
      <c r="S2440">
        <v>0</v>
      </c>
      <c r="T2440">
        <v>0</v>
      </c>
      <c r="U2440">
        <v>150</v>
      </c>
      <c r="V2440">
        <v>0</v>
      </c>
      <c r="W2440">
        <v>0</v>
      </c>
      <c r="X2440">
        <v>9.3</v>
      </c>
      <c r="Y2440" s="2">
        <f>SUMIFS('头程费用-明细'!H:H,'头程费用-明细'!A:A,A2440,'头程费用-明细'!B:B,B2440)</f>
        <v>0.7166875</v>
      </c>
      <c r="Z2440">
        <f>SUMIF('采购数据-每月'!A:A,B2440,'采购数据-每月'!B:B)</f>
        <v>740</v>
      </c>
    </row>
    <row r="2441" hidden="1" spans="1:26">
      <c r="A2441" s="1">
        <v>46082</v>
      </c>
      <c r="B2441" t="s">
        <v>1674</v>
      </c>
      <c r="C2441" t="s">
        <v>1675</v>
      </c>
      <c r="D2441" t="s">
        <v>136</v>
      </c>
      <c r="E2441" t="s">
        <v>28</v>
      </c>
      <c r="F2441" s="1">
        <v>46026</v>
      </c>
      <c r="G2441">
        <v>3.12</v>
      </c>
      <c r="H2441">
        <v>4</v>
      </c>
      <c r="I2441">
        <v>3</v>
      </c>
      <c r="J2441">
        <v>2.64</v>
      </c>
      <c r="K2441" t="s">
        <v>29</v>
      </c>
      <c r="L2441">
        <v>28</v>
      </c>
      <c r="M2441" t="s">
        <v>30</v>
      </c>
      <c r="N2441" t="s">
        <v>31</v>
      </c>
      <c r="O2441" t="s">
        <v>32</v>
      </c>
      <c r="P2441" t="s">
        <v>33</v>
      </c>
      <c r="Q2441">
        <v>271</v>
      </c>
      <c r="R2441">
        <v>97</v>
      </c>
      <c r="S2441">
        <v>0</v>
      </c>
      <c r="T2441">
        <v>0</v>
      </c>
      <c r="U2441">
        <v>114</v>
      </c>
      <c r="V2441">
        <v>0</v>
      </c>
      <c r="W2441">
        <v>0</v>
      </c>
      <c r="X2441">
        <v>9.3</v>
      </c>
      <c r="Y2441" s="2">
        <f>SUMIFS('头程费用-明细'!H:H,'头程费用-明细'!A:A,A2441,'头程费用-明细'!B:B,B2441)</f>
        <v>1.65595789473684</v>
      </c>
      <c r="Z2441">
        <f>SUMIF('采购数据-每月'!A:A,B2441,'采购数据-每月'!B:B)</f>
        <v>590</v>
      </c>
    </row>
    <row r="2442" hidden="1" spans="1:26">
      <c r="A2442" s="1">
        <v>46113</v>
      </c>
      <c r="B2442" t="s">
        <v>1674</v>
      </c>
      <c r="C2442" t="s">
        <v>1675</v>
      </c>
      <c r="D2442" t="s">
        <v>136</v>
      </c>
      <c r="E2442" t="s">
        <v>28</v>
      </c>
      <c r="F2442" s="1">
        <v>46026</v>
      </c>
      <c r="G2442">
        <v>2.43</v>
      </c>
      <c r="H2442">
        <v>2.43</v>
      </c>
      <c r="I2442">
        <v>2.79</v>
      </c>
      <c r="J2442">
        <v>2.64</v>
      </c>
      <c r="K2442" t="s">
        <v>34</v>
      </c>
      <c r="L2442">
        <v>17</v>
      </c>
      <c r="M2442" t="s">
        <v>43</v>
      </c>
      <c r="N2442" t="s">
        <v>35</v>
      </c>
      <c r="O2442" t="s">
        <v>36</v>
      </c>
      <c r="P2442" t="s">
        <v>37</v>
      </c>
      <c r="Q2442">
        <v>285</v>
      </c>
      <c r="R2442">
        <v>2</v>
      </c>
      <c r="S2442">
        <v>0</v>
      </c>
      <c r="T2442">
        <v>115</v>
      </c>
      <c r="U2442">
        <v>0</v>
      </c>
      <c r="V2442">
        <v>0</v>
      </c>
      <c r="W2442">
        <v>0</v>
      </c>
      <c r="X2442">
        <v>9.3</v>
      </c>
      <c r="Y2442" s="2">
        <f>SUMIFS('头程费用-明细'!H:H,'头程费用-明细'!A:A,A2442,'头程费用-明细'!B:B,B2442)</f>
        <v>1.65595789473684</v>
      </c>
      <c r="Z2442">
        <f>SUMIF('采购数据-每月'!A:A,B2442,'采购数据-每月'!B:B)</f>
        <v>590</v>
      </c>
    </row>
    <row r="2443" hidden="1" spans="1:26">
      <c r="A2443" s="1">
        <v>46143</v>
      </c>
      <c r="B2443" t="s">
        <v>1674</v>
      </c>
      <c r="C2443" t="s">
        <v>1675</v>
      </c>
      <c r="D2443" t="s">
        <v>136</v>
      </c>
      <c r="E2443" t="s">
        <v>28</v>
      </c>
      <c r="F2443" s="1">
        <v>46026</v>
      </c>
      <c r="G2443">
        <v>1.86</v>
      </c>
      <c r="H2443">
        <v>1.86</v>
      </c>
      <c r="I2443">
        <v>2.07</v>
      </c>
      <c r="J2443">
        <v>2.64</v>
      </c>
      <c r="K2443" t="s">
        <v>34</v>
      </c>
      <c r="L2443">
        <v>13</v>
      </c>
      <c r="M2443" t="s">
        <v>43</v>
      </c>
      <c r="N2443" t="s">
        <v>38</v>
      </c>
      <c r="O2443" t="s">
        <v>39</v>
      </c>
      <c r="P2443" t="s">
        <v>40</v>
      </c>
      <c r="Q2443">
        <v>208</v>
      </c>
      <c r="R2443">
        <v>2</v>
      </c>
      <c r="S2443">
        <v>115</v>
      </c>
      <c r="T2443">
        <v>0</v>
      </c>
      <c r="U2443">
        <v>0</v>
      </c>
      <c r="V2443">
        <v>0</v>
      </c>
      <c r="W2443">
        <v>0</v>
      </c>
      <c r="X2443">
        <v>9.3</v>
      </c>
      <c r="Y2443" s="2">
        <f>SUMIFS('头程费用-明细'!H:H,'头程费用-明细'!A:A,A2443,'头程费用-明细'!B:B,B2443)</f>
        <v>1.65595789473684</v>
      </c>
      <c r="Z2443">
        <f>SUMIF('采购数据-每月'!A:A,B2443,'采购数据-每月'!B:B)</f>
        <v>590</v>
      </c>
    </row>
    <row r="2444" hidden="1" spans="1:26">
      <c r="A2444" s="1">
        <v>46082</v>
      </c>
      <c r="B2444" t="s">
        <v>1676</v>
      </c>
      <c r="C2444" t="s">
        <v>1677</v>
      </c>
      <c r="D2444" t="s">
        <v>484</v>
      </c>
      <c r="E2444" t="s">
        <v>28</v>
      </c>
      <c r="F2444" s="1">
        <v>46029</v>
      </c>
      <c r="G2444">
        <v>0.86</v>
      </c>
      <c r="H2444">
        <v>0.86</v>
      </c>
      <c r="I2444">
        <v>1</v>
      </c>
      <c r="J2444">
        <v>0.93</v>
      </c>
      <c r="K2444" t="s">
        <v>34</v>
      </c>
      <c r="L2444">
        <v>6</v>
      </c>
      <c r="M2444" t="s">
        <v>43</v>
      </c>
      <c r="N2444" t="s">
        <v>31</v>
      </c>
      <c r="O2444" t="s">
        <v>32</v>
      </c>
      <c r="P2444" t="s">
        <v>33</v>
      </c>
      <c r="Q2444">
        <v>192</v>
      </c>
      <c r="R2444">
        <v>5</v>
      </c>
      <c r="S2444">
        <v>0</v>
      </c>
      <c r="T2444">
        <v>0</v>
      </c>
      <c r="U2444">
        <v>244</v>
      </c>
      <c r="V2444">
        <v>0</v>
      </c>
      <c r="W2444">
        <v>0</v>
      </c>
      <c r="X2444">
        <v>12.9</v>
      </c>
      <c r="Y2444" s="2">
        <f>SUMIFS('头程费用-明细'!H:H,'头程费用-明细'!A:A,A2444,'头程费用-明细'!B:B,B2444)</f>
        <v>4.86898039215686</v>
      </c>
      <c r="Z2444">
        <f>SUMIF('采购数据-每月'!A:A,B2444,'采购数据-每月'!B:B)</f>
        <v>500</v>
      </c>
    </row>
    <row r="2445" hidden="1" spans="1:26">
      <c r="A2445" s="1">
        <v>46113</v>
      </c>
      <c r="B2445" t="s">
        <v>1676</v>
      </c>
      <c r="C2445" t="s">
        <v>1677</v>
      </c>
      <c r="D2445" t="s">
        <v>484</v>
      </c>
      <c r="E2445" t="s">
        <v>28</v>
      </c>
      <c r="F2445" s="1">
        <v>46029</v>
      </c>
      <c r="G2445">
        <v>2.01</v>
      </c>
      <c r="H2445">
        <v>3</v>
      </c>
      <c r="I2445">
        <v>2</v>
      </c>
      <c r="J2445">
        <v>1.43</v>
      </c>
      <c r="K2445" t="s">
        <v>29</v>
      </c>
      <c r="L2445">
        <v>21</v>
      </c>
      <c r="M2445" t="s">
        <v>30</v>
      </c>
      <c r="N2445" t="s">
        <v>35</v>
      </c>
      <c r="O2445" t="s">
        <v>36</v>
      </c>
      <c r="P2445" t="s">
        <v>37</v>
      </c>
      <c r="Q2445">
        <v>154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>
        <v>12.9</v>
      </c>
      <c r="Y2445" s="2">
        <f>SUMIFS('头程费用-明细'!H:H,'头程费用-明细'!A:A,A2445,'头程费用-明细'!B:B,B2445)</f>
        <v>4.86898039215686</v>
      </c>
      <c r="Z2445">
        <f>SUMIF('采购数据-每月'!A:A,B2445,'采购数据-每月'!B:B)</f>
        <v>500</v>
      </c>
    </row>
    <row r="2446" hidden="1" spans="1:26">
      <c r="A2446" s="1">
        <v>46143</v>
      </c>
      <c r="B2446" t="s">
        <v>1676</v>
      </c>
      <c r="C2446" t="s">
        <v>1677</v>
      </c>
      <c r="D2446" t="s">
        <v>484</v>
      </c>
      <c r="E2446" t="s">
        <v>28</v>
      </c>
      <c r="F2446" s="1">
        <v>46029</v>
      </c>
      <c r="G2446">
        <v>0.71</v>
      </c>
      <c r="H2446">
        <v>0.71</v>
      </c>
      <c r="I2446">
        <v>0.64</v>
      </c>
      <c r="J2446">
        <v>1.14</v>
      </c>
      <c r="K2446" t="s">
        <v>34</v>
      </c>
      <c r="L2446">
        <v>5</v>
      </c>
      <c r="M2446" t="s">
        <v>43</v>
      </c>
      <c r="N2446" t="s">
        <v>38</v>
      </c>
      <c r="O2446" t="s">
        <v>39</v>
      </c>
      <c r="P2446" t="s">
        <v>40</v>
      </c>
      <c r="Q2446">
        <v>120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>
        <v>12.9</v>
      </c>
      <c r="Y2446" s="2">
        <f>SUMIFS('头程费用-明细'!H:H,'头程费用-明细'!A:A,A2446,'头程费用-明细'!B:B,B2446)</f>
        <v>4.86898039215686</v>
      </c>
      <c r="Z2446">
        <f>SUMIF('采购数据-每月'!A:A,B2446,'采购数据-每月'!B:B)</f>
        <v>500</v>
      </c>
    </row>
    <row r="2447" hidden="1" spans="1:26">
      <c r="A2447" s="1">
        <v>46082</v>
      </c>
      <c r="B2447" t="s">
        <v>1678</v>
      </c>
      <c r="C2447" t="s">
        <v>1679</v>
      </c>
      <c r="D2447" t="s">
        <v>136</v>
      </c>
      <c r="E2447" t="s">
        <v>28</v>
      </c>
      <c r="F2447" s="1">
        <v>46023</v>
      </c>
      <c r="G2447">
        <v>1</v>
      </c>
      <c r="H2447">
        <v>1</v>
      </c>
      <c r="I2447">
        <v>1.36</v>
      </c>
      <c r="J2447">
        <v>1.21</v>
      </c>
      <c r="K2447" t="s">
        <v>34</v>
      </c>
      <c r="L2447">
        <v>7</v>
      </c>
      <c r="M2447" t="s">
        <v>43</v>
      </c>
      <c r="N2447" t="s">
        <v>31</v>
      </c>
      <c r="O2447" t="s">
        <v>32</v>
      </c>
      <c r="P2447" t="s">
        <v>33</v>
      </c>
      <c r="Q2447">
        <v>229</v>
      </c>
      <c r="R2447">
        <v>109</v>
      </c>
      <c r="S2447">
        <v>0</v>
      </c>
      <c r="T2447">
        <v>0</v>
      </c>
      <c r="U2447">
        <v>100</v>
      </c>
      <c r="V2447">
        <v>0</v>
      </c>
      <c r="W2447">
        <v>0</v>
      </c>
      <c r="X2447">
        <v>9.3</v>
      </c>
      <c r="Y2447" s="2">
        <f>SUMIFS('头程费用-明细'!H:H,'头程费用-明细'!A:A,A2447,'头程费用-明细'!B:B,B2447)</f>
        <v>0.706597014925373</v>
      </c>
      <c r="Z2447">
        <f>SUMIF('采购数据-每月'!A:A,B2447,'采购数据-每月'!B:B)</f>
        <v>100</v>
      </c>
    </row>
    <row r="2448" hidden="1" spans="1:26">
      <c r="A2448" s="1">
        <v>46113</v>
      </c>
      <c r="B2448" t="s">
        <v>1678</v>
      </c>
      <c r="C2448" t="s">
        <v>1679</v>
      </c>
      <c r="D2448" t="s">
        <v>136</v>
      </c>
      <c r="E2448" t="s">
        <v>28</v>
      </c>
      <c r="F2448" s="1">
        <v>46023</v>
      </c>
      <c r="G2448">
        <v>1.71</v>
      </c>
      <c r="H2448">
        <v>1.71</v>
      </c>
      <c r="I2448">
        <v>2.14</v>
      </c>
      <c r="J2448">
        <v>2.04</v>
      </c>
      <c r="K2448" t="s">
        <v>34</v>
      </c>
      <c r="L2448">
        <v>12</v>
      </c>
      <c r="M2448" t="s">
        <v>43</v>
      </c>
      <c r="N2448" t="s">
        <v>35</v>
      </c>
      <c r="O2448" t="s">
        <v>36</v>
      </c>
      <c r="P2448" t="s">
        <v>37</v>
      </c>
      <c r="Q2448">
        <v>276</v>
      </c>
      <c r="R2448">
        <v>1</v>
      </c>
      <c r="S2448">
        <v>0</v>
      </c>
      <c r="T2448">
        <v>0</v>
      </c>
      <c r="U2448">
        <v>100</v>
      </c>
      <c r="V2448">
        <v>0</v>
      </c>
      <c r="W2448">
        <v>0</v>
      </c>
      <c r="X2448">
        <v>9.3</v>
      </c>
      <c r="Y2448" s="2">
        <f>SUMIFS('头程费用-明细'!H:H,'头程费用-明细'!A:A,A2448,'头程费用-明细'!B:B,B2448)</f>
        <v>0.706597014925373</v>
      </c>
      <c r="Z2448">
        <f>SUMIF('采购数据-每月'!A:A,B2448,'采购数据-每月'!B:B)</f>
        <v>100</v>
      </c>
    </row>
    <row r="2449" hidden="1" spans="1:26">
      <c r="A2449" s="1">
        <v>46143</v>
      </c>
      <c r="B2449" t="s">
        <v>1678</v>
      </c>
      <c r="C2449" t="s">
        <v>1679</v>
      </c>
      <c r="D2449" t="s">
        <v>136</v>
      </c>
      <c r="E2449" t="s">
        <v>28</v>
      </c>
      <c r="F2449" s="1">
        <v>46023</v>
      </c>
      <c r="G2449">
        <v>2.31</v>
      </c>
      <c r="H2449">
        <v>2.29</v>
      </c>
      <c r="I2449">
        <v>2.5</v>
      </c>
      <c r="J2449">
        <v>2.25</v>
      </c>
      <c r="K2449" t="s">
        <v>29</v>
      </c>
      <c r="L2449">
        <v>16</v>
      </c>
      <c r="M2449" t="s">
        <v>43</v>
      </c>
      <c r="N2449" t="s">
        <v>38</v>
      </c>
      <c r="O2449" t="s">
        <v>39</v>
      </c>
      <c r="P2449" t="s">
        <v>40</v>
      </c>
      <c r="Q2449">
        <v>216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>
        <v>9.3</v>
      </c>
      <c r="Y2449" s="2">
        <f>SUMIFS('头程费用-明细'!H:H,'头程费用-明细'!A:A,A2449,'头程费用-明细'!B:B,B2449)</f>
        <v>0.706597014925373</v>
      </c>
      <c r="Z2449">
        <f>SUMIF('采购数据-每月'!A:A,B2449,'采购数据-每月'!B:B)</f>
        <v>100</v>
      </c>
    </row>
    <row r="2450" hidden="1" spans="1:26">
      <c r="A2450" s="1">
        <v>46082</v>
      </c>
      <c r="B2450" t="s">
        <v>1680</v>
      </c>
      <c r="C2450" t="s">
        <v>1681</v>
      </c>
      <c r="D2450" t="s">
        <v>136</v>
      </c>
      <c r="E2450" t="s">
        <v>28</v>
      </c>
      <c r="F2450" s="1">
        <v>46021</v>
      </c>
      <c r="G2450">
        <v>1.29</v>
      </c>
      <c r="H2450">
        <v>1.29</v>
      </c>
      <c r="I2450">
        <v>1.14</v>
      </c>
      <c r="J2450">
        <v>1.32</v>
      </c>
      <c r="K2450" t="s">
        <v>34</v>
      </c>
      <c r="L2450">
        <v>9</v>
      </c>
      <c r="M2450" t="s">
        <v>43</v>
      </c>
      <c r="N2450" t="s">
        <v>31</v>
      </c>
      <c r="O2450" t="s">
        <v>32</v>
      </c>
      <c r="P2450" t="s">
        <v>33</v>
      </c>
      <c r="Q2450">
        <v>240</v>
      </c>
      <c r="R2450">
        <v>110</v>
      </c>
      <c r="S2450">
        <v>0</v>
      </c>
      <c r="T2450">
        <v>0</v>
      </c>
      <c r="U2450">
        <v>100</v>
      </c>
      <c r="V2450">
        <v>0</v>
      </c>
      <c r="W2450">
        <v>0</v>
      </c>
      <c r="X2450">
        <v>9.3</v>
      </c>
      <c r="Y2450" s="2">
        <f>SUMIFS('头程费用-明细'!H:H,'头程费用-明细'!A:A,A2450,'头程费用-明细'!B:B,B2450)</f>
        <v>0.706597014925373</v>
      </c>
      <c r="Z2450">
        <f>SUMIF('采购数据-每月'!A:A,B2450,'采购数据-每月'!B:B)</f>
        <v>100</v>
      </c>
    </row>
    <row r="2451" hidden="1" spans="1:26">
      <c r="A2451" s="1">
        <v>46113</v>
      </c>
      <c r="B2451" t="s">
        <v>1680</v>
      </c>
      <c r="C2451" t="s">
        <v>1681</v>
      </c>
      <c r="D2451" t="s">
        <v>136</v>
      </c>
      <c r="E2451" t="s">
        <v>28</v>
      </c>
      <c r="F2451" s="1">
        <v>46021</v>
      </c>
      <c r="G2451">
        <v>1.43</v>
      </c>
      <c r="H2451">
        <v>1.43</v>
      </c>
      <c r="I2451">
        <v>1.79</v>
      </c>
      <c r="J2451">
        <v>1.96</v>
      </c>
      <c r="K2451" t="s">
        <v>34</v>
      </c>
      <c r="L2451">
        <v>10</v>
      </c>
      <c r="M2451" t="s">
        <v>43</v>
      </c>
      <c r="N2451" t="s">
        <v>35</v>
      </c>
      <c r="O2451" t="s">
        <v>36</v>
      </c>
      <c r="P2451" t="s">
        <v>37</v>
      </c>
      <c r="Q2451">
        <v>285</v>
      </c>
      <c r="R2451">
        <v>2</v>
      </c>
      <c r="S2451">
        <v>0</v>
      </c>
      <c r="T2451">
        <v>0</v>
      </c>
      <c r="U2451">
        <v>100</v>
      </c>
      <c r="V2451">
        <v>0</v>
      </c>
      <c r="W2451">
        <v>0</v>
      </c>
      <c r="X2451">
        <v>9.3</v>
      </c>
      <c r="Y2451" s="2">
        <f>SUMIFS('头程费用-明细'!H:H,'头程费用-明细'!A:A,A2451,'头程费用-明细'!B:B,B2451)</f>
        <v>0.706597014925373</v>
      </c>
      <c r="Z2451">
        <f>SUMIF('采购数据-每月'!A:A,B2451,'采购数据-每月'!B:B)</f>
        <v>100</v>
      </c>
    </row>
    <row r="2452" hidden="1" spans="1:26">
      <c r="A2452" s="1">
        <v>46143</v>
      </c>
      <c r="B2452" t="s">
        <v>1680</v>
      </c>
      <c r="C2452" t="s">
        <v>1681</v>
      </c>
      <c r="D2452" t="s">
        <v>136</v>
      </c>
      <c r="E2452" t="s">
        <v>28</v>
      </c>
      <c r="F2452" s="1">
        <v>46021</v>
      </c>
      <c r="G2452">
        <v>2.21</v>
      </c>
      <c r="H2452">
        <v>2.43</v>
      </c>
      <c r="I2452">
        <v>2.43</v>
      </c>
      <c r="J2452">
        <v>2</v>
      </c>
      <c r="K2452" t="s">
        <v>29</v>
      </c>
      <c r="L2452">
        <v>17</v>
      </c>
      <c r="M2452" t="s">
        <v>43</v>
      </c>
      <c r="N2452" t="s">
        <v>38</v>
      </c>
      <c r="O2452" t="s">
        <v>39</v>
      </c>
      <c r="P2452" t="s">
        <v>40</v>
      </c>
      <c r="Q2452">
        <v>237</v>
      </c>
      <c r="R2452">
        <v>2</v>
      </c>
      <c r="S2452">
        <v>0</v>
      </c>
      <c r="T2452">
        <v>0</v>
      </c>
      <c r="U2452">
        <v>100</v>
      </c>
      <c r="V2452">
        <v>0</v>
      </c>
      <c r="W2452">
        <v>0</v>
      </c>
      <c r="X2452">
        <v>9.3</v>
      </c>
      <c r="Y2452" s="2">
        <f>SUMIFS('头程费用-明细'!H:H,'头程费用-明细'!A:A,A2452,'头程费用-明细'!B:B,B2452)</f>
        <v>0.706597014925373</v>
      </c>
      <c r="Z2452">
        <f>SUMIF('采购数据-每月'!A:A,B2452,'采购数据-每月'!B:B)</f>
        <v>100</v>
      </c>
    </row>
    <row r="2453" hidden="1" spans="1:26">
      <c r="A2453" s="1">
        <v>46082</v>
      </c>
      <c r="B2453" t="s">
        <v>1682</v>
      </c>
      <c r="C2453" t="s">
        <v>1683</v>
      </c>
      <c r="D2453" t="s">
        <v>859</v>
      </c>
      <c r="E2453" t="s">
        <v>28</v>
      </c>
      <c r="F2453" s="1">
        <v>46089</v>
      </c>
      <c r="G2453">
        <v>0.01</v>
      </c>
      <c r="H2453">
        <v>0</v>
      </c>
      <c r="I2453">
        <v>0</v>
      </c>
      <c r="J2453">
        <v>0</v>
      </c>
      <c r="K2453" t="s">
        <v>34</v>
      </c>
      <c r="L2453">
        <v>0</v>
      </c>
      <c r="M2453" t="s">
        <v>43</v>
      </c>
      <c r="N2453" t="s">
        <v>31</v>
      </c>
      <c r="O2453" t="s">
        <v>32</v>
      </c>
      <c r="P2453" t="s">
        <v>33</v>
      </c>
      <c r="Q2453">
        <v>153</v>
      </c>
      <c r="R2453">
        <v>0</v>
      </c>
      <c r="S2453">
        <v>180</v>
      </c>
      <c r="T2453">
        <v>0</v>
      </c>
      <c r="U2453">
        <v>242</v>
      </c>
      <c r="V2453">
        <v>0</v>
      </c>
      <c r="W2453">
        <v>0</v>
      </c>
      <c r="X2453">
        <v>17.2</v>
      </c>
      <c r="Y2453" s="2">
        <f>SUMIFS('头程费用-明细'!H:H,'头程费用-明细'!A:A,A2453,'头程费用-明细'!B:B,B2453)</f>
        <v>0.524875</v>
      </c>
      <c r="Z2453">
        <f>SUMIF('采购数据-每月'!A:A,B2453,'采购数据-每月'!B:B)</f>
        <v>380</v>
      </c>
    </row>
    <row r="2454" hidden="1" spans="1:26">
      <c r="A2454" s="1">
        <v>46113</v>
      </c>
      <c r="B2454" t="s">
        <v>1682</v>
      </c>
      <c r="C2454" t="s">
        <v>1683</v>
      </c>
      <c r="D2454" t="s">
        <v>859</v>
      </c>
      <c r="E2454" t="s">
        <v>28</v>
      </c>
      <c r="F2454" s="1">
        <v>46089</v>
      </c>
      <c r="G2454">
        <v>1</v>
      </c>
      <c r="H2454">
        <v>1</v>
      </c>
      <c r="I2454">
        <v>1.14</v>
      </c>
      <c r="J2454">
        <v>1.11</v>
      </c>
      <c r="K2454" t="s">
        <v>34</v>
      </c>
      <c r="L2454">
        <v>7</v>
      </c>
      <c r="M2454" t="s">
        <v>43</v>
      </c>
      <c r="N2454" t="s">
        <v>35</v>
      </c>
      <c r="O2454" t="s">
        <v>36</v>
      </c>
      <c r="P2454" t="s">
        <v>37</v>
      </c>
      <c r="Q2454">
        <v>124</v>
      </c>
      <c r="R2454">
        <v>0</v>
      </c>
      <c r="S2454">
        <v>180</v>
      </c>
      <c r="T2454">
        <v>0</v>
      </c>
      <c r="U2454">
        <v>242</v>
      </c>
      <c r="V2454">
        <v>0</v>
      </c>
      <c r="W2454">
        <v>0</v>
      </c>
      <c r="X2454">
        <v>17.2</v>
      </c>
      <c r="Y2454" s="2">
        <f>SUMIFS('头程费用-明细'!H:H,'头程费用-明细'!A:A,A2454,'头程费用-明细'!B:B,B2454)</f>
        <v>0.524875</v>
      </c>
      <c r="Z2454">
        <f>SUMIF('采购数据-每月'!A:A,B2454,'采购数据-每月'!B:B)</f>
        <v>380</v>
      </c>
    </row>
    <row r="2455" hidden="1" spans="1:26">
      <c r="A2455" s="1">
        <v>46143</v>
      </c>
      <c r="B2455" t="s">
        <v>1682</v>
      </c>
      <c r="C2455" t="s">
        <v>1683</v>
      </c>
      <c r="D2455" t="s">
        <v>859</v>
      </c>
      <c r="E2455" t="s">
        <v>28</v>
      </c>
      <c r="F2455" s="1">
        <v>46089</v>
      </c>
      <c r="G2455">
        <v>2.62</v>
      </c>
      <c r="H2455">
        <v>3.43</v>
      </c>
      <c r="I2455">
        <v>2.71</v>
      </c>
      <c r="J2455">
        <v>2.11</v>
      </c>
      <c r="K2455" t="s">
        <v>29</v>
      </c>
      <c r="L2455">
        <v>24</v>
      </c>
      <c r="M2455" t="s">
        <v>30</v>
      </c>
      <c r="N2455" t="s">
        <v>38</v>
      </c>
      <c r="O2455" t="s">
        <v>39</v>
      </c>
      <c r="P2455" t="s">
        <v>40</v>
      </c>
      <c r="Q2455">
        <v>246</v>
      </c>
      <c r="R2455">
        <v>60</v>
      </c>
      <c r="S2455">
        <v>0</v>
      </c>
      <c r="T2455">
        <v>0</v>
      </c>
      <c r="U2455">
        <v>142</v>
      </c>
      <c r="V2455">
        <v>0</v>
      </c>
      <c r="W2455">
        <v>0</v>
      </c>
      <c r="X2455">
        <v>17.2</v>
      </c>
      <c r="Y2455" s="2">
        <f>SUMIFS('头程费用-明细'!H:H,'头程费用-明细'!A:A,A2455,'头程费用-明细'!B:B,B2455)</f>
        <v>0.5371</v>
      </c>
      <c r="Z2455">
        <f>SUMIF('采购数据-每月'!A:A,B2455,'采购数据-每月'!B:B)</f>
        <v>380</v>
      </c>
    </row>
    <row r="2456" hidden="1" spans="1:26">
      <c r="A2456" s="1">
        <v>46082</v>
      </c>
      <c r="B2456" t="s">
        <v>1684</v>
      </c>
      <c r="C2456" t="s">
        <v>1685</v>
      </c>
      <c r="D2456" t="s">
        <v>859</v>
      </c>
      <c r="E2456" t="s">
        <v>28</v>
      </c>
      <c r="F2456" s="1">
        <v>46044</v>
      </c>
      <c r="G2456">
        <v>2.29</v>
      </c>
      <c r="H2456">
        <v>2.29</v>
      </c>
      <c r="I2456">
        <v>2.36</v>
      </c>
      <c r="J2456">
        <v>2.32</v>
      </c>
      <c r="K2456" t="s">
        <v>34</v>
      </c>
      <c r="L2456">
        <v>16</v>
      </c>
      <c r="M2456" t="s">
        <v>43</v>
      </c>
      <c r="N2456" t="s">
        <v>31</v>
      </c>
      <c r="O2456" t="s">
        <v>32</v>
      </c>
      <c r="P2456" t="s">
        <v>33</v>
      </c>
      <c r="Q2456">
        <v>236</v>
      </c>
      <c r="R2456">
        <v>180</v>
      </c>
      <c r="S2456">
        <v>0</v>
      </c>
      <c r="T2456">
        <v>0</v>
      </c>
      <c r="U2456">
        <v>2</v>
      </c>
      <c r="V2456">
        <v>0</v>
      </c>
      <c r="W2456">
        <v>0</v>
      </c>
      <c r="X2456">
        <v>18.1</v>
      </c>
      <c r="Y2456" s="2">
        <f>SUMIFS('头程费用-明细'!H:H,'头程费用-明细'!A:A,A2456,'头程费用-明细'!B:B,B2456)</f>
        <v>2.09122983870968</v>
      </c>
      <c r="Z2456">
        <f>SUMIF('采购数据-每月'!A:A,B2456,'采购数据-每月'!B:B)</f>
        <v>0</v>
      </c>
    </row>
    <row r="2457" hidden="1" spans="1:26">
      <c r="A2457" s="1">
        <v>46113</v>
      </c>
      <c r="B2457" t="s">
        <v>1684</v>
      </c>
      <c r="C2457" t="s">
        <v>1685</v>
      </c>
      <c r="D2457" t="s">
        <v>859</v>
      </c>
      <c r="E2457" t="s">
        <v>28</v>
      </c>
      <c r="F2457" s="1">
        <v>46044</v>
      </c>
      <c r="G2457">
        <v>1.29</v>
      </c>
      <c r="H2457">
        <v>1.29</v>
      </c>
      <c r="I2457">
        <v>1.14</v>
      </c>
      <c r="J2457">
        <v>1.5</v>
      </c>
      <c r="K2457" t="s">
        <v>34</v>
      </c>
      <c r="L2457">
        <v>9</v>
      </c>
      <c r="M2457" t="s">
        <v>43</v>
      </c>
      <c r="N2457" t="s">
        <v>35</v>
      </c>
      <c r="O2457" t="s">
        <v>36</v>
      </c>
      <c r="P2457" t="s">
        <v>37</v>
      </c>
      <c r="Q2457">
        <v>372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>
        <v>18.1</v>
      </c>
      <c r="Y2457" s="2">
        <f>SUMIFS('头程费用-明细'!H:H,'头程费用-明细'!A:A,A2457,'头程费用-明细'!B:B,B2457)</f>
        <v>2.09122983870968</v>
      </c>
      <c r="Z2457">
        <f>SUMIF('采购数据-每月'!A:A,B2457,'采购数据-每月'!B:B)</f>
        <v>0</v>
      </c>
    </row>
    <row r="2458" hidden="1" spans="1:26">
      <c r="A2458" s="1">
        <v>46143</v>
      </c>
      <c r="B2458" t="s">
        <v>1684</v>
      </c>
      <c r="C2458" t="s">
        <v>1685</v>
      </c>
      <c r="D2458" t="s">
        <v>859</v>
      </c>
      <c r="E2458" t="s">
        <v>28</v>
      </c>
      <c r="F2458" s="1">
        <v>46044</v>
      </c>
      <c r="G2458">
        <v>1.29</v>
      </c>
      <c r="H2458">
        <v>1.29</v>
      </c>
      <c r="I2458">
        <v>2.14</v>
      </c>
      <c r="J2458">
        <v>2.04</v>
      </c>
      <c r="K2458" t="s">
        <v>34</v>
      </c>
      <c r="L2458">
        <v>9</v>
      </c>
      <c r="M2458" t="s">
        <v>43</v>
      </c>
      <c r="N2458" t="s">
        <v>38</v>
      </c>
      <c r="O2458" t="s">
        <v>39</v>
      </c>
      <c r="P2458" t="s">
        <v>40</v>
      </c>
      <c r="Q2458">
        <v>312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>
        <v>18.1</v>
      </c>
      <c r="Y2458" s="2">
        <f>SUMIFS('头程费用-明细'!H:H,'头程费用-明细'!A:A,A2458,'头程费用-明细'!B:B,B2458)</f>
        <v>2.09122983870968</v>
      </c>
      <c r="Z2458">
        <f>SUMIF('采购数据-每月'!A:A,B2458,'采购数据-每月'!B:B)</f>
        <v>0</v>
      </c>
    </row>
    <row r="2459" hidden="1" spans="1:26">
      <c r="A2459" s="1">
        <v>46082</v>
      </c>
      <c r="B2459" t="s">
        <v>1686</v>
      </c>
      <c r="C2459" t="s">
        <v>1687</v>
      </c>
      <c r="D2459" t="s">
        <v>859</v>
      </c>
      <c r="E2459" t="s">
        <v>28</v>
      </c>
      <c r="F2459" s="1">
        <v>46045</v>
      </c>
      <c r="G2459">
        <v>0.43</v>
      </c>
      <c r="H2459">
        <v>0.43</v>
      </c>
      <c r="I2459">
        <v>0.36</v>
      </c>
      <c r="J2459">
        <v>0.79</v>
      </c>
      <c r="K2459" t="s">
        <v>34</v>
      </c>
      <c r="L2459">
        <v>3</v>
      </c>
      <c r="M2459" t="s">
        <v>43</v>
      </c>
      <c r="N2459" t="s">
        <v>31</v>
      </c>
      <c r="O2459" t="s">
        <v>32</v>
      </c>
      <c r="P2459" t="s">
        <v>33</v>
      </c>
      <c r="Q2459">
        <v>284</v>
      </c>
      <c r="R2459">
        <v>77</v>
      </c>
      <c r="S2459">
        <v>0</v>
      </c>
      <c r="T2459">
        <v>0</v>
      </c>
      <c r="U2459">
        <v>3</v>
      </c>
      <c r="V2459">
        <v>0</v>
      </c>
      <c r="W2459">
        <v>0</v>
      </c>
      <c r="X2459">
        <v>18.1</v>
      </c>
      <c r="Y2459" s="2">
        <f>SUMIFS('头程费用-明细'!H:H,'头程费用-明细'!A:A,A2459,'头程费用-明细'!B:B,B2459)</f>
        <v>2.22506329113924</v>
      </c>
      <c r="Z2459">
        <f>SUMIF('采购数据-每月'!A:A,B2459,'采购数据-每月'!B:B)</f>
        <v>0</v>
      </c>
    </row>
    <row r="2460" hidden="1" spans="1:26">
      <c r="A2460" s="1">
        <v>46113</v>
      </c>
      <c r="B2460" t="s">
        <v>1686</v>
      </c>
      <c r="C2460" t="s">
        <v>1687</v>
      </c>
      <c r="D2460" t="s">
        <v>859</v>
      </c>
      <c r="E2460" t="s">
        <v>28</v>
      </c>
      <c r="F2460" s="1">
        <v>46045</v>
      </c>
      <c r="G2460">
        <v>1</v>
      </c>
      <c r="H2460">
        <v>1</v>
      </c>
      <c r="I2460">
        <v>1</v>
      </c>
      <c r="J2460">
        <v>1.04</v>
      </c>
      <c r="K2460" t="s">
        <v>34</v>
      </c>
      <c r="L2460">
        <v>7</v>
      </c>
      <c r="M2460" t="s">
        <v>43</v>
      </c>
      <c r="N2460" t="s">
        <v>35</v>
      </c>
      <c r="O2460" t="s">
        <v>36</v>
      </c>
      <c r="P2460" t="s">
        <v>37</v>
      </c>
      <c r="Q2460">
        <v>322</v>
      </c>
      <c r="R2460">
        <v>8</v>
      </c>
      <c r="S2460">
        <v>0</v>
      </c>
      <c r="T2460">
        <v>0</v>
      </c>
      <c r="U2460">
        <v>3</v>
      </c>
      <c r="V2460">
        <v>0</v>
      </c>
      <c r="W2460">
        <v>0</v>
      </c>
      <c r="X2460">
        <v>18.1</v>
      </c>
      <c r="Y2460" s="2">
        <f>SUMIFS('头程费用-明细'!H:H,'头程费用-明细'!A:A,A2460,'头程费用-明细'!B:B,B2460)</f>
        <v>2.22506329113924</v>
      </c>
      <c r="Z2460">
        <f>SUMIF('采购数据-每月'!A:A,B2460,'采购数据-每月'!B:B)</f>
        <v>0</v>
      </c>
    </row>
    <row r="2461" hidden="1" spans="1:26">
      <c r="A2461" s="1">
        <v>46143</v>
      </c>
      <c r="B2461" t="s">
        <v>1686</v>
      </c>
      <c r="C2461" t="s">
        <v>1687</v>
      </c>
      <c r="D2461" t="s">
        <v>859</v>
      </c>
      <c r="E2461" t="s">
        <v>28</v>
      </c>
      <c r="F2461" s="1">
        <v>46045</v>
      </c>
      <c r="G2461">
        <v>1.54</v>
      </c>
      <c r="H2461">
        <v>1.71</v>
      </c>
      <c r="I2461">
        <v>1.71</v>
      </c>
      <c r="J2461">
        <v>1.36</v>
      </c>
      <c r="K2461" t="s">
        <v>29</v>
      </c>
      <c r="L2461">
        <v>12</v>
      </c>
      <c r="M2461" t="s">
        <v>43</v>
      </c>
      <c r="N2461" t="s">
        <v>38</v>
      </c>
      <c r="O2461" t="s">
        <v>39</v>
      </c>
      <c r="P2461" t="s">
        <v>40</v>
      </c>
      <c r="Q2461">
        <v>282</v>
      </c>
      <c r="R2461">
        <v>8</v>
      </c>
      <c r="S2461">
        <v>0</v>
      </c>
      <c r="T2461">
        <v>0</v>
      </c>
      <c r="U2461">
        <v>3</v>
      </c>
      <c r="V2461">
        <v>0</v>
      </c>
      <c r="W2461">
        <v>0</v>
      </c>
      <c r="X2461">
        <v>18.1</v>
      </c>
      <c r="Y2461" s="2">
        <f>SUMIFS('头程费用-明细'!H:H,'头程费用-明细'!A:A,A2461,'头程费用-明细'!B:B,B2461)</f>
        <v>2.22506329113924</v>
      </c>
      <c r="Z2461">
        <f>SUMIF('采购数据-每月'!A:A,B2461,'采购数据-每月'!B:B)</f>
        <v>0</v>
      </c>
    </row>
    <row r="2462" hidden="1" spans="1:26">
      <c r="A2462" s="1">
        <v>46082</v>
      </c>
      <c r="B2462" t="s">
        <v>1688</v>
      </c>
      <c r="C2462" t="s">
        <v>1689</v>
      </c>
      <c r="D2462" t="s">
        <v>859</v>
      </c>
      <c r="E2462" t="s">
        <v>28</v>
      </c>
      <c r="F2462" s="1">
        <v>46054</v>
      </c>
      <c r="G2462">
        <v>1.94</v>
      </c>
      <c r="H2462">
        <v>2</v>
      </c>
      <c r="I2462">
        <v>2.5</v>
      </c>
      <c r="J2462">
        <v>1.68</v>
      </c>
      <c r="K2462" t="s">
        <v>29</v>
      </c>
      <c r="L2462">
        <v>14</v>
      </c>
      <c r="M2462" t="s">
        <v>43</v>
      </c>
      <c r="N2462" t="s">
        <v>31</v>
      </c>
      <c r="O2462" t="s">
        <v>32</v>
      </c>
      <c r="P2462" t="s">
        <v>33</v>
      </c>
      <c r="Q2462">
        <v>266</v>
      </c>
      <c r="R2462">
        <v>131</v>
      </c>
      <c r="S2462">
        <v>0</v>
      </c>
      <c r="T2462">
        <v>0</v>
      </c>
      <c r="U2462">
        <v>2</v>
      </c>
      <c r="V2462">
        <v>0</v>
      </c>
      <c r="W2462">
        <v>0</v>
      </c>
      <c r="X2462">
        <v>18.1</v>
      </c>
      <c r="Y2462" s="2">
        <f>SUMIFS('头程费用-明细'!H:H,'头程费用-明细'!A:A,A2462,'头程费用-明细'!B:B,B2462)</f>
        <v>2.71482062780269</v>
      </c>
      <c r="Z2462">
        <f>SUMIF('采购数据-每月'!A:A,B2462,'采购数据-每月'!B:B)</f>
        <v>70</v>
      </c>
    </row>
    <row r="2463" hidden="1" spans="1:26">
      <c r="A2463" s="1">
        <v>46113</v>
      </c>
      <c r="B2463" t="s">
        <v>1688</v>
      </c>
      <c r="C2463" t="s">
        <v>1689</v>
      </c>
      <c r="D2463" t="s">
        <v>859</v>
      </c>
      <c r="E2463" t="s">
        <v>28</v>
      </c>
      <c r="F2463" s="1">
        <v>46054</v>
      </c>
      <c r="G2463">
        <v>3.21</v>
      </c>
      <c r="H2463">
        <v>3.29</v>
      </c>
      <c r="I2463">
        <v>3.07</v>
      </c>
      <c r="J2463">
        <v>3.21</v>
      </c>
      <c r="K2463" t="s">
        <v>29</v>
      </c>
      <c r="L2463">
        <v>23</v>
      </c>
      <c r="M2463" t="s">
        <v>43</v>
      </c>
      <c r="N2463" t="s">
        <v>35</v>
      </c>
      <c r="O2463" t="s">
        <v>36</v>
      </c>
      <c r="P2463" t="s">
        <v>37</v>
      </c>
      <c r="Q2463">
        <v>297</v>
      </c>
      <c r="R2463">
        <v>3</v>
      </c>
      <c r="S2463">
        <v>0</v>
      </c>
      <c r="T2463">
        <v>0</v>
      </c>
      <c r="U2463">
        <v>2</v>
      </c>
      <c r="V2463">
        <v>0</v>
      </c>
      <c r="W2463">
        <v>70</v>
      </c>
      <c r="X2463">
        <v>18.1</v>
      </c>
      <c r="Y2463" s="2">
        <f>SUMIFS('头程费用-明细'!H:H,'头程费用-明细'!A:A,A2463,'头程费用-明细'!B:B,B2463)</f>
        <v>2.71482062780269</v>
      </c>
      <c r="Z2463">
        <f>SUMIF('采购数据-每月'!A:A,B2463,'采购数据-每月'!B:B)</f>
        <v>70</v>
      </c>
    </row>
    <row r="2464" hidden="1" spans="1:26">
      <c r="A2464" s="1">
        <v>46143</v>
      </c>
      <c r="B2464" t="s">
        <v>1688</v>
      </c>
      <c r="C2464" t="s">
        <v>1689</v>
      </c>
      <c r="D2464" t="s">
        <v>859</v>
      </c>
      <c r="E2464" t="s">
        <v>28</v>
      </c>
      <c r="F2464" s="1">
        <v>46054</v>
      </c>
      <c r="G2464">
        <v>2.97</v>
      </c>
      <c r="H2464">
        <v>3.29</v>
      </c>
      <c r="I2464">
        <v>2.79</v>
      </c>
      <c r="J2464">
        <v>2.86</v>
      </c>
      <c r="K2464" t="s">
        <v>29</v>
      </c>
      <c r="L2464">
        <v>23</v>
      </c>
      <c r="M2464" t="s">
        <v>30</v>
      </c>
      <c r="N2464" t="s">
        <v>38</v>
      </c>
      <c r="O2464" t="s">
        <v>39</v>
      </c>
      <c r="P2464" t="s">
        <v>40</v>
      </c>
      <c r="Q2464">
        <v>213</v>
      </c>
      <c r="R2464">
        <v>3</v>
      </c>
      <c r="S2464">
        <v>0</v>
      </c>
      <c r="T2464">
        <v>70</v>
      </c>
      <c r="U2464">
        <v>2</v>
      </c>
      <c r="V2464">
        <v>0</v>
      </c>
      <c r="W2464">
        <v>0</v>
      </c>
      <c r="X2464">
        <v>18.1</v>
      </c>
      <c r="Y2464" s="2">
        <f>SUMIFS('头程费用-明细'!H:H,'头程费用-明细'!A:A,A2464,'头程费用-明细'!B:B,B2464)</f>
        <v>2.71482062780269</v>
      </c>
      <c r="Z2464">
        <f>SUMIF('采购数据-每月'!A:A,B2464,'采购数据-每月'!B:B)</f>
        <v>70</v>
      </c>
    </row>
    <row r="2465" hidden="1" spans="1:26">
      <c r="A2465" s="1">
        <v>46082</v>
      </c>
      <c r="B2465" t="s">
        <v>1690</v>
      </c>
      <c r="C2465" t="s">
        <v>1691</v>
      </c>
      <c r="D2465" t="s">
        <v>859</v>
      </c>
      <c r="E2465" t="s">
        <v>28</v>
      </c>
      <c r="F2465" s="1">
        <v>46028</v>
      </c>
      <c r="G2465">
        <v>1.43</v>
      </c>
      <c r="H2465">
        <v>1.43</v>
      </c>
      <c r="I2465">
        <v>1.43</v>
      </c>
      <c r="J2465">
        <v>1.46</v>
      </c>
      <c r="K2465" t="s">
        <v>34</v>
      </c>
      <c r="L2465">
        <v>10</v>
      </c>
      <c r="M2465" t="s">
        <v>43</v>
      </c>
      <c r="N2465" t="s">
        <v>31</v>
      </c>
      <c r="O2465" t="s">
        <v>32</v>
      </c>
      <c r="P2465" t="s">
        <v>33</v>
      </c>
      <c r="Q2465">
        <v>113</v>
      </c>
      <c r="R2465">
        <v>50</v>
      </c>
      <c r="S2465">
        <v>0</v>
      </c>
      <c r="T2465">
        <v>110</v>
      </c>
      <c r="U2465">
        <v>154</v>
      </c>
      <c r="V2465">
        <v>0</v>
      </c>
      <c r="W2465">
        <v>0</v>
      </c>
      <c r="X2465">
        <v>11.6</v>
      </c>
      <c r="Y2465" s="2">
        <f>SUMIFS('头程费用-明细'!H:H,'头程费用-明细'!A:A,A2465,'头程费用-明细'!B:B,B2465)</f>
        <v>0.941489361702128</v>
      </c>
      <c r="Z2465">
        <f>SUMIF('采购数据-每月'!A:A,B2465,'采购数据-每月'!B:B)</f>
        <v>500</v>
      </c>
    </row>
    <row r="2466" hidden="1" spans="1:26">
      <c r="A2466" s="1">
        <v>46113</v>
      </c>
      <c r="B2466" t="s">
        <v>1690</v>
      </c>
      <c r="C2466" t="s">
        <v>1691</v>
      </c>
      <c r="D2466" t="s">
        <v>859</v>
      </c>
      <c r="E2466" t="s">
        <v>28</v>
      </c>
      <c r="F2466" s="1">
        <v>46028</v>
      </c>
      <c r="G2466">
        <v>0.29</v>
      </c>
      <c r="H2466">
        <v>0.29</v>
      </c>
      <c r="I2466">
        <v>0.71</v>
      </c>
      <c r="J2466">
        <v>1.11</v>
      </c>
      <c r="K2466" t="s">
        <v>34</v>
      </c>
      <c r="L2466">
        <v>2</v>
      </c>
      <c r="M2466" t="s">
        <v>43</v>
      </c>
      <c r="N2466" t="s">
        <v>35</v>
      </c>
      <c r="O2466" t="s">
        <v>36</v>
      </c>
      <c r="P2466" t="s">
        <v>37</v>
      </c>
      <c r="Q2466">
        <v>127</v>
      </c>
      <c r="R2466">
        <v>35</v>
      </c>
      <c r="S2466">
        <v>110</v>
      </c>
      <c r="T2466">
        <v>0</v>
      </c>
      <c r="U2466">
        <v>119</v>
      </c>
      <c r="V2466">
        <v>0</v>
      </c>
      <c r="W2466">
        <v>0</v>
      </c>
      <c r="X2466">
        <v>11.6</v>
      </c>
      <c r="Y2466" s="2">
        <f>SUMIFS('头程费用-明细'!H:H,'头程费用-明细'!A:A,A2466,'头程费用-明细'!B:B,B2466)</f>
        <v>1.26552941176471</v>
      </c>
      <c r="Z2466">
        <f>SUMIF('采购数据-每月'!A:A,B2466,'采购数据-每月'!B:B)</f>
        <v>500</v>
      </c>
    </row>
    <row r="2467" hidden="1" spans="1:26">
      <c r="A2467" s="1">
        <v>46143</v>
      </c>
      <c r="B2467" t="s">
        <v>1690</v>
      </c>
      <c r="C2467" t="s">
        <v>1691</v>
      </c>
      <c r="D2467" t="s">
        <v>859</v>
      </c>
      <c r="E2467" t="s">
        <v>28</v>
      </c>
      <c r="F2467" s="1">
        <v>46028</v>
      </c>
      <c r="G2467">
        <v>0.89</v>
      </c>
      <c r="H2467">
        <v>0.86</v>
      </c>
      <c r="I2467">
        <v>1</v>
      </c>
      <c r="J2467">
        <v>0.86</v>
      </c>
      <c r="K2467" t="s">
        <v>29</v>
      </c>
      <c r="L2467">
        <v>6</v>
      </c>
      <c r="M2467" t="s">
        <v>43</v>
      </c>
      <c r="N2467" t="s">
        <v>38</v>
      </c>
      <c r="O2467" t="s">
        <v>39</v>
      </c>
      <c r="P2467" t="s">
        <v>40</v>
      </c>
      <c r="Q2467">
        <v>99</v>
      </c>
      <c r="R2467">
        <v>35</v>
      </c>
      <c r="S2467">
        <v>110</v>
      </c>
      <c r="T2467">
        <v>0</v>
      </c>
      <c r="U2467">
        <v>119</v>
      </c>
      <c r="V2467">
        <v>0</v>
      </c>
      <c r="W2467">
        <v>0</v>
      </c>
      <c r="X2467">
        <v>11.6</v>
      </c>
      <c r="Y2467" s="2">
        <f>SUMIFS('头程费用-明细'!H:H,'头程费用-明细'!A:A,A2467,'头程费用-明细'!B:B,B2467)</f>
        <v>1.26552941176471</v>
      </c>
      <c r="Z2467">
        <f>SUMIF('采购数据-每月'!A:A,B2467,'采购数据-每月'!B:B)</f>
        <v>500</v>
      </c>
    </row>
    <row r="2468" hidden="1" spans="1:26">
      <c r="A2468" s="1">
        <v>46082</v>
      </c>
      <c r="B2468" t="s">
        <v>1692</v>
      </c>
      <c r="C2468" t="s">
        <v>1693</v>
      </c>
      <c r="D2468" t="s">
        <v>859</v>
      </c>
      <c r="E2468" t="s">
        <v>28</v>
      </c>
      <c r="F2468" s="1">
        <v>46030</v>
      </c>
      <c r="G2468">
        <v>0.86</v>
      </c>
      <c r="H2468">
        <v>1</v>
      </c>
      <c r="I2468">
        <v>0.86</v>
      </c>
      <c r="J2468">
        <v>0.79</v>
      </c>
      <c r="K2468" t="s">
        <v>29</v>
      </c>
      <c r="L2468">
        <v>7</v>
      </c>
      <c r="M2468" t="s">
        <v>43</v>
      </c>
      <c r="N2468" t="s">
        <v>31</v>
      </c>
      <c r="O2468" t="s">
        <v>32</v>
      </c>
      <c r="P2468" t="s">
        <v>33</v>
      </c>
      <c r="Q2468">
        <v>147</v>
      </c>
      <c r="R2468">
        <v>111</v>
      </c>
      <c r="S2468">
        <v>0</v>
      </c>
      <c r="T2468">
        <v>0</v>
      </c>
      <c r="U2468">
        <v>204</v>
      </c>
      <c r="V2468">
        <v>0</v>
      </c>
      <c r="W2468">
        <v>0</v>
      </c>
      <c r="X2468">
        <v>11.6</v>
      </c>
      <c r="Y2468" s="2">
        <f>SUMIFS('头程费用-明细'!H:H,'头程费用-明细'!A:A,A2468,'头程费用-明细'!B:B,B2468)</f>
        <v>1.06213559322034</v>
      </c>
      <c r="Z2468">
        <f>SUMIF('采购数据-每月'!A:A,B2468,'采购数据-每月'!B:B)</f>
        <v>500</v>
      </c>
    </row>
    <row r="2469" hidden="1" spans="1:26">
      <c r="A2469" s="1">
        <v>46113</v>
      </c>
      <c r="B2469" t="s">
        <v>1692</v>
      </c>
      <c r="C2469" t="s">
        <v>1693</v>
      </c>
      <c r="D2469" t="s">
        <v>859</v>
      </c>
      <c r="E2469" t="s">
        <v>28</v>
      </c>
      <c r="F2469" s="1">
        <v>46030</v>
      </c>
      <c r="G2469">
        <v>0.43</v>
      </c>
      <c r="H2469">
        <v>0.43</v>
      </c>
      <c r="I2469">
        <v>0.64</v>
      </c>
      <c r="J2469">
        <v>1.32</v>
      </c>
      <c r="K2469" t="s">
        <v>34</v>
      </c>
      <c r="L2469">
        <v>3</v>
      </c>
      <c r="M2469" t="s">
        <v>43</v>
      </c>
      <c r="N2469" t="s">
        <v>35</v>
      </c>
      <c r="O2469" t="s">
        <v>36</v>
      </c>
      <c r="P2469" t="s">
        <v>37</v>
      </c>
      <c r="Q2469">
        <v>219</v>
      </c>
      <c r="R2469">
        <v>1</v>
      </c>
      <c r="S2469">
        <v>0</v>
      </c>
      <c r="T2469">
        <v>0</v>
      </c>
      <c r="U2469">
        <v>204</v>
      </c>
      <c r="V2469">
        <v>0</v>
      </c>
      <c r="W2469">
        <v>0</v>
      </c>
      <c r="X2469">
        <v>11.6</v>
      </c>
      <c r="Y2469" s="2">
        <f>SUMIFS('头程费用-明细'!H:H,'头程费用-明细'!A:A,A2469,'头程费用-明细'!B:B,B2469)</f>
        <v>1.06213559322034</v>
      </c>
      <c r="Z2469">
        <f>SUMIF('采购数据-每月'!A:A,B2469,'采购数据-每月'!B:B)</f>
        <v>500</v>
      </c>
    </row>
    <row r="2470" hidden="1" spans="1:26">
      <c r="A2470" s="1">
        <v>46143</v>
      </c>
      <c r="B2470" t="s">
        <v>1692</v>
      </c>
      <c r="C2470" t="s">
        <v>1693</v>
      </c>
      <c r="D2470" t="s">
        <v>859</v>
      </c>
      <c r="E2470" t="s">
        <v>28</v>
      </c>
      <c r="F2470" s="1">
        <v>46030</v>
      </c>
      <c r="G2470">
        <v>0.14</v>
      </c>
      <c r="H2470">
        <v>0.14</v>
      </c>
      <c r="I2470">
        <v>0.21</v>
      </c>
      <c r="J2470">
        <v>0.5</v>
      </c>
      <c r="K2470" t="s">
        <v>34</v>
      </c>
      <c r="L2470">
        <v>1</v>
      </c>
      <c r="M2470" t="s">
        <v>43</v>
      </c>
      <c r="N2470" t="s">
        <v>38</v>
      </c>
      <c r="O2470" t="s">
        <v>39</v>
      </c>
      <c r="P2470" t="s">
        <v>40</v>
      </c>
      <c r="Q2470">
        <v>206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>
        <v>11.6</v>
      </c>
      <c r="Y2470" s="2">
        <f>SUMIFS('头程费用-明细'!H:H,'头程费用-明细'!A:A,A2470,'头程费用-明细'!B:B,B2470)</f>
        <v>1.06213559322034</v>
      </c>
      <c r="Z2470">
        <f>SUMIF('采购数据-每月'!A:A,B2470,'采购数据-每月'!B:B)</f>
        <v>500</v>
      </c>
    </row>
    <row r="2471" hidden="1" spans="1:26">
      <c r="A2471" s="1">
        <v>46082</v>
      </c>
      <c r="B2471" t="s">
        <v>1694</v>
      </c>
      <c r="C2471" t="s">
        <v>1695</v>
      </c>
      <c r="D2471" t="s">
        <v>859</v>
      </c>
      <c r="E2471" t="s">
        <v>28</v>
      </c>
      <c r="F2471" s="1">
        <v>46029</v>
      </c>
      <c r="G2471">
        <v>1.43</v>
      </c>
      <c r="H2471">
        <v>1.57</v>
      </c>
      <c r="I2471">
        <v>1.14</v>
      </c>
      <c r="J2471">
        <v>1.46</v>
      </c>
      <c r="K2471" t="s">
        <v>29</v>
      </c>
      <c r="L2471">
        <v>11</v>
      </c>
      <c r="M2471" t="s">
        <v>43</v>
      </c>
      <c r="N2471" t="s">
        <v>31</v>
      </c>
      <c r="O2471" t="s">
        <v>32</v>
      </c>
      <c r="P2471" t="s">
        <v>33</v>
      </c>
      <c r="Q2471">
        <v>94</v>
      </c>
      <c r="R2471">
        <v>240</v>
      </c>
      <c r="S2471">
        <v>0</v>
      </c>
      <c r="T2471">
        <v>0</v>
      </c>
      <c r="U2471">
        <v>104</v>
      </c>
      <c r="V2471">
        <v>0</v>
      </c>
      <c r="W2471">
        <v>0</v>
      </c>
      <c r="X2471">
        <v>11.6</v>
      </c>
      <c r="Y2471" s="2">
        <f>SUMIFS('头程费用-明细'!H:H,'头程费用-明细'!A:A,A2471,'头程费用-明细'!B:B,B2471)</f>
        <v>0.969645569620253</v>
      </c>
      <c r="Z2471">
        <f>SUMIF('采购数据-每月'!A:A,B2471,'采购数据-每月'!B:B)</f>
        <v>500</v>
      </c>
    </row>
    <row r="2472" hidden="1" spans="1:26">
      <c r="A2472" s="1">
        <v>46113</v>
      </c>
      <c r="B2472" t="s">
        <v>1694</v>
      </c>
      <c r="C2472" t="s">
        <v>1695</v>
      </c>
      <c r="D2472" t="s">
        <v>859</v>
      </c>
      <c r="E2472" t="s">
        <v>28</v>
      </c>
      <c r="F2472" s="1">
        <v>46029</v>
      </c>
      <c r="G2472">
        <v>0.86</v>
      </c>
      <c r="H2472">
        <v>0.86</v>
      </c>
      <c r="I2472">
        <v>1</v>
      </c>
      <c r="J2472">
        <v>1.07</v>
      </c>
      <c r="K2472" t="s">
        <v>34</v>
      </c>
      <c r="L2472">
        <v>6</v>
      </c>
      <c r="M2472" t="s">
        <v>43</v>
      </c>
      <c r="N2472" t="s">
        <v>35</v>
      </c>
      <c r="O2472" t="s">
        <v>36</v>
      </c>
      <c r="P2472" t="s">
        <v>37</v>
      </c>
      <c r="Q2472">
        <v>300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>
        <v>11.6</v>
      </c>
      <c r="Y2472" s="2">
        <f>SUMIFS('头程费用-明细'!H:H,'头程费用-明细'!A:A,A2472,'头程费用-明细'!B:B,B2472)</f>
        <v>0.969645569620253</v>
      </c>
      <c r="Z2472">
        <f>SUMIF('采购数据-每月'!A:A,B2472,'采购数据-每月'!B:B)</f>
        <v>500</v>
      </c>
    </row>
    <row r="2473" hidden="1" spans="1:26">
      <c r="A2473" s="1">
        <v>46143</v>
      </c>
      <c r="B2473" t="s">
        <v>1694</v>
      </c>
      <c r="C2473" t="s">
        <v>1695</v>
      </c>
      <c r="D2473" t="s">
        <v>859</v>
      </c>
      <c r="E2473" t="s">
        <v>28</v>
      </c>
      <c r="F2473" s="1">
        <v>46029</v>
      </c>
      <c r="G2473">
        <v>0.57</v>
      </c>
      <c r="H2473">
        <v>0.57</v>
      </c>
      <c r="I2473">
        <v>0.5</v>
      </c>
      <c r="J2473">
        <v>0.93</v>
      </c>
      <c r="K2473" t="s">
        <v>34</v>
      </c>
      <c r="L2473">
        <v>4</v>
      </c>
      <c r="M2473" t="s">
        <v>43</v>
      </c>
      <c r="N2473" t="s">
        <v>38</v>
      </c>
      <c r="O2473" t="s">
        <v>39</v>
      </c>
      <c r="P2473" t="s">
        <v>40</v>
      </c>
      <c r="Q2473">
        <v>275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>
        <v>11.6</v>
      </c>
      <c r="Y2473" s="2">
        <f>SUMIFS('头程费用-明细'!H:H,'头程费用-明细'!A:A,A2473,'头程费用-明细'!B:B,B2473)</f>
        <v>0.969645569620253</v>
      </c>
      <c r="Z2473">
        <f>SUMIF('采购数据-每月'!A:A,B2473,'采购数据-每月'!B:B)</f>
        <v>500</v>
      </c>
    </row>
    <row r="2474" hidden="1" spans="1:26">
      <c r="A2474" s="1">
        <v>46082</v>
      </c>
      <c r="B2474" t="s">
        <v>1696</v>
      </c>
      <c r="C2474" t="s">
        <v>1697</v>
      </c>
      <c r="D2474" t="s">
        <v>859</v>
      </c>
      <c r="E2474" t="s">
        <v>28</v>
      </c>
      <c r="F2474" s="1">
        <v>46033</v>
      </c>
      <c r="G2474">
        <v>0.95</v>
      </c>
      <c r="H2474">
        <v>1.14</v>
      </c>
      <c r="I2474">
        <v>0.71</v>
      </c>
      <c r="J2474">
        <v>0.93</v>
      </c>
      <c r="K2474" t="s">
        <v>29</v>
      </c>
      <c r="L2474">
        <v>8</v>
      </c>
      <c r="M2474" t="s">
        <v>43</v>
      </c>
      <c r="N2474" t="s">
        <v>31</v>
      </c>
      <c r="O2474" t="s">
        <v>32</v>
      </c>
      <c r="P2474" t="s">
        <v>33</v>
      </c>
      <c r="Q2474">
        <v>129</v>
      </c>
      <c r="R2474">
        <v>311</v>
      </c>
      <c r="S2474">
        <v>0</v>
      </c>
      <c r="T2474">
        <v>0</v>
      </c>
      <c r="U2474">
        <v>4</v>
      </c>
      <c r="V2474">
        <v>0</v>
      </c>
      <c r="W2474">
        <v>0</v>
      </c>
      <c r="X2474">
        <v>11.6</v>
      </c>
      <c r="Y2474" s="2">
        <f>SUMIFS('头程费用-明细'!H:H,'头程费用-明细'!A:A,A2474,'头程费用-明细'!B:B,B2474)</f>
        <v>1.05521212121212</v>
      </c>
      <c r="Z2474">
        <f>SUMIF('采购数据-每月'!A:A,B2474,'采购数据-每月'!B:B)</f>
        <v>500</v>
      </c>
    </row>
    <row r="2475" hidden="1" spans="1:26">
      <c r="A2475" s="1">
        <v>46113</v>
      </c>
      <c r="B2475" t="s">
        <v>1696</v>
      </c>
      <c r="C2475" t="s">
        <v>1697</v>
      </c>
      <c r="D2475" t="s">
        <v>859</v>
      </c>
      <c r="E2475" t="s">
        <v>28</v>
      </c>
      <c r="F2475" s="1">
        <v>46033</v>
      </c>
      <c r="G2475">
        <v>0.71</v>
      </c>
      <c r="H2475">
        <v>0.71</v>
      </c>
      <c r="I2475">
        <v>0.71</v>
      </c>
      <c r="J2475">
        <v>0.93</v>
      </c>
      <c r="K2475" t="s">
        <v>34</v>
      </c>
      <c r="L2475">
        <v>5</v>
      </c>
      <c r="M2475" t="s">
        <v>43</v>
      </c>
      <c r="N2475" t="s">
        <v>35</v>
      </c>
      <c r="O2475" t="s">
        <v>36</v>
      </c>
      <c r="P2475" t="s">
        <v>37</v>
      </c>
      <c r="Q2475">
        <v>413</v>
      </c>
      <c r="R2475">
        <v>3</v>
      </c>
      <c r="S2475">
        <v>0</v>
      </c>
      <c r="T2475">
        <v>0</v>
      </c>
      <c r="U2475">
        <v>4</v>
      </c>
      <c r="V2475">
        <v>0</v>
      </c>
      <c r="W2475">
        <v>0</v>
      </c>
      <c r="X2475">
        <v>11.6</v>
      </c>
      <c r="Y2475" s="2">
        <f>SUMIFS('头程费用-明细'!H:H,'头程费用-明细'!A:A,A2475,'头程费用-明细'!B:B,B2475)</f>
        <v>1.05521212121212</v>
      </c>
      <c r="Z2475">
        <f>SUMIF('采购数据-每月'!A:A,B2475,'采购数据-每月'!B:B)</f>
        <v>500</v>
      </c>
    </row>
    <row r="2476" hidden="1" spans="1:26">
      <c r="A2476" s="1">
        <v>46143</v>
      </c>
      <c r="B2476" t="s">
        <v>1696</v>
      </c>
      <c r="C2476" t="s">
        <v>1697</v>
      </c>
      <c r="D2476" t="s">
        <v>859</v>
      </c>
      <c r="E2476" t="s">
        <v>28</v>
      </c>
      <c r="F2476" s="1">
        <v>46033</v>
      </c>
      <c r="G2476">
        <v>0.71</v>
      </c>
      <c r="H2476">
        <v>0.71</v>
      </c>
      <c r="I2476">
        <v>0.71</v>
      </c>
      <c r="J2476">
        <v>0.75</v>
      </c>
      <c r="K2476" t="s">
        <v>34</v>
      </c>
      <c r="L2476">
        <v>5</v>
      </c>
      <c r="M2476" t="s">
        <v>43</v>
      </c>
      <c r="N2476" t="s">
        <v>38</v>
      </c>
      <c r="O2476" t="s">
        <v>39</v>
      </c>
      <c r="P2476" t="s">
        <v>40</v>
      </c>
      <c r="Q2476">
        <v>393</v>
      </c>
      <c r="R2476">
        <v>2</v>
      </c>
      <c r="S2476">
        <v>0</v>
      </c>
      <c r="T2476">
        <v>0</v>
      </c>
      <c r="U2476">
        <v>4</v>
      </c>
      <c r="V2476">
        <v>0</v>
      </c>
      <c r="W2476">
        <v>0</v>
      </c>
      <c r="X2476">
        <v>11.6</v>
      </c>
      <c r="Y2476" s="2">
        <f>SUMIFS('头程费用-明细'!H:H,'头程费用-明细'!A:A,A2476,'头程费用-明细'!B:B,B2476)</f>
        <v>1.05521212121212</v>
      </c>
      <c r="Z2476">
        <f>SUMIF('采购数据-每月'!A:A,B2476,'采购数据-每月'!B:B)</f>
        <v>500</v>
      </c>
    </row>
    <row r="2477" hidden="1" spans="1:26">
      <c r="A2477" s="1">
        <v>46082</v>
      </c>
      <c r="B2477" t="s">
        <v>1698</v>
      </c>
      <c r="C2477" t="s">
        <v>1699</v>
      </c>
      <c r="D2477" t="s">
        <v>859</v>
      </c>
      <c r="E2477" t="s">
        <v>28</v>
      </c>
      <c r="F2477" s="1">
        <v>46032</v>
      </c>
      <c r="G2477">
        <v>2.73</v>
      </c>
      <c r="H2477">
        <v>3.14</v>
      </c>
      <c r="I2477">
        <v>2.5</v>
      </c>
      <c r="J2477">
        <v>2.57</v>
      </c>
      <c r="K2477" t="s">
        <v>29</v>
      </c>
      <c r="L2477">
        <v>22</v>
      </c>
      <c r="M2477" t="s">
        <v>30</v>
      </c>
      <c r="N2477" t="s">
        <v>31</v>
      </c>
      <c r="O2477" t="s">
        <v>32</v>
      </c>
      <c r="P2477" t="s">
        <v>33</v>
      </c>
      <c r="Q2477">
        <v>128</v>
      </c>
      <c r="R2477">
        <v>221</v>
      </c>
      <c r="S2477">
        <v>0</v>
      </c>
      <c r="T2477">
        <v>0</v>
      </c>
      <c r="U2477">
        <v>107</v>
      </c>
      <c r="V2477">
        <v>0</v>
      </c>
      <c r="W2477">
        <v>32</v>
      </c>
      <c r="X2477">
        <v>11.6</v>
      </c>
      <c r="Y2477" s="2">
        <f>SUMIFS('头程费用-明细'!H:H,'头程费用-明细'!A:A,A2477,'头程费用-明细'!B:B,B2477)</f>
        <v>1.17228260869565</v>
      </c>
      <c r="Z2477">
        <f>SUMIF('采购数据-每月'!A:A,B2477,'采购数据-每月'!B:B)</f>
        <v>600</v>
      </c>
    </row>
    <row r="2478" hidden="1" spans="1:26">
      <c r="A2478" s="1">
        <v>46113</v>
      </c>
      <c r="B2478" t="s">
        <v>1698</v>
      </c>
      <c r="C2478" t="s">
        <v>1699</v>
      </c>
      <c r="D2478" t="s">
        <v>859</v>
      </c>
      <c r="E2478" t="s">
        <v>28</v>
      </c>
      <c r="F2478" s="1">
        <v>46032</v>
      </c>
      <c r="G2478">
        <v>2.57</v>
      </c>
      <c r="H2478">
        <v>2.57</v>
      </c>
      <c r="I2478">
        <v>2.29</v>
      </c>
      <c r="J2478">
        <v>2.75</v>
      </c>
      <c r="K2478" t="s">
        <v>34</v>
      </c>
      <c r="L2478">
        <v>18</v>
      </c>
      <c r="M2478" t="s">
        <v>43</v>
      </c>
      <c r="N2478" t="s">
        <v>35</v>
      </c>
      <c r="O2478" t="s">
        <v>36</v>
      </c>
      <c r="P2478" t="s">
        <v>37</v>
      </c>
      <c r="Q2478">
        <v>263</v>
      </c>
      <c r="R2478">
        <v>1</v>
      </c>
      <c r="S2478">
        <v>0</v>
      </c>
      <c r="T2478">
        <v>90</v>
      </c>
      <c r="U2478">
        <v>17</v>
      </c>
      <c r="V2478">
        <v>0</v>
      </c>
      <c r="W2478">
        <v>32</v>
      </c>
      <c r="X2478">
        <v>11.6</v>
      </c>
      <c r="Y2478" s="2">
        <f>SUMIFS('头程费用-明细'!H:H,'头程费用-明细'!A:A,A2478,'头程费用-明细'!B:B,B2478)</f>
        <v>1.17228260869565</v>
      </c>
      <c r="Z2478">
        <f>SUMIF('采购数据-每月'!A:A,B2478,'采购数据-每月'!B:B)</f>
        <v>600</v>
      </c>
    </row>
    <row r="2479" hidden="1" spans="1:26">
      <c r="A2479" s="1">
        <v>46143</v>
      </c>
      <c r="B2479" t="s">
        <v>1698</v>
      </c>
      <c r="C2479" t="s">
        <v>1699</v>
      </c>
      <c r="D2479" t="s">
        <v>859</v>
      </c>
      <c r="E2479" t="s">
        <v>28</v>
      </c>
      <c r="F2479" s="1">
        <v>46032</v>
      </c>
      <c r="G2479">
        <v>1.57</v>
      </c>
      <c r="H2479">
        <v>1.57</v>
      </c>
      <c r="I2479">
        <v>2.21</v>
      </c>
      <c r="J2479">
        <v>2.18</v>
      </c>
      <c r="K2479" t="s">
        <v>34</v>
      </c>
      <c r="L2479">
        <v>11</v>
      </c>
      <c r="M2479" t="s">
        <v>30</v>
      </c>
      <c r="N2479" t="s">
        <v>38</v>
      </c>
      <c r="O2479" t="s">
        <v>39</v>
      </c>
      <c r="P2479" t="s">
        <v>40</v>
      </c>
      <c r="Q2479">
        <v>198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>
        <v>11.6</v>
      </c>
      <c r="Y2479" s="2">
        <f>SUMIFS('头程费用-明细'!H:H,'头程费用-明细'!A:A,A2479,'头程费用-明细'!B:B,B2479)</f>
        <v>1.17228260869565</v>
      </c>
      <c r="Z2479">
        <f>SUMIF('采购数据-每月'!A:A,B2479,'采购数据-每月'!B:B)</f>
        <v>600</v>
      </c>
    </row>
    <row r="2480" hidden="1" spans="1:26">
      <c r="A2480" s="1">
        <v>46082</v>
      </c>
      <c r="B2480" t="s">
        <v>1700</v>
      </c>
      <c r="C2480" t="s">
        <v>1701</v>
      </c>
      <c r="D2480" t="s">
        <v>859</v>
      </c>
      <c r="E2480" t="s">
        <v>28</v>
      </c>
      <c r="F2480" s="1">
        <v>46022</v>
      </c>
      <c r="G2480">
        <v>4.85</v>
      </c>
      <c r="H2480">
        <v>5.86</v>
      </c>
      <c r="I2480">
        <v>4.93</v>
      </c>
      <c r="J2480">
        <v>4.21</v>
      </c>
      <c r="K2480" t="s">
        <v>29</v>
      </c>
      <c r="L2480">
        <v>41</v>
      </c>
      <c r="M2480" t="s">
        <v>30</v>
      </c>
      <c r="N2480" t="s">
        <v>31</v>
      </c>
      <c r="O2480" t="s">
        <v>32</v>
      </c>
      <c r="P2480" t="s">
        <v>33</v>
      </c>
      <c r="Q2480">
        <v>152</v>
      </c>
      <c r="R2480">
        <v>150</v>
      </c>
      <c r="S2480">
        <v>0</v>
      </c>
      <c r="T2480">
        <v>0</v>
      </c>
      <c r="U2480">
        <v>270</v>
      </c>
      <c r="V2480">
        <v>0</v>
      </c>
      <c r="W2480">
        <v>0</v>
      </c>
      <c r="X2480">
        <v>29.4</v>
      </c>
      <c r="Y2480" s="2">
        <f>SUMIFS('头程费用-明细'!H:H,'头程费用-明细'!A:A,A2480,'头程费用-明细'!B:B,B2480)</f>
        <v>1.94817857142857</v>
      </c>
      <c r="Z2480">
        <f>SUMIF('采购数据-每月'!A:A,B2480,'采购数据-每月'!B:B)</f>
        <v>500</v>
      </c>
    </row>
    <row r="2481" hidden="1" spans="1:26">
      <c r="A2481" s="1">
        <v>46113</v>
      </c>
      <c r="B2481" t="s">
        <v>1700</v>
      </c>
      <c r="C2481" t="s">
        <v>1701</v>
      </c>
      <c r="D2481" t="s">
        <v>859</v>
      </c>
      <c r="E2481" t="s">
        <v>28</v>
      </c>
      <c r="F2481" s="1">
        <v>46022</v>
      </c>
      <c r="G2481">
        <v>1.43</v>
      </c>
      <c r="H2481">
        <v>1.43</v>
      </c>
      <c r="I2481">
        <v>1.5</v>
      </c>
      <c r="J2481">
        <v>2.57</v>
      </c>
      <c r="K2481" t="s">
        <v>34</v>
      </c>
      <c r="L2481">
        <v>10</v>
      </c>
      <c r="M2481" t="s">
        <v>43</v>
      </c>
      <c r="N2481" t="s">
        <v>35</v>
      </c>
      <c r="O2481" t="s">
        <v>36</v>
      </c>
      <c r="P2481" t="s">
        <v>37</v>
      </c>
      <c r="Q2481">
        <v>114</v>
      </c>
      <c r="R2481">
        <v>200</v>
      </c>
      <c r="S2481">
        <v>0</v>
      </c>
      <c r="T2481">
        <v>100</v>
      </c>
      <c r="U2481">
        <v>170</v>
      </c>
      <c r="V2481">
        <v>0</v>
      </c>
      <c r="W2481">
        <v>0</v>
      </c>
      <c r="X2481">
        <v>29.4</v>
      </c>
      <c r="Y2481" s="2">
        <f>SUMIFS('头程费用-明细'!H:H,'头程费用-明细'!A:A,A2481,'头程费用-明细'!B:B,B2481)</f>
        <v>1.94817857142857</v>
      </c>
      <c r="Z2481">
        <f>SUMIF('采购数据-每月'!A:A,B2481,'采购数据-每月'!B:B)</f>
        <v>500</v>
      </c>
    </row>
    <row r="2482" hidden="1" spans="1:26">
      <c r="A2482" s="1">
        <v>46143</v>
      </c>
      <c r="B2482" t="s">
        <v>1700</v>
      </c>
      <c r="C2482" t="s">
        <v>1701</v>
      </c>
      <c r="D2482" t="s">
        <v>859</v>
      </c>
      <c r="E2482" t="s">
        <v>28</v>
      </c>
      <c r="F2482" s="1">
        <v>46022</v>
      </c>
      <c r="G2482">
        <v>1.29</v>
      </c>
      <c r="H2482">
        <v>1.29</v>
      </c>
      <c r="I2482">
        <v>1.29</v>
      </c>
      <c r="J2482">
        <v>1.71</v>
      </c>
      <c r="K2482" t="s">
        <v>34</v>
      </c>
      <c r="L2482">
        <v>9</v>
      </c>
      <c r="M2482" t="s">
        <v>43</v>
      </c>
      <c r="N2482" t="s">
        <v>38</v>
      </c>
      <c r="O2482" t="s">
        <v>39</v>
      </c>
      <c r="P2482" t="s">
        <v>40</v>
      </c>
      <c r="Q2482">
        <v>262</v>
      </c>
      <c r="R2482">
        <v>1</v>
      </c>
      <c r="S2482">
        <v>100</v>
      </c>
      <c r="T2482">
        <v>0</v>
      </c>
      <c r="U2482">
        <v>170</v>
      </c>
      <c r="V2482">
        <v>0</v>
      </c>
      <c r="W2482">
        <v>0</v>
      </c>
      <c r="X2482">
        <v>29.4</v>
      </c>
      <c r="Y2482" s="2">
        <f>SUMIFS('头程费用-明细'!H:H,'头程费用-明细'!A:A,A2482,'头程费用-明细'!B:B,B2482)</f>
        <v>1.94817857142857</v>
      </c>
      <c r="Z2482">
        <f>SUMIF('采购数据-每月'!A:A,B2482,'采购数据-每月'!B:B)</f>
        <v>500</v>
      </c>
    </row>
    <row r="2483" hidden="1" spans="1:26">
      <c r="A2483" s="1">
        <v>46082</v>
      </c>
      <c r="B2483" t="s">
        <v>1702</v>
      </c>
      <c r="C2483" t="s">
        <v>1703</v>
      </c>
      <c r="D2483" t="s">
        <v>136</v>
      </c>
      <c r="E2483" t="s">
        <v>28</v>
      </c>
      <c r="F2483" s="1">
        <v>46028</v>
      </c>
      <c r="G2483">
        <v>1.76</v>
      </c>
      <c r="H2483">
        <v>2.14</v>
      </c>
      <c r="I2483">
        <v>1.5</v>
      </c>
      <c r="J2483">
        <v>1.64</v>
      </c>
      <c r="K2483" t="s">
        <v>29</v>
      </c>
      <c r="L2483">
        <v>15</v>
      </c>
      <c r="M2483" t="s">
        <v>43</v>
      </c>
      <c r="N2483" t="s">
        <v>31</v>
      </c>
      <c r="O2483" t="s">
        <v>32</v>
      </c>
      <c r="P2483" t="s">
        <v>33</v>
      </c>
      <c r="Q2483">
        <v>281</v>
      </c>
      <c r="R2483">
        <v>0</v>
      </c>
      <c r="S2483">
        <v>0</v>
      </c>
      <c r="T2483">
        <v>0</v>
      </c>
      <c r="U2483">
        <v>148</v>
      </c>
      <c r="V2483">
        <v>0</v>
      </c>
      <c r="W2483">
        <v>0</v>
      </c>
      <c r="X2483">
        <v>8.8</v>
      </c>
      <c r="Y2483" s="2">
        <f>SUMIFS('头程费用-明细'!H:H,'头程费用-明细'!A:A,A2483,'头程费用-明细'!B:B,B2483)</f>
        <v>0.515971428571429</v>
      </c>
      <c r="Z2483">
        <f>SUMIF('采购数据-每月'!A:A,B2483,'采购数据-每月'!B:B)</f>
        <v>0</v>
      </c>
    </row>
    <row r="2484" hidden="1" spans="1:26">
      <c r="A2484" s="1">
        <v>46113</v>
      </c>
      <c r="B2484" t="s">
        <v>1702</v>
      </c>
      <c r="C2484" t="s">
        <v>1703</v>
      </c>
      <c r="D2484" t="s">
        <v>136</v>
      </c>
      <c r="E2484" t="s">
        <v>28</v>
      </c>
      <c r="F2484" s="1">
        <v>46028</v>
      </c>
      <c r="G2484">
        <v>1.71</v>
      </c>
      <c r="H2484">
        <v>1.71</v>
      </c>
      <c r="I2484">
        <v>2.07</v>
      </c>
      <c r="J2484">
        <v>1.82</v>
      </c>
      <c r="K2484" t="s">
        <v>34</v>
      </c>
      <c r="L2484">
        <v>12</v>
      </c>
      <c r="M2484" t="s">
        <v>43</v>
      </c>
      <c r="N2484" t="s">
        <v>35</v>
      </c>
      <c r="O2484" t="s">
        <v>36</v>
      </c>
      <c r="P2484" t="s">
        <v>37</v>
      </c>
      <c r="Q2484">
        <v>225</v>
      </c>
      <c r="R2484">
        <v>25</v>
      </c>
      <c r="S2484">
        <v>0</v>
      </c>
      <c r="T2484">
        <v>0</v>
      </c>
      <c r="U2484">
        <v>123</v>
      </c>
      <c r="V2484">
        <v>0</v>
      </c>
      <c r="W2484">
        <v>0</v>
      </c>
      <c r="X2484">
        <v>8.8</v>
      </c>
      <c r="Y2484" s="2">
        <f>SUMIFS('头程费用-明细'!H:H,'头程费用-明细'!A:A,A2484,'头程费用-明细'!B:B,B2484)</f>
        <v>0.445090909090909</v>
      </c>
      <c r="Z2484">
        <f>SUMIF('采购数据-每月'!A:A,B2484,'采购数据-每月'!B:B)</f>
        <v>0</v>
      </c>
    </row>
    <row r="2485" hidden="1" spans="1:26">
      <c r="A2485" s="1">
        <v>46143</v>
      </c>
      <c r="B2485" t="s">
        <v>1702</v>
      </c>
      <c r="C2485" t="s">
        <v>1703</v>
      </c>
      <c r="D2485" t="s">
        <v>136</v>
      </c>
      <c r="E2485" t="s">
        <v>28</v>
      </c>
      <c r="F2485" s="1">
        <v>46028</v>
      </c>
      <c r="G2485">
        <v>0.43</v>
      </c>
      <c r="H2485">
        <v>0.43</v>
      </c>
      <c r="I2485">
        <v>1.21</v>
      </c>
      <c r="J2485">
        <v>1.18</v>
      </c>
      <c r="K2485" t="s">
        <v>34</v>
      </c>
      <c r="L2485">
        <v>3</v>
      </c>
      <c r="M2485" t="s">
        <v>43</v>
      </c>
      <c r="N2485" t="s">
        <v>38</v>
      </c>
      <c r="O2485" t="s">
        <v>39</v>
      </c>
      <c r="P2485" t="s">
        <v>40</v>
      </c>
      <c r="Q2485">
        <v>198</v>
      </c>
      <c r="R2485">
        <v>25</v>
      </c>
      <c r="S2485">
        <v>0</v>
      </c>
      <c r="T2485">
        <v>0</v>
      </c>
      <c r="U2485">
        <v>123</v>
      </c>
      <c r="V2485">
        <v>0</v>
      </c>
      <c r="W2485">
        <v>0</v>
      </c>
      <c r="X2485">
        <v>8.8</v>
      </c>
      <c r="Y2485" s="2">
        <f>SUMIFS('头程费用-明细'!H:H,'头程费用-明细'!A:A,A2485,'头程费用-明细'!B:B,B2485)</f>
        <v>0.445090909090909</v>
      </c>
      <c r="Z2485">
        <f>SUMIF('采购数据-每月'!A:A,B2485,'采购数据-每月'!B:B)</f>
        <v>0</v>
      </c>
    </row>
    <row r="2486" hidden="1" spans="1:26">
      <c r="A2486" s="1">
        <v>46082</v>
      </c>
      <c r="B2486" t="s">
        <v>1704</v>
      </c>
      <c r="C2486" t="s">
        <v>1705</v>
      </c>
      <c r="D2486" t="s">
        <v>136</v>
      </c>
      <c r="E2486" t="s">
        <v>28</v>
      </c>
      <c r="F2486" s="1">
        <v>46028</v>
      </c>
      <c r="G2486">
        <v>1.86</v>
      </c>
      <c r="H2486">
        <v>1.86</v>
      </c>
      <c r="I2486">
        <v>1.93</v>
      </c>
      <c r="J2486">
        <v>1.96</v>
      </c>
      <c r="K2486" t="s">
        <v>34</v>
      </c>
      <c r="L2486">
        <v>13</v>
      </c>
      <c r="M2486" t="s">
        <v>43</v>
      </c>
      <c r="N2486" t="s">
        <v>31</v>
      </c>
      <c r="O2486" t="s">
        <v>32</v>
      </c>
      <c r="P2486" t="s">
        <v>33</v>
      </c>
      <c r="Q2486">
        <v>333</v>
      </c>
      <c r="R2486">
        <v>16</v>
      </c>
      <c r="S2486">
        <v>0</v>
      </c>
      <c r="T2486">
        <v>0</v>
      </c>
      <c r="U2486">
        <v>164</v>
      </c>
      <c r="V2486">
        <v>0</v>
      </c>
      <c r="W2486">
        <v>0</v>
      </c>
      <c r="X2486">
        <v>8.8</v>
      </c>
      <c r="Y2486" s="2">
        <f>SUMIFS('头程费用-明细'!H:H,'头程费用-明细'!A:A,A2486,'头程费用-明细'!B:B,B2486)</f>
        <v>2.24372413793103</v>
      </c>
      <c r="Z2486">
        <f>SUMIF('采购数据-每月'!A:A,B2486,'采购数据-每月'!B:B)</f>
        <v>0</v>
      </c>
    </row>
    <row r="2487" hidden="1" spans="1:26">
      <c r="A2487" s="1">
        <v>46113</v>
      </c>
      <c r="B2487" t="s">
        <v>1704</v>
      </c>
      <c r="C2487" t="s">
        <v>1705</v>
      </c>
      <c r="D2487" t="s">
        <v>136</v>
      </c>
      <c r="E2487" t="s">
        <v>28</v>
      </c>
      <c r="F2487" s="1">
        <v>46028</v>
      </c>
      <c r="G2487">
        <v>2.14</v>
      </c>
      <c r="H2487">
        <v>2.43</v>
      </c>
      <c r="I2487">
        <v>2.07</v>
      </c>
      <c r="J2487">
        <v>2</v>
      </c>
      <c r="K2487" t="s">
        <v>29</v>
      </c>
      <c r="L2487">
        <v>17</v>
      </c>
      <c r="M2487" t="s">
        <v>30</v>
      </c>
      <c r="N2487" t="s">
        <v>35</v>
      </c>
      <c r="O2487" t="s">
        <v>36</v>
      </c>
      <c r="P2487" t="s">
        <v>37</v>
      </c>
      <c r="Q2487">
        <v>286</v>
      </c>
      <c r="R2487">
        <v>1</v>
      </c>
      <c r="S2487">
        <v>0</v>
      </c>
      <c r="T2487">
        <v>110</v>
      </c>
      <c r="U2487">
        <v>54</v>
      </c>
      <c r="V2487">
        <v>0</v>
      </c>
      <c r="W2487">
        <v>0</v>
      </c>
      <c r="X2487">
        <v>8.8</v>
      </c>
      <c r="Y2487" s="2">
        <f>SUMIFS('头程费用-明细'!H:H,'头程费用-明细'!A:A,A2487,'头程费用-明细'!B:B,B2487)</f>
        <v>2.24372413793103</v>
      </c>
      <c r="Z2487">
        <f>SUMIF('采购数据-每月'!A:A,B2487,'采购数据-每月'!B:B)</f>
        <v>0</v>
      </c>
    </row>
    <row r="2488" hidden="1" spans="1:26">
      <c r="A2488" s="1">
        <v>46143</v>
      </c>
      <c r="B2488" t="s">
        <v>1704</v>
      </c>
      <c r="C2488" t="s">
        <v>1705</v>
      </c>
      <c r="D2488" t="s">
        <v>136</v>
      </c>
      <c r="E2488" t="s">
        <v>28</v>
      </c>
      <c r="F2488" s="1">
        <v>46028</v>
      </c>
      <c r="G2488">
        <v>0.71</v>
      </c>
      <c r="H2488">
        <v>0.71</v>
      </c>
      <c r="I2488">
        <v>1.29</v>
      </c>
      <c r="J2488">
        <v>1.32</v>
      </c>
      <c r="K2488" t="s">
        <v>34</v>
      </c>
      <c r="L2488">
        <v>5</v>
      </c>
      <c r="M2488" t="s">
        <v>43</v>
      </c>
      <c r="N2488" t="s">
        <v>38</v>
      </c>
      <c r="O2488" t="s">
        <v>39</v>
      </c>
      <c r="P2488" t="s">
        <v>40</v>
      </c>
      <c r="Q2488">
        <v>245</v>
      </c>
      <c r="R2488">
        <v>1</v>
      </c>
      <c r="S2488">
        <v>110</v>
      </c>
      <c r="T2488">
        <v>0</v>
      </c>
      <c r="U2488">
        <v>54</v>
      </c>
      <c r="V2488">
        <v>0</v>
      </c>
      <c r="W2488">
        <v>0</v>
      </c>
      <c r="X2488">
        <v>8.8</v>
      </c>
      <c r="Y2488" s="2">
        <f>SUMIFS('头程费用-明细'!H:H,'头程费用-明细'!A:A,A2488,'头程费用-明细'!B:B,B2488)</f>
        <v>2.24372413793103</v>
      </c>
      <c r="Z2488">
        <f>SUMIF('采购数据-每月'!A:A,B2488,'采购数据-每月'!B:B)</f>
        <v>0</v>
      </c>
    </row>
    <row r="2489" hidden="1" spans="1:26">
      <c r="A2489" s="1">
        <v>46082</v>
      </c>
      <c r="B2489" t="s">
        <v>1706</v>
      </c>
      <c r="C2489" t="s">
        <v>1707</v>
      </c>
      <c r="D2489" t="s">
        <v>136</v>
      </c>
      <c r="E2489" t="s">
        <v>28</v>
      </c>
      <c r="F2489" s="1">
        <v>46029</v>
      </c>
      <c r="G2489">
        <v>9.62</v>
      </c>
      <c r="H2489">
        <v>10.29</v>
      </c>
      <c r="I2489">
        <v>9</v>
      </c>
      <c r="J2489">
        <v>9.46</v>
      </c>
      <c r="K2489" t="s">
        <v>29</v>
      </c>
      <c r="L2489">
        <v>72</v>
      </c>
      <c r="M2489" t="s">
        <v>30</v>
      </c>
      <c r="N2489" t="s">
        <v>31</v>
      </c>
      <c r="O2489" t="s">
        <v>32</v>
      </c>
      <c r="P2489" t="s">
        <v>33</v>
      </c>
      <c r="Q2489">
        <v>111</v>
      </c>
      <c r="R2489">
        <v>59</v>
      </c>
      <c r="S2489">
        <v>0</v>
      </c>
      <c r="T2489">
        <v>100</v>
      </c>
      <c r="U2489">
        <v>3</v>
      </c>
      <c r="V2489">
        <v>0</v>
      </c>
      <c r="W2489">
        <v>700</v>
      </c>
      <c r="X2489">
        <v>8.8</v>
      </c>
      <c r="Y2489" s="2">
        <f>SUMIFS('头程费用-明细'!H:H,'头程费用-明细'!A:A,A2489,'头程费用-明细'!B:B,B2489)</f>
        <v>1.42445378151261</v>
      </c>
      <c r="Z2489">
        <f>SUMIF('采购数据-每月'!A:A,B2489,'采购数据-每月'!B:B)</f>
        <v>1000</v>
      </c>
    </row>
    <row r="2490" hidden="1" spans="1:26">
      <c r="A2490" s="1">
        <v>46113</v>
      </c>
      <c r="B2490" t="s">
        <v>1706</v>
      </c>
      <c r="C2490" t="s">
        <v>1707</v>
      </c>
      <c r="D2490" t="s">
        <v>136</v>
      </c>
      <c r="E2490" t="s">
        <v>28</v>
      </c>
      <c r="F2490" s="1">
        <v>46029</v>
      </c>
      <c r="G2490">
        <v>7.65</v>
      </c>
      <c r="H2490">
        <v>8.57</v>
      </c>
      <c r="I2490">
        <v>7.36</v>
      </c>
      <c r="J2490">
        <v>7.21</v>
      </c>
      <c r="K2490" t="s">
        <v>29</v>
      </c>
      <c r="L2490">
        <v>60</v>
      </c>
      <c r="M2490" t="s">
        <v>30</v>
      </c>
      <c r="N2490" t="s">
        <v>35</v>
      </c>
      <c r="O2490" t="s">
        <v>36</v>
      </c>
      <c r="P2490" t="s">
        <v>37</v>
      </c>
      <c r="Q2490">
        <v>143</v>
      </c>
      <c r="R2490">
        <v>315</v>
      </c>
      <c r="S2490">
        <v>0</v>
      </c>
      <c r="T2490">
        <v>0</v>
      </c>
      <c r="U2490">
        <v>303</v>
      </c>
      <c r="V2490">
        <v>0</v>
      </c>
      <c r="W2490">
        <v>100</v>
      </c>
      <c r="X2490">
        <v>8.8</v>
      </c>
      <c r="Y2490" s="2">
        <f>SUMIFS('头程费用-明细'!H:H,'头程费用-明细'!A:A,A2490,'头程费用-明细'!B:B,B2490)</f>
        <v>1.87344217687075</v>
      </c>
      <c r="Z2490">
        <f>SUMIF('采购数据-每月'!A:A,B2490,'采购数据-每月'!B:B)</f>
        <v>1000</v>
      </c>
    </row>
    <row r="2491" hidden="1" spans="1:26">
      <c r="A2491" s="1">
        <v>46143</v>
      </c>
      <c r="B2491" t="s">
        <v>1706</v>
      </c>
      <c r="C2491" t="s">
        <v>1707</v>
      </c>
      <c r="D2491" t="s">
        <v>136</v>
      </c>
      <c r="E2491" t="s">
        <v>28</v>
      </c>
      <c r="F2491" s="1">
        <v>46029</v>
      </c>
      <c r="G2491">
        <v>7.7</v>
      </c>
      <c r="H2491">
        <v>7.57</v>
      </c>
      <c r="I2491">
        <v>8.21</v>
      </c>
      <c r="J2491">
        <v>7.57</v>
      </c>
      <c r="K2491" t="s">
        <v>29</v>
      </c>
      <c r="L2491">
        <v>53</v>
      </c>
      <c r="M2491" t="s">
        <v>30</v>
      </c>
      <c r="N2491" t="s">
        <v>38</v>
      </c>
      <c r="O2491" t="s">
        <v>39</v>
      </c>
      <c r="P2491" t="s">
        <v>40</v>
      </c>
      <c r="Q2491">
        <v>252</v>
      </c>
      <c r="R2491">
        <v>211</v>
      </c>
      <c r="S2491">
        <v>0</v>
      </c>
      <c r="T2491">
        <v>100</v>
      </c>
      <c r="U2491">
        <v>3</v>
      </c>
      <c r="V2491">
        <v>0</v>
      </c>
      <c r="W2491">
        <v>100</v>
      </c>
      <c r="X2491">
        <v>8.8</v>
      </c>
      <c r="Y2491" s="2">
        <f>SUMIFS('头程费用-明细'!H:H,'头程费用-明细'!A:A,A2491,'头程费用-明细'!B:B,B2491)</f>
        <v>1.77769590643275</v>
      </c>
      <c r="Z2491">
        <f>SUMIF('采购数据-每月'!A:A,B2491,'采购数据-每月'!B:B)</f>
        <v>1000</v>
      </c>
    </row>
    <row r="2492" hidden="1" spans="1:26">
      <c r="A2492" s="1">
        <v>46082</v>
      </c>
      <c r="B2492" t="s">
        <v>1708</v>
      </c>
      <c r="C2492" t="s">
        <v>1709</v>
      </c>
      <c r="D2492" t="s">
        <v>136</v>
      </c>
      <c r="E2492" t="s">
        <v>28</v>
      </c>
      <c r="F2492" s="1">
        <v>46024</v>
      </c>
      <c r="G2492">
        <v>3.15</v>
      </c>
      <c r="H2492">
        <v>3.86</v>
      </c>
      <c r="I2492">
        <v>3.07</v>
      </c>
      <c r="J2492">
        <v>2.75</v>
      </c>
      <c r="K2492" t="s">
        <v>29</v>
      </c>
      <c r="L2492">
        <v>27</v>
      </c>
      <c r="M2492" t="s">
        <v>30</v>
      </c>
      <c r="N2492" t="s">
        <v>31</v>
      </c>
      <c r="O2492" t="s">
        <v>32</v>
      </c>
      <c r="P2492" t="s">
        <v>33</v>
      </c>
      <c r="Q2492">
        <v>165</v>
      </c>
      <c r="R2492">
        <v>23</v>
      </c>
      <c r="S2492">
        <v>0</v>
      </c>
      <c r="T2492">
        <v>50</v>
      </c>
      <c r="U2492">
        <v>204</v>
      </c>
      <c r="V2492">
        <v>0</v>
      </c>
      <c r="W2492">
        <v>0</v>
      </c>
      <c r="X2492">
        <v>11.8</v>
      </c>
      <c r="Y2492" s="2">
        <f>SUMIFS('头程费用-明细'!H:H,'头程费用-明细'!A:A,A2492,'头程费用-明细'!B:B,B2492)</f>
        <v>2.32536231884058</v>
      </c>
      <c r="Z2492">
        <f>SUMIF('采购数据-每月'!A:A,B2492,'采购数据-每月'!B:B)</f>
        <v>600</v>
      </c>
    </row>
    <row r="2493" hidden="1" spans="1:26">
      <c r="A2493" s="1">
        <v>46113</v>
      </c>
      <c r="B2493" t="s">
        <v>1708</v>
      </c>
      <c r="C2493" t="s">
        <v>1709</v>
      </c>
      <c r="D2493" t="s">
        <v>136</v>
      </c>
      <c r="E2493" t="s">
        <v>28</v>
      </c>
      <c r="F2493" s="1">
        <v>46024</v>
      </c>
      <c r="G2493">
        <v>2</v>
      </c>
      <c r="H2493">
        <v>2</v>
      </c>
      <c r="I2493">
        <v>2.64</v>
      </c>
      <c r="J2493">
        <v>2.89</v>
      </c>
      <c r="K2493" t="s">
        <v>34</v>
      </c>
      <c r="L2493">
        <v>14</v>
      </c>
      <c r="M2493" t="s">
        <v>30</v>
      </c>
      <c r="N2493" t="s">
        <v>35</v>
      </c>
      <c r="O2493" t="s">
        <v>36</v>
      </c>
      <c r="P2493" t="s">
        <v>37</v>
      </c>
      <c r="Q2493">
        <v>147</v>
      </c>
      <c r="R2493">
        <v>103</v>
      </c>
      <c r="S2493">
        <v>0</v>
      </c>
      <c r="T2493">
        <v>100</v>
      </c>
      <c r="U2493">
        <v>4</v>
      </c>
      <c r="V2493">
        <v>0</v>
      </c>
      <c r="W2493">
        <v>0</v>
      </c>
      <c r="X2493">
        <v>11.8</v>
      </c>
      <c r="Y2493" s="2">
        <f>SUMIFS('头程费用-明细'!H:H,'头程费用-明细'!A:A,A2493,'头程费用-明细'!B:B,B2493)</f>
        <v>1.97208988764045</v>
      </c>
      <c r="Z2493">
        <f>SUMIF('采购数据-每月'!A:A,B2493,'采购数据-每月'!B:B)</f>
        <v>600</v>
      </c>
    </row>
    <row r="2494" hidden="1" spans="1:26">
      <c r="A2494" s="1">
        <v>46143</v>
      </c>
      <c r="B2494" t="s">
        <v>1708</v>
      </c>
      <c r="C2494" t="s">
        <v>1709</v>
      </c>
      <c r="D2494" t="s">
        <v>136</v>
      </c>
      <c r="E2494" t="s">
        <v>28</v>
      </c>
      <c r="F2494" s="1">
        <v>46024</v>
      </c>
      <c r="G2494">
        <v>2.5</v>
      </c>
      <c r="H2494">
        <v>2.43</v>
      </c>
      <c r="I2494">
        <v>2.86</v>
      </c>
      <c r="J2494">
        <v>2.39</v>
      </c>
      <c r="K2494" t="s">
        <v>29</v>
      </c>
      <c r="L2494">
        <v>17</v>
      </c>
      <c r="M2494" t="s">
        <v>43</v>
      </c>
      <c r="N2494" t="s">
        <v>38</v>
      </c>
      <c r="O2494" t="s">
        <v>39</v>
      </c>
      <c r="P2494" t="s">
        <v>40</v>
      </c>
      <c r="Q2494">
        <v>179</v>
      </c>
      <c r="R2494">
        <v>2</v>
      </c>
      <c r="S2494">
        <v>100</v>
      </c>
      <c r="T2494">
        <v>0</v>
      </c>
      <c r="U2494">
        <v>4</v>
      </c>
      <c r="V2494">
        <v>0</v>
      </c>
      <c r="W2494">
        <v>0</v>
      </c>
      <c r="X2494">
        <v>11.8</v>
      </c>
      <c r="Y2494" s="2">
        <f>SUMIFS('头程费用-明细'!H:H,'头程费用-明细'!A:A,A2494,'头程费用-明细'!B:B,B2494)</f>
        <v>1.97208988764045</v>
      </c>
      <c r="Z2494">
        <f>SUMIF('采购数据-每月'!A:A,B2494,'采购数据-每月'!B:B)</f>
        <v>600</v>
      </c>
    </row>
    <row r="2495" hidden="1" spans="1:26">
      <c r="A2495" s="1">
        <v>46082</v>
      </c>
      <c r="B2495" t="s">
        <v>1710</v>
      </c>
      <c r="C2495" t="s">
        <v>1711</v>
      </c>
      <c r="D2495" t="s">
        <v>136</v>
      </c>
      <c r="E2495" t="s">
        <v>28</v>
      </c>
      <c r="F2495" s="1">
        <v>46033</v>
      </c>
      <c r="G2495">
        <v>2.65</v>
      </c>
      <c r="H2495">
        <v>2.71</v>
      </c>
      <c r="I2495">
        <v>2.93</v>
      </c>
      <c r="J2495">
        <v>2.5</v>
      </c>
      <c r="K2495" t="s">
        <v>29</v>
      </c>
      <c r="L2495">
        <v>19</v>
      </c>
      <c r="M2495" t="s">
        <v>43</v>
      </c>
      <c r="N2495" t="s">
        <v>31</v>
      </c>
      <c r="O2495" t="s">
        <v>32</v>
      </c>
      <c r="P2495" t="s">
        <v>33</v>
      </c>
      <c r="Q2495">
        <v>239</v>
      </c>
      <c r="R2495">
        <v>0</v>
      </c>
      <c r="S2495">
        <v>0</v>
      </c>
      <c r="T2495">
        <v>45</v>
      </c>
      <c r="U2495">
        <v>0</v>
      </c>
      <c r="V2495">
        <v>0</v>
      </c>
      <c r="W2495">
        <v>0</v>
      </c>
      <c r="X2495">
        <v>11.8</v>
      </c>
      <c r="Y2495" s="2">
        <f>SUMIFS('头程费用-明细'!H:H,'头程费用-明细'!A:A,A2495,'头程费用-明细'!B:B,B2495)</f>
        <v>2.15226628895184</v>
      </c>
      <c r="Z2495">
        <f>SUMIF('采购数据-每月'!A:A,B2495,'采购数据-每月'!B:B)</f>
        <v>600</v>
      </c>
    </row>
    <row r="2496" hidden="1" spans="1:26">
      <c r="A2496" s="1">
        <v>46113</v>
      </c>
      <c r="B2496" t="s">
        <v>1710</v>
      </c>
      <c r="C2496" t="s">
        <v>1711</v>
      </c>
      <c r="D2496" t="s">
        <v>136</v>
      </c>
      <c r="E2496" t="s">
        <v>28</v>
      </c>
      <c r="F2496" s="1">
        <v>46033</v>
      </c>
      <c r="G2496">
        <v>2.74</v>
      </c>
      <c r="H2496">
        <v>2.86</v>
      </c>
      <c r="I2496">
        <v>2.43</v>
      </c>
      <c r="J2496">
        <v>2.79</v>
      </c>
      <c r="K2496" t="s">
        <v>29</v>
      </c>
      <c r="L2496">
        <v>20</v>
      </c>
      <c r="M2496" t="s">
        <v>43</v>
      </c>
      <c r="N2496" t="s">
        <v>35</v>
      </c>
      <c r="O2496" t="s">
        <v>36</v>
      </c>
      <c r="P2496" t="s">
        <v>37</v>
      </c>
      <c r="Q2496">
        <v>197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100</v>
      </c>
      <c r="X2496">
        <v>11.8</v>
      </c>
      <c r="Y2496" s="2">
        <f>SUMIFS('头程费用-明细'!H:H,'头程费用-明细'!A:A,A2496,'头程费用-明细'!B:B,B2496)</f>
        <v>2.15226628895184</v>
      </c>
      <c r="Z2496">
        <f>SUMIF('采购数据-每月'!A:A,B2496,'采购数据-每月'!B:B)</f>
        <v>600</v>
      </c>
    </row>
    <row r="2497" hidden="1" spans="1:26">
      <c r="A2497" s="1">
        <v>46143</v>
      </c>
      <c r="B2497" t="s">
        <v>1710</v>
      </c>
      <c r="C2497" t="s">
        <v>1711</v>
      </c>
      <c r="D2497" t="s">
        <v>136</v>
      </c>
      <c r="E2497" t="s">
        <v>28</v>
      </c>
      <c r="F2497" s="1">
        <v>46033</v>
      </c>
      <c r="G2497">
        <v>2</v>
      </c>
      <c r="H2497">
        <v>2</v>
      </c>
      <c r="I2497">
        <v>2.5</v>
      </c>
      <c r="J2497">
        <v>2.14</v>
      </c>
      <c r="K2497" t="s">
        <v>34</v>
      </c>
      <c r="L2497">
        <v>14</v>
      </c>
      <c r="M2497" t="s">
        <v>30</v>
      </c>
      <c r="N2497" t="s">
        <v>38</v>
      </c>
      <c r="O2497" t="s">
        <v>39</v>
      </c>
      <c r="P2497" t="s">
        <v>40</v>
      </c>
      <c r="Q2497">
        <v>140</v>
      </c>
      <c r="R2497">
        <v>0</v>
      </c>
      <c r="S2497">
        <v>0</v>
      </c>
      <c r="T2497">
        <v>50</v>
      </c>
      <c r="U2497">
        <v>50</v>
      </c>
      <c r="V2497">
        <v>0</v>
      </c>
      <c r="W2497">
        <v>100</v>
      </c>
      <c r="X2497">
        <v>11.8</v>
      </c>
      <c r="Y2497" s="2">
        <f>SUMIFS('头程费用-明细'!H:H,'头程费用-明细'!A:A,A2497,'头程费用-明细'!B:B,B2497)</f>
        <v>2.15226628895184</v>
      </c>
      <c r="Z2497">
        <f>SUMIF('采购数据-每月'!A:A,B2497,'采购数据-每月'!B:B)</f>
        <v>600</v>
      </c>
    </row>
    <row r="2498" hidden="1" spans="1:26">
      <c r="A2498" s="1">
        <v>46082</v>
      </c>
      <c r="B2498" t="s">
        <v>1712</v>
      </c>
      <c r="C2498" t="s">
        <v>1713</v>
      </c>
      <c r="D2498" t="s">
        <v>136</v>
      </c>
      <c r="E2498" t="s">
        <v>28</v>
      </c>
      <c r="F2498" s="1">
        <v>46024</v>
      </c>
      <c r="G2498">
        <v>3.31</v>
      </c>
      <c r="H2498">
        <v>3.57</v>
      </c>
      <c r="I2498">
        <v>3</v>
      </c>
      <c r="J2498">
        <v>3.29</v>
      </c>
      <c r="K2498" t="s">
        <v>29</v>
      </c>
      <c r="L2498">
        <v>25</v>
      </c>
      <c r="M2498" t="s">
        <v>30</v>
      </c>
      <c r="N2498" t="s">
        <v>31</v>
      </c>
      <c r="O2498" t="s">
        <v>32</v>
      </c>
      <c r="P2498" t="s">
        <v>33</v>
      </c>
      <c r="Q2498">
        <v>126</v>
      </c>
      <c r="R2498">
        <v>252</v>
      </c>
      <c r="S2498">
        <v>0</v>
      </c>
      <c r="T2498">
        <v>0</v>
      </c>
      <c r="U2498">
        <v>1</v>
      </c>
      <c r="V2498">
        <v>0</v>
      </c>
      <c r="W2498">
        <v>0</v>
      </c>
      <c r="X2498">
        <v>11.8</v>
      </c>
      <c r="Y2498" s="2">
        <f>SUMIFS('头程费用-明细'!H:H,'头程费用-明细'!A:A,A2498,'头程费用-明细'!B:B,B2498)</f>
        <v>1.88934782608696</v>
      </c>
      <c r="Z2498">
        <f>SUMIF('采购数据-每月'!A:A,B2498,'采购数据-每月'!B:B)</f>
        <v>700</v>
      </c>
    </row>
    <row r="2499" hidden="1" spans="1:26">
      <c r="A2499" s="1">
        <v>46113</v>
      </c>
      <c r="B2499" t="s">
        <v>1712</v>
      </c>
      <c r="C2499" t="s">
        <v>1713</v>
      </c>
      <c r="D2499" t="s">
        <v>136</v>
      </c>
      <c r="E2499" t="s">
        <v>28</v>
      </c>
      <c r="F2499" s="1">
        <v>46024</v>
      </c>
      <c r="G2499">
        <v>0.71</v>
      </c>
      <c r="H2499">
        <v>0.71</v>
      </c>
      <c r="I2499">
        <v>2.21</v>
      </c>
      <c r="J2499">
        <v>2.61</v>
      </c>
      <c r="K2499" t="s">
        <v>34</v>
      </c>
      <c r="L2499">
        <v>5</v>
      </c>
      <c r="M2499" t="s">
        <v>43</v>
      </c>
      <c r="N2499" t="s">
        <v>35</v>
      </c>
      <c r="O2499" t="s">
        <v>36</v>
      </c>
      <c r="P2499" t="s">
        <v>37</v>
      </c>
      <c r="Q2499">
        <v>200</v>
      </c>
      <c r="R2499">
        <v>118</v>
      </c>
      <c r="S2499">
        <v>0</v>
      </c>
      <c r="T2499">
        <v>0</v>
      </c>
      <c r="U2499">
        <v>1</v>
      </c>
      <c r="V2499">
        <v>0</v>
      </c>
      <c r="W2499">
        <v>100</v>
      </c>
      <c r="X2499">
        <v>11.8</v>
      </c>
      <c r="Y2499" s="2">
        <f>SUMIFS('头程费用-明细'!H:H,'头程费用-明细'!A:A,A2499,'头程费用-明细'!B:B,B2499)</f>
        <v>1.88934782608696</v>
      </c>
      <c r="Z2499">
        <f>SUMIF('采购数据-每月'!A:A,B2499,'采购数据-每月'!B:B)</f>
        <v>700</v>
      </c>
    </row>
    <row r="2500" hidden="1" spans="1:26">
      <c r="A2500" s="1">
        <v>46143</v>
      </c>
      <c r="B2500" t="s">
        <v>1712</v>
      </c>
      <c r="C2500" t="s">
        <v>1713</v>
      </c>
      <c r="D2500" t="s">
        <v>136</v>
      </c>
      <c r="E2500" t="s">
        <v>28</v>
      </c>
      <c r="F2500" s="1">
        <v>46024</v>
      </c>
      <c r="G2500">
        <v>2.29</v>
      </c>
      <c r="H2500">
        <v>2.29</v>
      </c>
      <c r="I2500">
        <v>3.43</v>
      </c>
      <c r="J2500">
        <v>3.07</v>
      </c>
      <c r="K2500" t="s">
        <v>34</v>
      </c>
      <c r="L2500">
        <v>16</v>
      </c>
      <c r="M2500" t="s">
        <v>43</v>
      </c>
      <c r="N2500" t="s">
        <v>38</v>
      </c>
      <c r="O2500" t="s">
        <v>39</v>
      </c>
      <c r="P2500" t="s">
        <v>40</v>
      </c>
      <c r="Q2500">
        <v>227</v>
      </c>
      <c r="R2500">
        <v>53</v>
      </c>
      <c r="S2500">
        <v>0</v>
      </c>
      <c r="T2500">
        <v>0</v>
      </c>
      <c r="U2500">
        <v>51</v>
      </c>
      <c r="V2500">
        <v>0</v>
      </c>
      <c r="W2500">
        <v>0</v>
      </c>
      <c r="X2500">
        <v>11.8</v>
      </c>
      <c r="Y2500" s="2">
        <f>SUMIFS('头程费用-明细'!H:H,'头程费用-明细'!A:A,A2500,'头程费用-明细'!B:B,B2500)</f>
        <v>1.30096296296296</v>
      </c>
      <c r="Z2500">
        <f>SUMIF('采购数据-每月'!A:A,B2500,'采购数据-每月'!B:B)</f>
        <v>700</v>
      </c>
    </row>
    <row r="2501" hidden="1" spans="1:26">
      <c r="A2501" s="1">
        <v>46082</v>
      </c>
      <c r="B2501" t="s">
        <v>1714</v>
      </c>
      <c r="C2501" t="s">
        <v>1715</v>
      </c>
      <c r="D2501" t="s">
        <v>136</v>
      </c>
      <c r="E2501" t="s">
        <v>28</v>
      </c>
      <c r="F2501" s="1">
        <v>46035</v>
      </c>
      <c r="G2501">
        <v>5.1</v>
      </c>
      <c r="H2501">
        <v>5.43</v>
      </c>
      <c r="I2501">
        <v>4.86</v>
      </c>
      <c r="J2501">
        <v>5</v>
      </c>
      <c r="K2501" t="s">
        <v>29</v>
      </c>
      <c r="L2501">
        <v>38</v>
      </c>
      <c r="M2501" t="s">
        <v>30</v>
      </c>
      <c r="N2501" t="s">
        <v>31</v>
      </c>
      <c r="O2501" t="s">
        <v>32</v>
      </c>
      <c r="P2501" t="s">
        <v>33</v>
      </c>
      <c r="Q2501">
        <v>74</v>
      </c>
      <c r="R2501">
        <v>40</v>
      </c>
      <c r="S2501">
        <v>0</v>
      </c>
      <c r="T2501">
        <v>150</v>
      </c>
      <c r="U2501">
        <v>0</v>
      </c>
      <c r="V2501">
        <v>0</v>
      </c>
      <c r="W2501">
        <v>150</v>
      </c>
      <c r="X2501">
        <v>8.8</v>
      </c>
      <c r="Y2501" s="2">
        <f>SUMIFS('头程费用-明细'!H:H,'头程费用-明细'!A:A,A2501,'头程费用-明细'!B:B,B2501)</f>
        <v>1.9242</v>
      </c>
      <c r="Z2501">
        <f>SUMIF('采购数据-每月'!A:A,B2501,'采购数据-每月'!B:B)</f>
        <v>900</v>
      </c>
    </row>
    <row r="2502" hidden="1" spans="1:26">
      <c r="A2502" s="1">
        <v>46113</v>
      </c>
      <c r="B2502" t="s">
        <v>1714</v>
      </c>
      <c r="C2502" t="s">
        <v>1715</v>
      </c>
      <c r="D2502" t="s">
        <v>136</v>
      </c>
      <c r="E2502" t="s">
        <v>28</v>
      </c>
      <c r="F2502" s="1">
        <v>46035</v>
      </c>
      <c r="G2502">
        <v>4.14</v>
      </c>
      <c r="H2502">
        <v>4.14</v>
      </c>
      <c r="I2502">
        <v>4.36</v>
      </c>
      <c r="J2502">
        <v>5.5</v>
      </c>
      <c r="K2502" t="s">
        <v>34</v>
      </c>
      <c r="L2502">
        <v>29</v>
      </c>
      <c r="M2502" t="s">
        <v>30</v>
      </c>
      <c r="N2502" t="s">
        <v>35</v>
      </c>
      <c r="O2502" t="s">
        <v>36</v>
      </c>
      <c r="P2502" t="s">
        <v>37</v>
      </c>
      <c r="Q2502">
        <v>105</v>
      </c>
      <c r="R2502">
        <v>270</v>
      </c>
      <c r="S2502">
        <v>0</v>
      </c>
      <c r="T2502">
        <v>0</v>
      </c>
      <c r="U2502">
        <v>30</v>
      </c>
      <c r="V2502">
        <v>0</v>
      </c>
      <c r="W2502">
        <v>300</v>
      </c>
      <c r="X2502">
        <v>8.8</v>
      </c>
      <c r="Y2502" s="2">
        <f>SUMIFS('头程费用-明细'!H:H,'头程费用-明细'!A:A,A2502,'头程费用-明细'!B:B,B2502)</f>
        <v>1.55045238095238</v>
      </c>
      <c r="Z2502">
        <f>SUMIF('采购数据-每月'!A:A,B2502,'采购数据-每月'!B:B)</f>
        <v>900</v>
      </c>
    </row>
    <row r="2503" hidden="1" spans="1:26">
      <c r="A2503" s="1">
        <v>46143</v>
      </c>
      <c r="B2503" t="s">
        <v>1714</v>
      </c>
      <c r="C2503" t="s">
        <v>1715</v>
      </c>
      <c r="D2503" t="s">
        <v>136</v>
      </c>
      <c r="E2503" t="s">
        <v>28</v>
      </c>
      <c r="F2503" s="1">
        <v>46035</v>
      </c>
      <c r="G2503">
        <v>5.25</v>
      </c>
      <c r="H2503">
        <v>5.86</v>
      </c>
      <c r="I2503">
        <v>5.86</v>
      </c>
      <c r="J2503">
        <v>4.64</v>
      </c>
      <c r="K2503" t="s">
        <v>29</v>
      </c>
      <c r="L2503">
        <v>41</v>
      </c>
      <c r="M2503" t="s">
        <v>30</v>
      </c>
      <c r="N2503" t="s">
        <v>38</v>
      </c>
      <c r="O2503" t="s">
        <v>39</v>
      </c>
      <c r="P2503" t="s">
        <v>40</v>
      </c>
      <c r="Q2503">
        <v>95</v>
      </c>
      <c r="R2503">
        <v>242</v>
      </c>
      <c r="S2503">
        <v>0</v>
      </c>
      <c r="T2503">
        <v>0</v>
      </c>
      <c r="U2503">
        <v>200</v>
      </c>
      <c r="V2503">
        <v>0</v>
      </c>
      <c r="W2503">
        <v>0</v>
      </c>
      <c r="X2503">
        <v>8.8</v>
      </c>
      <c r="Y2503" s="2">
        <f>SUMIFS('头程费用-明细'!H:H,'头程费用-明细'!A:A,A2503,'头程费用-明细'!B:B,B2503)</f>
        <v>0.721828571428571</v>
      </c>
      <c r="Z2503">
        <f>SUMIF('采购数据-每月'!A:A,B2503,'采购数据-每月'!B:B)</f>
        <v>900</v>
      </c>
    </row>
    <row r="2504" hidden="1" spans="1:26">
      <c r="A2504" s="1">
        <v>46082</v>
      </c>
      <c r="B2504" t="s">
        <v>1716</v>
      </c>
      <c r="C2504" t="s">
        <v>1717</v>
      </c>
      <c r="D2504" t="s">
        <v>136</v>
      </c>
      <c r="E2504" t="s">
        <v>28</v>
      </c>
      <c r="F2504" s="1">
        <v>46038</v>
      </c>
      <c r="G2504">
        <v>6.17</v>
      </c>
      <c r="H2504">
        <v>7.29</v>
      </c>
      <c r="I2504">
        <v>6</v>
      </c>
      <c r="J2504">
        <v>5.57</v>
      </c>
      <c r="K2504" t="s">
        <v>29</v>
      </c>
      <c r="L2504">
        <v>51</v>
      </c>
      <c r="M2504" t="s">
        <v>30</v>
      </c>
      <c r="N2504" t="s">
        <v>31</v>
      </c>
      <c r="O2504" t="s">
        <v>32</v>
      </c>
      <c r="P2504" t="s">
        <v>33</v>
      </c>
      <c r="Q2504">
        <v>178</v>
      </c>
      <c r="R2504">
        <v>45</v>
      </c>
      <c r="S2504">
        <v>0</v>
      </c>
      <c r="T2504">
        <v>0</v>
      </c>
      <c r="U2504">
        <v>0</v>
      </c>
      <c r="V2504">
        <v>0</v>
      </c>
      <c r="W2504">
        <v>400</v>
      </c>
      <c r="X2504">
        <v>8.8</v>
      </c>
      <c r="Y2504" s="2">
        <f>SUMIFS('头程费用-明细'!H:H,'头程费用-明细'!A:A,A2504,'头程费用-明细'!B:B,B2504)</f>
        <v>2.4682</v>
      </c>
      <c r="Z2504">
        <f>SUMIF('采购数据-每月'!A:A,B2504,'采购数据-每月'!B:B)</f>
        <v>1250</v>
      </c>
    </row>
    <row r="2505" hidden="1" spans="1:26">
      <c r="A2505" s="1">
        <v>46113</v>
      </c>
      <c r="B2505" t="s">
        <v>1716</v>
      </c>
      <c r="C2505" t="s">
        <v>1717</v>
      </c>
      <c r="D2505" t="s">
        <v>136</v>
      </c>
      <c r="E2505" t="s">
        <v>28</v>
      </c>
      <c r="F2505" s="1">
        <v>46038</v>
      </c>
      <c r="G2505">
        <v>4.71</v>
      </c>
      <c r="H2505">
        <v>4.71</v>
      </c>
      <c r="I2505">
        <v>6.64</v>
      </c>
      <c r="J2505">
        <v>7.46</v>
      </c>
      <c r="K2505" t="s">
        <v>34</v>
      </c>
      <c r="L2505">
        <v>33</v>
      </c>
      <c r="M2505" t="s">
        <v>30</v>
      </c>
      <c r="N2505" t="s">
        <v>35</v>
      </c>
      <c r="O2505" t="s">
        <v>36</v>
      </c>
      <c r="P2505" t="s">
        <v>37</v>
      </c>
      <c r="Q2505">
        <v>161</v>
      </c>
      <c r="R2505">
        <v>142</v>
      </c>
      <c r="S2505">
        <v>0</v>
      </c>
      <c r="T2505">
        <v>0</v>
      </c>
      <c r="U2505">
        <v>100</v>
      </c>
      <c r="V2505">
        <v>0</v>
      </c>
      <c r="W2505">
        <v>400</v>
      </c>
      <c r="X2505">
        <v>8.8</v>
      </c>
      <c r="Y2505" s="2">
        <f>SUMIFS('头程费用-明细'!H:H,'头程费用-明细'!A:A,A2505,'头程费用-明细'!B:B,B2505)</f>
        <v>2.39316</v>
      </c>
      <c r="Z2505">
        <f>SUMIF('采购数据-每月'!A:A,B2505,'采购数据-每月'!B:B)</f>
        <v>1250</v>
      </c>
    </row>
    <row r="2506" hidden="1" spans="1:26">
      <c r="A2506" s="1">
        <v>46143</v>
      </c>
      <c r="B2506" t="s">
        <v>1716</v>
      </c>
      <c r="C2506" t="s">
        <v>1717</v>
      </c>
      <c r="D2506" t="s">
        <v>136</v>
      </c>
      <c r="E2506" t="s">
        <v>28</v>
      </c>
      <c r="F2506" s="1">
        <v>46038</v>
      </c>
      <c r="G2506">
        <v>5.75</v>
      </c>
      <c r="H2506">
        <v>6.86</v>
      </c>
      <c r="I2506">
        <v>5.71</v>
      </c>
      <c r="J2506">
        <v>5.11</v>
      </c>
      <c r="K2506" t="s">
        <v>29</v>
      </c>
      <c r="L2506">
        <v>48</v>
      </c>
      <c r="M2506" t="s">
        <v>30</v>
      </c>
      <c r="N2506" t="s">
        <v>38</v>
      </c>
      <c r="O2506" t="s">
        <v>39</v>
      </c>
      <c r="P2506" t="s">
        <v>40</v>
      </c>
      <c r="Q2506">
        <v>196</v>
      </c>
      <c r="R2506">
        <v>125</v>
      </c>
      <c r="S2506">
        <v>0</v>
      </c>
      <c r="T2506">
        <v>100</v>
      </c>
      <c r="U2506">
        <v>100</v>
      </c>
      <c r="V2506">
        <v>0</v>
      </c>
      <c r="W2506">
        <v>0</v>
      </c>
      <c r="X2506">
        <v>8.8</v>
      </c>
      <c r="Y2506" s="2">
        <f>SUMIFS('头程费用-明细'!H:H,'头程费用-明细'!A:A,A2506,'头程费用-明细'!B:B,B2506)</f>
        <v>1.39435460992908</v>
      </c>
      <c r="Z2506">
        <f>SUMIF('采购数据-每月'!A:A,B2506,'采购数据-每月'!B:B)</f>
        <v>1250</v>
      </c>
    </row>
    <row r="2507" hidden="1" spans="1:26">
      <c r="A2507" s="1">
        <v>46082</v>
      </c>
      <c r="B2507" t="s">
        <v>1718</v>
      </c>
      <c r="C2507" t="s">
        <v>1719</v>
      </c>
      <c r="D2507" t="s">
        <v>136</v>
      </c>
      <c r="E2507" t="s">
        <v>28</v>
      </c>
      <c r="F2507" s="1">
        <v>46033</v>
      </c>
      <c r="G2507">
        <v>5.41</v>
      </c>
      <c r="H2507">
        <v>6.29</v>
      </c>
      <c r="I2507">
        <v>5.21</v>
      </c>
      <c r="J2507">
        <v>4.96</v>
      </c>
      <c r="K2507" t="s">
        <v>29</v>
      </c>
      <c r="L2507">
        <v>44</v>
      </c>
      <c r="M2507" t="s">
        <v>30</v>
      </c>
      <c r="N2507" t="s">
        <v>31</v>
      </c>
      <c r="O2507" t="s">
        <v>32</v>
      </c>
      <c r="P2507" t="s">
        <v>33</v>
      </c>
      <c r="Q2507">
        <v>81</v>
      </c>
      <c r="R2507">
        <v>40</v>
      </c>
      <c r="S2507">
        <v>0</v>
      </c>
      <c r="T2507">
        <v>140</v>
      </c>
      <c r="U2507">
        <v>0</v>
      </c>
      <c r="V2507">
        <v>0</v>
      </c>
      <c r="W2507">
        <v>250</v>
      </c>
      <c r="X2507">
        <v>8.8</v>
      </c>
      <c r="Y2507" s="2">
        <f>SUMIFS('头程费用-明细'!H:H,'头程费用-明细'!A:A,A2507,'头程费用-明细'!B:B,B2507)</f>
        <v>2.00067741935484</v>
      </c>
      <c r="Z2507">
        <f>SUMIF('采购数据-每月'!A:A,B2507,'采购数据-每月'!B:B)</f>
        <v>1250</v>
      </c>
    </row>
    <row r="2508" hidden="1" spans="1:26">
      <c r="A2508" s="1">
        <v>46113</v>
      </c>
      <c r="B2508" t="s">
        <v>1718</v>
      </c>
      <c r="C2508" t="s">
        <v>1719</v>
      </c>
      <c r="D2508" t="s">
        <v>136</v>
      </c>
      <c r="E2508" t="s">
        <v>28</v>
      </c>
      <c r="F2508" s="1">
        <v>46033</v>
      </c>
      <c r="G2508">
        <v>5.86</v>
      </c>
      <c r="H2508">
        <v>5.86</v>
      </c>
      <c r="I2508">
        <v>4.93</v>
      </c>
      <c r="J2508">
        <v>6.18</v>
      </c>
      <c r="K2508" t="s">
        <v>34</v>
      </c>
      <c r="L2508">
        <v>41</v>
      </c>
      <c r="M2508" t="s">
        <v>30</v>
      </c>
      <c r="N2508" t="s">
        <v>35</v>
      </c>
      <c r="O2508" t="s">
        <v>36</v>
      </c>
      <c r="P2508" t="s">
        <v>37</v>
      </c>
      <c r="Q2508">
        <v>251</v>
      </c>
      <c r="R2508">
        <v>130</v>
      </c>
      <c r="S2508">
        <v>0</v>
      </c>
      <c r="T2508">
        <v>0</v>
      </c>
      <c r="U2508">
        <v>0</v>
      </c>
      <c r="V2508">
        <v>0</v>
      </c>
      <c r="W2508">
        <v>350</v>
      </c>
      <c r="X2508">
        <v>8.8</v>
      </c>
      <c r="Y2508" s="2">
        <f>SUMIFS('头程费用-明细'!H:H,'头程费用-明细'!A:A,A2508,'头程费用-明细'!B:B,B2508)</f>
        <v>2.10489285714286</v>
      </c>
      <c r="Z2508">
        <f>SUMIF('采购数据-每月'!A:A,B2508,'采购数据-每月'!B:B)</f>
        <v>1250</v>
      </c>
    </row>
    <row r="2509" hidden="1" spans="1:26">
      <c r="A2509" s="1">
        <v>46143</v>
      </c>
      <c r="B2509" t="s">
        <v>1718</v>
      </c>
      <c r="C2509" t="s">
        <v>1719</v>
      </c>
      <c r="D2509" t="s">
        <v>136</v>
      </c>
      <c r="E2509" t="s">
        <v>28</v>
      </c>
      <c r="F2509" s="1">
        <v>46033</v>
      </c>
      <c r="G2509">
        <v>6.82</v>
      </c>
      <c r="H2509">
        <v>6.86</v>
      </c>
      <c r="I2509">
        <v>6.79</v>
      </c>
      <c r="J2509">
        <v>6.82</v>
      </c>
      <c r="K2509" t="s">
        <v>29</v>
      </c>
      <c r="L2509">
        <v>48</v>
      </c>
      <c r="M2509" t="s">
        <v>43</v>
      </c>
      <c r="N2509" t="s">
        <v>38</v>
      </c>
      <c r="O2509" t="s">
        <v>39</v>
      </c>
      <c r="P2509" t="s">
        <v>40</v>
      </c>
      <c r="Q2509">
        <v>154</v>
      </c>
      <c r="R2509">
        <v>330</v>
      </c>
      <c r="S2509">
        <v>0</v>
      </c>
      <c r="T2509">
        <v>0</v>
      </c>
      <c r="U2509">
        <v>0</v>
      </c>
      <c r="V2509">
        <v>0</v>
      </c>
      <c r="W2509">
        <v>200</v>
      </c>
      <c r="X2509">
        <v>8.8</v>
      </c>
      <c r="Y2509" s="2">
        <f>SUMIFS('头程费用-明细'!H:H,'头程费用-明细'!A:A,A2509,'头程费用-明细'!B:B,B2509)</f>
        <v>1.2619</v>
      </c>
      <c r="Z2509">
        <f>SUMIF('采购数据-每月'!A:A,B2509,'采购数据-每月'!B:B)</f>
        <v>1250</v>
      </c>
    </row>
    <row r="2510" hidden="1" spans="1:26">
      <c r="A2510" s="1">
        <v>46082</v>
      </c>
      <c r="B2510" t="s">
        <v>1720</v>
      </c>
      <c r="C2510" t="s">
        <v>1721</v>
      </c>
      <c r="D2510" t="s">
        <v>27</v>
      </c>
      <c r="E2510" t="s">
        <v>28</v>
      </c>
      <c r="F2510" s="1">
        <v>46028</v>
      </c>
      <c r="G2510">
        <v>3.15</v>
      </c>
      <c r="H2510">
        <v>3.43</v>
      </c>
      <c r="I2510">
        <v>2.93</v>
      </c>
      <c r="J2510">
        <v>3.07</v>
      </c>
      <c r="K2510" t="s">
        <v>29</v>
      </c>
      <c r="L2510">
        <v>24</v>
      </c>
      <c r="M2510" t="s">
        <v>30</v>
      </c>
      <c r="N2510" t="s">
        <v>31</v>
      </c>
      <c r="O2510" t="s">
        <v>32</v>
      </c>
      <c r="P2510" t="s">
        <v>33</v>
      </c>
      <c r="Q2510">
        <v>428</v>
      </c>
      <c r="R2510">
        <v>1</v>
      </c>
      <c r="S2510">
        <v>0</v>
      </c>
      <c r="T2510">
        <v>0</v>
      </c>
      <c r="U2510">
        <v>230</v>
      </c>
      <c r="V2510">
        <v>0</v>
      </c>
      <c r="W2510">
        <v>0</v>
      </c>
      <c r="X2510">
        <v>9.6</v>
      </c>
      <c r="Y2510" s="2">
        <f>SUMIFS('头程费用-明细'!H:H,'头程费用-明细'!A:A,A2510,'头程费用-明细'!B:B,B2510)</f>
        <v>0.836087719298246</v>
      </c>
      <c r="Z2510">
        <f>SUMIF('采购数据-每月'!A:A,B2510,'采购数据-每月'!B:B)</f>
        <v>100</v>
      </c>
    </row>
    <row r="2511" hidden="1" spans="1:26">
      <c r="A2511" s="1">
        <v>46113</v>
      </c>
      <c r="B2511" t="s">
        <v>1720</v>
      </c>
      <c r="C2511" t="s">
        <v>1721</v>
      </c>
      <c r="D2511" t="s">
        <v>27</v>
      </c>
      <c r="E2511" t="s">
        <v>28</v>
      </c>
      <c r="F2511" s="1">
        <v>46028</v>
      </c>
      <c r="G2511">
        <v>2.29</v>
      </c>
      <c r="H2511">
        <v>2.29</v>
      </c>
      <c r="I2511">
        <v>2.29</v>
      </c>
      <c r="J2511">
        <v>2.68</v>
      </c>
      <c r="K2511" t="s">
        <v>34</v>
      </c>
      <c r="L2511">
        <v>16</v>
      </c>
      <c r="M2511" t="s">
        <v>43</v>
      </c>
      <c r="N2511" t="s">
        <v>35</v>
      </c>
      <c r="O2511" t="s">
        <v>36</v>
      </c>
      <c r="P2511" t="s">
        <v>37</v>
      </c>
      <c r="Q2511">
        <v>347</v>
      </c>
      <c r="R2511">
        <v>1</v>
      </c>
      <c r="S2511">
        <v>0</v>
      </c>
      <c r="T2511">
        <v>230</v>
      </c>
      <c r="U2511">
        <v>0</v>
      </c>
      <c r="V2511">
        <v>0</v>
      </c>
      <c r="W2511">
        <v>0</v>
      </c>
      <c r="X2511">
        <v>9.6</v>
      </c>
      <c r="Y2511" s="2">
        <f>SUMIFS('头程费用-明细'!H:H,'头程费用-明细'!A:A,A2511,'头程费用-明细'!B:B,B2511)</f>
        <v>0.836087719298246</v>
      </c>
      <c r="Z2511">
        <f>SUMIF('采购数据-每月'!A:A,B2511,'采购数据-每月'!B:B)</f>
        <v>100</v>
      </c>
    </row>
    <row r="2512" hidden="1" spans="1:26">
      <c r="A2512" s="1">
        <v>46143</v>
      </c>
      <c r="B2512" t="s">
        <v>1720</v>
      </c>
      <c r="C2512" t="s">
        <v>1721</v>
      </c>
      <c r="D2512" t="s">
        <v>27</v>
      </c>
      <c r="E2512" t="s">
        <v>28</v>
      </c>
      <c r="F2512" s="1">
        <v>46028</v>
      </c>
      <c r="G2512">
        <v>6.08</v>
      </c>
      <c r="H2512">
        <v>7.14</v>
      </c>
      <c r="I2512">
        <v>6.21</v>
      </c>
      <c r="J2512">
        <v>5.39</v>
      </c>
      <c r="K2512" t="s">
        <v>29</v>
      </c>
      <c r="L2512">
        <v>50</v>
      </c>
      <c r="M2512" t="s">
        <v>30</v>
      </c>
      <c r="N2512" t="s">
        <v>38</v>
      </c>
      <c r="O2512" t="s">
        <v>39</v>
      </c>
      <c r="P2512" t="s">
        <v>40</v>
      </c>
      <c r="Q2512">
        <v>191</v>
      </c>
      <c r="R2512">
        <v>231</v>
      </c>
      <c r="S2512">
        <v>0</v>
      </c>
      <c r="T2512">
        <v>0</v>
      </c>
      <c r="U2512">
        <v>0</v>
      </c>
      <c r="V2512">
        <v>0</v>
      </c>
      <c r="W2512">
        <v>100</v>
      </c>
      <c r="X2512">
        <v>9.6</v>
      </c>
      <c r="Y2512" s="2">
        <f>SUMIFS('头程费用-明细'!H:H,'头程费用-明细'!A:A,A2512,'头程费用-明细'!B:B,B2512)</f>
        <v>0.836087719298246</v>
      </c>
      <c r="Z2512">
        <f>SUMIF('采购数据-每月'!A:A,B2512,'采购数据-每月'!B:B)</f>
        <v>100</v>
      </c>
    </row>
    <row r="2513" hidden="1" spans="1:26">
      <c r="A2513" s="1">
        <v>46082</v>
      </c>
      <c r="B2513" t="s">
        <v>1722</v>
      </c>
      <c r="C2513" t="s">
        <v>1723</v>
      </c>
      <c r="D2513" t="s">
        <v>27</v>
      </c>
      <c r="E2513" t="s">
        <v>28</v>
      </c>
      <c r="F2513" s="1">
        <v>46029</v>
      </c>
      <c r="G2513">
        <v>2.56</v>
      </c>
      <c r="H2513">
        <v>3.14</v>
      </c>
      <c r="I2513">
        <v>2.57</v>
      </c>
      <c r="J2513">
        <v>2.21</v>
      </c>
      <c r="K2513" t="s">
        <v>29</v>
      </c>
      <c r="L2513">
        <v>22</v>
      </c>
      <c r="M2513" t="s">
        <v>30</v>
      </c>
      <c r="N2513" t="s">
        <v>31</v>
      </c>
      <c r="O2513" t="s">
        <v>32</v>
      </c>
      <c r="P2513" t="s">
        <v>33</v>
      </c>
      <c r="Q2513">
        <v>529</v>
      </c>
      <c r="R2513">
        <v>55</v>
      </c>
      <c r="S2513">
        <v>0</v>
      </c>
      <c r="T2513">
        <v>0</v>
      </c>
      <c r="U2513">
        <v>300</v>
      </c>
      <c r="V2513">
        <v>0</v>
      </c>
      <c r="W2513">
        <v>0</v>
      </c>
      <c r="X2513">
        <v>9.6</v>
      </c>
      <c r="Y2513" s="2">
        <f>SUMIFS('头程费用-明细'!H:H,'头程费用-明细'!A:A,A2513,'头程费用-明细'!B:B,B2513)</f>
        <v>2.2245</v>
      </c>
      <c r="Z2513">
        <f>SUMIF('采购数据-每月'!A:A,B2513,'采购数据-每月'!B:B)</f>
        <v>0</v>
      </c>
    </row>
    <row r="2514" hidden="1" spans="1:26">
      <c r="A2514" s="1">
        <v>46113</v>
      </c>
      <c r="B2514" t="s">
        <v>1722</v>
      </c>
      <c r="C2514" t="s">
        <v>1723</v>
      </c>
      <c r="D2514" t="s">
        <v>27</v>
      </c>
      <c r="E2514" t="s">
        <v>28</v>
      </c>
      <c r="F2514" s="1">
        <v>46029</v>
      </c>
      <c r="G2514">
        <v>5</v>
      </c>
      <c r="H2514">
        <v>5.14</v>
      </c>
      <c r="I2514">
        <v>4.86</v>
      </c>
      <c r="J2514">
        <v>4.96</v>
      </c>
      <c r="K2514" t="s">
        <v>29</v>
      </c>
      <c r="L2514">
        <v>36</v>
      </c>
      <c r="M2514" t="s">
        <v>30</v>
      </c>
      <c r="N2514" t="s">
        <v>35</v>
      </c>
      <c r="O2514" t="s">
        <v>36</v>
      </c>
      <c r="P2514" t="s">
        <v>37</v>
      </c>
      <c r="Q2514">
        <v>382</v>
      </c>
      <c r="R2514">
        <v>55</v>
      </c>
      <c r="S2514">
        <v>0</v>
      </c>
      <c r="T2514">
        <v>240</v>
      </c>
      <c r="U2514">
        <v>60</v>
      </c>
      <c r="V2514">
        <v>0</v>
      </c>
      <c r="W2514">
        <v>0</v>
      </c>
      <c r="X2514">
        <v>9.6</v>
      </c>
      <c r="Y2514" s="2">
        <f>SUMIFS('头程费用-明细'!H:H,'头程费用-明细'!A:A,A2514,'头程费用-明细'!B:B,B2514)</f>
        <v>2.2245</v>
      </c>
      <c r="Z2514">
        <f>SUMIF('采购数据-每月'!A:A,B2514,'采购数据-每月'!B:B)</f>
        <v>0</v>
      </c>
    </row>
    <row r="2515" hidden="1" spans="1:26">
      <c r="A2515" s="1">
        <v>46143</v>
      </c>
      <c r="B2515" t="s">
        <v>1722</v>
      </c>
      <c r="C2515" t="s">
        <v>1723</v>
      </c>
      <c r="D2515" t="s">
        <v>27</v>
      </c>
      <c r="E2515" t="s">
        <v>28</v>
      </c>
      <c r="F2515" s="1">
        <v>46029</v>
      </c>
      <c r="G2515">
        <v>4.14</v>
      </c>
      <c r="H2515">
        <v>4.14</v>
      </c>
      <c r="I2515">
        <v>4.57</v>
      </c>
      <c r="J2515">
        <v>4.75</v>
      </c>
      <c r="K2515" t="s">
        <v>34</v>
      </c>
      <c r="L2515">
        <v>29</v>
      </c>
      <c r="M2515" t="s">
        <v>30</v>
      </c>
      <c r="N2515" t="s">
        <v>38</v>
      </c>
      <c r="O2515" t="s">
        <v>39</v>
      </c>
      <c r="P2515" t="s">
        <v>40</v>
      </c>
      <c r="Q2515">
        <v>241</v>
      </c>
      <c r="R2515">
        <v>175</v>
      </c>
      <c r="S2515">
        <v>120</v>
      </c>
      <c r="T2515">
        <v>0</v>
      </c>
      <c r="U2515">
        <v>60</v>
      </c>
      <c r="V2515">
        <v>0</v>
      </c>
      <c r="W2515">
        <v>0</v>
      </c>
      <c r="X2515">
        <v>9.6</v>
      </c>
      <c r="Y2515" s="2">
        <f>SUMIFS('头程费用-明细'!H:H,'头程费用-明细'!A:A,A2515,'头程费用-明细'!B:B,B2515)</f>
        <v>2.2245</v>
      </c>
      <c r="Z2515">
        <f>SUMIF('采购数据-每月'!A:A,B2515,'采购数据-每月'!B:B)</f>
        <v>0</v>
      </c>
    </row>
    <row r="2516" hidden="1" spans="1:26">
      <c r="A2516" s="1">
        <v>46082</v>
      </c>
      <c r="B2516" t="s">
        <v>1724</v>
      </c>
      <c r="C2516" t="s">
        <v>1725</v>
      </c>
      <c r="D2516" t="s">
        <v>27</v>
      </c>
      <c r="E2516" t="s">
        <v>28</v>
      </c>
      <c r="F2516" s="1">
        <v>46028</v>
      </c>
      <c r="G2516">
        <v>4.38</v>
      </c>
      <c r="H2516">
        <v>4.57</v>
      </c>
      <c r="I2516">
        <v>4.86</v>
      </c>
      <c r="J2516">
        <v>4.07</v>
      </c>
      <c r="K2516" t="s">
        <v>29</v>
      </c>
      <c r="L2516">
        <v>32</v>
      </c>
      <c r="M2516" t="s">
        <v>43</v>
      </c>
      <c r="N2516" t="s">
        <v>31</v>
      </c>
      <c r="O2516" t="s">
        <v>32</v>
      </c>
      <c r="P2516" t="s">
        <v>33</v>
      </c>
      <c r="Q2516">
        <v>455</v>
      </c>
      <c r="R2516">
        <v>29</v>
      </c>
      <c r="S2516">
        <v>0</v>
      </c>
      <c r="T2516">
        <v>145</v>
      </c>
      <c r="U2516">
        <v>155</v>
      </c>
      <c r="V2516">
        <v>0</v>
      </c>
      <c r="W2516">
        <v>0</v>
      </c>
      <c r="X2516">
        <v>9.6</v>
      </c>
      <c r="Y2516" s="2">
        <f>SUMIFS('头程费用-明细'!H:H,'头程费用-明细'!A:A,A2516,'头程费用-明细'!B:B,B2516)</f>
        <v>0.686271428571429</v>
      </c>
      <c r="Z2516">
        <f>SUMIF('采购数据-每月'!A:A,B2516,'采购数据-每月'!B:B)</f>
        <v>400</v>
      </c>
    </row>
    <row r="2517" hidden="1" spans="1:26">
      <c r="A2517" s="1">
        <v>46113</v>
      </c>
      <c r="B2517" t="s">
        <v>1724</v>
      </c>
      <c r="C2517" t="s">
        <v>1725</v>
      </c>
      <c r="D2517" t="s">
        <v>27</v>
      </c>
      <c r="E2517" t="s">
        <v>28</v>
      </c>
      <c r="F2517" s="1">
        <v>46028</v>
      </c>
      <c r="G2517">
        <v>7.19</v>
      </c>
      <c r="H2517">
        <v>7.29</v>
      </c>
      <c r="I2517">
        <v>7.86</v>
      </c>
      <c r="J2517">
        <v>6.86</v>
      </c>
      <c r="K2517" t="s">
        <v>29</v>
      </c>
      <c r="L2517">
        <v>51</v>
      </c>
      <c r="M2517" t="s">
        <v>30</v>
      </c>
      <c r="N2517" t="s">
        <v>35</v>
      </c>
      <c r="O2517" t="s">
        <v>36</v>
      </c>
      <c r="P2517" t="s">
        <v>37</v>
      </c>
      <c r="Q2517">
        <v>387</v>
      </c>
      <c r="R2517">
        <v>86</v>
      </c>
      <c r="S2517">
        <v>0</v>
      </c>
      <c r="T2517">
        <v>100</v>
      </c>
      <c r="U2517">
        <v>0</v>
      </c>
      <c r="V2517">
        <v>0</v>
      </c>
      <c r="W2517">
        <v>100</v>
      </c>
      <c r="X2517">
        <v>9.6</v>
      </c>
      <c r="Y2517" s="2">
        <f>SUMIFS('头程费用-明细'!H:H,'头程费用-明细'!A:A,A2517,'头程费用-明细'!B:B,B2517)</f>
        <v>0.69584</v>
      </c>
      <c r="Z2517">
        <f>SUMIF('采购数据-每月'!A:A,B2517,'采购数据-每月'!B:B)</f>
        <v>400</v>
      </c>
    </row>
    <row r="2518" hidden="1" spans="1:26">
      <c r="A2518" s="1">
        <v>46143</v>
      </c>
      <c r="B2518" t="s">
        <v>1724</v>
      </c>
      <c r="C2518" t="s">
        <v>1725</v>
      </c>
      <c r="D2518" t="s">
        <v>27</v>
      </c>
      <c r="E2518" t="s">
        <v>28</v>
      </c>
      <c r="F2518" s="1">
        <v>46028</v>
      </c>
      <c r="G2518">
        <v>7</v>
      </c>
      <c r="H2518">
        <v>7</v>
      </c>
      <c r="I2518">
        <v>7.43</v>
      </c>
      <c r="J2518">
        <v>7.68</v>
      </c>
      <c r="K2518" t="s">
        <v>34</v>
      </c>
      <c r="L2518">
        <v>49</v>
      </c>
      <c r="M2518" t="s">
        <v>30</v>
      </c>
      <c r="N2518" t="s">
        <v>38</v>
      </c>
      <c r="O2518" t="s">
        <v>39</v>
      </c>
      <c r="P2518" t="s">
        <v>40</v>
      </c>
      <c r="Q2518">
        <v>169</v>
      </c>
      <c r="R2518">
        <v>384</v>
      </c>
      <c r="S2518">
        <v>0</v>
      </c>
      <c r="T2518">
        <v>0</v>
      </c>
      <c r="U2518">
        <v>100</v>
      </c>
      <c r="V2518">
        <v>0</v>
      </c>
      <c r="W2518">
        <v>100</v>
      </c>
      <c r="X2518">
        <v>9.6</v>
      </c>
      <c r="Y2518" s="2">
        <f>SUMIFS('头程费用-明细'!H:H,'头程费用-明细'!A:A,A2518,'头程费用-明细'!B:B,B2518)</f>
        <v>0.849843137254902</v>
      </c>
      <c r="Z2518">
        <f>SUMIF('采购数据-每月'!A:A,B2518,'采购数据-每月'!B:B)</f>
        <v>400</v>
      </c>
    </row>
    <row r="2519" hidden="1" spans="1:26">
      <c r="A2519" s="1">
        <v>46082</v>
      </c>
      <c r="B2519" t="s">
        <v>1726</v>
      </c>
      <c r="C2519" t="s">
        <v>1727</v>
      </c>
      <c r="D2519" t="s">
        <v>27</v>
      </c>
      <c r="E2519" t="s">
        <v>28</v>
      </c>
      <c r="F2519" s="1">
        <v>46031</v>
      </c>
      <c r="G2519">
        <v>0.65</v>
      </c>
      <c r="H2519">
        <v>0.71</v>
      </c>
      <c r="I2519">
        <v>0.64</v>
      </c>
      <c r="J2519">
        <v>0.61</v>
      </c>
      <c r="K2519" t="s">
        <v>29</v>
      </c>
      <c r="L2519">
        <v>5</v>
      </c>
      <c r="M2519" t="s">
        <v>43</v>
      </c>
      <c r="N2519" t="s">
        <v>31</v>
      </c>
      <c r="O2519" t="s">
        <v>32</v>
      </c>
      <c r="P2519" t="s">
        <v>33</v>
      </c>
      <c r="Q2519">
        <v>357</v>
      </c>
      <c r="R2519">
        <v>22</v>
      </c>
      <c r="S2519">
        <v>0</v>
      </c>
      <c r="T2519">
        <v>0</v>
      </c>
      <c r="U2519">
        <v>90</v>
      </c>
      <c r="V2519">
        <v>0</v>
      </c>
      <c r="W2519">
        <v>0</v>
      </c>
      <c r="X2519">
        <v>9.6</v>
      </c>
      <c r="Y2519" s="2">
        <f>SUMIFS('头程费用-明细'!H:H,'头程费用-明细'!A:A,A2519,'头程费用-明细'!B:B,B2519)</f>
        <v>0.652146341463415</v>
      </c>
      <c r="Z2519">
        <f>SUMIF('采购数据-每月'!A:A,B2519,'采购数据-每月'!B:B)</f>
        <v>0</v>
      </c>
    </row>
    <row r="2520" hidden="1" spans="1:26">
      <c r="A2520" s="1">
        <v>46113</v>
      </c>
      <c r="B2520" t="s">
        <v>1726</v>
      </c>
      <c r="C2520" t="s">
        <v>1727</v>
      </c>
      <c r="D2520" t="s">
        <v>27</v>
      </c>
      <c r="E2520" t="s">
        <v>28</v>
      </c>
      <c r="F2520" s="1">
        <v>46031</v>
      </c>
      <c r="G2520">
        <v>0.44</v>
      </c>
      <c r="H2520">
        <v>0.43</v>
      </c>
      <c r="I2520">
        <v>0.29</v>
      </c>
      <c r="J2520">
        <v>0.5</v>
      </c>
      <c r="K2520" t="s">
        <v>29</v>
      </c>
      <c r="L2520">
        <v>3</v>
      </c>
      <c r="M2520" t="s">
        <v>43</v>
      </c>
      <c r="N2520" t="s">
        <v>35</v>
      </c>
      <c r="O2520" t="s">
        <v>36</v>
      </c>
      <c r="P2520" t="s">
        <v>37</v>
      </c>
      <c r="Q2520">
        <v>364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>
        <v>9.6</v>
      </c>
      <c r="Y2520" s="2">
        <f>SUMIFS('头程费用-明细'!H:H,'头程费用-明细'!A:A,A2520,'头程费用-明细'!B:B,B2520)</f>
        <v>0.652146341463415</v>
      </c>
      <c r="Z2520">
        <f>SUMIF('采购数据-每月'!A:A,B2520,'采购数据-每月'!B:B)</f>
        <v>0</v>
      </c>
    </row>
    <row r="2521" hidden="1" spans="1:26">
      <c r="A2521" s="1">
        <v>46143</v>
      </c>
      <c r="B2521" t="s">
        <v>1726</v>
      </c>
      <c r="C2521" t="s">
        <v>1727</v>
      </c>
      <c r="D2521" t="s">
        <v>27</v>
      </c>
      <c r="E2521" t="s">
        <v>28</v>
      </c>
      <c r="F2521" s="1">
        <v>46031</v>
      </c>
      <c r="G2521">
        <v>0.68</v>
      </c>
      <c r="H2521">
        <v>0.71</v>
      </c>
      <c r="I2521">
        <v>0.71</v>
      </c>
      <c r="J2521">
        <v>0.64</v>
      </c>
      <c r="K2521" t="s">
        <v>29</v>
      </c>
      <c r="L2521">
        <v>5</v>
      </c>
      <c r="M2521" t="s">
        <v>43</v>
      </c>
      <c r="N2521" t="s">
        <v>38</v>
      </c>
      <c r="O2521" t="s">
        <v>39</v>
      </c>
      <c r="P2521" t="s">
        <v>40</v>
      </c>
      <c r="Q2521">
        <v>345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>
        <v>9.6</v>
      </c>
      <c r="Y2521" s="2">
        <f>SUMIFS('头程费用-明细'!H:H,'头程费用-明细'!A:A,A2521,'头程费用-明细'!B:B,B2521)</f>
        <v>0.652146341463415</v>
      </c>
      <c r="Z2521">
        <f>SUMIF('采购数据-每月'!A:A,B2521,'采购数据-每月'!B:B)</f>
        <v>0</v>
      </c>
    </row>
    <row r="2522" hidden="1" spans="1:26">
      <c r="A2522" s="1">
        <v>46082</v>
      </c>
      <c r="B2522" t="s">
        <v>1728</v>
      </c>
      <c r="C2522" t="s">
        <v>1729</v>
      </c>
      <c r="D2522" t="s">
        <v>27</v>
      </c>
      <c r="E2522" t="s">
        <v>28</v>
      </c>
      <c r="F2522" s="1">
        <v>46028</v>
      </c>
      <c r="G2522">
        <v>1.18</v>
      </c>
      <c r="H2522">
        <v>1.43</v>
      </c>
      <c r="I2522">
        <v>1.07</v>
      </c>
      <c r="J2522">
        <v>1.07</v>
      </c>
      <c r="K2522" t="s">
        <v>29</v>
      </c>
      <c r="L2522">
        <v>10</v>
      </c>
      <c r="M2522" t="s">
        <v>43</v>
      </c>
      <c r="N2522" t="s">
        <v>31</v>
      </c>
      <c r="O2522" t="s">
        <v>32</v>
      </c>
      <c r="P2522" t="s">
        <v>33</v>
      </c>
      <c r="Q2522">
        <v>335</v>
      </c>
      <c r="R2522">
        <v>45</v>
      </c>
      <c r="S2522">
        <v>0</v>
      </c>
      <c r="T2522">
        <v>0</v>
      </c>
      <c r="U2522">
        <v>170</v>
      </c>
      <c r="V2522">
        <v>0</v>
      </c>
      <c r="W2522">
        <v>0</v>
      </c>
      <c r="X2522">
        <v>9.6</v>
      </c>
      <c r="Y2522" s="2">
        <f>SUMIFS('头程费用-明细'!H:H,'头程费用-明细'!A:A,A2522,'头程费用-明细'!B:B,B2522)</f>
        <v>0.616677966101695</v>
      </c>
      <c r="Z2522">
        <f>SUMIF('采购数据-每月'!A:A,B2522,'采购数据-每月'!B:B)</f>
        <v>0</v>
      </c>
    </row>
    <row r="2523" hidden="1" spans="1:26">
      <c r="A2523" s="1">
        <v>46113</v>
      </c>
      <c r="B2523" t="s">
        <v>1728</v>
      </c>
      <c r="C2523" t="s">
        <v>1729</v>
      </c>
      <c r="D2523" t="s">
        <v>27</v>
      </c>
      <c r="E2523" t="s">
        <v>28</v>
      </c>
      <c r="F2523" s="1">
        <v>46028</v>
      </c>
      <c r="G2523">
        <v>0.43</v>
      </c>
      <c r="H2523">
        <v>0.43</v>
      </c>
      <c r="I2523">
        <v>0.64</v>
      </c>
      <c r="J2523">
        <v>1.21</v>
      </c>
      <c r="K2523" t="s">
        <v>34</v>
      </c>
      <c r="L2523">
        <v>3</v>
      </c>
      <c r="M2523" t="s">
        <v>43</v>
      </c>
      <c r="N2523" t="s">
        <v>35</v>
      </c>
      <c r="O2523" t="s">
        <v>36</v>
      </c>
      <c r="P2523" t="s">
        <v>37</v>
      </c>
      <c r="Q2523">
        <v>346</v>
      </c>
      <c r="R2523">
        <v>0</v>
      </c>
      <c r="S2523">
        <v>0</v>
      </c>
      <c r="T2523">
        <v>75</v>
      </c>
      <c r="U2523">
        <v>95</v>
      </c>
      <c r="V2523">
        <v>0</v>
      </c>
      <c r="W2523">
        <v>0</v>
      </c>
      <c r="X2523">
        <v>9.6</v>
      </c>
      <c r="Y2523" s="2">
        <f>SUMIFS('头程费用-明细'!H:H,'头程费用-明细'!A:A,A2523,'头程费用-明细'!B:B,B2523)</f>
        <v>0.616677966101695</v>
      </c>
      <c r="Z2523">
        <f>SUMIF('采购数据-每月'!A:A,B2523,'采购数据-每月'!B:B)</f>
        <v>0</v>
      </c>
    </row>
    <row r="2524" hidden="1" spans="1:26">
      <c r="A2524" s="1">
        <v>46143</v>
      </c>
      <c r="B2524" t="s">
        <v>1728</v>
      </c>
      <c r="C2524" t="s">
        <v>1729</v>
      </c>
      <c r="D2524" t="s">
        <v>27</v>
      </c>
      <c r="E2524" t="s">
        <v>28</v>
      </c>
      <c r="F2524" s="1">
        <v>46028</v>
      </c>
      <c r="G2524">
        <v>1.45</v>
      </c>
      <c r="H2524">
        <v>1.57</v>
      </c>
      <c r="I2524">
        <v>1.57</v>
      </c>
      <c r="J2524">
        <v>1.32</v>
      </c>
      <c r="K2524" t="s">
        <v>29</v>
      </c>
      <c r="L2524">
        <v>11</v>
      </c>
      <c r="M2524" t="s">
        <v>43</v>
      </c>
      <c r="N2524" t="s">
        <v>38</v>
      </c>
      <c r="O2524" t="s">
        <v>39</v>
      </c>
      <c r="P2524" t="s">
        <v>40</v>
      </c>
      <c r="Q2524">
        <v>306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>
        <v>9.6</v>
      </c>
      <c r="Y2524" s="2">
        <f>SUMIFS('头程费用-明细'!H:H,'头程费用-明细'!A:A,A2524,'头程费用-明细'!B:B,B2524)</f>
        <v>0.616677966101695</v>
      </c>
      <c r="Z2524">
        <f>SUMIF('采购数据-每月'!A:A,B2524,'采购数据-每月'!B:B)</f>
        <v>0</v>
      </c>
    </row>
    <row r="2525" hidden="1" spans="1:26">
      <c r="A2525" s="1">
        <v>46082</v>
      </c>
      <c r="B2525" t="s">
        <v>1730</v>
      </c>
      <c r="C2525" t="s">
        <v>1731</v>
      </c>
      <c r="D2525" t="s">
        <v>27</v>
      </c>
      <c r="E2525" t="s">
        <v>28</v>
      </c>
      <c r="F2525" s="1">
        <v>46029</v>
      </c>
      <c r="G2525">
        <v>0.71</v>
      </c>
      <c r="H2525">
        <v>0.71</v>
      </c>
      <c r="I2525">
        <v>0.79</v>
      </c>
      <c r="J2525">
        <v>0.75</v>
      </c>
      <c r="K2525" t="s">
        <v>34</v>
      </c>
      <c r="L2525">
        <v>5</v>
      </c>
      <c r="M2525" t="s">
        <v>43</v>
      </c>
      <c r="N2525" t="s">
        <v>31</v>
      </c>
      <c r="O2525" t="s">
        <v>32</v>
      </c>
      <c r="P2525" t="s">
        <v>33</v>
      </c>
      <c r="Q2525">
        <v>305</v>
      </c>
      <c r="R2525">
        <v>0</v>
      </c>
      <c r="S2525">
        <v>0</v>
      </c>
      <c r="T2525">
        <v>80</v>
      </c>
      <c r="U2525">
        <v>168</v>
      </c>
      <c r="V2525">
        <v>0</v>
      </c>
      <c r="W2525">
        <v>0</v>
      </c>
      <c r="X2525">
        <v>8.8</v>
      </c>
      <c r="Y2525" s="2">
        <f>SUMIFS('头程费用-明细'!H:H,'头程费用-明细'!A:A,A2525,'头程费用-明细'!B:B,B2525)</f>
        <v>0.829959183673469</v>
      </c>
      <c r="Z2525">
        <f>SUMIF('采购数据-每月'!A:A,B2525,'采购数据-每月'!B:B)</f>
        <v>500</v>
      </c>
    </row>
    <row r="2526" hidden="1" spans="1:26">
      <c r="A2526" s="1">
        <v>46113</v>
      </c>
      <c r="B2526" t="s">
        <v>1730</v>
      </c>
      <c r="C2526" t="s">
        <v>1731</v>
      </c>
      <c r="D2526" t="s">
        <v>27</v>
      </c>
      <c r="E2526" t="s">
        <v>28</v>
      </c>
      <c r="F2526" s="1">
        <v>46029</v>
      </c>
      <c r="G2526">
        <v>1.95</v>
      </c>
      <c r="H2526">
        <v>2.14</v>
      </c>
      <c r="I2526">
        <v>2.14</v>
      </c>
      <c r="J2526">
        <v>1.75</v>
      </c>
      <c r="K2526" t="s">
        <v>29</v>
      </c>
      <c r="L2526">
        <v>15</v>
      </c>
      <c r="M2526" t="s">
        <v>30</v>
      </c>
      <c r="N2526" t="s">
        <v>35</v>
      </c>
      <c r="O2526" t="s">
        <v>36</v>
      </c>
      <c r="P2526" t="s">
        <v>37</v>
      </c>
      <c r="Q2526">
        <v>256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>
        <v>8.8</v>
      </c>
      <c r="Y2526" s="2">
        <f>SUMIFS('头程费用-明细'!H:H,'头程费用-明细'!A:A,A2526,'头程费用-明细'!B:B,B2526)</f>
        <v>0.829959183673469</v>
      </c>
      <c r="Z2526">
        <f>SUMIF('采购数据-每月'!A:A,B2526,'采购数据-每月'!B:B)</f>
        <v>500</v>
      </c>
    </row>
    <row r="2527" hidden="1" spans="1:26">
      <c r="A2527" s="1">
        <v>46143</v>
      </c>
      <c r="B2527" t="s">
        <v>1730</v>
      </c>
      <c r="C2527" t="s">
        <v>1731</v>
      </c>
      <c r="D2527" t="s">
        <v>27</v>
      </c>
      <c r="E2527" t="s">
        <v>28</v>
      </c>
      <c r="F2527" s="1">
        <v>46029</v>
      </c>
      <c r="G2527">
        <v>1.93</v>
      </c>
      <c r="H2527">
        <v>2</v>
      </c>
      <c r="I2527">
        <v>2</v>
      </c>
      <c r="J2527">
        <v>1.86</v>
      </c>
      <c r="K2527" t="s">
        <v>29</v>
      </c>
      <c r="L2527">
        <v>14</v>
      </c>
      <c r="M2527" t="s">
        <v>30</v>
      </c>
      <c r="N2527" t="s">
        <v>38</v>
      </c>
      <c r="O2527" t="s">
        <v>39</v>
      </c>
      <c r="P2527" t="s">
        <v>40</v>
      </c>
      <c r="Q2527">
        <v>204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>
        <v>8.8</v>
      </c>
      <c r="Y2527" s="2">
        <f>SUMIFS('头程费用-明细'!H:H,'头程费用-明细'!A:A,A2527,'头程费用-明细'!B:B,B2527)</f>
        <v>0.829959183673469</v>
      </c>
      <c r="Z2527">
        <f>SUMIF('采购数据-每月'!A:A,B2527,'采购数据-每月'!B:B)</f>
        <v>500</v>
      </c>
    </row>
    <row r="2528" hidden="1" spans="1:26">
      <c r="A2528" s="1">
        <v>46082</v>
      </c>
      <c r="B2528" t="s">
        <v>1732</v>
      </c>
      <c r="C2528" t="s">
        <v>1733</v>
      </c>
      <c r="D2528" t="s">
        <v>484</v>
      </c>
      <c r="E2528" t="s">
        <v>28</v>
      </c>
      <c r="F2528" s="1">
        <v>46027</v>
      </c>
      <c r="G2528">
        <v>0.43</v>
      </c>
      <c r="H2528">
        <v>0.43</v>
      </c>
      <c r="I2528">
        <v>0.64</v>
      </c>
      <c r="J2528">
        <v>0.86</v>
      </c>
      <c r="K2528" t="s">
        <v>34</v>
      </c>
      <c r="L2528">
        <v>3</v>
      </c>
      <c r="M2528" t="s">
        <v>43</v>
      </c>
      <c r="N2528" t="s">
        <v>31</v>
      </c>
      <c r="O2528" t="s">
        <v>32</v>
      </c>
      <c r="P2528" t="s">
        <v>33</v>
      </c>
      <c r="Q2528">
        <v>205</v>
      </c>
      <c r="R2528">
        <v>1</v>
      </c>
      <c r="S2528">
        <v>0</v>
      </c>
      <c r="T2528">
        <v>0</v>
      </c>
      <c r="U2528">
        <v>237</v>
      </c>
      <c r="V2528">
        <v>0</v>
      </c>
      <c r="W2528">
        <v>1</v>
      </c>
      <c r="X2528">
        <v>17.33</v>
      </c>
      <c r="Y2528" s="2">
        <f>SUMIFS('头程费用-明细'!H:H,'头程费用-明细'!A:A,A2528,'头程费用-明细'!B:B,B2528)</f>
        <v>9.49697318007662</v>
      </c>
      <c r="Z2528">
        <f>SUMIF('采购数据-每月'!A:A,B2528,'采购数据-每月'!B:B)</f>
        <v>500</v>
      </c>
    </row>
    <row r="2529" hidden="1" spans="1:26">
      <c r="A2529" s="1">
        <v>46113</v>
      </c>
      <c r="B2529" t="s">
        <v>1732</v>
      </c>
      <c r="C2529" t="s">
        <v>1733</v>
      </c>
      <c r="D2529" t="s">
        <v>484</v>
      </c>
      <c r="E2529" t="s">
        <v>28</v>
      </c>
      <c r="F2529" s="1">
        <v>46027</v>
      </c>
      <c r="G2529">
        <v>2.06</v>
      </c>
      <c r="H2529">
        <v>3</v>
      </c>
      <c r="I2529">
        <v>2.14</v>
      </c>
      <c r="J2529">
        <v>1.46</v>
      </c>
      <c r="K2529" t="s">
        <v>29</v>
      </c>
      <c r="L2529">
        <v>21</v>
      </c>
      <c r="M2529" t="s">
        <v>30</v>
      </c>
      <c r="N2529" t="s">
        <v>35</v>
      </c>
      <c r="O2529" t="s">
        <v>36</v>
      </c>
      <c r="P2529" t="s">
        <v>37</v>
      </c>
      <c r="Q2529">
        <v>162</v>
      </c>
      <c r="R2529">
        <v>1</v>
      </c>
      <c r="S2529">
        <v>0</v>
      </c>
      <c r="T2529">
        <v>0</v>
      </c>
      <c r="U2529">
        <v>237</v>
      </c>
      <c r="V2529">
        <v>0</v>
      </c>
      <c r="W2529">
        <v>1</v>
      </c>
      <c r="X2529">
        <v>17.33</v>
      </c>
      <c r="Y2529" s="2">
        <f>SUMIFS('头程费用-明细'!H:H,'头程费用-明细'!A:A,A2529,'头程费用-明细'!B:B,B2529)</f>
        <v>9.49697318007662</v>
      </c>
      <c r="Z2529">
        <f>SUMIF('采购数据-每月'!A:A,B2529,'采购数据-每月'!B:B)</f>
        <v>500</v>
      </c>
    </row>
    <row r="2530" hidden="1" spans="1:26">
      <c r="A2530" s="1">
        <v>46143</v>
      </c>
      <c r="B2530" t="s">
        <v>1732</v>
      </c>
      <c r="C2530" t="s">
        <v>1733</v>
      </c>
      <c r="D2530" t="s">
        <v>484</v>
      </c>
      <c r="E2530" t="s">
        <v>28</v>
      </c>
      <c r="F2530" s="1">
        <v>46027</v>
      </c>
      <c r="G2530">
        <v>0.57</v>
      </c>
      <c r="H2530">
        <v>0.57</v>
      </c>
      <c r="I2530">
        <v>0.79</v>
      </c>
      <c r="J2530">
        <v>1</v>
      </c>
      <c r="K2530" t="s">
        <v>34</v>
      </c>
      <c r="L2530">
        <v>4</v>
      </c>
      <c r="M2530" t="s">
        <v>43</v>
      </c>
      <c r="N2530" t="s">
        <v>38</v>
      </c>
      <c r="O2530" t="s">
        <v>39</v>
      </c>
      <c r="P2530" t="s">
        <v>40</v>
      </c>
      <c r="Q2530">
        <v>136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>
        <v>17.33</v>
      </c>
      <c r="Y2530" s="2">
        <f>SUMIFS('头程费用-明细'!H:H,'头程费用-明细'!A:A,A2530,'头程费用-明细'!B:B,B2530)</f>
        <v>9.49697318007662</v>
      </c>
      <c r="Z2530">
        <f>SUMIF('采购数据-每月'!A:A,B2530,'采购数据-每月'!B:B)</f>
        <v>500</v>
      </c>
    </row>
    <row r="2531" hidden="1" spans="1:26">
      <c r="A2531" s="1">
        <v>46082</v>
      </c>
      <c r="B2531" t="s">
        <v>1734</v>
      </c>
      <c r="C2531" t="s">
        <v>1735</v>
      </c>
      <c r="D2531" t="s">
        <v>27</v>
      </c>
      <c r="E2531" t="s">
        <v>28</v>
      </c>
      <c r="F2531" s="1">
        <v>46030</v>
      </c>
      <c r="G2531">
        <v>0.59</v>
      </c>
      <c r="H2531">
        <v>0.71</v>
      </c>
      <c r="I2531">
        <v>0.71</v>
      </c>
      <c r="J2531">
        <v>0.46</v>
      </c>
      <c r="K2531" t="s">
        <v>29</v>
      </c>
      <c r="L2531">
        <v>5</v>
      </c>
      <c r="M2531" t="s">
        <v>43</v>
      </c>
      <c r="N2531" t="s">
        <v>31</v>
      </c>
      <c r="O2531" t="s">
        <v>32</v>
      </c>
      <c r="P2531" t="s">
        <v>33</v>
      </c>
      <c r="Q2531">
        <v>307</v>
      </c>
      <c r="R2531">
        <v>14</v>
      </c>
      <c r="S2531">
        <v>0</v>
      </c>
      <c r="T2531">
        <v>105</v>
      </c>
      <c r="U2531">
        <v>44</v>
      </c>
      <c r="V2531">
        <v>0</v>
      </c>
      <c r="W2531">
        <v>0</v>
      </c>
      <c r="X2531">
        <v>9.6</v>
      </c>
      <c r="Y2531" s="2">
        <f>SUMIFS('头程费用-明细'!H:H,'头程费用-明细'!A:A,A2531,'头程费用-明细'!B:B,B2531)</f>
        <v>0.643885714285714</v>
      </c>
      <c r="Z2531">
        <f>SUMIF('采购数据-每月'!A:A,B2531,'采购数据-每月'!B:B)</f>
        <v>0</v>
      </c>
    </row>
    <row r="2532" hidden="1" spans="1:26">
      <c r="A2532" s="1">
        <v>46113</v>
      </c>
      <c r="B2532" t="s">
        <v>1734</v>
      </c>
      <c r="C2532" t="s">
        <v>1735</v>
      </c>
      <c r="D2532" t="s">
        <v>27</v>
      </c>
      <c r="E2532" t="s">
        <v>28</v>
      </c>
      <c r="F2532" s="1">
        <v>46030</v>
      </c>
      <c r="G2532">
        <v>1.41</v>
      </c>
      <c r="H2532">
        <v>1.43</v>
      </c>
      <c r="I2532">
        <v>1.43</v>
      </c>
      <c r="J2532">
        <v>1.39</v>
      </c>
      <c r="K2532" t="s">
        <v>29</v>
      </c>
      <c r="L2532">
        <v>10</v>
      </c>
      <c r="M2532" t="s">
        <v>43</v>
      </c>
      <c r="N2532" t="s">
        <v>35</v>
      </c>
      <c r="O2532" t="s">
        <v>36</v>
      </c>
      <c r="P2532" t="s">
        <v>37</v>
      </c>
      <c r="Q2532">
        <v>266</v>
      </c>
      <c r="R2532">
        <v>14</v>
      </c>
      <c r="S2532">
        <v>105</v>
      </c>
      <c r="T2532">
        <v>0</v>
      </c>
      <c r="U2532">
        <v>44</v>
      </c>
      <c r="V2532">
        <v>0</v>
      </c>
      <c r="W2532">
        <v>0</v>
      </c>
      <c r="X2532">
        <v>9.6</v>
      </c>
      <c r="Y2532" s="2">
        <f>SUMIFS('头程费用-明细'!H:H,'头程费用-明细'!A:A,A2532,'头程费用-明细'!B:B,B2532)</f>
        <v>0.643885714285714</v>
      </c>
      <c r="Z2532">
        <f>SUMIF('采购数据-每月'!A:A,B2532,'采购数据-每月'!B:B)</f>
        <v>0</v>
      </c>
    </row>
    <row r="2533" hidden="1" spans="1:26">
      <c r="A2533" s="1">
        <v>46143</v>
      </c>
      <c r="B2533" t="s">
        <v>1734</v>
      </c>
      <c r="C2533" t="s">
        <v>1735</v>
      </c>
      <c r="D2533" t="s">
        <v>27</v>
      </c>
      <c r="E2533" t="s">
        <v>28</v>
      </c>
      <c r="F2533" s="1">
        <v>46030</v>
      </c>
      <c r="G2533">
        <v>1.71</v>
      </c>
      <c r="H2533">
        <v>1.71</v>
      </c>
      <c r="I2533">
        <v>2.14</v>
      </c>
      <c r="J2533">
        <v>1.93</v>
      </c>
      <c r="K2533" t="s">
        <v>34</v>
      </c>
      <c r="L2533">
        <v>12</v>
      </c>
      <c r="M2533" t="s">
        <v>43</v>
      </c>
      <c r="N2533" t="s">
        <v>38</v>
      </c>
      <c r="O2533" t="s">
        <v>39</v>
      </c>
      <c r="P2533" t="s">
        <v>40</v>
      </c>
      <c r="Q2533">
        <v>209</v>
      </c>
      <c r="R2533">
        <v>14</v>
      </c>
      <c r="S2533">
        <v>105</v>
      </c>
      <c r="T2533">
        <v>0</v>
      </c>
      <c r="U2533">
        <v>44</v>
      </c>
      <c r="V2533">
        <v>0</v>
      </c>
      <c r="W2533">
        <v>0</v>
      </c>
      <c r="X2533">
        <v>9.6</v>
      </c>
      <c r="Y2533" s="2">
        <f>SUMIFS('头程费用-明细'!H:H,'头程费用-明细'!A:A,A2533,'头程费用-明细'!B:B,B2533)</f>
        <v>0.643885714285714</v>
      </c>
      <c r="Z2533">
        <f>SUMIF('采购数据-每月'!A:A,B2533,'采购数据-每月'!B:B)</f>
        <v>0</v>
      </c>
    </row>
    <row r="2534" hidden="1" spans="1:26">
      <c r="A2534" s="1">
        <v>46082</v>
      </c>
      <c r="B2534" t="s">
        <v>1736</v>
      </c>
      <c r="C2534" t="s">
        <v>1737</v>
      </c>
      <c r="D2534" t="s">
        <v>136</v>
      </c>
      <c r="E2534" t="s">
        <v>28</v>
      </c>
      <c r="F2534" s="1">
        <v>46037</v>
      </c>
      <c r="G2534">
        <v>2.02</v>
      </c>
      <c r="H2534">
        <v>2.43</v>
      </c>
      <c r="I2534">
        <v>1.93</v>
      </c>
      <c r="J2534">
        <v>1.82</v>
      </c>
      <c r="K2534" t="s">
        <v>29</v>
      </c>
      <c r="L2534">
        <v>17</v>
      </c>
      <c r="M2534" t="s">
        <v>30</v>
      </c>
      <c r="N2534" t="s">
        <v>31</v>
      </c>
      <c r="O2534" t="s">
        <v>32</v>
      </c>
      <c r="P2534" t="s">
        <v>33</v>
      </c>
      <c r="Q2534">
        <v>99</v>
      </c>
      <c r="R2534">
        <v>16</v>
      </c>
      <c r="S2534">
        <v>0</v>
      </c>
      <c r="T2534">
        <v>260</v>
      </c>
      <c r="U2534">
        <v>4</v>
      </c>
      <c r="V2534">
        <v>0</v>
      </c>
      <c r="W2534">
        <v>0</v>
      </c>
      <c r="X2534">
        <v>7.7</v>
      </c>
      <c r="Y2534" s="2">
        <f>SUMIFS('头程费用-明细'!H:H,'头程费用-明细'!A:A,A2534,'头程费用-明细'!B:B,B2534)</f>
        <v>3.61016216216216</v>
      </c>
      <c r="Z2534">
        <f>SUMIF('采购数据-每月'!A:A,B2534,'采购数据-每月'!B:B)</f>
        <v>550</v>
      </c>
    </row>
    <row r="2535" hidden="1" spans="1:26">
      <c r="A2535" s="1">
        <v>46113</v>
      </c>
      <c r="B2535" t="s">
        <v>1736</v>
      </c>
      <c r="C2535" t="s">
        <v>1737</v>
      </c>
      <c r="D2535" t="s">
        <v>136</v>
      </c>
      <c r="E2535" t="s">
        <v>28</v>
      </c>
      <c r="F2535" s="1">
        <v>46037</v>
      </c>
      <c r="G2535">
        <v>1.43</v>
      </c>
      <c r="H2535">
        <v>1.43</v>
      </c>
      <c r="I2535">
        <v>2</v>
      </c>
      <c r="J2535">
        <v>2</v>
      </c>
      <c r="K2535" t="s">
        <v>34</v>
      </c>
      <c r="L2535">
        <v>10</v>
      </c>
      <c r="M2535" t="s">
        <v>30</v>
      </c>
      <c r="N2535" t="s">
        <v>35</v>
      </c>
      <c r="O2535" t="s">
        <v>36</v>
      </c>
      <c r="P2535" t="s">
        <v>37</v>
      </c>
      <c r="Q2535">
        <v>200</v>
      </c>
      <c r="R2535">
        <v>1</v>
      </c>
      <c r="S2535">
        <v>110</v>
      </c>
      <c r="T2535">
        <v>0</v>
      </c>
      <c r="U2535">
        <v>4</v>
      </c>
      <c r="V2535">
        <v>0</v>
      </c>
      <c r="W2535">
        <v>0</v>
      </c>
      <c r="X2535">
        <v>7.7</v>
      </c>
      <c r="Y2535" s="2">
        <f>SUMIFS('头程费用-明细'!H:H,'头程费用-明细'!A:A,A2535,'头程费用-明细'!B:B,B2535)</f>
        <v>3.61016216216216</v>
      </c>
      <c r="Z2535">
        <f>SUMIF('采购数据-每月'!A:A,B2535,'采购数据-每月'!B:B)</f>
        <v>550</v>
      </c>
    </row>
    <row r="2536" hidden="1" spans="1:26">
      <c r="A2536" s="1">
        <v>46143</v>
      </c>
      <c r="B2536" t="s">
        <v>1736</v>
      </c>
      <c r="C2536" t="s">
        <v>1737</v>
      </c>
      <c r="D2536" t="s">
        <v>136</v>
      </c>
      <c r="E2536" t="s">
        <v>28</v>
      </c>
      <c r="F2536" s="1">
        <v>46037</v>
      </c>
      <c r="G2536">
        <v>2.14</v>
      </c>
      <c r="H2536">
        <v>2.14</v>
      </c>
      <c r="I2536">
        <v>2</v>
      </c>
      <c r="J2536">
        <v>2.36</v>
      </c>
      <c r="K2536" t="s">
        <v>34</v>
      </c>
      <c r="L2536">
        <v>15</v>
      </c>
      <c r="M2536" t="s">
        <v>43</v>
      </c>
      <c r="N2536" t="s">
        <v>38</v>
      </c>
      <c r="O2536" t="s">
        <v>39</v>
      </c>
      <c r="P2536" t="s">
        <v>40</v>
      </c>
      <c r="Q2536">
        <v>133</v>
      </c>
      <c r="R2536">
        <v>1</v>
      </c>
      <c r="S2536">
        <v>110</v>
      </c>
      <c r="T2536">
        <v>0</v>
      </c>
      <c r="U2536">
        <v>4</v>
      </c>
      <c r="V2536">
        <v>0</v>
      </c>
      <c r="W2536">
        <v>100</v>
      </c>
      <c r="X2536">
        <v>7.7</v>
      </c>
      <c r="Y2536" s="2">
        <f>SUMIFS('头程费用-明细'!H:H,'头程费用-明细'!A:A,A2536,'头程费用-明细'!B:B,B2536)</f>
        <v>3.61016216216216</v>
      </c>
      <c r="Z2536">
        <f>SUMIF('采购数据-每月'!A:A,B2536,'采购数据-每月'!B:B)</f>
        <v>550</v>
      </c>
    </row>
    <row r="2537" hidden="1" spans="1:26">
      <c r="A2537" s="1">
        <v>46082</v>
      </c>
      <c r="B2537" t="s">
        <v>1738</v>
      </c>
      <c r="C2537" t="s">
        <v>1739</v>
      </c>
      <c r="D2537" t="s">
        <v>136</v>
      </c>
      <c r="E2537" t="s">
        <v>28</v>
      </c>
      <c r="F2537" s="1">
        <v>46033</v>
      </c>
      <c r="G2537">
        <v>1.59</v>
      </c>
      <c r="H2537">
        <v>1.43</v>
      </c>
      <c r="I2537">
        <v>2.07</v>
      </c>
      <c r="J2537">
        <v>1.5</v>
      </c>
      <c r="K2537" t="s">
        <v>29</v>
      </c>
      <c r="L2537">
        <v>10</v>
      </c>
      <c r="M2537" t="s">
        <v>43</v>
      </c>
      <c r="N2537" t="s">
        <v>31</v>
      </c>
      <c r="O2537" t="s">
        <v>32</v>
      </c>
      <c r="P2537" t="s">
        <v>33</v>
      </c>
      <c r="Q2537">
        <v>107</v>
      </c>
      <c r="R2537">
        <v>20</v>
      </c>
      <c r="S2537">
        <v>0</v>
      </c>
      <c r="T2537">
        <v>260</v>
      </c>
      <c r="U2537">
        <v>0</v>
      </c>
      <c r="V2537">
        <v>0</v>
      </c>
      <c r="W2537">
        <v>0</v>
      </c>
      <c r="X2537">
        <v>7.7</v>
      </c>
      <c r="Y2537" s="2">
        <f>SUMIFS('头程费用-明细'!H:H,'头程费用-明细'!A:A,A2537,'头程费用-明细'!B:B,B2537)</f>
        <v>3.54772486772487</v>
      </c>
      <c r="Z2537">
        <f>SUMIF('采购数据-每月'!A:A,B2537,'采购数据-每月'!B:B)</f>
        <v>450</v>
      </c>
    </row>
    <row r="2538" hidden="1" spans="1:26">
      <c r="A2538" s="1">
        <v>46113</v>
      </c>
      <c r="B2538" t="s">
        <v>1738</v>
      </c>
      <c r="C2538" t="s">
        <v>1739</v>
      </c>
      <c r="D2538" t="s">
        <v>136</v>
      </c>
      <c r="E2538" t="s">
        <v>28</v>
      </c>
      <c r="F2538" s="1">
        <v>46033</v>
      </c>
      <c r="G2538">
        <v>1.67</v>
      </c>
      <c r="H2538">
        <v>2.14</v>
      </c>
      <c r="I2538">
        <v>1.64</v>
      </c>
      <c r="J2538">
        <v>1.39</v>
      </c>
      <c r="K2538" t="s">
        <v>29</v>
      </c>
      <c r="L2538">
        <v>15</v>
      </c>
      <c r="M2538" t="s">
        <v>43</v>
      </c>
      <c r="N2538" t="s">
        <v>35</v>
      </c>
      <c r="O2538" t="s">
        <v>36</v>
      </c>
      <c r="P2538" t="s">
        <v>37</v>
      </c>
      <c r="Q2538">
        <v>236</v>
      </c>
      <c r="R2538">
        <v>1</v>
      </c>
      <c r="S2538">
        <v>110</v>
      </c>
      <c r="T2538">
        <v>0</v>
      </c>
      <c r="U2538">
        <v>0</v>
      </c>
      <c r="V2538">
        <v>0</v>
      </c>
      <c r="W2538">
        <v>0</v>
      </c>
      <c r="X2538">
        <v>7.7</v>
      </c>
      <c r="Y2538" s="2">
        <f>SUMIFS('头程费用-明细'!H:H,'头程费用-明细'!A:A,A2538,'头程费用-明细'!B:B,B2538)</f>
        <v>3.54772486772487</v>
      </c>
      <c r="Z2538">
        <f>SUMIF('采购数据-每月'!A:A,B2538,'采购数据-每月'!B:B)</f>
        <v>450</v>
      </c>
    </row>
    <row r="2539" hidden="1" spans="1:26">
      <c r="A2539" s="1">
        <v>46143</v>
      </c>
      <c r="B2539" t="s">
        <v>1738</v>
      </c>
      <c r="C2539" t="s">
        <v>1739</v>
      </c>
      <c r="D2539" t="s">
        <v>136</v>
      </c>
      <c r="E2539" t="s">
        <v>28</v>
      </c>
      <c r="F2539" s="1">
        <v>46033</v>
      </c>
      <c r="G2539">
        <v>1.41</v>
      </c>
      <c r="H2539">
        <v>1.71</v>
      </c>
      <c r="I2539">
        <v>1.43</v>
      </c>
      <c r="J2539">
        <v>1.21</v>
      </c>
      <c r="K2539" t="s">
        <v>29</v>
      </c>
      <c r="L2539">
        <v>12</v>
      </c>
      <c r="M2539" t="s">
        <v>30</v>
      </c>
      <c r="N2539" t="s">
        <v>38</v>
      </c>
      <c r="O2539" t="s">
        <v>39</v>
      </c>
      <c r="P2539" t="s">
        <v>40</v>
      </c>
      <c r="Q2539">
        <v>202</v>
      </c>
      <c r="R2539">
        <v>1</v>
      </c>
      <c r="S2539">
        <v>110</v>
      </c>
      <c r="T2539">
        <v>0</v>
      </c>
      <c r="U2539">
        <v>0</v>
      </c>
      <c r="V2539">
        <v>0</v>
      </c>
      <c r="W2539">
        <v>0</v>
      </c>
      <c r="X2539">
        <v>7.7</v>
      </c>
      <c r="Y2539" s="2">
        <f>SUMIFS('头程费用-明细'!H:H,'头程费用-明细'!A:A,A2539,'头程费用-明细'!B:B,B2539)</f>
        <v>3.54772486772487</v>
      </c>
      <c r="Z2539">
        <f>SUMIF('采购数据-每月'!A:A,B2539,'采购数据-每月'!B:B)</f>
        <v>450</v>
      </c>
    </row>
    <row r="2540" hidden="1" spans="1:26">
      <c r="A2540" s="1">
        <v>46082</v>
      </c>
      <c r="B2540" t="s">
        <v>1740</v>
      </c>
      <c r="C2540" t="s">
        <v>1741</v>
      </c>
      <c r="D2540" t="s">
        <v>484</v>
      </c>
      <c r="E2540" t="s">
        <v>28</v>
      </c>
      <c r="F2540" s="1">
        <v>46039</v>
      </c>
      <c r="G2540">
        <v>0.84</v>
      </c>
      <c r="H2540">
        <v>0.14</v>
      </c>
      <c r="I2540">
        <v>0.07</v>
      </c>
      <c r="J2540">
        <v>1.57</v>
      </c>
      <c r="K2540" t="s">
        <v>29</v>
      </c>
      <c r="L2540">
        <v>1</v>
      </c>
      <c r="M2540" t="s">
        <v>43</v>
      </c>
      <c r="N2540" t="s">
        <v>31</v>
      </c>
      <c r="O2540" t="s">
        <v>32</v>
      </c>
      <c r="P2540" t="s">
        <v>33</v>
      </c>
      <c r="Q2540">
        <v>126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14.9</v>
      </c>
      <c r="Y2540" s="2">
        <f>SUMIFS('头程费用-明细'!H:H,'头程费用-明细'!A:A,A2540,'头程费用-明细'!B:B,B2540)</f>
        <v>1.1264</v>
      </c>
      <c r="Z2540">
        <f>SUMIF('采购数据-每月'!A:A,B2540,'采购数据-每月'!B:B)</f>
        <v>170</v>
      </c>
    </row>
    <row r="2541" hidden="1" spans="1:26">
      <c r="A2541" s="1">
        <v>46113</v>
      </c>
      <c r="B2541" t="s">
        <v>1740</v>
      </c>
      <c r="C2541" t="s">
        <v>1741</v>
      </c>
      <c r="D2541" t="s">
        <v>484</v>
      </c>
      <c r="E2541" t="s">
        <v>28</v>
      </c>
      <c r="F2541" s="1">
        <v>46039</v>
      </c>
      <c r="G2541">
        <v>0.07</v>
      </c>
      <c r="H2541">
        <v>0.14</v>
      </c>
      <c r="I2541">
        <v>0.07</v>
      </c>
      <c r="J2541">
        <v>0.04</v>
      </c>
      <c r="K2541" t="s">
        <v>29</v>
      </c>
      <c r="L2541">
        <v>1</v>
      </c>
      <c r="M2541" t="s">
        <v>43</v>
      </c>
      <c r="N2541" t="s">
        <v>35</v>
      </c>
      <c r="O2541" t="s">
        <v>36</v>
      </c>
      <c r="P2541" t="s">
        <v>37</v>
      </c>
      <c r="Q2541">
        <v>124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14.9</v>
      </c>
      <c r="Y2541" s="2">
        <f>SUMIFS('头程费用-明细'!H:H,'头程费用-明细'!A:A,A2541,'头程费用-明细'!B:B,B2541)</f>
        <v>1.1264</v>
      </c>
      <c r="Z2541">
        <f>SUMIF('采购数据-每月'!A:A,B2541,'采购数据-每月'!B:B)</f>
        <v>170</v>
      </c>
    </row>
    <row r="2542" hidden="1" spans="1:26">
      <c r="A2542" s="1">
        <v>46143</v>
      </c>
      <c r="B2542" t="s">
        <v>1740</v>
      </c>
      <c r="C2542" t="s">
        <v>1741</v>
      </c>
      <c r="D2542" t="s">
        <v>484</v>
      </c>
      <c r="E2542" t="s">
        <v>28</v>
      </c>
      <c r="F2542" s="1">
        <v>46039</v>
      </c>
      <c r="G2542">
        <v>0.07</v>
      </c>
      <c r="H2542">
        <v>0</v>
      </c>
      <c r="I2542">
        <v>0</v>
      </c>
      <c r="J2542">
        <v>0.07</v>
      </c>
      <c r="K2542" t="s">
        <v>34</v>
      </c>
      <c r="L2542">
        <v>0</v>
      </c>
      <c r="M2542" t="s">
        <v>43</v>
      </c>
      <c r="N2542" t="s">
        <v>38</v>
      </c>
      <c r="O2542" t="s">
        <v>39</v>
      </c>
      <c r="P2542" t="s">
        <v>40</v>
      </c>
      <c r="Q2542">
        <v>121</v>
      </c>
      <c r="R2542">
        <v>2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14.9</v>
      </c>
      <c r="Y2542" s="2">
        <f>SUMIFS('头程费用-明细'!H:H,'头程费用-明细'!A:A,A2542,'头程费用-明细'!B:B,B2542)</f>
        <v>1.1264</v>
      </c>
      <c r="Z2542">
        <f>SUMIF('采购数据-每月'!A:A,B2542,'采购数据-每月'!B:B)</f>
        <v>170</v>
      </c>
    </row>
    <row r="2543" hidden="1" spans="1:26">
      <c r="A2543" s="1">
        <v>46082</v>
      </c>
      <c r="B2543" t="s">
        <v>1742</v>
      </c>
      <c r="C2543" t="s">
        <v>1743</v>
      </c>
      <c r="D2543" t="s">
        <v>484</v>
      </c>
      <c r="E2543" t="s">
        <v>28</v>
      </c>
      <c r="F2543" s="1">
        <v>46028</v>
      </c>
      <c r="G2543">
        <v>4.32</v>
      </c>
      <c r="H2543">
        <v>4.71</v>
      </c>
      <c r="I2543">
        <v>4.36</v>
      </c>
      <c r="J2543">
        <v>4.07</v>
      </c>
      <c r="K2543" t="s">
        <v>29</v>
      </c>
      <c r="L2543">
        <v>33</v>
      </c>
      <c r="M2543" t="s">
        <v>30</v>
      </c>
      <c r="N2543" t="s">
        <v>31</v>
      </c>
      <c r="O2543" t="s">
        <v>32</v>
      </c>
      <c r="P2543" t="s">
        <v>33</v>
      </c>
      <c r="Q2543">
        <v>435</v>
      </c>
      <c r="R2543">
        <v>16</v>
      </c>
      <c r="S2543">
        <v>0</v>
      </c>
      <c r="T2543">
        <v>0</v>
      </c>
      <c r="U2543">
        <v>4</v>
      </c>
      <c r="V2543">
        <v>0</v>
      </c>
      <c r="W2543">
        <v>320</v>
      </c>
      <c r="X2543">
        <v>12.34</v>
      </c>
      <c r="Y2543" s="2">
        <f>SUMIFS('头程费用-明细'!H:H,'头程费用-明细'!A:A,A2543,'头程费用-明细'!B:B,B2543)</f>
        <v>0.98522480620155</v>
      </c>
      <c r="Z2543">
        <f>SUMIF('采购数据-每月'!A:A,B2543,'采购数据-每月'!B:B)</f>
        <v>970</v>
      </c>
    </row>
    <row r="2544" hidden="1" spans="1:26">
      <c r="A2544" s="1">
        <v>46113</v>
      </c>
      <c r="B2544" t="s">
        <v>1742</v>
      </c>
      <c r="C2544" t="s">
        <v>1743</v>
      </c>
      <c r="D2544" t="s">
        <v>484</v>
      </c>
      <c r="E2544" t="s">
        <v>28</v>
      </c>
      <c r="F2544" s="1">
        <v>46028</v>
      </c>
      <c r="G2544">
        <v>2.71</v>
      </c>
      <c r="H2544">
        <v>2.71</v>
      </c>
      <c r="I2544">
        <v>4.14</v>
      </c>
      <c r="J2544">
        <v>4.43</v>
      </c>
      <c r="K2544" t="s">
        <v>34</v>
      </c>
      <c r="L2544">
        <v>19</v>
      </c>
      <c r="M2544" t="s">
        <v>30</v>
      </c>
      <c r="N2544" t="s">
        <v>35</v>
      </c>
      <c r="O2544" t="s">
        <v>36</v>
      </c>
      <c r="P2544" t="s">
        <v>37</v>
      </c>
      <c r="Q2544">
        <v>322</v>
      </c>
      <c r="R2544">
        <v>1</v>
      </c>
      <c r="S2544">
        <v>0</v>
      </c>
      <c r="T2544">
        <v>80</v>
      </c>
      <c r="U2544">
        <v>214</v>
      </c>
      <c r="V2544">
        <v>0</v>
      </c>
      <c r="W2544">
        <v>30</v>
      </c>
      <c r="X2544">
        <v>12.34</v>
      </c>
      <c r="Y2544" s="2">
        <f>SUMIFS('头程费用-明细'!H:H,'头程费用-明细'!A:A,A2544,'头程费用-明细'!B:B,B2544)</f>
        <v>0.98522480620155</v>
      </c>
      <c r="Z2544">
        <f>SUMIF('采购数据-每月'!A:A,B2544,'采购数据-每月'!B:B)</f>
        <v>970</v>
      </c>
    </row>
    <row r="2545" hidden="1" spans="1:26">
      <c r="A2545" s="1">
        <v>46143</v>
      </c>
      <c r="B2545" t="s">
        <v>1742</v>
      </c>
      <c r="C2545" t="s">
        <v>1743</v>
      </c>
      <c r="D2545" t="s">
        <v>484</v>
      </c>
      <c r="E2545" t="s">
        <v>28</v>
      </c>
      <c r="F2545" s="1">
        <v>46028</v>
      </c>
      <c r="G2545">
        <v>1.48</v>
      </c>
      <c r="H2545">
        <v>1.57</v>
      </c>
      <c r="I2545">
        <v>1.36</v>
      </c>
      <c r="J2545">
        <v>1.46</v>
      </c>
      <c r="K2545" t="s">
        <v>29</v>
      </c>
      <c r="L2545">
        <v>11</v>
      </c>
      <c r="M2545" t="s">
        <v>30</v>
      </c>
      <c r="N2545" t="s">
        <v>38</v>
      </c>
      <c r="O2545" t="s">
        <v>39</v>
      </c>
      <c r="P2545" t="s">
        <v>40</v>
      </c>
      <c r="Q2545">
        <v>276</v>
      </c>
      <c r="R2545">
        <v>1</v>
      </c>
      <c r="S2545">
        <v>80</v>
      </c>
      <c r="T2545">
        <v>0</v>
      </c>
      <c r="U2545">
        <v>214</v>
      </c>
      <c r="V2545">
        <v>0</v>
      </c>
      <c r="W2545">
        <v>0</v>
      </c>
      <c r="X2545">
        <v>12.34</v>
      </c>
      <c r="Y2545" s="2">
        <f>SUMIFS('头程费用-明细'!H:H,'头程费用-明细'!A:A,A2545,'头程费用-明细'!B:B,B2545)</f>
        <v>0.98522480620155</v>
      </c>
      <c r="Z2545">
        <f>SUMIF('采购数据-每月'!A:A,B2545,'采购数据-每月'!B:B)</f>
        <v>970</v>
      </c>
    </row>
    <row r="2546" hidden="1" spans="1:26">
      <c r="A2546" s="1">
        <v>46082</v>
      </c>
      <c r="B2546" t="s">
        <v>1744</v>
      </c>
      <c r="C2546" t="s">
        <v>1745</v>
      </c>
      <c r="D2546" t="s">
        <v>484</v>
      </c>
      <c r="E2546" t="s">
        <v>28</v>
      </c>
      <c r="F2546" s="1">
        <v>46023</v>
      </c>
      <c r="G2546">
        <v>9.26</v>
      </c>
      <c r="H2546">
        <v>10.29</v>
      </c>
      <c r="I2546">
        <v>9.29</v>
      </c>
      <c r="J2546">
        <v>8.64</v>
      </c>
      <c r="K2546" t="s">
        <v>29</v>
      </c>
      <c r="L2546">
        <v>72</v>
      </c>
      <c r="M2546" t="s">
        <v>30</v>
      </c>
      <c r="N2546" t="s">
        <v>31</v>
      </c>
      <c r="O2546" t="s">
        <v>32</v>
      </c>
      <c r="P2546" t="s">
        <v>33</v>
      </c>
      <c r="Q2546">
        <v>172</v>
      </c>
      <c r="R2546">
        <v>152</v>
      </c>
      <c r="S2546">
        <v>0</v>
      </c>
      <c r="T2546">
        <v>200</v>
      </c>
      <c r="U2546">
        <v>0</v>
      </c>
      <c r="V2546">
        <v>0</v>
      </c>
      <c r="W2546">
        <v>100</v>
      </c>
      <c r="X2546">
        <v>13.6</v>
      </c>
      <c r="Y2546" s="2">
        <f>SUMIFS('头程费用-明细'!H:H,'头程费用-明细'!A:A,A2546,'头程费用-明细'!B:B,B2546)</f>
        <v>4.05675567423231</v>
      </c>
      <c r="Z2546">
        <f>SUMIF('采购数据-每月'!A:A,B2546,'采购数据-每月'!B:B)</f>
        <v>1720</v>
      </c>
    </row>
    <row r="2547" hidden="1" spans="1:26">
      <c r="A2547" s="1">
        <v>46113</v>
      </c>
      <c r="B2547" t="s">
        <v>1744</v>
      </c>
      <c r="C2547" t="s">
        <v>1745</v>
      </c>
      <c r="D2547" t="s">
        <v>484</v>
      </c>
      <c r="E2547" t="s">
        <v>28</v>
      </c>
      <c r="F2547" s="1">
        <v>46023</v>
      </c>
      <c r="G2547">
        <v>8.29</v>
      </c>
      <c r="H2547">
        <v>8.29</v>
      </c>
      <c r="I2547">
        <v>8.86</v>
      </c>
      <c r="J2547">
        <v>9.68</v>
      </c>
      <c r="K2547" t="s">
        <v>34</v>
      </c>
      <c r="L2547">
        <v>58</v>
      </c>
      <c r="M2547" t="s">
        <v>30</v>
      </c>
      <c r="N2547" t="s">
        <v>35</v>
      </c>
      <c r="O2547" t="s">
        <v>36</v>
      </c>
      <c r="P2547" t="s">
        <v>37</v>
      </c>
      <c r="Q2547">
        <v>229</v>
      </c>
      <c r="R2547">
        <v>302</v>
      </c>
      <c r="S2547">
        <v>0</v>
      </c>
      <c r="T2547">
        <v>0</v>
      </c>
      <c r="U2547">
        <v>200</v>
      </c>
      <c r="V2547">
        <v>0</v>
      </c>
      <c r="W2547">
        <v>30</v>
      </c>
      <c r="X2547">
        <v>13.6</v>
      </c>
      <c r="Y2547" s="2">
        <f>SUMIFS('头程费用-明细'!H:H,'头程费用-明细'!A:A,A2547,'头程费用-明细'!B:B,B2547)</f>
        <v>2.72892725030826</v>
      </c>
      <c r="Z2547">
        <f>SUMIF('采购数据-每月'!A:A,B2547,'采购数据-每月'!B:B)</f>
        <v>1720</v>
      </c>
    </row>
    <row r="2548" hidden="1" spans="1:26">
      <c r="A2548" s="1">
        <v>46143</v>
      </c>
      <c r="B2548" t="s">
        <v>1744</v>
      </c>
      <c r="C2548" t="s">
        <v>1745</v>
      </c>
      <c r="D2548" t="s">
        <v>484</v>
      </c>
      <c r="E2548" t="s">
        <v>28</v>
      </c>
      <c r="F2548" s="1">
        <v>46023</v>
      </c>
      <c r="G2548">
        <v>7.57</v>
      </c>
      <c r="H2548">
        <v>7.57</v>
      </c>
      <c r="I2548">
        <v>9.14</v>
      </c>
      <c r="J2548">
        <v>8.43</v>
      </c>
      <c r="K2548" t="s">
        <v>34</v>
      </c>
      <c r="L2548">
        <v>53</v>
      </c>
      <c r="M2548" t="s">
        <v>30</v>
      </c>
      <c r="N2548" t="s">
        <v>38</v>
      </c>
      <c r="O2548" t="s">
        <v>39</v>
      </c>
      <c r="P2548" t="s">
        <v>40</v>
      </c>
      <c r="Q2548">
        <v>215</v>
      </c>
      <c r="R2548">
        <v>383</v>
      </c>
      <c r="S2548">
        <v>0</v>
      </c>
      <c r="T2548">
        <v>50</v>
      </c>
      <c r="U2548">
        <v>30</v>
      </c>
      <c r="V2548">
        <v>0</v>
      </c>
      <c r="W2548">
        <v>50</v>
      </c>
      <c r="X2548">
        <v>13.6</v>
      </c>
      <c r="Y2548" s="2">
        <f>SUMIFS('头程费用-明细'!H:H,'头程费用-明细'!A:A,A2548,'头程费用-明细'!B:B,B2548)</f>
        <v>1.15235443037975</v>
      </c>
      <c r="Z2548">
        <f>SUMIF('采购数据-每月'!A:A,B2548,'采购数据-每月'!B:B)</f>
        <v>1720</v>
      </c>
    </row>
    <row r="2549" hidden="1" spans="1:26">
      <c r="A2549" s="1">
        <v>46082</v>
      </c>
      <c r="B2549" t="s">
        <v>1746</v>
      </c>
      <c r="C2549" t="s">
        <v>1747</v>
      </c>
      <c r="D2549" t="s">
        <v>484</v>
      </c>
      <c r="E2549" t="s">
        <v>28</v>
      </c>
      <c r="F2549" s="1">
        <v>46051</v>
      </c>
      <c r="G2549">
        <v>0.71</v>
      </c>
      <c r="H2549">
        <v>0.71</v>
      </c>
      <c r="I2549">
        <v>0.86</v>
      </c>
      <c r="J2549">
        <v>1.14</v>
      </c>
      <c r="K2549" t="s">
        <v>34</v>
      </c>
      <c r="L2549">
        <v>5</v>
      </c>
      <c r="M2549" t="s">
        <v>43</v>
      </c>
      <c r="N2549" t="s">
        <v>31</v>
      </c>
      <c r="O2549" t="s">
        <v>32</v>
      </c>
      <c r="P2549" t="s">
        <v>33</v>
      </c>
      <c r="Q2549">
        <v>156</v>
      </c>
      <c r="R2549">
        <v>20</v>
      </c>
      <c r="S2549">
        <v>0</v>
      </c>
      <c r="T2549">
        <v>80</v>
      </c>
      <c r="U2549">
        <v>3</v>
      </c>
      <c r="V2549">
        <v>0</v>
      </c>
      <c r="W2549">
        <v>0</v>
      </c>
      <c r="X2549">
        <v>18.1</v>
      </c>
      <c r="Y2549" s="2">
        <f>SUMIFS('头程费用-明细'!H:H,'头程费用-明细'!A:A,A2549,'头程费用-明细'!B:B,B2549)</f>
        <v>2.79603686635945</v>
      </c>
      <c r="Z2549">
        <f>SUMIF('采购数据-每月'!A:A,B2549,'采购数据-每月'!B:B)</f>
        <v>300</v>
      </c>
    </row>
    <row r="2550" hidden="1" spans="1:26">
      <c r="A2550" s="1">
        <v>46113</v>
      </c>
      <c r="B2550" t="s">
        <v>1746</v>
      </c>
      <c r="C2550" t="s">
        <v>1747</v>
      </c>
      <c r="D2550" t="s">
        <v>484</v>
      </c>
      <c r="E2550" t="s">
        <v>28</v>
      </c>
      <c r="F2550" s="1">
        <v>46051</v>
      </c>
      <c r="G2550">
        <v>0.14</v>
      </c>
      <c r="H2550">
        <v>0.14</v>
      </c>
      <c r="I2550">
        <v>0.29</v>
      </c>
      <c r="J2550">
        <v>0.86</v>
      </c>
      <c r="K2550" t="s">
        <v>34</v>
      </c>
      <c r="L2550">
        <v>1</v>
      </c>
      <c r="M2550" t="s">
        <v>43</v>
      </c>
      <c r="N2550" t="s">
        <v>35</v>
      </c>
      <c r="O2550" t="s">
        <v>36</v>
      </c>
      <c r="P2550" t="s">
        <v>37</v>
      </c>
      <c r="Q2550">
        <v>146</v>
      </c>
      <c r="R2550">
        <v>0</v>
      </c>
      <c r="S2550">
        <v>80</v>
      </c>
      <c r="T2550">
        <v>0</v>
      </c>
      <c r="U2550">
        <v>3</v>
      </c>
      <c r="V2550">
        <v>0</v>
      </c>
      <c r="W2550">
        <v>0</v>
      </c>
      <c r="X2550">
        <v>18.1</v>
      </c>
      <c r="Y2550" s="2">
        <f>SUMIFS('头程费用-明细'!H:H,'头程费用-明细'!A:A,A2550,'头程费用-明细'!B:B,B2550)</f>
        <v>2.79603686635945</v>
      </c>
      <c r="Z2550">
        <f>SUMIF('采购数据-每月'!A:A,B2550,'采购数据-每月'!B:B)</f>
        <v>300</v>
      </c>
    </row>
    <row r="2551" hidden="1" spans="1:26">
      <c r="A2551" s="1">
        <v>46143</v>
      </c>
      <c r="B2551" t="s">
        <v>1746</v>
      </c>
      <c r="C2551" t="s">
        <v>1747</v>
      </c>
      <c r="D2551" t="s">
        <v>484</v>
      </c>
      <c r="E2551" t="s">
        <v>28</v>
      </c>
      <c r="F2551" s="1">
        <v>46051</v>
      </c>
      <c r="G2551">
        <v>0.71</v>
      </c>
      <c r="H2551">
        <v>0.71</v>
      </c>
      <c r="I2551">
        <v>0.86</v>
      </c>
      <c r="J2551">
        <v>0.96</v>
      </c>
      <c r="K2551" t="s">
        <v>34</v>
      </c>
      <c r="L2551">
        <v>5</v>
      </c>
      <c r="M2551" t="s">
        <v>43</v>
      </c>
      <c r="N2551" t="s">
        <v>38</v>
      </c>
      <c r="O2551" t="s">
        <v>39</v>
      </c>
      <c r="P2551" t="s">
        <v>40</v>
      </c>
      <c r="Q2551">
        <v>116</v>
      </c>
      <c r="R2551">
        <v>0</v>
      </c>
      <c r="S2551">
        <v>80</v>
      </c>
      <c r="T2551">
        <v>0</v>
      </c>
      <c r="U2551">
        <v>3</v>
      </c>
      <c r="V2551">
        <v>0</v>
      </c>
      <c r="W2551">
        <v>0</v>
      </c>
      <c r="X2551">
        <v>18.1</v>
      </c>
      <c r="Y2551" s="2">
        <f>SUMIFS('头程费用-明细'!H:H,'头程费用-明细'!A:A,A2551,'头程费用-明细'!B:B,B2551)</f>
        <v>2.79603686635945</v>
      </c>
      <c r="Z2551">
        <f>SUMIF('采购数据-每月'!A:A,B2551,'采购数据-每月'!B:B)</f>
        <v>300</v>
      </c>
    </row>
    <row r="2552" hidden="1" spans="1:26">
      <c r="A2552" s="1">
        <v>46082</v>
      </c>
      <c r="B2552" t="s">
        <v>1748</v>
      </c>
      <c r="C2552" t="s">
        <v>1749</v>
      </c>
      <c r="D2552" t="s">
        <v>484</v>
      </c>
      <c r="E2552" t="s">
        <v>28</v>
      </c>
      <c r="F2552" s="1">
        <v>46047</v>
      </c>
      <c r="G2552">
        <v>0.71</v>
      </c>
      <c r="H2552">
        <v>0.71</v>
      </c>
      <c r="I2552">
        <v>1.14</v>
      </c>
      <c r="J2552">
        <v>1.07</v>
      </c>
      <c r="K2552" t="s">
        <v>34</v>
      </c>
      <c r="L2552">
        <v>5</v>
      </c>
      <c r="M2552" t="s">
        <v>43</v>
      </c>
      <c r="N2552" t="s">
        <v>31</v>
      </c>
      <c r="O2552" t="s">
        <v>32</v>
      </c>
      <c r="P2552" t="s">
        <v>33</v>
      </c>
      <c r="Q2552">
        <v>164</v>
      </c>
      <c r="R2552">
        <v>21</v>
      </c>
      <c r="S2552">
        <v>0</v>
      </c>
      <c r="T2552">
        <v>80</v>
      </c>
      <c r="U2552">
        <v>3</v>
      </c>
      <c r="V2552">
        <v>0</v>
      </c>
      <c r="W2552">
        <v>0</v>
      </c>
      <c r="X2552">
        <v>18.1</v>
      </c>
      <c r="Y2552" s="2">
        <f>SUMIFS('头程费用-明细'!H:H,'头程费用-明细'!A:A,A2552,'头程费用-明细'!B:B,B2552)</f>
        <v>2.79603686635945</v>
      </c>
      <c r="Z2552">
        <f>SUMIF('采购数据-每月'!A:A,B2552,'采购数据-每月'!B:B)</f>
        <v>300</v>
      </c>
    </row>
    <row r="2553" hidden="1" spans="1:26">
      <c r="A2553" s="1">
        <v>46113</v>
      </c>
      <c r="B2553" t="s">
        <v>1748</v>
      </c>
      <c r="C2553" t="s">
        <v>1749</v>
      </c>
      <c r="D2553" t="s">
        <v>484</v>
      </c>
      <c r="E2553" t="s">
        <v>28</v>
      </c>
      <c r="F2553" s="1">
        <v>46047</v>
      </c>
      <c r="G2553">
        <v>0.29</v>
      </c>
      <c r="H2553">
        <v>0.29</v>
      </c>
      <c r="I2553">
        <v>0.57</v>
      </c>
      <c r="J2553">
        <v>0.79</v>
      </c>
      <c r="K2553" t="s">
        <v>34</v>
      </c>
      <c r="L2553">
        <v>2</v>
      </c>
      <c r="M2553" t="s">
        <v>43</v>
      </c>
      <c r="N2553" t="s">
        <v>35</v>
      </c>
      <c r="O2553" t="s">
        <v>36</v>
      </c>
      <c r="P2553" t="s">
        <v>37</v>
      </c>
      <c r="Q2553">
        <v>161</v>
      </c>
      <c r="R2553">
        <v>1</v>
      </c>
      <c r="S2553">
        <v>80</v>
      </c>
      <c r="T2553">
        <v>0</v>
      </c>
      <c r="U2553">
        <v>3</v>
      </c>
      <c r="V2553">
        <v>0</v>
      </c>
      <c r="W2553">
        <v>0</v>
      </c>
      <c r="X2553">
        <v>18.1</v>
      </c>
      <c r="Y2553" s="2">
        <f>SUMIFS('头程费用-明细'!H:H,'头程费用-明细'!A:A,A2553,'头程费用-明细'!B:B,B2553)</f>
        <v>2.79603686635945</v>
      </c>
      <c r="Z2553">
        <f>SUMIF('采购数据-每月'!A:A,B2553,'采购数据-每月'!B:B)</f>
        <v>300</v>
      </c>
    </row>
    <row r="2554" hidden="1" spans="1:26">
      <c r="A2554" s="1">
        <v>46143</v>
      </c>
      <c r="B2554" t="s">
        <v>1748</v>
      </c>
      <c r="C2554" t="s">
        <v>1749</v>
      </c>
      <c r="D2554" t="s">
        <v>484</v>
      </c>
      <c r="E2554" t="s">
        <v>28</v>
      </c>
      <c r="F2554" s="1">
        <v>46047</v>
      </c>
      <c r="G2554">
        <v>0.7</v>
      </c>
      <c r="H2554">
        <v>0.86</v>
      </c>
      <c r="I2554">
        <v>0.71</v>
      </c>
      <c r="J2554">
        <v>0.61</v>
      </c>
      <c r="K2554" t="s">
        <v>29</v>
      </c>
      <c r="L2554">
        <v>6</v>
      </c>
      <c r="M2554" t="s">
        <v>43</v>
      </c>
      <c r="N2554" t="s">
        <v>38</v>
      </c>
      <c r="O2554" t="s">
        <v>39</v>
      </c>
      <c r="P2554" t="s">
        <v>40</v>
      </c>
      <c r="Q2554">
        <v>144</v>
      </c>
      <c r="R2554">
        <v>1</v>
      </c>
      <c r="S2554">
        <v>80</v>
      </c>
      <c r="T2554">
        <v>0</v>
      </c>
      <c r="U2554">
        <v>3</v>
      </c>
      <c r="V2554">
        <v>0</v>
      </c>
      <c r="W2554">
        <v>0</v>
      </c>
      <c r="X2554">
        <v>18.1</v>
      </c>
      <c r="Y2554" s="2">
        <f>SUMIFS('头程费用-明细'!H:H,'头程费用-明细'!A:A,A2554,'头程费用-明细'!B:B,B2554)</f>
        <v>2.79603686635945</v>
      </c>
      <c r="Z2554">
        <f>SUMIF('采购数据-每月'!A:A,B2554,'采购数据-每月'!B:B)</f>
        <v>300</v>
      </c>
    </row>
    <row r="2555" hidden="1" spans="1:26">
      <c r="A2555" s="1">
        <v>46082</v>
      </c>
      <c r="B2555" t="s">
        <v>1750</v>
      </c>
      <c r="C2555" t="s">
        <v>1751</v>
      </c>
      <c r="D2555" t="s">
        <v>372</v>
      </c>
      <c r="E2555" t="s">
        <v>28</v>
      </c>
      <c r="F2555" s="1">
        <v>46028</v>
      </c>
      <c r="G2555">
        <v>4.63</v>
      </c>
      <c r="H2555">
        <v>3.86</v>
      </c>
      <c r="I2555">
        <v>3.57</v>
      </c>
      <c r="J2555">
        <v>2.89</v>
      </c>
      <c r="K2555" t="s">
        <v>333</v>
      </c>
      <c r="L2555">
        <v>27</v>
      </c>
      <c r="M2555" t="s">
        <v>43</v>
      </c>
      <c r="N2555" t="s">
        <v>31</v>
      </c>
      <c r="O2555" t="s">
        <v>32</v>
      </c>
      <c r="P2555" t="s">
        <v>33</v>
      </c>
      <c r="Q2555">
        <v>161</v>
      </c>
      <c r="R2555">
        <v>48</v>
      </c>
      <c r="S2555">
        <v>0</v>
      </c>
      <c r="T2555">
        <v>60</v>
      </c>
      <c r="U2555">
        <v>0</v>
      </c>
      <c r="V2555">
        <v>0</v>
      </c>
      <c r="W2555">
        <v>0</v>
      </c>
      <c r="X2555">
        <v>3.75</v>
      </c>
      <c r="Y2555" s="2">
        <f>SUMIFS('头程费用-明细'!H:H,'头程费用-明细'!A:A,A2555,'头程费用-明细'!B:B,B2555)</f>
        <v>2.43767647058824</v>
      </c>
      <c r="Z2555">
        <f>SUMIF('采购数据-每月'!A:A,B2555,'采购数据-每月'!B:B)</f>
        <v>850</v>
      </c>
    </row>
    <row r="2556" hidden="1" spans="1:26">
      <c r="A2556" s="1">
        <v>46113</v>
      </c>
      <c r="B2556" t="s">
        <v>1750</v>
      </c>
      <c r="C2556" t="s">
        <v>1751</v>
      </c>
      <c r="D2556" t="s">
        <v>372</v>
      </c>
      <c r="E2556" t="s">
        <v>28</v>
      </c>
      <c r="F2556" s="1">
        <v>46028</v>
      </c>
      <c r="G2556">
        <v>4.63</v>
      </c>
      <c r="H2556">
        <v>3.86</v>
      </c>
      <c r="I2556">
        <v>4.07</v>
      </c>
      <c r="J2556">
        <v>4.18</v>
      </c>
      <c r="K2556" t="s">
        <v>333</v>
      </c>
      <c r="L2556">
        <v>27</v>
      </c>
      <c r="M2556" t="s">
        <v>30</v>
      </c>
      <c r="N2556" t="s">
        <v>35</v>
      </c>
      <c r="O2556" t="s">
        <v>36</v>
      </c>
      <c r="P2556" t="s">
        <v>37</v>
      </c>
      <c r="Q2556">
        <v>140</v>
      </c>
      <c r="R2556">
        <v>150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3.75</v>
      </c>
      <c r="Y2556" s="2">
        <f>SUMIFS('头程费用-明细'!H:H,'头程费用-明细'!A:A,A2556,'头程费用-明细'!B:B,B2556)</f>
        <v>2.94496551724138</v>
      </c>
      <c r="Z2556">
        <f>SUMIF('采购数据-每月'!A:A,B2556,'采购数据-每月'!B:B)</f>
        <v>850</v>
      </c>
    </row>
    <row r="2557" hidden="1" spans="1:26">
      <c r="A2557" s="1">
        <v>46143</v>
      </c>
      <c r="B2557" t="s">
        <v>1750</v>
      </c>
      <c r="C2557" t="s">
        <v>1751</v>
      </c>
      <c r="D2557" t="s">
        <v>372</v>
      </c>
      <c r="E2557" t="s">
        <v>28</v>
      </c>
      <c r="F2557" s="1">
        <v>46028</v>
      </c>
      <c r="G2557">
        <v>6.86</v>
      </c>
      <c r="H2557">
        <v>5.71</v>
      </c>
      <c r="I2557">
        <v>4</v>
      </c>
      <c r="J2557">
        <v>3.89</v>
      </c>
      <c r="K2557" t="s">
        <v>333</v>
      </c>
      <c r="L2557">
        <v>40</v>
      </c>
      <c r="M2557" t="s">
        <v>30</v>
      </c>
      <c r="N2557" t="s">
        <v>38</v>
      </c>
      <c r="O2557" t="s">
        <v>39</v>
      </c>
      <c r="P2557" t="s">
        <v>40</v>
      </c>
      <c r="Q2557">
        <v>151</v>
      </c>
      <c r="R2557">
        <v>32</v>
      </c>
      <c r="S2557">
        <v>0</v>
      </c>
      <c r="T2557">
        <v>0</v>
      </c>
      <c r="U2557">
        <v>0</v>
      </c>
      <c r="V2557">
        <v>0</v>
      </c>
      <c r="W2557">
        <v>300</v>
      </c>
      <c r="X2557">
        <v>3.75</v>
      </c>
      <c r="Y2557" s="2">
        <f>SUMIFS('头程费用-明细'!H:H,'头程费用-明细'!A:A,A2557,'头程费用-明细'!B:B,B2557)</f>
        <v>2.94496551724138</v>
      </c>
      <c r="Z2557">
        <f>SUMIF('采购数据-每月'!A:A,B2557,'采购数据-每月'!B:B)</f>
        <v>850</v>
      </c>
    </row>
    <row r="2558" hidden="1" spans="1:26">
      <c r="A2558" s="1">
        <v>46082</v>
      </c>
      <c r="B2558" t="s">
        <v>1752</v>
      </c>
      <c r="C2558" t="s">
        <v>1753</v>
      </c>
      <c r="D2558" t="s">
        <v>372</v>
      </c>
      <c r="E2558" t="s">
        <v>28</v>
      </c>
      <c r="F2558" s="1">
        <v>46028</v>
      </c>
      <c r="G2558">
        <v>4.97</v>
      </c>
      <c r="H2558">
        <v>4.14</v>
      </c>
      <c r="I2558">
        <v>3.29</v>
      </c>
      <c r="J2558">
        <v>2.18</v>
      </c>
      <c r="K2558" t="s">
        <v>333</v>
      </c>
      <c r="L2558">
        <v>29</v>
      </c>
      <c r="M2558" t="s">
        <v>30</v>
      </c>
      <c r="N2558" t="s">
        <v>31</v>
      </c>
      <c r="O2558" t="s">
        <v>32</v>
      </c>
      <c r="P2558" t="s">
        <v>33</v>
      </c>
      <c r="Q2558">
        <v>218</v>
      </c>
      <c r="R2558">
        <v>140</v>
      </c>
      <c r="S2558">
        <v>0</v>
      </c>
      <c r="T2558">
        <v>0</v>
      </c>
      <c r="U2558">
        <v>260</v>
      </c>
      <c r="V2558">
        <v>0</v>
      </c>
      <c r="W2558">
        <v>0</v>
      </c>
      <c r="X2558">
        <v>3.75</v>
      </c>
      <c r="Y2558" s="2">
        <f>SUMIFS('头程费用-明细'!H:H,'头程费用-明细'!A:A,A2558,'头程费用-明细'!B:B,B2558)</f>
        <v>2.2935</v>
      </c>
      <c r="Z2558">
        <f>SUMIF('采购数据-每月'!A:A,B2558,'采购数据-每月'!B:B)</f>
        <v>1000</v>
      </c>
    </row>
    <row r="2559" hidden="1" spans="1:26">
      <c r="A2559" s="1">
        <v>46113</v>
      </c>
      <c r="B2559" t="s">
        <v>1752</v>
      </c>
      <c r="C2559" t="s">
        <v>1753</v>
      </c>
      <c r="D2559" t="s">
        <v>372</v>
      </c>
      <c r="E2559" t="s">
        <v>28</v>
      </c>
      <c r="F2559" s="1">
        <v>46028</v>
      </c>
      <c r="G2559">
        <v>5.83</v>
      </c>
      <c r="H2559">
        <v>4.86</v>
      </c>
      <c r="I2559">
        <v>4.43</v>
      </c>
      <c r="J2559">
        <v>4.82</v>
      </c>
      <c r="K2559" t="s">
        <v>333</v>
      </c>
      <c r="L2559">
        <v>34</v>
      </c>
      <c r="M2559" t="s">
        <v>30</v>
      </c>
      <c r="N2559" t="s">
        <v>35</v>
      </c>
      <c r="O2559" t="s">
        <v>36</v>
      </c>
      <c r="P2559" t="s">
        <v>37</v>
      </c>
      <c r="Q2559">
        <v>214</v>
      </c>
      <c r="R2559">
        <v>63</v>
      </c>
      <c r="S2559">
        <v>0</v>
      </c>
      <c r="T2559">
        <v>200</v>
      </c>
      <c r="U2559">
        <v>0</v>
      </c>
      <c r="V2559">
        <v>0</v>
      </c>
      <c r="W2559">
        <v>0</v>
      </c>
      <c r="X2559">
        <v>3.75</v>
      </c>
      <c r="Y2559" s="2">
        <f>SUMIFS('头程费用-明细'!H:H,'头程费用-明细'!A:A,A2559,'头程费用-明细'!B:B,B2559)</f>
        <v>3.04341666666667</v>
      </c>
      <c r="Z2559">
        <f>SUMIF('采购数据-每月'!A:A,B2559,'采购数据-每月'!B:B)</f>
        <v>1000</v>
      </c>
    </row>
    <row r="2560" hidden="1" spans="1:26">
      <c r="A2560" s="1">
        <v>46143</v>
      </c>
      <c r="B2560" t="s">
        <v>1752</v>
      </c>
      <c r="C2560" t="s">
        <v>1753</v>
      </c>
      <c r="D2560" t="s">
        <v>372</v>
      </c>
      <c r="E2560" t="s">
        <v>28</v>
      </c>
      <c r="F2560" s="1">
        <v>46028</v>
      </c>
      <c r="G2560">
        <v>10.29</v>
      </c>
      <c r="H2560">
        <v>8.57</v>
      </c>
      <c r="I2560">
        <v>6.43</v>
      </c>
      <c r="J2560">
        <v>5.43</v>
      </c>
      <c r="K2560" t="s">
        <v>333</v>
      </c>
      <c r="L2560">
        <v>60</v>
      </c>
      <c r="M2560" t="s">
        <v>30</v>
      </c>
      <c r="N2560" t="s">
        <v>38</v>
      </c>
      <c r="O2560" t="s">
        <v>39</v>
      </c>
      <c r="P2560" t="s">
        <v>40</v>
      </c>
      <c r="Q2560">
        <v>288</v>
      </c>
      <c r="R2560">
        <v>31</v>
      </c>
      <c r="S2560">
        <v>0</v>
      </c>
      <c r="T2560">
        <v>0</v>
      </c>
      <c r="U2560">
        <v>0</v>
      </c>
      <c r="V2560">
        <v>0</v>
      </c>
      <c r="W2560">
        <v>300</v>
      </c>
      <c r="X2560">
        <v>3.75</v>
      </c>
      <c r="Y2560" s="2">
        <f>SUMIFS('头程费用-明细'!H:H,'头程费用-明细'!A:A,A2560,'头程费用-明细'!B:B,B2560)</f>
        <v>3.04341666666667</v>
      </c>
      <c r="Z2560">
        <f>SUMIF('采购数据-每月'!A:A,B2560,'采购数据-每月'!B:B)</f>
        <v>1000</v>
      </c>
    </row>
    <row r="2561" hidden="1" spans="1:26">
      <c r="A2561" s="1">
        <v>46082</v>
      </c>
      <c r="B2561" t="s">
        <v>1754</v>
      </c>
      <c r="C2561" t="s">
        <v>1755</v>
      </c>
      <c r="D2561" t="s">
        <v>859</v>
      </c>
      <c r="E2561" t="s">
        <v>28</v>
      </c>
      <c r="F2561" s="1">
        <v>46029</v>
      </c>
      <c r="G2561">
        <v>2.73</v>
      </c>
      <c r="H2561">
        <v>3.14</v>
      </c>
      <c r="I2561">
        <v>2.79</v>
      </c>
      <c r="J2561">
        <v>2.46</v>
      </c>
      <c r="K2561" t="s">
        <v>29</v>
      </c>
      <c r="L2561">
        <v>22</v>
      </c>
      <c r="M2561" t="s">
        <v>30</v>
      </c>
      <c r="N2561" t="s">
        <v>31</v>
      </c>
      <c r="O2561" t="s">
        <v>32</v>
      </c>
      <c r="P2561" t="s">
        <v>33</v>
      </c>
      <c r="Q2561">
        <v>62</v>
      </c>
      <c r="R2561">
        <v>10</v>
      </c>
      <c r="S2561">
        <v>0</v>
      </c>
      <c r="T2561">
        <v>310</v>
      </c>
      <c r="U2561">
        <v>164</v>
      </c>
      <c r="V2561">
        <v>0</v>
      </c>
      <c r="W2561">
        <v>0</v>
      </c>
      <c r="X2561">
        <v>7.2</v>
      </c>
      <c r="Y2561" s="2">
        <f>SUMIFS('头程费用-明细'!H:H,'头程费用-明细'!A:A,A2561,'头程费用-明细'!B:B,B2561)</f>
        <v>0.940044444444445</v>
      </c>
      <c r="Z2561">
        <f>SUMIF('采购数据-每月'!A:A,B2561,'采购数据-每月'!B:B)</f>
        <v>700</v>
      </c>
    </row>
    <row r="2562" hidden="1" spans="1:26">
      <c r="A2562" s="1">
        <v>46113</v>
      </c>
      <c r="B2562" t="s">
        <v>1754</v>
      </c>
      <c r="C2562" t="s">
        <v>1755</v>
      </c>
      <c r="D2562" t="s">
        <v>859</v>
      </c>
      <c r="E2562" t="s">
        <v>28</v>
      </c>
      <c r="F2562" s="1">
        <v>46029</v>
      </c>
      <c r="G2562">
        <v>1.57</v>
      </c>
      <c r="H2562">
        <v>1.57</v>
      </c>
      <c r="I2562">
        <v>1.86</v>
      </c>
      <c r="J2562">
        <v>2.64</v>
      </c>
      <c r="K2562" t="s">
        <v>34</v>
      </c>
      <c r="L2562">
        <v>11</v>
      </c>
      <c r="M2562" t="s">
        <v>43</v>
      </c>
      <c r="N2562" t="s">
        <v>35</v>
      </c>
      <c r="O2562" t="s">
        <v>36</v>
      </c>
      <c r="P2562" t="s">
        <v>37</v>
      </c>
      <c r="Q2562">
        <v>322</v>
      </c>
      <c r="R2562">
        <v>35</v>
      </c>
      <c r="S2562">
        <v>0</v>
      </c>
      <c r="T2562">
        <v>0</v>
      </c>
      <c r="U2562">
        <v>140</v>
      </c>
      <c r="V2562">
        <v>0</v>
      </c>
      <c r="W2562">
        <v>0</v>
      </c>
      <c r="X2562">
        <v>7.2</v>
      </c>
      <c r="Y2562" s="2">
        <f>SUMIFS('头程费用-明细'!H:H,'头程费用-明细'!A:A,A2562,'头程费用-明细'!B:B,B2562)</f>
        <v>3.04830769230769</v>
      </c>
      <c r="Z2562">
        <f>SUMIF('采购数据-每月'!A:A,B2562,'采购数据-每月'!B:B)</f>
        <v>700</v>
      </c>
    </row>
    <row r="2563" hidden="1" spans="1:26">
      <c r="A2563" s="1">
        <v>46143</v>
      </c>
      <c r="B2563" t="s">
        <v>1754</v>
      </c>
      <c r="C2563" t="s">
        <v>1755</v>
      </c>
      <c r="D2563" t="s">
        <v>859</v>
      </c>
      <c r="E2563" t="s">
        <v>28</v>
      </c>
      <c r="F2563" s="1">
        <v>46029</v>
      </c>
      <c r="G2563">
        <v>2.66</v>
      </c>
      <c r="H2563">
        <v>2.86</v>
      </c>
      <c r="I2563">
        <v>2.79</v>
      </c>
      <c r="J2563">
        <v>2.5</v>
      </c>
      <c r="K2563" t="s">
        <v>29</v>
      </c>
      <c r="L2563">
        <v>20</v>
      </c>
      <c r="M2563" t="s">
        <v>43</v>
      </c>
      <c r="N2563" t="s">
        <v>38</v>
      </c>
      <c r="O2563" t="s">
        <v>39</v>
      </c>
      <c r="P2563" t="s">
        <v>40</v>
      </c>
      <c r="Q2563">
        <v>288</v>
      </c>
      <c r="R2563">
        <v>5</v>
      </c>
      <c r="S2563">
        <v>0</v>
      </c>
      <c r="T2563">
        <v>0</v>
      </c>
      <c r="U2563">
        <v>140</v>
      </c>
      <c r="V2563">
        <v>0</v>
      </c>
      <c r="W2563">
        <v>0</v>
      </c>
      <c r="X2563">
        <v>7.2</v>
      </c>
      <c r="Y2563" s="2">
        <f>SUMIFS('头程费用-明细'!H:H,'头程费用-明细'!A:A,A2563,'头程费用-明细'!B:B,B2563)</f>
        <v>3.04830769230769</v>
      </c>
      <c r="Z2563">
        <f>SUMIF('采购数据-每月'!A:A,B2563,'采购数据-每月'!B:B)</f>
        <v>700</v>
      </c>
    </row>
    <row r="2564" hidden="1" spans="1:26">
      <c r="A2564" s="1">
        <v>46082</v>
      </c>
      <c r="B2564" t="s">
        <v>1756</v>
      </c>
      <c r="C2564" t="s">
        <v>1757</v>
      </c>
      <c r="D2564" t="s">
        <v>27</v>
      </c>
      <c r="E2564" t="s">
        <v>28</v>
      </c>
      <c r="F2564" s="1">
        <v>46028</v>
      </c>
      <c r="G2564">
        <v>1.89</v>
      </c>
      <c r="H2564">
        <v>2.14</v>
      </c>
      <c r="I2564">
        <v>1.93</v>
      </c>
      <c r="J2564">
        <v>1.71</v>
      </c>
      <c r="K2564" t="s">
        <v>29</v>
      </c>
      <c r="L2564">
        <v>15</v>
      </c>
      <c r="M2564" t="s">
        <v>30</v>
      </c>
      <c r="N2564" t="s">
        <v>31</v>
      </c>
      <c r="O2564" t="s">
        <v>32</v>
      </c>
      <c r="P2564" t="s">
        <v>33</v>
      </c>
      <c r="Q2564">
        <v>251</v>
      </c>
      <c r="R2564">
        <v>11</v>
      </c>
      <c r="S2564">
        <v>0</v>
      </c>
      <c r="T2564">
        <v>145</v>
      </c>
      <c r="U2564">
        <v>2</v>
      </c>
      <c r="V2564">
        <v>0</v>
      </c>
      <c r="W2564">
        <v>0</v>
      </c>
      <c r="X2564">
        <v>28.55</v>
      </c>
      <c r="Y2564" s="2">
        <f>SUMIFS('头程费用-明细'!H:H,'头程费用-明细'!A:A,A2564,'头程费用-明细'!B:B,B2564)</f>
        <v>2.18231428571429</v>
      </c>
      <c r="Z2564">
        <f>SUMIF('采购数据-每月'!A:A,B2564,'采购数据-每月'!B:B)</f>
        <v>0</v>
      </c>
    </row>
    <row r="2565" hidden="1" spans="1:26">
      <c r="A2565" s="1">
        <v>46113</v>
      </c>
      <c r="B2565" t="s">
        <v>1756</v>
      </c>
      <c r="C2565" t="s">
        <v>1757</v>
      </c>
      <c r="D2565" t="s">
        <v>27</v>
      </c>
      <c r="E2565" t="s">
        <v>28</v>
      </c>
      <c r="F2565" s="1">
        <v>46028</v>
      </c>
      <c r="G2565">
        <v>1.5</v>
      </c>
      <c r="H2565">
        <v>1.57</v>
      </c>
      <c r="I2565">
        <v>1.29</v>
      </c>
      <c r="J2565">
        <v>1.54</v>
      </c>
      <c r="K2565" t="s">
        <v>29</v>
      </c>
      <c r="L2565">
        <v>11</v>
      </c>
      <c r="M2565" t="s">
        <v>43</v>
      </c>
      <c r="N2565" t="s">
        <v>35</v>
      </c>
      <c r="O2565" t="s">
        <v>36</v>
      </c>
      <c r="P2565" t="s">
        <v>37</v>
      </c>
      <c r="Q2565">
        <v>200</v>
      </c>
      <c r="R2565">
        <v>11</v>
      </c>
      <c r="S2565">
        <v>145</v>
      </c>
      <c r="T2565">
        <v>0</v>
      </c>
      <c r="U2565">
        <v>2</v>
      </c>
      <c r="V2565">
        <v>0</v>
      </c>
      <c r="W2565">
        <v>0</v>
      </c>
      <c r="X2565">
        <v>28.55</v>
      </c>
      <c r="Y2565" s="2">
        <f>SUMIFS('头程费用-明细'!H:H,'头程费用-明细'!A:A,A2565,'头程费用-明细'!B:B,B2565)</f>
        <v>2.18231428571429</v>
      </c>
      <c r="Z2565">
        <f>SUMIF('采购数据-每月'!A:A,B2565,'采购数据-每月'!B:B)</f>
        <v>0</v>
      </c>
    </row>
    <row r="2566" hidden="1" spans="1:26">
      <c r="A2566" s="1">
        <v>46143</v>
      </c>
      <c r="B2566" t="s">
        <v>1756</v>
      </c>
      <c r="C2566" t="s">
        <v>1757</v>
      </c>
      <c r="D2566" t="s">
        <v>27</v>
      </c>
      <c r="E2566" t="s">
        <v>28</v>
      </c>
      <c r="F2566" s="1">
        <v>46028</v>
      </c>
      <c r="G2566">
        <v>0.71</v>
      </c>
      <c r="H2566">
        <v>0.71</v>
      </c>
      <c r="I2566">
        <v>0.79</v>
      </c>
      <c r="J2566">
        <v>0.89</v>
      </c>
      <c r="K2566" t="s">
        <v>34</v>
      </c>
      <c r="L2566">
        <v>5</v>
      </c>
      <c r="M2566" t="s">
        <v>43</v>
      </c>
      <c r="N2566" t="s">
        <v>38</v>
      </c>
      <c r="O2566" t="s">
        <v>39</v>
      </c>
      <c r="P2566" t="s">
        <v>40</v>
      </c>
      <c r="Q2566">
        <v>173</v>
      </c>
      <c r="R2566">
        <v>11</v>
      </c>
      <c r="S2566">
        <v>145</v>
      </c>
      <c r="T2566">
        <v>0</v>
      </c>
      <c r="U2566">
        <v>2</v>
      </c>
      <c r="V2566">
        <v>0</v>
      </c>
      <c r="W2566">
        <v>0</v>
      </c>
      <c r="X2566">
        <v>28.55</v>
      </c>
      <c r="Y2566" s="2">
        <f>SUMIFS('头程费用-明细'!H:H,'头程费用-明细'!A:A,A2566,'头程费用-明细'!B:B,B2566)</f>
        <v>2.18231428571429</v>
      </c>
      <c r="Z2566">
        <f>SUMIF('采购数据-每月'!A:A,B2566,'采购数据-每月'!B:B)</f>
        <v>0</v>
      </c>
    </row>
    <row r="2567" hidden="1" spans="1:26">
      <c r="A2567" s="1">
        <v>46082</v>
      </c>
      <c r="B2567" t="s">
        <v>1758</v>
      </c>
      <c r="C2567" t="s">
        <v>1759</v>
      </c>
      <c r="D2567" t="s">
        <v>27</v>
      </c>
      <c r="E2567" t="s">
        <v>28</v>
      </c>
      <c r="F2567" s="1">
        <v>46027</v>
      </c>
      <c r="G2567">
        <v>2.03</v>
      </c>
      <c r="H2567">
        <v>2.14</v>
      </c>
      <c r="I2567">
        <v>2.21</v>
      </c>
      <c r="J2567">
        <v>1.89</v>
      </c>
      <c r="K2567" t="s">
        <v>29</v>
      </c>
      <c r="L2567">
        <v>15</v>
      </c>
      <c r="M2567" t="s">
        <v>43</v>
      </c>
      <c r="N2567" t="s">
        <v>31</v>
      </c>
      <c r="O2567" t="s">
        <v>32</v>
      </c>
      <c r="P2567" t="s">
        <v>33</v>
      </c>
      <c r="Q2567">
        <v>174</v>
      </c>
      <c r="R2567">
        <v>10</v>
      </c>
      <c r="S2567">
        <v>0</v>
      </c>
      <c r="T2567">
        <v>160</v>
      </c>
      <c r="U2567">
        <v>0</v>
      </c>
      <c r="V2567">
        <v>0</v>
      </c>
      <c r="W2567">
        <v>0</v>
      </c>
      <c r="X2567">
        <v>14.72</v>
      </c>
      <c r="Y2567" s="2">
        <f>SUMIFS('头程费用-明细'!H:H,'头程费用-明细'!A:A,A2567,'头程费用-明细'!B:B,B2567)</f>
        <v>2.17586206896552</v>
      </c>
      <c r="Z2567">
        <f>SUMIF('采购数据-每月'!A:A,B2567,'采购数据-每月'!B:B)</f>
        <v>450</v>
      </c>
    </row>
    <row r="2568" hidden="1" spans="1:26">
      <c r="A2568" s="1">
        <v>46113</v>
      </c>
      <c r="B2568" t="s">
        <v>1758</v>
      </c>
      <c r="C2568" t="s">
        <v>1759</v>
      </c>
      <c r="D2568" t="s">
        <v>27</v>
      </c>
      <c r="E2568" t="s">
        <v>28</v>
      </c>
      <c r="F2568" s="1">
        <v>46027</v>
      </c>
      <c r="G2568">
        <v>2</v>
      </c>
      <c r="H2568">
        <v>2</v>
      </c>
      <c r="I2568">
        <v>1.64</v>
      </c>
      <c r="J2568">
        <v>2.29</v>
      </c>
      <c r="K2568" t="s">
        <v>34</v>
      </c>
      <c r="L2568">
        <v>14</v>
      </c>
      <c r="M2568" t="s">
        <v>43</v>
      </c>
      <c r="N2568" t="s">
        <v>35</v>
      </c>
      <c r="O2568" t="s">
        <v>36</v>
      </c>
      <c r="P2568" t="s">
        <v>37</v>
      </c>
      <c r="Q2568">
        <v>220</v>
      </c>
      <c r="R2568">
        <v>2</v>
      </c>
      <c r="S2568">
        <v>60</v>
      </c>
      <c r="T2568">
        <v>0</v>
      </c>
      <c r="U2568">
        <v>0</v>
      </c>
      <c r="V2568">
        <v>0</v>
      </c>
      <c r="W2568">
        <v>0</v>
      </c>
      <c r="X2568">
        <v>14.72</v>
      </c>
      <c r="Y2568" s="2">
        <f>SUMIFS('头程费用-明细'!H:H,'头程费用-明细'!A:A,A2568,'头程费用-明细'!B:B,B2568)</f>
        <v>2.17586206896552</v>
      </c>
      <c r="Z2568">
        <f>SUMIF('采购数据-每月'!A:A,B2568,'采购数据-每月'!B:B)</f>
        <v>450</v>
      </c>
    </row>
    <row r="2569" hidden="1" spans="1:26">
      <c r="A2569" s="1">
        <v>46143</v>
      </c>
      <c r="B2569" t="s">
        <v>1758</v>
      </c>
      <c r="C2569" t="s">
        <v>1759</v>
      </c>
      <c r="D2569" t="s">
        <v>27</v>
      </c>
      <c r="E2569" t="s">
        <v>28</v>
      </c>
      <c r="F2569" s="1">
        <v>46027</v>
      </c>
      <c r="G2569">
        <v>1.95</v>
      </c>
      <c r="H2569">
        <v>2.14</v>
      </c>
      <c r="I2569">
        <v>2</v>
      </c>
      <c r="J2569">
        <v>1.82</v>
      </c>
      <c r="K2569" t="s">
        <v>29</v>
      </c>
      <c r="L2569">
        <v>15</v>
      </c>
      <c r="M2569" t="s">
        <v>43</v>
      </c>
      <c r="N2569" t="s">
        <v>38</v>
      </c>
      <c r="O2569" t="s">
        <v>39</v>
      </c>
      <c r="P2569" t="s">
        <v>40</v>
      </c>
      <c r="Q2569">
        <v>168</v>
      </c>
      <c r="R2569">
        <v>2</v>
      </c>
      <c r="S2569">
        <v>60</v>
      </c>
      <c r="T2569">
        <v>0</v>
      </c>
      <c r="U2569">
        <v>0</v>
      </c>
      <c r="V2569">
        <v>0</v>
      </c>
      <c r="W2569">
        <v>0</v>
      </c>
      <c r="X2569">
        <v>14.72</v>
      </c>
      <c r="Y2569" s="2">
        <f>SUMIFS('头程费用-明细'!H:H,'头程费用-明细'!A:A,A2569,'头程费用-明细'!B:B,B2569)</f>
        <v>2.17586206896552</v>
      </c>
      <c r="Z2569">
        <f>SUMIF('采购数据-每月'!A:A,B2569,'采购数据-每月'!B:B)</f>
        <v>450</v>
      </c>
    </row>
    <row r="2570" hidden="1" spans="1:26">
      <c r="A2570" s="1">
        <v>46082</v>
      </c>
      <c r="B2570" t="s">
        <v>1760</v>
      </c>
      <c r="C2570" t="s">
        <v>1761</v>
      </c>
      <c r="D2570" t="s">
        <v>859</v>
      </c>
      <c r="E2570" t="s">
        <v>28</v>
      </c>
      <c r="F2570" s="1">
        <v>46036</v>
      </c>
      <c r="G2570">
        <v>10.22</v>
      </c>
      <c r="H2570">
        <v>11.57</v>
      </c>
      <c r="I2570">
        <v>10.07</v>
      </c>
      <c r="J2570">
        <v>9.46</v>
      </c>
      <c r="K2570" t="s">
        <v>29</v>
      </c>
      <c r="L2570">
        <v>81</v>
      </c>
      <c r="M2570" t="s">
        <v>30</v>
      </c>
      <c r="N2570" t="s">
        <v>31</v>
      </c>
      <c r="O2570" t="s">
        <v>32</v>
      </c>
      <c r="P2570" t="s">
        <v>33</v>
      </c>
      <c r="Q2570">
        <v>130</v>
      </c>
      <c r="R2570">
        <v>20</v>
      </c>
      <c r="S2570">
        <v>0</v>
      </c>
      <c r="T2570">
        <v>0</v>
      </c>
      <c r="U2570">
        <v>0</v>
      </c>
      <c r="V2570">
        <v>0</v>
      </c>
      <c r="W2570">
        <v>1070</v>
      </c>
      <c r="X2570">
        <v>4</v>
      </c>
      <c r="Y2570" s="2">
        <f>SUMIFS('头程费用-明细'!H:H,'头程费用-明细'!A:A,A2570,'头程费用-明细'!B:B,B2570)</f>
        <v>4.70095833333333</v>
      </c>
      <c r="Z2570">
        <f>SUMIF('采购数据-每月'!A:A,B2570,'采购数据-每月'!B:B)</f>
        <v>1550</v>
      </c>
    </row>
    <row r="2571" hidden="1" spans="1:26">
      <c r="A2571" s="1">
        <v>46113</v>
      </c>
      <c r="B2571" t="s">
        <v>1760</v>
      </c>
      <c r="C2571" t="s">
        <v>1761</v>
      </c>
      <c r="D2571" t="s">
        <v>859</v>
      </c>
      <c r="E2571" t="s">
        <v>28</v>
      </c>
      <c r="F2571" s="1">
        <v>46036</v>
      </c>
      <c r="G2571">
        <v>3.43</v>
      </c>
      <c r="H2571">
        <v>3.43</v>
      </c>
      <c r="I2571">
        <v>4.79</v>
      </c>
      <c r="J2571">
        <v>7.14</v>
      </c>
      <c r="K2571" t="s">
        <v>34</v>
      </c>
      <c r="L2571">
        <v>24</v>
      </c>
      <c r="M2571" t="s">
        <v>43</v>
      </c>
      <c r="N2571" t="s">
        <v>35</v>
      </c>
      <c r="O2571" t="s">
        <v>36</v>
      </c>
      <c r="P2571" t="s">
        <v>37</v>
      </c>
      <c r="Q2571">
        <v>244</v>
      </c>
      <c r="R2571">
        <v>505</v>
      </c>
      <c r="S2571">
        <v>0</v>
      </c>
      <c r="T2571">
        <v>150</v>
      </c>
      <c r="U2571">
        <v>100</v>
      </c>
      <c r="V2571">
        <v>0</v>
      </c>
      <c r="W2571">
        <v>0</v>
      </c>
      <c r="X2571">
        <v>4</v>
      </c>
      <c r="Y2571" s="2">
        <f>SUMIFS('头程费用-明细'!H:H,'头程费用-明细'!A:A,A2571,'头程费用-明细'!B:B,B2571)</f>
        <v>2.9285</v>
      </c>
      <c r="Z2571">
        <f>SUMIF('采购数据-每月'!A:A,B2571,'采购数据-每月'!B:B)</f>
        <v>1550</v>
      </c>
    </row>
    <row r="2572" hidden="1" spans="1:26">
      <c r="A2572" s="1">
        <v>46143</v>
      </c>
      <c r="B2572" t="s">
        <v>1760</v>
      </c>
      <c r="C2572" t="s">
        <v>1761</v>
      </c>
      <c r="D2572" t="s">
        <v>859</v>
      </c>
      <c r="E2572" t="s">
        <v>28</v>
      </c>
      <c r="F2572" s="1">
        <v>46036</v>
      </c>
      <c r="G2572">
        <v>5.43</v>
      </c>
      <c r="H2572">
        <v>5.43</v>
      </c>
      <c r="I2572">
        <v>5.43</v>
      </c>
      <c r="J2572">
        <v>5.86</v>
      </c>
      <c r="K2572" t="s">
        <v>34</v>
      </c>
      <c r="L2572">
        <v>38</v>
      </c>
      <c r="M2572" t="s">
        <v>30</v>
      </c>
      <c r="N2572" t="s">
        <v>38</v>
      </c>
      <c r="O2572" t="s">
        <v>39</v>
      </c>
      <c r="P2572" t="s">
        <v>40</v>
      </c>
      <c r="Q2572">
        <v>549</v>
      </c>
      <c r="R2572">
        <v>26</v>
      </c>
      <c r="S2572">
        <v>150</v>
      </c>
      <c r="T2572">
        <v>100</v>
      </c>
      <c r="U2572">
        <v>0</v>
      </c>
      <c r="V2572">
        <v>0</v>
      </c>
      <c r="W2572">
        <v>0</v>
      </c>
      <c r="X2572">
        <v>4</v>
      </c>
      <c r="Y2572" s="2">
        <f>SUMIFS('头程费用-明细'!H:H,'头程费用-明细'!A:A,A2572,'头程费用-明细'!B:B,B2572)</f>
        <v>2.9285</v>
      </c>
      <c r="Z2572">
        <f>SUMIF('采购数据-每月'!A:A,B2572,'采购数据-每月'!B:B)</f>
        <v>1550</v>
      </c>
    </row>
    <row r="2573" hidden="1" spans="1:26">
      <c r="A2573" s="1">
        <v>46082</v>
      </c>
      <c r="B2573" t="s">
        <v>1762</v>
      </c>
      <c r="C2573" t="s">
        <v>1763</v>
      </c>
      <c r="D2573" t="s">
        <v>859</v>
      </c>
      <c r="E2573" t="s">
        <v>28</v>
      </c>
      <c r="F2573" s="1">
        <v>46035</v>
      </c>
      <c r="G2573">
        <v>8.75</v>
      </c>
      <c r="H2573">
        <v>10.57</v>
      </c>
      <c r="I2573">
        <v>9.43</v>
      </c>
      <c r="J2573">
        <v>7.39</v>
      </c>
      <c r="K2573" t="s">
        <v>29</v>
      </c>
      <c r="L2573">
        <v>74</v>
      </c>
      <c r="M2573" t="s">
        <v>30</v>
      </c>
      <c r="N2573" t="s">
        <v>31</v>
      </c>
      <c r="O2573" t="s">
        <v>32</v>
      </c>
      <c r="P2573" t="s">
        <v>33</v>
      </c>
      <c r="Q2573">
        <v>61</v>
      </c>
      <c r="R2573">
        <v>290</v>
      </c>
      <c r="S2573">
        <v>0</v>
      </c>
      <c r="T2573">
        <v>0</v>
      </c>
      <c r="U2573">
        <v>0</v>
      </c>
      <c r="V2573">
        <v>0</v>
      </c>
      <c r="W2573">
        <v>680</v>
      </c>
      <c r="X2573">
        <v>6.08</v>
      </c>
      <c r="Y2573" s="2">
        <f>SUMIFS('头程费用-明细'!H:H,'头程费用-明细'!A:A,A2573,'头程费用-明细'!B:B,B2573)</f>
        <v>2.76006451612903</v>
      </c>
      <c r="Z2573">
        <f>SUMIF('采购数据-每月'!A:A,B2573,'采购数据-每月'!B:B)</f>
        <v>1300</v>
      </c>
    </row>
    <row r="2574" hidden="1" spans="1:26">
      <c r="A2574" s="1">
        <v>46113</v>
      </c>
      <c r="B2574" t="s">
        <v>1762</v>
      </c>
      <c r="C2574" t="s">
        <v>1763</v>
      </c>
      <c r="D2574" t="s">
        <v>859</v>
      </c>
      <c r="E2574" t="s">
        <v>28</v>
      </c>
      <c r="F2574" s="1">
        <v>46035</v>
      </c>
      <c r="G2574">
        <v>5.15</v>
      </c>
      <c r="H2574">
        <v>5.29</v>
      </c>
      <c r="I2574">
        <v>5.14</v>
      </c>
      <c r="J2574">
        <v>5.07</v>
      </c>
      <c r="K2574" t="s">
        <v>29</v>
      </c>
      <c r="L2574">
        <v>37</v>
      </c>
      <c r="M2574" t="s">
        <v>30</v>
      </c>
      <c r="N2574" t="s">
        <v>35</v>
      </c>
      <c r="O2574" t="s">
        <v>36</v>
      </c>
      <c r="P2574" t="s">
        <v>37</v>
      </c>
      <c r="Q2574">
        <v>217</v>
      </c>
      <c r="R2574">
        <v>556</v>
      </c>
      <c r="S2574">
        <v>0</v>
      </c>
      <c r="T2574">
        <v>0</v>
      </c>
      <c r="U2574">
        <v>100</v>
      </c>
      <c r="V2574">
        <v>0</v>
      </c>
      <c r="W2574">
        <v>0</v>
      </c>
      <c r="X2574">
        <v>6.08</v>
      </c>
      <c r="Y2574" s="2">
        <f>SUMIFS('头程费用-明细'!H:H,'头程费用-明细'!A:A,A2574,'头程费用-明细'!B:B,B2574)</f>
        <v>2.442575</v>
      </c>
      <c r="Z2574">
        <f>SUMIF('采购数据-每月'!A:A,B2574,'采购数据-每月'!B:B)</f>
        <v>1300</v>
      </c>
    </row>
    <row r="2575" hidden="1" spans="1:26">
      <c r="A2575" s="1">
        <v>46143</v>
      </c>
      <c r="B2575" t="s">
        <v>1762</v>
      </c>
      <c r="C2575" t="s">
        <v>1763</v>
      </c>
      <c r="D2575" t="s">
        <v>859</v>
      </c>
      <c r="E2575" t="s">
        <v>28</v>
      </c>
      <c r="F2575" s="1">
        <v>46035</v>
      </c>
      <c r="G2575">
        <v>6</v>
      </c>
      <c r="H2575">
        <v>6</v>
      </c>
      <c r="I2575">
        <v>7.21</v>
      </c>
      <c r="J2575">
        <v>7.64</v>
      </c>
      <c r="K2575" t="s">
        <v>34</v>
      </c>
      <c r="L2575">
        <v>42</v>
      </c>
      <c r="M2575" t="s">
        <v>30</v>
      </c>
      <c r="N2575" t="s">
        <v>38</v>
      </c>
      <c r="O2575" t="s">
        <v>39</v>
      </c>
      <c r="P2575" t="s">
        <v>40</v>
      </c>
      <c r="Q2575">
        <v>535</v>
      </c>
      <c r="R2575">
        <v>25</v>
      </c>
      <c r="S2575">
        <v>0</v>
      </c>
      <c r="T2575">
        <v>100</v>
      </c>
      <c r="U2575">
        <v>0</v>
      </c>
      <c r="V2575">
        <v>0</v>
      </c>
      <c r="W2575">
        <v>0</v>
      </c>
      <c r="X2575">
        <v>6.08</v>
      </c>
      <c r="Y2575" s="2">
        <f>SUMIFS('头程费用-明细'!H:H,'头程费用-明细'!A:A,A2575,'头程费用-明细'!B:B,B2575)</f>
        <v>2.442575</v>
      </c>
      <c r="Z2575">
        <f>SUMIF('采购数据-每月'!A:A,B2575,'采购数据-每月'!B:B)</f>
        <v>1300</v>
      </c>
    </row>
    <row r="2576" hidden="1" spans="1:26">
      <c r="A2576" s="1">
        <v>46082</v>
      </c>
      <c r="B2576" t="s">
        <v>1764</v>
      </c>
      <c r="C2576" t="s">
        <v>1765</v>
      </c>
      <c r="D2576" t="s">
        <v>859</v>
      </c>
      <c r="E2576" t="s">
        <v>28</v>
      </c>
      <c r="F2576" s="1">
        <v>46036</v>
      </c>
      <c r="G2576">
        <v>4.87</v>
      </c>
      <c r="H2576">
        <v>5.86</v>
      </c>
      <c r="I2576">
        <v>4.93</v>
      </c>
      <c r="J2576">
        <v>4.25</v>
      </c>
      <c r="K2576" t="s">
        <v>29</v>
      </c>
      <c r="L2576">
        <v>41</v>
      </c>
      <c r="M2576" t="s">
        <v>30</v>
      </c>
      <c r="N2576" t="s">
        <v>31</v>
      </c>
      <c r="O2576" t="s">
        <v>32</v>
      </c>
      <c r="P2576" t="s">
        <v>33</v>
      </c>
      <c r="Q2576">
        <v>84</v>
      </c>
      <c r="R2576">
        <v>90</v>
      </c>
      <c r="S2576">
        <v>0</v>
      </c>
      <c r="T2576">
        <v>0</v>
      </c>
      <c r="U2576">
        <v>0</v>
      </c>
      <c r="V2576">
        <v>0</v>
      </c>
      <c r="W2576">
        <v>660</v>
      </c>
      <c r="X2576">
        <v>6.8</v>
      </c>
      <c r="Y2576" s="2">
        <f>SUMIFS('头程费用-明细'!H:H,'头程费用-明细'!A:A,A2576,'头程费用-明细'!B:B,B2576)</f>
        <v>2.78020588235294</v>
      </c>
      <c r="Z2576">
        <f>SUMIF('采购数据-每月'!A:A,B2576,'采购数据-每月'!B:B)</f>
        <v>1000</v>
      </c>
    </row>
    <row r="2577" hidden="1" spans="1:26">
      <c r="A2577" s="1">
        <v>46113</v>
      </c>
      <c r="B2577" t="s">
        <v>1764</v>
      </c>
      <c r="C2577" t="s">
        <v>1765</v>
      </c>
      <c r="D2577" t="s">
        <v>859</v>
      </c>
      <c r="E2577" t="s">
        <v>28</v>
      </c>
      <c r="F2577" s="1">
        <v>46036</v>
      </c>
      <c r="G2577">
        <v>4.55</v>
      </c>
      <c r="H2577">
        <v>4.86</v>
      </c>
      <c r="I2577">
        <v>4.14</v>
      </c>
      <c r="J2577">
        <v>4.54</v>
      </c>
      <c r="K2577" t="s">
        <v>29</v>
      </c>
      <c r="L2577">
        <v>34</v>
      </c>
      <c r="M2577" t="s">
        <v>30</v>
      </c>
      <c r="N2577" t="s">
        <v>35</v>
      </c>
      <c r="O2577" t="s">
        <v>36</v>
      </c>
      <c r="P2577" t="s">
        <v>37</v>
      </c>
      <c r="Q2577">
        <v>116</v>
      </c>
      <c r="R2577">
        <v>315</v>
      </c>
      <c r="S2577">
        <v>0</v>
      </c>
      <c r="T2577">
        <v>0</v>
      </c>
      <c r="U2577">
        <v>250</v>
      </c>
      <c r="V2577">
        <v>0</v>
      </c>
      <c r="W2577">
        <v>11</v>
      </c>
      <c r="X2577">
        <v>6.8</v>
      </c>
      <c r="Y2577" s="2">
        <f>SUMIFS('头程费用-明细'!H:H,'头程费用-明细'!A:A,A2577,'头程费用-明细'!B:B,B2577)</f>
        <v>1.46613458528951</v>
      </c>
      <c r="Z2577">
        <f>SUMIF('采购数据-每月'!A:A,B2577,'采购数据-每月'!B:B)</f>
        <v>1000</v>
      </c>
    </row>
    <row r="2578" hidden="1" spans="1:26">
      <c r="A2578" s="1">
        <v>46143</v>
      </c>
      <c r="B2578" t="s">
        <v>1764</v>
      </c>
      <c r="C2578" t="s">
        <v>1765</v>
      </c>
      <c r="D2578" t="s">
        <v>859</v>
      </c>
      <c r="E2578" t="s">
        <v>28</v>
      </c>
      <c r="F2578" s="1">
        <v>46036</v>
      </c>
      <c r="G2578">
        <v>4.86</v>
      </c>
      <c r="H2578">
        <v>4.86</v>
      </c>
      <c r="I2578">
        <v>6.07</v>
      </c>
      <c r="J2578">
        <v>5.54</v>
      </c>
      <c r="K2578" t="s">
        <v>34</v>
      </c>
      <c r="L2578">
        <v>34</v>
      </c>
      <c r="M2578" t="s">
        <v>30</v>
      </c>
      <c r="N2578" t="s">
        <v>38</v>
      </c>
      <c r="O2578" t="s">
        <v>39</v>
      </c>
      <c r="P2578" t="s">
        <v>40</v>
      </c>
      <c r="Q2578">
        <v>218</v>
      </c>
      <c r="R2578">
        <v>82</v>
      </c>
      <c r="S2578">
        <v>0</v>
      </c>
      <c r="T2578">
        <v>130</v>
      </c>
      <c r="U2578">
        <v>80</v>
      </c>
      <c r="V2578">
        <v>0</v>
      </c>
      <c r="W2578">
        <v>0</v>
      </c>
      <c r="X2578">
        <v>6.8</v>
      </c>
      <c r="Y2578" s="2">
        <f>SUMIFS('头程费用-明细'!H:H,'头程费用-明细'!A:A,A2578,'头程费用-明细'!B:B,B2578)</f>
        <v>1.63427221172023</v>
      </c>
      <c r="Z2578">
        <f>SUMIF('采购数据-每月'!A:A,B2578,'采购数据-每月'!B:B)</f>
        <v>1000</v>
      </c>
    </row>
    <row r="2579" hidden="1" spans="1:26">
      <c r="A2579" s="1">
        <v>46082</v>
      </c>
      <c r="B2579" t="s">
        <v>1766</v>
      </c>
      <c r="C2579" t="s">
        <v>1767</v>
      </c>
      <c r="D2579" t="s">
        <v>859</v>
      </c>
      <c r="E2579" t="s">
        <v>28</v>
      </c>
      <c r="F2579" s="1">
        <v>46032</v>
      </c>
      <c r="G2579">
        <v>4.91</v>
      </c>
      <c r="H2579">
        <v>5.71</v>
      </c>
      <c r="I2579">
        <v>4.64</v>
      </c>
      <c r="J2579">
        <v>4.54</v>
      </c>
      <c r="K2579" t="s">
        <v>29</v>
      </c>
      <c r="L2579">
        <v>40</v>
      </c>
      <c r="M2579" t="s">
        <v>30</v>
      </c>
      <c r="N2579" t="s">
        <v>31</v>
      </c>
      <c r="O2579" t="s">
        <v>32</v>
      </c>
      <c r="P2579" t="s">
        <v>33</v>
      </c>
      <c r="Q2579">
        <v>70</v>
      </c>
      <c r="R2579">
        <v>250</v>
      </c>
      <c r="S2579">
        <v>0</v>
      </c>
      <c r="T2579">
        <v>0</v>
      </c>
      <c r="U2579">
        <v>0</v>
      </c>
      <c r="V2579">
        <v>0</v>
      </c>
      <c r="W2579">
        <v>550</v>
      </c>
      <c r="X2579">
        <v>6.8</v>
      </c>
      <c r="Y2579" s="2">
        <f>SUMIFS('头程费用-明细'!H:H,'头程费用-明细'!A:A,A2579,'头程费用-明细'!B:B,B2579)</f>
        <v>2.36943636363636</v>
      </c>
      <c r="Z2579">
        <f>SUMIF('采购数据-每月'!A:A,B2579,'采购数据-每月'!B:B)</f>
        <v>1300</v>
      </c>
    </row>
    <row r="2580" hidden="1" spans="1:26">
      <c r="A2580" s="1">
        <v>46113</v>
      </c>
      <c r="B2580" t="s">
        <v>1766</v>
      </c>
      <c r="C2580" t="s">
        <v>1767</v>
      </c>
      <c r="D2580" t="s">
        <v>859</v>
      </c>
      <c r="E2580" t="s">
        <v>28</v>
      </c>
      <c r="F2580" s="1">
        <v>46032</v>
      </c>
      <c r="G2580">
        <v>3.39</v>
      </c>
      <c r="H2580">
        <v>3.71</v>
      </c>
      <c r="I2580">
        <v>3</v>
      </c>
      <c r="J2580">
        <v>3.36</v>
      </c>
      <c r="K2580" t="s">
        <v>29</v>
      </c>
      <c r="L2580">
        <v>26</v>
      </c>
      <c r="M2580" t="s">
        <v>30</v>
      </c>
      <c r="N2580" t="s">
        <v>35</v>
      </c>
      <c r="O2580" t="s">
        <v>36</v>
      </c>
      <c r="P2580" t="s">
        <v>37</v>
      </c>
      <c r="Q2580">
        <v>48</v>
      </c>
      <c r="R2580">
        <v>307</v>
      </c>
      <c r="S2580">
        <v>0</v>
      </c>
      <c r="T2580">
        <v>60</v>
      </c>
      <c r="U2580">
        <v>400</v>
      </c>
      <c r="V2580">
        <v>0</v>
      </c>
      <c r="W2580">
        <v>0</v>
      </c>
      <c r="X2580">
        <v>6.8</v>
      </c>
      <c r="Y2580" s="2">
        <f>SUMIFS('头程费用-明细'!H:H,'头程费用-明细'!A:A,A2580,'头程费用-明细'!B:B,B2580)</f>
        <v>2.644921875</v>
      </c>
      <c r="Z2580">
        <f>SUMIF('采购数据-每月'!A:A,B2580,'采购数据-每月'!B:B)</f>
        <v>1300</v>
      </c>
    </row>
    <row r="2581" hidden="1" spans="1:26">
      <c r="A2581" s="1">
        <v>46143</v>
      </c>
      <c r="B2581" t="s">
        <v>1766</v>
      </c>
      <c r="C2581" t="s">
        <v>1767</v>
      </c>
      <c r="D2581" t="s">
        <v>859</v>
      </c>
      <c r="E2581" t="s">
        <v>28</v>
      </c>
      <c r="F2581" s="1">
        <v>46032</v>
      </c>
      <c r="G2581">
        <v>2.43</v>
      </c>
      <c r="H2581">
        <v>2.43</v>
      </c>
      <c r="I2581">
        <v>2.79</v>
      </c>
      <c r="J2581">
        <v>3.11</v>
      </c>
      <c r="K2581" t="s">
        <v>34</v>
      </c>
      <c r="L2581">
        <v>17</v>
      </c>
      <c r="M2581" t="s">
        <v>30</v>
      </c>
      <c r="N2581" t="s">
        <v>38</v>
      </c>
      <c r="O2581" t="s">
        <v>39</v>
      </c>
      <c r="P2581" t="s">
        <v>40</v>
      </c>
      <c r="Q2581">
        <v>234</v>
      </c>
      <c r="R2581">
        <v>28</v>
      </c>
      <c r="S2581">
        <v>60</v>
      </c>
      <c r="T2581">
        <v>60</v>
      </c>
      <c r="U2581">
        <v>340</v>
      </c>
      <c r="V2581">
        <v>0</v>
      </c>
      <c r="W2581">
        <v>0</v>
      </c>
      <c r="X2581">
        <v>6.8</v>
      </c>
      <c r="Y2581" s="2">
        <f>SUMIFS('头程费用-明细'!H:H,'头程费用-明细'!A:A,A2581,'头程费用-明细'!B:B,B2581)</f>
        <v>2.644921875</v>
      </c>
      <c r="Z2581">
        <f>SUMIF('采购数据-每月'!A:A,B2581,'采购数据-每月'!B:B)</f>
        <v>1300</v>
      </c>
    </row>
    <row r="2582" hidden="1" spans="1:26">
      <c r="A2582" s="1">
        <v>46082</v>
      </c>
      <c r="B2582" t="s">
        <v>1768</v>
      </c>
      <c r="C2582" t="s">
        <v>1769</v>
      </c>
      <c r="D2582" t="s">
        <v>859</v>
      </c>
      <c r="E2582" t="s">
        <v>28</v>
      </c>
      <c r="F2582" s="1">
        <v>46057</v>
      </c>
      <c r="G2582">
        <v>2.88</v>
      </c>
      <c r="H2582">
        <v>3.57</v>
      </c>
      <c r="I2582">
        <v>3.07</v>
      </c>
      <c r="J2582">
        <v>2.39</v>
      </c>
      <c r="K2582" t="s">
        <v>29</v>
      </c>
      <c r="L2582">
        <v>25</v>
      </c>
      <c r="M2582" t="s">
        <v>30</v>
      </c>
      <c r="N2582" t="s">
        <v>31</v>
      </c>
      <c r="O2582" t="s">
        <v>32</v>
      </c>
      <c r="P2582" t="s">
        <v>33</v>
      </c>
      <c r="Q2582">
        <v>131</v>
      </c>
      <c r="R2582">
        <v>141</v>
      </c>
      <c r="S2582">
        <v>0</v>
      </c>
      <c r="T2582">
        <v>0</v>
      </c>
      <c r="U2582">
        <v>0</v>
      </c>
      <c r="V2582">
        <v>0</v>
      </c>
      <c r="W2582">
        <v>300</v>
      </c>
      <c r="X2582">
        <v>18.1</v>
      </c>
      <c r="Y2582" s="2">
        <f>SUMIFS('头程费用-明细'!H:H,'头程费用-明细'!A:A,A2582,'头程费用-明细'!B:B,B2582)</f>
        <v>2.411375</v>
      </c>
      <c r="Z2582">
        <f>SUMIF('采购数据-每月'!A:A,B2582,'采购数据-每月'!B:B)</f>
        <v>300</v>
      </c>
    </row>
    <row r="2583" hidden="1" spans="1:26">
      <c r="A2583" s="1">
        <v>46113</v>
      </c>
      <c r="B2583" t="s">
        <v>1768</v>
      </c>
      <c r="C2583" t="s">
        <v>1769</v>
      </c>
      <c r="D2583" t="s">
        <v>859</v>
      </c>
      <c r="E2583" t="s">
        <v>28</v>
      </c>
      <c r="F2583" s="1">
        <v>46057</v>
      </c>
      <c r="G2583">
        <v>5.43</v>
      </c>
      <c r="H2583">
        <v>6</v>
      </c>
      <c r="I2583">
        <v>5.57</v>
      </c>
      <c r="J2583">
        <v>5.04</v>
      </c>
      <c r="K2583" t="s">
        <v>29</v>
      </c>
      <c r="L2583">
        <v>42</v>
      </c>
      <c r="M2583" t="s">
        <v>30</v>
      </c>
      <c r="N2583" t="s">
        <v>35</v>
      </c>
      <c r="O2583" t="s">
        <v>36</v>
      </c>
      <c r="P2583" t="s">
        <v>37</v>
      </c>
      <c r="Q2583">
        <v>19</v>
      </c>
      <c r="R2583">
        <v>271</v>
      </c>
      <c r="S2583">
        <v>0</v>
      </c>
      <c r="T2583">
        <v>0</v>
      </c>
      <c r="U2583">
        <v>190</v>
      </c>
      <c r="V2583">
        <v>0</v>
      </c>
      <c r="W2583">
        <v>0</v>
      </c>
      <c r="X2583">
        <v>18.1</v>
      </c>
      <c r="Y2583" s="2">
        <f>SUMIFS('头程费用-明细'!H:H,'头程费用-明细'!A:A,A2583,'头程费用-明细'!B:B,B2583)</f>
        <v>2.03056862745098</v>
      </c>
      <c r="Z2583">
        <f>SUMIF('采购数据-每月'!A:A,B2583,'采购数据-每月'!B:B)</f>
        <v>300</v>
      </c>
    </row>
    <row r="2584" hidden="1" spans="1:26">
      <c r="A2584" s="1">
        <v>46143</v>
      </c>
      <c r="B2584" t="s">
        <v>1768</v>
      </c>
      <c r="C2584" t="s">
        <v>1769</v>
      </c>
      <c r="D2584" t="s">
        <v>859</v>
      </c>
      <c r="E2584" t="s">
        <v>28</v>
      </c>
      <c r="F2584" s="1">
        <v>46057</v>
      </c>
      <c r="G2584">
        <v>2.14</v>
      </c>
      <c r="H2584">
        <v>2.14</v>
      </c>
      <c r="I2584">
        <v>2.36</v>
      </c>
      <c r="J2584">
        <v>2.61</v>
      </c>
      <c r="K2584" t="s">
        <v>34</v>
      </c>
      <c r="L2584">
        <v>15</v>
      </c>
      <c r="M2584" t="s">
        <v>43</v>
      </c>
      <c r="N2584" t="s">
        <v>38</v>
      </c>
      <c r="O2584" t="s">
        <v>39</v>
      </c>
      <c r="P2584" t="s">
        <v>40</v>
      </c>
      <c r="Q2584">
        <v>206</v>
      </c>
      <c r="R2584">
        <v>176</v>
      </c>
      <c r="S2584">
        <v>0</v>
      </c>
      <c r="T2584">
        <v>0</v>
      </c>
      <c r="U2584">
        <v>20</v>
      </c>
      <c r="V2584">
        <v>0</v>
      </c>
      <c r="W2584">
        <v>0</v>
      </c>
      <c r="X2584">
        <v>18.1</v>
      </c>
      <c r="Y2584" s="2">
        <f>SUMIFS('头程费用-明细'!H:H,'头程费用-明细'!A:A,A2584,'头程费用-明细'!B:B,B2584)</f>
        <v>1.67947058823529</v>
      </c>
      <c r="Z2584">
        <f>SUMIF('采购数据-每月'!A:A,B2584,'采购数据-每月'!B:B)</f>
        <v>300</v>
      </c>
    </row>
    <row r="2585" hidden="1" spans="1:26">
      <c r="A2585" s="1">
        <v>46082</v>
      </c>
      <c r="B2585" t="s">
        <v>1770</v>
      </c>
      <c r="C2585" t="s">
        <v>1771</v>
      </c>
      <c r="D2585" t="s">
        <v>859</v>
      </c>
      <c r="E2585" t="s">
        <v>28</v>
      </c>
      <c r="F2585" s="1">
        <v>46056</v>
      </c>
      <c r="G2585">
        <v>3.87</v>
      </c>
      <c r="H2585">
        <v>4.71</v>
      </c>
      <c r="I2585">
        <v>4.43</v>
      </c>
      <c r="J2585">
        <v>3.14</v>
      </c>
      <c r="K2585" t="s">
        <v>29</v>
      </c>
      <c r="L2585">
        <v>33</v>
      </c>
      <c r="M2585" t="s">
        <v>30</v>
      </c>
      <c r="N2585" t="s">
        <v>31</v>
      </c>
      <c r="O2585" t="s">
        <v>32</v>
      </c>
      <c r="P2585" t="s">
        <v>33</v>
      </c>
      <c r="Q2585">
        <v>109</v>
      </c>
      <c r="R2585">
        <v>140</v>
      </c>
      <c r="S2585">
        <v>0</v>
      </c>
      <c r="T2585">
        <v>0</v>
      </c>
      <c r="U2585">
        <v>0</v>
      </c>
      <c r="V2585">
        <v>0</v>
      </c>
      <c r="W2585">
        <v>300</v>
      </c>
      <c r="X2585">
        <v>18.1</v>
      </c>
      <c r="Y2585" s="2">
        <f>SUMIFS('头程费用-明细'!H:H,'头程费用-明细'!A:A,A2585,'头程费用-明细'!B:B,B2585)</f>
        <v>2.411375</v>
      </c>
      <c r="Z2585">
        <f>SUMIF('采购数据-每月'!A:A,B2585,'采购数据-每月'!B:B)</f>
        <v>400</v>
      </c>
    </row>
    <row r="2586" hidden="1" spans="1:26">
      <c r="A2586" s="1">
        <v>46113</v>
      </c>
      <c r="B2586" t="s">
        <v>1770</v>
      </c>
      <c r="C2586" t="s">
        <v>1771</v>
      </c>
      <c r="D2586" t="s">
        <v>859</v>
      </c>
      <c r="E2586" t="s">
        <v>28</v>
      </c>
      <c r="F2586" s="1">
        <v>46056</v>
      </c>
      <c r="G2586">
        <v>4.57</v>
      </c>
      <c r="H2586">
        <v>4.57</v>
      </c>
      <c r="I2586">
        <v>3.93</v>
      </c>
      <c r="J2586">
        <v>5</v>
      </c>
      <c r="K2586" t="s">
        <v>34</v>
      </c>
      <c r="L2586">
        <v>32</v>
      </c>
      <c r="M2586" t="s">
        <v>30</v>
      </c>
      <c r="N2586" t="s">
        <v>35</v>
      </c>
      <c r="O2586" t="s">
        <v>36</v>
      </c>
      <c r="P2586" t="s">
        <v>37</v>
      </c>
      <c r="Q2586">
        <v>1</v>
      </c>
      <c r="R2586">
        <v>360</v>
      </c>
      <c r="S2586">
        <v>0</v>
      </c>
      <c r="T2586">
        <v>0</v>
      </c>
      <c r="U2586">
        <v>200</v>
      </c>
      <c r="V2586">
        <v>0</v>
      </c>
      <c r="W2586">
        <v>0</v>
      </c>
      <c r="X2586">
        <v>18.1</v>
      </c>
      <c r="Y2586" s="2">
        <f>SUMIFS('头程费用-明细'!H:H,'头程费用-明细'!A:A,A2586,'头程费用-明细'!B:B,B2586)</f>
        <v>1.75943333333333</v>
      </c>
      <c r="Z2586">
        <f>SUMIF('采购数据-每月'!A:A,B2586,'采购数据-每月'!B:B)</f>
        <v>400</v>
      </c>
    </row>
    <row r="2587" hidden="1" spans="1:26">
      <c r="A2587" s="1">
        <v>46143</v>
      </c>
      <c r="B2587" t="s">
        <v>1770</v>
      </c>
      <c r="C2587" t="s">
        <v>1771</v>
      </c>
      <c r="D2587" t="s">
        <v>859</v>
      </c>
      <c r="E2587" t="s">
        <v>28</v>
      </c>
      <c r="F2587" s="1">
        <v>46056</v>
      </c>
      <c r="G2587">
        <v>3.1</v>
      </c>
      <c r="H2587">
        <v>3.29</v>
      </c>
      <c r="I2587">
        <v>3.79</v>
      </c>
      <c r="J2587">
        <v>2.71</v>
      </c>
      <c r="K2587" t="s">
        <v>29</v>
      </c>
      <c r="L2587">
        <v>23</v>
      </c>
      <c r="M2587" t="s">
        <v>30</v>
      </c>
      <c r="N2587" t="s">
        <v>38</v>
      </c>
      <c r="O2587" t="s">
        <v>39</v>
      </c>
      <c r="P2587" t="s">
        <v>40</v>
      </c>
      <c r="Q2587">
        <v>293</v>
      </c>
      <c r="R2587">
        <v>82</v>
      </c>
      <c r="S2587">
        <v>0</v>
      </c>
      <c r="T2587">
        <v>0</v>
      </c>
      <c r="U2587">
        <v>100</v>
      </c>
      <c r="V2587">
        <v>0</v>
      </c>
      <c r="W2587">
        <v>0</v>
      </c>
      <c r="X2587">
        <v>18.1</v>
      </c>
      <c r="Y2587" s="2">
        <f>SUMIFS('头程费用-明细'!H:H,'头程费用-明细'!A:A,A2587,'头程费用-明细'!B:B,B2587)</f>
        <v>0.475446428571428</v>
      </c>
      <c r="Z2587">
        <f>SUMIF('采购数据-每月'!A:A,B2587,'采购数据-每月'!B:B)</f>
        <v>400</v>
      </c>
    </row>
    <row r="2588" hidden="1" spans="1:26">
      <c r="A2588" s="1">
        <v>46082</v>
      </c>
      <c r="B2588" t="s">
        <v>1772</v>
      </c>
      <c r="C2588" t="s">
        <v>1773</v>
      </c>
      <c r="D2588" t="s">
        <v>859</v>
      </c>
      <c r="E2588" t="s">
        <v>28</v>
      </c>
      <c r="F2588" s="1">
        <v>46058</v>
      </c>
      <c r="G2588">
        <v>3.08</v>
      </c>
      <c r="H2588">
        <v>3.43</v>
      </c>
      <c r="I2588">
        <v>3.64</v>
      </c>
      <c r="J2588">
        <v>2.64</v>
      </c>
      <c r="K2588" t="s">
        <v>29</v>
      </c>
      <c r="L2588">
        <v>24</v>
      </c>
      <c r="M2588" t="s">
        <v>30</v>
      </c>
      <c r="N2588" t="s">
        <v>31</v>
      </c>
      <c r="O2588" t="s">
        <v>32</v>
      </c>
      <c r="P2588" t="s">
        <v>33</v>
      </c>
      <c r="Q2588">
        <v>114</v>
      </c>
      <c r="R2588">
        <v>140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18.1</v>
      </c>
      <c r="Y2588" s="2">
        <f>SUMIFS('头程费用-明细'!H:H,'头程费用-明细'!A:A,A2588,'头程费用-明细'!B:B,B2588)</f>
        <v>2.411375</v>
      </c>
      <c r="Z2588">
        <f>SUMIF('采购数据-每月'!A:A,B2588,'采购数据-每月'!B:B)</f>
        <v>170</v>
      </c>
    </row>
    <row r="2589" hidden="1" spans="1:26">
      <c r="A2589" s="1">
        <v>46113</v>
      </c>
      <c r="B2589" t="s">
        <v>1772</v>
      </c>
      <c r="C2589" t="s">
        <v>1773</v>
      </c>
      <c r="D2589" t="s">
        <v>859</v>
      </c>
      <c r="E2589" t="s">
        <v>28</v>
      </c>
      <c r="F2589" s="1">
        <v>46058</v>
      </c>
      <c r="G2589">
        <v>2.86</v>
      </c>
      <c r="H2589">
        <v>2.86</v>
      </c>
      <c r="I2589">
        <v>2.79</v>
      </c>
      <c r="J2589">
        <v>3.39</v>
      </c>
      <c r="K2589" t="s">
        <v>34</v>
      </c>
      <c r="L2589">
        <v>20</v>
      </c>
      <c r="M2589" t="s">
        <v>30</v>
      </c>
      <c r="N2589" t="s">
        <v>35</v>
      </c>
      <c r="O2589" t="s">
        <v>36</v>
      </c>
      <c r="P2589" t="s">
        <v>37</v>
      </c>
      <c r="Q2589">
        <v>62</v>
      </c>
      <c r="R2589">
        <v>160</v>
      </c>
      <c r="S2589">
        <v>0</v>
      </c>
      <c r="T2589">
        <v>0</v>
      </c>
      <c r="U2589">
        <v>170</v>
      </c>
      <c r="V2589">
        <v>0</v>
      </c>
      <c r="W2589">
        <v>0</v>
      </c>
      <c r="X2589">
        <v>18.1</v>
      </c>
      <c r="Y2589" s="2">
        <f>SUMIFS('头程费用-明细'!H:H,'头程费用-明细'!A:A,A2589,'头程费用-明细'!B:B,B2589)</f>
        <v>2.411375</v>
      </c>
      <c r="Z2589">
        <f>SUMIF('采购数据-每月'!A:A,B2589,'采购数据-每月'!B:B)</f>
        <v>170</v>
      </c>
    </row>
    <row r="2590" hidden="1" spans="1:26">
      <c r="A2590" s="1">
        <v>46143</v>
      </c>
      <c r="B2590" t="s">
        <v>1772</v>
      </c>
      <c r="C2590" t="s">
        <v>1773</v>
      </c>
      <c r="D2590" t="s">
        <v>859</v>
      </c>
      <c r="E2590" t="s">
        <v>28</v>
      </c>
      <c r="F2590" s="1">
        <v>46058</v>
      </c>
      <c r="G2590">
        <v>3.05</v>
      </c>
      <c r="H2590">
        <v>3.14</v>
      </c>
      <c r="I2590">
        <v>3.5</v>
      </c>
      <c r="J2590">
        <v>2.82</v>
      </c>
      <c r="K2590" t="s">
        <v>29</v>
      </c>
      <c r="L2590">
        <v>22</v>
      </c>
      <c r="M2590" t="s">
        <v>43</v>
      </c>
      <c r="N2590" t="s">
        <v>38</v>
      </c>
      <c r="O2590" t="s">
        <v>39</v>
      </c>
      <c r="P2590" t="s">
        <v>40</v>
      </c>
      <c r="Q2590">
        <v>145</v>
      </c>
      <c r="R2590">
        <v>72</v>
      </c>
      <c r="S2590">
        <v>0</v>
      </c>
      <c r="T2590">
        <v>0</v>
      </c>
      <c r="U2590">
        <v>80</v>
      </c>
      <c r="V2590">
        <v>0</v>
      </c>
      <c r="W2590">
        <v>0</v>
      </c>
      <c r="X2590">
        <v>18.1</v>
      </c>
      <c r="Y2590" s="2">
        <f>SUMIFS('头程费用-明细'!H:H,'头程费用-明细'!A:A,A2590,'头程费用-明细'!B:B,B2590)</f>
        <v>0.479714285714286</v>
      </c>
      <c r="Z2590">
        <f>SUMIF('采购数据-每月'!A:A,B2590,'采购数据-每月'!B:B)</f>
        <v>170</v>
      </c>
    </row>
    <row r="2591" hidden="1" spans="1:26">
      <c r="A2591" s="1">
        <v>46082</v>
      </c>
      <c r="B2591" t="s">
        <v>1774</v>
      </c>
      <c r="C2591" t="s">
        <v>1775</v>
      </c>
      <c r="D2591" t="s">
        <v>859</v>
      </c>
      <c r="E2591" t="s">
        <v>28</v>
      </c>
      <c r="F2591" s="1">
        <v>46060</v>
      </c>
      <c r="G2591">
        <v>3.29</v>
      </c>
      <c r="H2591">
        <v>4.43</v>
      </c>
      <c r="I2591">
        <v>3.93</v>
      </c>
      <c r="J2591">
        <v>2.36</v>
      </c>
      <c r="K2591" t="s">
        <v>29</v>
      </c>
      <c r="L2591">
        <v>31</v>
      </c>
      <c r="M2591" t="s">
        <v>30</v>
      </c>
      <c r="N2591" t="s">
        <v>31</v>
      </c>
      <c r="O2591" t="s">
        <v>32</v>
      </c>
      <c r="P2591" t="s">
        <v>33</v>
      </c>
      <c r="Q2591">
        <v>121</v>
      </c>
      <c r="R2591">
        <v>140</v>
      </c>
      <c r="S2591">
        <v>0</v>
      </c>
      <c r="T2591">
        <v>0</v>
      </c>
      <c r="U2591">
        <v>0</v>
      </c>
      <c r="V2591">
        <v>0</v>
      </c>
      <c r="W2591">
        <v>300</v>
      </c>
      <c r="X2591">
        <v>18.1</v>
      </c>
      <c r="Y2591" s="2">
        <f>SUMIFS('头程费用-明细'!H:H,'头程费用-明细'!A:A,A2591,'头程费用-明细'!B:B,B2591)</f>
        <v>2.411325</v>
      </c>
      <c r="Z2591">
        <f>SUMIF('采购数据-每月'!A:A,B2591,'采购数据-每月'!B:B)</f>
        <v>300</v>
      </c>
    </row>
    <row r="2592" hidden="1" spans="1:26">
      <c r="A2592" s="1">
        <v>46113</v>
      </c>
      <c r="B2592" t="s">
        <v>1774</v>
      </c>
      <c r="C2592" t="s">
        <v>1775</v>
      </c>
      <c r="D2592" t="s">
        <v>859</v>
      </c>
      <c r="E2592" t="s">
        <v>28</v>
      </c>
      <c r="F2592" s="1">
        <v>46060</v>
      </c>
      <c r="G2592">
        <v>3.29</v>
      </c>
      <c r="H2592">
        <v>3.29</v>
      </c>
      <c r="I2592">
        <v>4.14</v>
      </c>
      <c r="J2592">
        <v>4.57</v>
      </c>
      <c r="K2592" t="s">
        <v>34</v>
      </c>
      <c r="L2592">
        <v>23</v>
      </c>
      <c r="M2592" t="s">
        <v>30</v>
      </c>
      <c r="N2592" t="s">
        <v>35</v>
      </c>
      <c r="O2592" t="s">
        <v>36</v>
      </c>
      <c r="P2592" t="s">
        <v>37</v>
      </c>
      <c r="Q2592">
        <v>41</v>
      </c>
      <c r="R2592">
        <v>270</v>
      </c>
      <c r="S2592">
        <v>0</v>
      </c>
      <c r="T2592">
        <v>0</v>
      </c>
      <c r="U2592">
        <v>190</v>
      </c>
      <c r="V2592">
        <v>0</v>
      </c>
      <c r="W2592">
        <v>0</v>
      </c>
      <c r="X2592">
        <v>18.1</v>
      </c>
      <c r="Y2592" s="2">
        <f>SUMIFS('头程费用-明细'!H:H,'头程费用-明细'!A:A,A2592,'头程费用-明细'!B:B,B2592)</f>
        <v>2.03052941176471</v>
      </c>
      <c r="Z2592">
        <f>SUMIF('采购数据-每月'!A:A,B2592,'采购数据-每月'!B:B)</f>
        <v>300</v>
      </c>
    </row>
    <row r="2593" hidden="1" spans="1:26">
      <c r="A2593" s="1">
        <v>46143</v>
      </c>
      <c r="B2593" t="s">
        <v>1774</v>
      </c>
      <c r="C2593" t="s">
        <v>1775</v>
      </c>
      <c r="D2593" t="s">
        <v>859</v>
      </c>
      <c r="E2593" t="s">
        <v>28</v>
      </c>
      <c r="F2593" s="1">
        <v>46060</v>
      </c>
      <c r="G2593">
        <v>3.29</v>
      </c>
      <c r="H2593">
        <v>3.29</v>
      </c>
      <c r="I2593">
        <v>3.36</v>
      </c>
      <c r="J2593">
        <v>3.93</v>
      </c>
      <c r="K2593" t="s">
        <v>34</v>
      </c>
      <c r="L2593">
        <v>23</v>
      </c>
      <c r="M2593" t="s">
        <v>43</v>
      </c>
      <c r="N2593" t="s">
        <v>38</v>
      </c>
      <c r="O2593" t="s">
        <v>39</v>
      </c>
      <c r="P2593" t="s">
        <v>40</v>
      </c>
      <c r="Q2593">
        <v>186</v>
      </c>
      <c r="R2593">
        <v>92</v>
      </c>
      <c r="S2593">
        <v>0</v>
      </c>
      <c r="T2593">
        <v>110</v>
      </c>
      <c r="U2593">
        <v>0</v>
      </c>
      <c r="V2593">
        <v>0</v>
      </c>
      <c r="W2593">
        <v>0</v>
      </c>
      <c r="X2593">
        <v>18.1</v>
      </c>
      <c r="Y2593" s="2">
        <f>SUMIFS('头程费用-明细'!H:H,'头程费用-明细'!A:A,A2593,'头程费用-明细'!B:B,B2593)</f>
        <v>1.84884745762712</v>
      </c>
      <c r="Z2593">
        <f>SUMIF('采购数据-每月'!A:A,B2593,'采购数据-每月'!B:B)</f>
        <v>300</v>
      </c>
    </row>
    <row r="2594" hidden="1" spans="1:26">
      <c r="A2594" s="1">
        <v>46082</v>
      </c>
      <c r="B2594" t="s">
        <v>1776</v>
      </c>
      <c r="C2594" t="s">
        <v>1777</v>
      </c>
      <c r="D2594" t="s">
        <v>484</v>
      </c>
      <c r="E2594" t="s">
        <v>28</v>
      </c>
      <c r="F2594" s="1">
        <v>46029</v>
      </c>
      <c r="G2594">
        <v>5.75</v>
      </c>
      <c r="H2594">
        <v>6</v>
      </c>
      <c r="I2594">
        <v>6</v>
      </c>
      <c r="J2594">
        <v>5.5</v>
      </c>
      <c r="K2594" t="s">
        <v>29</v>
      </c>
      <c r="L2594">
        <v>42</v>
      </c>
      <c r="M2594" t="s">
        <v>30</v>
      </c>
      <c r="N2594" t="s">
        <v>31</v>
      </c>
      <c r="O2594" t="s">
        <v>32</v>
      </c>
      <c r="P2594" t="s">
        <v>33</v>
      </c>
      <c r="Q2594">
        <v>85</v>
      </c>
      <c r="R2594">
        <v>155</v>
      </c>
      <c r="S2594">
        <v>0</v>
      </c>
      <c r="T2594">
        <v>0</v>
      </c>
      <c r="U2594">
        <v>0</v>
      </c>
      <c r="V2594">
        <v>0</v>
      </c>
      <c r="W2594">
        <v>205</v>
      </c>
      <c r="X2594">
        <v>33.2</v>
      </c>
      <c r="Y2594" s="2">
        <f>SUMIFS('头程费用-明细'!H:H,'头程费用-明细'!A:A,A2594,'头程费用-明细'!B:B,B2594)</f>
        <v>10.4735151515151</v>
      </c>
      <c r="Z2594">
        <f>SUMIF('采购数据-每月'!A:A,B2594,'采购数据-每月'!B:B)</f>
        <v>1100</v>
      </c>
    </row>
    <row r="2595" hidden="1" spans="1:26">
      <c r="A2595" s="1">
        <v>46113</v>
      </c>
      <c r="B2595" t="s">
        <v>1776</v>
      </c>
      <c r="C2595" t="s">
        <v>1777</v>
      </c>
      <c r="D2595" t="s">
        <v>484</v>
      </c>
      <c r="E2595" t="s">
        <v>28</v>
      </c>
      <c r="F2595" s="1">
        <v>46029</v>
      </c>
      <c r="G2595">
        <v>5.65</v>
      </c>
      <c r="H2595">
        <v>6.14</v>
      </c>
      <c r="I2595">
        <v>5.29</v>
      </c>
      <c r="J2595">
        <v>5.5</v>
      </c>
      <c r="K2595" t="s">
        <v>29</v>
      </c>
      <c r="L2595">
        <v>43</v>
      </c>
      <c r="M2595" t="s">
        <v>30</v>
      </c>
      <c r="N2595" t="s">
        <v>35</v>
      </c>
      <c r="O2595" t="s">
        <v>36</v>
      </c>
      <c r="P2595" t="s">
        <v>37</v>
      </c>
      <c r="Q2595">
        <v>124</v>
      </c>
      <c r="R2595">
        <v>140</v>
      </c>
      <c r="S2595">
        <v>0</v>
      </c>
      <c r="T2595">
        <v>0</v>
      </c>
      <c r="U2595">
        <v>8</v>
      </c>
      <c r="V2595">
        <v>0</v>
      </c>
      <c r="W2595">
        <v>207</v>
      </c>
      <c r="X2595">
        <v>33.2</v>
      </c>
      <c r="Y2595" s="2">
        <f>SUMIFS('头程费用-明细'!H:H,'头程费用-明细'!A:A,A2595,'头程费用-明细'!B:B,B2595)</f>
        <v>7.98771428571429</v>
      </c>
      <c r="Z2595">
        <f>SUMIF('采购数据-每月'!A:A,B2595,'采购数据-每月'!B:B)</f>
        <v>1100</v>
      </c>
    </row>
    <row r="2596" hidden="1" spans="1:26">
      <c r="A2596" s="1">
        <v>46143</v>
      </c>
      <c r="B2596" t="s">
        <v>1776</v>
      </c>
      <c r="C2596" t="s">
        <v>1777</v>
      </c>
      <c r="D2596" t="s">
        <v>484</v>
      </c>
      <c r="E2596" t="s">
        <v>28</v>
      </c>
      <c r="F2596" s="1">
        <v>46029</v>
      </c>
      <c r="G2596">
        <v>3.57</v>
      </c>
      <c r="H2596">
        <v>3.57</v>
      </c>
      <c r="I2596">
        <v>4.5</v>
      </c>
      <c r="J2596">
        <v>5.5</v>
      </c>
      <c r="K2596" t="s">
        <v>34</v>
      </c>
      <c r="L2596">
        <v>25</v>
      </c>
      <c r="M2596" t="s">
        <v>30</v>
      </c>
      <c r="N2596" t="s">
        <v>38</v>
      </c>
      <c r="O2596" t="s">
        <v>39</v>
      </c>
      <c r="P2596" t="s">
        <v>40</v>
      </c>
      <c r="Q2596">
        <v>144</v>
      </c>
      <c r="R2596">
        <v>238</v>
      </c>
      <c r="S2596">
        <v>0</v>
      </c>
      <c r="T2596">
        <v>0</v>
      </c>
      <c r="U2596">
        <v>69</v>
      </c>
      <c r="V2596">
        <v>0</v>
      </c>
      <c r="W2596">
        <v>2</v>
      </c>
      <c r="X2596">
        <v>33.2</v>
      </c>
      <c r="Y2596" s="2">
        <f>SUMIFS('头程费用-明细'!H:H,'头程费用-明细'!A:A,A2596,'头程费用-明细'!B:B,B2596)</f>
        <v>8.36164819944598</v>
      </c>
      <c r="Z2596">
        <f>SUMIF('采购数据-每月'!A:A,B2596,'采购数据-每月'!B:B)</f>
        <v>1100</v>
      </c>
    </row>
    <row r="2597" hidden="1" spans="1:26">
      <c r="A2597" s="1">
        <v>46082</v>
      </c>
      <c r="B2597" t="s">
        <v>1778</v>
      </c>
      <c r="C2597" t="s">
        <v>1779</v>
      </c>
      <c r="D2597" t="s">
        <v>484</v>
      </c>
      <c r="E2597" t="s">
        <v>28</v>
      </c>
      <c r="F2597" s="1">
        <v>46036</v>
      </c>
      <c r="G2597">
        <v>1.71</v>
      </c>
      <c r="H2597">
        <v>1.71</v>
      </c>
      <c r="I2597">
        <v>1.93</v>
      </c>
      <c r="J2597">
        <v>1.96</v>
      </c>
      <c r="K2597" t="s">
        <v>34</v>
      </c>
      <c r="L2597">
        <v>12</v>
      </c>
      <c r="M2597" t="s">
        <v>43</v>
      </c>
      <c r="N2597" t="s">
        <v>31</v>
      </c>
      <c r="O2597" t="s">
        <v>32</v>
      </c>
      <c r="P2597" t="s">
        <v>33</v>
      </c>
      <c r="Q2597">
        <v>213</v>
      </c>
      <c r="R2597">
        <v>2</v>
      </c>
      <c r="S2597">
        <v>0</v>
      </c>
      <c r="T2597">
        <v>0</v>
      </c>
      <c r="U2597">
        <v>0</v>
      </c>
      <c r="V2597">
        <v>0</v>
      </c>
      <c r="W2597">
        <v>200</v>
      </c>
      <c r="X2597">
        <v>23.45</v>
      </c>
      <c r="Y2597" s="2">
        <f>SUMIFS('头程费用-明细'!H:H,'头程费用-明细'!A:A,A2597,'头程费用-明细'!B:B,B2597)</f>
        <v>8.26003333333333</v>
      </c>
      <c r="Z2597">
        <f>SUMIF('采购数据-每月'!A:A,B2597,'采购数据-每月'!B:B)</f>
        <v>500</v>
      </c>
    </row>
    <row r="2598" hidden="1" spans="1:26">
      <c r="A2598" s="1">
        <v>46113</v>
      </c>
      <c r="B2598" t="s">
        <v>1778</v>
      </c>
      <c r="C2598" t="s">
        <v>1779</v>
      </c>
      <c r="D2598" t="s">
        <v>484</v>
      </c>
      <c r="E2598" t="s">
        <v>28</v>
      </c>
      <c r="F2598" s="1">
        <v>46036</v>
      </c>
      <c r="G2598">
        <v>0.71</v>
      </c>
      <c r="H2598">
        <v>0.71</v>
      </c>
      <c r="I2598">
        <v>1.07</v>
      </c>
      <c r="J2598">
        <v>1.46</v>
      </c>
      <c r="K2598" t="s">
        <v>34</v>
      </c>
      <c r="L2598">
        <v>5</v>
      </c>
      <c r="M2598" t="s">
        <v>43</v>
      </c>
      <c r="N2598" t="s">
        <v>35</v>
      </c>
      <c r="O2598" t="s">
        <v>36</v>
      </c>
      <c r="P2598" t="s">
        <v>37</v>
      </c>
      <c r="Q2598">
        <v>172</v>
      </c>
      <c r="R2598">
        <v>2</v>
      </c>
      <c r="S2598">
        <v>0</v>
      </c>
      <c r="T2598">
        <v>0</v>
      </c>
      <c r="U2598">
        <v>185</v>
      </c>
      <c r="V2598">
        <v>0</v>
      </c>
      <c r="W2598">
        <v>15</v>
      </c>
      <c r="X2598">
        <v>23.45</v>
      </c>
      <c r="Y2598" s="2">
        <f>SUMIFS('头程费用-明细'!H:H,'头程费用-明细'!A:A,A2598,'头程费用-明细'!B:B,B2598)</f>
        <v>8.26003333333333</v>
      </c>
      <c r="Z2598">
        <f>SUMIF('采购数据-每月'!A:A,B2598,'采购数据-每月'!B:B)</f>
        <v>500</v>
      </c>
    </row>
    <row r="2599" hidden="1" spans="1:26">
      <c r="A2599" s="1">
        <v>46143</v>
      </c>
      <c r="B2599" t="s">
        <v>1778</v>
      </c>
      <c r="C2599" t="s">
        <v>1779</v>
      </c>
      <c r="D2599" t="s">
        <v>484</v>
      </c>
      <c r="E2599" t="s">
        <v>28</v>
      </c>
      <c r="F2599" s="1">
        <v>46036</v>
      </c>
      <c r="G2599">
        <v>1.13</v>
      </c>
      <c r="H2599">
        <v>1.29</v>
      </c>
      <c r="I2599">
        <v>1.14</v>
      </c>
      <c r="J2599">
        <v>1.04</v>
      </c>
      <c r="K2599" t="s">
        <v>29</v>
      </c>
      <c r="L2599">
        <v>9</v>
      </c>
      <c r="M2599" t="s">
        <v>43</v>
      </c>
      <c r="N2599" t="s">
        <v>38</v>
      </c>
      <c r="O2599" t="s">
        <v>39</v>
      </c>
      <c r="P2599" t="s">
        <v>40</v>
      </c>
      <c r="Q2599">
        <v>142</v>
      </c>
      <c r="R2599">
        <v>2</v>
      </c>
      <c r="S2599">
        <v>0</v>
      </c>
      <c r="T2599">
        <v>0</v>
      </c>
      <c r="U2599">
        <v>185</v>
      </c>
      <c r="V2599">
        <v>0</v>
      </c>
      <c r="W2599">
        <v>0</v>
      </c>
      <c r="X2599">
        <v>23.45</v>
      </c>
      <c r="Y2599" s="2">
        <f>SUMIFS('头程费用-明细'!H:H,'头程费用-明细'!A:A,A2599,'头程费用-明细'!B:B,B2599)</f>
        <v>8.26003333333333</v>
      </c>
      <c r="Z2599">
        <f>SUMIF('采购数据-每月'!A:A,B2599,'采购数据-每月'!B:B)</f>
        <v>500</v>
      </c>
    </row>
    <row r="2600" hidden="1" spans="1:26">
      <c r="A2600" s="1">
        <v>46082</v>
      </c>
      <c r="B2600" t="s">
        <v>1780</v>
      </c>
      <c r="C2600" t="s">
        <v>1781</v>
      </c>
      <c r="D2600" t="s">
        <v>484</v>
      </c>
      <c r="E2600" t="s">
        <v>28</v>
      </c>
      <c r="F2600" s="1">
        <v>46050</v>
      </c>
      <c r="G2600">
        <v>2.43</v>
      </c>
      <c r="H2600">
        <v>2.43</v>
      </c>
      <c r="I2600">
        <v>2.29</v>
      </c>
      <c r="J2600">
        <v>2.5</v>
      </c>
      <c r="K2600" t="s">
        <v>34</v>
      </c>
      <c r="L2600">
        <v>17</v>
      </c>
      <c r="M2600" t="s">
        <v>30</v>
      </c>
      <c r="N2600" t="s">
        <v>31</v>
      </c>
      <c r="O2600" t="s">
        <v>32</v>
      </c>
      <c r="P2600" t="s">
        <v>33</v>
      </c>
      <c r="Q2600">
        <v>223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200</v>
      </c>
      <c r="X2600">
        <v>23.45</v>
      </c>
      <c r="Y2600" s="2">
        <f>SUMIFS('头程费用-明细'!H:H,'头程费用-明细'!A:A,A2600,'头程费用-明细'!B:B,B2600)</f>
        <v>6.48203333333333</v>
      </c>
      <c r="Z2600">
        <f>SUMIF('采购数据-每月'!A:A,B2600,'采购数据-每月'!B:B)</f>
        <v>500</v>
      </c>
    </row>
    <row r="2601" hidden="1" spans="1:26">
      <c r="A2601" s="1">
        <v>46113</v>
      </c>
      <c r="B2601" t="s">
        <v>1780</v>
      </c>
      <c r="C2601" t="s">
        <v>1781</v>
      </c>
      <c r="D2601" t="s">
        <v>484</v>
      </c>
      <c r="E2601" t="s">
        <v>28</v>
      </c>
      <c r="F2601" s="1">
        <v>46050</v>
      </c>
      <c r="G2601">
        <v>0.71</v>
      </c>
      <c r="H2601">
        <v>0.71</v>
      </c>
      <c r="I2601">
        <v>1.64</v>
      </c>
      <c r="J2601">
        <v>1.79</v>
      </c>
      <c r="K2601" t="s">
        <v>34</v>
      </c>
      <c r="L2601">
        <v>5</v>
      </c>
      <c r="M2601" t="s">
        <v>43</v>
      </c>
      <c r="N2601" t="s">
        <v>35</v>
      </c>
      <c r="O2601" t="s">
        <v>36</v>
      </c>
      <c r="P2601" t="s">
        <v>37</v>
      </c>
      <c r="Q2601">
        <v>170</v>
      </c>
      <c r="R2601">
        <v>16</v>
      </c>
      <c r="S2601">
        <v>0</v>
      </c>
      <c r="T2601">
        <v>40</v>
      </c>
      <c r="U2601">
        <v>138</v>
      </c>
      <c r="V2601">
        <v>0</v>
      </c>
      <c r="W2601">
        <v>2</v>
      </c>
      <c r="X2601">
        <v>23.45</v>
      </c>
      <c r="Y2601" s="2">
        <f>SUMIFS('头程费用-明细'!H:H,'头程费用-明细'!A:A,A2601,'头程费用-明细'!B:B,B2601)</f>
        <v>6.2365</v>
      </c>
      <c r="Z2601">
        <f>SUMIF('采购数据-每月'!A:A,B2601,'采购数据-每月'!B:B)</f>
        <v>500</v>
      </c>
    </row>
    <row r="2602" hidden="1" spans="1:26">
      <c r="A2602" s="1">
        <v>46143</v>
      </c>
      <c r="B2602" t="s">
        <v>1780</v>
      </c>
      <c r="C2602" t="s">
        <v>1781</v>
      </c>
      <c r="D2602" t="s">
        <v>484</v>
      </c>
      <c r="E2602" t="s">
        <v>28</v>
      </c>
      <c r="F2602" s="1">
        <v>46050</v>
      </c>
      <c r="G2602">
        <v>1.14</v>
      </c>
      <c r="H2602">
        <v>1.14</v>
      </c>
      <c r="I2602">
        <v>1.14</v>
      </c>
      <c r="J2602">
        <v>1.32</v>
      </c>
      <c r="K2602" t="s">
        <v>34</v>
      </c>
      <c r="L2602">
        <v>8</v>
      </c>
      <c r="M2602" t="s">
        <v>30</v>
      </c>
      <c r="N2602" t="s">
        <v>38</v>
      </c>
      <c r="O2602" t="s">
        <v>39</v>
      </c>
      <c r="P2602" t="s">
        <v>40</v>
      </c>
      <c r="Q2602">
        <v>155</v>
      </c>
      <c r="R2602">
        <v>0</v>
      </c>
      <c r="S2602">
        <v>0</v>
      </c>
      <c r="T2602">
        <v>40</v>
      </c>
      <c r="U2602">
        <v>138</v>
      </c>
      <c r="V2602">
        <v>0</v>
      </c>
      <c r="W2602">
        <v>0</v>
      </c>
      <c r="X2602">
        <v>23.45</v>
      </c>
      <c r="Y2602" s="2">
        <f>SUMIFS('头程费用-明细'!H:H,'头程费用-明细'!A:A,A2602,'头程费用-明细'!B:B,B2602)</f>
        <v>6.2365</v>
      </c>
      <c r="Z2602">
        <f>SUMIF('采购数据-每月'!A:A,B2602,'采购数据-每月'!B:B)</f>
        <v>500</v>
      </c>
    </row>
    <row r="2603" hidden="1" spans="1:26">
      <c r="A2603" s="1">
        <v>46082</v>
      </c>
      <c r="B2603" t="s">
        <v>1782</v>
      </c>
      <c r="C2603" t="s">
        <v>1783</v>
      </c>
      <c r="D2603" t="s">
        <v>484</v>
      </c>
      <c r="E2603" t="s">
        <v>28</v>
      </c>
      <c r="F2603" s="1">
        <v>46048</v>
      </c>
      <c r="G2603">
        <v>2.96</v>
      </c>
      <c r="H2603">
        <v>3</v>
      </c>
      <c r="I2603">
        <v>3.5</v>
      </c>
      <c r="J2603">
        <v>2.71</v>
      </c>
      <c r="K2603" t="s">
        <v>29</v>
      </c>
      <c r="L2603">
        <v>21</v>
      </c>
      <c r="M2603" t="s">
        <v>30</v>
      </c>
      <c r="N2603" t="s">
        <v>31</v>
      </c>
      <c r="O2603" t="s">
        <v>32</v>
      </c>
      <c r="P2603" t="s">
        <v>33</v>
      </c>
      <c r="Q2603">
        <v>217</v>
      </c>
      <c r="R2603">
        <v>1</v>
      </c>
      <c r="S2603">
        <v>0</v>
      </c>
      <c r="T2603">
        <v>0</v>
      </c>
      <c r="U2603">
        <v>0</v>
      </c>
      <c r="V2603">
        <v>0</v>
      </c>
      <c r="W2603">
        <v>200</v>
      </c>
      <c r="X2603">
        <v>23.45</v>
      </c>
      <c r="Y2603" s="2">
        <f>SUMIFS('头程费用-明细'!H:H,'头程费用-明细'!A:A,A2603,'头程费用-明细'!B:B,B2603)</f>
        <v>6.44596666666667</v>
      </c>
      <c r="Z2603">
        <f>SUMIF('采购数据-每月'!A:A,B2603,'采购数据-每月'!B:B)</f>
        <v>700</v>
      </c>
    </row>
    <row r="2604" hidden="1" spans="1:26">
      <c r="A2604" s="1">
        <v>46113</v>
      </c>
      <c r="B2604" t="s">
        <v>1782</v>
      </c>
      <c r="C2604" t="s">
        <v>1783</v>
      </c>
      <c r="D2604" t="s">
        <v>484</v>
      </c>
      <c r="E2604" t="s">
        <v>28</v>
      </c>
      <c r="F2604" s="1">
        <v>46048</v>
      </c>
      <c r="G2604">
        <v>2.29</v>
      </c>
      <c r="H2604">
        <v>2.29</v>
      </c>
      <c r="I2604">
        <v>3</v>
      </c>
      <c r="J2604">
        <v>3.32</v>
      </c>
      <c r="K2604" t="s">
        <v>34</v>
      </c>
      <c r="L2604">
        <v>16</v>
      </c>
      <c r="M2604" t="s">
        <v>43</v>
      </c>
      <c r="N2604" t="s">
        <v>35</v>
      </c>
      <c r="O2604" t="s">
        <v>36</v>
      </c>
      <c r="P2604" t="s">
        <v>37</v>
      </c>
      <c r="Q2604">
        <v>103</v>
      </c>
      <c r="R2604">
        <v>120</v>
      </c>
      <c r="S2604">
        <v>0</v>
      </c>
      <c r="T2604">
        <v>48</v>
      </c>
      <c r="U2604">
        <v>0</v>
      </c>
      <c r="V2604">
        <v>0</v>
      </c>
      <c r="W2604">
        <v>2</v>
      </c>
      <c r="X2604">
        <v>23.45</v>
      </c>
      <c r="Y2604" s="2">
        <f>SUMIFS('头程费用-明细'!H:H,'头程费用-明细'!A:A,A2604,'头程费用-明细'!B:B,B2604)</f>
        <v>5.14375555555556</v>
      </c>
      <c r="Z2604">
        <f>SUMIF('采购数据-每月'!A:A,B2604,'采购数据-每月'!B:B)</f>
        <v>700</v>
      </c>
    </row>
    <row r="2605" hidden="1" spans="1:26">
      <c r="A2605" s="1">
        <v>46143</v>
      </c>
      <c r="B2605" t="s">
        <v>1782</v>
      </c>
      <c r="C2605" t="s">
        <v>1783</v>
      </c>
      <c r="D2605" t="s">
        <v>484</v>
      </c>
      <c r="E2605" t="s">
        <v>28</v>
      </c>
      <c r="F2605" s="1">
        <v>46048</v>
      </c>
      <c r="G2605">
        <v>4.25</v>
      </c>
      <c r="H2605">
        <v>4.29</v>
      </c>
      <c r="I2605">
        <v>4.64</v>
      </c>
      <c r="J2605">
        <v>4.07</v>
      </c>
      <c r="K2605" t="s">
        <v>29</v>
      </c>
      <c r="L2605">
        <v>30</v>
      </c>
      <c r="M2605" t="s">
        <v>30</v>
      </c>
      <c r="N2605" t="s">
        <v>38</v>
      </c>
      <c r="O2605" t="s">
        <v>39</v>
      </c>
      <c r="P2605" t="s">
        <v>40</v>
      </c>
      <c r="Q2605">
        <v>140</v>
      </c>
      <c r="R2605">
        <v>0</v>
      </c>
      <c r="S2605">
        <v>0</v>
      </c>
      <c r="T2605">
        <v>48</v>
      </c>
      <c r="U2605">
        <v>0</v>
      </c>
      <c r="V2605">
        <v>0</v>
      </c>
      <c r="W2605">
        <v>200</v>
      </c>
      <c r="X2605">
        <v>23.45</v>
      </c>
      <c r="Y2605" s="2">
        <f>SUMIFS('头程费用-明细'!H:H,'头程费用-明细'!A:A,A2605,'头程费用-明细'!B:B,B2605)</f>
        <v>5.14375555555556</v>
      </c>
      <c r="Z2605">
        <f>SUMIF('采购数据-每月'!A:A,B2605,'采购数据-每月'!B:B)</f>
        <v>700</v>
      </c>
    </row>
    <row r="2606" hidden="1" spans="1:26">
      <c r="A2606" s="1">
        <v>46082</v>
      </c>
      <c r="B2606" t="s">
        <v>1784</v>
      </c>
      <c r="C2606" t="s">
        <v>1785</v>
      </c>
      <c r="D2606" t="s">
        <v>27</v>
      </c>
      <c r="E2606" t="s">
        <v>28</v>
      </c>
      <c r="F2606" s="1">
        <v>46036</v>
      </c>
      <c r="G2606">
        <v>0.64</v>
      </c>
      <c r="H2606">
        <v>0.86</v>
      </c>
      <c r="I2606">
        <v>0.57</v>
      </c>
      <c r="J2606">
        <v>0.54</v>
      </c>
      <c r="K2606" t="s">
        <v>29</v>
      </c>
      <c r="L2606">
        <v>6</v>
      </c>
      <c r="M2606" t="s">
        <v>43</v>
      </c>
      <c r="N2606" t="s">
        <v>31</v>
      </c>
      <c r="O2606" t="s">
        <v>32</v>
      </c>
      <c r="P2606" t="s">
        <v>33</v>
      </c>
      <c r="Q2606">
        <v>185</v>
      </c>
      <c r="R2606">
        <v>0</v>
      </c>
      <c r="S2606">
        <v>0</v>
      </c>
      <c r="T2606">
        <v>235</v>
      </c>
      <c r="U2606">
        <v>4</v>
      </c>
      <c r="V2606">
        <v>0</v>
      </c>
      <c r="W2606">
        <v>0</v>
      </c>
      <c r="X2606">
        <v>8.7</v>
      </c>
      <c r="Y2606" s="2">
        <f>SUMIFS('头程费用-明细'!H:H,'头程费用-明细'!A:A,A2606,'头程费用-明细'!B:B,B2606)</f>
        <v>1.8752380952381</v>
      </c>
      <c r="Z2606">
        <f>SUMIF('采购数据-每月'!A:A,B2606,'采购数据-每月'!B:B)</f>
        <v>450</v>
      </c>
    </row>
    <row r="2607" hidden="1" spans="1:26">
      <c r="A2607" s="1">
        <v>46113</v>
      </c>
      <c r="B2607" t="s">
        <v>1784</v>
      </c>
      <c r="C2607" t="s">
        <v>1785</v>
      </c>
      <c r="D2607" t="s">
        <v>27</v>
      </c>
      <c r="E2607" t="s">
        <v>28</v>
      </c>
      <c r="F2607" s="1">
        <v>46036</v>
      </c>
      <c r="G2607">
        <v>0.48</v>
      </c>
      <c r="H2607">
        <v>0.57</v>
      </c>
      <c r="I2607">
        <v>0.29</v>
      </c>
      <c r="J2607">
        <v>0.5</v>
      </c>
      <c r="K2607" t="s">
        <v>29</v>
      </c>
      <c r="L2607">
        <v>4</v>
      </c>
      <c r="M2607" t="s">
        <v>43</v>
      </c>
      <c r="N2607" t="s">
        <v>35</v>
      </c>
      <c r="O2607" t="s">
        <v>36</v>
      </c>
      <c r="P2607" t="s">
        <v>37</v>
      </c>
      <c r="Q2607">
        <v>166</v>
      </c>
      <c r="R2607">
        <v>0</v>
      </c>
      <c r="S2607">
        <v>235</v>
      </c>
      <c r="T2607">
        <v>0</v>
      </c>
      <c r="U2607">
        <v>4</v>
      </c>
      <c r="V2607">
        <v>0</v>
      </c>
      <c r="W2607">
        <v>0</v>
      </c>
      <c r="X2607">
        <v>8.7</v>
      </c>
      <c r="Y2607" s="2">
        <f>SUMIFS('头程费用-明细'!H:H,'头程费用-明细'!A:A,A2607,'头程费用-明细'!B:B,B2607)</f>
        <v>1.8752380952381</v>
      </c>
      <c r="Z2607">
        <f>SUMIF('采购数据-每月'!A:A,B2607,'采购数据-每月'!B:B)</f>
        <v>450</v>
      </c>
    </row>
    <row r="2608" hidden="1" spans="1:26">
      <c r="A2608" s="1">
        <v>46143</v>
      </c>
      <c r="B2608" t="s">
        <v>1784</v>
      </c>
      <c r="C2608" t="s">
        <v>1785</v>
      </c>
      <c r="D2608" t="s">
        <v>27</v>
      </c>
      <c r="E2608" t="s">
        <v>28</v>
      </c>
      <c r="F2608" s="1">
        <v>46036</v>
      </c>
      <c r="G2608">
        <v>0.76</v>
      </c>
      <c r="H2608">
        <v>1</v>
      </c>
      <c r="I2608">
        <v>0.79</v>
      </c>
      <c r="J2608">
        <v>0.61</v>
      </c>
      <c r="K2608" t="s">
        <v>29</v>
      </c>
      <c r="L2608">
        <v>7</v>
      </c>
      <c r="M2608" t="s">
        <v>43</v>
      </c>
      <c r="N2608" t="s">
        <v>38</v>
      </c>
      <c r="O2608" t="s">
        <v>39</v>
      </c>
      <c r="P2608" t="s">
        <v>40</v>
      </c>
      <c r="Q2608">
        <v>148</v>
      </c>
      <c r="R2608">
        <v>0</v>
      </c>
      <c r="S2608">
        <v>235</v>
      </c>
      <c r="T2608">
        <v>0</v>
      </c>
      <c r="U2608">
        <v>4</v>
      </c>
      <c r="V2608">
        <v>0</v>
      </c>
      <c r="W2608">
        <v>0</v>
      </c>
      <c r="X2608">
        <v>8.7</v>
      </c>
      <c r="Y2608" s="2">
        <f>SUMIFS('头程费用-明细'!H:H,'头程费用-明细'!A:A,A2608,'头程费用-明细'!B:B,B2608)</f>
        <v>1.8752380952381</v>
      </c>
      <c r="Z2608">
        <f>SUMIF('采购数据-每月'!A:A,B2608,'采购数据-每月'!B:B)</f>
        <v>450</v>
      </c>
    </row>
    <row r="2609" hidden="1" spans="1:26">
      <c r="A2609" s="1">
        <v>46082</v>
      </c>
      <c r="B2609" t="s">
        <v>1786</v>
      </c>
      <c r="C2609" t="s">
        <v>1787</v>
      </c>
      <c r="D2609" t="s">
        <v>484</v>
      </c>
      <c r="E2609" t="s">
        <v>28</v>
      </c>
      <c r="F2609" s="1">
        <v>46050</v>
      </c>
      <c r="G2609">
        <v>1.19</v>
      </c>
      <c r="H2609">
        <v>1.71</v>
      </c>
      <c r="I2609">
        <v>1.07</v>
      </c>
      <c r="J2609">
        <v>0.93</v>
      </c>
      <c r="K2609" t="s">
        <v>29</v>
      </c>
      <c r="L2609">
        <v>12</v>
      </c>
      <c r="M2609" t="s">
        <v>43</v>
      </c>
      <c r="N2609" t="s">
        <v>31</v>
      </c>
      <c r="O2609" t="s">
        <v>32</v>
      </c>
      <c r="P2609" t="s">
        <v>33</v>
      </c>
      <c r="Q2609">
        <v>172</v>
      </c>
      <c r="R2609">
        <v>1</v>
      </c>
      <c r="S2609">
        <v>0</v>
      </c>
      <c r="T2609">
        <v>0</v>
      </c>
      <c r="U2609">
        <v>0</v>
      </c>
      <c r="V2609">
        <v>0</v>
      </c>
      <c r="W2609">
        <v>250</v>
      </c>
      <c r="X2609">
        <v>11.27</v>
      </c>
      <c r="Y2609" s="2">
        <f>SUMIFS('头程费用-明细'!H:H,'头程费用-明细'!A:A,A2609,'头程费用-明细'!B:B,B2609)</f>
        <v>5.2375</v>
      </c>
      <c r="Z2609">
        <f>SUMIF('采购数据-每月'!A:A,B2609,'采购数据-每月'!B:B)</f>
        <v>0</v>
      </c>
    </row>
    <row r="2610" hidden="1" spans="1:26">
      <c r="A2610" s="1">
        <v>46113</v>
      </c>
      <c r="B2610" t="s">
        <v>1786</v>
      </c>
      <c r="C2610" t="s">
        <v>1787</v>
      </c>
      <c r="D2610" t="s">
        <v>484</v>
      </c>
      <c r="E2610" t="s">
        <v>28</v>
      </c>
      <c r="F2610" s="1">
        <v>46050</v>
      </c>
      <c r="G2610">
        <v>2.31</v>
      </c>
      <c r="H2610">
        <v>2.29</v>
      </c>
      <c r="I2610">
        <v>2.5</v>
      </c>
      <c r="J2610">
        <v>2.25</v>
      </c>
      <c r="K2610" t="s">
        <v>29</v>
      </c>
      <c r="L2610">
        <v>16</v>
      </c>
      <c r="M2610" t="s">
        <v>30</v>
      </c>
      <c r="N2610" t="s">
        <v>35</v>
      </c>
      <c r="O2610" t="s">
        <v>36</v>
      </c>
      <c r="P2610" t="s">
        <v>37</v>
      </c>
      <c r="Q2610">
        <v>111</v>
      </c>
      <c r="R2610">
        <v>71</v>
      </c>
      <c r="S2610">
        <v>0</v>
      </c>
      <c r="T2610">
        <v>0</v>
      </c>
      <c r="U2610">
        <v>145</v>
      </c>
      <c r="V2610">
        <v>0</v>
      </c>
      <c r="W2610">
        <v>35</v>
      </c>
      <c r="X2610">
        <v>11.27</v>
      </c>
      <c r="Y2610" s="2">
        <f>SUMIFS('头程费用-明细'!H:H,'头程费用-明细'!A:A,A2610,'头程费用-明细'!B:B,B2610)</f>
        <v>4.17351851851852</v>
      </c>
      <c r="Z2610">
        <f>SUMIF('采购数据-每月'!A:A,B2610,'采购数据-每月'!B:B)</f>
        <v>0</v>
      </c>
    </row>
    <row r="2611" hidden="1" spans="1:26">
      <c r="A2611" s="1">
        <v>46143</v>
      </c>
      <c r="B2611" t="s">
        <v>1786</v>
      </c>
      <c r="C2611" t="s">
        <v>1787</v>
      </c>
      <c r="D2611" t="s">
        <v>484</v>
      </c>
      <c r="E2611" t="s">
        <v>28</v>
      </c>
      <c r="F2611" s="1">
        <v>46050</v>
      </c>
      <c r="G2611">
        <v>1.42</v>
      </c>
      <c r="H2611">
        <v>1.86</v>
      </c>
      <c r="I2611">
        <v>1.29</v>
      </c>
      <c r="J2611">
        <v>1.21</v>
      </c>
      <c r="K2611" t="s">
        <v>29</v>
      </c>
      <c r="L2611">
        <v>13</v>
      </c>
      <c r="M2611" t="s">
        <v>30</v>
      </c>
      <c r="N2611" t="s">
        <v>38</v>
      </c>
      <c r="O2611" t="s">
        <v>39</v>
      </c>
      <c r="P2611" t="s">
        <v>40</v>
      </c>
      <c r="Q2611">
        <v>142</v>
      </c>
      <c r="R2611">
        <v>7</v>
      </c>
      <c r="S2611">
        <v>0</v>
      </c>
      <c r="T2611">
        <v>0</v>
      </c>
      <c r="U2611">
        <v>145</v>
      </c>
      <c r="V2611">
        <v>0</v>
      </c>
      <c r="W2611">
        <v>0</v>
      </c>
      <c r="X2611">
        <v>11.27</v>
      </c>
      <c r="Y2611" s="2">
        <f>SUMIFS('头程费用-明细'!H:H,'头程费用-明细'!A:A,A2611,'头程费用-明细'!B:B,B2611)</f>
        <v>4.17351851851852</v>
      </c>
      <c r="Z2611">
        <f>SUMIF('采购数据-每月'!A:A,B2611,'采购数据-每月'!B:B)</f>
        <v>0</v>
      </c>
    </row>
    <row r="2612" hidden="1" spans="1:26">
      <c r="A2612" s="1">
        <v>46082</v>
      </c>
      <c r="B2612" t="s">
        <v>1788</v>
      </c>
      <c r="C2612" t="s">
        <v>1789</v>
      </c>
      <c r="D2612" t="s">
        <v>27</v>
      </c>
      <c r="E2612" t="s">
        <v>28</v>
      </c>
      <c r="F2612" s="1">
        <v>46044</v>
      </c>
      <c r="G2612">
        <v>0.01</v>
      </c>
      <c r="H2612">
        <v>0</v>
      </c>
      <c r="I2612">
        <v>0</v>
      </c>
      <c r="J2612">
        <v>0</v>
      </c>
      <c r="K2612" t="s">
        <v>34</v>
      </c>
      <c r="L2612">
        <v>0</v>
      </c>
      <c r="M2612" t="s">
        <v>43</v>
      </c>
      <c r="N2612" t="s">
        <v>31</v>
      </c>
      <c r="O2612" t="s">
        <v>32</v>
      </c>
      <c r="P2612" t="s">
        <v>33</v>
      </c>
      <c r="Q2612">
        <v>159</v>
      </c>
      <c r="R2612">
        <v>25</v>
      </c>
      <c r="S2612">
        <v>0</v>
      </c>
      <c r="T2612">
        <v>160</v>
      </c>
      <c r="U2612">
        <v>0</v>
      </c>
      <c r="V2612">
        <v>0</v>
      </c>
      <c r="W2612">
        <v>0</v>
      </c>
      <c r="X2612">
        <v>8.7</v>
      </c>
      <c r="Y2612" s="2">
        <f>SUMIFS('头程费用-明细'!H:H,'头程费用-明细'!A:A,A2612,'头程费用-明细'!B:B,B2612)</f>
        <v>1.61763157894737</v>
      </c>
      <c r="Z2612">
        <f>SUMIF('采购数据-每月'!A:A,B2612,'采购数据-每月'!B:B)</f>
        <v>350</v>
      </c>
    </row>
    <row r="2613" hidden="1" spans="1:26">
      <c r="A2613" s="1">
        <v>46113</v>
      </c>
      <c r="B2613" t="s">
        <v>1788</v>
      </c>
      <c r="C2613" t="s">
        <v>1789</v>
      </c>
      <c r="D2613" t="s">
        <v>27</v>
      </c>
      <c r="E2613" t="s">
        <v>28</v>
      </c>
      <c r="F2613" s="1">
        <v>46044</v>
      </c>
      <c r="G2613">
        <v>0.62</v>
      </c>
      <c r="H2613">
        <v>0.86</v>
      </c>
      <c r="I2613">
        <v>0.5</v>
      </c>
      <c r="J2613">
        <v>0.54</v>
      </c>
      <c r="K2613" t="s">
        <v>29</v>
      </c>
      <c r="L2613">
        <v>6</v>
      </c>
      <c r="M2613" t="s">
        <v>43</v>
      </c>
      <c r="N2613" t="s">
        <v>35</v>
      </c>
      <c r="O2613" t="s">
        <v>36</v>
      </c>
      <c r="P2613" t="s">
        <v>37</v>
      </c>
      <c r="Q2613">
        <v>167</v>
      </c>
      <c r="R2613">
        <v>0</v>
      </c>
      <c r="S2613">
        <v>160</v>
      </c>
      <c r="T2613">
        <v>0</v>
      </c>
      <c r="U2613">
        <v>0</v>
      </c>
      <c r="V2613">
        <v>0</v>
      </c>
      <c r="W2613">
        <v>0</v>
      </c>
      <c r="X2613">
        <v>8.7</v>
      </c>
      <c r="Y2613" s="2">
        <f>SUMIFS('头程费用-明细'!H:H,'头程费用-明细'!A:A,A2613,'头程费用-明细'!B:B,B2613)</f>
        <v>1.61763157894737</v>
      </c>
      <c r="Z2613">
        <f>SUMIF('采购数据-每月'!A:A,B2613,'采购数据-每月'!B:B)</f>
        <v>350</v>
      </c>
    </row>
    <row r="2614" hidden="1" spans="1:26">
      <c r="A2614" s="1">
        <v>46143</v>
      </c>
      <c r="B2614" t="s">
        <v>1788</v>
      </c>
      <c r="C2614" t="s">
        <v>1789</v>
      </c>
      <c r="D2614" t="s">
        <v>27</v>
      </c>
      <c r="E2614" t="s">
        <v>28</v>
      </c>
      <c r="F2614" s="1">
        <v>46044</v>
      </c>
      <c r="G2614">
        <v>0.29</v>
      </c>
      <c r="H2614">
        <v>0.29</v>
      </c>
      <c r="I2614">
        <v>0.43</v>
      </c>
      <c r="J2614">
        <v>0.36</v>
      </c>
      <c r="K2614" t="s">
        <v>34</v>
      </c>
      <c r="L2614">
        <v>2</v>
      </c>
      <c r="M2614" t="s">
        <v>43</v>
      </c>
      <c r="N2614" t="s">
        <v>38</v>
      </c>
      <c r="O2614" t="s">
        <v>39</v>
      </c>
      <c r="P2614" t="s">
        <v>40</v>
      </c>
      <c r="Q2614">
        <v>156</v>
      </c>
      <c r="R2614">
        <v>0</v>
      </c>
      <c r="S2614">
        <v>160</v>
      </c>
      <c r="T2614">
        <v>0</v>
      </c>
      <c r="U2614">
        <v>0</v>
      </c>
      <c r="V2614">
        <v>0</v>
      </c>
      <c r="W2614">
        <v>0</v>
      </c>
      <c r="X2614">
        <v>8.7</v>
      </c>
      <c r="Y2614" s="2">
        <f>SUMIFS('头程费用-明细'!H:H,'头程费用-明细'!A:A,A2614,'头程费用-明细'!B:B,B2614)</f>
        <v>1.61763157894737</v>
      </c>
      <c r="Z2614">
        <f>SUMIF('采购数据-每月'!A:A,B2614,'采购数据-每月'!B:B)</f>
        <v>350</v>
      </c>
    </row>
    <row r="2615" hidden="1" spans="1:26">
      <c r="A2615" s="1">
        <v>46082</v>
      </c>
      <c r="B2615" t="s">
        <v>1790</v>
      </c>
      <c r="C2615" t="s">
        <v>1791</v>
      </c>
      <c r="D2615" t="s">
        <v>27</v>
      </c>
      <c r="E2615" t="s">
        <v>28</v>
      </c>
      <c r="F2615" s="1">
        <v>46028</v>
      </c>
      <c r="G2615">
        <v>1.09</v>
      </c>
      <c r="H2615">
        <v>1.14</v>
      </c>
      <c r="I2615">
        <v>1.14</v>
      </c>
      <c r="J2615">
        <v>1.04</v>
      </c>
      <c r="K2615" t="s">
        <v>29</v>
      </c>
      <c r="L2615">
        <v>8</v>
      </c>
      <c r="M2615" t="s">
        <v>43</v>
      </c>
      <c r="N2615" t="s">
        <v>31</v>
      </c>
      <c r="O2615" t="s">
        <v>32</v>
      </c>
      <c r="P2615" t="s">
        <v>33</v>
      </c>
      <c r="Q2615">
        <v>202</v>
      </c>
      <c r="R2615">
        <v>44</v>
      </c>
      <c r="S2615">
        <v>0</v>
      </c>
      <c r="T2615">
        <v>190</v>
      </c>
      <c r="U2615">
        <v>0</v>
      </c>
      <c r="V2615">
        <v>0</v>
      </c>
      <c r="W2615">
        <v>0</v>
      </c>
      <c r="X2615">
        <v>8.7</v>
      </c>
      <c r="Y2615" s="2">
        <f>SUMIFS('头程费用-明细'!H:H,'头程费用-明细'!A:A,A2615,'头程费用-明细'!B:B,B2615)</f>
        <v>2.87251612903226</v>
      </c>
      <c r="Z2615">
        <f>SUMIF('采购数据-每月'!A:A,B2615,'采购数据-每月'!B:B)</f>
        <v>500</v>
      </c>
    </row>
    <row r="2616" hidden="1" spans="1:26">
      <c r="A2616" s="1">
        <v>46113</v>
      </c>
      <c r="B2616" t="s">
        <v>1790</v>
      </c>
      <c r="C2616" t="s">
        <v>1791</v>
      </c>
      <c r="D2616" t="s">
        <v>27</v>
      </c>
      <c r="E2616" t="s">
        <v>28</v>
      </c>
      <c r="F2616" s="1">
        <v>46028</v>
      </c>
      <c r="G2616">
        <v>0.86</v>
      </c>
      <c r="H2616">
        <v>0.86</v>
      </c>
      <c r="I2616">
        <v>0.93</v>
      </c>
      <c r="J2616">
        <v>1.07</v>
      </c>
      <c r="K2616" t="s">
        <v>34</v>
      </c>
      <c r="L2616">
        <v>6</v>
      </c>
      <c r="M2616" t="s">
        <v>43</v>
      </c>
      <c r="N2616" t="s">
        <v>35</v>
      </c>
      <c r="O2616" t="s">
        <v>36</v>
      </c>
      <c r="P2616" t="s">
        <v>37</v>
      </c>
      <c r="Q2616">
        <v>211</v>
      </c>
      <c r="R2616">
        <v>2</v>
      </c>
      <c r="S2616">
        <v>190</v>
      </c>
      <c r="T2616">
        <v>0</v>
      </c>
      <c r="U2616">
        <v>0</v>
      </c>
      <c r="V2616">
        <v>0</v>
      </c>
      <c r="W2616">
        <v>0</v>
      </c>
      <c r="X2616">
        <v>8.7</v>
      </c>
      <c r="Y2616" s="2">
        <f>SUMIFS('头程费用-明细'!H:H,'头程费用-明细'!A:A,A2616,'头程费用-明细'!B:B,B2616)</f>
        <v>2.87251612903226</v>
      </c>
      <c r="Z2616">
        <f>SUMIF('采购数据-每月'!A:A,B2616,'采购数据-每月'!B:B)</f>
        <v>500</v>
      </c>
    </row>
    <row r="2617" hidden="1" spans="1:26">
      <c r="A2617" s="1">
        <v>46143</v>
      </c>
      <c r="B2617" t="s">
        <v>1790</v>
      </c>
      <c r="C2617" t="s">
        <v>1791</v>
      </c>
      <c r="D2617" t="s">
        <v>27</v>
      </c>
      <c r="E2617" t="s">
        <v>28</v>
      </c>
      <c r="F2617" s="1">
        <v>46028</v>
      </c>
      <c r="G2617">
        <v>0.71</v>
      </c>
      <c r="H2617">
        <v>0.71</v>
      </c>
      <c r="I2617">
        <v>0.93</v>
      </c>
      <c r="J2617">
        <v>0.86</v>
      </c>
      <c r="K2617" t="s">
        <v>34</v>
      </c>
      <c r="L2617">
        <v>5</v>
      </c>
      <c r="M2617" t="s">
        <v>43</v>
      </c>
      <c r="N2617" t="s">
        <v>38</v>
      </c>
      <c r="O2617" t="s">
        <v>39</v>
      </c>
      <c r="P2617" t="s">
        <v>40</v>
      </c>
      <c r="Q2617">
        <v>186</v>
      </c>
      <c r="R2617">
        <v>2</v>
      </c>
      <c r="S2617">
        <v>190</v>
      </c>
      <c r="T2617">
        <v>0</v>
      </c>
      <c r="U2617">
        <v>0</v>
      </c>
      <c r="V2617">
        <v>0</v>
      </c>
      <c r="W2617">
        <v>0</v>
      </c>
      <c r="X2617">
        <v>8.7</v>
      </c>
      <c r="Y2617" s="2">
        <f>SUMIFS('头程费用-明细'!H:H,'头程费用-明细'!A:A,A2617,'头程费用-明细'!B:B,B2617)</f>
        <v>2.87251612903226</v>
      </c>
      <c r="Z2617">
        <f>SUMIF('采购数据-每月'!A:A,B2617,'采购数据-每月'!B:B)</f>
        <v>500</v>
      </c>
    </row>
    <row r="2618" hidden="1" spans="1:26">
      <c r="A2618" s="1">
        <v>46082</v>
      </c>
      <c r="B2618" t="s">
        <v>1792</v>
      </c>
      <c r="C2618" t="s">
        <v>1793</v>
      </c>
      <c r="D2618" t="s">
        <v>27</v>
      </c>
      <c r="E2618" t="s">
        <v>28</v>
      </c>
      <c r="F2618" s="1">
        <v>46036</v>
      </c>
      <c r="G2618">
        <v>11.44</v>
      </c>
      <c r="H2618">
        <v>11.86</v>
      </c>
      <c r="I2618">
        <v>11.21</v>
      </c>
      <c r="J2618">
        <v>11.29</v>
      </c>
      <c r="K2618" t="s">
        <v>29</v>
      </c>
      <c r="L2618">
        <v>83</v>
      </c>
      <c r="M2618" t="s">
        <v>30</v>
      </c>
      <c r="N2618" t="s">
        <v>31</v>
      </c>
      <c r="O2618" t="s">
        <v>32</v>
      </c>
      <c r="P2618" t="s">
        <v>33</v>
      </c>
      <c r="Q2618">
        <v>373</v>
      </c>
      <c r="R2618">
        <v>0</v>
      </c>
      <c r="S2618">
        <v>0</v>
      </c>
      <c r="T2618">
        <v>0</v>
      </c>
      <c r="U2618">
        <v>1</v>
      </c>
      <c r="V2618">
        <v>0</v>
      </c>
      <c r="W2618">
        <v>550</v>
      </c>
      <c r="X2618">
        <v>8.4</v>
      </c>
      <c r="Y2618" s="2">
        <f>SUMIFS('头程费用-明细'!H:H,'头程费用-明细'!A:A,A2618,'头程费用-明细'!B:B,B2618)</f>
        <v>5.62701754385965</v>
      </c>
      <c r="Z2618">
        <f>SUMIF('采购数据-每月'!A:A,B2618,'采购数据-每月'!B:B)</f>
        <v>2950</v>
      </c>
    </row>
    <row r="2619" hidden="1" spans="1:26">
      <c r="A2619" s="1">
        <v>46113</v>
      </c>
      <c r="B2619" t="s">
        <v>1792</v>
      </c>
      <c r="C2619" t="s">
        <v>1793</v>
      </c>
      <c r="D2619" t="s">
        <v>27</v>
      </c>
      <c r="E2619" t="s">
        <v>28</v>
      </c>
      <c r="F2619" s="1">
        <v>46036</v>
      </c>
      <c r="G2619">
        <v>15.86</v>
      </c>
      <c r="H2619">
        <v>15.86</v>
      </c>
      <c r="I2619">
        <v>15.29</v>
      </c>
      <c r="J2619">
        <v>16.57</v>
      </c>
      <c r="K2619" t="s">
        <v>34</v>
      </c>
      <c r="L2619">
        <v>111</v>
      </c>
      <c r="M2619" t="s">
        <v>30</v>
      </c>
      <c r="N2619" t="s">
        <v>35</v>
      </c>
      <c r="O2619" t="s">
        <v>36</v>
      </c>
      <c r="P2619" t="s">
        <v>37</v>
      </c>
      <c r="Q2619">
        <v>161</v>
      </c>
      <c r="R2619">
        <v>352</v>
      </c>
      <c r="S2619">
        <v>0</v>
      </c>
      <c r="T2619">
        <v>0</v>
      </c>
      <c r="U2619">
        <v>1</v>
      </c>
      <c r="V2619">
        <v>100</v>
      </c>
      <c r="W2619">
        <v>800</v>
      </c>
      <c r="X2619">
        <v>8.4</v>
      </c>
      <c r="Y2619" s="2">
        <f>SUMIFS('头程费用-明细'!H:H,'头程费用-明细'!A:A,A2619,'头程费用-明细'!B:B,B2619)</f>
        <v>4.55657458563536</v>
      </c>
      <c r="Z2619">
        <f>SUMIF('采购数据-每月'!A:A,B2619,'采购数据-每月'!B:B)</f>
        <v>2950</v>
      </c>
    </row>
    <row r="2620" hidden="1" spans="1:26">
      <c r="A2620" s="1">
        <v>46143</v>
      </c>
      <c r="B2620" t="s">
        <v>1792</v>
      </c>
      <c r="C2620" t="s">
        <v>1793</v>
      </c>
      <c r="D2620" t="s">
        <v>27</v>
      </c>
      <c r="E2620" t="s">
        <v>28</v>
      </c>
      <c r="F2620" s="1">
        <v>46036</v>
      </c>
      <c r="G2620">
        <v>17.43</v>
      </c>
      <c r="H2620">
        <v>17.43</v>
      </c>
      <c r="I2620">
        <v>19.43</v>
      </c>
      <c r="J2620">
        <v>17.75</v>
      </c>
      <c r="K2620" t="s">
        <v>34</v>
      </c>
      <c r="L2620">
        <v>122</v>
      </c>
      <c r="M2620" t="s">
        <v>30</v>
      </c>
      <c r="N2620" t="s">
        <v>38</v>
      </c>
      <c r="O2620" t="s">
        <v>39</v>
      </c>
      <c r="P2620" t="s">
        <v>40</v>
      </c>
      <c r="Q2620">
        <v>105</v>
      </c>
      <c r="R2620">
        <v>491</v>
      </c>
      <c r="S2620">
        <v>0</v>
      </c>
      <c r="T2620">
        <v>0</v>
      </c>
      <c r="U2620">
        <v>10</v>
      </c>
      <c r="V2620">
        <v>0</v>
      </c>
      <c r="W2620">
        <v>901</v>
      </c>
      <c r="X2620">
        <v>8.4</v>
      </c>
      <c r="Y2620" s="2">
        <f>SUMIFS('头程费用-明细'!H:H,'头程费用-明细'!A:A,A2620,'头程费用-明细'!B:B,B2620)</f>
        <v>3.66802298850575</v>
      </c>
      <c r="Z2620">
        <f>SUMIF('采购数据-每月'!A:A,B2620,'采购数据-每月'!B:B)</f>
        <v>2950</v>
      </c>
    </row>
    <row r="2621" hidden="1" spans="1:26">
      <c r="A2621" s="1">
        <v>46082</v>
      </c>
      <c r="B2621" t="s">
        <v>1794</v>
      </c>
      <c r="C2621" t="s">
        <v>1795</v>
      </c>
      <c r="D2621" t="s">
        <v>136</v>
      </c>
      <c r="E2621" t="s">
        <v>28</v>
      </c>
      <c r="F2621" s="1">
        <v>46037</v>
      </c>
      <c r="G2621">
        <v>0.14</v>
      </c>
      <c r="H2621">
        <v>0.14</v>
      </c>
      <c r="I2621">
        <v>0.14</v>
      </c>
      <c r="J2621">
        <v>0.25</v>
      </c>
      <c r="K2621" t="s">
        <v>34</v>
      </c>
      <c r="L2621">
        <v>1</v>
      </c>
      <c r="M2621" t="s">
        <v>43</v>
      </c>
      <c r="N2621" t="s">
        <v>31</v>
      </c>
      <c r="O2621" t="s">
        <v>32</v>
      </c>
      <c r="P2621" t="s">
        <v>33</v>
      </c>
      <c r="Q2621">
        <v>224</v>
      </c>
      <c r="R2621">
        <v>5</v>
      </c>
      <c r="S2621">
        <v>0</v>
      </c>
      <c r="T2621">
        <v>100</v>
      </c>
      <c r="U2621">
        <v>0</v>
      </c>
      <c r="V2621">
        <v>0</v>
      </c>
      <c r="W2621">
        <v>0</v>
      </c>
      <c r="X2621">
        <v>8</v>
      </c>
      <c r="Y2621" s="2">
        <f>SUMIFS('头程费用-明细'!H:H,'头程费用-明细'!A:A,A2621,'头程费用-明细'!B:B,B2621)</f>
        <v>3.67248</v>
      </c>
      <c r="Z2621">
        <f>SUMIF('采购数据-每月'!A:A,B2621,'采购数据-每月'!B:B)</f>
        <v>350</v>
      </c>
    </row>
    <row r="2622" hidden="1" spans="1:26">
      <c r="A2622" s="1">
        <v>46113</v>
      </c>
      <c r="B2622" t="s">
        <v>1794</v>
      </c>
      <c r="C2622" t="s">
        <v>1795</v>
      </c>
      <c r="D2622" t="s">
        <v>136</v>
      </c>
      <c r="E2622" t="s">
        <v>28</v>
      </c>
      <c r="F2622" s="1">
        <v>46037</v>
      </c>
      <c r="G2622">
        <v>0.43</v>
      </c>
      <c r="H2622">
        <v>0</v>
      </c>
      <c r="I2622">
        <v>0.14</v>
      </c>
      <c r="J2622">
        <v>0.43</v>
      </c>
      <c r="K2622" t="s">
        <v>34</v>
      </c>
      <c r="L2622">
        <v>0</v>
      </c>
      <c r="M2622" t="s">
        <v>43</v>
      </c>
      <c r="N2622" t="s">
        <v>35</v>
      </c>
      <c r="O2622" t="s">
        <v>36</v>
      </c>
      <c r="P2622" t="s">
        <v>37</v>
      </c>
      <c r="Q2622">
        <v>212</v>
      </c>
      <c r="R2622">
        <v>6</v>
      </c>
      <c r="S2622">
        <v>100</v>
      </c>
      <c r="T2622">
        <v>0</v>
      </c>
      <c r="U2622">
        <v>0</v>
      </c>
      <c r="V2622">
        <v>0</v>
      </c>
      <c r="W2622">
        <v>0</v>
      </c>
      <c r="X2622">
        <v>8</v>
      </c>
      <c r="Y2622" s="2">
        <f>SUMIFS('头程费用-明细'!H:H,'头程费用-明细'!A:A,A2622,'头程费用-明细'!B:B,B2622)</f>
        <v>3.67248</v>
      </c>
      <c r="Z2622">
        <f>SUMIF('采购数据-每月'!A:A,B2622,'采购数据-每月'!B:B)</f>
        <v>350</v>
      </c>
    </row>
    <row r="2623" hidden="1" spans="1:26">
      <c r="A2623" s="1">
        <v>46143</v>
      </c>
      <c r="B2623" t="s">
        <v>1794</v>
      </c>
      <c r="C2623" t="s">
        <v>1795</v>
      </c>
      <c r="D2623" t="s">
        <v>136</v>
      </c>
      <c r="E2623" t="s">
        <v>28</v>
      </c>
      <c r="F2623" s="1">
        <v>46037</v>
      </c>
      <c r="G2623">
        <v>0.14</v>
      </c>
      <c r="H2623">
        <v>0</v>
      </c>
      <c r="I2623">
        <v>0</v>
      </c>
      <c r="J2623">
        <v>0.14</v>
      </c>
      <c r="K2623" t="s">
        <v>34</v>
      </c>
      <c r="L2623">
        <v>0</v>
      </c>
      <c r="M2623" t="s">
        <v>43</v>
      </c>
      <c r="N2623" t="s">
        <v>38</v>
      </c>
      <c r="O2623" t="s">
        <v>39</v>
      </c>
      <c r="P2623" t="s">
        <v>40</v>
      </c>
      <c r="Q2623">
        <v>210</v>
      </c>
      <c r="R2623">
        <v>2</v>
      </c>
      <c r="S2623">
        <v>100</v>
      </c>
      <c r="T2623">
        <v>0</v>
      </c>
      <c r="U2623">
        <v>0</v>
      </c>
      <c r="V2623">
        <v>0</v>
      </c>
      <c r="W2623">
        <v>0</v>
      </c>
      <c r="X2623">
        <v>8</v>
      </c>
      <c r="Y2623" s="2">
        <f>SUMIFS('头程费用-明细'!H:H,'头程费用-明细'!A:A,A2623,'头程费用-明细'!B:B,B2623)</f>
        <v>3.67248</v>
      </c>
      <c r="Z2623">
        <f>SUMIF('采购数据-每月'!A:A,B2623,'采购数据-每月'!B:B)</f>
        <v>350</v>
      </c>
    </row>
    <row r="2624" hidden="1" spans="1:26">
      <c r="A2624" s="1">
        <v>46082</v>
      </c>
      <c r="B2624" t="s">
        <v>1796</v>
      </c>
      <c r="C2624" t="s">
        <v>1797</v>
      </c>
      <c r="D2624" t="s">
        <v>136</v>
      </c>
      <c r="E2624" t="s">
        <v>28</v>
      </c>
      <c r="F2624" s="1">
        <v>46082</v>
      </c>
      <c r="G2624">
        <v>0.01</v>
      </c>
      <c r="H2624">
        <v>0</v>
      </c>
      <c r="I2624">
        <v>0</v>
      </c>
      <c r="J2624">
        <v>0</v>
      </c>
      <c r="K2624" t="s">
        <v>34</v>
      </c>
      <c r="L2624">
        <v>0</v>
      </c>
      <c r="M2624" t="s">
        <v>43</v>
      </c>
      <c r="N2624" t="s">
        <v>31</v>
      </c>
      <c r="O2624" t="s">
        <v>32</v>
      </c>
      <c r="P2624" t="s">
        <v>33</v>
      </c>
      <c r="Q2624">
        <v>100</v>
      </c>
      <c r="R2624">
        <v>150</v>
      </c>
      <c r="S2624">
        <v>0</v>
      </c>
      <c r="T2624">
        <v>0</v>
      </c>
      <c r="U2624">
        <v>147</v>
      </c>
      <c r="V2624">
        <v>0</v>
      </c>
      <c r="W2624">
        <v>403</v>
      </c>
      <c r="X2624">
        <v>10.6</v>
      </c>
      <c r="Y2624" s="2">
        <f>SUMIFS('头程费用-明细'!H:H,'头程费用-明细'!A:A,A2624,'头程费用-明细'!B:B,B2624)</f>
        <v>5.1518</v>
      </c>
      <c r="Z2624">
        <f>SUMIF('采购数据-每月'!A:A,B2624,'采购数据-每月'!B:B)</f>
        <v>0</v>
      </c>
    </row>
    <row r="2625" hidden="1" spans="1:26">
      <c r="A2625" s="1">
        <v>46113</v>
      </c>
      <c r="B2625" t="s">
        <v>1796</v>
      </c>
      <c r="C2625" t="s">
        <v>1797</v>
      </c>
      <c r="D2625" t="s">
        <v>136</v>
      </c>
      <c r="E2625" t="s">
        <v>28</v>
      </c>
      <c r="F2625" s="1">
        <v>46082</v>
      </c>
      <c r="G2625">
        <v>0.43</v>
      </c>
      <c r="H2625">
        <v>0.43</v>
      </c>
      <c r="I2625">
        <v>0.64</v>
      </c>
      <c r="J2625">
        <v>0.64</v>
      </c>
      <c r="K2625" t="s">
        <v>34</v>
      </c>
      <c r="L2625">
        <v>3</v>
      </c>
      <c r="M2625" t="s">
        <v>43</v>
      </c>
      <c r="N2625" t="s">
        <v>35</v>
      </c>
      <c r="O2625" t="s">
        <v>36</v>
      </c>
      <c r="P2625" t="s">
        <v>37</v>
      </c>
      <c r="Q2625">
        <v>229</v>
      </c>
      <c r="R2625">
        <v>1</v>
      </c>
      <c r="S2625">
        <v>0</v>
      </c>
      <c r="T2625">
        <v>0</v>
      </c>
      <c r="U2625">
        <v>147</v>
      </c>
      <c r="V2625">
        <v>0</v>
      </c>
      <c r="W2625">
        <v>403</v>
      </c>
      <c r="X2625">
        <v>10.6</v>
      </c>
      <c r="Y2625" s="2">
        <f>SUMIFS('头程费用-明细'!H:H,'头程费用-明细'!A:A,A2625,'头程费用-明细'!B:B,B2625)</f>
        <v>5.1518</v>
      </c>
      <c r="Z2625">
        <f>SUMIF('采购数据-每月'!A:A,B2625,'采购数据-每月'!B:B)</f>
        <v>0</v>
      </c>
    </row>
    <row r="2626" hidden="1" spans="1:26">
      <c r="A2626" s="1">
        <v>46143</v>
      </c>
      <c r="B2626" t="s">
        <v>1796</v>
      </c>
      <c r="C2626" t="s">
        <v>1797</v>
      </c>
      <c r="D2626" t="s">
        <v>136</v>
      </c>
      <c r="E2626" t="s">
        <v>28</v>
      </c>
      <c r="F2626" s="1">
        <v>46082</v>
      </c>
      <c r="G2626">
        <v>1.35</v>
      </c>
      <c r="H2626">
        <v>1.86</v>
      </c>
      <c r="I2626">
        <v>1.29</v>
      </c>
      <c r="J2626">
        <v>1.07</v>
      </c>
      <c r="K2626" t="s">
        <v>29</v>
      </c>
      <c r="L2626">
        <v>13</v>
      </c>
      <c r="M2626" t="s">
        <v>43</v>
      </c>
      <c r="N2626" t="s">
        <v>38</v>
      </c>
      <c r="O2626" t="s">
        <v>39</v>
      </c>
      <c r="P2626" t="s">
        <v>40</v>
      </c>
      <c r="Q2626">
        <v>200</v>
      </c>
      <c r="R2626">
        <v>1</v>
      </c>
      <c r="S2626">
        <v>0</v>
      </c>
      <c r="T2626">
        <v>0</v>
      </c>
      <c r="U2626">
        <v>148</v>
      </c>
      <c r="V2626">
        <v>0</v>
      </c>
      <c r="W2626">
        <v>1</v>
      </c>
      <c r="X2626">
        <v>10.6</v>
      </c>
      <c r="Y2626" s="2">
        <f>SUMIFS('头程费用-明细'!H:H,'头程费用-明细'!A:A,A2626,'头程费用-明细'!B:B,B2626)</f>
        <v>5.1518</v>
      </c>
      <c r="Z2626">
        <f>SUMIF('采购数据-每月'!A:A,B2626,'采购数据-每月'!B:B)</f>
        <v>0</v>
      </c>
    </row>
    <row r="2627" hidden="1" spans="1:26">
      <c r="A2627" s="1">
        <v>46082</v>
      </c>
      <c r="B2627" t="s">
        <v>1798</v>
      </c>
      <c r="C2627" t="s">
        <v>1799</v>
      </c>
      <c r="D2627" t="s">
        <v>859</v>
      </c>
      <c r="E2627" t="s">
        <v>28</v>
      </c>
      <c r="F2627" s="1">
        <v>46038</v>
      </c>
      <c r="G2627">
        <v>1.19</v>
      </c>
      <c r="H2627">
        <v>1.43</v>
      </c>
      <c r="I2627">
        <v>1.21</v>
      </c>
      <c r="J2627">
        <v>1.04</v>
      </c>
      <c r="K2627" t="s">
        <v>29</v>
      </c>
      <c r="L2627">
        <v>10</v>
      </c>
      <c r="M2627" t="s">
        <v>43</v>
      </c>
      <c r="N2627" t="s">
        <v>31</v>
      </c>
      <c r="O2627" t="s">
        <v>32</v>
      </c>
      <c r="P2627" t="s">
        <v>33</v>
      </c>
      <c r="Q2627">
        <v>96</v>
      </c>
      <c r="R2627">
        <v>18</v>
      </c>
      <c r="S2627">
        <v>0</v>
      </c>
      <c r="T2627">
        <v>0</v>
      </c>
      <c r="U2627">
        <v>170</v>
      </c>
      <c r="V2627">
        <v>0</v>
      </c>
      <c r="W2627">
        <v>0</v>
      </c>
      <c r="X2627">
        <v>5.5</v>
      </c>
      <c r="Y2627" s="2">
        <f>SUMIFS('头程费用-明细'!H:H,'头程费用-明细'!A:A,A2627,'头程费用-明细'!B:B,B2627)</f>
        <v>2.96105555555556</v>
      </c>
      <c r="Z2627">
        <f>SUMIF('采购数据-每月'!A:A,B2627,'采购数据-每月'!B:B)</f>
        <v>0</v>
      </c>
    </row>
    <row r="2628" hidden="1" spans="1:26">
      <c r="A2628" s="1">
        <v>46113</v>
      </c>
      <c r="B2628" t="s">
        <v>1798</v>
      </c>
      <c r="C2628" t="s">
        <v>1799</v>
      </c>
      <c r="D2628" t="s">
        <v>859</v>
      </c>
      <c r="E2628" t="s">
        <v>28</v>
      </c>
      <c r="F2628" s="1">
        <v>46038</v>
      </c>
      <c r="G2628">
        <v>0.7</v>
      </c>
      <c r="H2628">
        <v>0.71</v>
      </c>
      <c r="I2628">
        <v>0.71</v>
      </c>
      <c r="J2628">
        <v>0.68</v>
      </c>
      <c r="K2628" t="s">
        <v>29</v>
      </c>
      <c r="L2628">
        <v>5</v>
      </c>
      <c r="M2628" t="s">
        <v>43</v>
      </c>
      <c r="N2628" t="s">
        <v>35</v>
      </c>
      <c r="O2628" t="s">
        <v>36</v>
      </c>
      <c r="P2628" t="s">
        <v>37</v>
      </c>
      <c r="Q2628">
        <v>84</v>
      </c>
      <c r="R2628">
        <v>18</v>
      </c>
      <c r="S2628">
        <v>0</v>
      </c>
      <c r="T2628">
        <v>0</v>
      </c>
      <c r="U2628">
        <v>170</v>
      </c>
      <c r="V2628">
        <v>0</v>
      </c>
      <c r="W2628">
        <v>0</v>
      </c>
      <c r="X2628">
        <v>5.5</v>
      </c>
      <c r="Y2628" s="2">
        <f>SUMIFS('头程费用-明细'!H:H,'头程费用-明细'!A:A,A2628,'头程费用-明细'!B:B,B2628)</f>
        <v>2.96105555555556</v>
      </c>
      <c r="Z2628">
        <f>SUMIF('采购数据-每月'!A:A,B2628,'采购数据-每月'!B:B)</f>
        <v>0</v>
      </c>
    </row>
    <row r="2629" hidden="1" spans="1:26">
      <c r="A2629" s="1">
        <v>46143</v>
      </c>
      <c r="B2629" t="s">
        <v>1798</v>
      </c>
      <c r="C2629" t="s">
        <v>1799</v>
      </c>
      <c r="D2629" t="s">
        <v>859</v>
      </c>
      <c r="E2629" t="s">
        <v>28</v>
      </c>
      <c r="F2629" s="1">
        <v>46038</v>
      </c>
      <c r="G2629">
        <v>0.29</v>
      </c>
      <c r="H2629">
        <v>0.29</v>
      </c>
      <c r="I2629">
        <v>0.21</v>
      </c>
      <c r="J2629">
        <v>0.36</v>
      </c>
      <c r="K2629" t="s">
        <v>34</v>
      </c>
      <c r="L2629">
        <v>2</v>
      </c>
      <c r="M2629" t="s">
        <v>43</v>
      </c>
      <c r="N2629" t="s">
        <v>38</v>
      </c>
      <c r="O2629" t="s">
        <v>39</v>
      </c>
      <c r="P2629" t="s">
        <v>40</v>
      </c>
      <c r="Q2629">
        <v>92</v>
      </c>
      <c r="R2629">
        <v>0</v>
      </c>
      <c r="S2629">
        <v>0</v>
      </c>
      <c r="T2629">
        <v>0</v>
      </c>
      <c r="U2629">
        <v>170</v>
      </c>
      <c r="V2629">
        <v>0</v>
      </c>
      <c r="W2629">
        <v>0</v>
      </c>
      <c r="X2629">
        <v>5.5</v>
      </c>
      <c r="Y2629" s="2">
        <f>SUMIFS('头程费用-明细'!H:H,'头程费用-明细'!A:A,A2629,'头程费用-明细'!B:B,B2629)</f>
        <v>2.96105555555556</v>
      </c>
      <c r="Z2629">
        <f>SUMIF('采购数据-每月'!A:A,B2629,'采购数据-每月'!B:B)</f>
        <v>0</v>
      </c>
    </row>
    <row r="2630" hidden="1" spans="1:26">
      <c r="A2630" s="1">
        <v>46082</v>
      </c>
      <c r="B2630" t="s">
        <v>1800</v>
      </c>
      <c r="C2630" t="s">
        <v>1801</v>
      </c>
      <c r="D2630" t="s">
        <v>859</v>
      </c>
      <c r="E2630" t="s">
        <v>28</v>
      </c>
      <c r="F2630" s="1">
        <v>46060</v>
      </c>
      <c r="G2630">
        <v>2.21</v>
      </c>
      <c r="H2630">
        <v>2.86</v>
      </c>
      <c r="I2630">
        <v>2.5</v>
      </c>
      <c r="J2630">
        <v>1.71</v>
      </c>
      <c r="K2630" t="s">
        <v>29</v>
      </c>
      <c r="L2630">
        <v>20</v>
      </c>
      <c r="M2630" t="s">
        <v>30</v>
      </c>
      <c r="N2630" t="s">
        <v>31</v>
      </c>
      <c r="O2630" t="s">
        <v>32</v>
      </c>
      <c r="P2630" t="s">
        <v>33</v>
      </c>
      <c r="Q2630">
        <v>160</v>
      </c>
      <c r="R2630">
        <v>142</v>
      </c>
      <c r="S2630">
        <v>0</v>
      </c>
      <c r="T2630">
        <v>0</v>
      </c>
      <c r="U2630">
        <v>150</v>
      </c>
      <c r="V2630">
        <v>0</v>
      </c>
      <c r="W2630">
        <v>0</v>
      </c>
      <c r="X2630">
        <v>22.4</v>
      </c>
      <c r="Y2630" s="2">
        <f>SUMIFS('头程费用-明细'!H:H,'头程费用-明细'!A:A,A2630,'头程费用-明细'!B:B,B2630)</f>
        <v>2.84337142857143</v>
      </c>
      <c r="Z2630">
        <f>SUMIF('采购数据-每月'!A:A,B2630,'采购数据-每月'!B:B)</f>
        <v>350</v>
      </c>
    </row>
    <row r="2631" hidden="1" spans="1:26">
      <c r="A2631" s="1">
        <v>46113</v>
      </c>
      <c r="B2631" t="s">
        <v>1800</v>
      </c>
      <c r="C2631" t="s">
        <v>1801</v>
      </c>
      <c r="D2631" t="s">
        <v>859</v>
      </c>
      <c r="E2631" t="s">
        <v>28</v>
      </c>
      <c r="F2631" s="1">
        <v>46060</v>
      </c>
      <c r="G2631">
        <v>3.86</v>
      </c>
      <c r="H2631">
        <v>3.86</v>
      </c>
      <c r="I2631">
        <v>4.43</v>
      </c>
      <c r="J2631">
        <v>5.07</v>
      </c>
      <c r="K2631" t="s">
        <v>34</v>
      </c>
      <c r="L2631">
        <v>27</v>
      </c>
      <c r="M2631" t="s">
        <v>30</v>
      </c>
      <c r="N2631" t="s">
        <v>35</v>
      </c>
      <c r="O2631" t="s">
        <v>36</v>
      </c>
      <c r="P2631" t="s">
        <v>37</v>
      </c>
      <c r="Q2631">
        <v>146</v>
      </c>
      <c r="R2631">
        <v>250</v>
      </c>
      <c r="S2631">
        <v>0</v>
      </c>
      <c r="T2631">
        <v>0</v>
      </c>
      <c r="U2631">
        <v>0</v>
      </c>
      <c r="V2631">
        <v>0</v>
      </c>
      <c r="W2631">
        <v>100</v>
      </c>
      <c r="X2631">
        <v>22.4</v>
      </c>
      <c r="Y2631" s="2">
        <f>SUMIFS('头程费用-明细'!H:H,'头程费用-明细'!A:A,A2631,'头程费用-明细'!B:B,B2631)</f>
        <v>1.85188333333333</v>
      </c>
      <c r="Z2631">
        <f>SUMIF('采购数据-每月'!A:A,B2631,'采购数据-每月'!B:B)</f>
        <v>350</v>
      </c>
    </row>
    <row r="2632" hidden="1" spans="1:26">
      <c r="A2632" s="1">
        <v>46143</v>
      </c>
      <c r="B2632" t="s">
        <v>1800</v>
      </c>
      <c r="C2632" t="s">
        <v>1801</v>
      </c>
      <c r="D2632" t="s">
        <v>859</v>
      </c>
      <c r="E2632" t="s">
        <v>28</v>
      </c>
      <c r="F2632" s="1">
        <v>46060</v>
      </c>
      <c r="G2632">
        <v>6.61</v>
      </c>
      <c r="H2632">
        <v>6.86</v>
      </c>
      <c r="I2632">
        <v>7.14</v>
      </c>
      <c r="J2632">
        <v>6.25</v>
      </c>
      <c r="K2632" t="s">
        <v>29</v>
      </c>
      <c r="L2632">
        <v>48</v>
      </c>
      <c r="M2632" t="s">
        <v>30</v>
      </c>
      <c r="N2632" t="s">
        <v>38</v>
      </c>
      <c r="O2632" t="s">
        <v>39</v>
      </c>
      <c r="P2632" t="s">
        <v>40</v>
      </c>
      <c r="Q2632">
        <v>166</v>
      </c>
      <c r="R2632">
        <v>138</v>
      </c>
      <c r="S2632">
        <v>0</v>
      </c>
      <c r="T2632">
        <v>100</v>
      </c>
      <c r="U2632">
        <v>10</v>
      </c>
      <c r="V2632">
        <v>0</v>
      </c>
      <c r="W2632">
        <v>0</v>
      </c>
      <c r="X2632">
        <v>22.4</v>
      </c>
      <c r="Y2632" s="2">
        <f>SUMIFS('头程费用-明细'!H:H,'头程费用-明细'!A:A,A2632,'头程费用-明细'!B:B,B2632)</f>
        <v>1.0379387755102</v>
      </c>
      <c r="Z2632">
        <f>SUMIF('采购数据-每月'!A:A,B2632,'采购数据-每月'!B:B)</f>
        <v>350</v>
      </c>
    </row>
    <row r="2633" hidden="1" spans="1:26">
      <c r="A2633" s="1">
        <v>46082</v>
      </c>
      <c r="B2633" t="s">
        <v>1802</v>
      </c>
      <c r="C2633" t="s">
        <v>1803</v>
      </c>
      <c r="D2633" t="s">
        <v>484</v>
      </c>
      <c r="E2633" t="s">
        <v>28</v>
      </c>
      <c r="F2633" s="1">
        <v>46060</v>
      </c>
      <c r="G2633">
        <v>4.15</v>
      </c>
      <c r="H2633">
        <v>6.29</v>
      </c>
      <c r="I2633">
        <v>4.79</v>
      </c>
      <c r="J2633">
        <v>2.61</v>
      </c>
      <c r="K2633" t="s">
        <v>29</v>
      </c>
      <c r="L2633">
        <v>44</v>
      </c>
      <c r="M2633" t="s">
        <v>30</v>
      </c>
      <c r="N2633" t="s">
        <v>31</v>
      </c>
      <c r="O2633" t="s">
        <v>32</v>
      </c>
      <c r="P2633" t="s">
        <v>33</v>
      </c>
      <c r="Q2633">
        <v>184</v>
      </c>
      <c r="R2633">
        <v>40</v>
      </c>
      <c r="S2633">
        <v>0</v>
      </c>
      <c r="T2633">
        <v>0</v>
      </c>
      <c r="U2633">
        <v>0</v>
      </c>
      <c r="V2633">
        <v>0</v>
      </c>
      <c r="W2633">
        <v>200</v>
      </c>
      <c r="X2633">
        <v>13.8</v>
      </c>
      <c r="Y2633" s="2">
        <f>SUMIFS('头程费用-明细'!H:H,'头程费用-明细'!A:A,A2633,'头程费用-明细'!B:B,B2633)</f>
        <v>2.5736</v>
      </c>
      <c r="Z2633">
        <f>SUMIF('采购数据-每月'!A:A,B2633,'采购数据-每月'!B:B)</f>
        <v>600</v>
      </c>
    </row>
    <row r="2634" hidden="1" spans="1:26">
      <c r="A2634" s="1">
        <v>46113</v>
      </c>
      <c r="B2634" t="s">
        <v>1802</v>
      </c>
      <c r="C2634" t="s">
        <v>1803</v>
      </c>
      <c r="D2634" t="s">
        <v>484</v>
      </c>
      <c r="E2634" t="s">
        <v>28</v>
      </c>
      <c r="F2634" s="1">
        <v>46060</v>
      </c>
      <c r="G2634">
        <v>5.71</v>
      </c>
      <c r="H2634">
        <v>5.71</v>
      </c>
      <c r="I2634">
        <v>6.29</v>
      </c>
      <c r="J2634">
        <v>6</v>
      </c>
      <c r="K2634" t="s">
        <v>34</v>
      </c>
      <c r="L2634">
        <v>40</v>
      </c>
      <c r="M2634" t="s">
        <v>30</v>
      </c>
      <c r="N2634" t="s">
        <v>35</v>
      </c>
      <c r="O2634" t="s">
        <v>36</v>
      </c>
      <c r="P2634" t="s">
        <v>37</v>
      </c>
      <c r="Q2634">
        <v>49</v>
      </c>
      <c r="R2634">
        <v>200</v>
      </c>
      <c r="S2634">
        <v>0</v>
      </c>
      <c r="T2634">
        <v>0</v>
      </c>
      <c r="U2634">
        <v>0</v>
      </c>
      <c r="V2634">
        <v>0</v>
      </c>
      <c r="W2634">
        <v>200</v>
      </c>
      <c r="X2634">
        <v>13.8</v>
      </c>
      <c r="Y2634" s="2">
        <f>SUMIFS('头程费用-明细'!H:H,'头程费用-明细'!A:A,A2634,'头程费用-明细'!B:B,B2634)</f>
        <v>2.52102</v>
      </c>
      <c r="Z2634">
        <f>SUMIF('采购数据-每月'!A:A,B2634,'采购数据-每月'!B:B)</f>
        <v>600</v>
      </c>
    </row>
    <row r="2635" hidden="1" spans="1:26">
      <c r="A2635" s="1">
        <v>46143</v>
      </c>
      <c r="B2635" t="s">
        <v>1802</v>
      </c>
      <c r="C2635" t="s">
        <v>1803</v>
      </c>
      <c r="D2635" t="s">
        <v>484</v>
      </c>
      <c r="E2635" t="s">
        <v>28</v>
      </c>
      <c r="F2635" s="1">
        <v>46060</v>
      </c>
      <c r="G2635">
        <v>4.32</v>
      </c>
      <c r="H2635">
        <v>4.43</v>
      </c>
      <c r="I2635">
        <v>4.71</v>
      </c>
      <c r="J2635">
        <v>4.11</v>
      </c>
      <c r="K2635" t="s">
        <v>29</v>
      </c>
      <c r="L2635">
        <v>31</v>
      </c>
      <c r="M2635" t="s">
        <v>30</v>
      </c>
      <c r="N2635" t="s">
        <v>38</v>
      </c>
      <c r="O2635" t="s">
        <v>39</v>
      </c>
      <c r="P2635" t="s">
        <v>40</v>
      </c>
      <c r="Q2635">
        <v>118</v>
      </c>
      <c r="R2635">
        <v>209</v>
      </c>
      <c r="S2635">
        <v>0</v>
      </c>
      <c r="T2635">
        <v>0</v>
      </c>
      <c r="U2635">
        <v>1</v>
      </c>
      <c r="V2635">
        <v>0</v>
      </c>
      <c r="W2635">
        <v>200</v>
      </c>
      <c r="X2635">
        <v>13.8</v>
      </c>
      <c r="Y2635" s="2">
        <f>SUMIFS('头程费用-明细'!H:H,'头程费用-明细'!A:A,A2635,'头程费用-明细'!B:B,B2635)</f>
        <v>1.70411027568922</v>
      </c>
      <c r="Z2635">
        <f>SUMIF('采购数据-每月'!A:A,B2635,'采购数据-每月'!B:B)</f>
        <v>600</v>
      </c>
    </row>
    <row r="2636" hidden="1" spans="1:26">
      <c r="A2636" s="1">
        <v>46082</v>
      </c>
      <c r="B2636" t="s">
        <v>1804</v>
      </c>
      <c r="C2636" t="s">
        <v>1805</v>
      </c>
      <c r="D2636" t="s">
        <v>484</v>
      </c>
      <c r="E2636" t="s">
        <v>28</v>
      </c>
      <c r="F2636" s="1">
        <v>46094</v>
      </c>
      <c r="G2636">
        <v>0.01</v>
      </c>
      <c r="H2636">
        <v>0</v>
      </c>
      <c r="I2636">
        <v>0</v>
      </c>
      <c r="J2636">
        <v>0</v>
      </c>
      <c r="K2636" t="s">
        <v>34</v>
      </c>
      <c r="L2636">
        <v>0</v>
      </c>
      <c r="M2636" t="s">
        <v>43</v>
      </c>
      <c r="N2636" t="s">
        <v>31</v>
      </c>
      <c r="O2636" t="s">
        <v>32</v>
      </c>
      <c r="P2636" t="s">
        <v>33</v>
      </c>
      <c r="Q2636">
        <v>0</v>
      </c>
      <c r="R2636">
        <v>200</v>
      </c>
      <c r="S2636">
        <v>0</v>
      </c>
      <c r="T2636">
        <v>0</v>
      </c>
      <c r="U2636">
        <v>101</v>
      </c>
      <c r="V2636">
        <v>0</v>
      </c>
      <c r="W2636">
        <v>0</v>
      </c>
      <c r="X2636">
        <v>19.3</v>
      </c>
      <c r="Y2636" s="2">
        <f>SUMIFS('头程费用-明细'!H:H,'头程费用-明细'!A:A,A2636,'头程费用-明细'!B:B,B2636)</f>
        <v>0.80195</v>
      </c>
      <c r="Z2636">
        <f>SUMIF('采购数据-每月'!A:A,B2636,'采购数据-每月'!B:B)</f>
        <v>998</v>
      </c>
    </row>
    <row r="2637" hidden="1" spans="1:26">
      <c r="A2637" s="1">
        <v>46113</v>
      </c>
      <c r="B2637" t="s">
        <v>1804</v>
      </c>
      <c r="C2637" t="s">
        <v>1805</v>
      </c>
      <c r="D2637" t="s">
        <v>484</v>
      </c>
      <c r="E2637" t="s">
        <v>28</v>
      </c>
      <c r="F2637" s="1">
        <v>46094</v>
      </c>
      <c r="G2637">
        <v>5.01</v>
      </c>
      <c r="H2637">
        <v>6.43</v>
      </c>
      <c r="I2637">
        <v>6.5</v>
      </c>
      <c r="J2637">
        <v>3.57</v>
      </c>
      <c r="K2637" t="s">
        <v>29</v>
      </c>
      <c r="L2637">
        <v>45</v>
      </c>
      <c r="M2637" t="s">
        <v>30</v>
      </c>
      <c r="N2637" t="s">
        <v>35</v>
      </c>
      <c r="O2637" t="s">
        <v>36</v>
      </c>
      <c r="P2637" t="s">
        <v>37</v>
      </c>
      <c r="Q2637">
        <v>94</v>
      </c>
      <c r="R2637">
        <v>150</v>
      </c>
      <c r="S2637">
        <v>0</v>
      </c>
      <c r="T2637">
        <v>0</v>
      </c>
      <c r="U2637">
        <v>51</v>
      </c>
      <c r="V2637">
        <v>0</v>
      </c>
      <c r="W2637">
        <v>200</v>
      </c>
      <c r="X2637">
        <v>19.3</v>
      </c>
      <c r="Y2637" s="2">
        <f>SUMIFS('头程费用-明细'!H:H,'头程费用-明细'!A:A,A2637,'头程费用-明细'!B:B,B2637)</f>
        <v>2.61591428571429</v>
      </c>
      <c r="Z2637">
        <f>SUMIF('采购数据-每月'!A:A,B2637,'采购数据-每月'!B:B)</f>
        <v>998</v>
      </c>
    </row>
    <row r="2638" hidden="1" spans="1:26">
      <c r="A2638" s="1">
        <v>46143</v>
      </c>
      <c r="B2638" t="s">
        <v>1804</v>
      </c>
      <c r="C2638" t="s">
        <v>1805</v>
      </c>
      <c r="D2638" t="s">
        <v>484</v>
      </c>
      <c r="E2638" t="s">
        <v>28</v>
      </c>
      <c r="F2638" s="1">
        <v>46094</v>
      </c>
      <c r="G2638">
        <v>4.14</v>
      </c>
      <c r="H2638">
        <v>4.14</v>
      </c>
      <c r="I2638">
        <v>4.43</v>
      </c>
      <c r="J2638">
        <v>6.32</v>
      </c>
      <c r="K2638" t="s">
        <v>34</v>
      </c>
      <c r="L2638">
        <v>29</v>
      </c>
      <c r="M2638" t="s">
        <v>30</v>
      </c>
      <c r="N2638" t="s">
        <v>38</v>
      </c>
      <c r="O2638" t="s">
        <v>39</v>
      </c>
      <c r="P2638" t="s">
        <v>40</v>
      </c>
      <c r="Q2638">
        <v>109</v>
      </c>
      <c r="R2638">
        <v>400</v>
      </c>
      <c r="S2638">
        <v>0</v>
      </c>
      <c r="T2638">
        <v>0</v>
      </c>
      <c r="U2638">
        <v>198</v>
      </c>
      <c r="V2638">
        <v>0</v>
      </c>
      <c r="W2638">
        <v>301</v>
      </c>
      <c r="X2638">
        <v>19.3</v>
      </c>
      <c r="Y2638" s="2">
        <f>SUMIFS('头程费用-明细'!H:H,'头程费用-明细'!A:A,A2638,'头程费用-明细'!B:B,B2638)</f>
        <v>1.9533625</v>
      </c>
      <c r="Z2638">
        <f>SUMIF('采购数据-每月'!A:A,B2638,'采购数据-每月'!B:B)</f>
        <v>998</v>
      </c>
    </row>
    <row r="2639" hidden="1" spans="1:26">
      <c r="A2639" s="1">
        <v>46082</v>
      </c>
      <c r="B2639" t="s">
        <v>1806</v>
      </c>
      <c r="C2639" t="s">
        <v>1807</v>
      </c>
      <c r="D2639" t="s">
        <v>372</v>
      </c>
      <c r="E2639" t="s">
        <v>28</v>
      </c>
      <c r="F2639" s="1">
        <v>46048</v>
      </c>
      <c r="G2639">
        <v>4.57</v>
      </c>
      <c r="H2639">
        <v>4.57</v>
      </c>
      <c r="I2639">
        <v>5.36</v>
      </c>
      <c r="J2639">
        <v>4.82</v>
      </c>
      <c r="K2639" t="s">
        <v>34</v>
      </c>
      <c r="L2639">
        <v>32</v>
      </c>
      <c r="M2639" t="s">
        <v>30</v>
      </c>
      <c r="N2639" t="s">
        <v>31</v>
      </c>
      <c r="O2639" t="s">
        <v>32</v>
      </c>
      <c r="P2639" t="s">
        <v>33</v>
      </c>
      <c r="Q2639">
        <v>104</v>
      </c>
      <c r="R2639">
        <v>200</v>
      </c>
      <c r="S2639">
        <v>0</v>
      </c>
      <c r="T2639">
        <v>0</v>
      </c>
      <c r="U2639">
        <v>3</v>
      </c>
      <c r="V2639">
        <v>0</v>
      </c>
      <c r="W2639">
        <v>102</v>
      </c>
      <c r="X2639">
        <v>18.66</v>
      </c>
      <c r="Y2639" s="2">
        <f>SUMIFS('头程费用-明细'!H:H,'头程费用-明细'!A:A,A2639,'头程费用-明细'!B:B,B2639)</f>
        <v>5.46028282828283</v>
      </c>
      <c r="Z2639">
        <f>SUMIF('采购数据-每月'!A:A,B2639,'采购数据-每月'!B:B)</f>
        <v>600</v>
      </c>
    </row>
    <row r="2640" hidden="1" spans="1:26">
      <c r="A2640" s="1">
        <v>46113</v>
      </c>
      <c r="B2640" t="s">
        <v>1806</v>
      </c>
      <c r="C2640" t="s">
        <v>1807</v>
      </c>
      <c r="D2640" t="s">
        <v>372</v>
      </c>
      <c r="E2640" t="s">
        <v>28</v>
      </c>
      <c r="F2640" s="1">
        <v>46048</v>
      </c>
      <c r="G2640">
        <v>1.57</v>
      </c>
      <c r="H2640">
        <v>1.57</v>
      </c>
      <c r="I2640">
        <v>1.5</v>
      </c>
      <c r="J2640">
        <v>1.89</v>
      </c>
      <c r="K2640" t="s">
        <v>34</v>
      </c>
      <c r="L2640">
        <v>11</v>
      </c>
      <c r="M2640" t="s">
        <v>43</v>
      </c>
      <c r="N2640" t="s">
        <v>35</v>
      </c>
      <c r="O2640" t="s">
        <v>36</v>
      </c>
      <c r="P2640" t="s">
        <v>37</v>
      </c>
      <c r="Q2640">
        <v>153</v>
      </c>
      <c r="R2640">
        <v>135</v>
      </c>
      <c r="S2640">
        <v>0</v>
      </c>
      <c r="T2640">
        <v>0</v>
      </c>
      <c r="U2640">
        <v>100</v>
      </c>
      <c r="V2640">
        <v>0</v>
      </c>
      <c r="W2640">
        <v>2</v>
      </c>
      <c r="X2640">
        <v>18.66</v>
      </c>
      <c r="Y2640" s="2">
        <f>SUMIFS('头程费用-明细'!H:H,'头程费用-明细'!A:A,A2640,'头程费用-明细'!B:B,B2640)</f>
        <v>5.50911646586345</v>
      </c>
      <c r="Z2640">
        <f>SUMIF('采购数据-每月'!A:A,B2640,'采购数据-每月'!B:B)</f>
        <v>600</v>
      </c>
    </row>
    <row r="2641" hidden="1" spans="1:26">
      <c r="A2641" s="1">
        <v>46143</v>
      </c>
      <c r="B2641" t="s">
        <v>1806</v>
      </c>
      <c r="C2641" t="s">
        <v>1807</v>
      </c>
      <c r="D2641" t="s">
        <v>372</v>
      </c>
      <c r="E2641" t="s">
        <v>28</v>
      </c>
      <c r="F2641" s="1">
        <v>46048</v>
      </c>
      <c r="G2641">
        <v>2.75</v>
      </c>
      <c r="H2641">
        <v>3.43</v>
      </c>
      <c r="I2641">
        <v>3.07</v>
      </c>
      <c r="J2641">
        <v>2.21</v>
      </c>
      <c r="K2641" t="s">
        <v>29</v>
      </c>
      <c r="L2641">
        <v>24</v>
      </c>
      <c r="M2641" t="s">
        <v>30</v>
      </c>
      <c r="N2641" t="s">
        <v>38</v>
      </c>
      <c r="O2641" t="s">
        <v>39</v>
      </c>
      <c r="P2641" t="s">
        <v>40</v>
      </c>
      <c r="Q2641">
        <v>231</v>
      </c>
      <c r="R2641">
        <v>0</v>
      </c>
      <c r="S2641">
        <v>0</v>
      </c>
      <c r="T2641">
        <v>0</v>
      </c>
      <c r="U2641">
        <v>100</v>
      </c>
      <c r="V2641">
        <v>0</v>
      </c>
      <c r="W2641">
        <v>0</v>
      </c>
      <c r="X2641">
        <v>18.66</v>
      </c>
      <c r="Y2641" s="2">
        <f>SUMIFS('头程费用-明细'!H:H,'头程费用-明细'!A:A,A2641,'头程费用-明细'!B:B,B2641)</f>
        <v>5.50911646586345</v>
      </c>
      <c r="Z2641">
        <f>SUMIF('采购数据-每月'!A:A,B2641,'采购数据-每月'!B:B)</f>
        <v>600</v>
      </c>
    </row>
    <row r="2642" hidden="1" spans="1:26">
      <c r="A2642" s="1">
        <v>46082</v>
      </c>
      <c r="B2642" t="s">
        <v>1808</v>
      </c>
      <c r="C2642" t="s">
        <v>1809</v>
      </c>
      <c r="D2642" t="s">
        <v>484</v>
      </c>
      <c r="E2642" t="s">
        <v>28</v>
      </c>
      <c r="F2642" s="1">
        <v>46081</v>
      </c>
      <c r="G2642">
        <v>0.01</v>
      </c>
      <c r="H2642">
        <v>0</v>
      </c>
      <c r="I2642">
        <v>0</v>
      </c>
      <c r="J2642">
        <v>0</v>
      </c>
      <c r="K2642" t="s">
        <v>34</v>
      </c>
      <c r="L2642">
        <v>0</v>
      </c>
      <c r="M2642" t="s">
        <v>43</v>
      </c>
      <c r="N2642" t="s">
        <v>31</v>
      </c>
      <c r="O2642" t="s">
        <v>32</v>
      </c>
      <c r="P2642" t="s">
        <v>33</v>
      </c>
      <c r="Q2642">
        <v>119</v>
      </c>
      <c r="R2642">
        <v>130</v>
      </c>
      <c r="S2642">
        <v>0</v>
      </c>
      <c r="T2642">
        <v>0</v>
      </c>
      <c r="U2642">
        <v>200</v>
      </c>
      <c r="V2642">
        <v>0</v>
      </c>
      <c r="W2642">
        <v>0</v>
      </c>
      <c r="X2642">
        <v>10.2</v>
      </c>
      <c r="Y2642" s="2">
        <f>SUMIFS('头程费用-明细'!H:H,'头程费用-明细'!A:A,A2642,'头程费用-明细'!B:B,B2642)</f>
        <v>6.73084</v>
      </c>
      <c r="Z2642">
        <f>SUMIF('采购数据-每月'!A:A,B2642,'采购数据-每月'!B:B)</f>
        <v>0</v>
      </c>
    </row>
    <row r="2643" hidden="1" spans="1:26">
      <c r="A2643" s="1">
        <v>46113</v>
      </c>
      <c r="B2643" t="s">
        <v>1808</v>
      </c>
      <c r="C2643" t="s">
        <v>1809</v>
      </c>
      <c r="D2643" t="s">
        <v>484</v>
      </c>
      <c r="E2643" t="s">
        <v>28</v>
      </c>
      <c r="F2643" s="1">
        <v>46081</v>
      </c>
      <c r="G2643">
        <v>0.44</v>
      </c>
      <c r="H2643">
        <v>0.43</v>
      </c>
      <c r="I2643">
        <v>0.29</v>
      </c>
      <c r="J2643">
        <v>0.5</v>
      </c>
      <c r="K2643" t="s">
        <v>29</v>
      </c>
      <c r="L2643">
        <v>3</v>
      </c>
      <c r="M2643" t="s">
        <v>43</v>
      </c>
      <c r="N2643" t="s">
        <v>35</v>
      </c>
      <c r="O2643" t="s">
        <v>36</v>
      </c>
      <c r="P2643" t="s">
        <v>37</v>
      </c>
      <c r="Q2643">
        <v>233</v>
      </c>
      <c r="R2643">
        <v>0</v>
      </c>
      <c r="S2643">
        <v>0</v>
      </c>
      <c r="T2643">
        <v>0</v>
      </c>
      <c r="U2643">
        <v>200</v>
      </c>
      <c r="V2643">
        <v>0</v>
      </c>
      <c r="W2643">
        <v>0</v>
      </c>
      <c r="X2643">
        <v>10.2</v>
      </c>
      <c r="Y2643" s="2">
        <f>SUMIFS('头程费用-明细'!H:H,'头程费用-明细'!A:A,A2643,'头程费用-明细'!B:B,B2643)</f>
        <v>6.73084</v>
      </c>
      <c r="Z2643">
        <f>SUMIF('采购数据-每月'!A:A,B2643,'采购数据-每月'!B:B)</f>
        <v>0</v>
      </c>
    </row>
    <row r="2644" hidden="1" spans="1:26">
      <c r="A2644" s="1">
        <v>46143</v>
      </c>
      <c r="B2644" t="s">
        <v>1808</v>
      </c>
      <c r="C2644" t="s">
        <v>1809</v>
      </c>
      <c r="D2644" t="s">
        <v>484</v>
      </c>
      <c r="E2644" t="s">
        <v>28</v>
      </c>
      <c r="F2644" s="1">
        <v>46081</v>
      </c>
      <c r="G2644">
        <v>0.31</v>
      </c>
      <c r="H2644">
        <v>0.43</v>
      </c>
      <c r="I2644">
        <v>0.36</v>
      </c>
      <c r="J2644">
        <v>0.21</v>
      </c>
      <c r="K2644" t="s">
        <v>29</v>
      </c>
      <c r="L2644">
        <v>3</v>
      </c>
      <c r="M2644" t="s">
        <v>43</v>
      </c>
      <c r="N2644" t="s">
        <v>38</v>
      </c>
      <c r="O2644" t="s">
        <v>39</v>
      </c>
      <c r="P2644" t="s">
        <v>40</v>
      </c>
      <c r="Q2644">
        <v>226</v>
      </c>
      <c r="R2644">
        <v>0</v>
      </c>
      <c r="S2644">
        <v>0</v>
      </c>
      <c r="T2644">
        <v>0</v>
      </c>
      <c r="U2644">
        <v>200</v>
      </c>
      <c r="V2644">
        <v>0</v>
      </c>
      <c r="W2644">
        <v>0</v>
      </c>
      <c r="X2644">
        <v>10.2</v>
      </c>
      <c r="Y2644" s="2">
        <f>SUMIFS('头程费用-明细'!H:H,'头程费用-明细'!A:A,A2644,'头程费用-明细'!B:B,B2644)</f>
        <v>6.73084</v>
      </c>
      <c r="Z2644">
        <f>SUMIF('采购数据-每月'!A:A,B2644,'采购数据-每月'!B:B)</f>
        <v>0</v>
      </c>
    </row>
    <row r="2645" hidden="1" spans="1:26">
      <c r="A2645" s="1">
        <v>46082</v>
      </c>
      <c r="B2645" t="s">
        <v>1810</v>
      </c>
      <c r="C2645" t="s">
        <v>1811</v>
      </c>
      <c r="D2645" t="s">
        <v>136</v>
      </c>
      <c r="E2645" t="s">
        <v>28</v>
      </c>
      <c r="F2645" s="1">
        <v>46060</v>
      </c>
      <c r="G2645">
        <v>1.98</v>
      </c>
      <c r="H2645">
        <v>2.86</v>
      </c>
      <c r="I2645">
        <v>2.21</v>
      </c>
      <c r="J2645">
        <v>1.36</v>
      </c>
      <c r="K2645" t="s">
        <v>29</v>
      </c>
      <c r="L2645">
        <v>20</v>
      </c>
      <c r="M2645" t="s">
        <v>30</v>
      </c>
      <c r="N2645" t="s">
        <v>31</v>
      </c>
      <c r="O2645" t="s">
        <v>32</v>
      </c>
      <c r="P2645" t="s">
        <v>33</v>
      </c>
      <c r="Q2645">
        <v>160</v>
      </c>
      <c r="R2645">
        <v>180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7.4</v>
      </c>
      <c r="Y2645" s="2">
        <f>SUMIFS('头程费用-明细'!H:H,'头程费用-明细'!A:A,A2645,'头程费用-明细'!B:B,B2645)</f>
        <v>2.18285</v>
      </c>
      <c r="Z2645">
        <f>SUMIF('采购数据-每月'!A:A,B2645,'采购数据-每月'!B:B)</f>
        <v>150</v>
      </c>
    </row>
    <row r="2646" hidden="1" spans="1:26">
      <c r="A2646" s="1">
        <v>46113</v>
      </c>
      <c r="B2646" t="s">
        <v>1810</v>
      </c>
      <c r="C2646" t="s">
        <v>1811</v>
      </c>
      <c r="D2646" t="s">
        <v>136</v>
      </c>
      <c r="E2646" t="s">
        <v>28</v>
      </c>
      <c r="F2646" s="1">
        <v>46060</v>
      </c>
      <c r="G2646">
        <v>3</v>
      </c>
      <c r="H2646">
        <v>3</v>
      </c>
      <c r="I2646">
        <v>2.93</v>
      </c>
      <c r="J2646">
        <v>3.29</v>
      </c>
      <c r="K2646" t="s">
        <v>34</v>
      </c>
      <c r="L2646">
        <v>21</v>
      </c>
      <c r="M2646" t="s">
        <v>30</v>
      </c>
      <c r="N2646" t="s">
        <v>35</v>
      </c>
      <c r="O2646" t="s">
        <v>36</v>
      </c>
      <c r="P2646" t="s">
        <v>37</v>
      </c>
      <c r="Q2646">
        <v>257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50</v>
      </c>
      <c r="X2646">
        <v>7.4</v>
      </c>
      <c r="Y2646" s="2">
        <f>SUMIFS('头程费用-明细'!H:H,'头程费用-明细'!A:A,A2646,'头程费用-明细'!B:B,B2646)</f>
        <v>2.18285</v>
      </c>
      <c r="Z2646">
        <f>SUMIF('采购数据-每月'!A:A,B2646,'采购数据-每月'!B:B)</f>
        <v>150</v>
      </c>
    </row>
    <row r="2647" hidden="1" spans="1:26">
      <c r="A2647" s="1">
        <v>46143</v>
      </c>
      <c r="B2647" t="s">
        <v>1810</v>
      </c>
      <c r="C2647" t="s">
        <v>1811</v>
      </c>
      <c r="D2647" t="s">
        <v>136</v>
      </c>
      <c r="E2647" t="s">
        <v>28</v>
      </c>
      <c r="F2647" s="1">
        <v>46060</v>
      </c>
      <c r="G2647">
        <v>2.85</v>
      </c>
      <c r="H2647">
        <v>2.86</v>
      </c>
      <c r="I2647">
        <v>3.29</v>
      </c>
      <c r="J2647">
        <v>2.68</v>
      </c>
      <c r="K2647" t="s">
        <v>29</v>
      </c>
      <c r="L2647">
        <v>20</v>
      </c>
      <c r="M2647" t="s">
        <v>30</v>
      </c>
      <c r="N2647" t="s">
        <v>38</v>
      </c>
      <c r="O2647" t="s">
        <v>39</v>
      </c>
      <c r="P2647" t="s">
        <v>40</v>
      </c>
      <c r="Q2647">
        <v>179</v>
      </c>
      <c r="R2647">
        <v>50</v>
      </c>
      <c r="S2647">
        <v>0</v>
      </c>
      <c r="T2647">
        <v>0</v>
      </c>
      <c r="U2647">
        <v>0</v>
      </c>
      <c r="V2647">
        <v>0</v>
      </c>
      <c r="W2647">
        <v>100</v>
      </c>
      <c r="X2647">
        <v>7.4</v>
      </c>
      <c r="Y2647" s="2">
        <f>SUMIFS('头程费用-明细'!H:H,'头程费用-明细'!A:A,A2647,'头程费用-明细'!B:B,B2647)</f>
        <v>0.5575</v>
      </c>
      <c r="Z2647">
        <f>SUMIF('采购数据-每月'!A:A,B2647,'采购数据-每月'!B:B)</f>
        <v>150</v>
      </c>
    </row>
    <row r="2648" hidden="1" spans="1:26">
      <c r="A2648" s="1">
        <v>46082</v>
      </c>
      <c r="B2648" t="s">
        <v>1812</v>
      </c>
      <c r="C2648" t="s">
        <v>1813</v>
      </c>
      <c r="D2648" t="s">
        <v>136</v>
      </c>
      <c r="E2648" t="s">
        <v>28</v>
      </c>
      <c r="F2648" s="1">
        <v>46070</v>
      </c>
      <c r="G2648">
        <v>0.59</v>
      </c>
      <c r="H2648">
        <v>1</v>
      </c>
      <c r="I2648">
        <v>0.64</v>
      </c>
      <c r="J2648">
        <v>0.32</v>
      </c>
      <c r="K2648" t="s">
        <v>29</v>
      </c>
      <c r="L2648">
        <v>7</v>
      </c>
      <c r="M2648" t="s">
        <v>43</v>
      </c>
      <c r="N2648" t="s">
        <v>31</v>
      </c>
      <c r="O2648" t="s">
        <v>32</v>
      </c>
      <c r="P2648" t="s">
        <v>33</v>
      </c>
      <c r="Q2648">
        <v>93</v>
      </c>
      <c r="R2648">
        <v>250</v>
      </c>
      <c r="S2648">
        <v>0</v>
      </c>
      <c r="T2648">
        <v>0</v>
      </c>
      <c r="U2648">
        <v>113</v>
      </c>
      <c r="V2648">
        <v>0</v>
      </c>
      <c r="W2648">
        <v>34</v>
      </c>
      <c r="X2648">
        <v>15.7</v>
      </c>
      <c r="Y2648" s="2">
        <f>SUMIFS('头程费用-明细'!H:H,'头程费用-明细'!A:A,A2648,'头程费用-明细'!B:B,B2648)</f>
        <v>4.34565340909091</v>
      </c>
      <c r="Z2648">
        <f>SUMIF('采购数据-每月'!A:A,B2648,'采购数据-每月'!B:B)</f>
        <v>500</v>
      </c>
    </row>
    <row r="2649" hidden="1" spans="1:26">
      <c r="A2649" s="1">
        <v>46113</v>
      </c>
      <c r="B2649" t="s">
        <v>1812</v>
      </c>
      <c r="C2649" t="s">
        <v>1813</v>
      </c>
      <c r="D2649" t="s">
        <v>136</v>
      </c>
      <c r="E2649" t="s">
        <v>28</v>
      </c>
      <c r="F2649" s="1">
        <v>46070</v>
      </c>
      <c r="G2649">
        <v>0.86</v>
      </c>
      <c r="H2649">
        <v>0.86</v>
      </c>
      <c r="I2649">
        <v>1.14</v>
      </c>
      <c r="J2649">
        <v>1.32</v>
      </c>
      <c r="K2649" t="s">
        <v>34</v>
      </c>
      <c r="L2649">
        <v>6</v>
      </c>
      <c r="M2649" t="s">
        <v>43</v>
      </c>
      <c r="N2649" t="s">
        <v>35</v>
      </c>
      <c r="O2649" t="s">
        <v>36</v>
      </c>
      <c r="P2649" t="s">
        <v>37</v>
      </c>
      <c r="Q2649">
        <v>173</v>
      </c>
      <c r="R2649">
        <v>130</v>
      </c>
      <c r="S2649">
        <v>0</v>
      </c>
      <c r="T2649">
        <v>0</v>
      </c>
      <c r="U2649">
        <v>113</v>
      </c>
      <c r="V2649">
        <v>0</v>
      </c>
      <c r="W2649">
        <v>34</v>
      </c>
      <c r="X2649">
        <v>15.7</v>
      </c>
      <c r="Y2649" s="2">
        <f>SUMIFS('头程费用-明细'!H:H,'头程费用-明细'!A:A,A2649,'头程费用-明细'!B:B,B2649)</f>
        <v>4.34565340909091</v>
      </c>
      <c r="Z2649">
        <f>SUMIF('采购数据-每月'!A:A,B2649,'采购数据-每月'!B:B)</f>
        <v>500</v>
      </c>
    </row>
    <row r="2650" hidden="1" spans="1:26">
      <c r="A2650" s="1">
        <v>46143</v>
      </c>
      <c r="B2650" t="s">
        <v>1812</v>
      </c>
      <c r="C2650" t="s">
        <v>1813</v>
      </c>
      <c r="D2650" t="s">
        <v>136</v>
      </c>
      <c r="E2650" t="s">
        <v>28</v>
      </c>
      <c r="F2650" s="1">
        <v>46070</v>
      </c>
      <c r="G2650">
        <v>1.65</v>
      </c>
      <c r="H2650">
        <v>1.71</v>
      </c>
      <c r="I2650">
        <v>1.93</v>
      </c>
      <c r="J2650">
        <v>1.5</v>
      </c>
      <c r="K2650" t="s">
        <v>29</v>
      </c>
      <c r="L2650">
        <v>12</v>
      </c>
      <c r="M2650" t="s">
        <v>43</v>
      </c>
      <c r="N2650" t="s">
        <v>38</v>
      </c>
      <c r="O2650" t="s">
        <v>39</v>
      </c>
      <c r="P2650" t="s">
        <v>40</v>
      </c>
      <c r="Q2650">
        <v>257</v>
      </c>
      <c r="R2650">
        <v>0</v>
      </c>
      <c r="S2650">
        <v>0</v>
      </c>
      <c r="T2650">
        <v>0</v>
      </c>
      <c r="U2650">
        <v>114</v>
      </c>
      <c r="V2650">
        <v>0</v>
      </c>
      <c r="W2650">
        <v>0</v>
      </c>
      <c r="X2650">
        <v>15.7</v>
      </c>
      <c r="Y2650" s="2">
        <f>SUMIFS('头程费用-明细'!H:H,'头程费用-明细'!A:A,A2650,'头程费用-明细'!B:B,B2650)</f>
        <v>4.34565340909091</v>
      </c>
      <c r="Z2650">
        <f>SUMIF('采购数据-每月'!A:A,B2650,'采购数据-每月'!B:B)</f>
        <v>500</v>
      </c>
    </row>
    <row r="2651" hidden="1" spans="1:26">
      <c r="A2651" s="1">
        <v>46082</v>
      </c>
      <c r="B2651" t="s">
        <v>1814</v>
      </c>
      <c r="C2651" t="s">
        <v>1815</v>
      </c>
      <c r="D2651" t="s">
        <v>136</v>
      </c>
      <c r="E2651" t="s">
        <v>28</v>
      </c>
      <c r="F2651" s="1">
        <v>46059</v>
      </c>
      <c r="G2651">
        <v>0.98</v>
      </c>
      <c r="H2651">
        <v>1.43</v>
      </c>
      <c r="I2651">
        <v>1.07</v>
      </c>
      <c r="J2651">
        <v>0.68</v>
      </c>
      <c r="K2651" t="s">
        <v>29</v>
      </c>
      <c r="L2651">
        <v>10</v>
      </c>
      <c r="M2651" t="s">
        <v>43</v>
      </c>
      <c r="N2651" t="s">
        <v>31</v>
      </c>
      <c r="O2651" t="s">
        <v>32</v>
      </c>
      <c r="P2651" t="s">
        <v>33</v>
      </c>
      <c r="Q2651">
        <v>201</v>
      </c>
      <c r="R2651">
        <v>180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11</v>
      </c>
      <c r="Y2651" s="2">
        <f>SUMIFS('头程费用-明细'!H:H,'头程费用-明细'!A:A,A2651,'头程费用-明细'!B:B,B2651)</f>
        <v>3.2107</v>
      </c>
      <c r="Z2651">
        <f>SUMIF('采购数据-每月'!A:A,B2651,'采购数据-每月'!B:B)</f>
        <v>0</v>
      </c>
    </row>
    <row r="2652" hidden="1" spans="1:26">
      <c r="A2652" s="1">
        <v>46113</v>
      </c>
      <c r="B2652" t="s">
        <v>1814</v>
      </c>
      <c r="C2652" t="s">
        <v>1815</v>
      </c>
      <c r="D2652" t="s">
        <v>136</v>
      </c>
      <c r="E2652" t="s">
        <v>28</v>
      </c>
      <c r="F2652" s="1">
        <v>46059</v>
      </c>
      <c r="G2652">
        <v>0.57</v>
      </c>
      <c r="H2652">
        <v>0.57</v>
      </c>
      <c r="I2652">
        <v>0.86</v>
      </c>
      <c r="J2652">
        <v>1.11</v>
      </c>
      <c r="K2652" t="s">
        <v>34</v>
      </c>
      <c r="L2652">
        <v>4</v>
      </c>
      <c r="M2652" t="s">
        <v>43</v>
      </c>
      <c r="N2652" t="s">
        <v>35</v>
      </c>
      <c r="O2652" t="s">
        <v>36</v>
      </c>
      <c r="P2652" t="s">
        <v>37</v>
      </c>
      <c r="Q2652">
        <v>349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11</v>
      </c>
      <c r="Y2652" s="2">
        <f>SUMIFS('头程费用-明细'!H:H,'头程费用-明细'!A:A,A2652,'头程费用-明细'!B:B,B2652)</f>
        <v>3.2107</v>
      </c>
      <c r="Z2652">
        <f>SUMIF('采购数据-每月'!A:A,B2652,'采购数据-每月'!B:B)</f>
        <v>0</v>
      </c>
    </row>
    <row r="2653" hidden="1" spans="1:26">
      <c r="A2653" s="1">
        <v>46143</v>
      </c>
      <c r="B2653" t="s">
        <v>1814</v>
      </c>
      <c r="C2653" t="s">
        <v>1815</v>
      </c>
      <c r="D2653" t="s">
        <v>136</v>
      </c>
      <c r="E2653" t="s">
        <v>28</v>
      </c>
      <c r="F2653" s="1">
        <v>46059</v>
      </c>
      <c r="G2653">
        <v>0.4</v>
      </c>
      <c r="H2653">
        <v>0.43</v>
      </c>
      <c r="I2653">
        <v>0.36</v>
      </c>
      <c r="J2653">
        <v>0.39</v>
      </c>
      <c r="K2653" t="s">
        <v>29</v>
      </c>
      <c r="L2653">
        <v>3</v>
      </c>
      <c r="M2653" t="s">
        <v>43</v>
      </c>
      <c r="N2653" t="s">
        <v>38</v>
      </c>
      <c r="O2653" t="s">
        <v>39</v>
      </c>
      <c r="P2653" t="s">
        <v>40</v>
      </c>
      <c r="Q2653">
        <v>339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11</v>
      </c>
      <c r="Y2653" s="2">
        <f>SUMIFS('头程费用-明细'!H:H,'头程费用-明细'!A:A,A2653,'头程费用-明细'!B:B,B2653)</f>
        <v>3.2107</v>
      </c>
      <c r="Z2653">
        <f>SUMIF('采购数据-每月'!A:A,B2653,'采购数据-每月'!B:B)</f>
        <v>0</v>
      </c>
    </row>
    <row r="2654" hidden="1" spans="1:26">
      <c r="A2654" s="1">
        <v>46082</v>
      </c>
      <c r="B2654" t="s">
        <v>1816</v>
      </c>
      <c r="C2654" t="s">
        <v>1817</v>
      </c>
      <c r="D2654" t="s">
        <v>372</v>
      </c>
      <c r="E2654" t="s">
        <v>28</v>
      </c>
      <c r="F2654" s="1">
        <v>46054</v>
      </c>
      <c r="G2654">
        <v>8.06</v>
      </c>
      <c r="H2654">
        <v>6.71</v>
      </c>
      <c r="I2654">
        <v>5.64</v>
      </c>
      <c r="J2654">
        <v>4.18</v>
      </c>
      <c r="K2654" t="s">
        <v>333</v>
      </c>
      <c r="L2654">
        <v>47</v>
      </c>
      <c r="M2654" t="s">
        <v>30</v>
      </c>
      <c r="N2654" t="s">
        <v>31</v>
      </c>
      <c r="O2654" t="s">
        <v>32</v>
      </c>
      <c r="P2654" t="s">
        <v>33</v>
      </c>
      <c r="Q2654">
        <v>102</v>
      </c>
      <c r="R2654">
        <v>39</v>
      </c>
      <c r="S2654">
        <v>0</v>
      </c>
      <c r="T2654">
        <v>0</v>
      </c>
      <c r="U2654">
        <v>0</v>
      </c>
      <c r="V2654">
        <v>0</v>
      </c>
      <c r="W2654">
        <v>390</v>
      </c>
      <c r="X2654">
        <v>10</v>
      </c>
      <c r="Y2654" s="2">
        <f>SUMIFS('头程费用-明细'!H:H,'头程费用-明细'!A:A,A2654,'头程费用-明细'!B:B,B2654)</f>
        <v>5.81669230769231</v>
      </c>
      <c r="Z2654">
        <f>SUMIF('采购数据-每月'!A:A,B2654,'采购数据-每月'!B:B)</f>
        <v>600</v>
      </c>
    </row>
    <row r="2655" hidden="1" spans="1:26">
      <c r="A2655" s="1">
        <v>46113</v>
      </c>
      <c r="B2655" t="s">
        <v>1816</v>
      </c>
      <c r="C2655" t="s">
        <v>1817</v>
      </c>
      <c r="D2655" t="s">
        <v>372</v>
      </c>
      <c r="E2655" t="s">
        <v>28</v>
      </c>
      <c r="F2655" s="1">
        <v>46054</v>
      </c>
      <c r="G2655">
        <v>2.29</v>
      </c>
      <c r="H2655">
        <v>2.29</v>
      </c>
      <c r="I2655">
        <v>3</v>
      </c>
      <c r="J2655">
        <v>3.36</v>
      </c>
      <c r="K2655" t="s">
        <v>373</v>
      </c>
      <c r="L2655">
        <v>16</v>
      </c>
      <c r="M2655" t="s">
        <v>43</v>
      </c>
      <c r="N2655" t="s">
        <v>35</v>
      </c>
      <c r="O2655" t="s">
        <v>36</v>
      </c>
      <c r="P2655" t="s">
        <v>37</v>
      </c>
      <c r="Q2655">
        <v>126</v>
      </c>
      <c r="R2655">
        <v>2</v>
      </c>
      <c r="S2655">
        <v>0</v>
      </c>
      <c r="T2655">
        <v>0</v>
      </c>
      <c r="U2655">
        <v>200</v>
      </c>
      <c r="V2655">
        <v>0</v>
      </c>
      <c r="W2655">
        <v>200</v>
      </c>
      <c r="X2655">
        <v>10</v>
      </c>
      <c r="Y2655" s="2">
        <f>SUMIFS('头程费用-明细'!H:H,'头程费用-明细'!A:A,A2655,'头程费用-明细'!B:B,B2655)</f>
        <v>5.75634285714286</v>
      </c>
      <c r="Z2655">
        <f>SUMIF('采购数据-每月'!A:A,B2655,'采购数据-每月'!B:B)</f>
        <v>600</v>
      </c>
    </row>
    <row r="2656" hidden="1" spans="1:26">
      <c r="A2656" s="1">
        <v>46143</v>
      </c>
      <c r="B2656" t="s">
        <v>1816</v>
      </c>
      <c r="C2656" t="s">
        <v>1817</v>
      </c>
      <c r="D2656" t="s">
        <v>372</v>
      </c>
      <c r="E2656" t="s">
        <v>28</v>
      </c>
      <c r="F2656" s="1">
        <v>46054</v>
      </c>
      <c r="G2656">
        <v>4.11</v>
      </c>
      <c r="H2656">
        <v>3.43</v>
      </c>
      <c r="I2656">
        <v>4.14</v>
      </c>
      <c r="J2656">
        <v>4.64</v>
      </c>
      <c r="K2656" t="s">
        <v>333</v>
      </c>
      <c r="L2656">
        <v>24</v>
      </c>
      <c r="M2656" t="s">
        <v>43</v>
      </c>
      <c r="N2656" t="s">
        <v>38</v>
      </c>
      <c r="O2656" t="s">
        <v>39</v>
      </c>
      <c r="P2656" t="s">
        <v>40</v>
      </c>
      <c r="Q2656">
        <v>59</v>
      </c>
      <c r="R2656">
        <v>182</v>
      </c>
      <c r="S2656">
        <v>0</v>
      </c>
      <c r="T2656">
        <v>60</v>
      </c>
      <c r="U2656">
        <v>0</v>
      </c>
      <c r="V2656">
        <v>0</v>
      </c>
      <c r="W2656">
        <v>300</v>
      </c>
      <c r="X2656">
        <v>10</v>
      </c>
      <c r="Y2656" s="2">
        <f>SUMIFS('头程费用-明细'!H:H,'头程费用-明细'!A:A,A2656,'头程费用-明细'!B:B,B2656)</f>
        <v>2.90767441860465</v>
      </c>
      <c r="Z2656">
        <f>SUMIF('采购数据-每月'!A:A,B2656,'采购数据-每月'!B:B)</f>
        <v>600</v>
      </c>
    </row>
    <row r="2657" hidden="1" spans="1:26">
      <c r="A2657" s="1">
        <v>46082</v>
      </c>
      <c r="B2657" t="s">
        <v>1818</v>
      </c>
      <c r="C2657" t="s">
        <v>1819</v>
      </c>
      <c r="D2657" t="s">
        <v>372</v>
      </c>
      <c r="E2657" t="s">
        <v>28</v>
      </c>
      <c r="F2657" s="1">
        <v>46079</v>
      </c>
      <c r="G2657">
        <v>0.3</v>
      </c>
      <c r="H2657">
        <v>0.57</v>
      </c>
      <c r="I2657">
        <v>0.29</v>
      </c>
      <c r="J2657">
        <v>0.14</v>
      </c>
      <c r="K2657" t="s">
        <v>29</v>
      </c>
      <c r="L2657">
        <v>4</v>
      </c>
      <c r="M2657" t="s">
        <v>43</v>
      </c>
      <c r="N2657" t="s">
        <v>31</v>
      </c>
      <c r="O2657" t="s">
        <v>32</v>
      </c>
      <c r="P2657" t="s">
        <v>33</v>
      </c>
      <c r="Q2657">
        <v>166</v>
      </c>
      <c r="R2657">
        <v>92</v>
      </c>
      <c r="S2657">
        <v>0</v>
      </c>
      <c r="T2657">
        <v>0</v>
      </c>
      <c r="U2657">
        <v>39</v>
      </c>
      <c r="V2657">
        <v>0</v>
      </c>
      <c r="W2657">
        <v>0</v>
      </c>
      <c r="X2657">
        <v>9.76</v>
      </c>
      <c r="Y2657" s="2">
        <f>SUMIFS('头程费用-明细'!H:H,'头程费用-明细'!A:A,A2657,'头程费用-明细'!B:B,B2657)</f>
        <v>3.55273076923077</v>
      </c>
      <c r="Z2657">
        <f>SUMIF('采购数据-每月'!A:A,B2657,'采购数据-每月'!B:B)</f>
        <v>1100</v>
      </c>
    </row>
    <row r="2658" hidden="1" spans="1:26">
      <c r="A2658" s="1">
        <v>46113</v>
      </c>
      <c r="B2658" t="s">
        <v>1818</v>
      </c>
      <c r="C2658" t="s">
        <v>1819</v>
      </c>
      <c r="D2658" t="s">
        <v>372</v>
      </c>
      <c r="E2658" t="s">
        <v>28</v>
      </c>
      <c r="F2658" s="1">
        <v>46079</v>
      </c>
      <c r="G2658">
        <v>8</v>
      </c>
      <c r="H2658">
        <v>8</v>
      </c>
      <c r="I2658">
        <v>8.71</v>
      </c>
      <c r="J2658">
        <v>8.82</v>
      </c>
      <c r="K2658" t="s">
        <v>34</v>
      </c>
      <c r="L2658">
        <v>56</v>
      </c>
      <c r="M2658" t="s">
        <v>30</v>
      </c>
      <c r="N2658" t="s">
        <v>35</v>
      </c>
      <c r="O2658" t="s">
        <v>36</v>
      </c>
      <c r="P2658" t="s">
        <v>37</v>
      </c>
      <c r="Q2658">
        <v>181</v>
      </c>
      <c r="R2658">
        <v>157</v>
      </c>
      <c r="S2658">
        <v>0</v>
      </c>
      <c r="T2658">
        <v>0</v>
      </c>
      <c r="U2658">
        <v>199</v>
      </c>
      <c r="V2658">
        <v>0</v>
      </c>
      <c r="W2658">
        <v>1</v>
      </c>
      <c r="X2658">
        <v>9.76</v>
      </c>
      <c r="Y2658" s="2">
        <f>SUMIFS('头程费用-明细'!H:H,'头程费用-明细'!A:A,A2658,'头程费用-明细'!B:B,B2658)</f>
        <v>4.0977796327212</v>
      </c>
      <c r="Z2658">
        <f>SUMIF('采购数据-每月'!A:A,B2658,'采购数据-每月'!B:B)</f>
        <v>1100</v>
      </c>
    </row>
    <row r="2659" hidden="1" spans="1:26">
      <c r="A2659" s="1">
        <v>46143</v>
      </c>
      <c r="B2659" t="s">
        <v>1818</v>
      </c>
      <c r="C2659" t="s">
        <v>1819</v>
      </c>
      <c r="D2659" t="s">
        <v>372</v>
      </c>
      <c r="E2659" t="s">
        <v>28</v>
      </c>
      <c r="F2659" s="1">
        <v>46079</v>
      </c>
      <c r="G2659">
        <v>9.15</v>
      </c>
      <c r="H2659">
        <v>9.71</v>
      </c>
      <c r="I2659">
        <v>9.57</v>
      </c>
      <c r="J2659">
        <v>8.64</v>
      </c>
      <c r="K2659" t="s">
        <v>29</v>
      </c>
      <c r="L2659">
        <v>68</v>
      </c>
      <c r="M2659" t="s">
        <v>30</v>
      </c>
      <c r="N2659" t="s">
        <v>38</v>
      </c>
      <c r="O2659" t="s">
        <v>39</v>
      </c>
      <c r="P2659" t="s">
        <v>40</v>
      </c>
      <c r="Q2659">
        <v>141</v>
      </c>
      <c r="R2659">
        <v>344</v>
      </c>
      <c r="S2659">
        <v>0</v>
      </c>
      <c r="T2659">
        <v>0</v>
      </c>
      <c r="U2659">
        <v>0</v>
      </c>
      <c r="V2659">
        <v>0</v>
      </c>
      <c r="W2659">
        <v>401</v>
      </c>
      <c r="X2659">
        <v>9.76</v>
      </c>
      <c r="Y2659" s="2">
        <f>SUMIFS('头程费用-明细'!H:H,'头程费用-明细'!A:A,A2659,'头程费用-明细'!B:B,B2659)</f>
        <v>3.06112224448898</v>
      </c>
      <c r="Z2659">
        <f>SUMIF('采购数据-每月'!A:A,B2659,'采购数据-每月'!B:B)</f>
        <v>1100</v>
      </c>
    </row>
    <row r="2660" hidden="1" spans="1:26">
      <c r="A2660" s="1">
        <v>46082</v>
      </c>
      <c r="B2660" t="s">
        <v>1820</v>
      </c>
      <c r="C2660" t="s">
        <v>1821</v>
      </c>
      <c r="D2660" t="s">
        <v>859</v>
      </c>
      <c r="E2660" t="s">
        <v>28</v>
      </c>
      <c r="F2660" s="1">
        <v>46078</v>
      </c>
      <c r="G2660">
        <v>0.52</v>
      </c>
      <c r="H2660">
        <v>1</v>
      </c>
      <c r="I2660">
        <v>0.5</v>
      </c>
      <c r="J2660">
        <v>0.25</v>
      </c>
      <c r="K2660" t="s">
        <v>29</v>
      </c>
      <c r="L2660">
        <v>7</v>
      </c>
      <c r="M2660" t="s">
        <v>43</v>
      </c>
      <c r="N2660" t="s">
        <v>31</v>
      </c>
      <c r="O2660" t="s">
        <v>32</v>
      </c>
      <c r="P2660" t="s">
        <v>33</v>
      </c>
      <c r="Q2660">
        <v>35</v>
      </c>
      <c r="R2660">
        <v>197</v>
      </c>
      <c r="S2660">
        <v>0</v>
      </c>
      <c r="T2660">
        <v>0</v>
      </c>
      <c r="U2660">
        <v>145</v>
      </c>
      <c r="V2660">
        <v>0</v>
      </c>
      <c r="W2660">
        <v>3</v>
      </c>
      <c r="X2660">
        <v>5.6</v>
      </c>
      <c r="Y2660" s="2">
        <f>SUMIFS('头程费用-明细'!H:H,'头程费用-明细'!A:A,A2660,'头程费用-明细'!B:B,B2660)</f>
        <v>2.13476</v>
      </c>
      <c r="Z2660">
        <f>SUMIF('采购数据-每月'!A:A,B2660,'采购数据-每月'!B:B)</f>
        <v>400</v>
      </c>
    </row>
    <row r="2661" hidden="1" spans="1:26">
      <c r="A2661" s="1">
        <v>46113</v>
      </c>
      <c r="B2661" t="s">
        <v>1820</v>
      </c>
      <c r="C2661" t="s">
        <v>1821</v>
      </c>
      <c r="D2661" t="s">
        <v>859</v>
      </c>
      <c r="E2661" t="s">
        <v>28</v>
      </c>
      <c r="F2661" s="1">
        <v>46078</v>
      </c>
      <c r="G2661">
        <v>0.71</v>
      </c>
      <c r="H2661">
        <v>0.71</v>
      </c>
      <c r="I2661">
        <v>0.64</v>
      </c>
      <c r="J2661">
        <v>1.21</v>
      </c>
      <c r="K2661" t="s">
        <v>34</v>
      </c>
      <c r="L2661">
        <v>5</v>
      </c>
      <c r="M2661" t="s">
        <v>43</v>
      </c>
      <c r="N2661" t="s">
        <v>35</v>
      </c>
      <c r="O2661" t="s">
        <v>36</v>
      </c>
      <c r="P2661" t="s">
        <v>37</v>
      </c>
      <c r="Q2661">
        <v>189</v>
      </c>
      <c r="R2661">
        <v>25</v>
      </c>
      <c r="S2661">
        <v>0</v>
      </c>
      <c r="T2661">
        <v>0</v>
      </c>
      <c r="U2661">
        <v>145</v>
      </c>
      <c r="V2661">
        <v>0</v>
      </c>
      <c r="W2661">
        <v>3</v>
      </c>
      <c r="X2661">
        <v>5.6</v>
      </c>
      <c r="Y2661" s="2">
        <f>SUMIFS('头程费用-明细'!H:H,'头程费用-明细'!A:A,A2661,'头程费用-明细'!B:B,B2661)</f>
        <v>2.13476</v>
      </c>
      <c r="Z2661">
        <f>SUMIF('采购数据-每月'!A:A,B2661,'采购数据-每月'!B:B)</f>
        <v>400</v>
      </c>
    </row>
    <row r="2662" hidden="1" spans="1:26">
      <c r="A2662" s="1">
        <v>46143</v>
      </c>
      <c r="B2662" t="s">
        <v>1820</v>
      </c>
      <c r="C2662" t="s">
        <v>1821</v>
      </c>
      <c r="D2662" t="s">
        <v>859</v>
      </c>
      <c r="E2662" t="s">
        <v>28</v>
      </c>
      <c r="F2662" s="1">
        <v>46078</v>
      </c>
      <c r="G2662">
        <v>1</v>
      </c>
      <c r="H2662">
        <v>1</v>
      </c>
      <c r="I2662">
        <v>1.14</v>
      </c>
      <c r="J2662">
        <v>1.29</v>
      </c>
      <c r="K2662" t="s">
        <v>34</v>
      </c>
      <c r="L2662">
        <v>7</v>
      </c>
      <c r="M2662" t="s">
        <v>43</v>
      </c>
      <c r="N2662" t="s">
        <v>38</v>
      </c>
      <c r="O2662" t="s">
        <v>39</v>
      </c>
      <c r="P2662" t="s">
        <v>40</v>
      </c>
      <c r="Q2662">
        <v>167</v>
      </c>
      <c r="R2662">
        <v>25</v>
      </c>
      <c r="S2662">
        <v>0</v>
      </c>
      <c r="T2662">
        <v>0</v>
      </c>
      <c r="U2662">
        <v>147</v>
      </c>
      <c r="V2662">
        <v>0</v>
      </c>
      <c r="W2662">
        <v>0</v>
      </c>
      <c r="X2662">
        <v>5.6</v>
      </c>
      <c r="Y2662" s="2">
        <f>SUMIFS('头程费用-明细'!H:H,'头程费用-明细'!A:A,A2662,'头程费用-明细'!B:B,B2662)</f>
        <v>2.13476</v>
      </c>
      <c r="Z2662">
        <f>SUMIF('采购数据-每月'!A:A,B2662,'采购数据-每月'!B:B)</f>
        <v>400</v>
      </c>
    </row>
    <row r="2663" hidden="1" spans="1:26">
      <c r="A2663" s="1">
        <v>46082</v>
      </c>
      <c r="B2663" t="s">
        <v>1822</v>
      </c>
      <c r="C2663" t="s">
        <v>1823</v>
      </c>
      <c r="D2663" t="s">
        <v>859</v>
      </c>
      <c r="E2663" t="s">
        <v>28</v>
      </c>
      <c r="F2663" s="1">
        <v>46057</v>
      </c>
      <c r="G2663">
        <v>1.34</v>
      </c>
      <c r="H2663">
        <v>1.86</v>
      </c>
      <c r="I2663">
        <v>1.57</v>
      </c>
      <c r="J2663">
        <v>0.93</v>
      </c>
      <c r="K2663" t="s">
        <v>29</v>
      </c>
      <c r="L2663">
        <v>13</v>
      </c>
      <c r="M2663" t="s">
        <v>43</v>
      </c>
      <c r="N2663" t="s">
        <v>31</v>
      </c>
      <c r="O2663" t="s">
        <v>32</v>
      </c>
      <c r="P2663" t="s">
        <v>33</v>
      </c>
      <c r="Q2663">
        <v>188</v>
      </c>
      <c r="R2663">
        <v>26</v>
      </c>
      <c r="S2663">
        <v>0</v>
      </c>
      <c r="T2663">
        <v>0</v>
      </c>
      <c r="U2663">
        <v>160</v>
      </c>
      <c r="V2663">
        <v>0</v>
      </c>
      <c r="W2663">
        <v>1</v>
      </c>
      <c r="X2663">
        <v>27.2</v>
      </c>
      <c r="Y2663" s="2">
        <f>SUMIFS('头程费用-明细'!H:H,'头程费用-明细'!A:A,A2663,'头程费用-明细'!B:B,B2663)</f>
        <v>12.3062916666667</v>
      </c>
      <c r="Z2663">
        <f>SUMIF('采购数据-每月'!A:A,B2663,'采购数据-每月'!B:B)</f>
        <v>0</v>
      </c>
    </row>
    <row r="2664" hidden="1" spans="1:26">
      <c r="A2664" s="1">
        <v>46113</v>
      </c>
      <c r="B2664" t="s">
        <v>1822</v>
      </c>
      <c r="C2664" t="s">
        <v>1823</v>
      </c>
      <c r="D2664" t="s">
        <v>859</v>
      </c>
      <c r="E2664" t="s">
        <v>28</v>
      </c>
      <c r="F2664" s="1">
        <v>46057</v>
      </c>
      <c r="G2664">
        <v>0.57</v>
      </c>
      <c r="H2664">
        <v>0.57</v>
      </c>
      <c r="I2664">
        <v>1.57</v>
      </c>
      <c r="J2664">
        <v>1.39</v>
      </c>
      <c r="K2664" t="s">
        <v>34</v>
      </c>
      <c r="L2664">
        <v>4</v>
      </c>
      <c r="M2664" t="s">
        <v>43</v>
      </c>
      <c r="N2664" t="s">
        <v>35</v>
      </c>
      <c r="O2664" t="s">
        <v>36</v>
      </c>
      <c r="P2664" t="s">
        <v>37</v>
      </c>
      <c r="Q2664">
        <v>166</v>
      </c>
      <c r="R2664">
        <v>0</v>
      </c>
      <c r="S2664">
        <v>0</v>
      </c>
      <c r="T2664">
        <v>0</v>
      </c>
      <c r="U2664">
        <v>160</v>
      </c>
      <c r="V2664">
        <v>0</v>
      </c>
      <c r="W2664">
        <v>1</v>
      </c>
      <c r="X2664">
        <v>27.2</v>
      </c>
      <c r="Y2664" s="2">
        <f>SUMIFS('头程费用-明细'!H:H,'头程费用-明细'!A:A,A2664,'头程费用-明细'!B:B,B2664)</f>
        <v>12.3062916666667</v>
      </c>
      <c r="Z2664">
        <f>SUMIF('采购数据-每月'!A:A,B2664,'采购数据-每月'!B:B)</f>
        <v>0</v>
      </c>
    </row>
    <row r="2665" hidden="1" spans="1:26">
      <c r="A2665" s="1">
        <v>46143</v>
      </c>
      <c r="B2665" t="s">
        <v>1822</v>
      </c>
      <c r="C2665" t="s">
        <v>1823</v>
      </c>
      <c r="D2665" t="s">
        <v>859</v>
      </c>
      <c r="E2665" t="s">
        <v>28</v>
      </c>
      <c r="F2665" s="1">
        <v>46057</v>
      </c>
      <c r="G2665">
        <v>0.7</v>
      </c>
      <c r="H2665">
        <v>0.71</v>
      </c>
      <c r="I2665">
        <v>0.57</v>
      </c>
      <c r="J2665">
        <v>0.75</v>
      </c>
      <c r="K2665" t="s">
        <v>29</v>
      </c>
      <c r="L2665">
        <v>5</v>
      </c>
      <c r="M2665" t="s">
        <v>43</v>
      </c>
      <c r="N2665" t="s">
        <v>38</v>
      </c>
      <c r="O2665" t="s">
        <v>39</v>
      </c>
      <c r="P2665" t="s">
        <v>40</v>
      </c>
      <c r="Q2665">
        <v>144</v>
      </c>
      <c r="R2665">
        <v>0</v>
      </c>
      <c r="S2665">
        <v>0</v>
      </c>
      <c r="T2665">
        <v>0</v>
      </c>
      <c r="U2665">
        <v>160</v>
      </c>
      <c r="V2665">
        <v>0</v>
      </c>
      <c r="W2665">
        <v>1</v>
      </c>
      <c r="X2665">
        <v>27.2</v>
      </c>
      <c r="Y2665" s="2">
        <f>SUMIFS('头程费用-明细'!H:H,'头程费用-明细'!A:A,A2665,'头程费用-明细'!B:B,B2665)</f>
        <v>12.3062916666667</v>
      </c>
      <c r="Z2665">
        <f>SUMIF('采购数据-每月'!A:A,B2665,'采购数据-每月'!B:B)</f>
        <v>0</v>
      </c>
    </row>
    <row r="2666" hidden="1" spans="1:26">
      <c r="A2666" s="1">
        <v>46082</v>
      </c>
      <c r="B2666" t="s">
        <v>1824</v>
      </c>
      <c r="C2666" t="s">
        <v>1825</v>
      </c>
      <c r="D2666" t="s">
        <v>859</v>
      </c>
      <c r="E2666" t="s">
        <v>28</v>
      </c>
      <c r="F2666" s="1">
        <v>46073</v>
      </c>
      <c r="G2666">
        <v>2.05</v>
      </c>
      <c r="H2666">
        <v>3.71</v>
      </c>
      <c r="I2666">
        <v>2.07</v>
      </c>
      <c r="J2666">
        <v>1.04</v>
      </c>
      <c r="K2666" t="s">
        <v>29</v>
      </c>
      <c r="L2666">
        <v>26</v>
      </c>
      <c r="M2666" t="s">
        <v>30</v>
      </c>
      <c r="N2666" t="s">
        <v>31</v>
      </c>
      <c r="O2666" t="s">
        <v>32</v>
      </c>
      <c r="P2666" t="s">
        <v>33</v>
      </c>
      <c r="Q2666">
        <v>93</v>
      </c>
      <c r="R2666">
        <v>206</v>
      </c>
      <c r="S2666">
        <v>0</v>
      </c>
      <c r="T2666">
        <v>0</v>
      </c>
      <c r="U2666">
        <v>101</v>
      </c>
      <c r="V2666">
        <v>0</v>
      </c>
      <c r="W2666">
        <v>0</v>
      </c>
      <c r="X2666">
        <v>17.5</v>
      </c>
      <c r="Y2666" s="2">
        <f>SUMIFS('头程费用-明细'!H:H,'头程费用-明细'!A:A,A2666,'头程费用-明细'!B:B,B2666)</f>
        <v>3.183325</v>
      </c>
      <c r="Z2666">
        <f>SUMIF('采购数据-每月'!A:A,B2666,'采购数据-每月'!B:B)</f>
        <v>150</v>
      </c>
    </row>
    <row r="2667" hidden="1" spans="1:26">
      <c r="A2667" s="1">
        <v>46113</v>
      </c>
      <c r="B2667" t="s">
        <v>1824</v>
      </c>
      <c r="C2667" t="s">
        <v>1825</v>
      </c>
      <c r="D2667" t="s">
        <v>859</v>
      </c>
      <c r="E2667" t="s">
        <v>28</v>
      </c>
      <c r="F2667" s="1">
        <v>46073</v>
      </c>
      <c r="G2667">
        <v>2.14</v>
      </c>
      <c r="H2667">
        <v>2.14</v>
      </c>
      <c r="I2667">
        <v>2.14</v>
      </c>
      <c r="J2667">
        <v>2.68</v>
      </c>
      <c r="K2667" t="s">
        <v>34</v>
      </c>
      <c r="L2667">
        <v>15</v>
      </c>
      <c r="M2667" t="s">
        <v>43</v>
      </c>
      <c r="N2667" t="s">
        <v>35</v>
      </c>
      <c r="O2667" t="s">
        <v>36</v>
      </c>
      <c r="P2667" t="s">
        <v>37</v>
      </c>
      <c r="Q2667">
        <v>186</v>
      </c>
      <c r="R2667">
        <v>107</v>
      </c>
      <c r="S2667">
        <v>0</v>
      </c>
      <c r="T2667">
        <v>0</v>
      </c>
      <c r="U2667">
        <v>211</v>
      </c>
      <c r="V2667">
        <v>0</v>
      </c>
      <c r="W2667">
        <v>0</v>
      </c>
      <c r="X2667">
        <v>17.5</v>
      </c>
      <c r="Y2667" s="2">
        <f>SUMIFS('头程费用-明细'!H:H,'头程费用-明细'!A:A,A2667,'头程费用-明细'!B:B,B2667)</f>
        <v>2.93895454545455</v>
      </c>
      <c r="Z2667">
        <f>SUMIF('采购数据-每月'!A:A,B2667,'采购数据-每月'!B:B)</f>
        <v>150</v>
      </c>
    </row>
    <row r="2668" hidden="1" spans="1:26">
      <c r="A2668" s="1">
        <v>46143</v>
      </c>
      <c r="B2668" t="s">
        <v>1824</v>
      </c>
      <c r="C2668" t="s">
        <v>1825</v>
      </c>
      <c r="D2668" t="s">
        <v>859</v>
      </c>
      <c r="E2668" t="s">
        <v>28</v>
      </c>
      <c r="F2668" s="1">
        <v>46073</v>
      </c>
      <c r="G2668">
        <v>2.14</v>
      </c>
      <c r="H2668">
        <v>2.14</v>
      </c>
      <c r="I2668">
        <v>2.86</v>
      </c>
      <c r="J2668">
        <v>2.5</v>
      </c>
      <c r="K2668" t="s">
        <v>34</v>
      </c>
      <c r="L2668">
        <v>15</v>
      </c>
      <c r="M2668" t="s">
        <v>30</v>
      </c>
      <c r="N2668" t="s">
        <v>38</v>
      </c>
      <c r="O2668" t="s">
        <v>39</v>
      </c>
      <c r="P2668" t="s">
        <v>40</v>
      </c>
      <c r="Q2668">
        <v>241</v>
      </c>
      <c r="R2668">
        <v>19</v>
      </c>
      <c r="S2668">
        <v>0</v>
      </c>
      <c r="T2668">
        <v>0</v>
      </c>
      <c r="U2668">
        <v>181</v>
      </c>
      <c r="V2668">
        <v>0</v>
      </c>
      <c r="W2668">
        <v>0</v>
      </c>
      <c r="X2668">
        <v>17.5</v>
      </c>
      <c r="Y2668" s="2">
        <f>SUMIFS('头程费用-明细'!H:H,'头程费用-明细'!A:A,A2668,'头程费用-明细'!B:B,B2668)</f>
        <v>2.78604255319149</v>
      </c>
      <c r="Z2668">
        <f>SUMIF('采购数据-每月'!A:A,B2668,'采购数据-每月'!B:B)</f>
        <v>150</v>
      </c>
    </row>
    <row r="2669" hidden="1" spans="1:26">
      <c r="A2669" s="1">
        <v>46082</v>
      </c>
      <c r="B2669" t="s">
        <v>1826</v>
      </c>
      <c r="C2669" t="s">
        <v>1827</v>
      </c>
      <c r="D2669" t="s">
        <v>1828</v>
      </c>
      <c r="E2669" t="s">
        <v>28</v>
      </c>
      <c r="F2669" s="1">
        <v>44436</v>
      </c>
      <c r="G2669">
        <v>0.72</v>
      </c>
      <c r="H2669">
        <v>0.71</v>
      </c>
      <c r="I2669">
        <v>0.86</v>
      </c>
      <c r="J2669">
        <v>0.68</v>
      </c>
      <c r="K2669" t="s">
        <v>29</v>
      </c>
      <c r="L2669">
        <v>5</v>
      </c>
      <c r="M2669" t="s">
        <v>43</v>
      </c>
      <c r="N2669" t="s">
        <v>31</v>
      </c>
      <c r="O2669" t="s">
        <v>32</v>
      </c>
      <c r="P2669" t="s">
        <v>33</v>
      </c>
      <c r="Q2669">
        <v>194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10.5</v>
      </c>
      <c r="Y2669" s="2">
        <f>SUMIFS('头程费用-明细'!H:H,'头程费用-明细'!A:A,A2669,'头程费用-明细'!B:B,B2669)</f>
        <v>2.67226666666667</v>
      </c>
      <c r="Z2669">
        <f>SUMIF('采购数据-每月'!A:A,B2669,'采购数据-每月'!B:B)</f>
        <v>100</v>
      </c>
    </row>
    <row r="2670" hidden="1" spans="1:26">
      <c r="A2670" s="1">
        <v>46113</v>
      </c>
      <c r="B2670" t="s">
        <v>1826</v>
      </c>
      <c r="C2670" t="s">
        <v>1827</v>
      </c>
      <c r="D2670" t="s">
        <v>1828</v>
      </c>
      <c r="E2670" t="s">
        <v>28</v>
      </c>
      <c r="F2670" s="1">
        <v>44436</v>
      </c>
      <c r="G2670">
        <v>1.16</v>
      </c>
      <c r="H2670">
        <v>1.29</v>
      </c>
      <c r="I2670">
        <v>1.21</v>
      </c>
      <c r="J2670">
        <v>1.07</v>
      </c>
      <c r="K2670" t="s">
        <v>29</v>
      </c>
      <c r="L2670">
        <v>9</v>
      </c>
      <c r="M2670" t="s">
        <v>43</v>
      </c>
      <c r="N2670" t="s">
        <v>35</v>
      </c>
      <c r="O2670" t="s">
        <v>36</v>
      </c>
      <c r="P2670" t="s">
        <v>37</v>
      </c>
      <c r="Q2670">
        <v>160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10.5</v>
      </c>
      <c r="Y2670" s="2">
        <f>SUMIFS('头程费用-明细'!H:H,'头程费用-明细'!A:A,A2670,'头程费用-明细'!B:B,B2670)</f>
        <v>2.67226666666667</v>
      </c>
      <c r="Z2670">
        <f>SUMIF('采购数据-每月'!A:A,B2670,'采购数据-每月'!B:B)</f>
        <v>100</v>
      </c>
    </row>
    <row r="2671" hidden="1" spans="1:26">
      <c r="A2671" s="1">
        <v>46143</v>
      </c>
      <c r="B2671" t="s">
        <v>1826</v>
      </c>
      <c r="C2671" t="s">
        <v>1827</v>
      </c>
      <c r="D2671" t="s">
        <v>1828</v>
      </c>
      <c r="E2671" t="s">
        <v>28</v>
      </c>
      <c r="F2671" s="1">
        <v>44436</v>
      </c>
      <c r="G2671">
        <v>1.14</v>
      </c>
      <c r="H2671">
        <v>1.14</v>
      </c>
      <c r="I2671">
        <v>1</v>
      </c>
      <c r="J2671">
        <v>1.25</v>
      </c>
      <c r="K2671" t="s">
        <v>34</v>
      </c>
      <c r="L2671">
        <v>8</v>
      </c>
      <c r="M2671" t="s">
        <v>43</v>
      </c>
      <c r="N2671" t="s">
        <v>38</v>
      </c>
      <c r="O2671" t="s">
        <v>39</v>
      </c>
      <c r="P2671" t="s">
        <v>40</v>
      </c>
      <c r="Q2671">
        <v>125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10.5</v>
      </c>
      <c r="Y2671" s="2">
        <f>SUMIFS('头程费用-明细'!H:H,'头程费用-明细'!A:A,A2671,'头程费用-明细'!B:B,B2671)</f>
        <v>2.67226666666667</v>
      </c>
      <c r="Z2671">
        <f>SUMIF('采购数据-每月'!A:A,B2671,'采购数据-每月'!B:B)</f>
        <v>100</v>
      </c>
    </row>
    <row r="2672" hidden="1" spans="1:26">
      <c r="A2672" s="1">
        <v>46082</v>
      </c>
      <c r="B2672" t="s">
        <v>1829</v>
      </c>
      <c r="C2672" t="s">
        <v>1830</v>
      </c>
      <c r="D2672" t="s">
        <v>1828</v>
      </c>
      <c r="E2672" t="s">
        <v>28</v>
      </c>
      <c r="F2672" s="1">
        <v>44447</v>
      </c>
      <c r="G2672">
        <v>0.21</v>
      </c>
      <c r="H2672">
        <v>0</v>
      </c>
      <c r="I2672">
        <v>0.21</v>
      </c>
      <c r="J2672">
        <v>0.21</v>
      </c>
      <c r="K2672" t="s">
        <v>34</v>
      </c>
      <c r="L2672">
        <v>0</v>
      </c>
      <c r="M2672" t="s">
        <v>43</v>
      </c>
      <c r="N2672" t="s">
        <v>31</v>
      </c>
      <c r="O2672" t="s">
        <v>32</v>
      </c>
      <c r="P2672" t="s">
        <v>33</v>
      </c>
      <c r="Q2672">
        <v>20</v>
      </c>
      <c r="R2672">
        <v>0</v>
      </c>
      <c r="S2672">
        <v>0</v>
      </c>
      <c r="T2672">
        <v>0</v>
      </c>
      <c r="U2672">
        <v>210</v>
      </c>
      <c r="V2672">
        <v>0</v>
      </c>
      <c r="W2672">
        <v>0</v>
      </c>
      <c r="X2672">
        <v>13</v>
      </c>
      <c r="Y2672" s="2">
        <f>SUMIFS('头程费用-明细'!H:H,'头程费用-明细'!A:A,A2672,'头程费用-明细'!B:B,B2672)</f>
        <v>1.428</v>
      </c>
      <c r="Z2672">
        <f>SUMIF('采购数据-每月'!A:A,B2672,'采购数据-每月'!B:B)</f>
        <v>0</v>
      </c>
    </row>
    <row r="2673" hidden="1" spans="1:26">
      <c r="A2673" s="1">
        <v>46113</v>
      </c>
      <c r="B2673" t="s">
        <v>1829</v>
      </c>
      <c r="C2673" t="s">
        <v>1830</v>
      </c>
      <c r="D2673" t="s">
        <v>1828</v>
      </c>
      <c r="E2673" t="s">
        <v>28</v>
      </c>
      <c r="F2673" s="1">
        <v>44447</v>
      </c>
      <c r="G2673">
        <v>0.43</v>
      </c>
      <c r="H2673">
        <v>0.43</v>
      </c>
      <c r="I2673">
        <v>0.5</v>
      </c>
      <c r="J2673">
        <v>0.54</v>
      </c>
      <c r="K2673" t="s">
        <v>34</v>
      </c>
      <c r="L2673">
        <v>3</v>
      </c>
      <c r="M2673" t="s">
        <v>43</v>
      </c>
      <c r="N2673" t="s">
        <v>35</v>
      </c>
      <c r="O2673" t="s">
        <v>36</v>
      </c>
      <c r="P2673" t="s">
        <v>37</v>
      </c>
      <c r="Q2673">
        <v>6</v>
      </c>
      <c r="R2673">
        <v>0</v>
      </c>
      <c r="S2673">
        <v>0</v>
      </c>
      <c r="T2673">
        <v>0</v>
      </c>
      <c r="U2673">
        <v>210</v>
      </c>
      <c r="V2673">
        <v>0</v>
      </c>
      <c r="W2673">
        <v>0</v>
      </c>
      <c r="X2673">
        <v>13</v>
      </c>
      <c r="Y2673" s="2">
        <f>SUMIFS('头程费用-明细'!H:H,'头程费用-明细'!A:A,A2673,'头程费用-明细'!B:B,B2673)</f>
        <v>1.428</v>
      </c>
      <c r="Z2673">
        <f>SUMIF('采购数据-每月'!A:A,B2673,'采购数据-每月'!B:B)</f>
        <v>0</v>
      </c>
    </row>
    <row r="2674" hidden="1" spans="1:26">
      <c r="A2674" s="1">
        <v>46143</v>
      </c>
      <c r="B2674" t="s">
        <v>1829</v>
      </c>
      <c r="C2674" t="s">
        <v>1830</v>
      </c>
      <c r="D2674" t="s">
        <v>1828</v>
      </c>
      <c r="E2674" t="s">
        <v>28</v>
      </c>
      <c r="F2674" s="1">
        <v>44447</v>
      </c>
      <c r="G2674">
        <v>0.27</v>
      </c>
      <c r="H2674">
        <v>0.43</v>
      </c>
      <c r="I2674">
        <v>0.29</v>
      </c>
      <c r="J2674">
        <v>0.18</v>
      </c>
      <c r="K2674" t="s">
        <v>29</v>
      </c>
      <c r="L2674">
        <v>3</v>
      </c>
      <c r="M2674" t="s">
        <v>43</v>
      </c>
      <c r="N2674" t="s">
        <v>38</v>
      </c>
      <c r="O2674" t="s">
        <v>39</v>
      </c>
      <c r="P2674" t="s">
        <v>40</v>
      </c>
      <c r="Q2674">
        <v>1</v>
      </c>
      <c r="R2674">
        <v>0</v>
      </c>
      <c r="S2674">
        <v>0</v>
      </c>
      <c r="T2674">
        <v>0</v>
      </c>
      <c r="U2674">
        <v>210</v>
      </c>
      <c r="V2674">
        <v>0</v>
      </c>
      <c r="W2674">
        <v>0</v>
      </c>
      <c r="X2674">
        <v>13</v>
      </c>
      <c r="Y2674" s="2">
        <f>SUMIFS('头程费用-明细'!H:H,'头程费用-明细'!A:A,A2674,'头程费用-明细'!B:B,B2674)</f>
        <v>1.428</v>
      </c>
      <c r="Z2674">
        <f>SUMIF('采购数据-每月'!A:A,B2674,'采购数据-每月'!B:B)</f>
        <v>0</v>
      </c>
    </row>
    <row r="2675" hidden="1" spans="1:26">
      <c r="A2675" s="1">
        <v>46082</v>
      </c>
      <c r="B2675" t="s">
        <v>1831</v>
      </c>
      <c r="C2675" t="s">
        <v>1832</v>
      </c>
      <c r="D2675" t="s">
        <v>1828</v>
      </c>
      <c r="E2675" t="s">
        <v>28</v>
      </c>
      <c r="F2675" s="1">
        <v>44455</v>
      </c>
      <c r="G2675">
        <v>1.45</v>
      </c>
      <c r="H2675">
        <v>1.57</v>
      </c>
      <c r="I2675">
        <v>1.21</v>
      </c>
      <c r="J2675">
        <v>1.46</v>
      </c>
      <c r="K2675" t="s">
        <v>29</v>
      </c>
      <c r="L2675">
        <v>11</v>
      </c>
      <c r="M2675" t="s">
        <v>43</v>
      </c>
      <c r="N2675" t="s">
        <v>31</v>
      </c>
      <c r="O2675" t="s">
        <v>32</v>
      </c>
      <c r="P2675" t="s">
        <v>33</v>
      </c>
      <c r="Q2675">
        <v>73</v>
      </c>
      <c r="R2675">
        <v>0</v>
      </c>
      <c r="S2675">
        <v>0</v>
      </c>
      <c r="T2675">
        <v>0</v>
      </c>
      <c r="U2675">
        <v>1</v>
      </c>
      <c r="V2675">
        <v>0</v>
      </c>
      <c r="W2675">
        <v>0</v>
      </c>
      <c r="X2675">
        <v>18</v>
      </c>
      <c r="Y2675" s="2">
        <f>SUMIFS('头程费用-明细'!H:H,'头程费用-明细'!A:A,A2675,'头程费用-明细'!B:B,B2675)</f>
        <v>1.63614718614719</v>
      </c>
      <c r="Z2675">
        <f>SUMIF('采购数据-每月'!A:A,B2675,'采购数据-每月'!B:B)</f>
        <v>340</v>
      </c>
    </row>
    <row r="2676" hidden="1" spans="1:26">
      <c r="A2676" s="1">
        <v>46113</v>
      </c>
      <c r="B2676" t="s">
        <v>1831</v>
      </c>
      <c r="C2676" t="s">
        <v>1832</v>
      </c>
      <c r="D2676" t="s">
        <v>1828</v>
      </c>
      <c r="E2676" t="s">
        <v>28</v>
      </c>
      <c r="F2676" s="1">
        <v>44455</v>
      </c>
      <c r="G2676">
        <v>0.95</v>
      </c>
      <c r="H2676">
        <v>1.14</v>
      </c>
      <c r="I2676">
        <v>0.79</v>
      </c>
      <c r="J2676">
        <v>0.89</v>
      </c>
      <c r="K2676" t="s">
        <v>29</v>
      </c>
      <c r="L2676">
        <v>8</v>
      </c>
      <c r="M2676" t="s">
        <v>43</v>
      </c>
      <c r="N2676" t="s">
        <v>35</v>
      </c>
      <c r="O2676" t="s">
        <v>36</v>
      </c>
      <c r="P2676" t="s">
        <v>37</v>
      </c>
      <c r="Q2676">
        <v>45</v>
      </c>
      <c r="R2676">
        <v>0</v>
      </c>
      <c r="S2676">
        <v>0</v>
      </c>
      <c r="T2676">
        <v>0</v>
      </c>
      <c r="U2676">
        <v>151</v>
      </c>
      <c r="V2676">
        <v>0</v>
      </c>
      <c r="W2676">
        <v>0</v>
      </c>
      <c r="X2676">
        <v>18</v>
      </c>
      <c r="Y2676" s="2">
        <f>SUMIFS('头程费用-明细'!H:H,'头程费用-明细'!A:A,A2676,'头程费用-明细'!B:B,B2676)</f>
        <v>1.63614718614719</v>
      </c>
      <c r="Z2676">
        <f>SUMIF('采购数据-每月'!A:A,B2676,'采购数据-每月'!B:B)</f>
        <v>340</v>
      </c>
    </row>
    <row r="2677" hidden="1" spans="1:26">
      <c r="A2677" s="1">
        <v>46143</v>
      </c>
      <c r="B2677" t="s">
        <v>1831</v>
      </c>
      <c r="C2677" t="s">
        <v>1832</v>
      </c>
      <c r="D2677" t="s">
        <v>1828</v>
      </c>
      <c r="E2677" t="s">
        <v>28</v>
      </c>
      <c r="F2677" s="1">
        <v>44455</v>
      </c>
      <c r="G2677">
        <v>0.68</v>
      </c>
      <c r="H2677">
        <v>0.71</v>
      </c>
      <c r="I2677">
        <v>0.71</v>
      </c>
      <c r="J2677">
        <v>0.64</v>
      </c>
      <c r="K2677" t="s">
        <v>29</v>
      </c>
      <c r="L2677">
        <v>5</v>
      </c>
      <c r="M2677" t="s">
        <v>43</v>
      </c>
      <c r="N2677" t="s">
        <v>38</v>
      </c>
      <c r="O2677" t="s">
        <v>39</v>
      </c>
      <c r="P2677" t="s">
        <v>40</v>
      </c>
      <c r="Q2677">
        <v>23</v>
      </c>
      <c r="R2677">
        <v>15</v>
      </c>
      <c r="S2677">
        <v>0</v>
      </c>
      <c r="T2677">
        <v>35</v>
      </c>
      <c r="U2677">
        <v>101</v>
      </c>
      <c r="V2677">
        <v>0</v>
      </c>
      <c r="W2677">
        <v>0</v>
      </c>
      <c r="X2677">
        <v>18</v>
      </c>
      <c r="Y2677" s="2">
        <f>SUMIFS('头程费用-明细'!H:H,'头程费用-明细'!A:A,A2677,'头程费用-明细'!B:B,B2677)</f>
        <v>1.26866666666667</v>
      </c>
      <c r="Z2677">
        <f>SUMIF('采购数据-每月'!A:A,B2677,'采购数据-每月'!B:B)</f>
        <v>340</v>
      </c>
    </row>
    <row r="2678" hidden="1" spans="1:26">
      <c r="A2678" s="1">
        <v>46082</v>
      </c>
      <c r="B2678" t="s">
        <v>1833</v>
      </c>
      <c r="C2678" t="s">
        <v>1834</v>
      </c>
      <c r="D2678" t="s">
        <v>1828</v>
      </c>
      <c r="E2678" t="s">
        <v>28</v>
      </c>
      <c r="F2678" s="1">
        <v>44491</v>
      </c>
      <c r="G2678">
        <v>0.01</v>
      </c>
      <c r="H2678">
        <v>0</v>
      </c>
      <c r="I2678">
        <v>0</v>
      </c>
      <c r="J2678">
        <v>0</v>
      </c>
      <c r="K2678" t="s">
        <v>34</v>
      </c>
      <c r="L2678">
        <v>0</v>
      </c>
      <c r="M2678" t="s">
        <v>43</v>
      </c>
      <c r="N2678" t="s">
        <v>31</v>
      </c>
      <c r="O2678" t="s">
        <v>32</v>
      </c>
      <c r="P2678" t="s">
        <v>33</v>
      </c>
      <c r="Q2678">
        <v>14</v>
      </c>
      <c r="R2678">
        <v>0</v>
      </c>
      <c r="S2678">
        <v>0</v>
      </c>
      <c r="T2678">
        <v>0</v>
      </c>
      <c r="U2678">
        <v>60</v>
      </c>
      <c r="V2678">
        <v>0</v>
      </c>
      <c r="W2678">
        <v>0</v>
      </c>
      <c r="X2678">
        <v>10.8</v>
      </c>
      <c r="Y2678" s="2">
        <f>SUMIFS('头程费用-明细'!H:H,'头程费用-明细'!A:A,A2678,'头程费用-明细'!B:B,B2678)</f>
        <v>1.14133333333333</v>
      </c>
      <c r="Z2678">
        <f>SUMIF('采购数据-每月'!A:A,B2678,'采购数据-每月'!B:B)</f>
        <v>0</v>
      </c>
    </row>
    <row r="2679" hidden="1" spans="1:26">
      <c r="A2679" s="1">
        <v>46113</v>
      </c>
      <c r="B2679" t="s">
        <v>1833</v>
      </c>
      <c r="C2679" t="s">
        <v>1834</v>
      </c>
      <c r="D2679" t="s">
        <v>1828</v>
      </c>
      <c r="E2679" t="s">
        <v>28</v>
      </c>
      <c r="F2679" s="1">
        <v>44491</v>
      </c>
      <c r="G2679">
        <v>0.01</v>
      </c>
      <c r="H2679">
        <v>0</v>
      </c>
      <c r="I2679">
        <v>0</v>
      </c>
      <c r="J2679">
        <v>0</v>
      </c>
      <c r="K2679" t="s">
        <v>34</v>
      </c>
      <c r="L2679">
        <v>0</v>
      </c>
      <c r="M2679" t="s">
        <v>43</v>
      </c>
      <c r="N2679" t="s">
        <v>35</v>
      </c>
      <c r="O2679" t="s">
        <v>36</v>
      </c>
      <c r="P2679" t="s">
        <v>37</v>
      </c>
      <c r="Q2679">
        <v>1</v>
      </c>
      <c r="R2679">
        <v>0</v>
      </c>
      <c r="S2679">
        <v>0</v>
      </c>
      <c r="T2679">
        <v>0</v>
      </c>
      <c r="U2679">
        <v>60</v>
      </c>
      <c r="V2679">
        <v>0</v>
      </c>
      <c r="W2679">
        <v>0</v>
      </c>
      <c r="X2679">
        <v>10.8</v>
      </c>
      <c r="Y2679" s="2">
        <f>SUMIFS('头程费用-明细'!H:H,'头程费用-明细'!A:A,A2679,'头程费用-明细'!B:B,B2679)</f>
        <v>1.14133333333333</v>
      </c>
      <c r="Z2679">
        <f>SUMIF('采购数据-每月'!A:A,B2679,'采购数据-每月'!B:B)</f>
        <v>0</v>
      </c>
    </row>
    <row r="2680" hidden="1" spans="1:26">
      <c r="A2680" s="1">
        <v>46143</v>
      </c>
      <c r="B2680" t="s">
        <v>1833</v>
      </c>
      <c r="C2680" t="s">
        <v>1834</v>
      </c>
      <c r="D2680" t="s">
        <v>1828</v>
      </c>
      <c r="E2680" t="s">
        <v>28</v>
      </c>
      <c r="F2680" s="1">
        <v>44491</v>
      </c>
      <c r="G2680">
        <v>0.01</v>
      </c>
      <c r="H2680">
        <v>0</v>
      </c>
      <c r="I2680">
        <v>0</v>
      </c>
      <c r="J2680">
        <v>0</v>
      </c>
      <c r="K2680" t="s">
        <v>34</v>
      </c>
      <c r="L2680">
        <v>0</v>
      </c>
      <c r="M2680" t="s">
        <v>43</v>
      </c>
      <c r="N2680" t="s">
        <v>38</v>
      </c>
      <c r="O2680" t="s">
        <v>39</v>
      </c>
      <c r="P2680" t="s">
        <v>40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10.8</v>
      </c>
      <c r="Y2680" s="2">
        <f>SUMIFS('头程费用-明细'!H:H,'头程费用-明细'!A:A,A2680,'头程费用-明细'!B:B,B2680)</f>
        <v>1.14133333333333</v>
      </c>
      <c r="Z2680">
        <f>SUMIF('采购数据-每月'!A:A,B2680,'采购数据-每月'!B:B)</f>
        <v>0</v>
      </c>
    </row>
    <row r="2681" hidden="1" spans="1:26">
      <c r="A2681" s="1">
        <v>46082</v>
      </c>
      <c r="B2681" t="s">
        <v>1835</v>
      </c>
      <c r="C2681" t="s">
        <v>1836</v>
      </c>
      <c r="D2681" t="s">
        <v>1828</v>
      </c>
      <c r="E2681" t="s">
        <v>28</v>
      </c>
      <c r="F2681" s="1">
        <v>44500</v>
      </c>
      <c r="G2681">
        <v>2.44</v>
      </c>
      <c r="H2681">
        <v>2.71</v>
      </c>
      <c r="I2681">
        <v>2.21</v>
      </c>
      <c r="J2681">
        <v>2.36</v>
      </c>
      <c r="K2681" t="s">
        <v>29</v>
      </c>
      <c r="L2681">
        <v>19</v>
      </c>
      <c r="M2681" t="s">
        <v>43</v>
      </c>
      <c r="N2681" t="s">
        <v>31</v>
      </c>
      <c r="O2681" t="s">
        <v>32</v>
      </c>
      <c r="P2681" t="s">
        <v>33</v>
      </c>
      <c r="Q2681">
        <v>201</v>
      </c>
      <c r="R2681">
        <v>34</v>
      </c>
      <c r="S2681">
        <v>0</v>
      </c>
      <c r="T2681">
        <v>60</v>
      </c>
      <c r="U2681">
        <v>140</v>
      </c>
      <c r="V2681">
        <v>0</v>
      </c>
      <c r="W2681">
        <v>0</v>
      </c>
      <c r="X2681">
        <v>9</v>
      </c>
      <c r="Y2681" s="2">
        <f>SUMIFS('头程费用-明细'!H:H,'头程费用-明细'!A:A,A2681,'头程费用-明细'!B:B,B2681)</f>
        <v>0.74140625</v>
      </c>
      <c r="Z2681">
        <f>SUMIF('采购数据-每月'!A:A,B2681,'采购数据-每月'!B:B)</f>
        <v>470</v>
      </c>
    </row>
    <row r="2682" hidden="1" spans="1:26">
      <c r="A2682" s="1">
        <v>46113</v>
      </c>
      <c r="B2682" t="s">
        <v>1835</v>
      </c>
      <c r="C2682" t="s">
        <v>1836</v>
      </c>
      <c r="D2682" t="s">
        <v>1828</v>
      </c>
      <c r="E2682" t="s">
        <v>28</v>
      </c>
      <c r="F2682" s="1">
        <v>44500</v>
      </c>
      <c r="G2682">
        <v>2.71</v>
      </c>
      <c r="H2682">
        <v>2.71</v>
      </c>
      <c r="I2682">
        <v>2.5</v>
      </c>
      <c r="J2682">
        <v>3.07</v>
      </c>
      <c r="K2682" t="s">
        <v>34</v>
      </c>
      <c r="L2682">
        <v>19</v>
      </c>
      <c r="M2682" t="s">
        <v>43</v>
      </c>
      <c r="N2682" t="s">
        <v>35</v>
      </c>
      <c r="O2682" t="s">
        <v>36</v>
      </c>
      <c r="P2682" t="s">
        <v>37</v>
      </c>
      <c r="Q2682">
        <v>154</v>
      </c>
      <c r="R2682">
        <v>1</v>
      </c>
      <c r="S2682">
        <v>60</v>
      </c>
      <c r="T2682">
        <v>60</v>
      </c>
      <c r="U2682">
        <v>80</v>
      </c>
      <c r="V2682">
        <v>0</v>
      </c>
      <c r="W2682">
        <v>0</v>
      </c>
      <c r="X2682">
        <v>9</v>
      </c>
      <c r="Y2682" s="2">
        <f>SUMIFS('头程费用-明细'!H:H,'头程费用-明细'!A:A,A2682,'头程费用-明细'!B:B,B2682)</f>
        <v>0.74140625</v>
      </c>
      <c r="Z2682">
        <f>SUMIF('采购数据-每月'!A:A,B2682,'采购数据-每月'!B:B)</f>
        <v>470</v>
      </c>
    </row>
    <row r="2683" hidden="1" spans="1:26">
      <c r="A2683" s="1">
        <v>46143</v>
      </c>
      <c r="B2683" t="s">
        <v>1835</v>
      </c>
      <c r="C2683" t="s">
        <v>1836</v>
      </c>
      <c r="D2683" t="s">
        <v>1828</v>
      </c>
      <c r="E2683" t="s">
        <v>28</v>
      </c>
      <c r="F2683" s="1">
        <v>44500</v>
      </c>
      <c r="G2683">
        <v>1.86</v>
      </c>
      <c r="H2683">
        <v>1.86</v>
      </c>
      <c r="I2683">
        <v>2.21</v>
      </c>
      <c r="J2683">
        <v>1.96</v>
      </c>
      <c r="K2683" t="s">
        <v>34</v>
      </c>
      <c r="L2683">
        <v>13</v>
      </c>
      <c r="M2683" t="s">
        <v>43</v>
      </c>
      <c r="N2683" t="s">
        <v>38</v>
      </c>
      <c r="O2683" t="s">
        <v>39</v>
      </c>
      <c r="P2683" t="s">
        <v>40</v>
      </c>
      <c r="Q2683">
        <v>104</v>
      </c>
      <c r="R2683">
        <v>1</v>
      </c>
      <c r="S2683">
        <v>120</v>
      </c>
      <c r="T2683">
        <v>0</v>
      </c>
      <c r="U2683">
        <v>80</v>
      </c>
      <c r="V2683">
        <v>0</v>
      </c>
      <c r="W2683">
        <v>0</v>
      </c>
      <c r="X2683">
        <v>9</v>
      </c>
      <c r="Y2683" s="2">
        <f>SUMIFS('头程费用-明细'!H:H,'头程费用-明细'!A:A,A2683,'头程费用-明细'!B:B,B2683)</f>
        <v>0.74140625</v>
      </c>
      <c r="Z2683">
        <f>SUMIF('采购数据-每月'!A:A,B2683,'采购数据-每月'!B:B)</f>
        <v>470</v>
      </c>
    </row>
    <row r="2684" hidden="1" spans="1:26">
      <c r="A2684" s="1">
        <v>46082</v>
      </c>
      <c r="B2684" t="s">
        <v>1837</v>
      </c>
      <c r="C2684" t="s">
        <v>1838</v>
      </c>
      <c r="D2684" t="s">
        <v>1828</v>
      </c>
      <c r="E2684" t="s">
        <v>28</v>
      </c>
      <c r="F2684" s="1">
        <v>44499</v>
      </c>
      <c r="G2684">
        <v>2.29</v>
      </c>
      <c r="H2684">
        <v>2.29</v>
      </c>
      <c r="I2684">
        <v>2.5</v>
      </c>
      <c r="J2684">
        <v>2.57</v>
      </c>
      <c r="K2684" t="s">
        <v>34</v>
      </c>
      <c r="L2684">
        <v>16</v>
      </c>
      <c r="M2684" t="s">
        <v>43</v>
      </c>
      <c r="N2684" t="s">
        <v>31</v>
      </c>
      <c r="O2684" t="s">
        <v>32</v>
      </c>
      <c r="P2684" t="s">
        <v>33</v>
      </c>
      <c r="Q2684">
        <v>181</v>
      </c>
      <c r="R2684">
        <v>10</v>
      </c>
      <c r="S2684">
        <v>0</v>
      </c>
      <c r="T2684">
        <v>190</v>
      </c>
      <c r="U2684">
        <v>90</v>
      </c>
      <c r="V2684">
        <v>0</v>
      </c>
      <c r="W2684">
        <v>0</v>
      </c>
      <c r="X2684">
        <v>9</v>
      </c>
      <c r="Y2684" s="2">
        <f>SUMIFS('头程费用-明细'!H:H,'头程费用-明细'!A:A,A2684,'头程费用-明细'!B:B,B2684)</f>
        <v>0.763655172413793</v>
      </c>
      <c r="Z2684">
        <f>SUMIF('采购数据-每月'!A:A,B2684,'采购数据-每月'!B:B)</f>
        <v>510</v>
      </c>
    </row>
    <row r="2685" hidden="1" spans="1:26">
      <c r="A2685" s="1">
        <v>46113</v>
      </c>
      <c r="B2685" t="s">
        <v>1837</v>
      </c>
      <c r="C2685" t="s">
        <v>1838</v>
      </c>
      <c r="D2685" t="s">
        <v>1828</v>
      </c>
      <c r="E2685" t="s">
        <v>28</v>
      </c>
      <c r="F2685" s="1">
        <v>44499</v>
      </c>
      <c r="G2685">
        <v>1.71</v>
      </c>
      <c r="H2685">
        <v>1.71</v>
      </c>
      <c r="I2685">
        <v>2.5</v>
      </c>
      <c r="J2685">
        <v>2.75</v>
      </c>
      <c r="K2685" t="s">
        <v>34</v>
      </c>
      <c r="L2685">
        <v>12</v>
      </c>
      <c r="M2685" t="s">
        <v>43</v>
      </c>
      <c r="N2685" t="s">
        <v>35</v>
      </c>
      <c r="O2685" t="s">
        <v>36</v>
      </c>
      <c r="P2685" t="s">
        <v>37</v>
      </c>
      <c r="Q2685">
        <v>212</v>
      </c>
      <c r="R2685">
        <v>0</v>
      </c>
      <c r="S2685">
        <v>90</v>
      </c>
      <c r="T2685">
        <v>0</v>
      </c>
      <c r="U2685">
        <v>90</v>
      </c>
      <c r="V2685">
        <v>0</v>
      </c>
      <c r="W2685">
        <v>0</v>
      </c>
      <c r="X2685">
        <v>9</v>
      </c>
      <c r="Y2685" s="2">
        <f>SUMIFS('头程费用-明细'!H:H,'头程费用-明细'!A:A,A2685,'头程费用-明细'!B:B,B2685)</f>
        <v>0.763655172413793</v>
      </c>
      <c r="Z2685">
        <f>SUMIF('采购数据-每月'!A:A,B2685,'采购数据-每月'!B:B)</f>
        <v>510</v>
      </c>
    </row>
    <row r="2686" hidden="1" spans="1:26">
      <c r="A2686" s="1">
        <v>46143</v>
      </c>
      <c r="B2686" t="s">
        <v>1837</v>
      </c>
      <c r="C2686" t="s">
        <v>1838</v>
      </c>
      <c r="D2686" t="s">
        <v>1828</v>
      </c>
      <c r="E2686" t="s">
        <v>28</v>
      </c>
      <c r="F2686" s="1">
        <v>44499</v>
      </c>
      <c r="G2686">
        <v>2.43</v>
      </c>
      <c r="H2686">
        <v>2.43</v>
      </c>
      <c r="I2686">
        <v>2.93</v>
      </c>
      <c r="J2686">
        <v>2.86</v>
      </c>
      <c r="K2686" t="s">
        <v>34</v>
      </c>
      <c r="L2686">
        <v>17</v>
      </c>
      <c r="M2686" t="s">
        <v>30</v>
      </c>
      <c r="N2686" t="s">
        <v>38</v>
      </c>
      <c r="O2686" t="s">
        <v>39</v>
      </c>
      <c r="P2686" t="s">
        <v>40</v>
      </c>
      <c r="Q2686">
        <v>138</v>
      </c>
      <c r="R2686">
        <v>0</v>
      </c>
      <c r="S2686">
        <v>90</v>
      </c>
      <c r="T2686">
        <v>0</v>
      </c>
      <c r="U2686">
        <v>90</v>
      </c>
      <c r="V2686">
        <v>0</v>
      </c>
      <c r="W2686">
        <v>0</v>
      </c>
      <c r="X2686">
        <v>9</v>
      </c>
      <c r="Y2686" s="2">
        <f>SUMIFS('头程费用-明细'!H:H,'头程费用-明细'!A:A,A2686,'头程费用-明细'!B:B,B2686)</f>
        <v>0.763655172413793</v>
      </c>
      <c r="Z2686">
        <f>SUMIF('采购数据-每月'!A:A,B2686,'采购数据-每月'!B:B)</f>
        <v>510</v>
      </c>
    </row>
    <row r="2687" hidden="1" spans="1:26">
      <c r="A2687" s="1">
        <v>46082</v>
      </c>
      <c r="B2687" t="s">
        <v>1839</v>
      </c>
      <c r="C2687" t="s">
        <v>1840</v>
      </c>
      <c r="D2687" t="s">
        <v>1828</v>
      </c>
      <c r="E2687" t="s">
        <v>28</v>
      </c>
      <c r="F2687" s="1">
        <v>44503</v>
      </c>
      <c r="G2687">
        <v>2.33</v>
      </c>
      <c r="H2687">
        <v>2.43</v>
      </c>
      <c r="I2687">
        <v>2.29</v>
      </c>
      <c r="J2687">
        <v>2.29</v>
      </c>
      <c r="K2687" t="s">
        <v>29</v>
      </c>
      <c r="L2687">
        <v>17</v>
      </c>
      <c r="M2687" t="s">
        <v>43</v>
      </c>
      <c r="N2687" t="s">
        <v>31</v>
      </c>
      <c r="O2687" t="s">
        <v>32</v>
      </c>
      <c r="P2687" t="s">
        <v>33</v>
      </c>
      <c r="Q2687">
        <v>114</v>
      </c>
      <c r="R2687">
        <v>12</v>
      </c>
      <c r="S2687">
        <v>0</v>
      </c>
      <c r="T2687">
        <v>80</v>
      </c>
      <c r="U2687">
        <v>35</v>
      </c>
      <c r="V2687">
        <v>0</v>
      </c>
      <c r="W2687">
        <v>0</v>
      </c>
      <c r="X2687">
        <v>9</v>
      </c>
      <c r="Y2687" s="2">
        <f>SUMIFS('头程费用-明细'!H:H,'头程费用-明细'!A:A,A2687,'头程费用-明细'!B:B,B2687)</f>
        <v>0.823055555555555</v>
      </c>
      <c r="Z2687">
        <f>SUMIF('采购数据-每月'!A:A,B2687,'采购数据-每月'!B:B)</f>
        <v>290</v>
      </c>
    </row>
    <row r="2688" hidden="1" spans="1:26">
      <c r="A2688" s="1">
        <v>46113</v>
      </c>
      <c r="B2688" t="s">
        <v>1839</v>
      </c>
      <c r="C2688" t="s">
        <v>1840</v>
      </c>
      <c r="D2688" t="s">
        <v>1828</v>
      </c>
      <c r="E2688" t="s">
        <v>28</v>
      </c>
      <c r="F2688" s="1">
        <v>44503</v>
      </c>
      <c r="G2688">
        <v>1.29</v>
      </c>
      <c r="H2688">
        <v>1.29</v>
      </c>
      <c r="I2688">
        <v>1.57</v>
      </c>
      <c r="J2688">
        <v>1.93</v>
      </c>
      <c r="K2688" t="s">
        <v>34</v>
      </c>
      <c r="L2688">
        <v>9</v>
      </c>
      <c r="M2688" t="s">
        <v>43</v>
      </c>
      <c r="N2688" t="s">
        <v>35</v>
      </c>
      <c r="O2688" t="s">
        <v>36</v>
      </c>
      <c r="P2688" t="s">
        <v>37</v>
      </c>
      <c r="Q2688">
        <v>160</v>
      </c>
      <c r="R2688">
        <v>4</v>
      </c>
      <c r="S2688">
        <v>0</v>
      </c>
      <c r="T2688">
        <v>0</v>
      </c>
      <c r="U2688">
        <v>31</v>
      </c>
      <c r="V2688">
        <v>0</v>
      </c>
      <c r="W2688">
        <v>0</v>
      </c>
      <c r="X2688">
        <v>9</v>
      </c>
      <c r="Y2688" s="2">
        <f>SUMIFS('头程费用-明细'!H:H,'头程费用-明细'!A:A,A2688,'头程费用-明细'!B:B,B2688)</f>
        <v>1.01727272727273</v>
      </c>
      <c r="Z2688">
        <f>SUMIF('采购数据-每月'!A:A,B2688,'采购数据-每月'!B:B)</f>
        <v>290</v>
      </c>
    </row>
    <row r="2689" hidden="1" spans="1:26">
      <c r="A2689" s="1">
        <v>46143</v>
      </c>
      <c r="B2689" t="s">
        <v>1839</v>
      </c>
      <c r="C2689" t="s">
        <v>1840</v>
      </c>
      <c r="D2689" t="s">
        <v>1828</v>
      </c>
      <c r="E2689" t="s">
        <v>28</v>
      </c>
      <c r="F2689" s="1">
        <v>44503</v>
      </c>
      <c r="G2689">
        <v>2.89</v>
      </c>
      <c r="H2689">
        <v>3.71</v>
      </c>
      <c r="I2689">
        <v>2.79</v>
      </c>
      <c r="J2689">
        <v>2.43</v>
      </c>
      <c r="K2689" t="s">
        <v>29</v>
      </c>
      <c r="L2689">
        <v>26</v>
      </c>
      <c r="M2689" t="s">
        <v>30</v>
      </c>
      <c r="N2689" t="s">
        <v>38</v>
      </c>
      <c r="O2689" t="s">
        <v>39</v>
      </c>
      <c r="P2689" t="s">
        <v>40</v>
      </c>
      <c r="Q2689">
        <v>95</v>
      </c>
      <c r="R2689">
        <v>64</v>
      </c>
      <c r="S2689">
        <v>0</v>
      </c>
      <c r="T2689">
        <v>0</v>
      </c>
      <c r="U2689">
        <v>1</v>
      </c>
      <c r="V2689">
        <v>0</v>
      </c>
      <c r="W2689">
        <v>0</v>
      </c>
      <c r="X2689">
        <v>9</v>
      </c>
      <c r="Y2689" s="2">
        <f>SUMIFS('头程费用-明细'!H:H,'头程费用-明细'!A:A,A2689,'头程费用-明细'!B:B,B2689)</f>
        <v>0.9315625</v>
      </c>
      <c r="Z2689">
        <f>SUMIF('采购数据-每月'!A:A,B2689,'采购数据-每月'!B:B)</f>
        <v>290</v>
      </c>
    </row>
    <row r="2690" hidden="1" spans="1:26">
      <c r="A2690" s="1">
        <v>46082</v>
      </c>
      <c r="B2690" t="s">
        <v>1841</v>
      </c>
      <c r="C2690" t="s">
        <v>1842</v>
      </c>
      <c r="D2690" t="s">
        <v>1828</v>
      </c>
      <c r="E2690" t="s">
        <v>28</v>
      </c>
      <c r="F2690" s="1">
        <v>44504</v>
      </c>
      <c r="G2690">
        <v>2.55</v>
      </c>
      <c r="H2690">
        <v>2.86</v>
      </c>
      <c r="I2690">
        <v>2.57</v>
      </c>
      <c r="J2690">
        <v>2.36</v>
      </c>
      <c r="K2690" t="s">
        <v>29</v>
      </c>
      <c r="L2690">
        <v>20</v>
      </c>
      <c r="M2690" t="s">
        <v>30</v>
      </c>
      <c r="N2690" t="s">
        <v>31</v>
      </c>
      <c r="O2690" t="s">
        <v>32</v>
      </c>
      <c r="P2690" t="s">
        <v>33</v>
      </c>
      <c r="Q2690">
        <v>65</v>
      </c>
      <c r="R2690">
        <v>0</v>
      </c>
      <c r="S2690">
        <v>0</v>
      </c>
      <c r="T2690">
        <v>110</v>
      </c>
      <c r="U2690">
        <v>0</v>
      </c>
      <c r="V2690">
        <v>0</v>
      </c>
      <c r="W2690">
        <v>50</v>
      </c>
      <c r="X2690">
        <v>9</v>
      </c>
      <c r="Y2690" s="2">
        <f>SUMIFS('头程费用-明细'!H:H,'头程费用-明细'!A:A,A2690,'头程费用-明细'!B:B,B2690)</f>
        <v>1.09203846153846</v>
      </c>
      <c r="Z2690">
        <f>SUMIF('采购数据-每月'!A:A,B2690,'采购数据-每月'!B:B)</f>
        <v>290</v>
      </c>
    </row>
    <row r="2691" hidden="1" spans="1:26">
      <c r="A2691" s="1">
        <v>46113</v>
      </c>
      <c r="B2691" t="s">
        <v>1841</v>
      </c>
      <c r="C2691" t="s">
        <v>1842</v>
      </c>
      <c r="D2691" t="s">
        <v>1828</v>
      </c>
      <c r="E2691" t="s">
        <v>28</v>
      </c>
      <c r="F2691" s="1">
        <v>44504</v>
      </c>
      <c r="G2691">
        <v>1.71</v>
      </c>
      <c r="H2691">
        <v>1.71</v>
      </c>
      <c r="I2691">
        <v>1.71</v>
      </c>
      <c r="J2691">
        <v>2</v>
      </c>
      <c r="K2691" t="s">
        <v>34</v>
      </c>
      <c r="L2691">
        <v>12</v>
      </c>
      <c r="M2691" t="s">
        <v>43</v>
      </c>
      <c r="N2691" t="s">
        <v>35</v>
      </c>
      <c r="O2691" t="s">
        <v>36</v>
      </c>
      <c r="P2691" t="s">
        <v>37</v>
      </c>
      <c r="Q2691">
        <v>118</v>
      </c>
      <c r="R2691">
        <v>0</v>
      </c>
      <c r="S2691">
        <v>0</v>
      </c>
      <c r="T2691">
        <v>50</v>
      </c>
      <c r="U2691">
        <v>30</v>
      </c>
      <c r="V2691">
        <v>0</v>
      </c>
      <c r="W2691">
        <v>0</v>
      </c>
      <c r="X2691">
        <v>9</v>
      </c>
      <c r="Y2691" s="2">
        <f>SUMIFS('头程费用-明细'!H:H,'头程费用-明细'!A:A,A2691,'头程费用-明细'!B:B,B2691)</f>
        <v>1.09203846153846</v>
      </c>
      <c r="Z2691">
        <f>SUMIF('采购数据-每月'!A:A,B2691,'采购数据-每月'!B:B)</f>
        <v>290</v>
      </c>
    </row>
    <row r="2692" hidden="1" spans="1:26">
      <c r="A2692" s="1">
        <v>46143</v>
      </c>
      <c r="B2692" t="s">
        <v>1841</v>
      </c>
      <c r="C2692" t="s">
        <v>1842</v>
      </c>
      <c r="D2692" t="s">
        <v>1828</v>
      </c>
      <c r="E2692" t="s">
        <v>28</v>
      </c>
      <c r="F2692" s="1">
        <v>44504</v>
      </c>
      <c r="G2692">
        <v>0.43</v>
      </c>
      <c r="H2692">
        <v>0.43</v>
      </c>
      <c r="I2692">
        <v>0.79</v>
      </c>
      <c r="J2692">
        <v>1</v>
      </c>
      <c r="K2692" t="s">
        <v>34</v>
      </c>
      <c r="L2692">
        <v>3</v>
      </c>
      <c r="M2692" t="s">
        <v>43</v>
      </c>
      <c r="N2692" t="s">
        <v>38</v>
      </c>
      <c r="O2692" t="s">
        <v>39</v>
      </c>
      <c r="P2692" t="s">
        <v>40</v>
      </c>
      <c r="Q2692">
        <v>94</v>
      </c>
      <c r="R2692">
        <v>0</v>
      </c>
      <c r="S2692">
        <v>50</v>
      </c>
      <c r="T2692">
        <v>0</v>
      </c>
      <c r="U2692">
        <v>30</v>
      </c>
      <c r="V2692">
        <v>0</v>
      </c>
      <c r="W2692">
        <v>0</v>
      </c>
      <c r="X2692">
        <v>9</v>
      </c>
      <c r="Y2692" s="2">
        <f>SUMIFS('头程费用-明细'!H:H,'头程费用-明细'!A:A,A2692,'头程费用-明细'!B:B,B2692)</f>
        <v>1.09203846153846</v>
      </c>
      <c r="Z2692">
        <f>SUMIF('采购数据-每月'!A:A,B2692,'采购数据-每月'!B:B)</f>
        <v>290</v>
      </c>
    </row>
    <row r="2693" hidden="1" spans="1:26">
      <c r="A2693" s="1">
        <v>46082</v>
      </c>
      <c r="B2693" t="s">
        <v>1843</v>
      </c>
      <c r="C2693" t="s">
        <v>1844</v>
      </c>
      <c r="D2693" t="s">
        <v>1828</v>
      </c>
      <c r="E2693" t="s">
        <v>28</v>
      </c>
      <c r="F2693" s="1">
        <v>44636</v>
      </c>
      <c r="G2693">
        <v>1.29</v>
      </c>
      <c r="H2693">
        <v>1.29</v>
      </c>
      <c r="I2693">
        <v>1.07</v>
      </c>
      <c r="J2693">
        <v>0.96</v>
      </c>
      <c r="K2693" t="s">
        <v>373</v>
      </c>
      <c r="L2693">
        <v>9</v>
      </c>
      <c r="M2693" t="s">
        <v>43</v>
      </c>
      <c r="N2693" t="s">
        <v>31</v>
      </c>
      <c r="O2693" t="s">
        <v>32</v>
      </c>
      <c r="P2693" t="s">
        <v>33</v>
      </c>
      <c r="Q2693">
        <v>93</v>
      </c>
      <c r="R2693">
        <v>24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8.16</v>
      </c>
      <c r="Y2693" s="2">
        <f>SUMIFS('头程费用-明细'!H:H,'头程费用-明细'!A:A,A2693,'头程费用-明细'!B:B,B2693)</f>
        <v>0.572588235294118</v>
      </c>
      <c r="Z2693">
        <f>SUMIF('采购数据-每月'!A:A,B2693,'采购数据-每月'!B:B)</f>
        <v>200</v>
      </c>
    </row>
    <row r="2694" hidden="1" spans="1:26">
      <c r="A2694" s="1">
        <v>46113</v>
      </c>
      <c r="B2694" t="s">
        <v>1843</v>
      </c>
      <c r="C2694" t="s">
        <v>1844</v>
      </c>
      <c r="D2694" t="s">
        <v>1828</v>
      </c>
      <c r="E2694" t="s">
        <v>28</v>
      </c>
      <c r="F2694" s="1">
        <v>44636</v>
      </c>
      <c r="G2694">
        <v>1.14</v>
      </c>
      <c r="H2694">
        <v>1.14</v>
      </c>
      <c r="I2694">
        <v>1.07</v>
      </c>
      <c r="J2694">
        <v>1.07</v>
      </c>
      <c r="K2694" t="s">
        <v>373</v>
      </c>
      <c r="L2694">
        <v>8</v>
      </c>
      <c r="M2694" t="s">
        <v>43</v>
      </c>
      <c r="N2694" t="s">
        <v>35</v>
      </c>
      <c r="O2694" t="s">
        <v>36</v>
      </c>
      <c r="P2694" t="s">
        <v>37</v>
      </c>
      <c r="Q2694">
        <v>81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8.16</v>
      </c>
      <c r="Y2694" s="2">
        <f>SUMIFS('头程费用-明细'!H:H,'头程费用-明细'!A:A,A2694,'头程费用-明细'!B:B,B2694)</f>
        <v>0.572588235294118</v>
      </c>
      <c r="Z2694">
        <f>SUMIF('采购数据-每月'!A:A,B2694,'采购数据-每月'!B:B)</f>
        <v>200</v>
      </c>
    </row>
    <row r="2695" hidden="1" spans="1:26">
      <c r="A2695" s="1">
        <v>46143</v>
      </c>
      <c r="B2695" t="s">
        <v>1843</v>
      </c>
      <c r="C2695" t="s">
        <v>1844</v>
      </c>
      <c r="D2695" t="s">
        <v>1828</v>
      </c>
      <c r="E2695" t="s">
        <v>28</v>
      </c>
      <c r="F2695" s="1">
        <v>44636</v>
      </c>
      <c r="G2695">
        <v>1.43</v>
      </c>
      <c r="H2695">
        <v>1.43</v>
      </c>
      <c r="I2695">
        <v>1.07</v>
      </c>
      <c r="J2695">
        <v>1.07</v>
      </c>
      <c r="K2695" t="s">
        <v>373</v>
      </c>
      <c r="L2695">
        <v>10</v>
      </c>
      <c r="M2695" t="s">
        <v>43</v>
      </c>
      <c r="N2695" t="s">
        <v>38</v>
      </c>
      <c r="O2695" t="s">
        <v>39</v>
      </c>
      <c r="P2695" t="s">
        <v>40</v>
      </c>
      <c r="Q2695">
        <v>52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200</v>
      </c>
      <c r="X2695">
        <v>8.16</v>
      </c>
      <c r="Y2695" s="2">
        <f>SUMIFS('头程费用-明细'!H:H,'头程费用-明细'!A:A,A2695,'头程费用-明细'!B:B,B2695)</f>
        <v>0.572588235294118</v>
      </c>
      <c r="Z2695">
        <f>SUMIF('采购数据-每月'!A:A,B2695,'采购数据-每月'!B:B)</f>
        <v>200</v>
      </c>
    </row>
    <row r="2696" hidden="1" spans="1:26">
      <c r="A2696" s="1">
        <v>46082</v>
      </c>
      <c r="B2696" t="s">
        <v>1845</v>
      </c>
      <c r="C2696" t="s">
        <v>1846</v>
      </c>
      <c r="D2696" t="s">
        <v>1828</v>
      </c>
      <c r="E2696" t="s">
        <v>28</v>
      </c>
      <c r="F2696" s="1">
        <v>44519</v>
      </c>
      <c r="G2696">
        <v>0.07</v>
      </c>
      <c r="H2696">
        <v>0.14</v>
      </c>
      <c r="I2696">
        <v>0.07</v>
      </c>
      <c r="J2696">
        <v>0.04</v>
      </c>
      <c r="K2696" t="s">
        <v>29</v>
      </c>
      <c r="L2696">
        <v>1</v>
      </c>
      <c r="M2696" t="s">
        <v>43</v>
      </c>
      <c r="N2696" t="s">
        <v>31</v>
      </c>
      <c r="O2696" t="s">
        <v>32</v>
      </c>
      <c r="P2696" t="s">
        <v>33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9</v>
      </c>
      <c r="Y2696" s="2">
        <f>SUMIFS('头程费用-明细'!H:H,'头程费用-明细'!A:A,A2696,'头程费用-明细'!B:B,B2696)</f>
        <v>0.827333333333333</v>
      </c>
      <c r="Z2696">
        <f>SUMIF('采购数据-每月'!A:A,B2696,'采购数据-每月'!B:B)</f>
        <v>0</v>
      </c>
    </row>
    <row r="2697" hidden="1" spans="1:26">
      <c r="A2697" s="1">
        <v>46113</v>
      </c>
      <c r="B2697" t="s">
        <v>1845</v>
      </c>
      <c r="C2697" t="s">
        <v>1846</v>
      </c>
      <c r="D2697" t="s">
        <v>1828</v>
      </c>
      <c r="E2697" t="s">
        <v>28</v>
      </c>
      <c r="F2697" s="1">
        <v>44519</v>
      </c>
      <c r="G2697">
        <v>0.01</v>
      </c>
      <c r="H2697">
        <v>0</v>
      </c>
      <c r="I2697">
        <v>0</v>
      </c>
      <c r="J2697">
        <v>0</v>
      </c>
      <c r="K2697" t="s">
        <v>34</v>
      </c>
      <c r="L2697">
        <v>0</v>
      </c>
      <c r="M2697" t="s">
        <v>43</v>
      </c>
      <c r="N2697" t="s">
        <v>35</v>
      </c>
      <c r="O2697" t="s">
        <v>36</v>
      </c>
      <c r="P2697" t="s">
        <v>37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9</v>
      </c>
      <c r="Y2697" s="2">
        <f>SUMIFS('头程费用-明细'!H:H,'头程费用-明细'!A:A,A2697,'头程费用-明细'!B:B,B2697)</f>
        <v>0.827333333333333</v>
      </c>
      <c r="Z2697">
        <f>SUMIF('采购数据-每月'!A:A,B2697,'采购数据-每月'!B:B)</f>
        <v>0</v>
      </c>
    </row>
    <row r="2698" hidden="1" spans="1:26">
      <c r="A2698" s="1">
        <v>46143</v>
      </c>
      <c r="B2698" t="s">
        <v>1845</v>
      </c>
      <c r="C2698" t="s">
        <v>1846</v>
      </c>
      <c r="D2698" t="s">
        <v>1828</v>
      </c>
      <c r="E2698" t="s">
        <v>28</v>
      </c>
      <c r="F2698" s="1">
        <v>44519</v>
      </c>
      <c r="G2698">
        <v>0.01</v>
      </c>
      <c r="H2698">
        <v>0</v>
      </c>
      <c r="I2698">
        <v>0</v>
      </c>
      <c r="J2698">
        <v>0</v>
      </c>
      <c r="K2698" t="s">
        <v>34</v>
      </c>
      <c r="L2698">
        <v>0</v>
      </c>
      <c r="M2698" t="s">
        <v>43</v>
      </c>
      <c r="N2698" t="s">
        <v>38</v>
      </c>
      <c r="O2698" t="s">
        <v>39</v>
      </c>
      <c r="P2698" t="s">
        <v>40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9</v>
      </c>
      <c r="Y2698" s="2">
        <f>SUMIFS('头程费用-明细'!H:H,'头程费用-明细'!A:A,A2698,'头程费用-明细'!B:B,B2698)</f>
        <v>0.827333333333333</v>
      </c>
      <c r="Z2698">
        <f>SUMIF('采购数据-每月'!A:A,B2698,'采购数据-每月'!B:B)</f>
        <v>0</v>
      </c>
    </row>
    <row r="2699" hidden="1" spans="1:26">
      <c r="A2699" s="1">
        <v>46082</v>
      </c>
      <c r="B2699" t="s">
        <v>1847</v>
      </c>
      <c r="C2699" t="s">
        <v>1848</v>
      </c>
      <c r="D2699" t="s">
        <v>1828</v>
      </c>
      <c r="E2699" t="s">
        <v>28</v>
      </c>
      <c r="F2699" s="1">
        <v>44518</v>
      </c>
      <c r="G2699">
        <v>0.43</v>
      </c>
      <c r="H2699">
        <v>0.43</v>
      </c>
      <c r="I2699">
        <v>0.71</v>
      </c>
      <c r="J2699">
        <v>0.64</v>
      </c>
      <c r="K2699" t="s">
        <v>34</v>
      </c>
      <c r="L2699">
        <v>3</v>
      </c>
      <c r="M2699" t="s">
        <v>43</v>
      </c>
      <c r="N2699" t="s">
        <v>31</v>
      </c>
      <c r="O2699" t="s">
        <v>32</v>
      </c>
      <c r="P2699" t="s">
        <v>33</v>
      </c>
      <c r="Q2699">
        <v>22</v>
      </c>
      <c r="R2699">
        <v>4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9</v>
      </c>
      <c r="Y2699" s="2">
        <f>SUMIFS('头程费用-明细'!H:H,'头程费用-明细'!A:A,A2699,'头程费用-明细'!B:B,B2699)</f>
        <v>0.802</v>
      </c>
      <c r="Z2699">
        <f>SUMIF('采购数据-每月'!A:A,B2699,'采购数据-每月'!B:B)</f>
        <v>0</v>
      </c>
    </row>
    <row r="2700" hidden="1" spans="1:26">
      <c r="A2700" s="1">
        <v>46113</v>
      </c>
      <c r="B2700" t="s">
        <v>1847</v>
      </c>
      <c r="C2700" t="s">
        <v>1848</v>
      </c>
      <c r="D2700" t="s">
        <v>1828</v>
      </c>
      <c r="E2700" t="s">
        <v>28</v>
      </c>
      <c r="F2700" s="1">
        <v>44518</v>
      </c>
      <c r="G2700">
        <v>0.47</v>
      </c>
      <c r="H2700">
        <v>0.57</v>
      </c>
      <c r="I2700">
        <v>0.5</v>
      </c>
      <c r="J2700">
        <v>0.39</v>
      </c>
      <c r="K2700" t="s">
        <v>29</v>
      </c>
      <c r="L2700">
        <v>4</v>
      </c>
      <c r="M2700" t="s">
        <v>43</v>
      </c>
      <c r="N2700" t="s">
        <v>35</v>
      </c>
      <c r="O2700" t="s">
        <v>36</v>
      </c>
      <c r="P2700" t="s">
        <v>37</v>
      </c>
      <c r="Q2700">
        <v>21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9</v>
      </c>
      <c r="Y2700" s="2">
        <f>SUMIFS('头程费用-明细'!H:H,'头程费用-明细'!A:A,A2700,'头程费用-明细'!B:B,B2700)</f>
        <v>0.802</v>
      </c>
      <c r="Z2700">
        <f>SUMIF('采购数据-每月'!A:A,B2700,'采购数据-每月'!B:B)</f>
        <v>0</v>
      </c>
    </row>
    <row r="2701" hidden="1" spans="1:26">
      <c r="A2701" s="1">
        <v>46143</v>
      </c>
      <c r="B2701" t="s">
        <v>1847</v>
      </c>
      <c r="C2701" t="s">
        <v>1848</v>
      </c>
      <c r="D2701" t="s">
        <v>1828</v>
      </c>
      <c r="E2701" t="s">
        <v>28</v>
      </c>
      <c r="F2701" s="1">
        <v>44518</v>
      </c>
      <c r="G2701">
        <v>0.46</v>
      </c>
      <c r="H2701">
        <v>0.57</v>
      </c>
      <c r="I2701">
        <v>0.57</v>
      </c>
      <c r="J2701">
        <v>0.36</v>
      </c>
      <c r="K2701" t="s">
        <v>29</v>
      </c>
      <c r="L2701">
        <v>4</v>
      </c>
      <c r="M2701" t="s">
        <v>43</v>
      </c>
      <c r="N2701" t="s">
        <v>38</v>
      </c>
      <c r="O2701" t="s">
        <v>39</v>
      </c>
      <c r="P2701" t="s">
        <v>40</v>
      </c>
      <c r="Q2701">
        <v>10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9</v>
      </c>
      <c r="Y2701" s="2">
        <f>SUMIFS('头程费用-明细'!H:H,'头程费用-明细'!A:A,A2701,'头程费用-明细'!B:B,B2701)</f>
        <v>0.802</v>
      </c>
      <c r="Z2701">
        <f>SUMIF('采购数据-每月'!A:A,B2701,'采购数据-每月'!B:B)</f>
        <v>0</v>
      </c>
    </row>
    <row r="2702" hidden="1" spans="1:26">
      <c r="A2702" s="1">
        <v>46082</v>
      </c>
      <c r="B2702" t="s">
        <v>1849</v>
      </c>
      <c r="C2702" t="s">
        <v>1850</v>
      </c>
      <c r="D2702" t="s">
        <v>1828</v>
      </c>
      <c r="E2702" t="s">
        <v>28</v>
      </c>
      <c r="F2702" s="1">
        <v>44523</v>
      </c>
      <c r="G2702">
        <v>2.46</v>
      </c>
      <c r="H2702">
        <v>2.57</v>
      </c>
      <c r="I2702">
        <v>2.71</v>
      </c>
      <c r="J2702">
        <v>2.29</v>
      </c>
      <c r="K2702" t="s">
        <v>29</v>
      </c>
      <c r="L2702">
        <v>18</v>
      </c>
      <c r="M2702" t="s">
        <v>30</v>
      </c>
      <c r="N2702" t="s">
        <v>31</v>
      </c>
      <c r="O2702" t="s">
        <v>32</v>
      </c>
      <c r="P2702" t="s">
        <v>33</v>
      </c>
      <c r="Q2702">
        <v>93</v>
      </c>
      <c r="R2702">
        <v>10</v>
      </c>
      <c r="S2702">
        <v>100</v>
      </c>
      <c r="T2702">
        <v>240</v>
      </c>
      <c r="U2702">
        <v>0</v>
      </c>
      <c r="V2702">
        <v>0</v>
      </c>
      <c r="W2702">
        <v>0</v>
      </c>
      <c r="X2702">
        <v>9</v>
      </c>
      <c r="Y2702" s="2">
        <f>SUMIFS('头程费用-明细'!H:H,'头程费用-明细'!A:A,A2702,'头程费用-明细'!B:B,B2702)</f>
        <v>0.87737089201878</v>
      </c>
      <c r="Z2702">
        <f>SUMIF('采购数据-每月'!A:A,B2702,'采购数据-每月'!B:B)</f>
        <v>480</v>
      </c>
    </row>
    <row r="2703" hidden="1" spans="1:26">
      <c r="A2703" s="1">
        <v>46113</v>
      </c>
      <c r="B2703" t="s">
        <v>1849</v>
      </c>
      <c r="C2703" t="s">
        <v>1850</v>
      </c>
      <c r="D2703" t="s">
        <v>1828</v>
      </c>
      <c r="E2703" t="s">
        <v>28</v>
      </c>
      <c r="F2703" s="1">
        <v>44523</v>
      </c>
      <c r="G2703">
        <v>2.61</v>
      </c>
      <c r="H2703">
        <v>2.71</v>
      </c>
      <c r="I2703">
        <v>2.64</v>
      </c>
      <c r="J2703">
        <v>2.54</v>
      </c>
      <c r="K2703" t="s">
        <v>29</v>
      </c>
      <c r="L2703">
        <v>19</v>
      </c>
      <c r="M2703" t="s">
        <v>30</v>
      </c>
      <c r="N2703" t="s">
        <v>35</v>
      </c>
      <c r="O2703" t="s">
        <v>36</v>
      </c>
      <c r="P2703" t="s">
        <v>37</v>
      </c>
      <c r="Q2703">
        <v>174</v>
      </c>
      <c r="R2703">
        <v>0</v>
      </c>
      <c r="S2703">
        <v>200</v>
      </c>
      <c r="T2703">
        <v>0</v>
      </c>
      <c r="U2703">
        <v>0</v>
      </c>
      <c r="V2703">
        <v>0</v>
      </c>
      <c r="W2703">
        <v>0</v>
      </c>
      <c r="X2703">
        <v>9</v>
      </c>
      <c r="Y2703" s="2">
        <f>SUMIFS('头程费用-明细'!H:H,'头程费用-明细'!A:A,A2703,'头程费用-明细'!B:B,B2703)</f>
        <v>0.87737089201878</v>
      </c>
      <c r="Z2703">
        <f>SUMIF('采购数据-每月'!A:A,B2703,'采购数据-每月'!B:B)</f>
        <v>480</v>
      </c>
    </row>
    <row r="2704" hidden="1" spans="1:26">
      <c r="A2704" s="1">
        <v>46143</v>
      </c>
      <c r="B2704" t="s">
        <v>1849</v>
      </c>
      <c r="C2704" t="s">
        <v>1850</v>
      </c>
      <c r="D2704" t="s">
        <v>1828</v>
      </c>
      <c r="E2704" t="s">
        <v>28</v>
      </c>
      <c r="F2704" s="1">
        <v>44523</v>
      </c>
      <c r="G2704">
        <v>2.03</v>
      </c>
      <c r="H2704">
        <v>2</v>
      </c>
      <c r="I2704">
        <v>2.14</v>
      </c>
      <c r="J2704">
        <v>2</v>
      </c>
      <c r="K2704" t="s">
        <v>29</v>
      </c>
      <c r="L2704">
        <v>14</v>
      </c>
      <c r="M2704" t="s">
        <v>30</v>
      </c>
      <c r="N2704" t="s">
        <v>38</v>
      </c>
      <c r="O2704" t="s">
        <v>39</v>
      </c>
      <c r="P2704" t="s">
        <v>40</v>
      </c>
      <c r="Q2704">
        <v>120</v>
      </c>
      <c r="R2704">
        <v>0</v>
      </c>
      <c r="S2704">
        <v>200</v>
      </c>
      <c r="T2704">
        <v>0</v>
      </c>
      <c r="U2704">
        <v>0</v>
      </c>
      <c r="V2704">
        <v>0</v>
      </c>
      <c r="W2704">
        <v>0</v>
      </c>
      <c r="X2704">
        <v>9</v>
      </c>
      <c r="Y2704" s="2">
        <f>SUMIFS('头程费用-明细'!H:H,'头程费用-明细'!A:A,A2704,'头程费用-明细'!B:B,B2704)</f>
        <v>0.87737089201878</v>
      </c>
      <c r="Z2704">
        <f>SUMIF('采购数据-每月'!A:A,B2704,'采购数据-每月'!B:B)</f>
        <v>480</v>
      </c>
    </row>
    <row r="2705" hidden="1" spans="1:26">
      <c r="A2705" s="1">
        <v>46082</v>
      </c>
      <c r="B2705" t="s">
        <v>1851</v>
      </c>
      <c r="C2705" t="s">
        <v>1852</v>
      </c>
      <c r="D2705" t="s">
        <v>1828</v>
      </c>
      <c r="E2705" t="s">
        <v>28</v>
      </c>
      <c r="F2705" s="1">
        <v>44525</v>
      </c>
      <c r="G2705">
        <v>1.49</v>
      </c>
      <c r="H2705">
        <v>1.57</v>
      </c>
      <c r="I2705">
        <v>1.43</v>
      </c>
      <c r="J2705">
        <v>1.46</v>
      </c>
      <c r="K2705" t="s">
        <v>29</v>
      </c>
      <c r="L2705">
        <v>11</v>
      </c>
      <c r="M2705" t="s">
        <v>43</v>
      </c>
      <c r="N2705" t="s">
        <v>31</v>
      </c>
      <c r="O2705" t="s">
        <v>32</v>
      </c>
      <c r="P2705" t="s">
        <v>33</v>
      </c>
      <c r="Q2705">
        <v>76</v>
      </c>
      <c r="R2705">
        <v>32</v>
      </c>
      <c r="S2705">
        <v>0</v>
      </c>
      <c r="T2705">
        <v>0</v>
      </c>
      <c r="U2705">
        <v>40</v>
      </c>
      <c r="V2705">
        <v>0</v>
      </c>
      <c r="W2705">
        <v>0</v>
      </c>
      <c r="X2705">
        <v>9</v>
      </c>
      <c r="Y2705" s="2">
        <f>SUMIFS('头程费用-明细'!H:H,'头程费用-明细'!A:A,A2705,'头程费用-明细'!B:B,B2705)</f>
        <v>0.780615384615385</v>
      </c>
      <c r="Z2705">
        <f>SUMIF('采购数据-每月'!A:A,B2705,'采购数据-每月'!B:B)</f>
        <v>140</v>
      </c>
    </row>
    <row r="2706" hidden="1" spans="1:26">
      <c r="A2706" s="1">
        <v>46113</v>
      </c>
      <c r="B2706" t="s">
        <v>1851</v>
      </c>
      <c r="C2706" t="s">
        <v>1852</v>
      </c>
      <c r="D2706" t="s">
        <v>1828</v>
      </c>
      <c r="E2706" t="s">
        <v>28</v>
      </c>
      <c r="F2706" s="1">
        <v>44525</v>
      </c>
      <c r="G2706">
        <v>1</v>
      </c>
      <c r="H2706">
        <v>1</v>
      </c>
      <c r="I2706">
        <v>1.07</v>
      </c>
      <c r="J2706">
        <v>1.29</v>
      </c>
      <c r="K2706" t="s">
        <v>34</v>
      </c>
      <c r="L2706">
        <v>7</v>
      </c>
      <c r="M2706" t="s">
        <v>43</v>
      </c>
      <c r="N2706" t="s">
        <v>35</v>
      </c>
      <c r="O2706" t="s">
        <v>36</v>
      </c>
      <c r="P2706" t="s">
        <v>37</v>
      </c>
      <c r="Q2706">
        <v>73</v>
      </c>
      <c r="R2706">
        <v>40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9</v>
      </c>
      <c r="Y2706" s="2">
        <f>SUMIFS('头程费用-明细'!H:H,'头程费用-明细'!A:A,A2706,'头程费用-明细'!B:B,B2706)</f>
        <v>0.781142857142857</v>
      </c>
      <c r="Z2706">
        <f>SUMIF('采购数据-每月'!A:A,B2706,'采购数据-每月'!B:B)</f>
        <v>140</v>
      </c>
    </row>
    <row r="2707" hidden="1" spans="1:26">
      <c r="A2707" s="1">
        <v>46143</v>
      </c>
      <c r="B2707" t="s">
        <v>1851</v>
      </c>
      <c r="C2707" t="s">
        <v>1852</v>
      </c>
      <c r="D2707" t="s">
        <v>1828</v>
      </c>
      <c r="E2707" t="s">
        <v>28</v>
      </c>
      <c r="F2707" s="1">
        <v>44525</v>
      </c>
      <c r="G2707">
        <v>1</v>
      </c>
      <c r="H2707">
        <v>1</v>
      </c>
      <c r="I2707">
        <v>1.29</v>
      </c>
      <c r="J2707">
        <v>1.18</v>
      </c>
      <c r="K2707" t="s">
        <v>34</v>
      </c>
      <c r="L2707">
        <v>7</v>
      </c>
      <c r="M2707" t="s">
        <v>43</v>
      </c>
      <c r="N2707" t="s">
        <v>38</v>
      </c>
      <c r="O2707" t="s">
        <v>39</v>
      </c>
      <c r="P2707" t="s">
        <v>40</v>
      </c>
      <c r="Q2707">
        <v>76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9</v>
      </c>
      <c r="Y2707" s="2">
        <f>SUMIFS('头程费用-明细'!H:H,'头程费用-明细'!A:A,A2707,'头程费用-明细'!B:B,B2707)</f>
        <v>0.781142857142857</v>
      </c>
      <c r="Z2707">
        <f>SUMIF('采购数据-每月'!A:A,B2707,'采购数据-每月'!B:B)</f>
        <v>140</v>
      </c>
    </row>
    <row r="2708" hidden="1" spans="1:26">
      <c r="A2708" s="1">
        <v>46082</v>
      </c>
      <c r="B2708" t="s">
        <v>1853</v>
      </c>
      <c r="C2708" t="s">
        <v>1854</v>
      </c>
      <c r="D2708" t="s">
        <v>1828</v>
      </c>
      <c r="E2708" t="s">
        <v>28</v>
      </c>
      <c r="F2708" s="1">
        <v>44537</v>
      </c>
      <c r="G2708">
        <v>1.31</v>
      </c>
      <c r="H2708">
        <v>1.43</v>
      </c>
      <c r="I2708">
        <v>1.57</v>
      </c>
      <c r="J2708">
        <v>1.14</v>
      </c>
      <c r="K2708" t="s">
        <v>29</v>
      </c>
      <c r="L2708">
        <v>10</v>
      </c>
      <c r="M2708" t="s">
        <v>43</v>
      </c>
      <c r="N2708" t="s">
        <v>31</v>
      </c>
      <c r="O2708" t="s">
        <v>32</v>
      </c>
      <c r="P2708" t="s">
        <v>33</v>
      </c>
      <c r="Q2708">
        <v>153</v>
      </c>
      <c r="R2708">
        <v>16</v>
      </c>
      <c r="S2708">
        <v>0</v>
      </c>
      <c r="T2708">
        <v>40</v>
      </c>
      <c r="U2708">
        <v>50</v>
      </c>
      <c r="V2708">
        <v>0</v>
      </c>
      <c r="W2708">
        <v>0</v>
      </c>
      <c r="X2708">
        <v>9</v>
      </c>
      <c r="Y2708" s="2">
        <f>SUMIFS('头程费用-明细'!H:H,'头程费用-明细'!A:A,A2708,'头程费用-明细'!B:B,B2708)</f>
        <v>0.803684210526316</v>
      </c>
      <c r="Z2708">
        <f>SUMIF('采购数据-每月'!A:A,B2708,'采购数据-每月'!B:B)</f>
        <v>190</v>
      </c>
    </row>
    <row r="2709" hidden="1" spans="1:26">
      <c r="A2709" s="1">
        <v>46113</v>
      </c>
      <c r="B2709" t="s">
        <v>1853</v>
      </c>
      <c r="C2709" t="s">
        <v>1854</v>
      </c>
      <c r="D2709" t="s">
        <v>1828</v>
      </c>
      <c r="E2709" t="s">
        <v>28</v>
      </c>
      <c r="F2709" s="1">
        <v>44537</v>
      </c>
      <c r="G2709">
        <v>1.29</v>
      </c>
      <c r="H2709">
        <v>1.29</v>
      </c>
      <c r="I2709">
        <v>1.64</v>
      </c>
      <c r="J2709">
        <v>1.57</v>
      </c>
      <c r="K2709" t="s">
        <v>34</v>
      </c>
      <c r="L2709">
        <v>9</v>
      </c>
      <c r="M2709" t="s">
        <v>43</v>
      </c>
      <c r="N2709" t="s">
        <v>35</v>
      </c>
      <c r="O2709" t="s">
        <v>36</v>
      </c>
      <c r="P2709" t="s">
        <v>37</v>
      </c>
      <c r="Q2709">
        <v>125</v>
      </c>
      <c r="R2709">
        <v>0</v>
      </c>
      <c r="S2709">
        <v>40</v>
      </c>
      <c r="T2709">
        <v>0</v>
      </c>
      <c r="U2709">
        <v>50</v>
      </c>
      <c r="V2709">
        <v>0</v>
      </c>
      <c r="W2709">
        <v>0</v>
      </c>
      <c r="X2709">
        <v>9</v>
      </c>
      <c r="Y2709" s="2">
        <f>SUMIFS('头程费用-明细'!H:H,'头程费用-明细'!A:A,A2709,'头程费用-明细'!B:B,B2709)</f>
        <v>0.803684210526316</v>
      </c>
      <c r="Z2709">
        <f>SUMIF('采购数据-每月'!A:A,B2709,'采购数据-每月'!B:B)</f>
        <v>190</v>
      </c>
    </row>
    <row r="2710" hidden="1" spans="1:26">
      <c r="A2710" s="1">
        <v>46143</v>
      </c>
      <c r="B2710" t="s">
        <v>1853</v>
      </c>
      <c r="C2710" t="s">
        <v>1854</v>
      </c>
      <c r="D2710" t="s">
        <v>1828</v>
      </c>
      <c r="E2710" t="s">
        <v>28</v>
      </c>
      <c r="F2710" s="1">
        <v>44537</v>
      </c>
      <c r="G2710">
        <v>1.26</v>
      </c>
      <c r="H2710">
        <v>1.29</v>
      </c>
      <c r="I2710">
        <v>1.14</v>
      </c>
      <c r="J2710">
        <v>1.29</v>
      </c>
      <c r="K2710" t="s">
        <v>29</v>
      </c>
      <c r="L2710">
        <v>9</v>
      </c>
      <c r="M2710" t="s">
        <v>43</v>
      </c>
      <c r="N2710" t="s">
        <v>38</v>
      </c>
      <c r="O2710" t="s">
        <v>39</v>
      </c>
      <c r="P2710" t="s">
        <v>40</v>
      </c>
      <c r="Q2710">
        <v>94</v>
      </c>
      <c r="R2710">
        <v>0</v>
      </c>
      <c r="S2710">
        <v>40</v>
      </c>
      <c r="T2710">
        <v>0</v>
      </c>
      <c r="U2710">
        <v>50</v>
      </c>
      <c r="V2710">
        <v>0</v>
      </c>
      <c r="W2710">
        <v>0</v>
      </c>
      <c r="X2710">
        <v>9</v>
      </c>
      <c r="Y2710" s="2">
        <f>SUMIFS('头程费用-明细'!H:H,'头程费用-明细'!A:A,A2710,'头程费用-明细'!B:B,B2710)</f>
        <v>0.803684210526316</v>
      </c>
      <c r="Z2710">
        <f>SUMIF('采购数据-每月'!A:A,B2710,'采购数据-每月'!B:B)</f>
        <v>190</v>
      </c>
    </row>
    <row r="2711" hidden="1" spans="1:26">
      <c r="A2711" s="1">
        <v>46082</v>
      </c>
      <c r="B2711" t="s">
        <v>1855</v>
      </c>
      <c r="C2711" t="s">
        <v>1856</v>
      </c>
      <c r="D2711" t="s">
        <v>1828</v>
      </c>
      <c r="E2711" t="s">
        <v>28</v>
      </c>
      <c r="F2711" s="1">
        <v>44540</v>
      </c>
      <c r="G2711">
        <v>2.6</v>
      </c>
      <c r="H2711">
        <v>3</v>
      </c>
      <c r="I2711">
        <v>2.79</v>
      </c>
      <c r="J2711">
        <v>2.29</v>
      </c>
      <c r="K2711" t="s">
        <v>29</v>
      </c>
      <c r="L2711">
        <v>21</v>
      </c>
      <c r="M2711" t="s">
        <v>30</v>
      </c>
      <c r="N2711" t="s">
        <v>31</v>
      </c>
      <c r="O2711" t="s">
        <v>32</v>
      </c>
      <c r="P2711" t="s">
        <v>33</v>
      </c>
      <c r="Q2711">
        <v>97</v>
      </c>
      <c r="R2711">
        <v>86</v>
      </c>
      <c r="S2711">
        <v>0</v>
      </c>
      <c r="T2711">
        <v>0</v>
      </c>
      <c r="U2711">
        <v>130</v>
      </c>
      <c r="V2711">
        <v>0</v>
      </c>
      <c r="W2711">
        <v>0</v>
      </c>
      <c r="X2711">
        <v>9</v>
      </c>
      <c r="Y2711" s="2">
        <f>SUMIFS('头程费用-明细'!H:H,'头程费用-明细'!A:A,A2711,'头程费用-明细'!B:B,B2711)</f>
        <v>0.677583333333333</v>
      </c>
      <c r="Z2711">
        <f>SUMIF('采购数据-每月'!A:A,B2711,'采购数据-每月'!B:B)</f>
        <v>370</v>
      </c>
    </row>
    <row r="2712" hidden="1" spans="1:26">
      <c r="A2712" s="1">
        <v>46113</v>
      </c>
      <c r="B2712" t="s">
        <v>1855</v>
      </c>
      <c r="C2712" t="s">
        <v>1856</v>
      </c>
      <c r="D2712" t="s">
        <v>1828</v>
      </c>
      <c r="E2712" t="s">
        <v>28</v>
      </c>
      <c r="F2712" s="1">
        <v>44540</v>
      </c>
      <c r="G2712">
        <v>2.37</v>
      </c>
      <c r="H2712">
        <v>2.43</v>
      </c>
      <c r="I2712">
        <v>2.5</v>
      </c>
      <c r="J2712">
        <v>2.29</v>
      </c>
      <c r="K2712" t="s">
        <v>29</v>
      </c>
      <c r="L2712">
        <v>17</v>
      </c>
      <c r="M2712" t="s">
        <v>30</v>
      </c>
      <c r="N2712" t="s">
        <v>35</v>
      </c>
      <c r="O2712" t="s">
        <v>36</v>
      </c>
      <c r="P2712" t="s">
        <v>37</v>
      </c>
      <c r="Q2712">
        <v>115</v>
      </c>
      <c r="R2712">
        <v>30</v>
      </c>
      <c r="S2712">
        <v>0</v>
      </c>
      <c r="T2712">
        <v>50</v>
      </c>
      <c r="U2712">
        <v>50</v>
      </c>
      <c r="V2712">
        <v>0</v>
      </c>
      <c r="W2712">
        <v>0</v>
      </c>
      <c r="X2712">
        <v>9</v>
      </c>
      <c r="Y2712" s="2">
        <f>SUMIFS('头程费用-明细'!H:H,'头程费用-明细'!A:A,A2712,'头程费用-明细'!B:B,B2712)</f>
        <v>0.689851851851852</v>
      </c>
      <c r="Z2712">
        <f>SUMIF('采购数据-每月'!A:A,B2712,'采购数据-每月'!B:B)</f>
        <v>370</v>
      </c>
    </row>
    <row r="2713" hidden="1" spans="1:26">
      <c r="A2713" s="1">
        <v>46143</v>
      </c>
      <c r="B2713" t="s">
        <v>1855</v>
      </c>
      <c r="C2713" t="s">
        <v>1856</v>
      </c>
      <c r="D2713" t="s">
        <v>1828</v>
      </c>
      <c r="E2713" t="s">
        <v>28</v>
      </c>
      <c r="F2713" s="1">
        <v>44540</v>
      </c>
      <c r="G2713">
        <v>2.29</v>
      </c>
      <c r="H2713">
        <v>2.29</v>
      </c>
      <c r="I2713">
        <v>2.21</v>
      </c>
      <c r="J2713">
        <v>2.39</v>
      </c>
      <c r="K2713" t="s">
        <v>34</v>
      </c>
      <c r="L2713">
        <v>16</v>
      </c>
      <c r="M2713" t="s">
        <v>30</v>
      </c>
      <c r="N2713" t="s">
        <v>38</v>
      </c>
      <c r="O2713" t="s">
        <v>39</v>
      </c>
      <c r="P2713" t="s">
        <v>40</v>
      </c>
      <c r="Q2713">
        <v>126</v>
      </c>
      <c r="R2713">
        <v>0</v>
      </c>
      <c r="S2713">
        <v>0</v>
      </c>
      <c r="T2713">
        <v>50</v>
      </c>
      <c r="U2713">
        <v>0</v>
      </c>
      <c r="V2713">
        <v>0</v>
      </c>
      <c r="W2713">
        <v>0</v>
      </c>
      <c r="X2713">
        <v>9</v>
      </c>
      <c r="Y2713" s="2">
        <f>SUMIFS('头程费用-明细'!H:H,'头程费用-明细'!A:A,A2713,'头程费用-明细'!B:B,B2713)</f>
        <v>0.689851851851852</v>
      </c>
      <c r="Z2713">
        <f>SUMIF('采购数据-每月'!A:A,B2713,'采购数据-每月'!B:B)</f>
        <v>370</v>
      </c>
    </row>
    <row r="2714" hidden="1" spans="1:26">
      <c r="A2714" s="1">
        <v>46082</v>
      </c>
      <c r="B2714" t="s">
        <v>1857</v>
      </c>
      <c r="C2714" t="s">
        <v>1858</v>
      </c>
      <c r="D2714" t="s">
        <v>1828</v>
      </c>
      <c r="E2714" t="s">
        <v>28</v>
      </c>
      <c r="F2714" s="1">
        <v>44537</v>
      </c>
      <c r="G2714">
        <v>1.29</v>
      </c>
      <c r="H2714">
        <v>1.29</v>
      </c>
      <c r="I2714">
        <v>1.57</v>
      </c>
      <c r="J2714">
        <v>1.39</v>
      </c>
      <c r="K2714" t="s">
        <v>34</v>
      </c>
      <c r="L2714">
        <v>9</v>
      </c>
      <c r="M2714" t="s">
        <v>43</v>
      </c>
      <c r="N2714" t="s">
        <v>31</v>
      </c>
      <c r="O2714" t="s">
        <v>32</v>
      </c>
      <c r="P2714" t="s">
        <v>33</v>
      </c>
      <c r="Q2714">
        <v>136</v>
      </c>
      <c r="R2714">
        <v>17</v>
      </c>
      <c r="S2714">
        <v>0</v>
      </c>
      <c r="T2714">
        <v>55</v>
      </c>
      <c r="U2714">
        <v>40</v>
      </c>
      <c r="V2714">
        <v>0</v>
      </c>
      <c r="W2714">
        <v>0</v>
      </c>
      <c r="X2714">
        <v>9</v>
      </c>
      <c r="Y2714" s="2">
        <f>SUMIFS('头程费用-明细'!H:H,'头程费用-明细'!A:A,A2714,'头程费用-明细'!B:B,B2714)</f>
        <v>0.754</v>
      </c>
      <c r="Z2714">
        <f>SUMIF('采购数据-每月'!A:A,B2714,'采购数据-每月'!B:B)</f>
        <v>230</v>
      </c>
    </row>
    <row r="2715" hidden="1" spans="1:26">
      <c r="A2715" s="1">
        <v>46113</v>
      </c>
      <c r="B2715" t="s">
        <v>1857</v>
      </c>
      <c r="C2715" t="s">
        <v>1858</v>
      </c>
      <c r="D2715" t="s">
        <v>1828</v>
      </c>
      <c r="E2715" t="s">
        <v>28</v>
      </c>
      <c r="F2715" s="1">
        <v>44537</v>
      </c>
      <c r="G2715">
        <v>1.8</v>
      </c>
      <c r="H2715">
        <v>1.86</v>
      </c>
      <c r="I2715">
        <v>1.93</v>
      </c>
      <c r="J2715">
        <v>1.71</v>
      </c>
      <c r="K2715" t="s">
        <v>29</v>
      </c>
      <c r="L2715">
        <v>13</v>
      </c>
      <c r="M2715" t="s">
        <v>43</v>
      </c>
      <c r="N2715" t="s">
        <v>35</v>
      </c>
      <c r="O2715" t="s">
        <v>36</v>
      </c>
      <c r="P2715" t="s">
        <v>37</v>
      </c>
      <c r="Q2715">
        <v>103</v>
      </c>
      <c r="R2715">
        <v>1</v>
      </c>
      <c r="S2715">
        <v>55</v>
      </c>
      <c r="T2715">
        <v>0</v>
      </c>
      <c r="U2715">
        <v>40</v>
      </c>
      <c r="V2715">
        <v>0</v>
      </c>
      <c r="W2715">
        <v>0</v>
      </c>
      <c r="X2715">
        <v>9</v>
      </c>
      <c r="Y2715" s="2">
        <f>SUMIFS('头程费用-明细'!H:H,'头程费用-明细'!A:A,A2715,'头程费用-明细'!B:B,B2715)</f>
        <v>0.754</v>
      </c>
      <c r="Z2715">
        <f>SUMIF('采购数据-每月'!A:A,B2715,'采购数据-每月'!B:B)</f>
        <v>230</v>
      </c>
    </row>
    <row r="2716" hidden="1" spans="1:26">
      <c r="A2716" s="1">
        <v>46143</v>
      </c>
      <c r="B2716" t="s">
        <v>1857</v>
      </c>
      <c r="C2716" t="s">
        <v>1858</v>
      </c>
      <c r="D2716" t="s">
        <v>1828</v>
      </c>
      <c r="E2716" t="s">
        <v>28</v>
      </c>
      <c r="F2716" s="1">
        <v>44537</v>
      </c>
      <c r="G2716">
        <v>1.42</v>
      </c>
      <c r="H2716">
        <v>1.57</v>
      </c>
      <c r="I2716">
        <v>1.36</v>
      </c>
      <c r="J2716">
        <v>1.36</v>
      </c>
      <c r="K2716" t="s">
        <v>29</v>
      </c>
      <c r="L2716">
        <v>11</v>
      </c>
      <c r="M2716" t="s">
        <v>43</v>
      </c>
      <c r="N2716" t="s">
        <v>38</v>
      </c>
      <c r="O2716" t="s">
        <v>39</v>
      </c>
      <c r="P2716" t="s">
        <v>40</v>
      </c>
      <c r="Q2716">
        <v>68</v>
      </c>
      <c r="R2716">
        <v>1</v>
      </c>
      <c r="S2716">
        <v>55</v>
      </c>
      <c r="T2716">
        <v>0</v>
      </c>
      <c r="U2716">
        <v>40</v>
      </c>
      <c r="V2716">
        <v>0</v>
      </c>
      <c r="W2716">
        <v>0</v>
      </c>
      <c r="X2716">
        <v>9</v>
      </c>
      <c r="Y2716" s="2">
        <f>SUMIFS('头程费用-明细'!H:H,'头程费用-明细'!A:A,A2716,'头程费用-明细'!B:B,B2716)</f>
        <v>0.754</v>
      </c>
      <c r="Z2716">
        <f>SUMIF('采购数据-每月'!A:A,B2716,'采购数据-每月'!B:B)</f>
        <v>230</v>
      </c>
    </row>
    <row r="2717" hidden="1" spans="1:26">
      <c r="A2717" s="1">
        <v>46082</v>
      </c>
      <c r="B2717" t="s">
        <v>1859</v>
      </c>
      <c r="C2717" t="s">
        <v>1860</v>
      </c>
      <c r="D2717" t="s">
        <v>1828</v>
      </c>
      <c r="E2717" t="s">
        <v>28</v>
      </c>
      <c r="F2717" s="1">
        <v>44557</v>
      </c>
      <c r="G2717">
        <v>1.96</v>
      </c>
      <c r="H2717">
        <v>2</v>
      </c>
      <c r="I2717">
        <v>2.14</v>
      </c>
      <c r="J2717">
        <v>1.86</v>
      </c>
      <c r="K2717" t="s">
        <v>29</v>
      </c>
      <c r="L2717">
        <v>14</v>
      </c>
      <c r="M2717" t="s">
        <v>43</v>
      </c>
      <c r="N2717" t="s">
        <v>31</v>
      </c>
      <c r="O2717" t="s">
        <v>32</v>
      </c>
      <c r="P2717" t="s">
        <v>33</v>
      </c>
      <c r="Q2717">
        <v>67</v>
      </c>
      <c r="R2717">
        <v>2</v>
      </c>
      <c r="S2717">
        <v>0</v>
      </c>
      <c r="T2717">
        <v>120</v>
      </c>
      <c r="U2717">
        <v>0</v>
      </c>
      <c r="V2717">
        <v>0</v>
      </c>
      <c r="W2717">
        <v>0</v>
      </c>
      <c r="X2717">
        <v>9</v>
      </c>
      <c r="Y2717" s="2">
        <f>SUMIFS('头程费用-明细'!H:H,'头程费用-明细'!A:A,A2717,'头程费用-明细'!B:B,B2717)</f>
        <v>0.833875</v>
      </c>
      <c r="Z2717">
        <f>SUMIF('采购数据-每月'!A:A,B2717,'采购数据-每月'!B:B)</f>
        <v>220</v>
      </c>
    </row>
    <row r="2718" hidden="1" spans="1:26">
      <c r="A2718" s="1">
        <v>46113</v>
      </c>
      <c r="B2718" t="s">
        <v>1859</v>
      </c>
      <c r="C2718" t="s">
        <v>1860</v>
      </c>
      <c r="D2718" t="s">
        <v>1828</v>
      </c>
      <c r="E2718" t="s">
        <v>28</v>
      </c>
      <c r="F2718" s="1">
        <v>44557</v>
      </c>
      <c r="G2718">
        <v>0.57</v>
      </c>
      <c r="H2718">
        <v>0.57</v>
      </c>
      <c r="I2718">
        <v>0.79</v>
      </c>
      <c r="J2718">
        <v>1.18</v>
      </c>
      <c r="K2718" t="s">
        <v>34</v>
      </c>
      <c r="L2718">
        <v>4</v>
      </c>
      <c r="M2718" t="s">
        <v>43</v>
      </c>
      <c r="N2718" t="s">
        <v>35</v>
      </c>
      <c r="O2718" t="s">
        <v>36</v>
      </c>
      <c r="P2718" t="s">
        <v>37</v>
      </c>
      <c r="Q2718">
        <v>155</v>
      </c>
      <c r="R2718">
        <v>1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9</v>
      </c>
      <c r="Y2718" s="2">
        <f>SUMIFS('头程费用-明细'!H:H,'头程费用-明细'!A:A,A2718,'头程费用-明细'!B:B,B2718)</f>
        <v>0.833875</v>
      </c>
      <c r="Z2718">
        <f>SUMIF('采购数据-每月'!A:A,B2718,'采购数据-每月'!B:B)</f>
        <v>220</v>
      </c>
    </row>
    <row r="2719" hidden="1" spans="1:26">
      <c r="A2719" s="1">
        <v>46143</v>
      </c>
      <c r="B2719" t="s">
        <v>1859</v>
      </c>
      <c r="C2719" t="s">
        <v>1860</v>
      </c>
      <c r="D2719" t="s">
        <v>1828</v>
      </c>
      <c r="E2719" t="s">
        <v>28</v>
      </c>
      <c r="F2719" s="1">
        <v>44557</v>
      </c>
      <c r="G2719">
        <v>0.57</v>
      </c>
      <c r="H2719">
        <v>0.57</v>
      </c>
      <c r="I2719">
        <v>1</v>
      </c>
      <c r="J2719">
        <v>0.82</v>
      </c>
      <c r="K2719" t="s">
        <v>34</v>
      </c>
      <c r="L2719">
        <v>4</v>
      </c>
      <c r="M2719" t="s">
        <v>43</v>
      </c>
      <c r="N2719" t="s">
        <v>38</v>
      </c>
      <c r="O2719" t="s">
        <v>39</v>
      </c>
      <c r="P2719" t="s">
        <v>40</v>
      </c>
      <c r="Q2719">
        <v>135</v>
      </c>
      <c r="R2719">
        <v>1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9</v>
      </c>
      <c r="Y2719" s="2">
        <f>SUMIFS('头程费用-明细'!H:H,'头程费用-明细'!A:A,A2719,'头程费用-明细'!B:B,B2719)</f>
        <v>0.833875</v>
      </c>
      <c r="Z2719">
        <f>SUMIF('采购数据-每月'!A:A,B2719,'采购数据-每月'!B:B)</f>
        <v>220</v>
      </c>
    </row>
    <row r="2720" hidden="1" spans="1:26">
      <c r="A2720" s="1">
        <v>46082</v>
      </c>
      <c r="B2720" t="s">
        <v>1861</v>
      </c>
      <c r="C2720" t="s">
        <v>1862</v>
      </c>
      <c r="D2720" t="s">
        <v>1828</v>
      </c>
      <c r="E2720" t="s">
        <v>28</v>
      </c>
      <c r="F2720" s="1">
        <v>44557</v>
      </c>
      <c r="G2720">
        <v>1.25</v>
      </c>
      <c r="H2720">
        <v>1.57</v>
      </c>
      <c r="I2720">
        <v>1.14</v>
      </c>
      <c r="J2720">
        <v>1.11</v>
      </c>
      <c r="K2720" t="s">
        <v>29</v>
      </c>
      <c r="L2720">
        <v>11</v>
      </c>
      <c r="M2720" t="s">
        <v>43</v>
      </c>
      <c r="N2720" t="s">
        <v>31</v>
      </c>
      <c r="O2720" t="s">
        <v>32</v>
      </c>
      <c r="P2720" t="s">
        <v>33</v>
      </c>
      <c r="Q2720">
        <v>92</v>
      </c>
      <c r="R2720">
        <v>12</v>
      </c>
      <c r="S2720">
        <v>0</v>
      </c>
      <c r="T2720">
        <v>60</v>
      </c>
      <c r="U2720">
        <v>60</v>
      </c>
      <c r="V2720">
        <v>0</v>
      </c>
      <c r="W2720">
        <v>0</v>
      </c>
      <c r="X2720">
        <v>9</v>
      </c>
      <c r="Y2720" s="2">
        <f>SUMIFS('头程费用-明细'!H:H,'头程费用-明细'!A:A,A2720,'头程费用-明细'!B:B,B2720)</f>
        <v>1.16384210526316</v>
      </c>
      <c r="Z2720">
        <f>SUMIF('采购数据-每月'!A:A,B2720,'采购数据-每月'!B:B)</f>
        <v>410</v>
      </c>
    </row>
    <row r="2721" hidden="1" spans="1:26">
      <c r="A2721" s="1">
        <v>46113</v>
      </c>
      <c r="B2721" t="s">
        <v>1861</v>
      </c>
      <c r="C2721" t="s">
        <v>1862</v>
      </c>
      <c r="D2721" t="s">
        <v>1828</v>
      </c>
      <c r="E2721" t="s">
        <v>28</v>
      </c>
      <c r="F2721" s="1">
        <v>44557</v>
      </c>
      <c r="G2721">
        <v>1</v>
      </c>
      <c r="H2721">
        <v>1</v>
      </c>
      <c r="I2721">
        <v>1.29</v>
      </c>
      <c r="J2721">
        <v>1.43</v>
      </c>
      <c r="K2721" t="s">
        <v>34</v>
      </c>
      <c r="L2721">
        <v>7</v>
      </c>
      <c r="M2721" t="s">
        <v>43</v>
      </c>
      <c r="N2721" t="s">
        <v>35</v>
      </c>
      <c r="O2721" t="s">
        <v>36</v>
      </c>
      <c r="P2721" t="s">
        <v>37</v>
      </c>
      <c r="Q2721">
        <v>59</v>
      </c>
      <c r="R2721">
        <v>1</v>
      </c>
      <c r="S2721">
        <v>60</v>
      </c>
      <c r="T2721">
        <v>0</v>
      </c>
      <c r="U2721">
        <v>60</v>
      </c>
      <c r="V2721">
        <v>0</v>
      </c>
      <c r="W2721">
        <v>0</v>
      </c>
      <c r="X2721">
        <v>9</v>
      </c>
      <c r="Y2721" s="2">
        <f>SUMIFS('头程费用-明细'!H:H,'头程费用-明细'!A:A,A2721,'头程费用-明细'!B:B,B2721)</f>
        <v>1.16384210526316</v>
      </c>
      <c r="Z2721">
        <f>SUMIF('采购数据-每月'!A:A,B2721,'采购数据-每月'!B:B)</f>
        <v>410</v>
      </c>
    </row>
    <row r="2722" hidden="1" spans="1:26">
      <c r="A2722" s="1">
        <v>46143</v>
      </c>
      <c r="B2722" t="s">
        <v>1861</v>
      </c>
      <c r="C2722" t="s">
        <v>1862</v>
      </c>
      <c r="D2722" t="s">
        <v>1828</v>
      </c>
      <c r="E2722" t="s">
        <v>28</v>
      </c>
      <c r="F2722" s="1">
        <v>44557</v>
      </c>
      <c r="G2722">
        <v>1.14</v>
      </c>
      <c r="H2722">
        <v>1.14</v>
      </c>
      <c r="I2722">
        <v>1.5</v>
      </c>
      <c r="J2722">
        <v>1.36</v>
      </c>
      <c r="K2722" t="s">
        <v>34</v>
      </c>
      <c r="L2722">
        <v>8</v>
      </c>
      <c r="M2722" t="s">
        <v>43</v>
      </c>
      <c r="N2722" t="s">
        <v>38</v>
      </c>
      <c r="O2722" t="s">
        <v>39</v>
      </c>
      <c r="P2722" t="s">
        <v>40</v>
      </c>
      <c r="Q2722">
        <v>86</v>
      </c>
      <c r="R2722">
        <v>61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9</v>
      </c>
      <c r="Y2722" s="2">
        <f>SUMIFS('头程费用-明细'!H:H,'头程费用-明细'!A:A,A2722,'头程费用-明细'!B:B,B2722)</f>
        <v>7.43166666666667</v>
      </c>
      <c r="Z2722">
        <f>SUMIF('采购数据-每月'!A:A,B2722,'采购数据-每月'!B:B)</f>
        <v>410</v>
      </c>
    </row>
    <row r="2723" hidden="1" spans="1:26">
      <c r="A2723" s="1">
        <v>46082</v>
      </c>
      <c r="B2723" t="s">
        <v>1863</v>
      </c>
      <c r="C2723" t="s">
        <v>1864</v>
      </c>
      <c r="D2723" t="s">
        <v>1828</v>
      </c>
      <c r="E2723" t="s">
        <v>28</v>
      </c>
      <c r="F2723" s="1">
        <v>44666</v>
      </c>
      <c r="G2723">
        <v>0.07</v>
      </c>
      <c r="H2723">
        <v>0</v>
      </c>
      <c r="I2723">
        <v>0.07</v>
      </c>
      <c r="J2723">
        <v>0.04</v>
      </c>
      <c r="K2723" t="s">
        <v>34</v>
      </c>
      <c r="L2723">
        <v>0</v>
      </c>
      <c r="M2723" t="s">
        <v>43</v>
      </c>
      <c r="N2723" t="s">
        <v>31</v>
      </c>
      <c r="O2723" t="s">
        <v>32</v>
      </c>
      <c r="P2723" t="s">
        <v>33</v>
      </c>
      <c r="Q2723">
        <v>11</v>
      </c>
      <c r="R2723">
        <v>0</v>
      </c>
      <c r="S2723">
        <v>0</v>
      </c>
      <c r="T2723">
        <v>0</v>
      </c>
      <c r="U2723">
        <v>10</v>
      </c>
      <c r="V2723">
        <v>0</v>
      </c>
      <c r="W2723">
        <v>0</v>
      </c>
      <c r="X2723">
        <v>5.5</v>
      </c>
      <c r="Y2723" s="2">
        <f>SUMIFS('头程费用-明细'!H:H,'头程费用-明细'!A:A,A2723,'头程费用-明细'!B:B,B2723)</f>
        <v>0.4705</v>
      </c>
      <c r="Z2723">
        <f>SUMIF('采购数据-每月'!A:A,B2723,'采购数据-每月'!B:B)</f>
        <v>0</v>
      </c>
    </row>
    <row r="2724" hidden="1" spans="1:26">
      <c r="A2724" s="1">
        <v>46113</v>
      </c>
      <c r="B2724" t="s">
        <v>1863</v>
      </c>
      <c r="C2724" t="s">
        <v>1864</v>
      </c>
      <c r="D2724" t="s">
        <v>1828</v>
      </c>
      <c r="E2724" t="s">
        <v>28</v>
      </c>
      <c r="F2724" s="1">
        <v>44666</v>
      </c>
      <c r="G2724">
        <v>0.07</v>
      </c>
      <c r="H2724">
        <v>0</v>
      </c>
      <c r="I2724">
        <v>0.07</v>
      </c>
      <c r="J2724">
        <v>0.04</v>
      </c>
      <c r="K2724" t="s">
        <v>34</v>
      </c>
      <c r="L2724">
        <v>0</v>
      </c>
      <c r="M2724" t="s">
        <v>43</v>
      </c>
      <c r="N2724" t="s">
        <v>35</v>
      </c>
      <c r="O2724" t="s">
        <v>36</v>
      </c>
      <c r="P2724" t="s">
        <v>37</v>
      </c>
      <c r="Q2724">
        <v>10</v>
      </c>
      <c r="R2724">
        <v>0</v>
      </c>
      <c r="S2724">
        <v>0</v>
      </c>
      <c r="T2724">
        <v>0</v>
      </c>
      <c r="U2724">
        <v>10</v>
      </c>
      <c r="V2724">
        <v>0</v>
      </c>
      <c r="W2724">
        <v>0</v>
      </c>
      <c r="X2724">
        <v>5.5</v>
      </c>
      <c r="Y2724" s="2">
        <f>SUMIFS('头程费用-明细'!H:H,'头程费用-明细'!A:A,A2724,'头程费用-明细'!B:B,B2724)</f>
        <v>0.4705</v>
      </c>
      <c r="Z2724">
        <f>SUMIF('采购数据-每月'!A:A,B2724,'采购数据-每月'!B:B)</f>
        <v>0</v>
      </c>
    </row>
    <row r="2725" hidden="1" spans="1:26">
      <c r="A2725" s="1">
        <v>46143</v>
      </c>
      <c r="B2725" t="s">
        <v>1863</v>
      </c>
      <c r="C2725" t="s">
        <v>1864</v>
      </c>
      <c r="D2725" t="s">
        <v>1828</v>
      </c>
      <c r="E2725" t="s">
        <v>28</v>
      </c>
      <c r="F2725" s="1">
        <v>44666</v>
      </c>
      <c r="G2725">
        <v>0.07</v>
      </c>
      <c r="H2725">
        <v>0</v>
      </c>
      <c r="I2725">
        <v>0.07</v>
      </c>
      <c r="J2725">
        <v>0.07</v>
      </c>
      <c r="K2725" t="s">
        <v>34</v>
      </c>
      <c r="L2725">
        <v>0</v>
      </c>
      <c r="M2725" t="s">
        <v>43</v>
      </c>
      <c r="N2725" t="s">
        <v>38</v>
      </c>
      <c r="O2725" t="s">
        <v>39</v>
      </c>
      <c r="P2725" t="s">
        <v>40</v>
      </c>
      <c r="Q2725">
        <v>9</v>
      </c>
      <c r="R2725">
        <v>0</v>
      </c>
      <c r="S2725">
        <v>0</v>
      </c>
      <c r="T2725">
        <v>0</v>
      </c>
      <c r="U2725">
        <v>10</v>
      </c>
      <c r="V2725">
        <v>0</v>
      </c>
      <c r="W2725">
        <v>0</v>
      </c>
      <c r="X2725">
        <v>5.5</v>
      </c>
      <c r="Y2725" s="2">
        <f>SUMIFS('头程费用-明细'!H:H,'头程费用-明细'!A:A,A2725,'头程费用-明细'!B:B,B2725)</f>
        <v>0.4705</v>
      </c>
      <c r="Z2725">
        <f>SUMIF('采购数据-每月'!A:A,B2725,'采购数据-每月'!B:B)</f>
        <v>0</v>
      </c>
    </row>
    <row r="2726" hidden="1" spans="1:26">
      <c r="A2726" s="1">
        <v>46082</v>
      </c>
      <c r="B2726" t="s">
        <v>1865</v>
      </c>
      <c r="C2726" t="s">
        <v>1866</v>
      </c>
      <c r="D2726" t="s">
        <v>1828</v>
      </c>
      <c r="E2726" t="s">
        <v>28</v>
      </c>
      <c r="F2726" s="1">
        <v>44697</v>
      </c>
      <c r="G2726">
        <v>2.22</v>
      </c>
      <c r="H2726">
        <v>2.29</v>
      </c>
      <c r="I2726">
        <v>2.07</v>
      </c>
      <c r="J2726">
        <v>2.25</v>
      </c>
      <c r="K2726" t="s">
        <v>29</v>
      </c>
      <c r="L2726">
        <v>16</v>
      </c>
      <c r="M2726" t="s">
        <v>43</v>
      </c>
      <c r="N2726" t="s">
        <v>31</v>
      </c>
      <c r="O2726" t="s">
        <v>32</v>
      </c>
      <c r="P2726" t="s">
        <v>33</v>
      </c>
      <c r="Q2726">
        <v>117</v>
      </c>
      <c r="R2726">
        <v>11</v>
      </c>
      <c r="S2726">
        <v>100</v>
      </c>
      <c r="T2726">
        <v>110</v>
      </c>
      <c r="U2726">
        <v>0</v>
      </c>
      <c r="V2726">
        <v>0</v>
      </c>
      <c r="W2726">
        <v>0</v>
      </c>
      <c r="X2726">
        <v>9</v>
      </c>
      <c r="Y2726" s="2">
        <f>SUMIFS('头程费用-明细'!H:H,'头程费用-明细'!A:A,A2726,'头程费用-明细'!B:B,B2726)</f>
        <v>0.863391304347826</v>
      </c>
      <c r="Z2726">
        <f>SUMIF('采购数据-每月'!A:A,B2726,'采购数据-每月'!B:B)</f>
        <v>380</v>
      </c>
    </row>
    <row r="2727" hidden="1" spans="1:26">
      <c r="A2727" s="1">
        <v>46113</v>
      </c>
      <c r="B2727" t="s">
        <v>1865</v>
      </c>
      <c r="C2727" t="s">
        <v>1866</v>
      </c>
      <c r="D2727" t="s">
        <v>1828</v>
      </c>
      <c r="E2727" t="s">
        <v>28</v>
      </c>
      <c r="F2727" s="1">
        <v>44697</v>
      </c>
      <c r="G2727">
        <v>0.86</v>
      </c>
      <c r="H2727">
        <v>0.86</v>
      </c>
      <c r="I2727">
        <v>1.36</v>
      </c>
      <c r="J2727">
        <v>2.07</v>
      </c>
      <c r="K2727" t="s">
        <v>34</v>
      </c>
      <c r="L2727">
        <v>6</v>
      </c>
      <c r="M2727" t="s">
        <v>43</v>
      </c>
      <c r="N2727" t="s">
        <v>35</v>
      </c>
      <c r="O2727" t="s">
        <v>36</v>
      </c>
      <c r="P2727" t="s">
        <v>37</v>
      </c>
      <c r="Q2727">
        <v>76</v>
      </c>
      <c r="R2727">
        <v>1</v>
      </c>
      <c r="S2727">
        <v>210</v>
      </c>
      <c r="T2727">
        <v>0</v>
      </c>
      <c r="U2727">
        <v>0</v>
      </c>
      <c r="V2727">
        <v>0</v>
      </c>
      <c r="W2727">
        <v>0</v>
      </c>
      <c r="X2727">
        <v>9</v>
      </c>
      <c r="Y2727" s="2">
        <f>SUMIFS('头程费用-明细'!H:H,'头程费用-明细'!A:A,A2727,'头程费用-明细'!B:B,B2727)</f>
        <v>0.863391304347826</v>
      </c>
      <c r="Z2727">
        <f>SUMIF('采购数据-每月'!A:A,B2727,'采购数据-每月'!B:B)</f>
        <v>380</v>
      </c>
    </row>
    <row r="2728" hidden="1" spans="1:26">
      <c r="A2728" s="1">
        <v>46143</v>
      </c>
      <c r="B2728" t="s">
        <v>1865</v>
      </c>
      <c r="C2728" t="s">
        <v>1866</v>
      </c>
      <c r="D2728" t="s">
        <v>1828</v>
      </c>
      <c r="E2728" t="s">
        <v>28</v>
      </c>
      <c r="F2728" s="1">
        <v>44697</v>
      </c>
      <c r="G2728">
        <v>1.88</v>
      </c>
      <c r="H2728">
        <v>2.29</v>
      </c>
      <c r="I2728">
        <v>1.86</v>
      </c>
      <c r="J2728">
        <v>1.64</v>
      </c>
      <c r="K2728" t="s">
        <v>29</v>
      </c>
      <c r="L2728">
        <v>16</v>
      </c>
      <c r="M2728" t="s">
        <v>43</v>
      </c>
      <c r="N2728" t="s">
        <v>38</v>
      </c>
      <c r="O2728" t="s">
        <v>39</v>
      </c>
      <c r="P2728" t="s">
        <v>40</v>
      </c>
      <c r="Q2728">
        <v>238</v>
      </c>
      <c r="R2728">
        <v>1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9</v>
      </c>
      <c r="Y2728" s="2">
        <f>SUMIFS('头程费用-明细'!H:H,'头程费用-明细'!A:A,A2728,'头程费用-明细'!B:B,B2728)</f>
        <v>0.863391304347826</v>
      </c>
      <c r="Z2728">
        <f>SUMIF('采购数据-每月'!A:A,B2728,'采购数据-每月'!B:B)</f>
        <v>380</v>
      </c>
    </row>
    <row r="2729" hidden="1" spans="1:26">
      <c r="A2729" s="1">
        <v>46082</v>
      </c>
      <c r="B2729" t="s">
        <v>1867</v>
      </c>
      <c r="C2729" t="s">
        <v>1868</v>
      </c>
      <c r="D2729" t="s">
        <v>1828</v>
      </c>
      <c r="E2729" t="s">
        <v>28</v>
      </c>
      <c r="F2729" s="1">
        <v>44688</v>
      </c>
      <c r="G2729">
        <v>0.43</v>
      </c>
      <c r="H2729">
        <v>0.43</v>
      </c>
      <c r="I2729">
        <v>0.5</v>
      </c>
      <c r="J2729">
        <v>0.61</v>
      </c>
      <c r="K2729" t="s">
        <v>34</v>
      </c>
      <c r="L2729">
        <v>3</v>
      </c>
      <c r="M2729" t="s">
        <v>43</v>
      </c>
      <c r="N2729" t="s">
        <v>31</v>
      </c>
      <c r="O2729" t="s">
        <v>32</v>
      </c>
      <c r="P2729" t="s">
        <v>33</v>
      </c>
      <c r="Q2729">
        <v>40</v>
      </c>
      <c r="R2729">
        <v>0</v>
      </c>
      <c r="S2729">
        <v>0</v>
      </c>
      <c r="T2729">
        <v>60</v>
      </c>
      <c r="U2729">
        <v>0</v>
      </c>
      <c r="V2729">
        <v>0</v>
      </c>
      <c r="W2729">
        <v>0</v>
      </c>
      <c r="X2729">
        <v>9</v>
      </c>
      <c r="Y2729" s="2">
        <f>SUMIFS('头程费用-明细'!H:H,'头程费用-明细'!A:A,A2729,'头程费用-明细'!B:B,B2729)</f>
        <v>0.694</v>
      </c>
      <c r="Z2729">
        <f>SUMIF('采购数据-每月'!A:A,B2729,'采购数据-每月'!B:B)</f>
        <v>90</v>
      </c>
    </row>
    <row r="2730" hidden="1" spans="1:26">
      <c r="A2730" s="1">
        <v>46113</v>
      </c>
      <c r="B2730" t="s">
        <v>1867</v>
      </c>
      <c r="C2730" t="s">
        <v>1868</v>
      </c>
      <c r="D2730" t="s">
        <v>1828</v>
      </c>
      <c r="E2730" t="s">
        <v>28</v>
      </c>
      <c r="F2730" s="1">
        <v>44688</v>
      </c>
      <c r="G2730">
        <v>0.28</v>
      </c>
      <c r="H2730">
        <v>0.29</v>
      </c>
      <c r="I2730">
        <v>0.14</v>
      </c>
      <c r="J2730">
        <v>0.32</v>
      </c>
      <c r="K2730" t="s">
        <v>29</v>
      </c>
      <c r="L2730">
        <v>2</v>
      </c>
      <c r="M2730" t="s">
        <v>43</v>
      </c>
      <c r="N2730" t="s">
        <v>35</v>
      </c>
      <c r="O2730" t="s">
        <v>36</v>
      </c>
      <c r="P2730" t="s">
        <v>37</v>
      </c>
      <c r="Q2730">
        <v>30</v>
      </c>
      <c r="R2730">
        <v>0</v>
      </c>
      <c r="S2730">
        <v>60</v>
      </c>
      <c r="T2730">
        <v>0</v>
      </c>
      <c r="U2730">
        <v>0</v>
      </c>
      <c r="V2730">
        <v>0</v>
      </c>
      <c r="W2730">
        <v>0</v>
      </c>
      <c r="X2730">
        <v>9</v>
      </c>
      <c r="Y2730" s="2">
        <f>SUMIFS('头程费用-明细'!H:H,'头程费用-明细'!A:A,A2730,'头程费用-明细'!B:B,B2730)</f>
        <v>0.694</v>
      </c>
      <c r="Z2730">
        <f>SUMIF('采购数据-每月'!A:A,B2730,'采购数据-每月'!B:B)</f>
        <v>90</v>
      </c>
    </row>
    <row r="2731" hidden="1" spans="1:26">
      <c r="A2731" s="1">
        <v>46143</v>
      </c>
      <c r="B2731" t="s">
        <v>1867</v>
      </c>
      <c r="C2731" t="s">
        <v>1868</v>
      </c>
      <c r="D2731" t="s">
        <v>1828</v>
      </c>
      <c r="E2731" t="s">
        <v>28</v>
      </c>
      <c r="F2731" s="1">
        <v>44688</v>
      </c>
      <c r="G2731">
        <v>0.07</v>
      </c>
      <c r="H2731">
        <v>0</v>
      </c>
      <c r="I2731">
        <v>0</v>
      </c>
      <c r="J2731">
        <v>0.07</v>
      </c>
      <c r="K2731" t="s">
        <v>34</v>
      </c>
      <c r="L2731">
        <v>0</v>
      </c>
      <c r="M2731" t="s">
        <v>43</v>
      </c>
      <c r="N2731" t="s">
        <v>38</v>
      </c>
      <c r="O2731" t="s">
        <v>39</v>
      </c>
      <c r="P2731" t="s">
        <v>40</v>
      </c>
      <c r="Q2731">
        <v>27</v>
      </c>
      <c r="R2731">
        <v>0</v>
      </c>
      <c r="S2731">
        <v>60</v>
      </c>
      <c r="T2731">
        <v>0</v>
      </c>
      <c r="U2731">
        <v>0</v>
      </c>
      <c r="V2731">
        <v>0</v>
      </c>
      <c r="W2731">
        <v>0</v>
      </c>
      <c r="X2731">
        <v>9</v>
      </c>
      <c r="Y2731" s="2">
        <f>SUMIFS('头程费用-明细'!H:H,'头程费用-明细'!A:A,A2731,'头程费用-明细'!B:B,B2731)</f>
        <v>0.694</v>
      </c>
      <c r="Z2731">
        <f>SUMIF('采购数据-每月'!A:A,B2731,'采购数据-每月'!B:B)</f>
        <v>90</v>
      </c>
    </row>
    <row r="2732" hidden="1" spans="1:26">
      <c r="A2732" s="1">
        <v>46082</v>
      </c>
      <c r="B2732" t="s">
        <v>1869</v>
      </c>
      <c r="C2732" t="s">
        <v>1870</v>
      </c>
      <c r="D2732" t="s">
        <v>1828</v>
      </c>
      <c r="E2732" t="s">
        <v>28</v>
      </c>
      <c r="F2732" s="1">
        <v>44713</v>
      </c>
      <c r="G2732">
        <v>0.92</v>
      </c>
      <c r="H2732">
        <v>1</v>
      </c>
      <c r="I2732">
        <v>0.79</v>
      </c>
      <c r="J2732">
        <v>0.93</v>
      </c>
      <c r="K2732" t="s">
        <v>29</v>
      </c>
      <c r="L2732">
        <v>7</v>
      </c>
      <c r="M2732" t="s">
        <v>43</v>
      </c>
      <c r="N2732" t="s">
        <v>31</v>
      </c>
      <c r="O2732" t="s">
        <v>32</v>
      </c>
      <c r="P2732" t="s">
        <v>33</v>
      </c>
      <c r="Q2732">
        <v>57</v>
      </c>
      <c r="R2732">
        <v>44</v>
      </c>
      <c r="S2732">
        <v>0</v>
      </c>
      <c r="T2732">
        <v>40</v>
      </c>
      <c r="U2732">
        <v>2</v>
      </c>
      <c r="V2732">
        <v>0</v>
      </c>
      <c r="W2732">
        <v>0</v>
      </c>
      <c r="X2732">
        <v>9</v>
      </c>
      <c r="Y2732" s="2">
        <f>SUMIFS('头程费用-明细'!H:H,'头程费用-明细'!A:A,A2732,'头程费用-明细'!B:B,B2732)</f>
        <v>0.760928571428571</v>
      </c>
      <c r="Z2732">
        <f>SUMIF('采购数据-每月'!A:A,B2732,'采购数据-每月'!B:B)</f>
        <v>150</v>
      </c>
    </row>
    <row r="2733" hidden="1" spans="1:26">
      <c r="A2733" s="1">
        <v>46113</v>
      </c>
      <c r="B2733" t="s">
        <v>1869</v>
      </c>
      <c r="C2733" t="s">
        <v>1870</v>
      </c>
      <c r="D2733" t="s">
        <v>1828</v>
      </c>
      <c r="E2733" t="s">
        <v>28</v>
      </c>
      <c r="F2733" s="1">
        <v>44713</v>
      </c>
      <c r="G2733">
        <v>1.14</v>
      </c>
      <c r="H2733">
        <v>1.14</v>
      </c>
      <c r="I2733">
        <v>1.21</v>
      </c>
      <c r="J2733">
        <v>1.21</v>
      </c>
      <c r="K2733" t="s">
        <v>34</v>
      </c>
      <c r="L2733">
        <v>8</v>
      </c>
      <c r="M2733" t="s">
        <v>43</v>
      </c>
      <c r="N2733" t="s">
        <v>35</v>
      </c>
      <c r="O2733" t="s">
        <v>36</v>
      </c>
      <c r="P2733" t="s">
        <v>37</v>
      </c>
      <c r="Q2733">
        <v>68</v>
      </c>
      <c r="R2733">
        <v>1</v>
      </c>
      <c r="S2733">
        <v>40</v>
      </c>
      <c r="T2733">
        <v>0</v>
      </c>
      <c r="U2733">
        <v>2</v>
      </c>
      <c r="V2733">
        <v>0</v>
      </c>
      <c r="W2733">
        <v>0</v>
      </c>
      <c r="X2733">
        <v>9</v>
      </c>
      <c r="Y2733" s="2">
        <f>SUMIFS('头程费用-明细'!H:H,'头程费用-明细'!A:A,A2733,'头程费用-明细'!B:B,B2733)</f>
        <v>0.760928571428571</v>
      </c>
      <c r="Z2733">
        <f>SUMIF('采购数据-每月'!A:A,B2733,'采购数据-每月'!B:B)</f>
        <v>150</v>
      </c>
    </row>
    <row r="2734" hidden="1" spans="1:26">
      <c r="A2734" s="1">
        <v>46143</v>
      </c>
      <c r="B2734" t="s">
        <v>1869</v>
      </c>
      <c r="C2734" t="s">
        <v>1870</v>
      </c>
      <c r="D2734" t="s">
        <v>1828</v>
      </c>
      <c r="E2734" t="s">
        <v>28</v>
      </c>
      <c r="F2734" s="1">
        <v>44713</v>
      </c>
      <c r="G2734">
        <v>0.71</v>
      </c>
      <c r="H2734">
        <v>0.71</v>
      </c>
      <c r="I2734">
        <v>0.64</v>
      </c>
      <c r="J2734">
        <v>0.86</v>
      </c>
      <c r="K2734" t="s">
        <v>34</v>
      </c>
      <c r="L2734">
        <v>5</v>
      </c>
      <c r="M2734" t="s">
        <v>43</v>
      </c>
      <c r="N2734" t="s">
        <v>38</v>
      </c>
      <c r="O2734" t="s">
        <v>39</v>
      </c>
      <c r="P2734" t="s">
        <v>40</v>
      </c>
      <c r="Q2734">
        <v>44</v>
      </c>
      <c r="R2734">
        <v>1</v>
      </c>
      <c r="S2734">
        <v>40</v>
      </c>
      <c r="T2734">
        <v>0</v>
      </c>
      <c r="U2734">
        <v>2</v>
      </c>
      <c r="V2734">
        <v>0</v>
      </c>
      <c r="W2734">
        <v>0</v>
      </c>
      <c r="X2734">
        <v>9</v>
      </c>
      <c r="Y2734" s="2">
        <f>SUMIFS('头程费用-明细'!H:H,'头程费用-明细'!A:A,A2734,'头程费用-明细'!B:B,B2734)</f>
        <v>0.760928571428571</v>
      </c>
      <c r="Z2734">
        <f>SUMIF('采购数据-每月'!A:A,B2734,'采购数据-每月'!B:B)</f>
        <v>150</v>
      </c>
    </row>
    <row r="2735" hidden="1" spans="1:26">
      <c r="A2735" s="1">
        <v>46082</v>
      </c>
      <c r="B2735" t="s">
        <v>1871</v>
      </c>
      <c r="C2735" t="s">
        <v>1872</v>
      </c>
      <c r="D2735" t="s">
        <v>1828</v>
      </c>
      <c r="E2735" t="s">
        <v>28</v>
      </c>
      <c r="F2735" s="1">
        <v>44713</v>
      </c>
      <c r="G2735">
        <v>1.55</v>
      </c>
      <c r="H2735">
        <v>1.71</v>
      </c>
      <c r="I2735">
        <v>1.43</v>
      </c>
      <c r="J2735">
        <v>1.5</v>
      </c>
      <c r="K2735" t="s">
        <v>29</v>
      </c>
      <c r="L2735">
        <v>12</v>
      </c>
      <c r="M2735" t="s">
        <v>43</v>
      </c>
      <c r="N2735" t="s">
        <v>31</v>
      </c>
      <c r="O2735" t="s">
        <v>32</v>
      </c>
      <c r="P2735" t="s">
        <v>33</v>
      </c>
      <c r="Q2735">
        <v>72</v>
      </c>
      <c r="R2735">
        <v>30</v>
      </c>
      <c r="S2735">
        <v>0</v>
      </c>
      <c r="T2735">
        <v>70</v>
      </c>
      <c r="U2735">
        <v>0</v>
      </c>
      <c r="V2735">
        <v>0</v>
      </c>
      <c r="W2735">
        <v>0</v>
      </c>
      <c r="X2735">
        <v>9</v>
      </c>
      <c r="Y2735" s="2">
        <f>SUMIFS('头程费用-明细'!H:H,'头程费用-明细'!A:A,A2735,'头程费用-明细'!B:B,B2735)</f>
        <v>2.24570588235294</v>
      </c>
      <c r="Z2735">
        <f>SUMIF('采购数据-每月'!A:A,B2735,'采购数据-每月'!B:B)</f>
        <v>250</v>
      </c>
    </row>
    <row r="2736" hidden="1" spans="1:26">
      <c r="A2736" s="1">
        <v>46113</v>
      </c>
      <c r="B2736" t="s">
        <v>1871</v>
      </c>
      <c r="C2736" t="s">
        <v>1872</v>
      </c>
      <c r="D2736" t="s">
        <v>1828</v>
      </c>
      <c r="E2736" t="s">
        <v>28</v>
      </c>
      <c r="F2736" s="1">
        <v>44713</v>
      </c>
      <c r="G2736">
        <v>2.02</v>
      </c>
      <c r="H2736">
        <v>2</v>
      </c>
      <c r="I2736">
        <v>2.21</v>
      </c>
      <c r="J2736">
        <v>1.96</v>
      </c>
      <c r="K2736" t="s">
        <v>29</v>
      </c>
      <c r="L2736">
        <v>14</v>
      </c>
      <c r="M2736" t="s">
        <v>43</v>
      </c>
      <c r="N2736" t="s">
        <v>35</v>
      </c>
      <c r="O2736" t="s">
        <v>36</v>
      </c>
      <c r="P2736" t="s">
        <v>37</v>
      </c>
      <c r="Q2736">
        <v>50</v>
      </c>
      <c r="R2736">
        <v>70</v>
      </c>
      <c r="S2736">
        <v>0</v>
      </c>
      <c r="T2736">
        <v>0</v>
      </c>
      <c r="U2736">
        <v>30</v>
      </c>
      <c r="V2736">
        <v>0</v>
      </c>
      <c r="W2736">
        <v>0</v>
      </c>
      <c r="X2736">
        <v>9</v>
      </c>
      <c r="Y2736" s="2">
        <f>SUMIFS('头程费用-明细'!H:H,'头程费用-明细'!A:A,A2736,'头程费用-明细'!B:B,B2736)</f>
        <v>2.24570588235294</v>
      </c>
      <c r="Z2736">
        <f>SUMIF('采购数据-每月'!A:A,B2736,'采购数据-每月'!B:B)</f>
        <v>250</v>
      </c>
    </row>
    <row r="2737" hidden="1" spans="1:26">
      <c r="A2737" s="1">
        <v>46143</v>
      </c>
      <c r="B2737" t="s">
        <v>1871</v>
      </c>
      <c r="C2737" t="s">
        <v>1872</v>
      </c>
      <c r="D2737" t="s">
        <v>1828</v>
      </c>
      <c r="E2737" t="s">
        <v>28</v>
      </c>
      <c r="F2737" s="1">
        <v>44713</v>
      </c>
      <c r="G2737">
        <v>0.57</v>
      </c>
      <c r="H2737">
        <v>0.57</v>
      </c>
      <c r="I2737">
        <v>0.86</v>
      </c>
      <c r="J2737">
        <v>0.89</v>
      </c>
      <c r="K2737" t="s">
        <v>34</v>
      </c>
      <c r="L2737">
        <v>4</v>
      </c>
      <c r="M2737" t="s">
        <v>43</v>
      </c>
      <c r="N2737" t="s">
        <v>38</v>
      </c>
      <c r="O2737" t="s">
        <v>39</v>
      </c>
      <c r="P2737" t="s">
        <v>40</v>
      </c>
      <c r="Q2737">
        <v>99</v>
      </c>
      <c r="R2737">
        <v>30</v>
      </c>
      <c r="S2737">
        <v>0</v>
      </c>
      <c r="T2737">
        <v>0</v>
      </c>
      <c r="U2737">
        <v>30</v>
      </c>
      <c r="V2737">
        <v>0</v>
      </c>
      <c r="W2737">
        <v>0</v>
      </c>
      <c r="X2737">
        <v>9</v>
      </c>
      <c r="Y2737" s="2">
        <f>SUMIFS('头程费用-明细'!H:H,'头程费用-明细'!A:A,A2737,'头程费用-明细'!B:B,B2737)</f>
        <v>0.789625</v>
      </c>
      <c r="Z2737">
        <f>SUMIF('采购数据-每月'!A:A,B2737,'采购数据-每月'!B:B)</f>
        <v>250</v>
      </c>
    </row>
    <row r="2738" hidden="1" spans="1:26">
      <c r="A2738" s="1">
        <v>46082</v>
      </c>
      <c r="B2738" t="s">
        <v>1873</v>
      </c>
      <c r="C2738" t="s">
        <v>1874</v>
      </c>
      <c r="D2738" t="s">
        <v>1828</v>
      </c>
      <c r="E2738" t="s">
        <v>28</v>
      </c>
      <c r="F2738" s="1">
        <v>44746</v>
      </c>
      <c r="G2738">
        <v>0.65</v>
      </c>
      <c r="H2738">
        <v>1</v>
      </c>
      <c r="I2738">
        <v>0.57</v>
      </c>
      <c r="J2738">
        <v>0.46</v>
      </c>
      <c r="K2738" t="s">
        <v>29</v>
      </c>
      <c r="L2738">
        <v>7</v>
      </c>
      <c r="M2738" t="s">
        <v>43</v>
      </c>
      <c r="N2738" t="s">
        <v>31</v>
      </c>
      <c r="O2738" t="s">
        <v>32</v>
      </c>
      <c r="P2738" t="s">
        <v>33</v>
      </c>
      <c r="Q2738">
        <v>37</v>
      </c>
      <c r="R2738">
        <v>0</v>
      </c>
      <c r="S2738">
        <v>0</v>
      </c>
      <c r="T2738">
        <v>0</v>
      </c>
      <c r="U2738">
        <v>2</v>
      </c>
      <c r="V2738">
        <v>0</v>
      </c>
      <c r="W2738">
        <v>0</v>
      </c>
      <c r="X2738">
        <v>9.2</v>
      </c>
      <c r="Y2738" s="2">
        <f>SUMIFS('头程费用-明细'!H:H,'头程费用-明细'!A:A,A2738,'头程费用-明细'!B:B,B2738)</f>
        <v>0.908857142857143</v>
      </c>
      <c r="Z2738">
        <f>SUMIF('采购数据-每月'!A:A,B2738,'采购数据-每月'!B:B)</f>
        <v>210</v>
      </c>
    </row>
    <row r="2739" hidden="1" spans="1:26">
      <c r="A2739" s="1">
        <v>46113</v>
      </c>
      <c r="B2739" t="s">
        <v>1873</v>
      </c>
      <c r="C2739" t="s">
        <v>1874</v>
      </c>
      <c r="D2739" t="s">
        <v>1828</v>
      </c>
      <c r="E2739" t="s">
        <v>28</v>
      </c>
      <c r="F2739" s="1">
        <v>44746</v>
      </c>
      <c r="G2739">
        <v>0.43</v>
      </c>
      <c r="H2739">
        <v>0.43</v>
      </c>
      <c r="I2739">
        <v>1.36</v>
      </c>
      <c r="J2739">
        <v>0.86</v>
      </c>
      <c r="K2739" t="s">
        <v>34</v>
      </c>
      <c r="L2739">
        <v>3</v>
      </c>
      <c r="M2739" t="s">
        <v>43</v>
      </c>
      <c r="N2739" t="s">
        <v>35</v>
      </c>
      <c r="O2739" t="s">
        <v>36</v>
      </c>
      <c r="P2739" t="s">
        <v>37</v>
      </c>
      <c r="Q2739">
        <v>14</v>
      </c>
      <c r="R2739">
        <v>0</v>
      </c>
      <c r="S2739">
        <v>0</v>
      </c>
      <c r="T2739">
        <v>0</v>
      </c>
      <c r="U2739">
        <v>2</v>
      </c>
      <c r="V2739">
        <v>0</v>
      </c>
      <c r="W2739">
        <v>150</v>
      </c>
      <c r="X2739">
        <v>9.2</v>
      </c>
      <c r="Y2739" s="2">
        <f>SUMIFS('头程费用-明细'!H:H,'头程费用-明细'!A:A,A2739,'头程费用-明细'!B:B,B2739)</f>
        <v>0.908857142857143</v>
      </c>
      <c r="Z2739">
        <f>SUMIF('采购数据-每月'!A:A,B2739,'采购数据-每月'!B:B)</f>
        <v>210</v>
      </c>
    </row>
    <row r="2740" hidden="1" spans="1:26">
      <c r="A2740" s="1">
        <v>46143</v>
      </c>
      <c r="B2740" t="s">
        <v>1873</v>
      </c>
      <c r="C2740" t="s">
        <v>1874</v>
      </c>
      <c r="D2740" t="s">
        <v>1828</v>
      </c>
      <c r="E2740" t="s">
        <v>28</v>
      </c>
      <c r="F2740" s="1">
        <v>44746</v>
      </c>
      <c r="G2740">
        <v>0.29</v>
      </c>
      <c r="H2740">
        <v>0.29</v>
      </c>
      <c r="I2740">
        <v>0.57</v>
      </c>
      <c r="J2740">
        <v>0.61</v>
      </c>
      <c r="K2740" t="s">
        <v>34</v>
      </c>
      <c r="L2740">
        <v>2</v>
      </c>
      <c r="M2740" t="s">
        <v>43</v>
      </c>
      <c r="N2740" t="s">
        <v>38</v>
      </c>
      <c r="O2740" t="s">
        <v>39</v>
      </c>
      <c r="P2740" t="s">
        <v>40</v>
      </c>
      <c r="Q2740">
        <v>26</v>
      </c>
      <c r="R2740">
        <v>30</v>
      </c>
      <c r="S2740">
        <v>0</v>
      </c>
      <c r="T2740">
        <v>0</v>
      </c>
      <c r="U2740">
        <v>92</v>
      </c>
      <c r="V2740">
        <v>0</v>
      </c>
      <c r="W2740">
        <v>0</v>
      </c>
      <c r="X2740">
        <v>9.2</v>
      </c>
      <c r="Y2740" s="2">
        <f>SUMIFS('头程费用-明细'!H:H,'头程费用-明细'!A:A,A2740,'头程费用-明细'!B:B,B2740)</f>
        <v>8.56816666666666</v>
      </c>
      <c r="Z2740">
        <f>SUMIF('采购数据-每月'!A:A,B2740,'采购数据-每月'!B:B)</f>
        <v>210</v>
      </c>
    </row>
    <row r="2741" hidden="1" spans="1:26">
      <c r="A2741" s="1">
        <v>46082</v>
      </c>
      <c r="B2741" t="s">
        <v>1875</v>
      </c>
      <c r="C2741" t="s">
        <v>1876</v>
      </c>
      <c r="D2741" t="s">
        <v>1828</v>
      </c>
      <c r="E2741" t="s">
        <v>28</v>
      </c>
      <c r="F2741" s="1">
        <v>44783</v>
      </c>
      <c r="G2741">
        <v>0.01</v>
      </c>
      <c r="H2741">
        <v>0</v>
      </c>
      <c r="I2741">
        <v>0</v>
      </c>
      <c r="J2741">
        <v>0</v>
      </c>
      <c r="K2741" t="s">
        <v>34</v>
      </c>
      <c r="L2741">
        <v>0</v>
      </c>
      <c r="M2741" t="s">
        <v>43</v>
      </c>
      <c r="N2741" t="s">
        <v>31</v>
      </c>
      <c r="O2741" t="s">
        <v>32</v>
      </c>
      <c r="P2741" t="s">
        <v>33</v>
      </c>
      <c r="Q2741">
        <v>2</v>
      </c>
      <c r="R2741">
        <v>0</v>
      </c>
      <c r="S2741">
        <v>0</v>
      </c>
      <c r="T2741">
        <v>0</v>
      </c>
      <c r="U2741">
        <v>4</v>
      </c>
      <c r="V2741">
        <v>0</v>
      </c>
      <c r="W2741">
        <v>0</v>
      </c>
      <c r="X2741">
        <v>9</v>
      </c>
      <c r="Y2741" s="2">
        <f>SUMIFS('头程费用-明细'!H:H,'头程费用-明细'!A:A,A2741,'头程费用-明细'!B:B,B2741)</f>
        <v>3.2225</v>
      </c>
      <c r="Z2741">
        <f>SUMIF('采购数据-每月'!A:A,B2741,'采购数据-每月'!B:B)</f>
        <v>0</v>
      </c>
    </row>
    <row r="2742" hidden="1" spans="1:26">
      <c r="A2742" s="1">
        <v>46113</v>
      </c>
      <c r="B2742" t="s">
        <v>1875</v>
      </c>
      <c r="C2742" t="s">
        <v>1876</v>
      </c>
      <c r="D2742" t="s">
        <v>1828</v>
      </c>
      <c r="E2742" t="s">
        <v>28</v>
      </c>
      <c r="F2742" s="1">
        <v>44783</v>
      </c>
      <c r="G2742">
        <v>0.01</v>
      </c>
      <c r="H2742">
        <v>0</v>
      </c>
      <c r="I2742">
        <v>0</v>
      </c>
      <c r="J2742">
        <v>0</v>
      </c>
      <c r="K2742" t="s">
        <v>34</v>
      </c>
      <c r="L2742">
        <v>0</v>
      </c>
      <c r="M2742" t="s">
        <v>43</v>
      </c>
      <c r="N2742" t="s">
        <v>35</v>
      </c>
      <c r="O2742" t="s">
        <v>36</v>
      </c>
      <c r="P2742" t="s">
        <v>37</v>
      </c>
      <c r="Q2742">
        <v>2</v>
      </c>
      <c r="R2742">
        <v>0</v>
      </c>
      <c r="S2742">
        <v>0</v>
      </c>
      <c r="T2742">
        <v>0</v>
      </c>
      <c r="U2742">
        <v>4</v>
      </c>
      <c r="V2742">
        <v>0</v>
      </c>
      <c r="W2742">
        <v>0</v>
      </c>
      <c r="X2742">
        <v>9</v>
      </c>
      <c r="Y2742" s="2">
        <f>SUMIFS('头程费用-明细'!H:H,'头程费用-明细'!A:A,A2742,'头程费用-明细'!B:B,B2742)</f>
        <v>3.2225</v>
      </c>
      <c r="Z2742">
        <f>SUMIF('采购数据-每月'!A:A,B2742,'采购数据-每月'!B:B)</f>
        <v>0</v>
      </c>
    </row>
    <row r="2743" hidden="1" spans="1:26">
      <c r="A2743" s="1">
        <v>46143</v>
      </c>
      <c r="B2743" t="s">
        <v>1875</v>
      </c>
      <c r="C2743" t="s">
        <v>1876</v>
      </c>
      <c r="D2743" t="s">
        <v>1828</v>
      </c>
      <c r="E2743" t="s">
        <v>28</v>
      </c>
      <c r="F2743" s="1">
        <v>44783</v>
      </c>
      <c r="G2743">
        <v>0.01</v>
      </c>
      <c r="H2743">
        <v>0</v>
      </c>
      <c r="I2743">
        <v>0</v>
      </c>
      <c r="J2743">
        <v>0</v>
      </c>
      <c r="K2743" t="s">
        <v>34</v>
      </c>
      <c r="L2743">
        <v>0</v>
      </c>
      <c r="M2743" t="s">
        <v>43</v>
      </c>
      <c r="N2743" t="s">
        <v>38</v>
      </c>
      <c r="O2743" t="s">
        <v>39</v>
      </c>
      <c r="P2743" t="s">
        <v>40</v>
      </c>
      <c r="Q2743">
        <v>2</v>
      </c>
      <c r="R2743">
        <v>0</v>
      </c>
      <c r="S2743">
        <v>0</v>
      </c>
      <c r="T2743">
        <v>0</v>
      </c>
      <c r="U2743">
        <v>4</v>
      </c>
      <c r="V2743">
        <v>0</v>
      </c>
      <c r="W2743">
        <v>0</v>
      </c>
      <c r="X2743">
        <v>9</v>
      </c>
      <c r="Y2743" s="2">
        <f>SUMIFS('头程费用-明细'!H:H,'头程费用-明细'!A:A,A2743,'头程费用-明细'!B:B,B2743)</f>
        <v>3.2225</v>
      </c>
      <c r="Z2743">
        <f>SUMIF('采购数据-每月'!A:A,B2743,'采购数据-每月'!B:B)</f>
        <v>0</v>
      </c>
    </row>
    <row r="2744" hidden="1" spans="1:26">
      <c r="A2744" s="1">
        <v>46082</v>
      </c>
      <c r="B2744" t="s">
        <v>1877</v>
      </c>
      <c r="C2744" t="s">
        <v>1878</v>
      </c>
      <c r="D2744" t="s">
        <v>1828</v>
      </c>
      <c r="E2744" t="s">
        <v>28</v>
      </c>
      <c r="F2744" s="1">
        <v>44783</v>
      </c>
      <c r="G2744">
        <v>1.27</v>
      </c>
      <c r="H2744">
        <v>1.29</v>
      </c>
      <c r="I2744">
        <v>1.5</v>
      </c>
      <c r="J2744">
        <v>1.18</v>
      </c>
      <c r="K2744" t="s">
        <v>29</v>
      </c>
      <c r="L2744">
        <v>9</v>
      </c>
      <c r="M2744" t="s">
        <v>43</v>
      </c>
      <c r="N2744" t="s">
        <v>31</v>
      </c>
      <c r="O2744" t="s">
        <v>32</v>
      </c>
      <c r="P2744" t="s">
        <v>33</v>
      </c>
      <c r="Q2744">
        <v>45</v>
      </c>
      <c r="R2744">
        <v>61</v>
      </c>
      <c r="S2744">
        <v>0</v>
      </c>
      <c r="T2744">
        <v>0</v>
      </c>
      <c r="U2744">
        <v>30</v>
      </c>
      <c r="V2744">
        <v>0</v>
      </c>
      <c r="W2744">
        <v>0</v>
      </c>
      <c r="X2744">
        <v>9</v>
      </c>
      <c r="Y2744" s="2">
        <f>SUMIFS('头程费用-明细'!H:H,'头程费用-明细'!A:A,A2744,'头程费用-明细'!B:B,B2744)</f>
        <v>1.28576923076923</v>
      </c>
      <c r="Z2744">
        <f>SUMIF('采购数据-每月'!A:A,B2744,'采购数据-每月'!B:B)</f>
        <v>150</v>
      </c>
    </row>
    <row r="2745" hidden="1" spans="1:26">
      <c r="A2745" s="1">
        <v>46113</v>
      </c>
      <c r="B2745" t="s">
        <v>1877</v>
      </c>
      <c r="C2745" t="s">
        <v>1878</v>
      </c>
      <c r="D2745" t="s">
        <v>1828</v>
      </c>
      <c r="E2745" t="s">
        <v>28</v>
      </c>
      <c r="F2745" s="1">
        <v>44783</v>
      </c>
      <c r="G2745">
        <v>1.21</v>
      </c>
      <c r="H2745">
        <v>1.43</v>
      </c>
      <c r="I2745">
        <v>1.14</v>
      </c>
      <c r="J2745">
        <v>1.11</v>
      </c>
      <c r="K2745" t="s">
        <v>29</v>
      </c>
      <c r="L2745">
        <v>10</v>
      </c>
      <c r="M2745" t="s">
        <v>43</v>
      </c>
      <c r="N2745" t="s">
        <v>35</v>
      </c>
      <c r="O2745" t="s">
        <v>36</v>
      </c>
      <c r="P2745" t="s">
        <v>37</v>
      </c>
      <c r="Q2745">
        <v>75</v>
      </c>
      <c r="R2745">
        <v>31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9</v>
      </c>
      <c r="Y2745" s="2">
        <f>SUMIFS('头程费用-明细'!H:H,'头程费用-明细'!A:A,A2745,'头程费用-明细'!B:B,B2745)</f>
        <v>1.2856875</v>
      </c>
      <c r="Z2745">
        <f>SUMIF('采购数据-每月'!A:A,B2745,'采购数据-每月'!B:B)</f>
        <v>150</v>
      </c>
    </row>
    <row r="2746" hidden="1" spans="1:26">
      <c r="A2746" s="1">
        <v>46143</v>
      </c>
      <c r="B2746" t="s">
        <v>1877</v>
      </c>
      <c r="C2746" t="s">
        <v>1878</v>
      </c>
      <c r="D2746" t="s">
        <v>1828</v>
      </c>
      <c r="E2746" t="s">
        <v>28</v>
      </c>
      <c r="F2746" s="1">
        <v>44783</v>
      </c>
      <c r="G2746">
        <v>0.94</v>
      </c>
      <c r="H2746">
        <v>1</v>
      </c>
      <c r="I2746">
        <v>1.14</v>
      </c>
      <c r="J2746">
        <v>0.82</v>
      </c>
      <c r="K2746" t="s">
        <v>29</v>
      </c>
      <c r="L2746">
        <v>7</v>
      </c>
      <c r="M2746" t="s">
        <v>43</v>
      </c>
      <c r="N2746" t="s">
        <v>38</v>
      </c>
      <c r="O2746" t="s">
        <v>39</v>
      </c>
      <c r="P2746" t="s">
        <v>40</v>
      </c>
      <c r="Q2746">
        <v>74</v>
      </c>
      <c r="R2746">
        <v>1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9</v>
      </c>
      <c r="Y2746" s="2">
        <f>SUMIFS('头程费用-明细'!H:H,'头程费用-明细'!A:A,A2746,'头程费用-明细'!B:B,B2746)</f>
        <v>1.2856875</v>
      </c>
      <c r="Z2746">
        <f>SUMIF('采购数据-每月'!A:A,B2746,'采购数据-每月'!B:B)</f>
        <v>150</v>
      </c>
    </row>
    <row r="2747" hidden="1" spans="1:26">
      <c r="A2747" s="1">
        <v>46082</v>
      </c>
      <c r="B2747" t="s">
        <v>1879</v>
      </c>
      <c r="C2747" t="s">
        <v>1880</v>
      </c>
      <c r="D2747" t="s">
        <v>1828</v>
      </c>
      <c r="E2747" t="s">
        <v>28</v>
      </c>
      <c r="F2747" s="1">
        <v>44810</v>
      </c>
      <c r="G2747">
        <v>0.54</v>
      </c>
      <c r="H2747">
        <v>0.57</v>
      </c>
      <c r="I2747">
        <v>0.57</v>
      </c>
      <c r="J2747">
        <v>0.5</v>
      </c>
      <c r="K2747" t="s">
        <v>29</v>
      </c>
      <c r="L2747">
        <v>4</v>
      </c>
      <c r="M2747" t="s">
        <v>43</v>
      </c>
      <c r="N2747" t="s">
        <v>31</v>
      </c>
      <c r="O2747" t="s">
        <v>32</v>
      </c>
      <c r="P2747" t="s">
        <v>33</v>
      </c>
      <c r="Q2747">
        <v>129</v>
      </c>
      <c r="R2747">
        <v>22</v>
      </c>
      <c r="S2747">
        <v>0</v>
      </c>
      <c r="T2747">
        <v>90</v>
      </c>
      <c r="U2747">
        <v>0</v>
      </c>
      <c r="V2747">
        <v>0</v>
      </c>
      <c r="W2747">
        <v>0</v>
      </c>
      <c r="X2747">
        <v>4</v>
      </c>
      <c r="Y2747" s="2">
        <f>SUMIFS('头程费用-明细'!H:H,'头程费用-明细'!A:A,A2747,'头程费用-明细'!B:B,B2747)</f>
        <v>1.6168</v>
      </c>
      <c r="Z2747">
        <f>SUMIF('采购数据-每月'!A:A,B2747,'采购数据-每月'!B:B)</f>
        <v>90</v>
      </c>
    </row>
    <row r="2748" hidden="1" spans="1:26">
      <c r="A2748" s="1">
        <v>46113</v>
      </c>
      <c r="B2748" t="s">
        <v>1879</v>
      </c>
      <c r="C2748" t="s">
        <v>1880</v>
      </c>
      <c r="D2748" t="s">
        <v>1828</v>
      </c>
      <c r="E2748" t="s">
        <v>28</v>
      </c>
      <c r="F2748" s="1">
        <v>44810</v>
      </c>
      <c r="G2748">
        <v>0.43</v>
      </c>
      <c r="H2748">
        <v>0.43</v>
      </c>
      <c r="I2748">
        <v>0.5</v>
      </c>
      <c r="J2748">
        <v>0.57</v>
      </c>
      <c r="K2748" t="s">
        <v>34</v>
      </c>
      <c r="L2748">
        <v>3</v>
      </c>
      <c r="M2748" t="s">
        <v>43</v>
      </c>
      <c r="N2748" t="s">
        <v>35</v>
      </c>
      <c r="O2748" t="s">
        <v>36</v>
      </c>
      <c r="P2748" t="s">
        <v>37</v>
      </c>
      <c r="Q2748">
        <v>132</v>
      </c>
      <c r="R2748">
        <v>0</v>
      </c>
      <c r="S2748">
        <v>90</v>
      </c>
      <c r="T2748">
        <v>0</v>
      </c>
      <c r="U2748">
        <v>0</v>
      </c>
      <c r="V2748">
        <v>0</v>
      </c>
      <c r="W2748">
        <v>0</v>
      </c>
      <c r="X2748">
        <v>4</v>
      </c>
      <c r="Y2748" s="2">
        <f>SUMIFS('头程费用-明细'!H:H,'头程费用-明细'!A:A,A2748,'头程费用-明细'!B:B,B2748)</f>
        <v>1.6168</v>
      </c>
      <c r="Z2748">
        <f>SUMIF('采购数据-每月'!A:A,B2748,'采购数据-每月'!B:B)</f>
        <v>90</v>
      </c>
    </row>
    <row r="2749" hidden="1" spans="1:26">
      <c r="A2749" s="1">
        <v>46143</v>
      </c>
      <c r="B2749" t="s">
        <v>1879</v>
      </c>
      <c r="C2749" t="s">
        <v>1880</v>
      </c>
      <c r="D2749" t="s">
        <v>1828</v>
      </c>
      <c r="E2749" t="s">
        <v>28</v>
      </c>
      <c r="F2749" s="1">
        <v>44810</v>
      </c>
      <c r="G2749">
        <v>0.93</v>
      </c>
      <c r="H2749">
        <v>1.29</v>
      </c>
      <c r="I2749">
        <v>0.93</v>
      </c>
      <c r="J2749">
        <v>0.71</v>
      </c>
      <c r="K2749" t="s">
        <v>29</v>
      </c>
      <c r="L2749">
        <v>9</v>
      </c>
      <c r="M2749" t="s">
        <v>43</v>
      </c>
      <c r="N2749" t="s">
        <v>38</v>
      </c>
      <c r="O2749" t="s">
        <v>39</v>
      </c>
      <c r="P2749" t="s">
        <v>40</v>
      </c>
      <c r="Q2749">
        <v>107</v>
      </c>
      <c r="R2749">
        <v>0</v>
      </c>
      <c r="S2749">
        <v>90</v>
      </c>
      <c r="T2749">
        <v>0</v>
      </c>
      <c r="U2749">
        <v>0</v>
      </c>
      <c r="V2749">
        <v>0</v>
      </c>
      <c r="W2749">
        <v>0</v>
      </c>
      <c r="X2749">
        <v>4</v>
      </c>
      <c r="Y2749" s="2">
        <f>SUMIFS('头程费用-明细'!H:H,'头程费用-明细'!A:A,A2749,'头程费用-明细'!B:B,B2749)</f>
        <v>1.6168</v>
      </c>
      <c r="Z2749">
        <f>SUMIF('采购数据-每月'!A:A,B2749,'采购数据-每月'!B:B)</f>
        <v>90</v>
      </c>
    </row>
    <row r="2750" hidden="1" spans="1:26">
      <c r="A2750" s="1">
        <v>46082</v>
      </c>
      <c r="B2750" t="s">
        <v>1881</v>
      </c>
      <c r="C2750" t="s">
        <v>1882</v>
      </c>
      <c r="D2750" t="s">
        <v>1828</v>
      </c>
      <c r="E2750" t="s">
        <v>28</v>
      </c>
      <c r="F2750" s="1">
        <v>44826</v>
      </c>
      <c r="G2750">
        <v>0.01</v>
      </c>
      <c r="H2750">
        <v>0</v>
      </c>
      <c r="I2750">
        <v>0</v>
      </c>
      <c r="J2750">
        <v>0</v>
      </c>
      <c r="K2750" t="s">
        <v>34</v>
      </c>
      <c r="L2750">
        <v>0</v>
      </c>
      <c r="M2750" t="s">
        <v>43</v>
      </c>
      <c r="N2750" t="s">
        <v>31</v>
      </c>
      <c r="O2750" t="s">
        <v>32</v>
      </c>
      <c r="P2750" t="s">
        <v>33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9</v>
      </c>
      <c r="Y2750" s="2">
        <f>SUMIFS('头程费用-明细'!H:H,'头程费用-明细'!A:A,A2750,'头程费用-明细'!B:B,B2750)</f>
        <v>0</v>
      </c>
      <c r="Z2750">
        <f>SUMIF('采购数据-每月'!A:A,B2750,'采购数据-每月'!B:B)</f>
        <v>0</v>
      </c>
    </row>
    <row r="2751" hidden="1" spans="1:26">
      <c r="A2751" s="1">
        <v>46113</v>
      </c>
      <c r="B2751" t="s">
        <v>1881</v>
      </c>
      <c r="C2751" t="s">
        <v>1882</v>
      </c>
      <c r="D2751" t="s">
        <v>1828</v>
      </c>
      <c r="E2751" t="s">
        <v>28</v>
      </c>
      <c r="F2751" s="1">
        <v>44826</v>
      </c>
      <c r="G2751">
        <v>0.01</v>
      </c>
      <c r="H2751">
        <v>0</v>
      </c>
      <c r="I2751">
        <v>0</v>
      </c>
      <c r="J2751">
        <v>0</v>
      </c>
      <c r="K2751" t="s">
        <v>34</v>
      </c>
      <c r="L2751">
        <v>0</v>
      </c>
      <c r="M2751" t="s">
        <v>43</v>
      </c>
      <c r="N2751" t="s">
        <v>35</v>
      </c>
      <c r="O2751" t="s">
        <v>36</v>
      </c>
      <c r="P2751" t="s">
        <v>37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9</v>
      </c>
      <c r="Y2751" s="2">
        <f>SUMIFS('头程费用-明细'!H:H,'头程费用-明细'!A:A,A2751,'头程费用-明细'!B:B,B2751)</f>
        <v>0</v>
      </c>
      <c r="Z2751">
        <f>SUMIF('采购数据-每月'!A:A,B2751,'采购数据-每月'!B:B)</f>
        <v>0</v>
      </c>
    </row>
    <row r="2752" hidden="1" spans="1:26">
      <c r="A2752" s="1">
        <v>46143</v>
      </c>
      <c r="B2752" t="s">
        <v>1881</v>
      </c>
      <c r="C2752" t="s">
        <v>1882</v>
      </c>
      <c r="D2752" t="s">
        <v>1828</v>
      </c>
      <c r="E2752" t="s">
        <v>28</v>
      </c>
      <c r="F2752" s="1">
        <v>44826</v>
      </c>
      <c r="G2752">
        <v>0.01</v>
      </c>
      <c r="H2752">
        <v>0</v>
      </c>
      <c r="I2752">
        <v>0</v>
      </c>
      <c r="J2752">
        <v>0</v>
      </c>
      <c r="K2752" t="s">
        <v>34</v>
      </c>
      <c r="L2752">
        <v>0</v>
      </c>
      <c r="M2752" t="s">
        <v>43</v>
      </c>
      <c r="N2752" t="s">
        <v>38</v>
      </c>
      <c r="O2752" t="s">
        <v>39</v>
      </c>
      <c r="P2752" t="s">
        <v>40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9</v>
      </c>
      <c r="Y2752" s="2">
        <f>SUMIFS('头程费用-明细'!H:H,'头程费用-明细'!A:A,A2752,'头程费用-明细'!B:B,B2752)</f>
        <v>0</v>
      </c>
      <c r="Z2752">
        <f>SUMIF('采购数据-每月'!A:A,B2752,'采购数据-每月'!B:B)</f>
        <v>0</v>
      </c>
    </row>
    <row r="2753" hidden="1" spans="1:26">
      <c r="A2753" s="1">
        <v>46082</v>
      </c>
      <c r="B2753" t="s">
        <v>1883</v>
      </c>
      <c r="C2753" t="s">
        <v>1884</v>
      </c>
      <c r="D2753" t="s">
        <v>1828</v>
      </c>
      <c r="E2753" t="s">
        <v>28</v>
      </c>
      <c r="F2753" s="1">
        <v>44825</v>
      </c>
      <c r="G2753">
        <v>0.25</v>
      </c>
      <c r="H2753">
        <v>0.29</v>
      </c>
      <c r="I2753">
        <v>0.21</v>
      </c>
      <c r="J2753">
        <v>0.25</v>
      </c>
      <c r="K2753" t="s">
        <v>29</v>
      </c>
      <c r="L2753">
        <v>2</v>
      </c>
      <c r="M2753" t="s">
        <v>43</v>
      </c>
      <c r="N2753" t="s">
        <v>31</v>
      </c>
      <c r="O2753" t="s">
        <v>32</v>
      </c>
      <c r="P2753" t="s">
        <v>33</v>
      </c>
      <c r="Q2753">
        <v>6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9</v>
      </c>
      <c r="Y2753" s="2">
        <f>SUMIFS('头程费用-明细'!H:H,'头程费用-明细'!A:A,A2753,'头程费用-明细'!B:B,B2753)</f>
        <v>3.3465625</v>
      </c>
      <c r="Z2753">
        <f>SUMIF('采购数据-每月'!A:A,B2753,'采购数据-每月'!B:B)</f>
        <v>0</v>
      </c>
    </row>
    <row r="2754" hidden="1" spans="1:26">
      <c r="A2754" s="1">
        <v>46113</v>
      </c>
      <c r="B2754" t="s">
        <v>1883</v>
      </c>
      <c r="C2754" t="s">
        <v>1884</v>
      </c>
      <c r="D2754" t="s">
        <v>1828</v>
      </c>
      <c r="E2754" t="s">
        <v>28</v>
      </c>
      <c r="F2754" s="1">
        <v>44825</v>
      </c>
      <c r="G2754">
        <v>0.18</v>
      </c>
      <c r="H2754">
        <v>0</v>
      </c>
      <c r="I2754">
        <v>0</v>
      </c>
      <c r="J2754">
        <v>0.18</v>
      </c>
      <c r="K2754" t="s">
        <v>34</v>
      </c>
      <c r="L2754">
        <v>0</v>
      </c>
      <c r="M2754" t="s">
        <v>43</v>
      </c>
      <c r="N2754" t="s">
        <v>35</v>
      </c>
      <c r="O2754" t="s">
        <v>36</v>
      </c>
      <c r="P2754" t="s">
        <v>37</v>
      </c>
      <c r="Q2754">
        <v>1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9</v>
      </c>
      <c r="Y2754" s="2">
        <f>SUMIFS('头程费用-明细'!H:H,'头程费用-明细'!A:A,A2754,'头程费用-明细'!B:B,B2754)</f>
        <v>3.3465625</v>
      </c>
      <c r="Z2754">
        <f>SUMIF('采购数据-每月'!A:A,B2754,'采购数据-每月'!B:B)</f>
        <v>0</v>
      </c>
    </row>
    <row r="2755" hidden="1" spans="1:26">
      <c r="A2755" s="1">
        <v>46143</v>
      </c>
      <c r="B2755" t="s">
        <v>1883</v>
      </c>
      <c r="C2755" t="s">
        <v>1884</v>
      </c>
      <c r="D2755" t="s">
        <v>1828</v>
      </c>
      <c r="E2755" t="s">
        <v>28</v>
      </c>
      <c r="F2755" s="1">
        <v>44825</v>
      </c>
      <c r="G2755">
        <v>0.04</v>
      </c>
      <c r="H2755">
        <v>0</v>
      </c>
      <c r="I2755">
        <v>0</v>
      </c>
      <c r="J2755">
        <v>0.04</v>
      </c>
      <c r="K2755" t="s">
        <v>34</v>
      </c>
      <c r="L2755">
        <v>0</v>
      </c>
      <c r="M2755" t="s">
        <v>43</v>
      </c>
      <c r="N2755" t="s">
        <v>38</v>
      </c>
      <c r="O2755" t="s">
        <v>39</v>
      </c>
      <c r="P2755" t="s">
        <v>40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9</v>
      </c>
      <c r="Y2755" s="2">
        <f>SUMIFS('头程费用-明细'!H:H,'头程费用-明细'!A:A,A2755,'头程费用-明细'!B:B,B2755)</f>
        <v>3.3465625</v>
      </c>
      <c r="Z2755">
        <f>SUMIF('采购数据-每月'!A:A,B2755,'采购数据-每月'!B:B)</f>
        <v>0</v>
      </c>
    </row>
    <row r="2756" hidden="1" spans="1:26">
      <c r="A2756" s="1">
        <v>46082</v>
      </c>
      <c r="B2756" t="s">
        <v>1885</v>
      </c>
      <c r="C2756" t="s">
        <v>1886</v>
      </c>
      <c r="D2756" t="s">
        <v>1828</v>
      </c>
      <c r="E2756" t="s">
        <v>28</v>
      </c>
      <c r="F2756" s="1">
        <v>44830</v>
      </c>
      <c r="G2756">
        <v>1.86</v>
      </c>
      <c r="H2756">
        <v>1.86</v>
      </c>
      <c r="I2756">
        <v>2.21</v>
      </c>
      <c r="J2756">
        <v>2.07</v>
      </c>
      <c r="K2756" t="s">
        <v>34</v>
      </c>
      <c r="L2756">
        <v>13</v>
      </c>
      <c r="M2756" t="s">
        <v>43</v>
      </c>
      <c r="N2756" t="s">
        <v>31</v>
      </c>
      <c r="O2756" t="s">
        <v>32</v>
      </c>
      <c r="P2756" t="s">
        <v>33</v>
      </c>
      <c r="Q2756">
        <v>95</v>
      </c>
      <c r="R2756">
        <v>18</v>
      </c>
      <c r="S2756">
        <v>0</v>
      </c>
      <c r="T2756">
        <v>130</v>
      </c>
      <c r="U2756">
        <v>284</v>
      </c>
      <c r="V2756">
        <v>0</v>
      </c>
      <c r="W2756">
        <v>0</v>
      </c>
      <c r="X2756">
        <v>9</v>
      </c>
      <c r="Y2756" s="2">
        <f>SUMIFS('头程费用-明细'!H:H,'头程费用-明细'!A:A,A2756,'头程费用-明细'!B:B,B2756)</f>
        <v>1.04114285714286</v>
      </c>
      <c r="Z2756">
        <f>SUMIF('采购数据-每月'!A:A,B2756,'采购数据-每月'!B:B)</f>
        <v>310</v>
      </c>
    </row>
    <row r="2757" hidden="1" spans="1:26">
      <c r="A2757" s="1">
        <v>46113</v>
      </c>
      <c r="B2757" t="s">
        <v>1885</v>
      </c>
      <c r="C2757" t="s">
        <v>1886</v>
      </c>
      <c r="D2757" t="s">
        <v>1828</v>
      </c>
      <c r="E2757" t="s">
        <v>28</v>
      </c>
      <c r="F2757" s="1">
        <v>44830</v>
      </c>
      <c r="G2757">
        <v>1</v>
      </c>
      <c r="H2757">
        <v>1</v>
      </c>
      <c r="I2757">
        <v>1.5</v>
      </c>
      <c r="J2757">
        <v>1.93</v>
      </c>
      <c r="K2757" t="s">
        <v>34</v>
      </c>
      <c r="L2757">
        <v>7</v>
      </c>
      <c r="M2757" t="s">
        <v>43</v>
      </c>
      <c r="N2757" t="s">
        <v>35</v>
      </c>
      <c r="O2757" t="s">
        <v>36</v>
      </c>
      <c r="P2757" t="s">
        <v>37</v>
      </c>
      <c r="Q2757">
        <v>187</v>
      </c>
      <c r="R2757">
        <v>2</v>
      </c>
      <c r="S2757">
        <v>0</v>
      </c>
      <c r="T2757">
        <v>0</v>
      </c>
      <c r="U2757">
        <v>284</v>
      </c>
      <c r="V2757">
        <v>0</v>
      </c>
      <c r="W2757">
        <v>0</v>
      </c>
      <c r="X2757">
        <v>9</v>
      </c>
      <c r="Y2757" s="2">
        <f>SUMIFS('头程费用-明细'!H:H,'头程费用-明细'!A:A,A2757,'头程费用-明细'!B:B,B2757)</f>
        <v>1.04114285714286</v>
      </c>
      <c r="Z2757">
        <f>SUMIF('采购数据-每月'!A:A,B2757,'采购数据-每月'!B:B)</f>
        <v>310</v>
      </c>
    </row>
    <row r="2758" hidden="1" spans="1:26">
      <c r="A2758" s="1">
        <v>46143</v>
      </c>
      <c r="B2758" t="s">
        <v>1885</v>
      </c>
      <c r="C2758" t="s">
        <v>1886</v>
      </c>
      <c r="D2758" t="s">
        <v>1828</v>
      </c>
      <c r="E2758" t="s">
        <v>28</v>
      </c>
      <c r="F2758" s="1">
        <v>44830</v>
      </c>
      <c r="G2758">
        <v>0.86</v>
      </c>
      <c r="H2758">
        <v>0.86</v>
      </c>
      <c r="I2758">
        <v>1.36</v>
      </c>
      <c r="J2758">
        <v>1.43</v>
      </c>
      <c r="K2758" t="s">
        <v>34</v>
      </c>
      <c r="L2758">
        <v>6</v>
      </c>
      <c r="M2758" t="s">
        <v>43</v>
      </c>
      <c r="N2758" t="s">
        <v>38</v>
      </c>
      <c r="O2758" t="s">
        <v>39</v>
      </c>
      <c r="P2758" t="s">
        <v>40</v>
      </c>
      <c r="Q2758">
        <v>147</v>
      </c>
      <c r="R2758">
        <v>2</v>
      </c>
      <c r="S2758">
        <v>0</v>
      </c>
      <c r="T2758">
        <v>0</v>
      </c>
      <c r="U2758">
        <v>284</v>
      </c>
      <c r="V2758">
        <v>0</v>
      </c>
      <c r="W2758">
        <v>0</v>
      </c>
      <c r="X2758">
        <v>9</v>
      </c>
      <c r="Y2758" s="2">
        <f>SUMIFS('头程费用-明细'!H:H,'头程费用-明细'!A:A,A2758,'头程费用-明细'!B:B,B2758)</f>
        <v>1.04114285714286</v>
      </c>
      <c r="Z2758">
        <f>SUMIF('采购数据-每月'!A:A,B2758,'采购数据-每月'!B:B)</f>
        <v>310</v>
      </c>
    </row>
    <row r="2759" hidden="1" spans="1:26">
      <c r="A2759" s="1">
        <v>46082</v>
      </c>
      <c r="B2759" t="s">
        <v>1887</v>
      </c>
      <c r="C2759" t="s">
        <v>1888</v>
      </c>
      <c r="D2759" t="s">
        <v>1828</v>
      </c>
      <c r="E2759" t="s">
        <v>28</v>
      </c>
      <c r="F2759" s="1">
        <v>44898</v>
      </c>
      <c r="G2759">
        <v>0.37</v>
      </c>
      <c r="H2759">
        <v>0.57</v>
      </c>
      <c r="I2759">
        <v>0.36</v>
      </c>
      <c r="J2759">
        <v>0.25</v>
      </c>
      <c r="K2759" t="s">
        <v>29</v>
      </c>
      <c r="L2759">
        <v>4</v>
      </c>
      <c r="M2759" t="s">
        <v>43</v>
      </c>
      <c r="N2759" t="s">
        <v>31</v>
      </c>
      <c r="O2759" t="s">
        <v>32</v>
      </c>
      <c r="P2759" t="s">
        <v>33</v>
      </c>
      <c r="Q2759">
        <v>121</v>
      </c>
      <c r="R2759">
        <v>0</v>
      </c>
      <c r="S2759">
        <v>0</v>
      </c>
      <c r="T2759">
        <v>0</v>
      </c>
      <c r="U2759">
        <v>18</v>
      </c>
      <c r="V2759">
        <v>0</v>
      </c>
      <c r="W2759">
        <v>0</v>
      </c>
      <c r="X2759">
        <v>10</v>
      </c>
      <c r="Y2759" s="2">
        <f>SUMIFS('头程费用-明细'!H:H,'头程费用-明细'!A:A,A2759,'头程费用-明细'!B:B,B2759)</f>
        <v>2.2947001934236</v>
      </c>
      <c r="Z2759">
        <f>SUMIF('采购数据-每月'!A:A,B2759,'采购数据-每月'!B:B)</f>
        <v>0</v>
      </c>
    </row>
    <row r="2760" hidden="1" spans="1:26">
      <c r="A2760" s="1">
        <v>46113</v>
      </c>
      <c r="B2760" t="s">
        <v>1887</v>
      </c>
      <c r="C2760" t="s">
        <v>1888</v>
      </c>
      <c r="D2760" t="s">
        <v>1828</v>
      </c>
      <c r="E2760" t="s">
        <v>28</v>
      </c>
      <c r="F2760" s="1">
        <v>44898</v>
      </c>
      <c r="G2760">
        <v>0.14</v>
      </c>
      <c r="H2760">
        <v>0.14</v>
      </c>
      <c r="I2760">
        <v>0.29</v>
      </c>
      <c r="J2760">
        <v>0.43</v>
      </c>
      <c r="K2760" t="s">
        <v>34</v>
      </c>
      <c r="L2760">
        <v>1</v>
      </c>
      <c r="M2760" t="s">
        <v>43</v>
      </c>
      <c r="N2760" t="s">
        <v>35</v>
      </c>
      <c r="O2760" t="s">
        <v>36</v>
      </c>
      <c r="P2760" t="s">
        <v>37</v>
      </c>
      <c r="Q2760">
        <v>108</v>
      </c>
      <c r="R2760">
        <v>0</v>
      </c>
      <c r="S2760">
        <v>0</v>
      </c>
      <c r="T2760">
        <v>0</v>
      </c>
      <c r="U2760">
        <v>18</v>
      </c>
      <c r="V2760">
        <v>0</v>
      </c>
      <c r="W2760">
        <v>0</v>
      </c>
      <c r="X2760">
        <v>10</v>
      </c>
      <c r="Y2760" s="2">
        <f>SUMIFS('头程费用-明细'!H:H,'头程费用-明细'!A:A,A2760,'头程费用-明细'!B:B,B2760)</f>
        <v>2.2947001934236</v>
      </c>
      <c r="Z2760">
        <f>SUMIF('采购数据-每月'!A:A,B2760,'采购数据-每月'!B:B)</f>
        <v>0</v>
      </c>
    </row>
    <row r="2761" hidden="1" spans="1:26">
      <c r="A2761" s="1">
        <v>46143</v>
      </c>
      <c r="B2761" t="s">
        <v>1887</v>
      </c>
      <c r="C2761" t="s">
        <v>1888</v>
      </c>
      <c r="D2761" t="s">
        <v>1828</v>
      </c>
      <c r="E2761" t="s">
        <v>28</v>
      </c>
      <c r="F2761" s="1">
        <v>44898</v>
      </c>
      <c r="G2761">
        <v>1.23</v>
      </c>
      <c r="H2761">
        <v>1.29</v>
      </c>
      <c r="I2761">
        <v>1.29</v>
      </c>
      <c r="J2761">
        <v>1.18</v>
      </c>
      <c r="K2761" t="s">
        <v>29</v>
      </c>
      <c r="L2761">
        <v>9</v>
      </c>
      <c r="M2761" t="s">
        <v>43</v>
      </c>
      <c r="N2761" t="s">
        <v>38</v>
      </c>
      <c r="O2761" t="s">
        <v>39</v>
      </c>
      <c r="P2761" t="s">
        <v>40</v>
      </c>
      <c r="Q2761">
        <v>75</v>
      </c>
      <c r="R2761">
        <v>0</v>
      </c>
      <c r="S2761">
        <v>0</v>
      </c>
      <c r="T2761">
        <v>0</v>
      </c>
      <c r="U2761">
        <v>18</v>
      </c>
      <c r="V2761">
        <v>0</v>
      </c>
      <c r="W2761">
        <v>0</v>
      </c>
      <c r="X2761">
        <v>10</v>
      </c>
      <c r="Y2761" s="2">
        <f>SUMIFS('头程费用-明细'!H:H,'头程费用-明细'!A:A,A2761,'头程费用-明细'!B:B,B2761)</f>
        <v>2.2947001934236</v>
      </c>
      <c r="Z2761">
        <f>SUMIF('采购数据-每月'!A:A,B2761,'采购数据-每月'!B:B)</f>
        <v>0</v>
      </c>
    </row>
    <row r="2762" hidden="1" spans="1:26">
      <c r="A2762" s="1">
        <v>46082</v>
      </c>
      <c r="B2762" t="s">
        <v>1889</v>
      </c>
      <c r="C2762" t="s">
        <v>1890</v>
      </c>
      <c r="D2762" t="s">
        <v>1828</v>
      </c>
      <c r="E2762" t="s">
        <v>28</v>
      </c>
      <c r="F2762" s="1">
        <v>44949</v>
      </c>
      <c r="G2762">
        <v>0.27</v>
      </c>
      <c r="H2762">
        <v>0.29</v>
      </c>
      <c r="I2762">
        <v>0.21</v>
      </c>
      <c r="J2762">
        <v>0.29</v>
      </c>
      <c r="K2762" t="s">
        <v>29</v>
      </c>
      <c r="L2762">
        <v>2</v>
      </c>
      <c r="M2762" t="s">
        <v>43</v>
      </c>
      <c r="N2762" t="s">
        <v>31</v>
      </c>
      <c r="O2762" t="s">
        <v>32</v>
      </c>
      <c r="P2762" t="s">
        <v>33</v>
      </c>
      <c r="Q2762">
        <v>18</v>
      </c>
      <c r="R2762">
        <v>1</v>
      </c>
      <c r="S2762">
        <v>0</v>
      </c>
      <c r="T2762">
        <v>0</v>
      </c>
      <c r="U2762">
        <v>4</v>
      </c>
      <c r="V2762">
        <v>0</v>
      </c>
      <c r="W2762">
        <v>22</v>
      </c>
      <c r="X2762">
        <v>18.5</v>
      </c>
      <c r="Y2762" s="2">
        <f>SUMIFS('头程费用-明细'!H:H,'头程费用-明细'!A:A,A2762,'头程费用-明细'!B:B,B2762)</f>
        <v>1.51828571428571</v>
      </c>
      <c r="Z2762">
        <f>SUMIF('采购数据-每月'!A:A,B2762,'采购数据-每月'!B:B)</f>
        <v>0</v>
      </c>
    </row>
    <row r="2763" hidden="1" spans="1:26">
      <c r="A2763" s="1">
        <v>46113</v>
      </c>
      <c r="B2763" t="s">
        <v>1889</v>
      </c>
      <c r="C2763" t="s">
        <v>1890</v>
      </c>
      <c r="D2763" t="s">
        <v>1828</v>
      </c>
      <c r="E2763" t="s">
        <v>28</v>
      </c>
      <c r="F2763" s="1">
        <v>44949</v>
      </c>
      <c r="G2763">
        <v>0.07</v>
      </c>
      <c r="H2763">
        <v>0</v>
      </c>
      <c r="I2763">
        <v>0.07</v>
      </c>
      <c r="J2763">
        <v>0.07</v>
      </c>
      <c r="K2763" t="s">
        <v>34</v>
      </c>
      <c r="L2763">
        <v>0</v>
      </c>
      <c r="M2763" t="s">
        <v>43</v>
      </c>
      <c r="N2763" t="s">
        <v>35</v>
      </c>
      <c r="O2763" t="s">
        <v>36</v>
      </c>
      <c r="P2763" t="s">
        <v>37</v>
      </c>
      <c r="Q2763">
        <v>14</v>
      </c>
      <c r="R2763">
        <v>1</v>
      </c>
      <c r="S2763">
        <v>0</v>
      </c>
      <c r="T2763">
        <v>0</v>
      </c>
      <c r="U2763">
        <v>4</v>
      </c>
      <c r="V2763">
        <v>0</v>
      </c>
      <c r="W2763">
        <v>22</v>
      </c>
      <c r="X2763">
        <v>18.5</v>
      </c>
      <c r="Y2763" s="2">
        <f>SUMIFS('头程费用-明细'!H:H,'头程费用-明细'!A:A,A2763,'头程费用-明细'!B:B,B2763)</f>
        <v>1.51828571428571</v>
      </c>
      <c r="Z2763">
        <f>SUMIF('采购数据-每月'!A:A,B2763,'采购数据-每月'!B:B)</f>
        <v>0</v>
      </c>
    </row>
    <row r="2764" hidden="1" spans="1:26">
      <c r="A2764" s="1">
        <v>46143</v>
      </c>
      <c r="B2764" t="s">
        <v>1889</v>
      </c>
      <c r="C2764" t="s">
        <v>1890</v>
      </c>
      <c r="D2764" t="s">
        <v>1828</v>
      </c>
      <c r="E2764" t="s">
        <v>28</v>
      </c>
      <c r="F2764" s="1">
        <v>44949</v>
      </c>
      <c r="G2764">
        <v>0.13</v>
      </c>
      <c r="H2764">
        <v>0.14</v>
      </c>
      <c r="I2764">
        <v>0.07</v>
      </c>
      <c r="J2764">
        <v>0.14</v>
      </c>
      <c r="K2764" t="s">
        <v>29</v>
      </c>
      <c r="L2764">
        <v>1</v>
      </c>
      <c r="M2764" t="s">
        <v>43</v>
      </c>
      <c r="N2764" t="s">
        <v>38</v>
      </c>
      <c r="O2764" t="s">
        <v>39</v>
      </c>
      <c r="P2764" t="s">
        <v>40</v>
      </c>
      <c r="Q2764">
        <v>11</v>
      </c>
      <c r="R2764">
        <v>1</v>
      </c>
      <c r="S2764">
        <v>0</v>
      </c>
      <c r="T2764">
        <v>0</v>
      </c>
      <c r="U2764">
        <v>4</v>
      </c>
      <c r="V2764">
        <v>0</v>
      </c>
      <c r="W2764">
        <v>22</v>
      </c>
      <c r="X2764">
        <v>18.5</v>
      </c>
      <c r="Y2764" s="2">
        <f>SUMIFS('头程费用-明细'!H:H,'头程费用-明细'!A:A,A2764,'头程费用-明细'!B:B,B2764)</f>
        <v>1.51828571428571</v>
      </c>
      <c r="Z2764">
        <f>SUMIF('采购数据-每月'!A:A,B2764,'采购数据-每月'!B:B)</f>
        <v>0</v>
      </c>
    </row>
    <row r="2765" hidden="1" spans="1:26">
      <c r="A2765" s="1">
        <v>46082</v>
      </c>
      <c r="B2765" t="s">
        <v>1891</v>
      </c>
      <c r="C2765" t="s">
        <v>1892</v>
      </c>
      <c r="D2765" t="s">
        <v>1828</v>
      </c>
      <c r="E2765" t="s">
        <v>28</v>
      </c>
      <c r="F2765" s="1">
        <v>44925</v>
      </c>
      <c r="G2765">
        <v>1.14</v>
      </c>
      <c r="H2765">
        <v>1.14</v>
      </c>
      <c r="I2765">
        <v>1.21</v>
      </c>
      <c r="J2765">
        <v>1.11</v>
      </c>
      <c r="K2765" t="s">
        <v>29</v>
      </c>
      <c r="L2765">
        <v>8</v>
      </c>
      <c r="M2765" t="s">
        <v>43</v>
      </c>
      <c r="N2765" t="s">
        <v>31</v>
      </c>
      <c r="O2765" t="s">
        <v>32</v>
      </c>
      <c r="P2765" t="s">
        <v>33</v>
      </c>
      <c r="Q2765">
        <v>53</v>
      </c>
      <c r="R2765">
        <v>1</v>
      </c>
      <c r="S2765">
        <v>0</v>
      </c>
      <c r="T2765">
        <v>0</v>
      </c>
      <c r="U2765">
        <v>454</v>
      </c>
      <c r="V2765">
        <v>0</v>
      </c>
      <c r="W2765">
        <v>0</v>
      </c>
      <c r="X2765">
        <v>18.5</v>
      </c>
      <c r="Y2765" s="2">
        <f>SUMIFS('头程费用-明细'!H:H,'头程费用-明细'!A:A,A2765,'头程费用-明细'!B:B,B2765)</f>
        <v>1.41034146341463</v>
      </c>
      <c r="Z2765">
        <f>SUMIF('采购数据-每月'!A:A,B2765,'采购数据-每月'!B:B)</f>
        <v>0</v>
      </c>
    </row>
    <row r="2766" hidden="1" spans="1:26">
      <c r="A2766" s="1">
        <v>46113</v>
      </c>
      <c r="B2766" t="s">
        <v>1891</v>
      </c>
      <c r="C2766" t="s">
        <v>1892</v>
      </c>
      <c r="D2766" t="s">
        <v>1828</v>
      </c>
      <c r="E2766" t="s">
        <v>28</v>
      </c>
      <c r="F2766" s="1">
        <v>44925</v>
      </c>
      <c r="G2766">
        <v>0.43</v>
      </c>
      <c r="H2766">
        <v>0.43</v>
      </c>
      <c r="I2766">
        <v>0.64</v>
      </c>
      <c r="J2766">
        <v>1.14</v>
      </c>
      <c r="K2766" t="s">
        <v>34</v>
      </c>
      <c r="L2766">
        <v>3</v>
      </c>
      <c r="M2766" t="s">
        <v>43</v>
      </c>
      <c r="N2766" t="s">
        <v>35</v>
      </c>
      <c r="O2766" t="s">
        <v>36</v>
      </c>
      <c r="P2766" t="s">
        <v>37</v>
      </c>
      <c r="Q2766">
        <v>14</v>
      </c>
      <c r="R2766">
        <v>81</v>
      </c>
      <c r="S2766">
        <v>0</v>
      </c>
      <c r="T2766">
        <v>140</v>
      </c>
      <c r="U2766">
        <v>234</v>
      </c>
      <c r="V2766">
        <v>0</v>
      </c>
      <c r="W2766">
        <v>0</v>
      </c>
      <c r="X2766">
        <v>18.5</v>
      </c>
      <c r="Y2766" s="2">
        <f>SUMIFS('头程费用-明细'!H:H,'头程费用-明细'!A:A,A2766,'头程费用-明细'!B:B,B2766)</f>
        <v>3.86825</v>
      </c>
      <c r="Z2766">
        <f>SUMIF('采购数据-每月'!A:A,B2766,'采购数据-每月'!B:B)</f>
        <v>0</v>
      </c>
    </row>
    <row r="2767" hidden="1" spans="1:26">
      <c r="A2767" s="1">
        <v>46143</v>
      </c>
      <c r="B2767" t="s">
        <v>1891</v>
      </c>
      <c r="C2767" t="s">
        <v>1892</v>
      </c>
      <c r="D2767" t="s">
        <v>1828</v>
      </c>
      <c r="E2767" t="s">
        <v>28</v>
      </c>
      <c r="F2767" s="1">
        <v>44925</v>
      </c>
      <c r="G2767">
        <v>0.29</v>
      </c>
      <c r="H2767">
        <v>0.29</v>
      </c>
      <c r="I2767">
        <v>0.21</v>
      </c>
      <c r="J2767">
        <v>0.61</v>
      </c>
      <c r="K2767" t="s">
        <v>34</v>
      </c>
      <c r="L2767">
        <v>2</v>
      </c>
      <c r="M2767" t="s">
        <v>43</v>
      </c>
      <c r="N2767" t="s">
        <v>38</v>
      </c>
      <c r="O2767" t="s">
        <v>39</v>
      </c>
      <c r="P2767" t="s">
        <v>40</v>
      </c>
      <c r="Q2767">
        <v>57</v>
      </c>
      <c r="R2767">
        <v>21</v>
      </c>
      <c r="S2767">
        <v>140</v>
      </c>
      <c r="T2767">
        <v>0</v>
      </c>
      <c r="U2767">
        <v>234</v>
      </c>
      <c r="V2767">
        <v>0</v>
      </c>
      <c r="W2767">
        <v>0</v>
      </c>
      <c r="X2767">
        <v>18.5</v>
      </c>
      <c r="Y2767" s="2">
        <f>SUMIFS('头程费用-明细'!H:H,'头程费用-明细'!A:A,A2767,'头程费用-明细'!B:B,B2767)</f>
        <v>3.86825</v>
      </c>
      <c r="Z2767">
        <f>SUMIF('采购数据-每月'!A:A,B2767,'采购数据-每月'!B:B)</f>
        <v>0</v>
      </c>
    </row>
    <row r="2768" hidden="1" spans="1:26">
      <c r="A2768" s="1">
        <v>46082</v>
      </c>
      <c r="B2768" t="s">
        <v>1893</v>
      </c>
      <c r="C2768" t="s">
        <v>1894</v>
      </c>
      <c r="D2768" t="s">
        <v>1828</v>
      </c>
      <c r="E2768" t="s">
        <v>28</v>
      </c>
      <c r="F2768" s="1">
        <v>44940</v>
      </c>
      <c r="G2768">
        <v>0.01</v>
      </c>
      <c r="H2768">
        <v>0</v>
      </c>
      <c r="I2768">
        <v>0</v>
      </c>
      <c r="J2768">
        <v>0</v>
      </c>
      <c r="K2768" t="s">
        <v>34</v>
      </c>
      <c r="L2768">
        <v>0</v>
      </c>
      <c r="M2768" t="s">
        <v>43</v>
      </c>
      <c r="N2768" t="s">
        <v>31</v>
      </c>
      <c r="O2768" t="s">
        <v>32</v>
      </c>
      <c r="P2768" t="s">
        <v>33</v>
      </c>
      <c r="Q2768">
        <v>1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18.5</v>
      </c>
      <c r="Y2768" s="2">
        <f>SUMIFS('头程费用-明细'!H:H,'头程费用-明细'!A:A,A2768,'头程费用-明细'!B:B,B2768)</f>
        <v>1.994</v>
      </c>
      <c r="Z2768">
        <f>SUMIF('采购数据-每月'!A:A,B2768,'采购数据-每月'!B:B)</f>
        <v>0</v>
      </c>
    </row>
    <row r="2769" hidden="1" spans="1:26">
      <c r="A2769" s="1">
        <v>46113</v>
      </c>
      <c r="B2769" t="s">
        <v>1893</v>
      </c>
      <c r="C2769" t="s">
        <v>1894</v>
      </c>
      <c r="D2769" t="s">
        <v>1828</v>
      </c>
      <c r="E2769" t="s">
        <v>28</v>
      </c>
      <c r="F2769" s="1">
        <v>44940</v>
      </c>
      <c r="G2769">
        <v>0.01</v>
      </c>
      <c r="H2769">
        <v>0</v>
      </c>
      <c r="I2769">
        <v>0</v>
      </c>
      <c r="J2769">
        <v>0</v>
      </c>
      <c r="K2769" t="s">
        <v>34</v>
      </c>
      <c r="L2769">
        <v>0</v>
      </c>
      <c r="M2769" t="s">
        <v>43</v>
      </c>
      <c r="N2769" t="s">
        <v>35</v>
      </c>
      <c r="O2769" t="s">
        <v>36</v>
      </c>
      <c r="P2769" t="s">
        <v>37</v>
      </c>
      <c r="Q2769">
        <v>1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18.5</v>
      </c>
      <c r="Y2769" s="2">
        <f>SUMIFS('头程费用-明细'!H:H,'头程费用-明细'!A:A,A2769,'头程费用-明细'!B:B,B2769)</f>
        <v>1.994</v>
      </c>
      <c r="Z2769">
        <f>SUMIF('采购数据-每月'!A:A,B2769,'采购数据-每月'!B:B)</f>
        <v>0</v>
      </c>
    </row>
    <row r="2770" hidden="1" spans="1:26">
      <c r="A2770" s="1">
        <v>46143</v>
      </c>
      <c r="B2770" t="s">
        <v>1893</v>
      </c>
      <c r="C2770" t="s">
        <v>1894</v>
      </c>
      <c r="D2770" t="s">
        <v>1828</v>
      </c>
      <c r="E2770" t="s">
        <v>28</v>
      </c>
      <c r="F2770" s="1">
        <v>44940</v>
      </c>
      <c r="G2770">
        <v>0.01</v>
      </c>
      <c r="H2770">
        <v>0</v>
      </c>
      <c r="I2770">
        <v>0</v>
      </c>
      <c r="J2770">
        <v>0</v>
      </c>
      <c r="K2770" t="s">
        <v>34</v>
      </c>
      <c r="L2770">
        <v>0</v>
      </c>
      <c r="M2770" t="s">
        <v>43</v>
      </c>
      <c r="N2770" t="s">
        <v>38</v>
      </c>
      <c r="O2770" t="s">
        <v>39</v>
      </c>
      <c r="P2770" t="s">
        <v>40</v>
      </c>
      <c r="Q2770">
        <v>1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18.5</v>
      </c>
      <c r="Y2770" s="2">
        <f>SUMIFS('头程费用-明细'!H:H,'头程费用-明细'!A:A,A2770,'头程费用-明细'!B:B,B2770)</f>
        <v>1.994</v>
      </c>
      <c r="Z2770">
        <f>SUMIF('采购数据-每月'!A:A,B2770,'采购数据-每月'!B:B)</f>
        <v>0</v>
      </c>
    </row>
    <row r="2771" hidden="1" spans="1:26">
      <c r="A2771" s="1">
        <v>46082</v>
      </c>
      <c r="B2771" t="s">
        <v>1895</v>
      </c>
      <c r="C2771" t="s">
        <v>1896</v>
      </c>
      <c r="D2771" t="s">
        <v>1828</v>
      </c>
      <c r="E2771" t="s">
        <v>28</v>
      </c>
      <c r="F2771" s="1">
        <v>44940</v>
      </c>
      <c r="G2771">
        <v>1.57</v>
      </c>
      <c r="H2771">
        <v>1.57</v>
      </c>
      <c r="I2771">
        <v>1.43</v>
      </c>
      <c r="J2771">
        <v>2.18</v>
      </c>
      <c r="K2771" t="s">
        <v>34</v>
      </c>
      <c r="L2771">
        <v>11</v>
      </c>
      <c r="M2771" t="s">
        <v>43</v>
      </c>
      <c r="N2771" t="s">
        <v>31</v>
      </c>
      <c r="O2771" t="s">
        <v>32</v>
      </c>
      <c r="P2771" t="s">
        <v>33</v>
      </c>
      <c r="Q2771">
        <v>159</v>
      </c>
      <c r="R2771">
        <v>50</v>
      </c>
      <c r="S2771">
        <v>0</v>
      </c>
      <c r="T2771">
        <v>175</v>
      </c>
      <c r="U2771">
        <v>60</v>
      </c>
      <c r="V2771">
        <v>0</v>
      </c>
      <c r="W2771">
        <v>35</v>
      </c>
      <c r="X2771">
        <v>11</v>
      </c>
      <c r="Y2771" s="2">
        <f>SUMIFS('头程费用-明细'!H:H,'头程费用-明细'!A:A,A2771,'头程费用-明细'!B:B,B2771)</f>
        <v>1.46421212121212</v>
      </c>
      <c r="Z2771">
        <f>SUMIF('采购数据-每月'!A:A,B2771,'采购数据-每月'!B:B)</f>
        <v>320</v>
      </c>
    </row>
    <row r="2772" hidden="1" spans="1:26">
      <c r="A2772" s="1">
        <v>46113</v>
      </c>
      <c r="B2772" t="s">
        <v>1895</v>
      </c>
      <c r="C2772" t="s">
        <v>1896</v>
      </c>
      <c r="D2772" t="s">
        <v>1828</v>
      </c>
      <c r="E2772" t="s">
        <v>28</v>
      </c>
      <c r="F2772" s="1">
        <v>44940</v>
      </c>
      <c r="G2772">
        <v>1.95</v>
      </c>
      <c r="H2772">
        <v>2</v>
      </c>
      <c r="I2772">
        <v>1.64</v>
      </c>
      <c r="J2772">
        <v>2.04</v>
      </c>
      <c r="K2772" t="s">
        <v>29</v>
      </c>
      <c r="L2772">
        <v>14</v>
      </c>
      <c r="M2772" t="s">
        <v>43</v>
      </c>
      <c r="N2772" t="s">
        <v>35</v>
      </c>
      <c r="O2772" t="s">
        <v>36</v>
      </c>
      <c r="P2772" t="s">
        <v>37</v>
      </c>
      <c r="Q2772">
        <v>147</v>
      </c>
      <c r="R2772">
        <v>1</v>
      </c>
      <c r="S2772">
        <v>175</v>
      </c>
      <c r="T2772">
        <v>0</v>
      </c>
      <c r="U2772">
        <v>60</v>
      </c>
      <c r="V2772">
        <v>0</v>
      </c>
      <c r="W2772">
        <v>35</v>
      </c>
      <c r="X2772">
        <v>11</v>
      </c>
      <c r="Y2772" s="2">
        <f>SUMIFS('头程费用-明细'!H:H,'头程费用-明细'!A:A,A2772,'头程费用-明细'!B:B,B2772)</f>
        <v>1.46421212121212</v>
      </c>
      <c r="Z2772">
        <f>SUMIF('采购数据-每月'!A:A,B2772,'采购数据-每月'!B:B)</f>
        <v>320</v>
      </c>
    </row>
    <row r="2773" hidden="1" spans="1:26">
      <c r="A2773" s="1">
        <v>46143</v>
      </c>
      <c r="B2773" t="s">
        <v>1895</v>
      </c>
      <c r="C2773" t="s">
        <v>1896</v>
      </c>
      <c r="D2773" t="s">
        <v>1828</v>
      </c>
      <c r="E2773" t="s">
        <v>28</v>
      </c>
      <c r="F2773" s="1">
        <v>44940</v>
      </c>
      <c r="G2773">
        <v>1.78</v>
      </c>
      <c r="H2773">
        <v>1.86</v>
      </c>
      <c r="I2773">
        <v>1.64</v>
      </c>
      <c r="J2773">
        <v>1.79</v>
      </c>
      <c r="K2773" t="s">
        <v>29</v>
      </c>
      <c r="L2773">
        <v>13</v>
      </c>
      <c r="M2773" t="s">
        <v>43</v>
      </c>
      <c r="N2773" t="s">
        <v>38</v>
      </c>
      <c r="O2773" t="s">
        <v>39</v>
      </c>
      <c r="P2773" t="s">
        <v>40</v>
      </c>
      <c r="Q2773">
        <v>98</v>
      </c>
      <c r="R2773">
        <v>0</v>
      </c>
      <c r="S2773">
        <v>175</v>
      </c>
      <c r="T2773">
        <v>0</v>
      </c>
      <c r="U2773">
        <v>60</v>
      </c>
      <c r="V2773">
        <v>0</v>
      </c>
      <c r="W2773">
        <v>35</v>
      </c>
      <c r="X2773">
        <v>11</v>
      </c>
      <c r="Y2773" s="2">
        <f>SUMIFS('头程费用-明细'!H:H,'头程费用-明细'!A:A,A2773,'头程费用-明细'!B:B,B2773)</f>
        <v>1.46421212121212</v>
      </c>
      <c r="Z2773">
        <f>SUMIF('采购数据-每月'!A:A,B2773,'采购数据-每月'!B:B)</f>
        <v>320</v>
      </c>
    </row>
    <row r="2774" hidden="1" spans="1:26">
      <c r="A2774" s="1">
        <v>46082</v>
      </c>
      <c r="B2774" t="s">
        <v>1897</v>
      </c>
      <c r="C2774" t="s">
        <v>1898</v>
      </c>
      <c r="D2774" t="s">
        <v>1828</v>
      </c>
      <c r="E2774" t="s">
        <v>28</v>
      </c>
      <c r="F2774" s="1">
        <v>44940</v>
      </c>
      <c r="G2774">
        <v>3.54</v>
      </c>
      <c r="H2774">
        <v>4.14</v>
      </c>
      <c r="I2774">
        <v>3.29</v>
      </c>
      <c r="J2774">
        <v>3.29</v>
      </c>
      <c r="K2774" t="s">
        <v>29</v>
      </c>
      <c r="L2774">
        <v>29</v>
      </c>
      <c r="M2774" t="s">
        <v>30</v>
      </c>
      <c r="N2774" t="s">
        <v>31</v>
      </c>
      <c r="O2774" t="s">
        <v>32</v>
      </c>
      <c r="P2774" t="s">
        <v>33</v>
      </c>
      <c r="Q2774">
        <v>141</v>
      </c>
      <c r="R2774">
        <v>18</v>
      </c>
      <c r="S2774">
        <v>0</v>
      </c>
      <c r="T2774">
        <v>80</v>
      </c>
      <c r="U2774">
        <v>170</v>
      </c>
      <c r="V2774">
        <v>0</v>
      </c>
      <c r="W2774">
        <v>0</v>
      </c>
      <c r="X2774">
        <v>11</v>
      </c>
      <c r="Y2774" s="2">
        <f>SUMIFS('头程费用-明细'!H:H,'头程费用-明细'!A:A,A2774,'头程费用-明细'!B:B,B2774)</f>
        <v>2.26035175879397</v>
      </c>
      <c r="Z2774">
        <f>SUMIF('采购数据-每月'!A:A,B2774,'采购数据-每月'!B:B)</f>
        <v>800</v>
      </c>
    </row>
    <row r="2775" hidden="1" spans="1:26">
      <c r="A2775" s="1">
        <v>46113</v>
      </c>
      <c r="B2775" t="s">
        <v>1897</v>
      </c>
      <c r="C2775" t="s">
        <v>1898</v>
      </c>
      <c r="D2775" t="s">
        <v>1828</v>
      </c>
      <c r="E2775" t="s">
        <v>28</v>
      </c>
      <c r="F2775" s="1">
        <v>44940</v>
      </c>
      <c r="G2775">
        <v>0.57</v>
      </c>
      <c r="H2775">
        <v>0.57</v>
      </c>
      <c r="I2775">
        <v>2.07</v>
      </c>
      <c r="J2775">
        <v>2.46</v>
      </c>
      <c r="K2775" t="s">
        <v>34</v>
      </c>
      <c r="L2775">
        <v>4</v>
      </c>
      <c r="M2775" t="s">
        <v>43</v>
      </c>
      <c r="N2775" t="s">
        <v>35</v>
      </c>
      <c r="O2775" t="s">
        <v>36</v>
      </c>
      <c r="P2775" t="s">
        <v>37</v>
      </c>
      <c r="Q2775">
        <v>162</v>
      </c>
      <c r="R2775">
        <v>54</v>
      </c>
      <c r="S2775">
        <v>0</v>
      </c>
      <c r="T2775">
        <v>60</v>
      </c>
      <c r="U2775">
        <v>250</v>
      </c>
      <c r="V2775">
        <v>0</v>
      </c>
      <c r="W2775">
        <v>0</v>
      </c>
      <c r="X2775">
        <v>11</v>
      </c>
      <c r="Y2775" s="2">
        <f>SUMIFS('头程费用-明细'!H:H,'头程费用-明细'!A:A,A2775,'头程费用-明细'!B:B,B2775)</f>
        <v>2.11334728033473</v>
      </c>
      <c r="Z2775">
        <f>SUMIF('采购数据-每月'!A:A,B2775,'采购数据-每月'!B:B)</f>
        <v>800</v>
      </c>
    </row>
    <row r="2776" hidden="1" spans="1:26">
      <c r="A2776" s="1">
        <v>46143</v>
      </c>
      <c r="B2776" t="s">
        <v>1897</v>
      </c>
      <c r="C2776" t="s">
        <v>1898</v>
      </c>
      <c r="D2776" t="s">
        <v>1828</v>
      </c>
      <c r="E2776" t="s">
        <v>28</v>
      </c>
      <c r="F2776" s="1">
        <v>44940</v>
      </c>
      <c r="G2776">
        <v>1.49</v>
      </c>
      <c r="H2776">
        <v>1.57</v>
      </c>
      <c r="I2776">
        <v>1.43</v>
      </c>
      <c r="J2776">
        <v>1.46</v>
      </c>
      <c r="K2776" t="s">
        <v>29</v>
      </c>
      <c r="L2776">
        <v>11</v>
      </c>
      <c r="M2776" t="s">
        <v>43</v>
      </c>
      <c r="N2776" t="s">
        <v>38</v>
      </c>
      <c r="O2776" t="s">
        <v>39</v>
      </c>
      <c r="P2776" t="s">
        <v>40</v>
      </c>
      <c r="Q2776">
        <v>170</v>
      </c>
      <c r="R2776">
        <v>3</v>
      </c>
      <c r="S2776">
        <v>60</v>
      </c>
      <c r="T2776">
        <v>0</v>
      </c>
      <c r="U2776">
        <v>250</v>
      </c>
      <c r="V2776">
        <v>0</v>
      </c>
      <c r="W2776">
        <v>0</v>
      </c>
      <c r="X2776">
        <v>11</v>
      </c>
      <c r="Y2776" s="2">
        <f>SUMIFS('头程费用-明细'!H:H,'头程费用-明细'!A:A,A2776,'头程费用-明细'!B:B,B2776)</f>
        <v>2.11334728033473</v>
      </c>
      <c r="Z2776">
        <f>SUMIF('采购数据-每月'!A:A,B2776,'采购数据-每月'!B:B)</f>
        <v>800</v>
      </c>
    </row>
    <row r="2777" hidden="1" spans="1:26">
      <c r="A2777" s="1">
        <v>46082</v>
      </c>
      <c r="B2777" t="s">
        <v>1899</v>
      </c>
      <c r="C2777" t="s">
        <v>1900</v>
      </c>
      <c r="D2777" t="s">
        <v>1828</v>
      </c>
      <c r="E2777" t="s">
        <v>28</v>
      </c>
      <c r="F2777" s="1">
        <v>44941</v>
      </c>
      <c r="G2777">
        <v>0.7</v>
      </c>
      <c r="H2777">
        <v>0.71</v>
      </c>
      <c r="I2777">
        <v>0.64</v>
      </c>
      <c r="J2777">
        <v>0.71</v>
      </c>
      <c r="K2777" t="s">
        <v>29</v>
      </c>
      <c r="L2777">
        <v>5</v>
      </c>
      <c r="M2777" t="s">
        <v>43</v>
      </c>
      <c r="N2777" t="s">
        <v>31</v>
      </c>
      <c r="O2777" t="s">
        <v>32</v>
      </c>
      <c r="P2777" t="s">
        <v>33</v>
      </c>
      <c r="Q2777">
        <v>71</v>
      </c>
      <c r="R2777">
        <v>9</v>
      </c>
      <c r="S2777">
        <v>0</v>
      </c>
      <c r="T2777">
        <v>50</v>
      </c>
      <c r="U2777">
        <v>0</v>
      </c>
      <c r="V2777">
        <v>0</v>
      </c>
      <c r="W2777">
        <v>0</v>
      </c>
      <c r="X2777">
        <v>11</v>
      </c>
      <c r="Y2777" s="2">
        <f>SUMIFS('头程费用-明细'!H:H,'头程费用-明细'!A:A,A2777,'头程费用-明细'!B:B,B2777)</f>
        <v>3.53527272727273</v>
      </c>
      <c r="Z2777">
        <f>SUMIF('采购数据-每月'!A:A,B2777,'采购数据-每月'!B:B)</f>
        <v>100</v>
      </c>
    </row>
    <row r="2778" hidden="1" spans="1:26">
      <c r="A2778" s="1">
        <v>46113</v>
      </c>
      <c r="B2778" t="s">
        <v>1899</v>
      </c>
      <c r="C2778" t="s">
        <v>1900</v>
      </c>
      <c r="D2778" t="s">
        <v>1828</v>
      </c>
      <c r="E2778" t="s">
        <v>28</v>
      </c>
      <c r="F2778" s="1">
        <v>44941</v>
      </c>
      <c r="G2778">
        <v>0.57</v>
      </c>
      <c r="H2778">
        <v>0.57</v>
      </c>
      <c r="I2778">
        <v>0.57</v>
      </c>
      <c r="J2778">
        <v>0.79</v>
      </c>
      <c r="K2778" t="s">
        <v>34</v>
      </c>
      <c r="L2778">
        <v>4</v>
      </c>
      <c r="M2778" t="s">
        <v>43</v>
      </c>
      <c r="N2778" t="s">
        <v>35</v>
      </c>
      <c r="O2778" t="s">
        <v>36</v>
      </c>
      <c r="P2778" t="s">
        <v>37</v>
      </c>
      <c r="Q2778">
        <v>57</v>
      </c>
      <c r="R2778">
        <v>1</v>
      </c>
      <c r="S2778">
        <v>50</v>
      </c>
      <c r="T2778">
        <v>0</v>
      </c>
      <c r="U2778">
        <v>50</v>
      </c>
      <c r="V2778">
        <v>0</v>
      </c>
      <c r="W2778">
        <v>0</v>
      </c>
      <c r="X2778">
        <v>11</v>
      </c>
      <c r="Y2778" s="2">
        <f>SUMIFS('头程费用-明细'!H:H,'头程费用-明细'!A:A,A2778,'头程费用-明细'!B:B,B2778)</f>
        <v>3.53527272727273</v>
      </c>
      <c r="Z2778">
        <f>SUMIF('采购数据-每月'!A:A,B2778,'采购数据-每月'!B:B)</f>
        <v>100</v>
      </c>
    </row>
    <row r="2779" hidden="1" spans="1:26">
      <c r="A2779" s="1">
        <v>46143</v>
      </c>
      <c r="B2779" t="s">
        <v>1899</v>
      </c>
      <c r="C2779" t="s">
        <v>1900</v>
      </c>
      <c r="D2779" t="s">
        <v>1828</v>
      </c>
      <c r="E2779" t="s">
        <v>28</v>
      </c>
      <c r="F2779" s="1">
        <v>44941</v>
      </c>
      <c r="G2779">
        <v>0.43</v>
      </c>
      <c r="H2779">
        <v>0.43</v>
      </c>
      <c r="I2779">
        <v>0.57</v>
      </c>
      <c r="J2779">
        <v>0.71</v>
      </c>
      <c r="K2779" t="s">
        <v>34</v>
      </c>
      <c r="L2779">
        <v>3</v>
      </c>
      <c r="M2779" t="s">
        <v>43</v>
      </c>
      <c r="N2779" t="s">
        <v>38</v>
      </c>
      <c r="O2779" t="s">
        <v>39</v>
      </c>
      <c r="P2779" t="s">
        <v>40</v>
      </c>
      <c r="Q2779">
        <v>35</v>
      </c>
      <c r="R2779">
        <v>0</v>
      </c>
      <c r="S2779">
        <v>50</v>
      </c>
      <c r="T2779">
        <v>0</v>
      </c>
      <c r="U2779">
        <v>50</v>
      </c>
      <c r="V2779">
        <v>0</v>
      </c>
      <c r="W2779">
        <v>0</v>
      </c>
      <c r="X2779">
        <v>11</v>
      </c>
      <c r="Y2779" s="2">
        <f>SUMIFS('头程费用-明细'!H:H,'头程费用-明细'!A:A,A2779,'头程费用-明细'!B:B,B2779)</f>
        <v>3.53527272727273</v>
      </c>
      <c r="Z2779">
        <f>SUMIF('采购数据-每月'!A:A,B2779,'采购数据-每月'!B:B)</f>
        <v>100</v>
      </c>
    </row>
    <row r="2780" hidden="1" spans="1:26">
      <c r="A2780" s="1">
        <v>46082</v>
      </c>
      <c r="B2780" t="s">
        <v>1901</v>
      </c>
      <c r="C2780" t="s">
        <v>1902</v>
      </c>
      <c r="D2780" t="s">
        <v>1828</v>
      </c>
      <c r="E2780" t="s">
        <v>28</v>
      </c>
      <c r="F2780" s="1">
        <v>45001</v>
      </c>
      <c r="G2780">
        <v>0.57</v>
      </c>
      <c r="H2780">
        <v>0.57</v>
      </c>
      <c r="I2780">
        <v>0.5</v>
      </c>
      <c r="J2780">
        <v>0.68</v>
      </c>
      <c r="K2780" t="s">
        <v>34</v>
      </c>
      <c r="L2780">
        <v>4</v>
      </c>
      <c r="M2780" t="s">
        <v>43</v>
      </c>
      <c r="N2780" t="s">
        <v>31</v>
      </c>
      <c r="O2780" t="s">
        <v>32</v>
      </c>
      <c r="P2780" t="s">
        <v>33</v>
      </c>
      <c r="Q2780">
        <v>43</v>
      </c>
      <c r="R2780">
        <v>20</v>
      </c>
      <c r="S2780">
        <v>0</v>
      </c>
      <c r="T2780">
        <v>0</v>
      </c>
      <c r="U2780">
        <v>110</v>
      </c>
      <c r="V2780">
        <v>0</v>
      </c>
      <c r="W2780">
        <v>0</v>
      </c>
      <c r="X2780">
        <v>11</v>
      </c>
      <c r="Y2780" s="2">
        <f>SUMIFS('头程费用-明细'!H:H,'头程费用-明细'!A:A,A2780,'头程费用-明细'!B:B,B2780)</f>
        <v>4.0638</v>
      </c>
      <c r="Z2780">
        <f>SUMIF('采购数据-每月'!A:A,B2780,'采购数据-每月'!B:B)</f>
        <v>200</v>
      </c>
    </row>
    <row r="2781" hidden="1" spans="1:26">
      <c r="A2781" s="1">
        <v>46113</v>
      </c>
      <c r="B2781" t="s">
        <v>1901</v>
      </c>
      <c r="C2781" t="s">
        <v>1902</v>
      </c>
      <c r="D2781" t="s">
        <v>1828</v>
      </c>
      <c r="E2781" t="s">
        <v>28</v>
      </c>
      <c r="F2781" s="1">
        <v>45001</v>
      </c>
      <c r="G2781">
        <v>0.99</v>
      </c>
      <c r="H2781">
        <v>1.29</v>
      </c>
      <c r="I2781">
        <v>0.79</v>
      </c>
      <c r="J2781">
        <v>0.89</v>
      </c>
      <c r="K2781" t="s">
        <v>29</v>
      </c>
      <c r="L2781">
        <v>9</v>
      </c>
      <c r="M2781" t="s">
        <v>43</v>
      </c>
      <c r="N2781" t="s">
        <v>35</v>
      </c>
      <c r="O2781" t="s">
        <v>36</v>
      </c>
      <c r="P2781" t="s">
        <v>37</v>
      </c>
      <c r="Q2781">
        <v>34</v>
      </c>
      <c r="R2781">
        <v>40</v>
      </c>
      <c r="S2781">
        <v>0</v>
      </c>
      <c r="T2781">
        <v>48</v>
      </c>
      <c r="U2781">
        <v>60</v>
      </c>
      <c r="V2781">
        <v>0</v>
      </c>
      <c r="W2781">
        <v>0</v>
      </c>
      <c r="X2781">
        <v>11</v>
      </c>
      <c r="Y2781" s="2">
        <f>SUMIFS('头程费用-明细'!H:H,'头程费用-明细'!A:A,A2781,'头程费用-明细'!B:B,B2781)</f>
        <v>1.5553</v>
      </c>
      <c r="Z2781">
        <f>SUMIF('采购数据-每月'!A:A,B2781,'采购数据-每月'!B:B)</f>
        <v>200</v>
      </c>
    </row>
    <row r="2782" hidden="1" spans="1:26">
      <c r="A2782" s="1">
        <v>46143</v>
      </c>
      <c r="B2782" t="s">
        <v>1901</v>
      </c>
      <c r="C2782" t="s">
        <v>1902</v>
      </c>
      <c r="D2782" t="s">
        <v>1828</v>
      </c>
      <c r="E2782" t="s">
        <v>28</v>
      </c>
      <c r="F2782" s="1">
        <v>45001</v>
      </c>
      <c r="G2782">
        <v>0.91</v>
      </c>
      <c r="H2782">
        <v>1.29</v>
      </c>
      <c r="I2782">
        <v>0.93</v>
      </c>
      <c r="J2782">
        <v>0.68</v>
      </c>
      <c r="K2782" t="s">
        <v>29</v>
      </c>
      <c r="L2782">
        <v>9</v>
      </c>
      <c r="M2782" t="s">
        <v>43</v>
      </c>
      <c r="N2782" t="s">
        <v>38</v>
      </c>
      <c r="O2782" t="s">
        <v>39</v>
      </c>
      <c r="P2782" t="s">
        <v>40</v>
      </c>
      <c r="Q2782">
        <v>42</v>
      </c>
      <c r="R2782">
        <v>12</v>
      </c>
      <c r="S2782">
        <v>48</v>
      </c>
      <c r="T2782">
        <v>0</v>
      </c>
      <c r="U2782">
        <v>60</v>
      </c>
      <c r="V2782">
        <v>0</v>
      </c>
      <c r="W2782">
        <v>0</v>
      </c>
      <c r="X2782">
        <v>11</v>
      </c>
      <c r="Y2782" s="2">
        <f>SUMIFS('头程费用-明细'!H:H,'头程费用-明细'!A:A,A2782,'头程费用-明细'!B:B,B2782)</f>
        <v>1.5553</v>
      </c>
      <c r="Z2782">
        <f>SUMIF('采购数据-每月'!A:A,B2782,'采购数据-每月'!B:B)</f>
        <v>200</v>
      </c>
    </row>
    <row r="2783" hidden="1" spans="1:26">
      <c r="A2783" s="1">
        <v>46082</v>
      </c>
      <c r="B2783" t="s">
        <v>1903</v>
      </c>
      <c r="C2783" t="s">
        <v>1904</v>
      </c>
      <c r="D2783" t="s">
        <v>1828</v>
      </c>
      <c r="E2783" t="s">
        <v>28</v>
      </c>
      <c r="F2783" s="1">
        <v>45003</v>
      </c>
      <c r="G2783">
        <v>0.04</v>
      </c>
      <c r="H2783">
        <v>0</v>
      </c>
      <c r="I2783">
        <v>0</v>
      </c>
      <c r="J2783">
        <v>0.04</v>
      </c>
      <c r="K2783" t="s">
        <v>34</v>
      </c>
      <c r="L2783">
        <v>0</v>
      </c>
      <c r="M2783" t="s">
        <v>43</v>
      </c>
      <c r="N2783" t="s">
        <v>31</v>
      </c>
      <c r="O2783" t="s">
        <v>32</v>
      </c>
      <c r="P2783" t="s">
        <v>33</v>
      </c>
      <c r="Q2783">
        <v>1</v>
      </c>
      <c r="R2783">
        <v>0</v>
      </c>
      <c r="S2783">
        <v>0</v>
      </c>
      <c r="T2783">
        <v>0</v>
      </c>
      <c r="U2783">
        <v>5</v>
      </c>
      <c r="V2783">
        <v>0</v>
      </c>
      <c r="W2783">
        <v>0</v>
      </c>
      <c r="X2783">
        <v>18.5</v>
      </c>
      <c r="Y2783" s="2">
        <f>SUMIFS('头程费用-明细'!H:H,'头程费用-明细'!A:A,A2783,'头程费用-明细'!B:B,B2783)</f>
        <v>2.33436363636364</v>
      </c>
      <c r="Z2783">
        <f>SUMIF('采购数据-每月'!A:A,B2783,'采购数据-每月'!B:B)</f>
        <v>0</v>
      </c>
    </row>
    <row r="2784" hidden="1" spans="1:26">
      <c r="A2784" s="1">
        <v>46113</v>
      </c>
      <c r="B2784" t="s">
        <v>1903</v>
      </c>
      <c r="C2784" t="s">
        <v>1904</v>
      </c>
      <c r="D2784" t="s">
        <v>1828</v>
      </c>
      <c r="E2784" t="s">
        <v>28</v>
      </c>
      <c r="F2784" s="1">
        <v>45003</v>
      </c>
      <c r="G2784">
        <v>0.01</v>
      </c>
      <c r="H2784">
        <v>0</v>
      </c>
      <c r="I2784">
        <v>0</v>
      </c>
      <c r="J2784">
        <v>0</v>
      </c>
      <c r="K2784" t="s">
        <v>34</v>
      </c>
      <c r="L2784">
        <v>0</v>
      </c>
      <c r="M2784" t="s">
        <v>43</v>
      </c>
      <c r="N2784" t="s">
        <v>35</v>
      </c>
      <c r="O2784" t="s">
        <v>36</v>
      </c>
      <c r="P2784" t="s">
        <v>37</v>
      </c>
      <c r="Q2784">
        <v>1</v>
      </c>
      <c r="R2784">
        <v>0</v>
      </c>
      <c r="S2784">
        <v>0</v>
      </c>
      <c r="T2784">
        <v>0</v>
      </c>
      <c r="U2784">
        <v>5</v>
      </c>
      <c r="V2784">
        <v>0</v>
      </c>
      <c r="W2784">
        <v>0</v>
      </c>
      <c r="X2784">
        <v>18.5</v>
      </c>
      <c r="Y2784" s="2">
        <f>SUMIFS('头程费用-明细'!H:H,'头程费用-明细'!A:A,A2784,'头程费用-明细'!B:B,B2784)</f>
        <v>2.33436363636364</v>
      </c>
      <c r="Z2784">
        <f>SUMIF('采购数据-每月'!A:A,B2784,'采购数据-每月'!B:B)</f>
        <v>0</v>
      </c>
    </row>
    <row r="2785" hidden="1" spans="1:26">
      <c r="A2785" s="1">
        <v>46143</v>
      </c>
      <c r="B2785" t="s">
        <v>1903</v>
      </c>
      <c r="C2785" t="s">
        <v>1904</v>
      </c>
      <c r="D2785" t="s">
        <v>1828</v>
      </c>
      <c r="E2785" t="s">
        <v>28</v>
      </c>
      <c r="F2785" s="1">
        <v>45003</v>
      </c>
      <c r="G2785">
        <v>0.01</v>
      </c>
      <c r="H2785">
        <v>0</v>
      </c>
      <c r="I2785">
        <v>0</v>
      </c>
      <c r="J2785">
        <v>0</v>
      </c>
      <c r="K2785" t="s">
        <v>34</v>
      </c>
      <c r="L2785">
        <v>0</v>
      </c>
      <c r="M2785" t="s">
        <v>43</v>
      </c>
      <c r="N2785" t="s">
        <v>38</v>
      </c>
      <c r="O2785" t="s">
        <v>39</v>
      </c>
      <c r="P2785" t="s">
        <v>40</v>
      </c>
      <c r="Q2785">
        <v>1</v>
      </c>
      <c r="R2785">
        <v>0</v>
      </c>
      <c r="S2785">
        <v>0</v>
      </c>
      <c r="T2785">
        <v>0</v>
      </c>
      <c r="U2785">
        <v>5</v>
      </c>
      <c r="V2785">
        <v>0</v>
      </c>
      <c r="W2785">
        <v>0</v>
      </c>
      <c r="X2785">
        <v>18.5</v>
      </c>
      <c r="Y2785" s="2">
        <f>SUMIFS('头程费用-明细'!H:H,'头程费用-明细'!A:A,A2785,'头程费用-明细'!B:B,B2785)</f>
        <v>2.33436363636364</v>
      </c>
      <c r="Z2785">
        <f>SUMIF('采购数据-每月'!A:A,B2785,'采购数据-每月'!B:B)</f>
        <v>0</v>
      </c>
    </row>
    <row r="2786" hidden="1" spans="1:26">
      <c r="A2786" s="1">
        <v>46082</v>
      </c>
      <c r="B2786" t="s">
        <v>1905</v>
      </c>
      <c r="C2786" t="s">
        <v>1906</v>
      </c>
      <c r="D2786" t="s">
        <v>1828</v>
      </c>
      <c r="E2786" t="s">
        <v>28</v>
      </c>
      <c r="F2786" s="1">
        <v>45001</v>
      </c>
      <c r="G2786">
        <v>0.99</v>
      </c>
      <c r="H2786">
        <v>1</v>
      </c>
      <c r="I2786">
        <v>1.14</v>
      </c>
      <c r="J2786">
        <v>0.93</v>
      </c>
      <c r="K2786" t="s">
        <v>29</v>
      </c>
      <c r="L2786">
        <v>7</v>
      </c>
      <c r="M2786" t="s">
        <v>43</v>
      </c>
      <c r="N2786" t="s">
        <v>31</v>
      </c>
      <c r="O2786" t="s">
        <v>32</v>
      </c>
      <c r="P2786" t="s">
        <v>33</v>
      </c>
      <c r="Q2786">
        <v>63</v>
      </c>
      <c r="R2786">
        <v>16</v>
      </c>
      <c r="S2786">
        <v>0</v>
      </c>
      <c r="T2786">
        <v>0</v>
      </c>
      <c r="U2786">
        <v>90</v>
      </c>
      <c r="V2786">
        <v>0</v>
      </c>
      <c r="W2786">
        <v>0</v>
      </c>
      <c r="X2786">
        <v>11</v>
      </c>
      <c r="Y2786" s="2">
        <f>SUMIFS('头程费用-明细'!H:H,'头程费用-明细'!A:A,A2786,'头程费用-明细'!B:B,B2786)</f>
        <v>5.9316</v>
      </c>
      <c r="Z2786">
        <f>SUMIF('采购数据-每月'!A:A,B2786,'采购数据-每月'!B:B)</f>
        <v>270</v>
      </c>
    </row>
    <row r="2787" hidden="1" spans="1:26">
      <c r="A2787" s="1">
        <v>46113</v>
      </c>
      <c r="B2787" t="s">
        <v>1905</v>
      </c>
      <c r="C2787" t="s">
        <v>1906</v>
      </c>
      <c r="D2787" t="s">
        <v>1828</v>
      </c>
      <c r="E2787" t="s">
        <v>28</v>
      </c>
      <c r="F2787" s="1">
        <v>45001</v>
      </c>
      <c r="G2787">
        <v>0.71</v>
      </c>
      <c r="H2787">
        <v>0.71</v>
      </c>
      <c r="I2787">
        <v>0.93</v>
      </c>
      <c r="J2787">
        <v>0.82</v>
      </c>
      <c r="K2787" t="s">
        <v>34</v>
      </c>
      <c r="L2787">
        <v>5</v>
      </c>
      <c r="M2787" t="s">
        <v>43</v>
      </c>
      <c r="N2787" t="s">
        <v>35</v>
      </c>
      <c r="O2787" t="s">
        <v>36</v>
      </c>
      <c r="P2787" t="s">
        <v>37</v>
      </c>
      <c r="Q2787">
        <v>53</v>
      </c>
      <c r="R2787">
        <v>0</v>
      </c>
      <c r="S2787">
        <v>0</v>
      </c>
      <c r="T2787">
        <v>30</v>
      </c>
      <c r="U2787">
        <v>150</v>
      </c>
      <c r="V2787">
        <v>0</v>
      </c>
      <c r="W2787">
        <v>0</v>
      </c>
      <c r="X2787">
        <v>11</v>
      </c>
      <c r="Y2787" s="2">
        <f>SUMIFS('头程费用-明细'!H:H,'头程费用-明细'!A:A,A2787,'头程费用-明细'!B:B,B2787)</f>
        <v>5.9316</v>
      </c>
      <c r="Z2787">
        <f>SUMIF('采购数据-每月'!A:A,B2787,'采购数据-每月'!B:B)</f>
        <v>270</v>
      </c>
    </row>
    <row r="2788" hidden="1" spans="1:26">
      <c r="A2788" s="1">
        <v>46143</v>
      </c>
      <c r="B2788" t="s">
        <v>1905</v>
      </c>
      <c r="C2788" t="s">
        <v>1906</v>
      </c>
      <c r="D2788" t="s">
        <v>1828</v>
      </c>
      <c r="E2788" t="s">
        <v>28</v>
      </c>
      <c r="F2788" s="1">
        <v>45001</v>
      </c>
      <c r="G2788">
        <v>0.71</v>
      </c>
      <c r="H2788">
        <v>0.71</v>
      </c>
      <c r="I2788">
        <v>1</v>
      </c>
      <c r="J2788">
        <v>1.07</v>
      </c>
      <c r="K2788" t="s">
        <v>34</v>
      </c>
      <c r="L2788">
        <v>5</v>
      </c>
      <c r="M2788" t="s">
        <v>43</v>
      </c>
      <c r="N2788" t="s">
        <v>38</v>
      </c>
      <c r="O2788" t="s">
        <v>39</v>
      </c>
      <c r="P2788" t="s">
        <v>40</v>
      </c>
      <c r="Q2788">
        <v>67</v>
      </c>
      <c r="R2788">
        <v>0</v>
      </c>
      <c r="S2788">
        <v>0</v>
      </c>
      <c r="T2788">
        <v>0</v>
      </c>
      <c r="U2788">
        <v>130</v>
      </c>
      <c r="V2788">
        <v>0</v>
      </c>
      <c r="W2788">
        <v>0</v>
      </c>
      <c r="X2788">
        <v>11</v>
      </c>
      <c r="Y2788" s="2">
        <f>SUMIFS('头程费用-明细'!H:H,'头程费用-明细'!A:A,A2788,'头程费用-明细'!B:B,B2788)</f>
        <v>6.63241666666667</v>
      </c>
      <c r="Z2788">
        <f>SUMIF('采购数据-每月'!A:A,B2788,'采购数据-每月'!B:B)</f>
        <v>270</v>
      </c>
    </row>
    <row r="2789" hidden="1" spans="1:26">
      <c r="A2789" s="1">
        <v>46082</v>
      </c>
      <c r="B2789" t="s">
        <v>1907</v>
      </c>
      <c r="C2789" t="s">
        <v>1908</v>
      </c>
      <c r="D2789" t="s">
        <v>1828</v>
      </c>
      <c r="E2789" t="s">
        <v>28</v>
      </c>
      <c r="F2789" s="1">
        <v>45003</v>
      </c>
      <c r="G2789">
        <v>0.57</v>
      </c>
      <c r="H2789">
        <v>0.57</v>
      </c>
      <c r="I2789">
        <v>0.64</v>
      </c>
      <c r="J2789">
        <v>0.64</v>
      </c>
      <c r="K2789" t="s">
        <v>34</v>
      </c>
      <c r="L2789">
        <v>4</v>
      </c>
      <c r="M2789" t="s">
        <v>43</v>
      </c>
      <c r="N2789" t="s">
        <v>31</v>
      </c>
      <c r="O2789" t="s">
        <v>32</v>
      </c>
      <c r="P2789" t="s">
        <v>33</v>
      </c>
      <c r="Q2789">
        <v>26</v>
      </c>
      <c r="R2789">
        <v>0</v>
      </c>
      <c r="S2789">
        <v>0</v>
      </c>
      <c r="T2789">
        <v>60</v>
      </c>
      <c r="U2789">
        <v>0</v>
      </c>
      <c r="V2789">
        <v>0</v>
      </c>
      <c r="W2789">
        <v>0</v>
      </c>
      <c r="X2789">
        <v>12.5</v>
      </c>
      <c r="Y2789" s="2">
        <f>SUMIFS('头程费用-明细'!H:H,'头程费用-明细'!A:A,A2789,'头程费用-明细'!B:B,B2789)</f>
        <v>3.06647058823529</v>
      </c>
      <c r="Z2789">
        <f>SUMIF('采购数据-每月'!A:A,B2789,'采购数据-每月'!B:B)</f>
        <v>60</v>
      </c>
    </row>
    <row r="2790" hidden="1" spans="1:26">
      <c r="A2790" s="1">
        <v>46113</v>
      </c>
      <c r="B2790" t="s">
        <v>1907</v>
      </c>
      <c r="C2790" t="s">
        <v>1908</v>
      </c>
      <c r="D2790" t="s">
        <v>1828</v>
      </c>
      <c r="E2790" t="s">
        <v>28</v>
      </c>
      <c r="F2790" s="1">
        <v>45003</v>
      </c>
      <c r="G2790">
        <v>0.65</v>
      </c>
      <c r="H2790">
        <v>0.71</v>
      </c>
      <c r="I2790">
        <v>0.57</v>
      </c>
      <c r="J2790">
        <v>0.64</v>
      </c>
      <c r="K2790" t="s">
        <v>29</v>
      </c>
      <c r="L2790">
        <v>5</v>
      </c>
      <c r="M2790" t="s">
        <v>43</v>
      </c>
      <c r="N2790" t="s">
        <v>35</v>
      </c>
      <c r="O2790" t="s">
        <v>36</v>
      </c>
      <c r="P2790" t="s">
        <v>37</v>
      </c>
      <c r="Q2790">
        <v>64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12.5</v>
      </c>
      <c r="Y2790" s="2">
        <f>SUMIFS('头程费用-明细'!H:H,'头程费用-明细'!A:A,A2790,'头程费用-明细'!B:B,B2790)</f>
        <v>3.06647058823529</v>
      </c>
      <c r="Z2790">
        <f>SUMIF('采购数据-每月'!A:A,B2790,'采购数据-每月'!B:B)</f>
        <v>60</v>
      </c>
    </row>
    <row r="2791" hidden="1" spans="1:26">
      <c r="A2791" s="1">
        <v>46143</v>
      </c>
      <c r="B2791" t="s">
        <v>1907</v>
      </c>
      <c r="C2791" t="s">
        <v>1908</v>
      </c>
      <c r="D2791" t="s">
        <v>1828</v>
      </c>
      <c r="E2791" t="s">
        <v>28</v>
      </c>
      <c r="F2791" s="1">
        <v>45003</v>
      </c>
      <c r="G2791">
        <v>0.44</v>
      </c>
      <c r="H2791">
        <v>0.43</v>
      </c>
      <c r="I2791">
        <v>0.5</v>
      </c>
      <c r="J2791">
        <v>0.43</v>
      </c>
      <c r="K2791" t="s">
        <v>29</v>
      </c>
      <c r="L2791">
        <v>3</v>
      </c>
      <c r="M2791" t="s">
        <v>43</v>
      </c>
      <c r="N2791" t="s">
        <v>38</v>
      </c>
      <c r="O2791" t="s">
        <v>39</v>
      </c>
      <c r="P2791" t="s">
        <v>40</v>
      </c>
      <c r="Q2791">
        <v>50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12.5</v>
      </c>
      <c r="Y2791" s="2">
        <f>SUMIFS('头程费用-明细'!H:H,'头程费用-明细'!A:A,A2791,'头程费用-明细'!B:B,B2791)</f>
        <v>3.06647058823529</v>
      </c>
      <c r="Z2791">
        <f>SUMIF('采购数据-每月'!A:A,B2791,'采购数据-每月'!B:B)</f>
        <v>60</v>
      </c>
    </row>
    <row r="2792" hidden="1" spans="1:26">
      <c r="A2792" s="1">
        <v>46082</v>
      </c>
      <c r="B2792" t="s">
        <v>1909</v>
      </c>
      <c r="C2792" t="s">
        <v>1910</v>
      </c>
      <c r="D2792" t="s">
        <v>1828</v>
      </c>
      <c r="E2792" t="s">
        <v>28</v>
      </c>
      <c r="F2792" s="1">
        <v>44992</v>
      </c>
      <c r="G2792">
        <v>0.11</v>
      </c>
      <c r="H2792">
        <v>0</v>
      </c>
      <c r="I2792">
        <v>0.07</v>
      </c>
      <c r="J2792">
        <v>0.11</v>
      </c>
      <c r="K2792" t="s">
        <v>34</v>
      </c>
      <c r="L2792">
        <v>0</v>
      </c>
      <c r="M2792" t="s">
        <v>43</v>
      </c>
      <c r="N2792" t="s">
        <v>31</v>
      </c>
      <c r="O2792" t="s">
        <v>32</v>
      </c>
      <c r="P2792" t="s">
        <v>33</v>
      </c>
      <c r="Q2792">
        <v>1</v>
      </c>
      <c r="R2792">
        <v>0</v>
      </c>
      <c r="S2792">
        <v>0</v>
      </c>
      <c r="T2792">
        <v>0</v>
      </c>
      <c r="U2792">
        <v>1</v>
      </c>
      <c r="V2792">
        <v>0</v>
      </c>
      <c r="W2792">
        <v>0</v>
      </c>
      <c r="X2792">
        <v>9</v>
      </c>
      <c r="Y2792" s="2">
        <f>SUMIFS('头程费用-明细'!H:H,'头程费用-明细'!A:A,A2792,'头程费用-明细'!B:B,B2792)</f>
        <v>1.3475</v>
      </c>
      <c r="Z2792">
        <f>SUMIF('采购数据-每月'!A:A,B2792,'采购数据-每月'!B:B)</f>
        <v>0</v>
      </c>
    </row>
    <row r="2793" hidden="1" spans="1:26">
      <c r="A2793" s="1">
        <v>46113</v>
      </c>
      <c r="B2793" t="s">
        <v>1909</v>
      </c>
      <c r="C2793" t="s">
        <v>1910</v>
      </c>
      <c r="D2793" t="s">
        <v>1828</v>
      </c>
      <c r="E2793" t="s">
        <v>28</v>
      </c>
      <c r="F2793" s="1">
        <v>44992</v>
      </c>
      <c r="G2793">
        <v>0.04</v>
      </c>
      <c r="H2793">
        <v>0</v>
      </c>
      <c r="I2793">
        <v>0</v>
      </c>
      <c r="J2793">
        <v>0.04</v>
      </c>
      <c r="K2793" t="s">
        <v>34</v>
      </c>
      <c r="L2793">
        <v>0</v>
      </c>
      <c r="M2793" t="s">
        <v>43</v>
      </c>
      <c r="N2793" t="s">
        <v>35</v>
      </c>
      <c r="O2793" t="s">
        <v>36</v>
      </c>
      <c r="P2793" t="s">
        <v>37</v>
      </c>
      <c r="Q2793">
        <v>1</v>
      </c>
      <c r="R2793">
        <v>0</v>
      </c>
      <c r="S2793">
        <v>0</v>
      </c>
      <c r="T2793">
        <v>0</v>
      </c>
      <c r="U2793">
        <v>1</v>
      </c>
      <c r="V2793">
        <v>0</v>
      </c>
      <c r="W2793">
        <v>0</v>
      </c>
      <c r="X2793">
        <v>9</v>
      </c>
      <c r="Y2793" s="2">
        <f>SUMIFS('头程费用-明细'!H:H,'头程费用-明细'!A:A,A2793,'头程费用-明细'!B:B,B2793)</f>
        <v>1.3475</v>
      </c>
      <c r="Z2793">
        <f>SUMIF('采购数据-每月'!A:A,B2793,'采购数据-每月'!B:B)</f>
        <v>0</v>
      </c>
    </row>
    <row r="2794" hidden="1" spans="1:26">
      <c r="A2794" s="1">
        <v>46143</v>
      </c>
      <c r="B2794" t="s">
        <v>1909</v>
      </c>
      <c r="C2794" t="s">
        <v>1910</v>
      </c>
      <c r="D2794" t="s">
        <v>1828</v>
      </c>
      <c r="E2794" t="s">
        <v>28</v>
      </c>
      <c r="F2794" s="1">
        <v>44992</v>
      </c>
      <c r="G2794">
        <v>0.07</v>
      </c>
      <c r="H2794">
        <v>0.14</v>
      </c>
      <c r="I2794">
        <v>0.07</v>
      </c>
      <c r="J2794">
        <v>0.04</v>
      </c>
      <c r="K2794" t="s">
        <v>29</v>
      </c>
      <c r="L2794">
        <v>1</v>
      </c>
      <c r="M2794" t="s">
        <v>43</v>
      </c>
      <c r="N2794" t="s">
        <v>38</v>
      </c>
      <c r="O2794" t="s">
        <v>39</v>
      </c>
      <c r="P2794" t="s">
        <v>40</v>
      </c>
      <c r="Q2794">
        <v>0</v>
      </c>
      <c r="R2794">
        <v>0</v>
      </c>
      <c r="S2794">
        <v>0</v>
      </c>
      <c r="T2794">
        <v>0</v>
      </c>
      <c r="U2794">
        <v>1</v>
      </c>
      <c r="V2794">
        <v>0</v>
      </c>
      <c r="W2794">
        <v>0</v>
      </c>
      <c r="X2794">
        <v>9</v>
      </c>
      <c r="Y2794" s="2">
        <f>SUMIFS('头程费用-明细'!H:H,'头程费用-明细'!A:A,A2794,'头程费用-明细'!B:B,B2794)</f>
        <v>1.3475</v>
      </c>
      <c r="Z2794">
        <f>SUMIF('采购数据-每月'!A:A,B2794,'采购数据-每月'!B:B)</f>
        <v>0</v>
      </c>
    </row>
    <row r="2795" hidden="1" spans="1:26">
      <c r="A2795" s="1">
        <v>46082</v>
      </c>
      <c r="B2795" t="s">
        <v>1911</v>
      </c>
      <c r="C2795" t="s">
        <v>1912</v>
      </c>
      <c r="D2795" t="s">
        <v>1828</v>
      </c>
      <c r="E2795" t="s">
        <v>28</v>
      </c>
      <c r="F2795" s="1">
        <v>44994</v>
      </c>
      <c r="G2795">
        <v>0.92</v>
      </c>
      <c r="H2795">
        <v>1.14</v>
      </c>
      <c r="I2795">
        <v>0.64</v>
      </c>
      <c r="J2795">
        <v>0.89</v>
      </c>
      <c r="K2795" t="s">
        <v>29</v>
      </c>
      <c r="L2795">
        <v>8</v>
      </c>
      <c r="M2795" t="s">
        <v>43</v>
      </c>
      <c r="N2795" t="s">
        <v>31</v>
      </c>
      <c r="O2795" t="s">
        <v>32</v>
      </c>
      <c r="P2795" t="s">
        <v>33</v>
      </c>
      <c r="Q2795">
        <v>55</v>
      </c>
      <c r="R2795">
        <v>24</v>
      </c>
      <c r="S2795">
        <v>0</v>
      </c>
      <c r="T2795">
        <v>0</v>
      </c>
      <c r="U2795">
        <v>74</v>
      </c>
      <c r="V2795">
        <v>0</v>
      </c>
      <c r="W2795">
        <v>0</v>
      </c>
      <c r="X2795">
        <v>9</v>
      </c>
      <c r="Y2795" s="2">
        <f>SUMIFS('头程费用-明细'!H:H,'头程费用-明细'!A:A,A2795,'头程费用-明细'!B:B,B2795)</f>
        <v>3.2436</v>
      </c>
      <c r="Z2795">
        <f>SUMIF('采购数据-每月'!A:A,B2795,'采购数据-每月'!B:B)</f>
        <v>160</v>
      </c>
    </row>
    <row r="2796" hidden="1" spans="1:26">
      <c r="A2796" s="1">
        <v>46113</v>
      </c>
      <c r="B2796" t="s">
        <v>1911</v>
      </c>
      <c r="C2796" t="s">
        <v>1912</v>
      </c>
      <c r="D2796" t="s">
        <v>1828</v>
      </c>
      <c r="E2796" t="s">
        <v>28</v>
      </c>
      <c r="F2796" s="1">
        <v>44994</v>
      </c>
      <c r="G2796">
        <v>0.14</v>
      </c>
      <c r="H2796">
        <v>0.14</v>
      </c>
      <c r="I2796">
        <v>0.29</v>
      </c>
      <c r="J2796">
        <v>0.75</v>
      </c>
      <c r="K2796" t="s">
        <v>34</v>
      </c>
      <c r="L2796">
        <v>1</v>
      </c>
      <c r="M2796" t="s">
        <v>43</v>
      </c>
      <c r="N2796" t="s">
        <v>35</v>
      </c>
      <c r="O2796" t="s">
        <v>36</v>
      </c>
      <c r="P2796" t="s">
        <v>37</v>
      </c>
      <c r="Q2796">
        <v>57</v>
      </c>
      <c r="R2796">
        <v>40</v>
      </c>
      <c r="S2796">
        <v>0</v>
      </c>
      <c r="T2796">
        <v>0</v>
      </c>
      <c r="U2796">
        <v>34</v>
      </c>
      <c r="V2796">
        <v>0</v>
      </c>
      <c r="W2796">
        <v>0</v>
      </c>
      <c r="X2796">
        <v>9</v>
      </c>
      <c r="Y2796" s="2">
        <f>SUMIFS('头程费用-明细'!H:H,'头程费用-明细'!A:A,A2796,'头程费用-明细'!B:B,B2796)</f>
        <v>2.90246153846154</v>
      </c>
      <c r="Z2796">
        <f>SUMIF('采购数据-每月'!A:A,B2796,'采购数据-每月'!B:B)</f>
        <v>160</v>
      </c>
    </row>
    <row r="2797" hidden="1" spans="1:26">
      <c r="A2797" s="1">
        <v>46143</v>
      </c>
      <c r="B2797" t="s">
        <v>1911</v>
      </c>
      <c r="C2797" t="s">
        <v>1912</v>
      </c>
      <c r="D2797" t="s">
        <v>1828</v>
      </c>
      <c r="E2797" t="s">
        <v>28</v>
      </c>
      <c r="F2797" s="1">
        <v>44994</v>
      </c>
      <c r="G2797">
        <v>0.49</v>
      </c>
      <c r="H2797">
        <v>0.57</v>
      </c>
      <c r="I2797">
        <v>0.5</v>
      </c>
      <c r="J2797">
        <v>0.43</v>
      </c>
      <c r="K2797" t="s">
        <v>29</v>
      </c>
      <c r="L2797">
        <v>4</v>
      </c>
      <c r="M2797" t="s">
        <v>43</v>
      </c>
      <c r="N2797" t="s">
        <v>38</v>
      </c>
      <c r="O2797" t="s">
        <v>39</v>
      </c>
      <c r="P2797" t="s">
        <v>40</v>
      </c>
      <c r="Q2797">
        <v>74</v>
      </c>
      <c r="R2797">
        <v>12</v>
      </c>
      <c r="S2797">
        <v>0</v>
      </c>
      <c r="T2797">
        <v>0</v>
      </c>
      <c r="U2797">
        <v>34</v>
      </c>
      <c r="V2797">
        <v>0</v>
      </c>
      <c r="W2797">
        <v>0</v>
      </c>
      <c r="X2797">
        <v>9</v>
      </c>
      <c r="Y2797" s="2">
        <f>SUMIFS('头程费用-明细'!H:H,'头程费用-明细'!A:A,A2797,'头程费用-明细'!B:B,B2797)</f>
        <v>2.90246153846154</v>
      </c>
      <c r="Z2797">
        <f>SUMIF('采购数据-每月'!A:A,B2797,'采购数据-每月'!B:B)</f>
        <v>160</v>
      </c>
    </row>
    <row r="2798" hidden="1" spans="1:26">
      <c r="A2798" s="1">
        <v>46082</v>
      </c>
      <c r="B2798" t="s">
        <v>1913</v>
      </c>
      <c r="C2798" t="s">
        <v>1914</v>
      </c>
      <c r="D2798" t="s">
        <v>1828</v>
      </c>
      <c r="E2798" t="s">
        <v>28</v>
      </c>
      <c r="F2798" s="1">
        <v>45014</v>
      </c>
      <c r="G2798">
        <v>1</v>
      </c>
      <c r="H2798">
        <v>1</v>
      </c>
      <c r="I2798">
        <v>0.86</v>
      </c>
      <c r="J2798">
        <v>1.11</v>
      </c>
      <c r="K2798" t="s">
        <v>34</v>
      </c>
      <c r="L2798">
        <v>7</v>
      </c>
      <c r="M2798" t="s">
        <v>43</v>
      </c>
      <c r="N2798" t="s">
        <v>31</v>
      </c>
      <c r="O2798" t="s">
        <v>32</v>
      </c>
      <c r="P2798" t="s">
        <v>33</v>
      </c>
      <c r="Q2798">
        <v>42</v>
      </c>
      <c r="R2798">
        <v>0</v>
      </c>
      <c r="S2798">
        <v>0</v>
      </c>
      <c r="T2798">
        <v>80</v>
      </c>
      <c r="U2798">
        <v>2</v>
      </c>
      <c r="V2798">
        <v>0</v>
      </c>
      <c r="W2798">
        <v>0</v>
      </c>
      <c r="X2798">
        <v>8.3</v>
      </c>
      <c r="Y2798" s="2">
        <f>SUMIFS('头程费用-明细'!H:H,'头程费用-明细'!A:A,A2798,'头程费用-明细'!B:B,B2798)</f>
        <v>0.986142857142857</v>
      </c>
      <c r="Z2798">
        <f>SUMIF('采购数据-每月'!A:A,B2798,'采购数据-每月'!B:B)</f>
        <v>70</v>
      </c>
    </row>
    <row r="2799" hidden="1" spans="1:26">
      <c r="A2799" s="1">
        <v>46113</v>
      </c>
      <c r="B2799" t="s">
        <v>1913</v>
      </c>
      <c r="C2799" t="s">
        <v>1914</v>
      </c>
      <c r="D2799" t="s">
        <v>1828</v>
      </c>
      <c r="E2799" t="s">
        <v>28</v>
      </c>
      <c r="F2799" s="1">
        <v>45014</v>
      </c>
      <c r="G2799">
        <v>0.43</v>
      </c>
      <c r="H2799">
        <v>0.43</v>
      </c>
      <c r="I2799">
        <v>0.5</v>
      </c>
      <c r="J2799">
        <v>0.64</v>
      </c>
      <c r="K2799" t="s">
        <v>34</v>
      </c>
      <c r="L2799">
        <v>3</v>
      </c>
      <c r="M2799" t="s">
        <v>43</v>
      </c>
      <c r="N2799" t="s">
        <v>35</v>
      </c>
      <c r="O2799" t="s">
        <v>36</v>
      </c>
      <c r="P2799" t="s">
        <v>37</v>
      </c>
      <c r="Q2799">
        <v>102</v>
      </c>
      <c r="R2799">
        <v>0</v>
      </c>
      <c r="S2799">
        <v>0</v>
      </c>
      <c r="T2799">
        <v>0</v>
      </c>
      <c r="U2799">
        <v>2</v>
      </c>
      <c r="V2799">
        <v>0</v>
      </c>
      <c r="W2799">
        <v>0</v>
      </c>
      <c r="X2799">
        <v>8.3</v>
      </c>
      <c r="Y2799" s="2">
        <f>SUMIFS('头程费用-明细'!H:H,'头程费用-明细'!A:A,A2799,'头程费用-明细'!B:B,B2799)</f>
        <v>0.986142857142857</v>
      </c>
      <c r="Z2799">
        <f>SUMIF('采购数据-每月'!A:A,B2799,'采购数据-每月'!B:B)</f>
        <v>70</v>
      </c>
    </row>
    <row r="2800" hidden="1" spans="1:26">
      <c r="A2800" s="1">
        <v>46143</v>
      </c>
      <c r="B2800" t="s">
        <v>1913</v>
      </c>
      <c r="C2800" t="s">
        <v>1914</v>
      </c>
      <c r="D2800" t="s">
        <v>1828</v>
      </c>
      <c r="E2800" t="s">
        <v>28</v>
      </c>
      <c r="F2800" s="1">
        <v>45014</v>
      </c>
      <c r="G2800">
        <v>0.51</v>
      </c>
      <c r="H2800">
        <v>0.71</v>
      </c>
      <c r="I2800">
        <v>0.43</v>
      </c>
      <c r="J2800">
        <v>0.43</v>
      </c>
      <c r="K2800" t="s">
        <v>29</v>
      </c>
      <c r="L2800">
        <v>5</v>
      </c>
      <c r="M2800" t="s">
        <v>43</v>
      </c>
      <c r="N2800" t="s">
        <v>38</v>
      </c>
      <c r="O2800" t="s">
        <v>39</v>
      </c>
      <c r="P2800" t="s">
        <v>40</v>
      </c>
      <c r="Q2800">
        <v>90</v>
      </c>
      <c r="R2800">
        <v>0</v>
      </c>
      <c r="S2800">
        <v>0</v>
      </c>
      <c r="T2800">
        <v>0</v>
      </c>
      <c r="U2800">
        <v>2</v>
      </c>
      <c r="V2800">
        <v>0</v>
      </c>
      <c r="W2800">
        <v>0</v>
      </c>
      <c r="X2800">
        <v>8.3</v>
      </c>
      <c r="Y2800" s="2">
        <f>SUMIFS('头程费用-明细'!H:H,'头程费用-明细'!A:A,A2800,'头程费用-明细'!B:B,B2800)</f>
        <v>0.986142857142857</v>
      </c>
      <c r="Z2800">
        <f>SUMIF('采购数据-每月'!A:A,B2800,'采购数据-每月'!B:B)</f>
        <v>70</v>
      </c>
    </row>
    <row r="2801" hidden="1" spans="1:26">
      <c r="A2801" s="1">
        <v>46082</v>
      </c>
      <c r="B2801" t="s">
        <v>1915</v>
      </c>
      <c r="C2801" t="s">
        <v>1916</v>
      </c>
      <c r="D2801" t="s">
        <v>1828</v>
      </c>
      <c r="E2801" t="s">
        <v>28</v>
      </c>
      <c r="F2801" s="1">
        <v>45006</v>
      </c>
      <c r="G2801">
        <v>1.53</v>
      </c>
      <c r="H2801">
        <v>2.14</v>
      </c>
      <c r="I2801">
        <v>1.57</v>
      </c>
      <c r="J2801">
        <v>1.14</v>
      </c>
      <c r="K2801" t="s">
        <v>29</v>
      </c>
      <c r="L2801">
        <v>15</v>
      </c>
      <c r="M2801" t="s">
        <v>43</v>
      </c>
      <c r="N2801" t="s">
        <v>31</v>
      </c>
      <c r="O2801" t="s">
        <v>32</v>
      </c>
      <c r="P2801" t="s">
        <v>33</v>
      </c>
      <c r="Q2801">
        <v>24</v>
      </c>
      <c r="R2801">
        <v>30</v>
      </c>
      <c r="S2801">
        <v>0</v>
      </c>
      <c r="T2801">
        <v>50</v>
      </c>
      <c r="U2801">
        <v>0</v>
      </c>
      <c r="V2801">
        <v>0</v>
      </c>
      <c r="W2801">
        <v>0</v>
      </c>
      <c r="X2801">
        <v>9</v>
      </c>
      <c r="Y2801" s="2">
        <f>SUMIFS('头程费用-明细'!H:H,'头程费用-明细'!A:A,A2801,'头程费用-明细'!B:B,B2801)</f>
        <v>0.995125</v>
      </c>
      <c r="Z2801">
        <f>SUMIF('采购数据-每月'!A:A,B2801,'采购数据-每月'!B:B)</f>
        <v>190</v>
      </c>
    </row>
    <row r="2802" hidden="1" spans="1:26">
      <c r="A2802" s="1">
        <v>46113</v>
      </c>
      <c r="B2802" t="s">
        <v>1915</v>
      </c>
      <c r="C2802" t="s">
        <v>1916</v>
      </c>
      <c r="D2802" t="s">
        <v>1828</v>
      </c>
      <c r="E2802" t="s">
        <v>28</v>
      </c>
      <c r="F2802" s="1">
        <v>45006</v>
      </c>
      <c r="G2802">
        <v>0.73</v>
      </c>
      <c r="H2802">
        <v>0.86</v>
      </c>
      <c r="I2802">
        <v>0.5</v>
      </c>
      <c r="J2802">
        <v>0.75</v>
      </c>
      <c r="K2802" t="s">
        <v>29</v>
      </c>
      <c r="L2802">
        <v>6</v>
      </c>
      <c r="M2802" t="s">
        <v>43</v>
      </c>
      <c r="N2802" t="s">
        <v>35</v>
      </c>
      <c r="O2802" t="s">
        <v>36</v>
      </c>
      <c r="P2802" t="s">
        <v>37</v>
      </c>
      <c r="Q2802">
        <v>87</v>
      </c>
      <c r="R2802">
        <v>0</v>
      </c>
      <c r="S2802">
        <v>0</v>
      </c>
      <c r="T2802">
        <v>0</v>
      </c>
      <c r="U2802">
        <v>60</v>
      </c>
      <c r="V2802">
        <v>0</v>
      </c>
      <c r="W2802">
        <v>0</v>
      </c>
      <c r="X2802">
        <v>9</v>
      </c>
      <c r="Y2802" s="2">
        <f>SUMIFS('头程费用-明细'!H:H,'头程费用-明细'!A:A,A2802,'头程费用-明细'!B:B,B2802)</f>
        <v>0.995125</v>
      </c>
      <c r="Z2802">
        <f>SUMIF('采购数据-每月'!A:A,B2802,'采购数据-每月'!B:B)</f>
        <v>190</v>
      </c>
    </row>
    <row r="2803" hidden="1" spans="1:26">
      <c r="A2803" s="1">
        <v>46143</v>
      </c>
      <c r="B2803" t="s">
        <v>1915</v>
      </c>
      <c r="C2803" t="s">
        <v>1916</v>
      </c>
      <c r="D2803" t="s">
        <v>1828</v>
      </c>
      <c r="E2803" t="s">
        <v>28</v>
      </c>
      <c r="F2803" s="1">
        <v>45006</v>
      </c>
      <c r="G2803">
        <v>0.43</v>
      </c>
      <c r="H2803">
        <v>0.43</v>
      </c>
      <c r="I2803">
        <v>0.57</v>
      </c>
      <c r="J2803">
        <v>0.46</v>
      </c>
      <c r="K2803" t="s">
        <v>34</v>
      </c>
      <c r="L2803">
        <v>3</v>
      </c>
      <c r="M2803" t="s">
        <v>43</v>
      </c>
      <c r="N2803" t="s">
        <v>38</v>
      </c>
      <c r="O2803" t="s">
        <v>39</v>
      </c>
      <c r="P2803" t="s">
        <v>40</v>
      </c>
      <c r="Q2803">
        <v>73</v>
      </c>
      <c r="R2803">
        <v>1</v>
      </c>
      <c r="S2803">
        <v>0</v>
      </c>
      <c r="T2803">
        <v>0</v>
      </c>
      <c r="U2803">
        <v>60</v>
      </c>
      <c r="V2803">
        <v>0</v>
      </c>
      <c r="W2803">
        <v>0</v>
      </c>
      <c r="X2803">
        <v>9</v>
      </c>
      <c r="Y2803" s="2">
        <f>SUMIFS('头程费用-明细'!H:H,'头程费用-明细'!A:A,A2803,'头程费用-明细'!B:B,B2803)</f>
        <v>0.995125</v>
      </c>
      <c r="Z2803">
        <f>SUMIF('采购数据-每月'!A:A,B2803,'采购数据-每月'!B:B)</f>
        <v>190</v>
      </c>
    </row>
    <row r="2804" hidden="1" spans="1:26">
      <c r="A2804" s="1">
        <v>46082</v>
      </c>
      <c r="B2804" t="s">
        <v>1917</v>
      </c>
      <c r="C2804" t="s">
        <v>1918</v>
      </c>
      <c r="D2804" t="s">
        <v>1828</v>
      </c>
      <c r="E2804" t="s">
        <v>28</v>
      </c>
      <c r="F2804" s="1">
        <v>45089</v>
      </c>
      <c r="G2804">
        <v>3.54</v>
      </c>
      <c r="H2804">
        <v>3.57</v>
      </c>
      <c r="I2804">
        <v>3.43</v>
      </c>
      <c r="J2804">
        <v>3.57</v>
      </c>
      <c r="K2804" t="s">
        <v>29</v>
      </c>
      <c r="L2804">
        <v>25</v>
      </c>
      <c r="M2804" t="s">
        <v>30</v>
      </c>
      <c r="N2804" t="s">
        <v>31</v>
      </c>
      <c r="O2804" t="s">
        <v>32</v>
      </c>
      <c r="P2804" t="s">
        <v>33</v>
      </c>
      <c r="Q2804">
        <v>42</v>
      </c>
      <c r="R2804">
        <v>1</v>
      </c>
      <c r="S2804">
        <v>0</v>
      </c>
      <c r="T2804">
        <v>0</v>
      </c>
      <c r="U2804">
        <v>1</v>
      </c>
      <c r="V2804">
        <v>0</v>
      </c>
      <c r="W2804">
        <v>0</v>
      </c>
      <c r="X2804">
        <v>10.6</v>
      </c>
      <c r="Y2804" s="2">
        <f>SUMIFS('头程费用-明细'!H:H,'头程费用-明细'!A:A,A2804,'头程费用-明细'!B:B,B2804)</f>
        <v>0.55924</v>
      </c>
      <c r="Z2804">
        <f>SUMIF('采购数据-每月'!A:A,B2804,'采购数据-每月'!B:B)</f>
        <v>200</v>
      </c>
    </row>
    <row r="2805" hidden="1" spans="1:26">
      <c r="A2805" s="1">
        <v>46113</v>
      </c>
      <c r="B2805" t="s">
        <v>1917</v>
      </c>
      <c r="C2805" t="s">
        <v>1918</v>
      </c>
      <c r="D2805" t="s">
        <v>1828</v>
      </c>
      <c r="E2805" t="s">
        <v>28</v>
      </c>
      <c r="F2805" s="1">
        <v>45089</v>
      </c>
      <c r="G2805">
        <v>1.25</v>
      </c>
      <c r="H2805">
        <v>0</v>
      </c>
      <c r="I2805">
        <v>0.07</v>
      </c>
      <c r="J2805">
        <v>1.25</v>
      </c>
      <c r="K2805" t="s">
        <v>34</v>
      </c>
      <c r="L2805">
        <v>0</v>
      </c>
      <c r="M2805" t="s">
        <v>43</v>
      </c>
      <c r="N2805" t="s">
        <v>35</v>
      </c>
      <c r="O2805" t="s">
        <v>36</v>
      </c>
      <c r="P2805" t="s">
        <v>37</v>
      </c>
      <c r="Q2805">
        <v>0</v>
      </c>
      <c r="R2805">
        <v>1</v>
      </c>
      <c r="S2805">
        <v>0</v>
      </c>
      <c r="T2805">
        <v>0</v>
      </c>
      <c r="U2805">
        <v>1</v>
      </c>
      <c r="V2805">
        <v>0</v>
      </c>
      <c r="W2805">
        <v>0</v>
      </c>
      <c r="X2805">
        <v>10.6</v>
      </c>
      <c r="Y2805" s="2">
        <f>SUMIFS('头程费用-明细'!H:H,'头程费用-明细'!A:A,A2805,'头程费用-明细'!B:B,B2805)</f>
        <v>0.55924</v>
      </c>
      <c r="Z2805">
        <f>SUMIF('采购数据-每月'!A:A,B2805,'采购数据-每月'!B:B)</f>
        <v>200</v>
      </c>
    </row>
    <row r="2806" hidden="1" spans="1:26">
      <c r="A2806" s="1">
        <v>46143</v>
      </c>
      <c r="B2806" t="s">
        <v>1917</v>
      </c>
      <c r="C2806" t="s">
        <v>1918</v>
      </c>
      <c r="D2806" t="s">
        <v>1828</v>
      </c>
      <c r="E2806" t="s">
        <v>28</v>
      </c>
      <c r="F2806" s="1">
        <v>45089</v>
      </c>
      <c r="G2806">
        <v>0.11</v>
      </c>
      <c r="H2806">
        <v>0</v>
      </c>
      <c r="I2806">
        <v>0</v>
      </c>
      <c r="J2806">
        <v>0.11</v>
      </c>
      <c r="K2806" t="s">
        <v>34</v>
      </c>
      <c r="L2806">
        <v>0</v>
      </c>
      <c r="M2806" t="s">
        <v>43</v>
      </c>
      <c r="N2806" t="s">
        <v>38</v>
      </c>
      <c r="O2806" t="s">
        <v>39</v>
      </c>
      <c r="P2806" t="s">
        <v>40</v>
      </c>
      <c r="Q2806">
        <v>1</v>
      </c>
      <c r="R2806">
        <v>1</v>
      </c>
      <c r="S2806">
        <v>0</v>
      </c>
      <c r="T2806">
        <v>0</v>
      </c>
      <c r="U2806">
        <v>1</v>
      </c>
      <c r="V2806">
        <v>0</v>
      </c>
      <c r="W2806">
        <v>0</v>
      </c>
      <c r="X2806">
        <v>10.6</v>
      </c>
      <c r="Y2806" s="2">
        <f>SUMIFS('头程费用-明细'!H:H,'头程费用-明细'!A:A,A2806,'头程费用-明细'!B:B,B2806)</f>
        <v>0.55924</v>
      </c>
      <c r="Z2806">
        <f>SUMIF('采购数据-每月'!A:A,B2806,'采购数据-每月'!B:B)</f>
        <v>200</v>
      </c>
    </row>
    <row r="2807" hidden="1" spans="1:26">
      <c r="A2807" s="1">
        <v>46082</v>
      </c>
      <c r="B2807" t="s">
        <v>1919</v>
      </c>
      <c r="C2807" t="s">
        <v>1920</v>
      </c>
      <c r="D2807" t="s">
        <v>1828</v>
      </c>
      <c r="E2807" t="s">
        <v>28</v>
      </c>
      <c r="F2807" s="1">
        <v>45087</v>
      </c>
      <c r="G2807">
        <v>0.27</v>
      </c>
      <c r="H2807">
        <v>0.29</v>
      </c>
      <c r="I2807">
        <v>0.29</v>
      </c>
      <c r="J2807">
        <v>0.25</v>
      </c>
      <c r="K2807" t="s">
        <v>29</v>
      </c>
      <c r="L2807">
        <v>2</v>
      </c>
      <c r="M2807" t="s">
        <v>43</v>
      </c>
      <c r="N2807" t="s">
        <v>31</v>
      </c>
      <c r="O2807" t="s">
        <v>32</v>
      </c>
      <c r="P2807" t="s">
        <v>33</v>
      </c>
      <c r="Q2807">
        <v>57</v>
      </c>
      <c r="R2807">
        <v>0</v>
      </c>
      <c r="S2807">
        <v>0</v>
      </c>
      <c r="T2807">
        <v>60</v>
      </c>
      <c r="U2807">
        <v>0</v>
      </c>
      <c r="V2807">
        <v>0</v>
      </c>
      <c r="W2807">
        <v>0</v>
      </c>
      <c r="X2807">
        <v>10</v>
      </c>
      <c r="Y2807" s="2">
        <f>SUMIFS('头程费用-明细'!H:H,'头程费用-明细'!A:A,A2807,'头程费用-明细'!B:B,B2807)</f>
        <v>1.29482352941176</v>
      </c>
      <c r="Z2807">
        <f>SUMIF('采购数据-每月'!A:A,B2807,'采购数据-每月'!B:B)</f>
        <v>100</v>
      </c>
    </row>
    <row r="2808" hidden="1" spans="1:26">
      <c r="A2808" s="1">
        <v>46113</v>
      </c>
      <c r="B2808" t="s">
        <v>1919</v>
      </c>
      <c r="C2808" t="s">
        <v>1920</v>
      </c>
      <c r="D2808" t="s">
        <v>1828</v>
      </c>
      <c r="E2808" t="s">
        <v>28</v>
      </c>
      <c r="F2808" s="1">
        <v>45087</v>
      </c>
      <c r="G2808">
        <v>0.42</v>
      </c>
      <c r="H2808">
        <v>0.43</v>
      </c>
      <c r="I2808">
        <v>0.5</v>
      </c>
      <c r="J2808">
        <v>0.39</v>
      </c>
      <c r="K2808" t="s">
        <v>29</v>
      </c>
      <c r="L2808">
        <v>3</v>
      </c>
      <c r="M2808" t="s">
        <v>43</v>
      </c>
      <c r="N2808" t="s">
        <v>35</v>
      </c>
      <c r="O2808" t="s">
        <v>36</v>
      </c>
      <c r="P2808" t="s">
        <v>37</v>
      </c>
      <c r="Q2808">
        <v>46</v>
      </c>
      <c r="R2808">
        <v>0</v>
      </c>
      <c r="S2808">
        <v>60</v>
      </c>
      <c r="T2808">
        <v>0</v>
      </c>
      <c r="U2808">
        <v>0</v>
      </c>
      <c r="V2808">
        <v>0</v>
      </c>
      <c r="W2808">
        <v>0</v>
      </c>
      <c r="X2808">
        <v>10</v>
      </c>
      <c r="Y2808" s="2">
        <f>SUMIFS('头程费用-明细'!H:H,'头程费用-明细'!A:A,A2808,'头程费用-明细'!B:B,B2808)</f>
        <v>1.29482352941176</v>
      </c>
      <c r="Z2808">
        <f>SUMIF('采购数据-每月'!A:A,B2808,'采购数据-每月'!B:B)</f>
        <v>100</v>
      </c>
    </row>
    <row r="2809" hidden="1" spans="1:26">
      <c r="A2809" s="1">
        <v>46143</v>
      </c>
      <c r="B2809" t="s">
        <v>1919</v>
      </c>
      <c r="C2809" t="s">
        <v>1920</v>
      </c>
      <c r="D2809" t="s">
        <v>1828</v>
      </c>
      <c r="E2809" t="s">
        <v>28</v>
      </c>
      <c r="F2809" s="1">
        <v>45087</v>
      </c>
      <c r="G2809">
        <v>0.56</v>
      </c>
      <c r="H2809">
        <v>0.71</v>
      </c>
      <c r="I2809">
        <v>0.5</v>
      </c>
      <c r="J2809">
        <v>0.5</v>
      </c>
      <c r="K2809" t="s">
        <v>29</v>
      </c>
      <c r="L2809">
        <v>5</v>
      </c>
      <c r="M2809" t="s">
        <v>43</v>
      </c>
      <c r="N2809" t="s">
        <v>38</v>
      </c>
      <c r="O2809" t="s">
        <v>39</v>
      </c>
      <c r="P2809" t="s">
        <v>40</v>
      </c>
      <c r="Q2809">
        <v>32</v>
      </c>
      <c r="R2809">
        <v>0</v>
      </c>
      <c r="S2809">
        <v>60</v>
      </c>
      <c r="T2809">
        <v>0</v>
      </c>
      <c r="U2809">
        <v>0</v>
      </c>
      <c r="V2809">
        <v>0</v>
      </c>
      <c r="W2809">
        <v>0</v>
      </c>
      <c r="X2809">
        <v>10</v>
      </c>
      <c r="Y2809" s="2">
        <f>SUMIFS('头程费用-明细'!H:H,'头程费用-明细'!A:A,A2809,'头程费用-明细'!B:B,B2809)</f>
        <v>1.29482352941176</v>
      </c>
      <c r="Z2809">
        <f>SUMIF('采购数据-每月'!A:A,B2809,'采购数据-每月'!B:B)</f>
        <v>100</v>
      </c>
    </row>
    <row r="2810" hidden="1" spans="1:26">
      <c r="A2810" s="1">
        <v>46082</v>
      </c>
      <c r="B2810" t="s">
        <v>1921</v>
      </c>
      <c r="C2810" t="s">
        <v>1922</v>
      </c>
      <c r="D2810" t="s">
        <v>1828</v>
      </c>
      <c r="E2810" t="s">
        <v>28</v>
      </c>
      <c r="F2810" s="1">
        <v>45118</v>
      </c>
      <c r="G2810">
        <v>2.04</v>
      </c>
      <c r="H2810">
        <v>2.29</v>
      </c>
      <c r="I2810">
        <v>2.14</v>
      </c>
      <c r="J2810">
        <v>1.86</v>
      </c>
      <c r="K2810" t="s">
        <v>29</v>
      </c>
      <c r="L2810">
        <v>16</v>
      </c>
      <c r="M2810" t="s">
        <v>43</v>
      </c>
      <c r="N2810" t="s">
        <v>31</v>
      </c>
      <c r="O2810" t="s">
        <v>32</v>
      </c>
      <c r="P2810" t="s">
        <v>33</v>
      </c>
      <c r="Q2810">
        <v>93</v>
      </c>
      <c r="R2810">
        <v>13</v>
      </c>
      <c r="S2810">
        <v>0</v>
      </c>
      <c r="T2810">
        <v>70</v>
      </c>
      <c r="U2810">
        <v>30</v>
      </c>
      <c r="V2810">
        <v>0</v>
      </c>
      <c r="W2810">
        <v>0</v>
      </c>
      <c r="X2810">
        <v>9</v>
      </c>
      <c r="Y2810" s="2">
        <f>SUMIFS('头程费用-明细'!H:H,'头程费用-明细'!A:A,A2810,'头程费用-明细'!B:B,B2810)</f>
        <v>1.07453333333333</v>
      </c>
      <c r="Z2810">
        <f>SUMIF('采购数据-每月'!A:A,B2810,'采购数据-每月'!B:B)</f>
        <v>210</v>
      </c>
    </row>
    <row r="2811" hidden="1" spans="1:26">
      <c r="A2811" s="1">
        <v>46113</v>
      </c>
      <c r="B2811" t="s">
        <v>1921</v>
      </c>
      <c r="C2811" t="s">
        <v>1922</v>
      </c>
      <c r="D2811" t="s">
        <v>1828</v>
      </c>
      <c r="E2811" t="s">
        <v>28</v>
      </c>
      <c r="F2811" s="1">
        <v>45118</v>
      </c>
      <c r="G2811">
        <v>1.43</v>
      </c>
      <c r="H2811">
        <v>1.43</v>
      </c>
      <c r="I2811">
        <v>1.57</v>
      </c>
      <c r="J2811">
        <v>1.75</v>
      </c>
      <c r="K2811" t="s">
        <v>34</v>
      </c>
      <c r="L2811">
        <v>10</v>
      </c>
      <c r="M2811" t="s">
        <v>30</v>
      </c>
      <c r="N2811" t="s">
        <v>35</v>
      </c>
      <c r="O2811" t="s">
        <v>36</v>
      </c>
      <c r="P2811" t="s">
        <v>37</v>
      </c>
      <c r="Q2811">
        <v>132</v>
      </c>
      <c r="R2811">
        <v>70</v>
      </c>
      <c r="S2811">
        <v>0</v>
      </c>
      <c r="T2811">
        <v>0</v>
      </c>
      <c r="U2811">
        <v>30</v>
      </c>
      <c r="V2811">
        <v>0</v>
      </c>
      <c r="W2811">
        <v>0</v>
      </c>
      <c r="X2811">
        <v>9</v>
      </c>
      <c r="Y2811" s="2">
        <f>SUMIFS('头程费用-明细'!H:H,'头程费用-明细'!A:A,A2811,'头程费用-明细'!B:B,B2811)</f>
        <v>1.07453333333333</v>
      </c>
      <c r="Z2811">
        <f>SUMIF('采购数据-每月'!A:A,B2811,'采购数据-每月'!B:B)</f>
        <v>210</v>
      </c>
    </row>
    <row r="2812" hidden="1" spans="1:26">
      <c r="A2812" s="1">
        <v>46143</v>
      </c>
      <c r="B2812" t="s">
        <v>1921</v>
      </c>
      <c r="C2812" t="s">
        <v>1922</v>
      </c>
      <c r="D2812" t="s">
        <v>1828</v>
      </c>
      <c r="E2812" t="s">
        <v>28</v>
      </c>
      <c r="F2812" s="1">
        <v>45118</v>
      </c>
      <c r="G2812">
        <v>0.57</v>
      </c>
      <c r="H2812">
        <v>0.57</v>
      </c>
      <c r="I2812">
        <v>1</v>
      </c>
      <c r="J2812">
        <v>0.89</v>
      </c>
      <c r="K2812" t="s">
        <v>34</v>
      </c>
      <c r="L2812">
        <v>4</v>
      </c>
      <c r="M2812" t="s">
        <v>43</v>
      </c>
      <c r="N2812" t="s">
        <v>38</v>
      </c>
      <c r="O2812" t="s">
        <v>39</v>
      </c>
      <c r="P2812" t="s">
        <v>40</v>
      </c>
      <c r="Q2812">
        <v>103</v>
      </c>
      <c r="R2812">
        <v>1</v>
      </c>
      <c r="S2812">
        <v>0</v>
      </c>
      <c r="T2812">
        <v>0</v>
      </c>
      <c r="U2812">
        <v>30</v>
      </c>
      <c r="V2812">
        <v>0</v>
      </c>
      <c r="W2812">
        <v>0</v>
      </c>
      <c r="X2812">
        <v>9</v>
      </c>
      <c r="Y2812" s="2">
        <f>SUMIFS('头程费用-明细'!H:H,'头程费用-明细'!A:A,A2812,'头程费用-明细'!B:B,B2812)</f>
        <v>1.07453333333333</v>
      </c>
      <c r="Z2812">
        <f>SUMIF('采购数据-每月'!A:A,B2812,'采购数据-每月'!B:B)</f>
        <v>210</v>
      </c>
    </row>
    <row r="2813" hidden="1" spans="1:26">
      <c r="A2813" s="1">
        <v>46082</v>
      </c>
      <c r="B2813" t="s">
        <v>1923</v>
      </c>
      <c r="C2813" t="s">
        <v>1924</v>
      </c>
      <c r="D2813" t="s">
        <v>1828</v>
      </c>
      <c r="E2813" t="s">
        <v>28</v>
      </c>
      <c r="F2813" s="1">
        <v>45187</v>
      </c>
      <c r="G2813">
        <v>1.29</v>
      </c>
      <c r="H2813">
        <v>1.29</v>
      </c>
      <c r="I2813">
        <v>1.79</v>
      </c>
      <c r="J2813">
        <v>1.71</v>
      </c>
      <c r="K2813" t="s">
        <v>34</v>
      </c>
      <c r="L2813">
        <v>9</v>
      </c>
      <c r="M2813" t="s">
        <v>43</v>
      </c>
      <c r="N2813" t="s">
        <v>31</v>
      </c>
      <c r="O2813" t="s">
        <v>32</v>
      </c>
      <c r="P2813" t="s">
        <v>33</v>
      </c>
      <c r="Q2813">
        <v>155</v>
      </c>
      <c r="R2813">
        <v>2</v>
      </c>
      <c r="S2813">
        <v>0</v>
      </c>
      <c r="T2813">
        <v>0</v>
      </c>
      <c r="U2813">
        <v>100</v>
      </c>
      <c r="V2813">
        <v>0</v>
      </c>
      <c r="W2813">
        <v>0</v>
      </c>
      <c r="X2813">
        <v>11.8</v>
      </c>
      <c r="Y2813" s="2">
        <f>SUMIFS('头程费用-明细'!H:H,'头程费用-明细'!A:A,A2813,'头程费用-明细'!B:B,B2813)</f>
        <v>1.04168888888889</v>
      </c>
      <c r="Z2813">
        <f>SUMIF('采购数据-每月'!A:A,B2813,'采购数据-每月'!B:B)</f>
        <v>220</v>
      </c>
    </row>
    <row r="2814" hidden="1" spans="1:26">
      <c r="A2814" s="1">
        <v>46113</v>
      </c>
      <c r="B2814" t="s">
        <v>1923</v>
      </c>
      <c r="C2814" t="s">
        <v>1924</v>
      </c>
      <c r="D2814" t="s">
        <v>1828</v>
      </c>
      <c r="E2814" t="s">
        <v>28</v>
      </c>
      <c r="F2814" s="1">
        <v>45187</v>
      </c>
      <c r="G2814">
        <v>1.29</v>
      </c>
      <c r="H2814">
        <v>1.29</v>
      </c>
      <c r="I2814">
        <v>1.43</v>
      </c>
      <c r="J2814">
        <v>1.43</v>
      </c>
      <c r="K2814" t="s">
        <v>34</v>
      </c>
      <c r="L2814">
        <v>9</v>
      </c>
      <c r="M2814" t="s">
        <v>43</v>
      </c>
      <c r="N2814" t="s">
        <v>35</v>
      </c>
      <c r="O2814" t="s">
        <v>36</v>
      </c>
      <c r="P2814" t="s">
        <v>37</v>
      </c>
      <c r="Q2814">
        <v>110</v>
      </c>
      <c r="R2814">
        <v>1</v>
      </c>
      <c r="S2814">
        <v>0</v>
      </c>
      <c r="T2814">
        <v>40</v>
      </c>
      <c r="U2814">
        <v>60</v>
      </c>
      <c r="V2814">
        <v>0</v>
      </c>
      <c r="W2814">
        <v>0</v>
      </c>
      <c r="X2814">
        <v>11.8</v>
      </c>
      <c r="Y2814" s="2">
        <f>SUMIFS('头程费用-明细'!H:H,'头程费用-明细'!A:A,A2814,'头程费用-明细'!B:B,B2814)</f>
        <v>1.04168888888889</v>
      </c>
      <c r="Z2814">
        <f>SUMIF('采购数据-每月'!A:A,B2814,'采购数据-每月'!B:B)</f>
        <v>220</v>
      </c>
    </row>
    <row r="2815" hidden="1" spans="1:26">
      <c r="A2815" s="1">
        <v>46143</v>
      </c>
      <c r="B2815" t="s">
        <v>1923</v>
      </c>
      <c r="C2815" t="s">
        <v>1924</v>
      </c>
      <c r="D2815" t="s">
        <v>1828</v>
      </c>
      <c r="E2815" t="s">
        <v>28</v>
      </c>
      <c r="F2815" s="1">
        <v>45187</v>
      </c>
      <c r="G2815">
        <v>0.57</v>
      </c>
      <c r="H2815">
        <v>0.57</v>
      </c>
      <c r="I2815">
        <v>1.07</v>
      </c>
      <c r="J2815">
        <v>1.14</v>
      </c>
      <c r="K2815" t="s">
        <v>34</v>
      </c>
      <c r="L2815">
        <v>4</v>
      </c>
      <c r="M2815" t="s">
        <v>43</v>
      </c>
      <c r="N2815" t="s">
        <v>38</v>
      </c>
      <c r="O2815" t="s">
        <v>39</v>
      </c>
      <c r="P2815" t="s">
        <v>40</v>
      </c>
      <c r="Q2815">
        <v>82</v>
      </c>
      <c r="R2815">
        <v>1</v>
      </c>
      <c r="S2815">
        <v>40</v>
      </c>
      <c r="T2815">
        <v>0</v>
      </c>
      <c r="U2815">
        <v>60</v>
      </c>
      <c r="V2815">
        <v>0</v>
      </c>
      <c r="W2815">
        <v>0</v>
      </c>
      <c r="X2815">
        <v>11.8</v>
      </c>
      <c r="Y2815" s="2">
        <f>SUMIFS('头程费用-明细'!H:H,'头程费用-明细'!A:A,A2815,'头程费用-明细'!B:B,B2815)</f>
        <v>1.04168888888889</v>
      </c>
      <c r="Z2815">
        <f>SUMIF('采购数据-每月'!A:A,B2815,'采购数据-每月'!B:B)</f>
        <v>220</v>
      </c>
    </row>
    <row r="2816" hidden="1" spans="1:26">
      <c r="A2816" s="1">
        <v>46082</v>
      </c>
      <c r="B2816" t="s">
        <v>1925</v>
      </c>
      <c r="C2816" t="s">
        <v>1926</v>
      </c>
      <c r="D2816" t="s">
        <v>1828</v>
      </c>
      <c r="E2816" t="s">
        <v>28</v>
      </c>
      <c r="F2816" s="1">
        <v>45206</v>
      </c>
      <c r="G2816">
        <v>11.6</v>
      </c>
      <c r="H2816">
        <v>8</v>
      </c>
      <c r="I2816">
        <v>7.14</v>
      </c>
      <c r="J2816">
        <v>6.07</v>
      </c>
      <c r="K2816" t="s">
        <v>308</v>
      </c>
      <c r="L2816">
        <v>56</v>
      </c>
      <c r="M2816" t="s">
        <v>30</v>
      </c>
      <c r="N2816" t="s">
        <v>31</v>
      </c>
      <c r="O2816" t="s">
        <v>32</v>
      </c>
      <c r="P2816" t="s">
        <v>33</v>
      </c>
      <c r="Q2816">
        <v>616</v>
      </c>
      <c r="R2816">
        <v>287</v>
      </c>
      <c r="S2816">
        <v>0</v>
      </c>
      <c r="T2816">
        <v>660</v>
      </c>
      <c r="U2816">
        <v>1</v>
      </c>
      <c r="V2816">
        <v>0</v>
      </c>
      <c r="W2816">
        <v>90</v>
      </c>
      <c r="X2816">
        <v>24.94</v>
      </c>
      <c r="Y2816" s="2">
        <f>SUMIFS('头程费用-明细'!H:H,'头程费用-明细'!A:A,A2816,'头程费用-明细'!B:B,B2816)</f>
        <v>2.24774331550802</v>
      </c>
      <c r="Z2816">
        <f>SUMIF('采购数据-每月'!A:A,B2816,'采购数据-每月'!B:B)</f>
        <v>1620</v>
      </c>
    </row>
    <row r="2817" hidden="1" spans="1:26">
      <c r="A2817" s="1">
        <v>46113</v>
      </c>
      <c r="B2817" t="s">
        <v>1925</v>
      </c>
      <c r="C2817" t="s">
        <v>1926</v>
      </c>
      <c r="D2817" t="s">
        <v>1828</v>
      </c>
      <c r="E2817" t="s">
        <v>28</v>
      </c>
      <c r="F2817" s="1">
        <v>45206</v>
      </c>
      <c r="G2817">
        <v>6.21</v>
      </c>
      <c r="H2817">
        <v>4.29</v>
      </c>
      <c r="I2817">
        <v>4.21</v>
      </c>
      <c r="J2817">
        <v>4.89</v>
      </c>
      <c r="K2817" t="s">
        <v>308</v>
      </c>
      <c r="L2817">
        <v>30</v>
      </c>
      <c r="M2817" t="s">
        <v>30</v>
      </c>
      <c r="N2817" t="s">
        <v>35</v>
      </c>
      <c r="O2817" t="s">
        <v>36</v>
      </c>
      <c r="P2817" t="s">
        <v>37</v>
      </c>
      <c r="Q2817">
        <v>701</v>
      </c>
      <c r="R2817">
        <v>41</v>
      </c>
      <c r="S2817">
        <v>660</v>
      </c>
      <c r="T2817">
        <v>0</v>
      </c>
      <c r="U2817">
        <v>83</v>
      </c>
      <c r="V2817">
        <v>0</v>
      </c>
      <c r="W2817">
        <v>8</v>
      </c>
      <c r="X2817">
        <v>24.94</v>
      </c>
      <c r="Y2817" s="2">
        <f>SUMIFS('头程费用-明细'!H:H,'头程费用-明细'!A:A,A2817,'头程费用-明细'!B:B,B2817)</f>
        <v>2.24774331550802</v>
      </c>
      <c r="Z2817">
        <f>SUMIF('采购数据-每月'!A:A,B2817,'采购数据-每月'!B:B)</f>
        <v>1620</v>
      </c>
    </row>
    <row r="2818" hidden="1" spans="1:26">
      <c r="A2818" s="1">
        <v>46143</v>
      </c>
      <c r="B2818" t="s">
        <v>1925</v>
      </c>
      <c r="C2818" t="s">
        <v>1926</v>
      </c>
      <c r="D2818" t="s">
        <v>1828</v>
      </c>
      <c r="E2818" t="s">
        <v>28</v>
      </c>
      <c r="F2818" s="1">
        <v>45206</v>
      </c>
      <c r="G2818">
        <v>10.36</v>
      </c>
      <c r="H2818">
        <v>7.14</v>
      </c>
      <c r="I2818">
        <v>5</v>
      </c>
      <c r="J2818">
        <v>4.18</v>
      </c>
      <c r="K2818" t="s">
        <v>308</v>
      </c>
      <c r="L2818">
        <v>50</v>
      </c>
      <c r="M2818" t="s">
        <v>30</v>
      </c>
      <c r="N2818" t="s">
        <v>38</v>
      </c>
      <c r="O2818" t="s">
        <v>39</v>
      </c>
      <c r="P2818" t="s">
        <v>40</v>
      </c>
      <c r="Q2818">
        <v>579</v>
      </c>
      <c r="R2818">
        <v>42</v>
      </c>
      <c r="S2818">
        <v>660</v>
      </c>
      <c r="T2818">
        <v>0</v>
      </c>
      <c r="U2818">
        <v>83</v>
      </c>
      <c r="V2818">
        <v>0</v>
      </c>
      <c r="W2818">
        <v>0</v>
      </c>
      <c r="X2818">
        <v>24.94</v>
      </c>
      <c r="Y2818" s="2">
        <f>SUMIFS('头程费用-明细'!H:H,'头程费用-明细'!A:A,A2818,'头程费用-明细'!B:B,B2818)</f>
        <v>2.24774331550802</v>
      </c>
      <c r="Z2818">
        <f>SUMIF('采购数据-每月'!A:A,B2818,'采购数据-每月'!B:B)</f>
        <v>1620</v>
      </c>
    </row>
    <row r="2819" hidden="1" spans="1:26">
      <c r="A2819" s="1">
        <v>46082</v>
      </c>
      <c r="B2819" t="s">
        <v>1927</v>
      </c>
      <c r="C2819" t="s">
        <v>1928</v>
      </c>
      <c r="D2819" t="s">
        <v>1828</v>
      </c>
      <c r="E2819" t="s">
        <v>28</v>
      </c>
      <c r="F2819" s="1">
        <v>45214</v>
      </c>
      <c r="G2819">
        <v>2.47</v>
      </c>
      <c r="H2819">
        <v>2.86</v>
      </c>
      <c r="I2819">
        <v>2.43</v>
      </c>
      <c r="J2819">
        <v>2.25</v>
      </c>
      <c r="K2819" t="s">
        <v>29</v>
      </c>
      <c r="L2819">
        <v>20</v>
      </c>
      <c r="M2819" t="s">
        <v>43</v>
      </c>
      <c r="N2819" t="s">
        <v>31</v>
      </c>
      <c r="O2819" t="s">
        <v>32</v>
      </c>
      <c r="P2819" t="s">
        <v>33</v>
      </c>
      <c r="Q2819">
        <v>223</v>
      </c>
      <c r="R2819">
        <v>4</v>
      </c>
      <c r="S2819">
        <v>0</v>
      </c>
      <c r="T2819">
        <v>140</v>
      </c>
      <c r="U2819">
        <v>90</v>
      </c>
      <c r="V2819">
        <v>0</v>
      </c>
      <c r="W2819">
        <v>0</v>
      </c>
      <c r="X2819">
        <v>3.45</v>
      </c>
      <c r="Y2819" s="2">
        <f>SUMIFS('头程费用-明细'!H:H,'头程费用-明细'!A:A,A2819,'头程费用-明细'!B:B,B2819)</f>
        <v>0.554067415730337</v>
      </c>
      <c r="Z2819">
        <f>SUMIF('采购数据-每月'!A:A,B2819,'采购数据-每月'!B:B)</f>
        <v>300</v>
      </c>
    </row>
    <row r="2820" hidden="1" spans="1:26">
      <c r="A2820" s="1">
        <v>46113</v>
      </c>
      <c r="B2820" t="s">
        <v>1927</v>
      </c>
      <c r="C2820" t="s">
        <v>1928</v>
      </c>
      <c r="D2820" t="s">
        <v>1828</v>
      </c>
      <c r="E2820" t="s">
        <v>28</v>
      </c>
      <c r="F2820" s="1">
        <v>45214</v>
      </c>
      <c r="G2820">
        <v>2.29</v>
      </c>
      <c r="H2820">
        <v>2.29</v>
      </c>
      <c r="I2820">
        <v>2.14</v>
      </c>
      <c r="J2820">
        <v>2.46</v>
      </c>
      <c r="K2820" t="s">
        <v>34</v>
      </c>
      <c r="L2820">
        <v>16</v>
      </c>
      <c r="M2820" t="s">
        <v>30</v>
      </c>
      <c r="N2820" t="s">
        <v>35</v>
      </c>
      <c r="O2820" t="s">
        <v>36</v>
      </c>
      <c r="P2820" t="s">
        <v>37</v>
      </c>
      <c r="Q2820">
        <v>150</v>
      </c>
      <c r="R2820">
        <v>3</v>
      </c>
      <c r="S2820">
        <v>140</v>
      </c>
      <c r="T2820">
        <v>0</v>
      </c>
      <c r="U2820">
        <v>90</v>
      </c>
      <c r="V2820">
        <v>0</v>
      </c>
      <c r="W2820">
        <v>0</v>
      </c>
      <c r="X2820">
        <v>3.45</v>
      </c>
      <c r="Y2820" s="2">
        <f>SUMIFS('头程费用-明细'!H:H,'头程费用-明细'!A:A,A2820,'头程费用-明细'!B:B,B2820)</f>
        <v>0.554067415730337</v>
      </c>
      <c r="Z2820">
        <f>SUMIF('采购数据-每月'!A:A,B2820,'采购数据-每月'!B:B)</f>
        <v>300</v>
      </c>
    </row>
    <row r="2821" hidden="1" spans="1:26">
      <c r="A2821" s="1">
        <v>46143</v>
      </c>
      <c r="B2821" t="s">
        <v>1927</v>
      </c>
      <c r="C2821" t="s">
        <v>1928</v>
      </c>
      <c r="D2821" t="s">
        <v>1828</v>
      </c>
      <c r="E2821" t="s">
        <v>28</v>
      </c>
      <c r="F2821" s="1">
        <v>45214</v>
      </c>
      <c r="G2821">
        <v>2</v>
      </c>
      <c r="H2821">
        <v>2</v>
      </c>
      <c r="I2821">
        <v>2.43</v>
      </c>
      <c r="J2821">
        <v>2.32</v>
      </c>
      <c r="K2821" t="s">
        <v>34</v>
      </c>
      <c r="L2821">
        <v>14</v>
      </c>
      <c r="M2821" t="s">
        <v>43</v>
      </c>
      <c r="N2821" t="s">
        <v>38</v>
      </c>
      <c r="O2821" t="s">
        <v>39</v>
      </c>
      <c r="P2821" t="s">
        <v>40</v>
      </c>
      <c r="Q2821">
        <v>89</v>
      </c>
      <c r="R2821">
        <v>2</v>
      </c>
      <c r="S2821">
        <v>140</v>
      </c>
      <c r="T2821">
        <v>0</v>
      </c>
      <c r="U2821">
        <v>90</v>
      </c>
      <c r="V2821">
        <v>0</v>
      </c>
      <c r="W2821">
        <v>0</v>
      </c>
      <c r="X2821">
        <v>3.45</v>
      </c>
      <c r="Y2821" s="2">
        <f>SUMIFS('头程费用-明细'!H:H,'头程费用-明细'!A:A,A2821,'头程费用-明细'!B:B,B2821)</f>
        <v>0.554067415730337</v>
      </c>
      <c r="Z2821">
        <f>SUMIF('采购数据-每月'!A:A,B2821,'采购数据-每月'!B:B)</f>
        <v>300</v>
      </c>
    </row>
    <row r="2822" hidden="1" spans="1:26">
      <c r="A2822" s="1">
        <v>46082</v>
      </c>
      <c r="B2822" t="s">
        <v>1929</v>
      </c>
      <c r="C2822" t="s">
        <v>1930</v>
      </c>
      <c r="D2822" t="s">
        <v>1828</v>
      </c>
      <c r="E2822" t="s">
        <v>28</v>
      </c>
      <c r="F2822" s="1">
        <v>45292</v>
      </c>
      <c r="G2822">
        <v>1.01</v>
      </c>
      <c r="H2822">
        <v>1.29</v>
      </c>
      <c r="I2822">
        <v>1.07</v>
      </c>
      <c r="J2822">
        <v>0.82</v>
      </c>
      <c r="K2822" t="s">
        <v>29</v>
      </c>
      <c r="L2822">
        <v>9</v>
      </c>
      <c r="M2822" t="s">
        <v>43</v>
      </c>
      <c r="N2822" t="s">
        <v>31</v>
      </c>
      <c r="O2822" t="s">
        <v>32</v>
      </c>
      <c r="P2822" t="s">
        <v>33</v>
      </c>
      <c r="Q2822">
        <v>33</v>
      </c>
      <c r="R2822">
        <v>2</v>
      </c>
      <c r="S2822">
        <v>0</v>
      </c>
      <c r="T2822">
        <v>0</v>
      </c>
      <c r="U2822">
        <v>254</v>
      </c>
      <c r="V2822">
        <v>0</v>
      </c>
      <c r="W2822">
        <v>0</v>
      </c>
      <c r="X2822">
        <v>3.45</v>
      </c>
      <c r="Y2822" s="2">
        <f>SUMIFS('头程费用-明细'!H:H,'头程费用-明细'!A:A,A2822,'头程费用-明细'!B:B,B2822)</f>
        <v>0.684545454545455</v>
      </c>
      <c r="Z2822">
        <f>SUMIF('采购数据-每月'!A:A,B2822,'采购数据-每月'!B:B)</f>
        <v>0</v>
      </c>
    </row>
    <row r="2823" hidden="1" spans="1:26">
      <c r="A2823" s="1">
        <v>46113</v>
      </c>
      <c r="B2823" t="s">
        <v>1929</v>
      </c>
      <c r="C2823" t="s">
        <v>1930</v>
      </c>
      <c r="D2823" t="s">
        <v>1828</v>
      </c>
      <c r="E2823" t="s">
        <v>28</v>
      </c>
      <c r="F2823" s="1">
        <v>45292</v>
      </c>
      <c r="G2823">
        <v>0.57</v>
      </c>
      <c r="H2823">
        <v>0.57</v>
      </c>
      <c r="I2823">
        <v>0.64</v>
      </c>
      <c r="J2823">
        <v>0.68</v>
      </c>
      <c r="K2823" t="s">
        <v>34</v>
      </c>
      <c r="L2823">
        <v>4</v>
      </c>
      <c r="M2823" t="s">
        <v>43</v>
      </c>
      <c r="N2823" t="s">
        <v>35</v>
      </c>
      <c r="O2823" t="s">
        <v>36</v>
      </c>
      <c r="P2823" t="s">
        <v>37</v>
      </c>
      <c r="Q2823">
        <v>9</v>
      </c>
      <c r="R2823">
        <v>1</v>
      </c>
      <c r="S2823">
        <v>0</v>
      </c>
      <c r="T2823">
        <v>0</v>
      </c>
      <c r="U2823">
        <v>254</v>
      </c>
      <c r="V2823">
        <v>0</v>
      </c>
      <c r="W2823">
        <v>0</v>
      </c>
      <c r="X2823">
        <v>3.45</v>
      </c>
      <c r="Y2823" s="2">
        <f>SUMIFS('头程费用-明细'!H:H,'头程费用-明细'!A:A,A2823,'头程费用-明细'!B:B,B2823)</f>
        <v>0.684545454545455</v>
      </c>
      <c r="Z2823">
        <f>SUMIF('采购数据-每月'!A:A,B2823,'采购数据-每月'!B:B)</f>
        <v>0</v>
      </c>
    </row>
    <row r="2824" hidden="1" spans="1:26">
      <c r="A2824" s="1">
        <v>46143</v>
      </c>
      <c r="B2824" t="s">
        <v>1929</v>
      </c>
      <c r="C2824" t="s">
        <v>1930</v>
      </c>
      <c r="D2824" t="s">
        <v>1828</v>
      </c>
      <c r="E2824" t="s">
        <v>28</v>
      </c>
      <c r="F2824" s="1">
        <v>45292</v>
      </c>
      <c r="G2824">
        <v>0.34</v>
      </c>
      <c r="H2824">
        <v>0.57</v>
      </c>
      <c r="I2824">
        <v>0.29</v>
      </c>
      <c r="J2824">
        <v>0.21</v>
      </c>
      <c r="K2824" t="s">
        <v>29</v>
      </c>
      <c r="L2824">
        <v>4</v>
      </c>
      <c r="M2824" t="s">
        <v>43</v>
      </c>
      <c r="N2824" t="s">
        <v>38</v>
      </c>
      <c r="O2824" t="s">
        <v>39</v>
      </c>
      <c r="P2824" t="s">
        <v>40</v>
      </c>
      <c r="Q2824">
        <v>2</v>
      </c>
      <c r="R2824">
        <v>77</v>
      </c>
      <c r="S2824">
        <v>0</v>
      </c>
      <c r="T2824">
        <v>0</v>
      </c>
      <c r="U2824">
        <v>254</v>
      </c>
      <c r="V2824">
        <v>0</v>
      </c>
      <c r="W2824">
        <v>0</v>
      </c>
      <c r="X2824">
        <v>3.45</v>
      </c>
      <c r="Y2824" s="2">
        <f>SUMIFS('头程费用-明细'!H:H,'头程费用-明细'!A:A,A2824,'头程费用-明细'!B:B,B2824)</f>
        <v>0.86122641509434</v>
      </c>
      <c r="Z2824">
        <f>SUMIF('采购数据-每月'!A:A,B2824,'采购数据-每月'!B:B)</f>
        <v>0</v>
      </c>
    </row>
    <row r="2825" hidden="1" spans="1:26">
      <c r="A2825" s="1">
        <v>46082</v>
      </c>
      <c r="B2825" t="s">
        <v>1931</v>
      </c>
      <c r="C2825" t="s">
        <v>1932</v>
      </c>
      <c r="D2825" t="s">
        <v>1828</v>
      </c>
      <c r="E2825" t="s">
        <v>28</v>
      </c>
      <c r="F2825" s="1">
        <v>45291</v>
      </c>
      <c r="G2825">
        <v>0.01</v>
      </c>
      <c r="H2825">
        <v>0</v>
      </c>
      <c r="I2825">
        <v>0</v>
      </c>
      <c r="J2825">
        <v>0</v>
      </c>
      <c r="K2825" t="s">
        <v>34</v>
      </c>
      <c r="L2825">
        <v>0</v>
      </c>
      <c r="M2825" t="s">
        <v>43</v>
      </c>
      <c r="N2825" t="s">
        <v>31</v>
      </c>
      <c r="O2825" t="s">
        <v>32</v>
      </c>
      <c r="P2825" t="s">
        <v>33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3.45</v>
      </c>
      <c r="Y2825" s="2">
        <f>SUMIFS('头程费用-明细'!H:H,'头程费用-明细'!A:A,A2825,'头程费用-明细'!B:B,B2825)</f>
        <v>0.7346</v>
      </c>
      <c r="Z2825">
        <f>SUMIF('采购数据-每月'!A:A,B2825,'采购数据-每月'!B:B)</f>
        <v>0</v>
      </c>
    </row>
    <row r="2826" hidden="1" spans="1:26">
      <c r="A2826" s="1">
        <v>46113</v>
      </c>
      <c r="B2826" t="s">
        <v>1931</v>
      </c>
      <c r="C2826" t="s">
        <v>1932</v>
      </c>
      <c r="D2826" t="s">
        <v>1828</v>
      </c>
      <c r="E2826" t="s">
        <v>28</v>
      </c>
      <c r="F2826" s="1">
        <v>45291</v>
      </c>
      <c r="G2826">
        <v>0.01</v>
      </c>
      <c r="H2826">
        <v>0</v>
      </c>
      <c r="I2826">
        <v>0</v>
      </c>
      <c r="J2826">
        <v>0</v>
      </c>
      <c r="K2826" t="s">
        <v>34</v>
      </c>
      <c r="L2826">
        <v>0</v>
      </c>
      <c r="M2826" t="s">
        <v>43</v>
      </c>
      <c r="N2826" t="s">
        <v>35</v>
      </c>
      <c r="O2826" t="s">
        <v>36</v>
      </c>
      <c r="P2826" t="s">
        <v>37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3.45</v>
      </c>
      <c r="Y2826" s="2">
        <f>SUMIFS('头程费用-明细'!H:H,'头程费用-明细'!A:A,A2826,'头程费用-明细'!B:B,B2826)</f>
        <v>0.7346</v>
      </c>
      <c r="Z2826">
        <f>SUMIF('采购数据-每月'!A:A,B2826,'采购数据-每月'!B:B)</f>
        <v>0</v>
      </c>
    </row>
    <row r="2827" hidden="1" spans="1:26">
      <c r="A2827" s="1">
        <v>46143</v>
      </c>
      <c r="B2827" t="s">
        <v>1931</v>
      </c>
      <c r="C2827" t="s">
        <v>1932</v>
      </c>
      <c r="D2827" t="s">
        <v>1828</v>
      </c>
      <c r="E2827" t="s">
        <v>28</v>
      </c>
      <c r="F2827" s="1">
        <v>45291</v>
      </c>
      <c r="G2827">
        <v>0.01</v>
      </c>
      <c r="H2827">
        <v>0</v>
      </c>
      <c r="I2827">
        <v>0</v>
      </c>
      <c r="J2827">
        <v>0</v>
      </c>
      <c r="K2827" t="s">
        <v>34</v>
      </c>
      <c r="L2827">
        <v>0</v>
      </c>
      <c r="M2827" t="s">
        <v>43</v>
      </c>
      <c r="N2827" t="s">
        <v>38</v>
      </c>
      <c r="O2827" t="s">
        <v>39</v>
      </c>
      <c r="P2827" t="s">
        <v>40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3.45</v>
      </c>
      <c r="Y2827" s="2">
        <f>SUMIFS('头程费用-明细'!H:H,'头程费用-明细'!A:A,A2827,'头程费用-明细'!B:B,B2827)</f>
        <v>0.7346</v>
      </c>
      <c r="Z2827">
        <f>SUMIF('采购数据-每月'!A:A,B2827,'采购数据-每月'!B:B)</f>
        <v>0</v>
      </c>
    </row>
    <row r="2828" hidden="1" spans="1:26">
      <c r="A2828" s="1">
        <v>46082</v>
      </c>
      <c r="B2828" t="s">
        <v>1933</v>
      </c>
      <c r="C2828" t="s">
        <v>1934</v>
      </c>
      <c r="D2828" t="s">
        <v>1828</v>
      </c>
      <c r="E2828" t="s">
        <v>28</v>
      </c>
      <c r="F2828" s="1">
        <v>45292</v>
      </c>
      <c r="G2828">
        <v>0.41</v>
      </c>
      <c r="H2828">
        <v>0.43</v>
      </c>
      <c r="I2828">
        <v>0.43</v>
      </c>
      <c r="J2828">
        <v>0.39</v>
      </c>
      <c r="K2828" t="s">
        <v>29</v>
      </c>
      <c r="L2828">
        <v>3</v>
      </c>
      <c r="M2828" t="s">
        <v>43</v>
      </c>
      <c r="N2828" t="s">
        <v>31</v>
      </c>
      <c r="O2828" t="s">
        <v>32</v>
      </c>
      <c r="P2828" t="s">
        <v>33</v>
      </c>
      <c r="Q2828">
        <v>14</v>
      </c>
      <c r="R2828">
        <v>0</v>
      </c>
      <c r="S2828">
        <v>0</v>
      </c>
      <c r="T2828">
        <v>0</v>
      </c>
      <c r="U2828">
        <v>1</v>
      </c>
      <c r="V2828">
        <v>0</v>
      </c>
      <c r="W2828">
        <v>0</v>
      </c>
      <c r="X2828">
        <v>3.45</v>
      </c>
      <c r="Y2828" s="2">
        <f>SUMIFS('头程费用-明细'!H:H,'头程费用-明细'!A:A,A2828,'头程费用-明细'!B:B,B2828)</f>
        <v>0.5744</v>
      </c>
      <c r="Z2828">
        <f>SUMIF('采购数据-每月'!A:A,B2828,'采购数据-每月'!B:B)</f>
        <v>0</v>
      </c>
    </row>
    <row r="2829" hidden="1" spans="1:26">
      <c r="A2829" s="1">
        <v>46113</v>
      </c>
      <c r="B2829" t="s">
        <v>1933</v>
      </c>
      <c r="C2829" t="s">
        <v>1934</v>
      </c>
      <c r="D2829" t="s">
        <v>1828</v>
      </c>
      <c r="E2829" t="s">
        <v>28</v>
      </c>
      <c r="F2829" s="1">
        <v>45292</v>
      </c>
      <c r="G2829">
        <v>0.39</v>
      </c>
      <c r="H2829">
        <v>0</v>
      </c>
      <c r="I2829">
        <v>0.07</v>
      </c>
      <c r="J2829">
        <v>0.39</v>
      </c>
      <c r="K2829" t="s">
        <v>34</v>
      </c>
      <c r="L2829">
        <v>0</v>
      </c>
      <c r="M2829" t="s">
        <v>43</v>
      </c>
      <c r="N2829" t="s">
        <v>35</v>
      </c>
      <c r="O2829" t="s">
        <v>36</v>
      </c>
      <c r="P2829" t="s">
        <v>37</v>
      </c>
      <c r="Q2829">
        <v>3</v>
      </c>
      <c r="R2829">
        <v>0</v>
      </c>
      <c r="S2829">
        <v>0</v>
      </c>
      <c r="T2829">
        <v>0</v>
      </c>
      <c r="U2829">
        <v>1</v>
      </c>
      <c r="V2829">
        <v>0</v>
      </c>
      <c r="W2829">
        <v>0</v>
      </c>
      <c r="X2829">
        <v>3.45</v>
      </c>
      <c r="Y2829" s="2">
        <f>SUMIFS('头程费用-明细'!H:H,'头程费用-明细'!A:A,A2829,'头程费用-明细'!B:B,B2829)</f>
        <v>0.5744</v>
      </c>
      <c r="Z2829">
        <f>SUMIF('采购数据-每月'!A:A,B2829,'采购数据-每月'!B:B)</f>
        <v>0</v>
      </c>
    </row>
    <row r="2830" hidden="1" spans="1:26">
      <c r="A2830" s="1">
        <v>46143</v>
      </c>
      <c r="B2830" t="s">
        <v>1933</v>
      </c>
      <c r="C2830" t="s">
        <v>1934</v>
      </c>
      <c r="D2830" t="s">
        <v>1828</v>
      </c>
      <c r="E2830" t="s">
        <v>28</v>
      </c>
      <c r="F2830" s="1">
        <v>45292</v>
      </c>
      <c r="G2830">
        <v>0.07</v>
      </c>
      <c r="H2830">
        <v>0</v>
      </c>
      <c r="I2830">
        <v>0</v>
      </c>
      <c r="J2830">
        <v>0.07</v>
      </c>
      <c r="K2830" t="s">
        <v>34</v>
      </c>
      <c r="L2830">
        <v>0</v>
      </c>
      <c r="M2830" t="s">
        <v>43</v>
      </c>
      <c r="N2830" t="s">
        <v>38</v>
      </c>
      <c r="O2830" t="s">
        <v>39</v>
      </c>
      <c r="P2830" t="s">
        <v>40</v>
      </c>
      <c r="Q2830">
        <v>1</v>
      </c>
      <c r="R2830">
        <v>0</v>
      </c>
      <c r="S2830">
        <v>0</v>
      </c>
      <c r="T2830">
        <v>0</v>
      </c>
      <c r="U2830">
        <v>1</v>
      </c>
      <c r="V2830">
        <v>0</v>
      </c>
      <c r="W2830">
        <v>0</v>
      </c>
      <c r="X2830">
        <v>3.45</v>
      </c>
      <c r="Y2830" s="2">
        <f>SUMIFS('头程费用-明细'!H:H,'头程费用-明细'!A:A,A2830,'头程费用-明细'!B:B,B2830)</f>
        <v>0.5744</v>
      </c>
      <c r="Z2830">
        <f>SUMIF('采购数据-每月'!A:A,B2830,'采购数据-每月'!B:B)</f>
        <v>0</v>
      </c>
    </row>
    <row r="2831" hidden="1" spans="1:26">
      <c r="A2831" s="1">
        <v>46082</v>
      </c>
      <c r="B2831" t="s">
        <v>1935</v>
      </c>
      <c r="C2831" t="s">
        <v>1936</v>
      </c>
      <c r="D2831" t="s">
        <v>1828</v>
      </c>
      <c r="E2831" t="s">
        <v>28</v>
      </c>
      <c r="F2831" s="1">
        <v>45300</v>
      </c>
      <c r="G2831">
        <v>2.73</v>
      </c>
      <c r="H2831">
        <v>3</v>
      </c>
      <c r="I2831">
        <v>2.64</v>
      </c>
      <c r="J2831">
        <v>2.61</v>
      </c>
      <c r="K2831" t="s">
        <v>29</v>
      </c>
      <c r="L2831">
        <v>21</v>
      </c>
      <c r="M2831" t="s">
        <v>43</v>
      </c>
      <c r="N2831" t="s">
        <v>31</v>
      </c>
      <c r="O2831" t="s">
        <v>32</v>
      </c>
      <c r="P2831" t="s">
        <v>33</v>
      </c>
      <c r="Q2831">
        <v>124</v>
      </c>
      <c r="R2831">
        <v>25</v>
      </c>
      <c r="S2831">
        <v>0</v>
      </c>
      <c r="T2831">
        <v>100</v>
      </c>
      <c r="U2831">
        <v>203</v>
      </c>
      <c r="V2831">
        <v>0</v>
      </c>
      <c r="W2831">
        <v>0</v>
      </c>
      <c r="X2831">
        <v>7.2</v>
      </c>
      <c r="Y2831" s="2">
        <f>SUMIFS('头程费用-明细'!H:H,'头程费用-明细'!A:A,A2831,'头程费用-明细'!B:B,B2831)</f>
        <v>0.5185</v>
      </c>
      <c r="Z2831">
        <f>SUMIF('采购数据-每月'!A:A,B2831,'采购数据-每月'!B:B)</f>
        <v>400</v>
      </c>
    </row>
    <row r="2832" hidden="1" spans="1:26">
      <c r="A2832" s="1">
        <v>46113</v>
      </c>
      <c r="B2832" t="s">
        <v>1935</v>
      </c>
      <c r="C2832" t="s">
        <v>1936</v>
      </c>
      <c r="D2832" t="s">
        <v>1828</v>
      </c>
      <c r="E2832" t="s">
        <v>28</v>
      </c>
      <c r="F2832" s="1">
        <v>45300</v>
      </c>
      <c r="G2832">
        <v>1.86</v>
      </c>
      <c r="H2832">
        <v>1.86</v>
      </c>
      <c r="I2832">
        <v>2.07</v>
      </c>
      <c r="J2832">
        <v>2.29</v>
      </c>
      <c r="K2832" t="s">
        <v>34</v>
      </c>
      <c r="L2832">
        <v>13</v>
      </c>
      <c r="M2832" t="s">
        <v>43</v>
      </c>
      <c r="N2832" t="s">
        <v>35</v>
      </c>
      <c r="O2832" t="s">
        <v>36</v>
      </c>
      <c r="P2832" t="s">
        <v>37</v>
      </c>
      <c r="Q2832">
        <v>179</v>
      </c>
      <c r="R2832">
        <v>121</v>
      </c>
      <c r="S2832">
        <v>0</v>
      </c>
      <c r="T2832">
        <v>100</v>
      </c>
      <c r="U2832">
        <v>83</v>
      </c>
      <c r="V2832">
        <v>0</v>
      </c>
      <c r="W2832">
        <v>0</v>
      </c>
      <c r="X2832">
        <v>7.2</v>
      </c>
      <c r="Y2832" s="2">
        <f>SUMIFS('头程费用-明细'!H:H,'头程费用-明细'!A:A,A2832,'头程费用-明细'!B:B,B2832)</f>
        <v>0.521857142857143</v>
      </c>
      <c r="Z2832">
        <f>SUMIF('采购数据-每月'!A:A,B2832,'采购数据-每月'!B:B)</f>
        <v>400</v>
      </c>
    </row>
    <row r="2833" hidden="1" spans="1:26">
      <c r="A2833" s="1">
        <v>46143</v>
      </c>
      <c r="B2833" t="s">
        <v>1935</v>
      </c>
      <c r="C2833" t="s">
        <v>1936</v>
      </c>
      <c r="D2833" t="s">
        <v>1828</v>
      </c>
      <c r="E2833" t="s">
        <v>28</v>
      </c>
      <c r="F2833" s="1">
        <v>45300</v>
      </c>
      <c r="G2833">
        <v>1.78</v>
      </c>
      <c r="H2833">
        <v>1.86</v>
      </c>
      <c r="I2833">
        <v>1.93</v>
      </c>
      <c r="J2833">
        <v>1.68</v>
      </c>
      <c r="K2833" t="s">
        <v>29</v>
      </c>
      <c r="L2833">
        <v>13</v>
      </c>
      <c r="M2833" t="s">
        <v>43</v>
      </c>
      <c r="N2833" t="s">
        <v>38</v>
      </c>
      <c r="O2833" t="s">
        <v>39</v>
      </c>
      <c r="P2833" t="s">
        <v>40</v>
      </c>
      <c r="Q2833">
        <v>159</v>
      </c>
      <c r="R2833">
        <v>2</v>
      </c>
      <c r="S2833">
        <v>100</v>
      </c>
      <c r="T2833">
        <v>0</v>
      </c>
      <c r="U2833">
        <v>83</v>
      </c>
      <c r="V2833">
        <v>0</v>
      </c>
      <c r="W2833">
        <v>0</v>
      </c>
      <c r="X2833">
        <v>7.2</v>
      </c>
      <c r="Y2833" s="2">
        <f>SUMIFS('头程费用-明细'!H:H,'头程费用-明细'!A:A,A2833,'头程费用-明细'!B:B,B2833)</f>
        <v>0.521857142857143</v>
      </c>
      <c r="Z2833">
        <f>SUMIF('采购数据-每月'!A:A,B2833,'采购数据-每月'!B:B)</f>
        <v>400</v>
      </c>
    </row>
    <row r="2834" hidden="1" spans="1:26">
      <c r="A2834" s="1">
        <v>46082</v>
      </c>
      <c r="B2834" t="s">
        <v>1937</v>
      </c>
      <c r="C2834" t="s">
        <v>1938</v>
      </c>
      <c r="D2834" t="s">
        <v>1828</v>
      </c>
      <c r="E2834" t="s">
        <v>28</v>
      </c>
      <c r="F2834" s="1">
        <v>45300</v>
      </c>
      <c r="G2834">
        <v>2.68</v>
      </c>
      <c r="H2834">
        <v>2.86</v>
      </c>
      <c r="I2834">
        <v>2.79</v>
      </c>
      <c r="J2834">
        <v>2.54</v>
      </c>
      <c r="K2834" t="s">
        <v>29</v>
      </c>
      <c r="L2834">
        <v>20</v>
      </c>
      <c r="M2834" t="s">
        <v>43</v>
      </c>
      <c r="N2834" t="s">
        <v>31</v>
      </c>
      <c r="O2834" t="s">
        <v>32</v>
      </c>
      <c r="P2834" t="s">
        <v>33</v>
      </c>
      <c r="Q2834">
        <v>177</v>
      </c>
      <c r="R2834">
        <v>0</v>
      </c>
      <c r="S2834">
        <v>0</v>
      </c>
      <c r="T2834">
        <v>40</v>
      </c>
      <c r="U2834">
        <v>110</v>
      </c>
      <c r="V2834">
        <v>0</v>
      </c>
      <c r="W2834">
        <v>0</v>
      </c>
      <c r="X2834">
        <v>7.2</v>
      </c>
      <c r="Y2834" s="2">
        <f>SUMIFS('头程费用-明细'!H:H,'头程费用-明细'!A:A,A2834,'头程费用-明细'!B:B,B2834)</f>
        <v>0.586012084592145</v>
      </c>
      <c r="Z2834">
        <f>SUMIF('采购数据-每月'!A:A,B2834,'采购数据-每月'!B:B)</f>
        <v>360</v>
      </c>
    </row>
    <row r="2835" hidden="1" spans="1:26">
      <c r="A2835" s="1">
        <v>46113</v>
      </c>
      <c r="B2835" t="s">
        <v>1937</v>
      </c>
      <c r="C2835" t="s">
        <v>1938</v>
      </c>
      <c r="D2835" t="s">
        <v>1828</v>
      </c>
      <c r="E2835" t="s">
        <v>28</v>
      </c>
      <c r="F2835" s="1">
        <v>45300</v>
      </c>
      <c r="G2835">
        <v>1.14</v>
      </c>
      <c r="H2835">
        <v>1.14</v>
      </c>
      <c r="I2835">
        <v>1.64</v>
      </c>
      <c r="J2835">
        <v>1.89</v>
      </c>
      <c r="K2835" t="s">
        <v>34</v>
      </c>
      <c r="L2835">
        <v>8</v>
      </c>
      <c r="M2835" t="s">
        <v>43</v>
      </c>
      <c r="N2835" t="s">
        <v>35</v>
      </c>
      <c r="O2835" t="s">
        <v>36</v>
      </c>
      <c r="P2835" t="s">
        <v>37</v>
      </c>
      <c r="Q2835">
        <v>122</v>
      </c>
      <c r="R2835">
        <v>0</v>
      </c>
      <c r="S2835">
        <v>40</v>
      </c>
      <c r="T2835">
        <v>0</v>
      </c>
      <c r="U2835">
        <v>110</v>
      </c>
      <c r="V2835">
        <v>0</v>
      </c>
      <c r="W2835">
        <v>0</v>
      </c>
      <c r="X2835">
        <v>7.2</v>
      </c>
      <c r="Y2835" s="2">
        <f>SUMIFS('头程费用-明细'!H:H,'头程费用-明细'!A:A,A2835,'头程费用-明细'!B:B,B2835)</f>
        <v>0.586012084592145</v>
      </c>
      <c r="Z2835">
        <f>SUMIF('采购数据-每月'!A:A,B2835,'采购数据-每月'!B:B)</f>
        <v>360</v>
      </c>
    </row>
    <row r="2836" hidden="1" spans="1:26">
      <c r="A2836" s="1">
        <v>46143</v>
      </c>
      <c r="B2836" t="s">
        <v>1937</v>
      </c>
      <c r="C2836" t="s">
        <v>1938</v>
      </c>
      <c r="D2836" t="s">
        <v>1828</v>
      </c>
      <c r="E2836" t="s">
        <v>28</v>
      </c>
      <c r="F2836" s="1">
        <v>45300</v>
      </c>
      <c r="G2836">
        <v>1.29</v>
      </c>
      <c r="H2836">
        <v>1.29</v>
      </c>
      <c r="I2836">
        <v>2.36</v>
      </c>
      <c r="J2836">
        <v>2.14</v>
      </c>
      <c r="K2836" t="s">
        <v>34</v>
      </c>
      <c r="L2836">
        <v>9</v>
      </c>
      <c r="M2836" t="s">
        <v>43</v>
      </c>
      <c r="N2836" t="s">
        <v>38</v>
      </c>
      <c r="O2836" t="s">
        <v>39</v>
      </c>
      <c r="P2836" t="s">
        <v>40</v>
      </c>
      <c r="Q2836">
        <v>103</v>
      </c>
      <c r="R2836">
        <v>80</v>
      </c>
      <c r="S2836">
        <v>0</v>
      </c>
      <c r="T2836">
        <v>0</v>
      </c>
      <c r="U2836">
        <v>30</v>
      </c>
      <c r="V2836">
        <v>0</v>
      </c>
      <c r="W2836">
        <v>0</v>
      </c>
      <c r="X2836">
        <v>7.2</v>
      </c>
      <c r="Y2836" s="2">
        <f>SUMIFS('头程费用-明细'!H:H,'头程费用-明细'!A:A,A2836,'头程费用-明细'!B:B,B2836)</f>
        <v>0.731375</v>
      </c>
      <c r="Z2836">
        <f>SUMIF('采购数据-每月'!A:A,B2836,'采购数据-每月'!B:B)</f>
        <v>360</v>
      </c>
    </row>
    <row r="2837" hidden="1" spans="1:26">
      <c r="A2837" s="1">
        <v>46082</v>
      </c>
      <c r="B2837" t="s">
        <v>1939</v>
      </c>
      <c r="C2837" t="s">
        <v>1940</v>
      </c>
      <c r="D2837" t="s">
        <v>1828</v>
      </c>
      <c r="E2837" t="s">
        <v>28</v>
      </c>
      <c r="F2837" s="1">
        <v>45310</v>
      </c>
      <c r="G2837">
        <v>9.53</v>
      </c>
      <c r="H2837">
        <v>6.57</v>
      </c>
      <c r="I2837">
        <v>7.07</v>
      </c>
      <c r="J2837">
        <v>4.68</v>
      </c>
      <c r="K2837" t="s">
        <v>308</v>
      </c>
      <c r="L2837">
        <v>46</v>
      </c>
      <c r="M2837" t="s">
        <v>30</v>
      </c>
      <c r="N2837" t="s">
        <v>31</v>
      </c>
      <c r="O2837" t="s">
        <v>32</v>
      </c>
      <c r="P2837" t="s">
        <v>33</v>
      </c>
      <c r="Q2837">
        <v>343</v>
      </c>
      <c r="R2837">
        <v>7</v>
      </c>
      <c r="S2837">
        <v>270</v>
      </c>
      <c r="T2837">
        <v>275</v>
      </c>
      <c r="U2837">
        <v>2</v>
      </c>
      <c r="V2837">
        <v>0</v>
      </c>
      <c r="W2837">
        <v>220</v>
      </c>
      <c r="X2837">
        <v>27.3</v>
      </c>
      <c r="Y2837" s="2">
        <f>SUMIFS('头程费用-明细'!H:H,'头程费用-明细'!A:A,A2837,'头程费用-明细'!B:B,B2837)</f>
        <v>2.24055555555556</v>
      </c>
      <c r="Z2837">
        <f>SUMIF('采购数据-每月'!A:A,B2837,'采购数据-每月'!B:B)</f>
        <v>580</v>
      </c>
    </row>
    <row r="2838" hidden="1" spans="1:26">
      <c r="A2838" s="1">
        <v>46113</v>
      </c>
      <c r="B2838" t="s">
        <v>1939</v>
      </c>
      <c r="C2838" t="s">
        <v>1940</v>
      </c>
      <c r="D2838" t="s">
        <v>1828</v>
      </c>
      <c r="E2838" t="s">
        <v>28</v>
      </c>
      <c r="F2838" s="1">
        <v>45310</v>
      </c>
      <c r="G2838">
        <v>3.71</v>
      </c>
      <c r="H2838">
        <v>2.86</v>
      </c>
      <c r="I2838">
        <v>3.21</v>
      </c>
      <c r="J2838">
        <v>3.11</v>
      </c>
      <c r="K2838" t="s">
        <v>139</v>
      </c>
      <c r="L2838">
        <v>20</v>
      </c>
      <c r="M2838" t="s">
        <v>30</v>
      </c>
      <c r="N2838" t="s">
        <v>35</v>
      </c>
      <c r="O2838" t="s">
        <v>36</v>
      </c>
      <c r="P2838" t="s">
        <v>37</v>
      </c>
      <c r="Q2838">
        <v>528</v>
      </c>
      <c r="R2838">
        <v>1</v>
      </c>
      <c r="S2838">
        <v>275</v>
      </c>
      <c r="T2838">
        <v>0</v>
      </c>
      <c r="U2838">
        <v>222</v>
      </c>
      <c r="V2838">
        <v>0</v>
      </c>
      <c r="W2838">
        <v>0</v>
      </c>
      <c r="X2838">
        <v>27.3</v>
      </c>
      <c r="Y2838" s="2">
        <f>SUMIFS('头程费用-明细'!H:H,'头程费用-明细'!A:A,A2838,'头程费用-明细'!B:B,B2838)</f>
        <v>2.24055555555556</v>
      </c>
      <c r="Z2838">
        <f>SUMIF('采购数据-每月'!A:A,B2838,'采购数据-每月'!B:B)</f>
        <v>580</v>
      </c>
    </row>
    <row r="2839" hidden="1" spans="1:26">
      <c r="A2839" s="1">
        <v>46143</v>
      </c>
      <c r="B2839" t="s">
        <v>1939</v>
      </c>
      <c r="C2839" t="s">
        <v>1940</v>
      </c>
      <c r="D2839" t="s">
        <v>1828</v>
      </c>
      <c r="E2839" t="s">
        <v>28</v>
      </c>
      <c r="F2839" s="1">
        <v>45310</v>
      </c>
      <c r="G2839">
        <v>10.77</v>
      </c>
      <c r="H2839">
        <v>7.43</v>
      </c>
      <c r="I2839">
        <v>6.71</v>
      </c>
      <c r="J2839">
        <v>4.68</v>
      </c>
      <c r="K2839" t="s">
        <v>308</v>
      </c>
      <c r="L2839">
        <v>52</v>
      </c>
      <c r="M2839" t="s">
        <v>30</v>
      </c>
      <c r="N2839" t="s">
        <v>38</v>
      </c>
      <c r="O2839" t="s">
        <v>39</v>
      </c>
      <c r="P2839" t="s">
        <v>40</v>
      </c>
      <c r="Q2839">
        <v>395</v>
      </c>
      <c r="R2839">
        <v>1</v>
      </c>
      <c r="S2839">
        <v>275</v>
      </c>
      <c r="T2839">
        <v>0</v>
      </c>
      <c r="U2839">
        <v>222</v>
      </c>
      <c r="V2839">
        <v>0</v>
      </c>
      <c r="W2839">
        <v>0</v>
      </c>
      <c r="X2839">
        <v>27.3</v>
      </c>
      <c r="Y2839" s="2">
        <f>SUMIFS('头程费用-明细'!H:H,'头程费用-明细'!A:A,A2839,'头程费用-明细'!B:B,B2839)</f>
        <v>2.24055555555556</v>
      </c>
      <c r="Z2839">
        <f>SUMIF('采购数据-每月'!A:A,B2839,'采购数据-每月'!B:B)</f>
        <v>580</v>
      </c>
    </row>
    <row r="2840" hidden="1" spans="1:26">
      <c r="A2840" s="1">
        <v>46082</v>
      </c>
      <c r="B2840" t="s">
        <v>1941</v>
      </c>
      <c r="C2840" t="s">
        <v>1942</v>
      </c>
      <c r="D2840" t="s">
        <v>1828</v>
      </c>
      <c r="E2840" t="s">
        <v>28</v>
      </c>
      <c r="F2840" s="1">
        <v>45367</v>
      </c>
      <c r="G2840">
        <v>0.49</v>
      </c>
      <c r="H2840">
        <v>0.57</v>
      </c>
      <c r="I2840">
        <v>0.36</v>
      </c>
      <c r="J2840">
        <v>0.5</v>
      </c>
      <c r="K2840" t="s">
        <v>29</v>
      </c>
      <c r="L2840">
        <v>4</v>
      </c>
      <c r="M2840" t="s">
        <v>43</v>
      </c>
      <c r="N2840" t="s">
        <v>31</v>
      </c>
      <c r="O2840" t="s">
        <v>32</v>
      </c>
      <c r="P2840" t="s">
        <v>33</v>
      </c>
      <c r="Q2840">
        <v>10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3.45</v>
      </c>
      <c r="Y2840" s="2">
        <f>SUMIFS('头程费用-明细'!H:H,'头程费用-明细'!A:A,A2840,'头程费用-明细'!B:B,B2840)</f>
        <v>0.6632</v>
      </c>
      <c r="Z2840">
        <f>SUMIF('采购数据-每月'!A:A,B2840,'采购数据-每月'!B:B)</f>
        <v>0</v>
      </c>
    </row>
    <row r="2841" hidden="1" spans="1:26">
      <c r="A2841" s="1">
        <v>46113</v>
      </c>
      <c r="B2841" t="s">
        <v>1941</v>
      </c>
      <c r="C2841" t="s">
        <v>1942</v>
      </c>
      <c r="D2841" t="s">
        <v>1828</v>
      </c>
      <c r="E2841" t="s">
        <v>28</v>
      </c>
      <c r="F2841" s="1">
        <v>45367</v>
      </c>
      <c r="G2841">
        <v>0.27</v>
      </c>
      <c r="H2841">
        <v>0.29</v>
      </c>
      <c r="I2841">
        <v>0.21</v>
      </c>
      <c r="J2841">
        <v>0.29</v>
      </c>
      <c r="K2841" t="s">
        <v>29</v>
      </c>
      <c r="L2841">
        <v>2</v>
      </c>
      <c r="M2841" t="s">
        <v>43</v>
      </c>
      <c r="N2841" t="s">
        <v>35</v>
      </c>
      <c r="O2841" t="s">
        <v>36</v>
      </c>
      <c r="P2841" t="s">
        <v>37</v>
      </c>
      <c r="Q2841">
        <v>2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3.45</v>
      </c>
      <c r="Y2841" s="2">
        <f>SUMIFS('头程费用-明细'!H:H,'头程费用-明细'!A:A,A2841,'头程费用-明细'!B:B,B2841)</f>
        <v>0.6632</v>
      </c>
      <c r="Z2841">
        <f>SUMIF('采购数据-每月'!A:A,B2841,'采购数据-每月'!B:B)</f>
        <v>0</v>
      </c>
    </row>
    <row r="2842" hidden="1" spans="1:26">
      <c r="A2842" s="1">
        <v>46143</v>
      </c>
      <c r="B2842" t="s">
        <v>1941</v>
      </c>
      <c r="C2842" t="s">
        <v>1942</v>
      </c>
      <c r="D2842" t="s">
        <v>1828</v>
      </c>
      <c r="E2842" t="s">
        <v>28</v>
      </c>
      <c r="F2842" s="1">
        <v>45367</v>
      </c>
      <c r="G2842">
        <v>0.09</v>
      </c>
      <c r="H2842">
        <v>0.14</v>
      </c>
      <c r="I2842">
        <v>0.07</v>
      </c>
      <c r="J2842">
        <v>0.07</v>
      </c>
      <c r="K2842" t="s">
        <v>29</v>
      </c>
      <c r="L2842">
        <v>1</v>
      </c>
      <c r="M2842" t="s">
        <v>43</v>
      </c>
      <c r="N2842" t="s">
        <v>38</v>
      </c>
      <c r="O2842" t="s">
        <v>39</v>
      </c>
      <c r="P2842" t="s">
        <v>40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3.45</v>
      </c>
      <c r="Y2842" s="2">
        <f>SUMIFS('头程费用-明细'!H:H,'头程费用-明细'!A:A,A2842,'头程费用-明细'!B:B,B2842)</f>
        <v>0.6632</v>
      </c>
      <c r="Z2842">
        <f>SUMIF('采购数据-每月'!A:A,B2842,'采购数据-每月'!B:B)</f>
        <v>0</v>
      </c>
    </row>
    <row r="2843" hidden="1" spans="1:26">
      <c r="A2843" s="1">
        <v>46082</v>
      </c>
      <c r="B2843" t="s">
        <v>1943</v>
      </c>
      <c r="C2843" t="s">
        <v>1944</v>
      </c>
      <c r="D2843" t="s">
        <v>1828</v>
      </c>
      <c r="E2843" t="s">
        <v>28</v>
      </c>
      <c r="F2843" s="1">
        <v>45369</v>
      </c>
      <c r="G2843">
        <v>0.68</v>
      </c>
      <c r="H2843">
        <v>0.71</v>
      </c>
      <c r="I2843">
        <v>0.79</v>
      </c>
      <c r="J2843">
        <v>0.61</v>
      </c>
      <c r="K2843" t="s">
        <v>29</v>
      </c>
      <c r="L2843">
        <v>5</v>
      </c>
      <c r="M2843" t="s">
        <v>43</v>
      </c>
      <c r="N2843" t="s">
        <v>31</v>
      </c>
      <c r="O2843" t="s">
        <v>32</v>
      </c>
      <c r="P2843" t="s">
        <v>33</v>
      </c>
      <c r="Q2843">
        <v>27</v>
      </c>
      <c r="R2843">
        <v>36</v>
      </c>
      <c r="S2843">
        <v>0</v>
      </c>
      <c r="T2843">
        <v>45</v>
      </c>
      <c r="U2843">
        <v>108</v>
      </c>
      <c r="V2843">
        <v>0</v>
      </c>
      <c r="W2843">
        <v>0</v>
      </c>
      <c r="X2843">
        <v>3.45</v>
      </c>
      <c r="Y2843" s="2">
        <f>SUMIFS('头程费用-明细'!H:H,'头程费用-明细'!A:A,A2843,'头程费用-明细'!B:B,B2843)</f>
        <v>0.917263157894737</v>
      </c>
      <c r="Z2843">
        <f>SUMIF('采购数据-每月'!A:A,B2843,'采购数据-每月'!B:B)</f>
        <v>0</v>
      </c>
    </row>
    <row r="2844" hidden="1" spans="1:26">
      <c r="A2844" s="1">
        <v>46113</v>
      </c>
      <c r="B2844" t="s">
        <v>1943</v>
      </c>
      <c r="C2844" t="s">
        <v>1944</v>
      </c>
      <c r="D2844" t="s">
        <v>1828</v>
      </c>
      <c r="E2844" t="s">
        <v>28</v>
      </c>
      <c r="F2844" s="1">
        <v>45369</v>
      </c>
      <c r="G2844">
        <v>0.69</v>
      </c>
      <c r="H2844">
        <v>0.86</v>
      </c>
      <c r="I2844">
        <v>0.57</v>
      </c>
      <c r="J2844">
        <v>0.64</v>
      </c>
      <c r="K2844" t="s">
        <v>29</v>
      </c>
      <c r="L2844">
        <v>6</v>
      </c>
      <c r="M2844" t="s">
        <v>43</v>
      </c>
      <c r="N2844" t="s">
        <v>35</v>
      </c>
      <c r="O2844" t="s">
        <v>36</v>
      </c>
      <c r="P2844" t="s">
        <v>37</v>
      </c>
      <c r="Q2844">
        <v>82</v>
      </c>
      <c r="R2844">
        <v>17</v>
      </c>
      <c r="S2844">
        <v>0</v>
      </c>
      <c r="T2844">
        <v>0</v>
      </c>
      <c r="U2844">
        <v>93</v>
      </c>
      <c r="V2844">
        <v>0</v>
      </c>
      <c r="W2844">
        <v>0</v>
      </c>
      <c r="X2844">
        <v>3.45</v>
      </c>
      <c r="Y2844" s="2">
        <f>SUMIFS('头程费用-明细'!H:H,'头程费用-明细'!A:A,A2844,'头程费用-明细'!B:B,B2844)</f>
        <v>1.06628571428571</v>
      </c>
      <c r="Z2844">
        <f>SUMIF('采购数据-每月'!A:A,B2844,'采购数据-每月'!B:B)</f>
        <v>0</v>
      </c>
    </row>
    <row r="2845" hidden="1" spans="1:26">
      <c r="A2845" s="1">
        <v>46143</v>
      </c>
      <c r="B2845" t="s">
        <v>1943</v>
      </c>
      <c r="C2845" t="s">
        <v>1944</v>
      </c>
      <c r="D2845" t="s">
        <v>1828</v>
      </c>
      <c r="E2845" t="s">
        <v>28</v>
      </c>
      <c r="F2845" s="1">
        <v>45369</v>
      </c>
      <c r="G2845">
        <v>0.77</v>
      </c>
      <c r="H2845">
        <v>1</v>
      </c>
      <c r="I2845">
        <v>0.86</v>
      </c>
      <c r="J2845">
        <v>0.61</v>
      </c>
      <c r="K2845" t="s">
        <v>29</v>
      </c>
      <c r="L2845">
        <v>7</v>
      </c>
      <c r="M2845" t="s">
        <v>43</v>
      </c>
      <c r="N2845" t="s">
        <v>38</v>
      </c>
      <c r="O2845" t="s">
        <v>39</v>
      </c>
      <c r="P2845" t="s">
        <v>40</v>
      </c>
      <c r="Q2845">
        <v>67</v>
      </c>
      <c r="R2845">
        <v>16</v>
      </c>
      <c r="S2845">
        <v>0</v>
      </c>
      <c r="T2845">
        <v>0</v>
      </c>
      <c r="U2845">
        <v>93</v>
      </c>
      <c r="V2845">
        <v>0</v>
      </c>
      <c r="W2845">
        <v>0</v>
      </c>
      <c r="X2845">
        <v>3.45</v>
      </c>
      <c r="Y2845" s="2">
        <f>SUMIFS('头程费用-明细'!H:H,'头程费用-明细'!A:A,A2845,'头程费用-明细'!B:B,B2845)</f>
        <v>1.06628571428571</v>
      </c>
      <c r="Z2845">
        <f>SUMIF('采购数据-每月'!A:A,B2845,'采购数据-每月'!B:B)</f>
        <v>0</v>
      </c>
    </row>
    <row r="2846" hidden="1" spans="1:26">
      <c r="A2846" s="1">
        <v>46082</v>
      </c>
      <c r="B2846" t="s">
        <v>1945</v>
      </c>
      <c r="C2846" t="s">
        <v>1946</v>
      </c>
      <c r="D2846" t="s">
        <v>1828</v>
      </c>
      <c r="E2846" t="s">
        <v>28</v>
      </c>
      <c r="F2846" s="1">
        <v>45368</v>
      </c>
      <c r="G2846">
        <v>0.43</v>
      </c>
      <c r="H2846">
        <v>0.43</v>
      </c>
      <c r="I2846">
        <v>0.36</v>
      </c>
      <c r="J2846">
        <v>0.46</v>
      </c>
      <c r="K2846" t="s">
        <v>34</v>
      </c>
      <c r="L2846">
        <v>3</v>
      </c>
      <c r="M2846" t="s">
        <v>43</v>
      </c>
      <c r="N2846" t="s">
        <v>31</v>
      </c>
      <c r="O2846" t="s">
        <v>32</v>
      </c>
      <c r="P2846" t="s">
        <v>33</v>
      </c>
      <c r="Q2846">
        <v>106</v>
      </c>
      <c r="R2846">
        <v>49</v>
      </c>
      <c r="S2846">
        <v>0</v>
      </c>
      <c r="T2846">
        <v>0</v>
      </c>
      <c r="U2846">
        <v>93</v>
      </c>
      <c r="V2846">
        <v>0</v>
      </c>
      <c r="W2846">
        <v>0</v>
      </c>
      <c r="X2846">
        <v>3.45</v>
      </c>
      <c r="Y2846" s="2">
        <f>SUMIFS('头程费用-明细'!H:H,'头程费用-明细'!A:A,A2846,'头程费用-明细'!B:B,B2846)</f>
        <v>0.60621052631579</v>
      </c>
      <c r="Z2846">
        <f>SUMIF('采购数据-每月'!A:A,B2846,'采购数据-每月'!B:B)</f>
        <v>0</v>
      </c>
    </row>
    <row r="2847" hidden="1" spans="1:26">
      <c r="A2847" s="1">
        <v>46113</v>
      </c>
      <c r="B2847" t="s">
        <v>1945</v>
      </c>
      <c r="C2847" t="s">
        <v>1946</v>
      </c>
      <c r="D2847" t="s">
        <v>1828</v>
      </c>
      <c r="E2847" t="s">
        <v>28</v>
      </c>
      <c r="F2847" s="1">
        <v>45368</v>
      </c>
      <c r="G2847">
        <v>0.29</v>
      </c>
      <c r="H2847">
        <v>0.29</v>
      </c>
      <c r="I2847">
        <v>0.29</v>
      </c>
      <c r="J2847">
        <v>0.36</v>
      </c>
      <c r="K2847" t="s">
        <v>34</v>
      </c>
      <c r="L2847">
        <v>2</v>
      </c>
      <c r="M2847" t="s">
        <v>43</v>
      </c>
      <c r="N2847" t="s">
        <v>35</v>
      </c>
      <c r="O2847" t="s">
        <v>36</v>
      </c>
      <c r="P2847" t="s">
        <v>37</v>
      </c>
      <c r="Q2847">
        <v>145</v>
      </c>
      <c r="R2847">
        <v>1</v>
      </c>
      <c r="S2847">
        <v>0</v>
      </c>
      <c r="T2847">
        <v>0</v>
      </c>
      <c r="U2847">
        <v>93</v>
      </c>
      <c r="V2847">
        <v>0</v>
      </c>
      <c r="W2847">
        <v>0</v>
      </c>
      <c r="X2847">
        <v>3.45</v>
      </c>
      <c r="Y2847" s="2">
        <f>SUMIFS('头程费用-明细'!H:H,'头程费用-明细'!A:A,A2847,'头程费用-明细'!B:B,B2847)</f>
        <v>0.60621052631579</v>
      </c>
      <c r="Z2847">
        <f>SUMIF('采购数据-每月'!A:A,B2847,'采购数据-每月'!B:B)</f>
        <v>0</v>
      </c>
    </row>
    <row r="2848" hidden="1" spans="1:26">
      <c r="A2848" s="1">
        <v>46143</v>
      </c>
      <c r="B2848" t="s">
        <v>1945</v>
      </c>
      <c r="C2848" t="s">
        <v>1946</v>
      </c>
      <c r="D2848" t="s">
        <v>1828</v>
      </c>
      <c r="E2848" t="s">
        <v>28</v>
      </c>
      <c r="F2848" s="1">
        <v>45368</v>
      </c>
      <c r="G2848">
        <v>0.29</v>
      </c>
      <c r="H2848">
        <v>0.29</v>
      </c>
      <c r="I2848">
        <v>0.29</v>
      </c>
      <c r="J2848">
        <v>0.32</v>
      </c>
      <c r="K2848" t="s">
        <v>34</v>
      </c>
      <c r="L2848">
        <v>2</v>
      </c>
      <c r="M2848" t="s">
        <v>43</v>
      </c>
      <c r="N2848" t="s">
        <v>38</v>
      </c>
      <c r="O2848" t="s">
        <v>39</v>
      </c>
      <c r="P2848" t="s">
        <v>40</v>
      </c>
      <c r="Q2848">
        <v>134</v>
      </c>
      <c r="R2848">
        <v>1</v>
      </c>
      <c r="S2848">
        <v>0</v>
      </c>
      <c r="T2848">
        <v>0</v>
      </c>
      <c r="U2848">
        <v>93</v>
      </c>
      <c r="V2848">
        <v>0</v>
      </c>
      <c r="W2848">
        <v>0</v>
      </c>
      <c r="X2848">
        <v>3.45</v>
      </c>
      <c r="Y2848" s="2">
        <f>SUMIFS('头程费用-明细'!H:H,'头程费用-明细'!A:A,A2848,'头程费用-明细'!B:B,B2848)</f>
        <v>0.60621052631579</v>
      </c>
      <c r="Z2848">
        <f>SUMIF('采购数据-每月'!A:A,B2848,'采购数据-每月'!B:B)</f>
        <v>0</v>
      </c>
    </row>
    <row r="2849" hidden="1" spans="1:26">
      <c r="A2849" s="1">
        <v>46082</v>
      </c>
      <c r="B2849" t="s">
        <v>1947</v>
      </c>
      <c r="C2849" t="s">
        <v>1948</v>
      </c>
      <c r="D2849" t="s">
        <v>1828</v>
      </c>
      <c r="E2849" t="s">
        <v>28</v>
      </c>
      <c r="F2849" s="1">
        <v>45370</v>
      </c>
      <c r="G2849">
        <v>8.08</v>
      </c>
      <c r="H2849">
        <v>5.57</v>
      </c>
      <c r="I2849">
        <v>5.86</v>
      </c>
      <c r="J2849">
        <v>5.86</v>
      </c>
      <c r="K2849" t="s">
        <v>308</v>
      </c>
      <c r="L2849">
        <v>39</v>
      </c>
      <c r="M2849" t="s">
        <v>43</v>
      </c>
      <c r="N2849" t="s">
        <v>31</v>
      </c>
      <c r="O2849" t="s">
        <v>32</v>
      </c>
      <c r="P2849" t="s">
        <v>33</v>
      </c>
      <c r="Q2849">
        <v>247</v>
      </c>
      <c r="R2849">
        <v>103</v>
      </c>
      <c r="S2849">
        <v>0</v>
      </c>
      <c r="T2849">
        <v>200</v>
      </c>
      <c r="U2849">
        <v>300</v>
      </c>
      <c r="V2849">
        <v>0</v>
      </c>
      <c r="W2849">
        <v>150</v>
      </c>
      <c r="X2849">
        <v>4.3</v>
      </c>
      <c r="Y2849" s="2">
        <f>SUMIFS('头程费用-明细'!H:H,'头程费用-明细'!A:A,A2849,'头程费用-明细'!B:B,B2849)</f>
        <v>0.948061497326203</v>
      </c>
      <c r="Z2849">
        <f>SUMIF('采购数据-每月'!A:A,B2849,'采购数据-每月'!B:B)</f>
        <v>870</v>
      </c>
    </row>
    <row r="2850" hidden="1" spans="1:26">
      <c r="A2850" s="1">
        <v>46113</v>
      </c>
      <c r="B2850" t="s">
        <v>1947</v>
      </c>
      <c r="C2850" t="s">
        <v>1948</v>
      </c>
      <c r="D2850" t="s">
        <v>1828</v>
      </c>
      <c r="E2850" t="s">
        <v>28</v>
      </c>
      <c r="F2850" s="1">
        <v>45370</v>
      </c>
      <c r="G2850">
        <v>10.36</v>
      </c>
      <c r="H2850">
        <v>7.14</v>
      </c>
      <c r="I2850">
        <v>8.14</v>
      </c>
      <c r="J2850">
        <v>7.32</v>
      </c>
      <c r="K2850" t="s">
        <v>308</v>
      </c>
      <c r="L2850">
        <v>50</v>
      </c>
      <c r="M2850" t="s">
        <v>30</v>
      </c>
      <c r="N2850" t="s">
        <v>35</v>
      </c>
      <c r="O2850" t="s">
        <v>36</v>
      </c>
      <c r="P2850" t="s">
        <v>37</v>
      </c>
      <c r="Q2850">
        <v>332</v>
      </c>
      <c r="R2850">
        <v>6</v>
      </c>
      <c r="S2850">
        <v>0</v>
      </c>
      <c r="T2850">
        <v>180</v>
      </c>
      <c r="U2850">
        <v>270</v>
      </c>
      <c r="V2850">
        <v>0</v>
      </c>
      <c r="W2850">
        <v>0</v>
      </c>
      <c r="X2850">
        <v>4.3</v>
      </c>
      <c r="Y2850" s="2">
        <f>SUMIFS('头程费用-明细'!H:H,'头程费用-明细'!A:A,A2850,'头程费用-明细'!B:B,B2850)</f>
        <v>0.948061497326203</v>
      </c>
      <c r="Z2850">
        <f>SUMIF('采购数据-每月'!A:A,B2850,'采购数据-每月'!B:B)</f>
        <v>870</v>
      </c>
    </row>
    <row r="2851" hidden="1" spans="1:26">
      <c r="A2851" s="1">
        <v>46143</v>
      </c>
      <c r="B2851" t="s">
        <v>1947</v>
      </c>
      <c r="C2851" t="s">
        <v>1948</v>
      </c>
      <c r="D2851" t="s">
        <v>1828</v>
      </c>
      <c r="E2851" t="s">
        <v>28</v>
      </c>
      <c r="F2851" s="1">
        <v>45370</v>
      </c>
      <c r="G2851">
        <v>7.25</v>
      </c>
      <c r="H2851">
        <v>5</v>
      </c>
      <c r="I2851">
        <v>5.36</v>
      </c>
      <c r="J2851">
        <v>5.04</v>
      </c>
      <c r="K2851" t="s">
        <v>308</v>
      </c>
      <c r="L2851">
        <v>35</v>
      </c>
      <c r="M2851" t="s">
        <v>30</v>
      </c>
      <c r="N2851" t="s">
        <v>38</v>
      </c>
      <c r="O2851" t="s">
        <v>39</v>
      </c>
      <c r="P2851" t="s">
        <v>40</v>
      </c>
      <c r="Q2851">
        <v>260</v>
      </c>
      <c r="R2851">
        <v>136</v>
      </c>
      <c r="S2851">
        <v>100</v>
      </c>
      <c r="T2851">
        <v>120</v>
      </c>
      <c r="U2851">
        <v>90</v>
      </c>
      <c r="V2851">
        <v>0</v>
      </c>
      <c r="W2851">
        <v>0</v>
      </c>
      <c r="X2851">
        <v>4.3</v>
      </c>
      <c r="Y2851" s="2">
        <f>SUMIFS('头程费用-明细'!H:H,'头程费用-明细'!A:A,A2851,'头程费用-明细'!B:B,B2851)</f>
        <v>0.654545454545455</v>
      </c>
      <c r="Z2851">
        <f>SUMIF('采购数据-每月'!A:A,B2851,'采购数据-每月'!B:B)</f>
        <v>870</v>
      </c>
    </row>
    <row r="2852" hidden="1" spans="1:26">
      <c r="A2852" s="1">
        <v>46082</v>
      </c>
      <c r="B2852" t="s">
        <v>1949</v>
      </c>
      <c r="C2852" t="s">
        <v>1950</v>
      </c>
      <c r="D2852" t="s">
        <v>1828</v>
      </c>
      <c r="E2852" t="s">
        <v>28</v>
      </c>
      <c r="F2852" s="1">
        <v>45384</v>
      </c>
      <c r="G2852">
        <v>1.11</v>
      </c>
      <c r="H2852">
        <v>0.86</v>
      </c>
      <c r="I2852">
        <v>0.71</v>
      </c>
      <c r="J2852">
        <v>0.89</v>
      </c>
      <c r="K2852" t="s">
        <v>139</v>
      </c>
      <c r="L2852">
        <v>6</v>
      </c>
      <c r="M2852" t="s">
        <v>43</v>
      </c>
      <c r="N2852" t="s">
        <v>31</v>
      </c>
      <c r="O2852" t="s">
        <v>32</v>
      </c>
      <c r="P2852" t="s">
        <v>33</v>
      </c>
      <c r="Q2852">
        <v>158</v>
      </c>
      <c r="R2852">
        <v>5</v>
      </c>
      <c r="S2852">
        <v>0</v>
      </c>
      <c r="T2852">
        <v>80</v>
      </c>
      <c r="U2852">
        <v>3</v>
      </c>
      <c r="V2852">
        <v>0</v>
      </c>
      <c r="W2852">
        <v>0</v>
      </c>
      <c r="X2852">
        <v>24.94</v>
      </c>
      <c r="Y2852" s="2">
        <f>SUMIFS('头程费用-明细'!H:H,'头程费用-明细'!A:A,A2852,'头程费用-明细'!B:B,B2852)</f>
        <v>2.18342857142857</v>
      </c>
      <c r="Z2852">
        <f>SUMIF('采购数据-每月'!A:A,B2852,'采购数据-每月'!B:B)</f>
        <v>0</v>
      </c>
    </row>
    <row r="2853" hidden="1" spans="1:26">
      <c r="A2853" s="1">
        <v>46113</v>
      </c>
      <c r="B2853" t="s">
        <v>1949</v>
      </c>
      <c r="C2853" t="s">
        <v>1950</v>
      </c>
      <c r="D2853" t="s">
        <v>1828</v>
      </c>
      <c r="E2853" t="s">
        <v>28</v>
      </c>
      <c r="F2853" s="1">
        <v>45384</v>
      </c>
      <c r="G2853">
        <v>2.04</v>
      </c>
      <c r="H2853">
        <v>1.57</v>
      </c>
      <c r="I2853">
        <v>1.29</v>
      </c>
      <c r="J2853">
        <v>1.25</v>
      </c>
      <c r="K2853" t="s">
        <v>139</v>
      </c>
      <c r="L2853">
        <v>11</v>
      </c>
      <c r="M2853" t="s">
        <v>43</v>
      </c>
      <c r="N2853" t="s">
        <v>35</v>
      </c>
      <c r="O2853" t="s">
        <v>36</v>
      </c>
      <c r="P2853" t="s">
        <v>37</v>
      </c>
      <c r="Q2853">
        <v>123</v>
      </c>
      <c r="R2853">
        <v>0</v>
      </c>
      <c r="S2853">
        <v>80</v>
      </c>
      <c r="T2853">
        <v>0</v>
      </c>
      <c r="U2853">
        <v>3</v>
      </c>
      <c r="V2853">
        <v>0</v>
      </c>
      <c r="W2853">
        <v>0</v>
      </c>
      <c r="X2853">
        <v>24.94</v>
      </c>
      <c r="Y2853" s="2">
        <f>SUMIFS('头程费用-明细'!H:H,'头程费用-明细'!A:A,A2853,'头程费用-明细'!B:B,B2853)</f>
        <v>2.18342857142857</v>
      </c>
      <c r="Z2853">
        <f>SUMIF('采购数据-每月'!A:A,B2853,'采购数据-每月'!B:B)</f>
        <v>0</v>
      </c>
    </row>
    <row r="2854" hidden="1" spans="1:26">
      <c r="A2854" s="1">
        <v>46143</v>
      </c>
      <c r="B2854" t="s">
        <v>1949</v>
      </c>
      <c r="C2854" t="s">
        <v>1950</v>
      </c>
      <c r="D2854" t="s">
        <v>1828</v>
      </c>
      <c r="E2854" t="s">
        <v>28</v>
      </c>
      <c r="F2854" s="1">
        <v>45384</v>
      </c>
      <c r="G2854">
        <v>2.23</v>
      </c>
      <c r="H2854">
        <v>1.71</v>
      </c>
      <c r="I2854">
        <v>1.36</v>
      </c>
      <c r="J2854">
        <v>1</v>
      </c>
      <c r="K2854" t="s">
        <v>139</v>
      </c>
      <c r="L2854">
        <v>12</v>
      </c>
      <c r="M2854" t="s">
        <v>43</v>
      </c>
      <c r="N2854" t="s">
        <v>38</v>
      </c>
      <c r="O2854" t="s">
        <v>39</v>
      </c>
      <c r="P2854" t="s">
        <v>40</v>
      </c>
      <c r="Q2854">
        <v>90</v>
      </c>
      <c r="R2854">
        <v>0</v>
      </c>
      <c r="S2854">
        <v>80</v>
      </c>
      <c r="T2854">
        <v>0</v>
      </c>
      <c r="U2854">
        <v>3</v>
      </c>
      <c r="V2854">
        <v>0</v>
      </c>
      <c r="W2854">
        <v>0</v>
      </c>
      <c r="X2854">
        <v>24.94</v>
      </c>
      <c r="Y2854" s="2">
        <f>SUMIFS('头程费用-明细'!H:H,'头程费用-明细'!A:A,A2854,'头程费用-明细'!B:B,B2854)</f>
        <v>2.18342857142857</v>
      </c>
      <c r="Z2854">
        <f>SUMIF('采购数据-每月'!A:A,B2854,'采购数据-每月'!B:B)</f>
        <v>0</v>
      </c>
    </row>
    <row r="2855" hidden="1" spans="1:26">
      <c r="A2855" s="1">
        <v>46082</v>
      </c>
      <c r="B2855" t="s">
        <v>1951</v>
      </c>
      <c r="C2855" t="s">
        <v>1952</v>
      </c>
      <c r="D2855" t="s">
        <v>1828</v>
      </c>
      <c r="E2855" t="s">
        <v>28</v>
      </c>
      <c r="F2855" s="1">
        <v>45383</v>
      </c>
      <c r="G2855">
        <v>0.01</v>
      </c>
      <c r="H2855">
        <v>0</v>
      </c>
      <c r="I2855">
        <v>0</v>
      </c>
      <c r="J2855">
        <v>0</v>
      </c>
      <c r="K2855" t="s">
        <v>34</v>
      </c>
      <c r="L2855">
        <v>0</v>
      </c>
      <c r="M2855" t="s">
        <v>43</v>
      </c>
      <c r="N2855" t="s">
        <v>31</v>
      </c>
      <c r="O2855" t="s">
        <v>32</v>
      </c>
      <c r="P2855" t="s">
        <v>33</v>
      </c>
      <c r="Q2855">
        <v>32</v>
      </c>
      <c r="R2855">
        <v>0</v>
      </c>
      <c r="S2855">
        <v>0</v>
      </c>
      <c r="T2855">
        <v>0</v>
      </c>
      <c r="U2855">
        <v>198</v>
      </c>
      <c r="V2855">
        <v>0</v>
      </c>
      <c r="W2855">
        <v>10</v>
      </c>
      <c r="X2855">
        <v>27.2</v>
      </c>
      <c r="Y2855" s="2">
        <f>SUMIFS('头程费用-明细'!H:H,'头程费用-明细'!A:A,A2855,'头程费用-明细'!B:B,B2855)</f>
        <v>0.1</v>
      </c>
      <c r="Z2855">
        <f>SUMIF('采购数据-每月'!A:A,B2855,'采购数据-每月'!B:B)</f>
        <v>0</v>
      </c>
    </row>
    <row r="2856" hidden="1" spans="1:26">
      <c r="A2856" s="1">
        <v>46113</v>
      </c>
      <c r="B2856" t="s">
        <v>1951</v>
      </c>
      <c r="C2856" t="s">
        <v>1952</v>
      </c>
      <c r="D2856" t="s">
        <v>1828</v>
      </c>
      <c r="E2856" t="s">
        <v>28</v>
      </c>
      <c r="F2856" s="1">
        <v>45383</v>
      </c>
      <c r="G2856">
        <v>0.01</v>
      </c>
      <c r="H2856">
        <v>0</v>
      </c>
      <c r="I2856">
        <v>0</v>
      </c>
      <c r="J2856">
        <v>0</v>
      </c>
      <c r="K2856" t="s">
        <v>34</v>
      </c>
      <c r="L2856">
        <v>0</v>
      </c>
      <c r="M2856" t="s">
        <v>43</v>
      </c>
      <c r="N2856" t="s">
        <v>35</v>
      </c>
      <c r="O2856" t="s">
        <v>36</v>
      </c>
      <c r="P2856" t="s">
        <v>37</v>
      </c>
      <c r="Q2856">
        <v>0</v>
      </c>
      <c r="R2856">
        <v>0</v>
      </c>
      <c r="S2856">
        <v>0</v>
      </c>
      <c r="T2856">
        <v>0</v>
      </c>
      <c r="U2856">
        <v>198</v>
      </c>
      <c r="V2856">
        <v>0</v>
      </c>
      <c r="W2856">
        <v>10</v>
      </c>
      <c r="X2856">
        <v>27.2</v>
      </c>
      <c r="Y2856" s="2">
        <f>SUMIFS('头程费用-明细'!H:H,'头程费用-明细'!A:A,A2856,'头程费用-明细'!B:B,B2856)</f>
        <v>0</v>
      </c>
      <c r="Z2856">
        <f>SUMIF('采购数据-每月'!A:A,B2856,'采购数据-每月'!B:B)</f>
        <v>0</v>
      </c>
    </row>
    <row r="2857" hidden="1" spans="1:26">
      <c r="A2857" s="1">
        <v>46143</v>
      </c>
      <c r="B2857" t="s">
        <v>1951</v>
      </c>
      <c r="C2857" t="s">
        <v>1952</v>
      </c>
      <c r="D2857" t="s">
        <v>1828</v>
      </c>
      <c r="E2857" t="s">
        <v>28</v>
      </c>
      <c r="F2857" s="1">
        <v>45383</v>
      </c>
      <c r="G2857">
        <v>0.01</v>
      </c>
      <c r="H2857">
        <v>0</v>
      </c>
      <c r="I2857">
        <v>0</v>
      </c>
      <c r="J2857">
        <v>0</v>
      </c>
      <c r="K2857" t="s">
        <v>34</v>
      </c>
      <c r="L2857">
        <v>0</v>
      </c>
      <c r="M2857" t="s">
        <v>43</v>
      </c>
      <c r="N2857" t="s">
        <v>38</v>
      </c>
      <c r="O2857" t="s">
        <v>39</v>
      </c>
      <c r="P2857" t="s">
        <v>40</v>
      </c>
      <c r="Q2857">
        <v>1</v>
      </c>
      <c r="R2857">
        <v>0</v>
      </c>
      <c r="S2857">
        <v>0</v>
      </c>
      <c r="T2857">
        <v>0</v>
      </c>
      <c r="U2857">
        <v>198</v>
      </c>
      <c r="V2857">
        <v>0</v>
      </c>
      <c r="W2857">
        <v>10</v>
      </c>
      <c r="X2857">
        <v>27.2</v>
      </c>
      <c r="Y2857" s="2">
        <f>SUMIFS('头程费用-明细'!H:H,'头程费用-明细'!A:A,A2857,'头程费用-明细'!B:B,B2857)</f>
        <v>0.1</v>
      </c>
      <c r="Z2857">
        <f>SUMIF('采购数据-每月'!A:A,B2857,'采购数据-每月'!B:B)</f>
        <v>0</v>
      </c>
    </row>
    <row r="2858" hidden="1" spans="1:26">
      <c r="A2858" s="1">
        <v>46082</v>
      </c>
      <c r="B2858" t="s">
        <v>1953</v>
      </c>
      <c r="C2858" t="s">
        <v>1954</v>
      </c>
      <c r="D2858" t="s">
        <v>1828</v>
      </c>
      <c r="E2858" t="s">
        <v>28</v>
      </c>
      <c r="F2858" s="1">
        <v>45413</v>
      </c>
      <c r="G2858">
        <v>0.07</v>
      </c>
      <c r="H2858">
        <v>0</v>
      </c>
      <c r="I2858">
        <v>0.07</v>
      </c>
      <c r="J2858">
        <v>0.04</v>
      </c>
      <c r="K2858" t="s">
        <v>139</v>
      </c>
      <c r="L2858">
        <v>0</v>
      </c>
      <c r="M2858" t="s">
        <v>43</v>
      </c>
      <c r="N2858" t="s">
        <v>31</v>
      </c>
      <c r="O2858" t="s">
        <v>32</v>
      </c>
      <c r="P2858" t="s">
        <v>33</v>
      </c>
      <c r="Q2858">
        <v>0</v>
      </c>
      <c r="R2858">
        <v>0</v>
      </c>
      <c r="S2858">
        <v>0</v>
      </c>
      <c r="T2858">
        <v>0</v>
      </c>
      <c r="U2858">
        <v>1</v>
      </c>
      <c r="V2858">
        <v>0</v>
      </c>
      <c r="W2858">
        <v>0</v>
      </c>
      <c r="X2858">
        <v>9.9</v>
      </c>
      <c r="Y2858" s="2">
        <f>SUMIFS('头程费用-明细'!H:H,'头程费用-明细'!A:A,A2858,'头程费用-明细'!B:B,B2858)</f>
        <v>1.64588235294118</v>
      </c>
      <c r="Z2858">
        <f>SUMIF('采购数据-每月'!A:A,B2858,'采购数据-每月'!B:B)</f>
        <v>0</v>
      </c>
    </row>
    <row r="2859" hidden="1" spans="1:26">
      <c r="A2859" s="1">
        <v>46113</v>
      </c>
      <c r="B2859" t="s">
        <v>1953</v>
      </c>
      <c r="C2859" t="s">
        <v>1954</v>
      </c>
      <c r="D2859" t="s">
        <v>1828</v>
      </c>
      <c r="E2859" t="s">
        <v>28</v>
      </c>
      <c r="F2859" s="1">
        <v>45413</v>
      </c>
      <c r="G2859">
        <v>0.01</v>
      </c>
      <c r="H2859">
        <v>0</v>
      </c>
      <c r="I2859">
        <v>0</v>
      </c>
      <c r="J2859">
        <v>0</v>
      </c>
      <c r="K2859" t="s">
        <v>139</v>
      </c>
      <c r="L2859">
        <v>0</v>
      </c>
      <c r="M2859" t="s">
        <v>43</v>
      </c>
      <c r="N2859" t="s">
        <v>35</v>
      </c>
      <c r="O2859" t="s">
        <v>36</v>
      </c>
      <c r="P2859" t="s">
        <v>37</v>
      </c>
      <c r="Q2859">
        <v>0</v>
      </c>
      <c r="R2859">
        <v>0</v>
      </c>
      <c r="S2859">
        <v>0</v>
      </c>
      <c r="T2859">
        <v>0</v>
      </c>
      <c r="U2859">
        <v>1</v>
      </c>
      <c r="V2859">
        <v>0</v>
      </c>
      <c r="W2859">
        <v>0</v>
      </c>
      <c r="X2859">
        <v>9.9</v>
      </c>
      <c r="Y2859" s="2">
        <f>SUMIFS('头程费用-明细'!H:H,'头程费用-明细'!A:A,A2859,'头程费用-明细'!B:B,B2859)</f>
        <v>1.64588235294118</v>
      </c>
      <c r="Z2859">
        <f>SUMIF('采购数据-每月'!A:A,B2859,'采购数据-每月'!B:B)</f>
        <v>0</v>
      </c>
    </row>
    <row r="2860" hidden="1" spans="1:26">
      <c r="A2860" s="1">
        <v>46143</v>
      </c>
      <c r="B2860" t="s">
        <v>1953</v>
      </c>
      <c r="C2860" t="s">
        <v>1954</v>
      </c>
      <c r="D2860" t="s">
        <v>1828</v>
      </c>
      <c r="E2860" t="s">
        <v>28</v>
      </c>
      <c r="F2860" s="1">
        <v>45413</v>
      </c>
      <c r="G2860">
        <v>0.01</v>
      </c>
      <c r="H2860">
        <v>0</v>
      </c>
      <c r="I2860">
        <v>0</v>
      </c>
      <c r="J2860">
        <v>0</v>
      </c>
      <c r="K2860" t="s">
        <v>139</v>
      </c>
      <c r="L2860">
        <v>0</v>
      </c>
      <c r="M2860" t="s">
        <v>43</v>
      </c>
      <c r="N2860" t="s">
        <v>38</v>
      </c>
      <c r="O2860" t="s">
        <v>39</v>
      </c>
      <c r="P2860" t="s">
        <v>40</v>
      </c>
      <c r="Q2860">
        <v>0</v>
      </c>
      <c r="R2860">
        <v>0</v>
      </c>
      <c r="S2860">
        <v>0</v>
      </c>
      <c r="T2860">
        <v>0</v>
      </c>
      <c r="U2860">
        <v>1</v>
      </c>
      <c r="V2860">
        <v>0</v>
      </c>
      <c r="W2860">
        <v>0</v>
      </c>
      <c r="X2860">
        <v>9.9</v>
      </c>
      <c r="Y2860" s="2">
        <f>SUMIFS('头程费用-明细'!H:H,'头程费用-明细'!A:A,A2860,'头程费用-明细'!B:B,B2860)</f>
        <v>1.64588235294118</v>
      </c>
      <c r="Z2860">
        <f>SUMIF('采购数据-每月'!A:A,B2860,'采购数据-每月'!B:B)</f>
        <v>0</v>
      </c>
    </row>
    <row r="2861" hidden="1" spans="1:26">
      <c r="A2861" s="1">
        <v>46082</v>
      </c>
      <c r="B2861" t="s">
        <v>1955</v>
      </c>
      <c r="C2861" t="s">
        <v>1956</v>
      </c>
      <c r="D2861" t="s">
        <v>1828</v>
      </c>
      <c r="E2861" t="s">
        <v>28</v>
      </c>
      <c r="F2861" s="1">
        <v>45419</v>
      </c>
      <c r="G2861">
        <v>5.59</v>
      </c>
      <c r="H2861">
        <v>3.86</v>
      </c>
      <c r="I2861">
        <v>4.79</v>
      </c>
      <c r="J2861">
        <v>3.82</v>
      </c>
      <c r="K2861" t="s">
        <v>308</v>
      </c>
      <c r="L2861">
        <v>27</v>
      </c>
      <c r="M2861" t="s">
        <v>43</v>
      </c>
      <c r="N2861" t="s">
        <v>31</v>
      </c>
      <c r="O2861" t="s">
        <v>32</v>
      </c>
      <c r="P2861" t="s">
        <v>33</v>
      </c>
      <c r="Q2861">
        <v>182</v>
      </c>
      <c r="R2861">
        <v>30</v>
      </c>
      <c r="S2861">
        <v>0</v>
      </c>
      <c r="T2861">
        <v>155</v>
      </c>
      <c r="U2861">
        <v>302</v>
      </c>
      <c r="V2861">
        <v>0</v>
      </c>
      <c r="W2861">
        <v>0</v>
      </c>
      <c r="X2861">
        <v>4.3</v>
      </c>
      <c r="Y2861" s="2">
        <f>SUMIFS('头程费用-明细'!H:H,'头程费用-明细'!A:A,A2861,'头程费用-明细'!B:B,B2861)</f>
        <v>0.966209302325582</v>
      </c>
      <c r="Z2861">
        <f>SUMIF('采购数据-每月'!A:A,B2861,'采购数据-每月'!B:B)</f>
        <v>600</v>
      </c>
    </row>
    <row r="2862" hidden="1" spans="1:26">
      <c r="A2862" s="1">
        <v>46113</v>
      </c>
      <c r="B2862" t="s">
        <v>1955</v>
      </c>
      <c r="C2862" t="s">
        <v>1956</v>
      </c>
      <c r="D2862" t="s">
        <v>1828</v>
      </c>
      <c r="E2862" t="s">
        <v>28</v>
      </c>
      <c r="F2862" s="1">
        <v>45419</v>
      </c>
      <c r="G2862">
        <v>5.18</v>
      </c>
      <c r="H2862">
        <v>3.57</v>
      </c>
      <c r="I2862">
        <v>4.57</v>
      </c>
      <c r="J2862">
        <v>4.57</v>
      </c>
      <c r="K2862" t="s">
        <v>308</v>
      </c>
      <c r="L2862">
        <v>25</v>
      </c>
      <c r="M2862" t="s">
        <v>43</v>
      </c>
      <c r="N2862" t="s">
        <v>35</v>
      </c>
      <c r="O2862" t="s">
        <v>36</v>
      </c>
      <c r="P2862" t="s">
        <v>37</v>
      </c>
      <c r="Q2862">
        <v>237</v>
      </c>
      <c r="R2862">
        <v>61</v>
      </c>
      <c r="S2862">
        <v>0</v>
      </c>
      <c r="T2862">
        <v>100</v>
      </c>
      <c r="U2862">
        <v>142</v>
      </c>
      <c r="V2862">
        <v>0</v>
      </c>
      <c r="W2862">
        <v>0</v>
      </c>
      <c r="X2862">
        <v>4.3</v>
      </c>
      <c r="Y2862" s="2">
        <f>SUMIFS('头程费用-明细'!H:H,'头程费用-明细'!A:A,A2862,'头程费用-明细'!B:B,B2862)</f>
        <v>0.5618</v>
      </c>
      <c r="Z2862">
        <f>SUMIF('采购数据-每月'!A:A,B2862,'采购数据-每月'!B:B)</f>
        <v>600</v>
      </c>
    </row>
    <row r="2863" hidden="1" spans="1:26">
      <c r="A2863" s="1">
        <v>46143</v>
      </c>
      <c r="B2863" t="s">
        <v>1955</v>
      </c>
      <c r="C2863" t="s">
        <v>1956</v>
      </c>
      <c r="D2863" t="s">
        <v>1828</v>
      </c>
      <c r="E2863" t="s">
        <v>28</v>
      </c>
      <c r="F2863" s="1">
        <v>45419</v>
      </c>
      <c r="G2863">
        <v>6.63</v>
      </c>
      <c r="H2863">
        <v>4.57</v>
      </c>
      <c r="I2863">
        <v>5.29</v>
      </c>
      <c r="J2863">
        <v>4.68</v>
      </c>
      <c r="K2863" t="s">
        <v>308</v>
      </c>
      <c r="L2863">
        <v>32</v>
      </c>
      <c r="M2863" t="s">
        <v>30</v>
      </c>
      <c r="N2863" t="s">
        <v>38</v>
      </c>
      <c r="O2863" t="s">
        <v>39</v>
      </c>
      <c r="P2863" t="s">
        <v>40</v>
      </c>
      <c r="Q2863">
        <v>246</v>
      </c>
      <c r="R2863">
        <v>150</v>
      </c>
      <c r="S2863">
        <v>0</v>
      </c>
      <c r="T2863">
        <v>0</v>
      </c>
      <c r="U2863">
        <v>12</v>
      </c>
      <c r="V2863">
        <v>0</v>
      </c>
      <c r="W2863">
        <v>0</v>
      </c>
      <c r="X2863">
        <v>4.3</v>
      </c>
      <c r="Y2863" s="2">
        <f>SUMIFS('头程费用-明细'!H:H,'头程费用-明细'!A:A,A2863,'头程费用-明细'!B:B,B2863)</f>
        <v>0.617692307692308</v>
      </c>
      <c r="Z2863">
        <f>SUMIF('采购数据-每月'!A:A,B2863,'采购数据-每月'!B:B)</f>
        <v>600</v>
      </c>
    </row>
    <row r="2864" hidden="1" spans="1:26">
      <c r="A2864" s="1">
        <v>46082</v>
      </c>
      <c r="B2864" t="s">
        <v>1957</v>
      </c>
      <c r="C2864" t="s">
        <v>1958</v>
      </c>
      <c r="D2864" t="s">
        <v>1828</v>
      </c>
      <c r="E2864" t="s">
        <v>28</v>
      </c>
      <c r="F2864" s="1">
        <v>45432</v>
      </c>
      <c r="G2864">
        <v>5.39</v>
      </c>
      <c r="H2864">
        <v>3.71</v>
      </c>
      <c r="I2864">
        <v>3.57</v>
      </c>
      <c r="J2864">
        <v>3.82</v>
      </c>
      <c r="K2864" t="s">
        <v>308</v>
      </c>
      <c r="L2864">
        <v>26</v>
      </c>
      <c r="M2864" t="s">
        <v>30</v>
      </c>
      <c r="N2864" t="s">
        <v>31</v>
      </c>
      <c r="O2864" t="s">
        <v>32</v>
      </c>
      <c r="P2864" t="s">
        <v>33</v>
      </c>
      <c r="Q2864">
        <v>187</v>
      </c>
      <c r="R2864">
        <v>68</v>
      </c>
      <c r="S2864">
        <v>0</v>
      </c>
      <c r="T2864">
        <v>130</v>
      </c>
      <c r="U2864">
        <v>300</v>
      </c>
      <c r="V2864">
        <v>0</v>
      </c>
      <c r="W2864">
        <v>0</v>
      </c>
      <c r="X2864">
        <v>4.3</v>
      </c>
      <c r="Y2864" s="2">
        <f>SUMIFS('头程费用-明细'!H:H,'头程费用-明细'!A:A,A2864,'头程费用-明细'!B:B,B2864)</f>
        <v>0.974521739130435</v>
      </c>
      <c r="Z2864">
        <f>SUMIF('采购数据-每月'!A:A,B2864,'采购数据-每月'!B:B)</f>
        <v>670</v>
      </c>
    </row>
    <row r="2865" hidden="1" spans="1:26">
      <c r="A2865" s="1">
        <v>46113</v>
      </c>
      <c r="B2865" t="s">
        <v>1957</v>
      </c>
      <c r="C2865" t="s">
        <v>1958</v>
      </c>
      <c r="D2865" t="s">
        <v>1828</v>
      </c>
      <c r="E2865" t="s">
        <v>28</v>
      </c>
      <c r="F2865" s="1">
        <v>45432</v>
      </c>
      <c r="G2865">
        <v>7.87</v>
      </c>
      <c r="H2865">
        <v>5.43</v>
      </c>
      <c r="I2865">
        <v>5.71</v>
      </c>
      <c r="J2865">
        <v>5.89</v>
      </c>
      <c r="K2865" t="s">
        <v>308</v>
      </c>
      <c r="L2865">
        <v>38</v>
      </c>
      <c r="M2865" t="s">
        <v>30</v>
      </c>
      <c r="N2865" t="s">
        <v>35</v>
      </c>
      <c r="O2865" t="s">
        <v>36</v>
      </c>
      <c r="P2865" t="s">
        <v>37</v>
      </c>
      <c r="Q2865">
        <v>207</v>
      </c>
      <c r="R2865">
        <v>93</v>
      </c>
      <c r="S2865">
        <v>0</v>
      </c>
      <c r="T2865">
        <v>100</v>
      </c>
      <c r="U2865">
        <v>110</v>
      </c>
      <c r="V2865">
        <v>0</v>
      </c>
      <c r="W2865">
        <v>0</v>
      </c>
      <c r="X2865">
        <v>4.3</v>
      </c>
      <c r="Y2865" s="2">
        <f>SUMIFS('头程费用-明细'!H:H,'头程费用-明细'!A:A,A2865,'头程费用-明细'!B:B,B2865)</f>
        <v>0.610974358974359</v>
      </c>
      <c r="Z2865">
        <f>SUMIF('采购数据-每月'!A:A,B2865,'采购数据-每月'!B:B)</f>
        <v>670</v>
      </c>
    </row>
    <row r="2866" hidden="1" spans="1:26">
      <c r="A2866" s="1">
        <v>46143</v>
      </c>
      <c r="B2866" t="s">
        <v>1957</v>
      </c>
      <c r="C2866" t="s">
        <v>1958</v>
      </c>
      <c r="D2866" t="s">
        <v>1828</v>
      </c>
      <c r="E2866" t="s">
        <v>28</v>
      </c>
      <c r="F2866" s="1">
        <v>45432</v>
      </c>
      <c r="G2866">
        <v>5.39</v>
      </c>
      <c r="H2866">
        <v>3.71</v>
      </c>
      <c r="I2866">
        <v>4.79</v>
      </c>
      <c r="J2866">
        <v>4.14</v>
      </c>
      <c r="K2866" t="s">
        <v>308</v>
      </c>
      <c r="L2866">
        <v>26</v>
      </c>
      <c r="M2866" t="s">
        <v>43</v>
      </c>
      <c r="N2866" t="s">
        <v>38</v>
      </c>
      <c r="O2866" t="s">
        <v>39</v>
      </c>
      <c r="P2866" t="s">
        <v>40</v>
      </c>
      <c r="Q2866">
        <v>239</v>
      </c>
      <c r="R2866">
        <v>20</v>
      </c>
      <c r="S2866">
        <v>0</v>
      </c>
      <c r="T2866">
        <v>110</v>
      </c>
      <c r="U2866">
        <v>0</v>
      </c>
      <c r="V2866">
        <v>0</v>
      </c>
      <c r="W2866">
        <v>0</v>
      </c>
      <c r="X2866">
        <v>4.3</v>
      </c>
      <c r="Y2866" s="2">
        <f>SUMIFS('头程费用-明细'!H:H,'头程费用-明细'!A:A,A2866,'头程费用-明细'!B:B,B2866)</f>
        <v>0.610974358974359</v>
      </c>
      <c r="Z2866">
        <f>SUMIF('采购数据-每月'!A:A,B2866,'采购数据-每月'!B:B)</f>
        <v>670</v>
      </c>
    </row>
    <row r="2867" hidden="1" spans="1:26">
      <c r="A2867" s="1">
        <v>46082</v>
      </c>
      <c r="B2867" t="s">
        <v>1959</v>
      </c>
      <c r="C2867" t="s">
        <v>1960</v>
      </c>
      <c r="D2867" t="s">
        <v>1828</v>
      </c>
      <c r="E2867" t="s">
        <v>28</v>
      </c>
      <c r="F2867" s="1">
        <v>45432</v>
      </c>
      <c r="G2867">
        <v>2.86</v>
      </c>
      <c r="H2867">
        <v>2.86</v>
      </c>
      <c r="I2867">
        <v>2.21</v>
      </c>
      <c r="J2867">
        <v>2.32</v>
      </c>
      <c r="K2867" t="s">
        <v>373</v>
      </c>
      <c r="L2867">
        <v>20</v>
      </c>
      <c r="M2867" t="s">
        <v>30</v>
      </c>
      <c r="N2867" t="s">
        <v>31</v>
      </c>
      <c r="O2867" t="s">
        <v>32</v>
      </c>
      <c r="P2867" t="s">
        <v>33</v>
      </c>
      <c r="Q2867">
        <v>39</v>
      </c>
      <c r="R2867">
        <v>28</v>
      </c>
      <c r="S2867">
        <v>0</v>
      </c>
      <c r="T2867">
        <v>100</v>
      </c>
      <c r="U2867">
        <v>80</v>
      </c>
      <c r="V2867">
        <v>0</v>
      </c>
      <c r="W2867">
        <v>0</v>
      </c>
      <c r="X2867">
        <v>9.2</v>
      </c>
      <c r="Y2867" s="2">
        <f>SUMIFS('头程费用-明细'!H:H,'头程费用-明细'!A:A,A2867,'头程费用-明细'!B:B,B2867)</f>
        <v>0.906785714285714</v>
      </c>
      <c r="Z2867">
        <f>SUMIF('采购数据-每月'!A:A,B2867,'采购数据-每月'!B:B)</f>
        <v>450</v>
      </c>
    </row>
    <row r="2868" hidden="1" spans="1:26">
      <c r="A2868" s="1">
        <v>46113</v>
      </c>
      <c r="B2868" t="s">
        <v>1959</v>
      </c>
      <c r="C2868" t="s">
        <v>1960</v>
      </c>
      <c r="D2868" t="s">
        <v>1828</v>
      </c>
      <c r="E2868" t="s">
        <v>28</v>
      </c>
      <c r="F2868" s="1">
        <v>45432</v>
      </c>
      <c r="G2868">
        <v>2.14</v>
      </c>
      <c r="H2868">
        <v>2.14</v>
      </c>
      <c r="I2868">
        <v>2.07</v>
      </c>
      <c r="J2868">
        <v>2.39</v>
      </c>
      <c r="K2868" t="s">
        <v>373</v>
      </c>
      <c r="L2868">
        <v>15</v>
      </c>
      <c r="M2868" t="s">
        <v>43</v>
      </c>
      <c r="N2868" t="s">
        <v>35</v>
      </c>
      <c r="O2868" t="s">
        <v>36</v>
      </c>
      <c r="P2868" t="s">
        <v>37</v>
      </c>
      <c r="Q2868">
        <v>117</v>
      </c>
      <c r="R2868">
        <v>2</v>
      </c>
      <c r="S2868">
        <v>0</v>
      </c>
      <c r="T2868">
        <v>60</v>
      </c>
      <c r="U2868">
        <v>0</v>
      </c>
      <c r="V2868">
        <v>0</v>
      </c>
      <c r="W2868">
        <v>0</v>
      </c>
      <c r="X2868">
        <v>9.2</v>
      </c>
      <c r="Y2868" s="2">
        <f>SUMIFS('头程费用-明细'!H:H,'头程费用-明细'!A:A,A2868,'头程费用-明细'!B:B,B2868)</f>
        <v>1.78771428571429</v>
      </c>
      <c r="Z2868">
        <f>SUMIF('采购数据-每月'!A:A,B2868,'采购数据-每月'!B:B)</f>
        <v>450</v>
      </c>
    </row>
    <row r="2869" hidden="1" spans="1:26">
      <c r="A2869" s="1">
        <v>46143</v>
      </c>
      <c r="B2869" t="s">
        <v>1959</v>
      </c>
      <c r="C2869" t="s">
        <v>1960</v>
      </c>
      <c r="D2869" t="s">
        <v>1828</v>
      </c>
      <c r="E2869" t="s">
        <v>28</v>
      </c>
      <c r="F2869" s="1">
        <v>45432</v>
      </c>
      <c r="G2869">
        <v>3</v>
      </c>
      <c r="H2869">
        <v>3</v>
      </c>
      <c r="I2869">
        <v>3.21</v>
      </c>
      <c r="J2869">
        <v>2.46</v>
      </c>
      <c r="K2869" t="s">
        <v>373</v>
      </c>
      <c r="L2869">
        <v>21</v>
      </c>
      <c r="M2869" t="s">
        <v>30</v>
      </c>
      <c r="N2869" t="s">
        <v>38</v>
      </c>
      <c r="O2869" t="s">
        <v>39</v>
      </c>
      <c r="P2869" t="s">
        <v>40</v>
      </c>
      <c r="Q2869">
        <v>106</v>
      </c>
      <c r="R2869">
        <v>2</v>
      </c>
      <c r="S2869">
        <v>0</v>
      </c>
      <c r="T2869">
        <v>0</v>
      </c>
      <c r="U2869">
        <v>150</v>
      </c>
      <c r="V2869">
        <v>0</v>
      </c>
      <c r="W2869">
        <v>0</v>
      </c>
      <c r="X2869">
        <v>9.2</v>
      </c>
      <c r="Y2869" s="2">
        <f>SUMIFS('头程费用-明细'!H:H,'头程费用-明细'!A:A,A2869,'头程费用-明细'!B:B,B2869)</f>
        <v>1.78771428571429</v>
      </c>
      <c r="Z2869">
        <f>SUMIF('采购数据-每月'!A:A,B2869,'采购数据-每月'!B:B)</f>
        <v>450</v>
      </c>
    </row>
    <row r="2870" hidden="1" spans="1:26">
      <c r="A2870" s="1">
        <v>46082</v>
      </c>
      <c r="B2870" t="s">
        <v>1961</v>
      </c>
      <c r="C2870" t="s">
        <v>1962</v>
      </c>
      <c r="D2870" t="s">
        <v>1828</v>
      </c>
      <c r="E2870" t="s">
        <v>28</v>
      </c>
      <c r="F2870" s="1">
        <v>45446</v>
      </c>
      <c r="G2870">
        <v>0.14</v>
      </c>
      <c r="H2870">
        <v>0</v>
      </c>
      <c r="I2870">
        <v>0.07</v>
      </c>
      <c r="J2870">
        <v>0.14</v>
      </c>
      <c r="K2870" t="s">
        <v>34</v>
      </c>
      <c r="L2870">
        <v>0</v>
      </c>
      <c r="M2870" t="s">
        <v>43</v>
      </c>
      <c r="N2870" t="s">
        <v>31</v>
      </c>
      <c r="O2870" t="s">
        <v>32</v>
      </c>
      <c r="P2870" t="s">
        <v>33</v>
      </c>
      <c r="Q2870">
        <v>33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9.8</v>
      </c>
      <c r="Y2870" s="2">
        <f>SUMIFS('头程费用-明细'!H:H,'头程费用-明细'!A:A,A2870,'头程费用-明细'!B:B,B2870)</f>
        <v>0.1</v>
      </c>
      <c r="Z2870">
        <f>SUMIF('采购数据-每月'!A:A,B2870,'采购数据-每月'!B:B)</f>
        <v>0</v>
      </c>
    </row>
    <row r="2871" hidden="1" spans="1:26">
      <c r="A2871" s="1">
        <v>46113</v>
      </c>
      <c r="B2871" t="s">
        <v>1961</v>
      </c>
      <c r="C2871" t="s">
        <v>1962</v>
      </c>
      <c r="D2871" t="s">
        <v>1828</v>
      </c>
      <c r="E2871" t="s">
        <v>28</v>
      </c>
      <c r="F2871" s="1">
        <v>45446</v>
      </c>
      <c r="G2871">
        <v>0.04</v>
      </c>
      <c r="H2871">
        <v>0</v>
      </c>
      <c r="I2871">
        <v>0</v>
      </c>
      <c r="J2871">
        <v>0.04</v>
      </c>
      <c r="K2871" t="s">
        <v>34</v>
      </c>
      <c r="L2871">
        <v>0</v>
      </c>
      <c r="M2871" t="s">
        <v>43</v>
      </c>
      <c r="N2871" t="s">
        <v>35</v>
      </c>
      <c r="O2871" t="s">
        <v>36</v>
      </c>
      <c r="P2871" t="s">
        <v>37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9.8</v>
      </c>
      <c r="Y2871" s="2">
        <f>SUMIFS('头程费用-明细'!H:H,'头程费用-明细'!A:A,A2871,'头程费用-明细'!B:B,B2871)</f>
        <v>0</v>
      </c>
      <c r="Z2871">
        <f>SUMIF('采购数据-每月'!A:A,B2871,'采购数据-每月'!B:B)</f>
        <v>0</v>
      </c>
    </row>
    <row r="2872" hidden="1" spans="1:26">
      <c r="A2872" s="1">
        <v>46143</v>
      </c>
      <c r="B2872" t="s">
        <v>1961</v>
      </c>
      <c r="C2872" t="s">
        <v>1962</v>
      </c>
      <c r="D2872" t="s">
        <v>1828</v>
      </c>
      <c r="E2872" t="s">
        <v>28</v>
      </c>
      <c r="F2872" s="1">
        <v>45446</v>
      </c>
      <c r="G2872">
        <v>0.01</v>
      </c>
      <c r="H2872">
        <v>0</v>
      </c>
      <c r="I2872">
        <v>0</v>
      </c>
      <c r="J2872">
        <v>0</v>
      </c>
      <c r="K2872" t="s">
        <v>34</v>
      </c>
      <c r="L2872">
        <v>0</v>
      </c>
      <c r="M2872" t="s">
        <v>43</v>
      </c>
      <c r="N2872" t="s">
        <v>38</v>
      </c>
      <c r="O2872" t="s">
        <v>39</v>
      </c>
      <c r="P2872" t="s">
        <v>40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9.8</v>
      </c>
      <c r="Y2872" s="2">
        <f>SUMIFS('头程费用-明细'!H:H,'头程费用-明细'!A:A,A2872,'头程费用-明细'!B:B,B2872)</f>
        <v>0</v>
      </c>
      <c r="Z2872">
        <f>SUMIF('采购数据-每月'!A:A,B2872,'采购数据-每月'!B:B)</f>
        <v>0</v>
      </c>
    </row>
    <row r="2873" hidden="1" spans="1:26">
      <c r="A2873" s="1">
        <v>46082</v>
      </c>
      <c r="B2873" t="s">
        <v>1963</v>
      </c>
      <c r="C2873" t="s">
        <v>1964</v>
      </c>
      <c r="D2873" t="s">
        <v>1828</v>
      </c>
      <c r="E2873" t="s">
        <v>28</v>
      </c>
      <c r="F2873" s="1">
        <v>45478</v>
      </c>
      <c r="G2873">
        <v>0.01</v>
      </c>
      <c r="H2873">
        <v>0</v>
      </c>
      <c r="I2873">
        <v>0</v>
      </c>
      <c r="J2873">
        <v>0</v>
      </c>
      <c r="K2873" t="s">
        <v>34</v>
      </c>
      <c r="L2873">
        <v>0</v>
      </c>
      <c r="M2873" t="s">
        <v>43</v>
      </c>
      <c r="N2873" t="s">
        <v>31</v>
      </c>
      <c r="O2873" t="s">
        <v>32</v>
      </c>
      <c r="P2873" t="s">
        <v>33</v>
      </c>
      <c r="Q2873">
        <v>33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29.4</v>
      </c>
      <c r="Y2873" s="2">
        <f>SUMIFS('头程费用-明细'!H:H,'头程费用-明细'!A:A,A2873,'头程费用-明细'!B:B,B2873)</f>
        <v>3.8705</v>
      </c>
      <c r="Z2873">
        <f>SUMIF('采购数据-每月'!A:A,B2873,'采购数据-每月'!B:B)</f>
        <v>0</v>
      </c>
    </row>
    <row r="2874" hidden="1" spans="1:26">
      <c r="A2874" s="1">
        <v>46113</v>
      </c>
      <c r="B2874" t="s">
        <v>1963</v>
      </c>
      <c r="C2874" t="s">
        <v>1964</v>
      </c>
      <c r="D2874" t="s">
        <v>1828</v>
      </c>
      <c r="E2874" t="s">
        <v>28</v>
      </c>
      <c r="F2874" s="1">
        <v>45478</v>
      </c>
      <c r="G2874">
        <v>0.01</v>
      </c>
      <c r="H2874">
        <v>0</v>
      </c>
      <c r="I2874">
        <v>0</v>
      </c>
      <c r="J2874">
        <v>0</v>
      </c>
      <c r="K2874" t="s">
        <v>34</v>
      </c>
      <c r="L2874">
        <v>0</v>
      </c>
      <c r="M2874" t="s">
        <v>43</v>
      </c>
      <c r="N2874" t="s">
        <v>35</v>
      </c>
      <c r="O2874" t="s">
        <v>36</v>
      </c>
      <c r="P2874" t="s">
        <v>37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29.4</v>
      </c>
      <c r="Y2874" s="2">
        <f>SUMIFS('头程费用-明细'!H:H,'头程费用-明细'!A:A,A2874,'头程费用-明细'!B:B,B2874)</f>
        <v>3.8705</v>
      </c>
      <c r="Z2874">
        <f>SUMIF('采购数据-每月'!A:A,B2874,'采购数据-每月'!B:B)</f>
        <v>0</v>
      </c>
    </row>
    <row r="2875" hidden="1" spans="1:26">
      <c r="A2875" s="1">
        <v>46143</v>
      </c>
      <c r="B2875" t="s">
        <v>1963</v>
      </c>
      <c r="C2875" t="s">
        <v>1964</v>
      </c>
      <c r="D2875" t="s">
        <v>1828</v>
      </c>
      <c r="E2875" t="s">
        <v>28</v>
      </c>
      <c r="F2875" s="1">
        <v>45478</v>
      </c>
      <c r="G2875">
        <v>0.01</v>
      </c>
      <c r="H2875">
        <v>0</v>
      </c>
      <c r="I2875">
        <v>0</v>
      </c>
      <c r="J2875">
        <v>0</v>
      </c>
      <c r="K2875" t="s">
        <v>34</v>
      </c>
      <c r="L2875">
        <v>0</v>
      </c>
      <c r="M2875" t="s">
        <v>43</v>
      </c>
      <c r="N2875" t="s">
        <v>38</v>
      </c>
      <c r="O2875" t="s">
        <v>39</v>
      </c>
      <c r="P2875" t="s">
        <v>40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29.4</v>
      </c>
      <c r="Y2875" s="2">
        <f>SUMIFS('头程费用-明细'!H:H,'头程费用-明细'!A:A,A2875,'头程费用-明细'!B:B,B2875)</f>
        <v>3.8705</v>
      </c>
      <c r="Z2875">
        <f>SUMIF('采购数据-每月'!A:A,B2875,'采购数据-每月'!B:B)</f>
        <v>0</v>
      </c>
    </row>
    <row r="2876" hidden="1" spans="1:26">
      <c r="A2876" s="1">
        <v>46082</v>
      </c>
      <c r="B2876" t="s">
        <v>1965</v>
      </c>
      <c r="C2876" t="s">
        <v>1966</v>
      </c>
      <c r="D2876" t="s">
        <v>1828</v>
      </c>
      <c r="E2876" t="s">
        <v>28</v>
      </c>
      <c r="F2876" s="1">
        <v>45485</v>
      </c>
      <c r="G2876">
        <v>10.56</v>
      </c>
      <c r="H2876">
        <v>7.29</v>
      </c>
      <c r="I2876">
        <v>8.43</v>
      </c>
      <c r="J2876">
        <v>8.39</v>
      </c>
      <c r="K2876" t="s">
        <v>308</v>
      </c>
      <c r="L2876">
        <v>51</v>
      </c>
      <c r="M2876" t="s">
        <v>30</v>
      </c>
      <c r="N2876" t="s">
        <v>31</v>
      </c>
      <c r="O2876" t="s">
        <v>32</v>
      </c>
      <c r="P2876" t="s">
        <v>33</v>
      </c>
      <c r="Q2876">
        <v>485</v>
      </c>
      <c r="R2876">
        <v>146</v>
      </c>
      <c r="S2876">
        <v>0</v>
      </c>
      <c r="T2876">
        <v>150</v>
      </c>
      <c r="U2876">
        <v>0</v>
      </c>
      <c r="V2876">
        <v>0</v>
      </c>
      <c r="W2876">
        <v>270</v>
      </c>
      <c r="X2876">
        <v>4.3</v>
      </c>
      <c r="Y2876" s="2">
        <f>SUMIFS('头程费用-明细'!H:H,'头程费用-明细'!A:A,A2876,'头程费用-明细'!B:B,B2876)</f>
        <v>0.870635514018692</v>
      </c>
      <c r="Z2876">
        <f>SUMIF('采购数据-每月'!A:A,B2876,'采购数据-每月'!B:B)</f>
        <v>1460</v>
      </c>
    </row>
    <row r="2877" hidden="1" spans="1:26">
      <c r="A2877" s="1">
        <v>46113</v>
      </c>
      <c r="B2877" t="s">
        <v>1965</v>
      </c>
      <c r="C2877" t="s">
        <v>1966</v>
      </c>
      <c r="D2877" t="s">
        <v>1828</v>
      </c>
      <c r="E2877" t="s">
        <v>28</v>
      </c>
      <c r="F2877" s="1">
        <v>45485</v>
      </c>
      <c r="G2877">
        <v>19.06</v>
      </c>
      <c r="H2877">
        <v>13.14</v>
      </c>
      <c r="I2877">
        <v>12.93</v>
      </c>
      <c r="J2877">
        <v>11.29</v>
      </c>
      <c r="K2877" t="s">
        <v>308</v>
      </c>
      <c r="L2877">
        <v>92</v>
      </c>
      <c r="M2877" t="s">
        <v>30</v>
      </c>
      <c r="N2877" t="s">
        <v>35</v>
      </c>
      <c r="O2877" t="s">
        <v>36</v>
      </c>
      <c r="P2877" t="s">
        <v>37</v>
      </c>
      <c r="Q2877">
        <v>437</v>
      </c>
      <c r="R2877">
        <v>44</v>
      </c>
      <c r="S2877">
        <v>0</v>
      </c>
      <c r="T2877">
        <v>100</v>
      </c>
      <c r="U2877">
        <v>110</v>
      </c>
      <c r="V2877">
        <v>0</v>
      </c>
      <c r="W2877">
        <v>300</v>
      </c>
      <c r="X2877">
        <v>4.3</v>
      </c>
      <c r="Y2877" s="2">
        <f>SUMIFS('头程费用-明细'!H:H,'头程费用-明细'!A:A,A2877,'头程费用-明细'!B:B,B2877)</f>
        <v>0.598071428571428</v>
      </c>
      <c r="Z2877">
        <f>SUMIF('采购数据-每月'!A:A,B2877,'采购数据-每月'!B:B)</f>
        <v>1460</v>
      </c>
    </row>
    <row r="2878" hidden="1" spans="1:26">
      <c r="A2878" s="1">
        <v>46143</v>
      </c>
      <c r="B2878" t="s">
        <v>1965</v>
      </c>
      <c r="C2878" t="s">
        <v>1966</v>
      </c>
      <c r="D2878" t="s">
        <v>1828</v>
      </c>
      <c r="E2878" t="s">
        <v>28</v>
      </c>
      <c r="F2878" s="1">
        <v>45485</v>
      </c>
      <c r="G2878">
        <v>13.88</v>
      </c>
      <c r="H2878">
        <v>9.57</v>
      </c>
      <c r="I2878">
        <v>10.21</v>
      </c>
      <c r="J2878">
        <v>8.96</v>
      </c>
      <c r="K2878" t="s">
        <v>308</v>
      </c>
      <c r="L2878">
        <v>67</v>
      </c>
      <c r="M2878" t="s">
        <v>30</v>
      </c>
      <c r="N2878" t="s">
        <v>38</v>
      </c>
      <c r="O2878" t="s">
        <v>39</v>
      </c>
      <c r="P2878" t="s">
        <v>40</v>
      </c>
      <c r="Q2878">
        <v>353</v>
      </c>
      <c r="R2878">
        <v>190</v>
      </c>
      <c r="S2878">
        <v>0</v>
      </c>
      <c r="T2878">
        <v>120</v>
      </c>
      <c r="U2878">
        <v>0</v>
      </c>
      <c r="V2878">
        <v>0</v>
      </c>
      <c r="W2878">
        <v>0</v>
      </c>
      <c r="X2878">
        <v>4.3</v>
      </c>
      <c r="Y2878" s="2">
        <f>SUMIFS('头程费用-明细'!H:H,'头程费用-明细'!A:A,A2878,'头程费用-明细'!B:B,B2878)</f>
        <v>0.635168539325843</v>
      </c>
      <c r="Z2878">
        <f>SUMIF('采购数据-每月'!A:A,B2878,'采购数据-每月'!B:B)</f>
        <v>1460</v>
      </c>
    </row>
    <row r="2879" hidden="1" spans="1:26">
      <c r="A2879" s="1">
        <v>46082</v>
      </c>
      <c r="B2879" t="s">
        <v>1967</v>
      </c>
      <c r="C2879" t="s">
        <v>1968</v>
      </c>
      <c r="D2879" t="s">
        <v>1828</v>
      </c>
      <c r="E2879" t="s">
        <v>28</v>
      </c>
      <c r="F2879" s="1">
        <v>45489</v>
      </c>
      <c r="G2879">
        <v>2.97</v>
      </c>
      <c r="H2879">
        <v>2.29</v>
      </c>
      <c r="I2879">
        <v>2.29</v>
      </c>
      <c r="J2879">
        <v>1.75</v>
      </c>
      <c r="K2879" t="s">
        <v>139</v>
      </c>
      <c r="L2879">
        <v>16</v>
      </c>
      <c r="M2879" t="s">
        <v>30</v>
      </c>
      <c r="N2879" t="s">
        <v>31</v>
      </c>
      <c r="O2879" t="s">
        <v>32</v>
      </c>
      <c r="P2879" t="s">
        <v>33</v>
      </c>
      <c r="Q2879">
        <v>132</v>
      </c>
      <c r="R2879">
        <v>12</v>
      </c>
      <c r="S2879">
        <v>0</v>
      </c>
      <c r="T2879">
        <v>0</v>
      </c>
      <c r="U2879">
        <v>133</v>
      </c>
      <c r="V2879">
        <v>0</v>
      </c>
      <c r="W2879">
        <v>0</v>
      </c>
      <c r="X2879">
        <v>4.3</v>
      </c>
      <c r="Y2879" s="2">
        <f>SUMIFS('头程费用-明细'!H:H,'头程费用-明细'!A:A,A2879,'头程费用-明细'!B:B,B2879)</f>
        <v>2.21355</v>
      </c>
      <c r="Z2879">
        <f>SUMIF('采购数据-每月'!A:A,B2879,'采购数据-每月'!B:B)</f>
        <v>300</v>
      </c>
    </row>
    <row r="2880" hidden="1" spans="1:26">
      <c r="A2880" s="1">
        <v>46113</v>
      </c>
      <c r="B2880" t="s">
        <v>1967</v>
      </c>
      <c r="C2880" t="s">
        <v>1968</v>
      </c>
      <c r="D2880" t="s">
        <v>1828</v>
      </c>
      <c r="E2880" t="s">
        <v>28</v>
      </c>
      <c r="F2880" s="1">
        <v>45489</v>
      </c>
      <c r="G2880">
        <v>0.74</v>
      </c>
      <c r="H2880">
        <v>0.57</v>
      </c>
      <c r="I2880">
        <v>1.57</v>
      </c>
      <c r="J2880">
        <v>1.5</v>
      </c>
      <c r="K2880" t="s">
        <v>139</v>
      </c>
      <c r="L2880">
        <v>4</v>
      </c>
      <c r="M2880" t="s">
        <v>43</v>
      </c>
      <c r="N2880" t="s">
        <v>35</v>
      </c>
      <c r="O2880" t="s">
        <v>36</v>
      </c>
      <c r="P2880" t="s">
        <v>37</v>
      </c>
      <c r="Q2880">
        <v>95</v>
      </c>
      <c r="R2880">
        <v>12</v>
      </c>
      <c r="S2880">
        <v>0</v>
      </c>
      <c r="T2880">
        <v>0</v>
      </c>
      <c r="U2880">
        <v>133</v>
      </c>
      <c r="V2880">
        <v>0</v>
      </c>
      <c r="W2880">
        <v>0</v>
      </c>
      <c r="X2880">
        <v>4.3</v>
      </c>
      <c r="Y2880" s="2">
        <f>SUMIFS('头程费用-明细'!H:H,'头程费用-明细'!A:A,A2880,'头程费用-明细'!B:B,B2880)</f>
        <v>2.21355</v>
      </c>
      <c r="Z2880">
        <f>SUMIF('采购数据-每月'!A:A,B2880,'采购数据-每月'!B:B)</f>
        <v>300</v>
      </c>
    </row>
    <row r="2881" hidden="1" spans="1:26">
      <c r="A2881" s="1">
        <v>46143</v>
      </c>
      <c r="B2881" t="s">
        <v>1967</v>
      </c>
      <c r="C2881" t="s">
        <v>1968</v>
      </c>
      <c r="D2881" t="s">
        <v>1828</v>
      </c>
      <c r="E2881" t="s">
        <v>28</v>
      </c>
      <c r="F2881" s="1">
        <v>45489</v>
      </c>
      <c r="G2881">
        <v>2.97</v>
      </c>
      <c r="H2881">
        <v>2.29</v>
      </c>
      <c r="I2881">
        <v>1.86</v>
      </c>
      <c r="J2881">
        <v>1.71</v>
      </c>
      <c r="K2881" t="s">
        <v>139</v>
      </c>
      <c r="L2881">
        <v>16</v>
      </c>
      <c r="M2881" t="s">
        <v>43</v>
      </c>
      <c r="N2881" t="s">
        <v>38</v>
      </c>
      <c r="O2881" t="s">
        <v>39</v>
      </c>
      <c r="P2881" t="s">
        <v>40</v>
      </c>
      <c r="Q2881">
        <v>59</v>
      </c>
      <c r="R2881">
        <v>130</v>
      </c>
      <c r="S2881">
        <v>0</v>
      </c>
      <c r="T2881">
        <v>0</v>
      </c>
      <c r="U2881">
        <v>3</v>
      </c>
      <c r="V2881">
        <v>0</v>
      </c>
      <c r="W2881">
        <v>0</v>
      </c>
      <c r="X2881">
        <v>4.3</v>
      </c>
      <c r="Y2881" s="2">
        <f>SUMIFS('头程费用-明细'!H:H,'头程费用-明细'!A:A,A2881,'头程费用-明细'!B:B,B2881)</f>
        <v>0.6894</v>
      </c>
      <c r="Z2881">
        <f>SUMIF('采购数据-每月'!A:A,B2881,'采购数据-每月'!B:B)</f>
        <v>300</v>
      </c>
    </row>
    <row r="2882" hidden="1" spans="1:26">
      <c r="A2882" s="1">
        <v>46082</v>
      </c>
      <c r="B2882" t="s">
        <v>1969</v>
      </c>
      <c r="C2882" t="s">
        <v>1970</v>
      </c>
      <c r="D2882" t="s">
        <v>1828</v>
      </c>
      <c r="E2882" t="s">
        <v>28</v>
      </c>
      <c r="F2882" s="1">
        <v>45482</v>
      </c>
      <c r="G2882">
        <v>6.42</v>
      </c>
      <c r="H2882">
        <v>4.43</v>
      </c>
      <c r="I2882">
        <v>4.43</v>
      </c>
      <c r="J2882">
        <v>3.93</v>
      </c>
      <c r="K2882" t="s">
        <v>308</v>
      </c>
      <c r="L2882">
        <v>31</v>
      </c>
      <c r="M2882" t="s">
        <v>30</v>
      </c>
      <c r="N2882" t="s">
        <v>31</v>
      </c>
      <c r="O2882" t="s">
        <v>32</v>
      </c>
      <c r="P2882" t="s">
        <v>33</v>
      </c>
      <c r="Q2882">
        <v>165</v>
      </c>
      <c r="R2882">
        <v>91</v>
      </c>
      <c r="S2882">
        <v>0</v>
      </c>
      <c r="T2882">
        <v>250</v>
      </c>
      <c r="U2882">
        <v>1</v>
      </c>
      <c r="V2882">
        <v>0</v>
      </c>
      <c r="W2882">
        <v>144</v>
      </c>
      <c r="X2882">
        <v>24.94</v>
      </c>
      <c r="Y2882" s="2">
        <f>SUMIFS('头程费用-明细'!H:H,'头程费用-明细'!A:A,A2882,'头程费用-明细'!B:B,B2882)</f>
        <v>4.2138747099768</v>
      </c>
      <c r="Z2882">
        <f>SUMIF('采购数据-每月'!A:A,B2882,'采购数据-每月'!B:B)</f>
        <v>920</v>
      </c>
    </row>
    <row r="2883" hidden="1" spans="1:26">
      <c r="A2883" s="1">
        <v>46113</v>
      </c>
      <c r="B2883" t="s">
        <v>1969</v>
      </c>
      <c r="C2883" t="s">
        <v>1970</v>
      </c>
      <c r="D2883" t="s">
        <v>1828</v>
      </c>
      <c r="E2883" t="s">
        <v>28</v>
      </c>
      <c r="F2883" s="1">
        <v>45482</v>
      </c>
      <c r="G2883">
        <v>5.8</v>
      </c>
      <c r="H2883">
        <v>4</v>
      </c>
      <c r="I2883">
        <v>4.71</v>
      </c>
      <c r="J2883">
        <v>4.54</v>
      </c>
      <c r="K2883" t="s">
        <v>308</v>
      </c>
      <c r="L2883">
        <v>28</v>
      </c>
      <c r="M2883" t="s">
        <v>30</v>
      </c>
      <c r="N2883" t="s">
        <v>35</v>
      </c>
      <c r="O2883" t="s">
        <v>36</v>
      </c>
      <c r="P2883" t="s">
        <v>37</v>
      </c>
      <c r="Q2883">
        <v>316</v>
      </c>
      <c r="R2883">
        <v>2</v>
      </c>
      <c r="S2883">
        <v>50</v>
      </c>
      <c r="T2883">
        <v>40</v>
      </c>
      <c r="U2883">
        <v>105</v>
      </c>
      <c r="V2883">
        <v>0</v>
      </c>
      <c r="W2883">
        <v>0</v>
      </c>
      <c r="X2883">
        <v>24.94</v>
      </c>
      <c r="Y2883" s="2">
        <f>SUMIFS('头程费用-明细'!H:H,'头程费用-明细'!A:A,A2883,'头程费用-明细'!B:B,B2883)</f>
        <v>4.2138747099768</v>
      </c>
      <c r="Z2883">
        <f>SUMIF('采购数据-每月'!A:A,B2883,'采购数据-每月'!B:B)</f>
        <v>920</v>
      </c>
    </row>
    <row r="2884" hidden="1" spans="1:26">
      <c r="A2884" s="1">
        <v>46143</v>
      </c>
      <c r="B2884" t="s">
        <v>1969</v>
      </c>
      <c r="C2884" t="s">
        <v>1970</v>
      </c>
      <c r="D2884" t="s">
        <v>1828</v>
      </c>
      <c r="E2884" t="s">
        <v>28</v>
      </c>
      <c r="F2884" s="1">
        <v>45482</v>
      </c>
      <c r="G2884">
        <v>6.21</v>
      </c>
      <c r="H2884">
        <v>4.29</v>
      </c>
      <c r="I2884">
        <v>4.29</v>
      </c>
      <c r="J2884">
        <v>3.82</v>
      </c>
      <c r="K2884" t="s">
        <v>308</v>
      </c>
      <c r="L2884">
        <v>30</v>
      </c>
      <c r="M2884" t="s">
        <v>30</v>
      </c>
      <c r="N2884" t="s">
        <v>38</v>
      </c>
      <c r="O2884" t="s">
        <v>39</v>
      </c>
      <c r="P2884" t="s">
        <v>40</v>
      </c>
      <c r="Q2884">
        <v>202</v>
      </c>
      <c r="R2884">
        <v>1</v>
      </c>
      <c r="S2884">
        <v>90</v>
      </c>
      <c r="T2884">
        <v>44</v>
      </c>
      <c r="U2884">
        <v>61</v>
      </c>
      <c r="V2884">
        <v>0</v>
      </c>
      <c r="W2884">
        <v>0</v>
      </c>
      <c r="X2884">
        <v>24.94</v>
      </c>
      <c r="Y2884" s="2">
        <f>SUMIFS('头程费用-明细'!H:H,'头程费用-明细'!A:A,A2884,'头程费用-明细'!B:B,B2884)</f>
        <v>4.2138747099768</v>
      </c>
      <c r="Z2884">
        <f>SUMIF('采购数据-每月'!A:A,B2884,'采购数据-每月'!B:B)</f>
        <v>920</v>
      </c>
    </row>
    <row r="2885" hidden="1" spans="1:26">
      <c r="A2885" s="1">
        <v>46082</v>
      </c>
      <c r="B2885" t="s">
        <v>1971</v>
      </c>
      <c r="C2885" t="s">
        <v>1972</v>
      </c>
      <c r="D2885" t="s">
        <v>1828</v>
      </c>
      <c r="E2885" t="s">
        <v>28</v>
      </c>
      <c r="F2885" s="1">
        <v>45490</v>
      </c>
      <c r="G2885">
        <v>4.56</v>
      </c>
      <c r="H2885">
        <v>3.14</v>
      </c>
      <c r="I2885">
        <v>2.64</v>
      </c>
      <c r="J2885">
        <v>2.11</v>
      </c>
      <c r="K2885" t="s">
        <v>308</v>
      </c>
      <c r="L2885">
        <v>22</v>
      </c>
      <c r="M2885" t="s">
        <v>30</v>
      </c>
      <c r="N2885" t="s">
        <v>31</v>
      </c>
      <c r="O2885" t="s">
        <v>32</v>
      </c>
      <c r="P2885" t="s">
        <v>33</v>
      </c>
      <c r="Q2885">
        <v>149</v>
      </c>
      <c r="R2885">
        <v>33</v>
      </c>
      <c r="S2885">
        <v>0</v>
      </c>
      <c r="T2885">
        <v>0</v>
      </c>
      <c r="U2885">
        <v>200</v>
      </c>
      <c r="V2885">
        <v>0</v>
      </c>
      <c r="W2885">
        <v>0</v>
      </c>
      <c r="X2885">
        <v>9.2</v>
      </c>
      <c r="Y2885" s="2">
        <f>SUMIFS('头程费用-明细'!H:H,'头程费用-明细'!A:A,A2885,'头程费用-明细'!B:B,B2885)</f>
        <v>0.958903394255874</v>
      </c>
      <c r="Z2885">
        <f>SUMIF('采购数据-每月'!A:A,B2885,'采购数据-每月'!B:B)</f>
        <v>300</v>
      </c>
    </row>
    <row r="2886" hidden="1" spans="1:26">
      <c r="A2886" s="1">
        <v>46113</v>
      </c>
      <c r="B2886" t="s">
        <v>1971</v>
      </c>
      <c r="C2886" t="s">
        <v>1972</v>
      </c>
      <c r="D2886" t="s">
        <v>1828</v>
      </c>
      <c r="E2886" t="s">
        <v>28</v>
      </c>
      <c r="F2886" s="1">
        <v>45490</v>
      </c>
      <c r="G2886">
        <v>2.23</v>
      </c>
      <c r="H2886">
        <v>1.71</v>
      </c>
      <c r="I2886">
        <v>2.71</v>
      </c>
      <c r="J2886">
        <v>2.71</v>
      </c>
      <c r="K2886" t="s">
        <v>139</v>
      </c>
      <c r="L2886">
        <v>12</v>
      </c>
      <c r="M2886" t="s">
        <v>43</v>
      </c>
      <c r="N2886" t="s">
        <v>35</v>
      </c>
      <c r="O2886" t="s">
        <v>36</v>
      </c>
      <c r="P2886" t="s">
        <v>37</v>
      </c>
      <c r="Q2886">
        <v>104</v>
      </c>
      <c r="R2886">
        <v>43</v>
      </c>
      <c r="S2886">
        <v>0</v>
      </c>
      <c r="T2886">
        <v>110</v>
      </c>
      <c r="U2886">
        <v>50</v>
      </c>
      <c r="V2886">
        <v>0</v>
      </c>
      <c r="W2886">
        <v>0</v>
      </c>
      <c r="X2886">
        <v>9.2</v>
      </c>
      <c r="Y2886" s="2">
        <f>SUMIFS('头程费用-明细'!H:H,'头程费用-明细'!A:A,A2886,'头程费用-明细'!B:B,B2886)</f>
        <v>0.92952</v>
      </c>
      <c r="Z2886">
        <f>SUMIF('采购数据-每月'!A:A,B2886,'采购数据-每月'!B:B)</f>
        <v>300</v>
      </c>
    </row>
    <row r="2887" hidden="1" spans="1:26">
      <c r="A2887" s="1">
        <v>46143</v>
      </c>
      <c r="B2887" t="s">
        <v>1971</v>
      </c>
      <c r="C2887" t="s">
        <v>1972</v>
      </c>
      <c r="D2887" t="s">
        <v>1828</v>
      </c>
      <c r="E2887" t="s">
        <v>28</v>
      </c>
      <c r="F2887" s="1">
        <v>45490</v>
      </c>
      <c r="G2887">
        <v>2.79</v>
      </c>
      <c r="H2887">
        <v>2.14</v>
      </c>
      <c r="I2887">
        <v>2.07</v>
      </c>
      <c r="J2887">
        <v>2.46</v>
      </c>
      <c r="K2887" t="s">
        <v>139</v>
      </c>
      <c r="L2887">
        <v>15</v>
      </c>
      <c r="M2887" t="s">
        <v>43</v>
      </c>
      <c r="N2887" t="s">
        <v>38</v>
      </c>
      <c r="O2887" t="s">
        <v>39</v>
      </c>
      <c r="P2887" t="s">
        <v>40</v>
      </c>
      <c r="Q2887">
        <v>130</v>
      </c>
      <c r="R2887">
        <v>1</v>
      </c>
      <c r="S2887">
        <v>50</v>
      </c>
      <c r="T2887">
        <v>0</v>
      </c>
      <c r="U2887">
        <v>50</v>
      </c>
      <c r="V2887">
        <v>0</v>
      </c>
      <c r="W2887">
        <v>0</v>
      </c>
      <c r="X2887">
        <v>9.2</v>
      </c>
      <c r="Y2887" s="2">
        <f>SUMIFS('头程费用-明细'!H:H,'头程费用-明细'!A:A,A2887,'头程费用-明细'!B:B,B2887)</f>
        <v>0.92952</v>
      </c>
      <c r="Z2887">
        <f>SUMIF('采购数据-每月'!A:A,B2887,'采购数据-每月'!B:B)</f>
        <v>300</v>
      </c>
    </row>
    <row r="2888" hidden="1" spans="1:26">
      <c r="A2888" s="1">
        <v>46082</v>
      </c>
      <c r="B2888" t="s">
        <v>1973</v>
      </c>
      <c r="C2888" t="s">
        <v>1974</v>
      </c>
      <c r="D2888" t="s">
        <v>1828</v>
      </c>
      <c r="E2888" t="s">
        <v>28</v>
      </c>
      <c r="F2888" s="1">
        <v>45532</v>
      </c>
      <c r="G2888">
        <v>0.01</v>
      </c>
      <c r="H2888">
        <v>0</v>
      </c>
      <c r="I2888">
        <v>0</v>
      </c>
      <c r="J2888">
        <v>0</v>
      </c>
      <c r="K2888" t="s">
        <v>373</v>
      </c>
      <c r="L2888">
        <v>0</v>
      </c>
      <c r="M2888" t="s">
        <v>43</v>
      </c>
      <c r="N2888" t="s">
        <v>31</v>
      </c>
      <c r="O2888" t="s">
        <v>32</v>
      </c>
      <c r="P2888" t="s">
        <v>33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8.2</v>
      </c>
      <c r="Y2888" s="2">
        <f>SUMIFS('头程费用-明细'!H:H,'头程费用-明细'!A:A,A2888,'头程费用-明细'!B:B,B2888)</f>
        <v>2.63227272727273</v>
      </c>
      <c r="Z2888">
        <f>SUMIF('采购数据-每月'!A:A,B2888,'采购数据-每月'!B:B)</f>
        <v>0</v>
      </c>
    </row>
    <row r="2889" hidden="1" spans="1:26">
      <c r="A2889" s="1">
        <v>46113</v>
      </c>
      <c r="B2889" t="s">
        <v>1973</v>
      </c>
      <c r="C2889" t="s">
        <v>1974</v>
      </c>
      <c r="D2889" t="s">
        <v>1828</v>
      </c>
      <c r="E2889" t="s">
        <v>28</v>
      </c>
      <c r="F2889" s="1">
        <v>45532</v>
      </c>
      <c r="G2889">
        <v>0.01</v>
      </c>
      <c r="H2889">
        <v>0</v>
      </c>
      <c r="I2889">
        <v>0</v>
      </c>
      <c r="J2889">
        <v>0</v>
      </c>
      <c r="K2889" t="s">
        <v>373</v>
      </c>
      <c r="L2889">
        <v>0</v>
      </c>
      <c r="M2889" t="s">
        <v>43</v>
      </c>
      <c r="N2889" t="s">
        <v>35</v>
      </c>
      <c r="O2889" t="s">
        <v>36</v>
      </c>
      <c r="P2889" t="s">
        <v>37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8.2</v>
      </c>
      <c r="Y2889" s="2">
        <f>SUMIFS('头程费用-明细'!H:H,'头程费用-明细'!A:A,A2889,'头程费用-明细'!B:B,B2889)</f>
        <v>2.63227272727273</v>
      </c>
      <c r="Z2889">
        <f>SUMIF('采购数据-每月'!A:A,B2889,'采购数据-每月'!B:B)</f>
        <v>0</v>
      </c>
    </row>
    <row r="2890" hidden="1" spans="1:26">
      <c r="A2890" s="1">
        <v>46143</v>
      </c>
      <c r="B2890" t="s">
        <v>1973</v>
      </c>
      <c r="C2890" t="s">
        <v>1974</v>
      </c>
      <c r="D2890" t="s">
        <v>1828</v>
      </c>
      <c r="E2890" t="s">
        <v>28</v>
      </c>
      <c r="F2890" s="1">
        <v>45532</v>
      </c>
      <c r="G2890">
        <v>0.01</v>
      </c>
      <c r="H2890">
        <v>0</v>
      </c>
      <c r="I2890">
        <v>0</v>
      </c>
      <c r="J2890">
        <v>0</v>
      </c>
      <c r="K2890" t="s">
        <v>373</v>
      </c>
      <c r="L2890">
        <v>0</v>
      </c>
      <c r="M2890" t="s">
        <v>43</v>
      </c>
      <c r="N2890" t="s">
        <v>38</v>
      </c>
      <c r="O2890" t="s">
        <v>39</v>
      </c>
      <c r="P2890" t="s">
        <v>40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8.2</v>
      </c>
      <c r="Y2890" s="2">
        <f>SUMIFS('头程费用-明细'!H:H,'头程费用-明细'!A:A,A2890,'头程费用-明细'!B:B,B2890)</f>
        <v>2.63227272727273</v>
      </c>
      <c r="Z2890">
        <f>SUMIF('采购数据-每月'!A:A,B2890,'采购数据-每月'!B:B)</f>
        <v>0</v>
      </c>
    </row>
    <row r="2891" hidden="1" spans="1:26">
      <c r="A2891" s="1">
        <v>46082</v>
      </c>
      <c r="B2891" t="s">
        <v>1975</v>
      </c>
      <c r="C2891" t="s">
        <v>1976</v>
      </c>
      <c r="D2891" t="s">
        <v>1828</v>
      </c>
      <c r="E2891" t="s">
        <v>28</v>
      </c>
      <c r="F2891" s="1">
        <v>45534</v>
      </c>
      <c r="G2891">
        <v>0.29</v>
      </c>
      <c r="H2891">
        <v>0</v>
      </c>
      <c r="I2891">
        <v>0.14</v>
      </c>
      <c r="J2891">
        <v>0.29</v>
      </c>
      <c r="K2891" t="s">
        <v>34</v>
      </c>
      <c r="L2891">
        <v>0</v>
      </c>
      <c r="M2891" t="s">
        <v>43</v>
      </c>
      <c r="N2891" t="s">
        <v>31</v>
      </c>
      <c r="O2891" t="s">
        <v>32</v>
      </c>
      <c r="P2891" t="s">
        <v>33</v>
      </c>
      <c r="Q2891">
        <v>3</v>
      </c>
      <c r="R2891">
        <v>20</v>
      </c>
      <c r="S2891">
        <v>0</v>
      </c>
      <c r="T2891">
        <v>45</v>
      </c>
      <c r="U2891">
        <v>118</v>
      </c>
      <c r="V2891">
        <v>0</v>
      </c>
      <c r="W2891">
        <v>0</v>
      </c>
      <c r="X2891">
        <v>29.9</v>
      </c>
      <c r="Y2891" s="2">
        <f>SUMIFS('头程费用-明细'!H:H,'头程费用-明细'!A:A,A2891,'头程费用-明细'!B:B,B2891)</f>
        <v>1.867</v>
      </c>
      <c r="Z2891">
        <f>SUMIF('采购数据-每月'!A:A,B2891,'采购数据-每月'!B:B)</f>
        <v>0</v>
      </c>
    </row>
    <row r="2892" hidden="1" spans="1:26">
      <c r="A2892" s="1">
        <v>46113</v>
      </c>
      <c r="B2892" t="s">
        <v>1975</v>
      </c>
      <c r="C2892" t="s">
        <v>1976</v>
      </c>
      <c r="D2892" t="s">
        <v>1828</v>
      </c>
      <c r="E2892" t="s">
        <v>28</v>
      </c>
      <c r="F2892" s="1">
        <v>45534</v>
      </c>
      <c r="G2892">
        <v>0.14</v>
      </c>
      <c r="H2892">
        <v>0.14</v>
      </c>
      <c r="I2892">
        <v>0.36</v>
      </c>
      <c r="J2892">
        <v>0.32</v>
      </c>
      <c r="K2892" t="s">
        <v>34</v>
      </c>
      <c r="L2892">
        <v>1</v>
      </c>
      <c r="M2892" t="s">
        <v>43</v>
      </c>
      <c r="N2892" t="s">
        <v>35</v>
      </c>
      <c r="O2892" t="s">
        <v>36</v>
      </c>
      <c r="P2892" t="s">
        <v>37</v>
      </c>
      <c r="Q2892">
        <v>58</v>
      </c>
      <c r="R2892">
        <v>0</v>
      </c>
      <c r="S2892">
        <v>0</v>
      </c>
      <c r="T2892">
        <v>0</v>
      </c>
      <c r="U2892">
        <v>118</v>
      </c>
      <c r="V2892">
        <v>0</v>
      </c>
      <c r="W2892">
        <v>0</v>
      </c>
      <c r="X2892">
        <v>29.9</v>
      </c>
      <c r="Y2892" s="2">
        <f>SUMIFS('头程费用-明细'!H:H,'头程费用-明细'!A:A,A2892,'头程费用-明细'!B:B,B2892)</f>
        <v>1.867</v>
      </c>
      <c r="Z2892">
        <f>SUMIF('采购数据-每月'!A:A,B2892,'采购数据-每月'!B:B)</f>
        <v>0</v>
      </c>
    </row>
    <row r="2893" hidden="1" spans="1:26">
      <c r="A2893" s="1">
        <v>46143</v>
      </c>
      <c r="B2893" t="s">
        <v>1975</v>
      </c>
      <c r="C2893" t="s">
        <v>1976</v>
      </c>
      <c r="D2893" t="s">
        <v>1828</v>
      </c>
      <c r="E2893" t="s">
        <v>28</v>
      </c>
      <c r="F2893" s="1">
        <v>45534</v>
      </c>
      <c r="G2893">
        <v>0.23</v>
      </c>
      <c r="H2893">
        <v>0.29</v>
      </c>
      <c r="I2893">
        <v>0.29</v>
      </c>
      <c r="J2893">
        <v>0.18</v>
      </c>
      <c r="K2893" t="s">
        <v>29</v>
      </c>
      <c r="L2893">
        <v>2</v>
      </c>
      <c r="M2893" t="s">
        <v>43</v>
      </c>
      <c r="N2893" t="s">
        <v>38</v>
      </c>
      <c r="O2893" t="s">
        <v>39</v>
      </c>
      <c r="P2893" t="s">
        <v>40</v>
      </c>
      <c r="Q2893">
        <v>52</v>
      </c>
      <c r="R2893">
        <v>0</v>
      </c>
      <c r="S2893">
        <v>0</v>
      </c>
      <c r="T2893">
        <v>0</v>
      </c>
      <c r="U2893">
        <v>118</v>
      </c>
      <c r="V2893">
        <v>0</v>
      </c>
      <c r="W2893">
        <v>0</v>
      </c>
      <c r="X2893">
        <v>29.9</v>
      </c>
      <c r="Y2893" s="2">
        <f>SUMIFS('头程费用-明细'!H:H,'头程费用-明细'!A:A,A2893,'头程费用-明细'!B:B,B2893)</f>
        <v>1.867</v>
      </c>
      <c r="Z2893">
        <f>SUMIF('采购数据-每月'!A:A,B2893,'采购数据-每月'!B:B)</f>
        <v>0</v>
      </c>
    </row>
    <row r="2894" hidden="1" spans="1:26">
      <c r="A2894" s="1">
        <v>46082</v>
      </c>
      <c r="B2894" t="s">
        <v>1977</v>
      </c>
      <c r="C2894" t="s">
        <v>1978</v>
      </c>
      <c r="D2894" t="s">
        <v>1828</v>
      </c>
      <c r="E2894" t="s">
        <v>28</v>
      </c>
      <c r="F2894" s="1">
        <v>45609</v>
      </c>
      <c r="G2894">
        <v>5.23</v>
      </c>
      <c r="H2894">
        <v>6</v>
      </c>
      <c r="I2894">
        <v>5.29</v>
      </c>
      <c r="J2894">
        <v>4.75</v>
      </c>
      <c r="K2894" t="s">
        <v>29</v>
      </c>
      <c r="L2894">
        <v>42</v>
      </c>
      <c r="M2894" t="s">
        <v>30</v>
      </c>
      <c r="N2894" t="s">
        <v>31</v>
      </c>
      <c r="O2894" t="s">
        <v>32</v>
      </c>
      <c r="P2894" t="s">
        <v>33</v>
      </c>
      <c r="Q2894">
        <v>171</v>
      </c>
      <c r="R2894">
        <v>14</v>
      </c>
      <c r="S2894">
        <v>0</v>
      </c>
      <c r="T2894">
        <v>80</v>
      </c>
      <c r="U2894">
        <v>1</v>
      </c>
      <c r="V2894">
        <v>0</v>
      </c>
      <c r="W2894">
        <v>300</v>
      </c>
      <c r="X2894">
        <v>3.75</v>
      </c>
      <c r="Y2894" s="2">
        <f>SUMIFS('头程费用-明细'!H:H,'头程费用-明细'!A:A,A2894,'头程费用-明细'!B:B,B2894)</f>
        <v>0.597560975609756</v>
      </c>
      <c r="Z2894">
        <f>SUMIF('采购数据-每月'!A:A,B2894,'采购数据-每月'!B:B)</f>
        <v>650</v>
      </c>
    </row>
    <row r="2895" hidden="1" spans="1:26">
      <c r="A2895" s="1">
        <v>46113</v>
      </c>
      <c r="B2895" t="s">
        <v>1977</v>
      </c>
      <c r="C2895" t="s">
        <v>1978</v>
      </c>
      <c r="D2895" t="s">
        <v>1828</v>
      </c>
      <c r="E2895" t="s">
        <v>28</v>
      </c>
      <c r="F2895" s="1">
        <v>45609</v>
      </c>
      <c r="G2895">
        <v>3.14</v>
      </c>
      <c r="H2895">
        <v>3.14</v>
      </c>
      <c r="I2895">
        <v>3.5</v>
      </c>
      <c r="J2895">
        <v>3.96</v>
      </c>
      <c r="K2895" t="s">
        <v>34</v>
      </c>
      <c r="L2895">
        <v>22</v>
      </c>
      <c r="M2895" t="s">
        <v>30</v>
      </c>
      <c r="N2895" t="s">
        <v>35</v>
      </c>
      <c r="O2895" t="s">
        <v>36</v>
      </c>
      <c r="P2895" t="s">
        <v>37</v>
      </c>
      <c r="Q2895">
        <v>147</v>
      </c>
      <c r="R2895">
        <v>100</v>
      </c>
      <c r="S2895">
        <v>0</v>
      </c>
      <c r="T2895">
        <v>100</v>
      </c>
      <c r="U2895">
        <v>101</v>
      </c>
      <c r="V2895">
        <v>0</v>
      </c>
      <c r="W2895">
        <v>0</v>
      </c>
      <c r="X2895">
        <v>3.75</v>
      </c>
      <c r="Y2895" s="2">
        <f>SUMIFS('头程费用-明细'!H:H,'头程费用-明细'!A:A,A2895,'头程费用-明细'!B:B,B2895)</f>
        <v>0.63225</v>
      </c>
      <c r="Z2895">
        <f>SUMIF('采购数据-每月'!A:A,B2895,'采购数据-每月'!B:B)</f>
        <v>650</v>
      </c>
    </row>
    <row r="2896" hidden="1" spans="1:26">
      <c r="A2896" s="1">
        <v>46143</v>
      </c>
      <c r="B2896" t="s">
        <v>1977</v>
      </c>
      <c r="C2896" t="s">
        <v>1978</v>
      </c>
      <c r="D2896" t="s">
        <v>1828</v>
      </c>
      <c r="E2896" t="s">
        <v>28</v>
      </c>
      <c r="F2896" s="1">
        <v>45609</v>
      </c>
      <c r="G2896">
        <v>3.15</v>
      </c>
      <c r="H2896">
        <v>3.29</v>
      </c>
      <c r="I2896">
        <v>3.07</v>
      </c>
      <c r="J2896">
        <v>3.11</v>
      </c>
      <c r="K2896" t="s">
        <v>29</v>
      </c>
      <c r="L2896">
        <v>23</v>
      </c>
      <c r="M2896" t="s">
        <v>30</v>
      </c>
      <c r="N2896" t="s">
        <v>38</v>
      </c>
      <c r="O2896" t="s">
        <v>39</v>
      </c>
      <c r="P2896" t="s">
        <v>40</v>
      </c>
      <c r="Q2896">
        <v>153</v>
      </c>
      <c r="R2896">
        <v>1</v>
      </c>
      <c r="S2896">
        <v>100</v>
      </c>
      <c r="T2896">
        <v>0</v>
      </c>
      <c r="U2896">
        <v>101</v>
      </c>
      <c r="V2896">
        <v>0</v>
      </c>
      <c r="W2896">
        <v>0</v>
      </c>
      <c r="X2896">
        <v>3.75</v>
      </c>
      <c r="Y2896" s="2">
        <f>SUMIFS('头程费用-明细'!H:H,'头程费用-明细'!A:A,A2896,'头程费用-明细'!B:B,B2896)</f>
        <v>0.63225</v>
      </c>
      <c r="Z2896">
        <f>SUMIF('采购数据-每月'!A:A,B2896,'采购数据-每月'!B:B)</f>
        <v>650</v>
      </c>
    </row>
    <row r="2897" hidden="1" spans="1:26">
      <c r="A2897" s="1">
        <v>46082</v>
      </c>
      <c r="B2897" t="s">
        <v>1979</v>
      </c>
      <c r="C2897" t="s">
        <v>1980</v>
      </c>
      <c r="D2897" t="s">
        <v>1828</v>
      </c>
      <c r="E2897" t="s">
        <v>28</v>
      </c>
      <c r="F2897" s="1">
        <v>45606</v>
      </c>
      <c r="G2897">
        <v>0.04</v>
      </c>
      <c r="H2897">
        <v>0</v>
      </c>
      <c r="I2897">
        <v>0</v>
      </c>
      <c r="J2897">
        <v>0.04</v>
      </c>
      <c r="K2897" t="s">
        <v>34</v>
      </c>
      <c r="L2897">
        <v>0</v>
      </c>
      <c r="M2897" t="s">
        <v>43</v>
      </c>
      <c r="N2897" t="s">
        <v>31</v>
      </c>
      <c r="O2897" t="s">
        <v>32</v>
      </c>
      <c r="P2897" t="s">
        <v>33</v>
      </c>
      <c r="Q2897">
        <v>1</v>
      </c>
      <c r="R2897">
        <v>0</v>
      </c>
      <c r="S2897">
        <v>0</v>
      </c>
      <c r="T2897">
        <v>0</v>
      </c>
      <c r="U2897">
        <v>2</v>
      </c>
      <c r="V2897">
        <v>0</v>
      </c>
      <c r="W2897">
        <v>0</v>
      </c>
      <c r="X2897">
        <v>29.9</v>
      </c>
      <c r="Y2897" s="2">
        <f>SUMIFS('头程费用-明细'!H:H,'头程费用-明细'!A:A,A2897,'头程费用-明细'!B:B,B2897)</f>
        <v>2.16260273972603</v>
      </c>
      <c r="Z2897">
        <f>SUMIF('采购数据-每月'!A:A,B2897,'采购数据-每月'!B:B)</f>
        <v>0</v>
      </c>
    </row>
    <row r="2898" hidden="1" spans="1:26">
      <c r="A2898" s="1">
        <v>46113</v>
      </c>
      <c r="B2898" t="s">
        <v>1979</v>
      </c>
      <c r="C2898" t="s">
        <v>1980</v>
      </c>
      <c r="D2898" t="s">
        <v>1828</v>
      </c>
      <c r="E2898" t="s">
        <v>28</v>
      </c>
      <c r="F2898" s="1">
        <v>45606</v>
      </c>
      <c r="G2898">
        <v>0.07</v>
      </c>
      <c r="H2898">
        <v>0</v>
      </c>
      <c r="I2898">
        <v>0.07</v>
      </c>
      <c r="J2898">
        <v>0.04</v>
      </c>
      <c r="K2898" t="s">
        <v>34</v>
      </c>
      <c r="L2898">
        <v>0</v>
      </c>
      <c r="M2898" t="s">
        <v>43</v>
      </c>
      <c r="N2898" t="s">
        <v>35</v>
      </c>
      <c r="O2898" t="s">
        <v>36</v>
      </c>
      <c r="P2898" t="s">
        <v>37</v>
      </c>
      <c r="Q2898">
        <v>0</v>
      </c>
      <c r="R2898">
        <v>0</v>
      </c>
      <c r="S2898">
        <v>0</v>
      </c>
      <c r="T2898">
        <v>0</v>
      </c>
      <c r="U2898">
        <v>2</v>
      </c>
      <c r="V2898">
        <v>0</v>
      </c>
      <c r="W2898">
        <v>0</v>
      </c>
      <c r="X2898">
        <v>29.9</v>
      </c>
      <c r="Y2898" s="2">
        <f>SUMIFS('头程费用-明细'!H:H,'头程费用-明细'!A:A,A2898,'头程费用-明细'!B:B,B2898)</f>
        <v>2.16260273972603</v>
      </c>
      <c r="Z2898">
        <f>SUMIF('采购数据-每月'!A:A,B2898,'采购数据-每月'!B:B)</f>
        <v>0</v>
      </c>
    </row>
    <row r="2899" hidden="1" spans="1:26">
      <c r="A2899" s="1">
        <v>46143</v>
      </c>
      <c r="B2899" t="s">
        <v>1979</v>
      </c>
      <c r="C2899" t="s">
        <v>1980</v>
      </c>
      <c r="D2899" t="s">
        <v>1828</v>
      </c>
      <c r="E2899" t="s">
        <v>28</v>
      </c>
      <c r="F2899" s="1">
        <v>45606</v>
      </c>
      <c r="G2899">
        <v>0.01</v>
      </c>
      <c r="H2899">
        <v>0</v>
      </c>
      <c r="I2899">
        <v>0</v>
      </c>
      <c r="J2899">
        <v>0</v>
      </c>
      <c r="K2899" t="s">
        <v>34</v>
      </c>
      <c r="L2899">
        <v>0</v>
      </c>
      <c r="M2899" t="s">
        <v>43</v>
      </c>
      <c r="N2899" t="s">
        <v>38</v>
      </c>
      <c r="O2899" t="s">
        <v>39</v>
      </c>
      <c r="P2899" t="s">
        <v>40</v>
      </c>
      <c r="Q2899">
        <v>0</v>
      </c>
      <c r="R2899">
        <v>0</v>
      </c>
      <c r="S2899">
        <v>0</v>
      </c>
      <c r="T2899">
        <v>0</v>
      </c>
      <c r="U2899">
        <v>2</v>
      </c>
      <c r="V2899">
        <v>0</v>
      </c>
      <c r="W2899">
        <v>0</v>
      </c>
      <c r="X2899">
        <v>29.9</v>
      </c>
      <c r="Y2899" s="2">
        <f>SUMIFS('头程费用-明细'!H:H,'头程费用-明细'!A:A,A2899,'头程费用-明细'!B:B,B2899)</f>
        <v>2.16260273972603</v>
      </c>
      <c r="Z2899">
        <f>SUMIF('采购数据-每月'!A:A,B2899,'采购数据-每月'!B:B)</f>
        <v>0</v>
      </c>
    </row>
    <row r="2900" hidden="1" spans="1:26">
      <c r="A2900" s="1">
        <v>46082</v>
      </c>
      <c r="B2900" t="s">
        <v>1981</v>
      </c>
      <c r="C2900" t="s">
        <v>1982</v>
      </c>
      <c r="D2900" t="s">
        <v>1828</v>
      </c>
      <c r="E2900" t="s">
        <v>28</v>
      </c>
      <c r="F2900" s="1">
        <v>45615</v>
      </c>
      <c r="G2900">
        <v>0.01</v>
      </c>
      <c r="H2900">
        <v>0</v>
      </c>
      <c r="I2900">
        <v>0</v>
      </c>
      <c r="J2900">
        <v>0</v>
      </c>
      <c r="K2900" t="s">
        <v>34</v>
      </c>
      <c r="L2900">
        <v>0</v>
      </c>
      <c r="M2900" t="s">
        <v>43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1</v>
      </c>
      <c r="V2900">
        <v>0</v>
      </c>
      <c r="W2900">
        <v>0</v>
      </c>
      <c r="X2900">
        <v>29.9</v>
      </c>
      <c r="Y2900" s="2">
        <f>SUMIFS('头程费用-明细'!H:H,'头程费用-明细'!A:A,A2900,'头程费用-明细'!B:B,B2900)</f>
        <v>2.64454545454545</v>
      </c>
      <c r="Z2900">
        <f>SUMIF('采购数据-每月'!A:A,B2900,'采购数据-每月'!B:B)</f>
        <v>0</v>
      </c>
    </row>
    <row r="2901" hidden="1" spans="1:26">
      <c r="A2901" s="1">
        <v>46113</v>
      </c>
      <c r="B2901" t="s">
        <v>1981</v>
      </c>
      <c r="C2901" t="s">
        <v>1982</v>
      </c>
      <c r="D2901" t="s">
        <v>1828</v>
      </c>
      <c r="E2901" t="s">
        <v>28</v>
      </c>
      <c r="F2901" s="1">
        <v>45615</v>
      </c>
      <c r="G2901">
        <v>0.01</v>
      </c>
      <c r="H2901">
        <v>0</v>
      </c>
      <c r="I2901">
        <v>0</v>
      </c>
      <c r="J2901">
        <v>0</v>
      </c>
      <c r="K2901" t="s">
        <v>34</v>
      </c>
      <c r="L2901">
        <v>0</v>
      </c>
      <c r="M2901" t="s">
        <v>43</v>
      </c>
      <c r="N2901" t="s">
        <v>35</v>
      </c>
      <c r="O2901" t="s">
        <v>36</v>
      </c>
      <c r="P2901" t="s">
        <v>37</v>
      </c>
      <c r="Q2901">
        <v>0</v>
      </c>
      <c r="R2901">
        <v>0</v>
      </c>
      <c r="S2901">
        <v>0</v>
      </c>
      <c r="T2901">
        <v>0</v>
      </c>
      <c r="U2901">
        <v>1</v>
      </c>
      <c r="V2901">
        <v>0</v>
      </c>
      <c r="W2901">
        <v>0</v>
      </c>
      <c r="X2901">
        <v>29.9</v>
      </c>
      <c r="Y2901" s="2">
        <f>SUMIFS('头程费用-明细'!H:H,'头程费用-明细'!A:A,A2901,'头程费用-明细'!B:B,B2901)</f>
        <v>2.64454545454545</v>
      </c>
      <c r="Z2901">
        <f>SUMIF('采购数据-每月'!A:A,B2901,'采购数据-每月'!B:B)</f>
        <v>0</v>
      </c>
    </row>
    <row r="2902" hidden="1" spans="1:26">
      <c r="A2902" s="1">
        <v>46143</v>
      </c>
      <c r="B2902" t="s">
        <v>1981</v>
      </c>
      <c r="C2902" t="s">
        <v>1982</v>
      </c>
      <c r="D2902" t="s">
        <v>1828</v>
      </c>
      <c r="E2902" t="s">
        <v>28</v>
      </c>
      <c r="F2902" s="1">
        <v>45615</v>
      </c>
      <c r="G2902">
        <v>0.01</v>
      </c>
      <c r="H2902">
        <v>0</v>
      </c>
      <c r="I2902">
        <v>0</v>
      </c>
      <c r="J2902">
        <v>0</v>
      </c>
      <c r="K2902" t="s">
        <v>34</v>
      </c>
      <c r="L2902">
        <v>0</v>
      </c>
      <c r="M2902" t="s">
        <v>43</v>
      </c>
      <c r="N2902" t="s">
        <v>38</v>
      </c>
      <c r="O2902" t="s">
        <v>39</v>
      </c>
      <c r="P2902" t="s">
        <v>40</v>
      </c>
      <c r="Q2902">
        <v>0</v>
      </c>
      <c r="R2902">
        <v>0</v>
      </c>
      <c r="S2902">
        <v>0</v>
      </c>
      <c r="T2902">
        <v>0</v>
      </c>
      <c r="U2902">
        <v>1</v>
      </c>
      <c r="V2902">
        <v>0</v>
      </c>
      <c r="W2902">
        <v>0</v>
      </c>
      <c r="X2902">
        <v>29.9</v>
      </c>
      <c r="Y2902" s="2">
        <f>SUMIFS('头程费用-明细'!H:H,'头程费用-明细'!A:A,A2902,'头程费用-明细'!B:B,B2902)</f>
        <v>2.64454545454545</v>
      </c>
      <c r="Z2902">
        <f>SUMIF('采购数据-每月'!A:A,B2902,'采购数据-每月'!B:B)</f>
        <v>0</v>
      </c>
    </row>
    <row r="2903" hidden="1" spans="1:26">
      <c r="A2903" s="1">
        <v>46082</v>
      </c>
      <c r="B2903" t="s">
        <v>1983</v>
      </c>
      <c r="C2903" t="s">
        <v>1984</v>
      </c>
      <c r="D2903" t="s">
        <v>1828</v>
      </c>
      <c r="E2903" t="s">
        <v>28</v>
      </c>
      <c r="F2903" s="1">
        <v>45600</v>
      </c>
      <c r="G2903">
        <v>0.01</v>
      </c>
      <c r="H2903">
        <v>0</v>
      </c>
      <c r="I2903">
        <v>0</v>
      </c>
      <c r="J2903">
        <v>0</v>
      </c>
      <c r="K2903" t="s">
        <v>34</v>
      </c>
      <c r="L2903">
        <v>0</v>
      </c>
      <c r="M2903" t="s">
        <v>43</v>
      </c>
      <c r="N2903" t="s">
        <v>31</v>
      </c>
      <c r="O2903" t="s">
        <v>32</v>
      </c>
      <c r="P2903" t="s">
        <v>33</v>
      </c>
      <c r="Q2903">
        <v>5</v>
      </c>
      <c r="R2903">
        <v>5</v>
      </c>
      <c r="S2903">
        <v>0</v>
      </c>
      <c r="T2903">
        <v>0</v>
      </c>
      <c r="U2903">
        <v>251</v>
      </c>
      <c r="V2903">
        <v>0</v>
      </c>
      <c r="W2903">
        <v>0</v>
      </c>
      <c r="X2903">
        <v>29.9</v>
      </c>
      <c r="Y2903" s="2">
        <f>SUMIFS('头程费用-明细'!H:H,'头程费用-明细'!A:A,A2903,'头程费用-明细'!B:B,B2903)</f>
        <v>1.88</v>
      </c>
      <c r="Z2903">
        <f>SUMIF('采购数据-每月'!A:A,B2903,'采购数据-每月'!B:B)</f>
        <v>0</v>
      </c>
    </row>
    <row r="2904" hidden="1" spans="1:26">
      <c r="A2904" s="1">
        <v>46113</v>
      </c>
      <c r="B2904" t="s">
        <v>1983</v>
      </c>
      <c r="C2904" t="s">
        <v>1984</v>
      </c>
      <c r="D2904" t="s">
        <v>1828</v>
      </c>
      <c r="E2904" t="s">
        <v>28</v>
      </c>
      <c r="F2904" s="1">
        <v>45600</v>
      </c>
      <c r="G2904">
        <v>0.04</v>
      </c>
      <c r="H2904">
        <v>0</v>
      </c>
      <c r="I2904">
        <v>0</v>
      </c>
      <c r="J2904">
        <v>0.04</v>
      </c>
      <c r="K2904" t="s">
        <v>34</v>
      </c>
      <c r="L2904">
        <v>0</v>
      </c>
      <c r="M2904" t="s">
        <v>43</v>
      </c>
      <c r="N2904" t="s">
        <v>35</v>
      </c>
      <c r="O2904" t="s">
        <v>36</v>
      </c>
      <c r="P2904" t="s">
        <v>37</v>
      </c>
      <c r="Q2904">
        <v>9</v>
      </c>
      <c r="R2904">
        <v>0</v>
      </c>
      <c r="S2904">
        <v>0</v>
      </c>
      <c r="T2904">
        <v>0</v>
      </c>
      <c r="U2904">
        <v>251</v>
      </c>
      <c r="V2904">
        <v>0</v>
      </c>
      <c r="W2904">
        <v>0</v>
      </c>
      <c r="X2904">
        <v>29.9</v>
      </c>
      <c r="Y2904" s="2">
        <f>SUMIFS('头程费用-明细'!H:H,'头程费用-明细'!A:A,A2904,'头程费用-明细'!B:B,B2904)</f>
        <v>1.88</v>
      </c>
      <c r="Z2904">
        <f>SUMIF('采购数据-每月'!A:A,B2904,'采购数据-每月'!B:B)</f>
        <v>0</v>
      </c>
    </row>
    <row r="2905" hidden="1" spans="1:26">
      <c r="A2905" s="1">
        <v>46143</v>
      </c>
      <c r="B2905" t="s">
        <v>1983</v>
      </c>
      <c r="C2905" t="s">
        <v>1984</v>
      </c>
      <c r="D2905" t="s">
        <v>1828</v>
      </c>
      <c r="E2905" t="s">
        <v>28</v>
      </c>
      <c r="F2905" s="1">
        <v>45600</v>
      </c>
      <c r="G2905">
        <v>0.01</v>
      </c>
      <c r="H2905">
        <v>0</v>
      </c>
      <c r="I2905">
        <v>0</v>
      </c>
      <c r="J2905">
        <v>0</v>
      </c>
      <c r="K2905" t="s">
        <v>34</v>
      </c>
      <c r="L2905">
        <v>0</v>
      </c>
      <c r="M2905" t="s">
        <v>43</v>
      </c>
      <c r="N2905" t="s">
        <v>38</v>
      </c>
      <c r="O2905" t="s">
        <v>39</v>
      </c>
      <c r="P2905" t="s">
        <v>40</v>
      </c>
      <c r="Q2905">
        <v>9</v>
      </c>
      <c r="R2905">
        <v>0</v>
      </c>
      <c r="S2905">
        <v>0</v>
      </c>
      <c r="T2905">
        <v>0</v>
      </c>
      <c r="U2905">
        <v>251</v>
      </c>
      <c r="V2905">
        <v>0</v>
      </c>
      <c r="W2905">
        <v>0</v>
      </c>
      <c r="X2905">
        <v>29.9</v>
      </c>
      <c r="Y2905" s="2">
        <f>SUMIFS('头程费用-明细'!H:H,'头程费用-明细'!A:A,A2905,'头程费用-明细'!B:B,B2905)</f>
        <v>1.88</v>
      </c>
      <c r="Z2905">
        <f>SUMIF('采购数据-每月'!A:A,B2905,'采购数据-每月'!B:B)</f>
        <v>0</v>
      </c>
    </row>
    <row r="2906" hidden="1" spans="1:26">
      <c r="A2906" s="1">
        <v>46082</v>
      </c>
      <c r="B2906" t="s">
        <v>1985</v>
      </c>
      <c r="C2906" t="s">
        <v>1986</v>
      </c>
      <c r="D2906" t="s">
        <v>1828</v>
      </c>
      <c r="E2906" t="s">
        <v>28</v>
      </c>
      <c r="F2906" s="1">
        <v>45674</v>
      </c>
      <c r="G2906">
        <v>0.01</v>
      </c>
      <c r="H2906">
        <v>0</v>
      </c>
      <c r="I2906">
        <v>0</v>
      </c>
      <c r="J2906">
        <v>0</v>
      </c>
      <c r="K2906" t="s">
        <v>34</v>
      </c>
      <c r="L2906">
        <v>0</v>
      </c>
      <c r="M2906" t="s">
        <v>43</v>
      </c>
      <c r="N2906" t="s">
        <v>31</v>
      </c>
      <c r="O2906" t="s">
        <v>32</v>
      </c>
      <c r="P2906" t="s">
        <v>33</v>
      </c>
      <c r="Q2906">
        <v>67</v>
      </c>
      <c r="R2906">
        <v>23</v>
      </c>
      <c r="S2906">
        <v>0</v>
      </c>
      <c r="T2906">
        <v>20</v>
      </c>
      <c r="U2906">
        <v>261</v>
      </c>
      <c r="V2906">
        <v>0</v>
      </c>
      <c r="W2906">
        <v>0</v>
      </c>
      <c r="X2906">
        <v>29.9</v>
      </c>
      <c r="Y2906" s="2">
        <f>SUMIFS('头程费用-明细'!H:H,'头程费用-明细'!A:A,A2906,'头程费用-明细'!B:B,B2906)</f>
        <v>2.01252631578947</v>
      </c>
      <c r="Z2906">
        <f>SUMIF('采购数据-每月'!A:A,B2906,'采购数据-每月'!B:B)</f>
        <v>0</v>
      </c>
    </row>
    <row r="2907" hidden="1" spans="1:26">
      <c r="A2907" s="1">
        <v>46113</v>
      </c>
      <c r="B2907" t="s">
        <v>1985</v>
      </c>
      <c r="C2907" t="s">
        <v>1986</v>
      </c>
      <c r="D2907" t="s">
        <v>1828</v>
      </c>
      <c r="E2907" t="s">
        <v>28</v>
      </c>
      <c r="F2907" s="1">
        <v>45674</v>
      </c>
      <c r="G2907">
        <v>0.01</v>
      </c>
      <c r="H2907">
        <v>0</v>
      </c>
      <c r="I2907">
        <v>0</v>
      </c>
      <c r="J2907">
        <v>0</v>
      </c>
      <c r="K2907" t="s">
        <v>34</v>
      </c>
      <c r="L2907">
        <v>0</v>
      </c>
      <c r="M2907" t="s">
        <v>43</v>
      </c>
      <c r="N2907" t="s">
        <v>35</v>
      </c>
      <c r="O2907" t="s">
        <v>36</v>
      </c>
      <c r="P2907" t="s">
        <v>37</v>
      </c>
      <c r="Q2907">
        <v>90</v>
      </c>
      <c r="R2907">
        <v>0</v>
      </c>
      <c r="S2907">
        <v>20</v>
      </c>
      <c r="T2907">
        <v>0</v>
      </c>
      <c r="U2907">
        <v>261</v>
      </c>
      <c r="V2907">
        <v>0</v>
      </c>
      <c r="W2907">
        <v>0</v>
      </c>
      <c r="X2907">
        <v>29.9</v>
      </c>
      <c r="Y2907" s="2">
        <f>SUMIFS('头程费用-明细'!H:H,'头程费用-明细'!A:A,A2907,'头程费用-明细'!B:B,B2907)</f>
        <v>2.01252631578947</v>
      </c>
      <c r="Z2907">
        <f>SUMIF('采购数据-每月'!A:A,B2907,'采购数据-每月'!B:B)</f>
        <v>0</v>
      </c>
    </row>
    <row r="2908" hidden="1" spans="1:26">
      <c r="A2908" s="1">
        <v>46143</v>
      </c>
      <c r="B2908" t="s">
        <v>1985</v>
      </c>
      <c r="C2908" t="s">
        <v>1986</v>
      </c>
      <c r="D2908" t="s">
        <v>1828</v>
      </c>
      <c r="E2908" t="s">
        <v>28</v>
      </c>
      <c r="F2908" s="1">
        <v>45674</v>
      </c>
      <c r="G2908">
        <v>0.12</v>
      </c>
      <c r="H2908">
        <v>0.14</v>
      </c>
      <c r="I2908">
        <v>0.14</v>
      </c>
      <c r="J2908">
        <v>0.11</v>
      </c>
      <c r="K2908" t="s">
        <v>29</v>
      </c>
      <c r="L2908">
        <v>1</v>
      </c>
      <c r="M2908" t="s">
        <v>43</v>
      </c>
      <c r="N2908" t="s">
        <v>38</v>
      </c>
      <c r="O2908" t="s">
        <v>39</v>
      </c>
      <c r="P2908" t="s">
        <v>40</v>
      </c>
      <c r="Q2908">
        <v>87</v>
      </c>
      <c r="R2908">
        <v>0</v>
      </c>
      <c r="S2908">
        <v>20</v>
      </c>
      <c r="T2908">
        <v>0</v>
      </c>
      <c r="U2908">
        <v>261</v>
      </c>
      <c r="V2908">
        <v>0</v>
      </c>
      <c r="W2908">
        <v>0</v>
      </c>
      <c r="X2908">
        <v>29.9</v>
      </c>
      <c r="Y2908" s="2">
        <f>SUMIFS('头程费用-明细'!H:H,'头程费用-明细'!A:A,A2908,'头程费用-明细'!B:B,B2908)</f>
        <v>2.01252631578947</v>
      </c>
      <c r="Z2908">
        <f>SUMIF('采购数据-每月'!A:A,B2908,'采购数据-每月'!B:B)</f>
        <v>0</v>
      </c>
    </row>
    <row r="2909" hidden="1" spans="1:26">
      <c r="A2909" s="1">
        <v>46082</v>
      </c>
      <c r="B2909" t="s">
        <v>1987</v>
      </c>
      <c r="C2909" t="s">
        <v>1988</v>
      </c>
      <c r="D2909" t="s">
        <v>1828</v>
      </c>
      <c r="E2909" t="s">
        <v>28</v>
      </c>
      <c r="F2909" s="1">
        <v>45673</v>
      </c>
      <c r="G2909">
        <v>0.12</v>
      </c>
      <c r="H2909">
        <v>0.14</v>
      </c>
      <c r="I2909">
        <v>0.14</v>
      </c>
      <c r="J2909">
        <v>0.11</v>
      </c>
      <c r="K2909" t="s">
        <v>29</v>
      </c>
      <c r="L2909">
        <v>1</v>
      </c>
      <c r="M2909" t="s">
        <v>43</v>
      </c>
      <c r="N2909" t="s">
        <v>31</v>
      </c>
      <c r="O2909" t="s">
        <v>32</v>
      </c>
      <c r="P2909" t="s">
        <v>33</v>
      </c>
      <c r="Q2909">
        <v>0</v>
      </c>
      <c r="R2909">
        <v>0</v>
      </c>
      <c r="S2909">
        <v>0</v>
      </c>
      <c r="T2909">
        <v>0</v>
      </c>
      <c r="U2909">
        <v>399</v>
      </c>
      <c r="V2909">
        <v>0</v>
      </c>
      <c r="W2909">
        <v>0</v>
      </c>
      <c r="X2909">
        <v>29.9</v>
      </c>
      <c r="Y2909" s="2">
        <f>SUMIFS('头程费用-明细'!H:H,'头程费用-明细'!A:A,A2909,'头程费用-明细'!B:B,B2909)</f>
        <v>3.4731</v>
      </c>
      <c r="Z2909">
        <f>SUMIF('采购数据-每月'!A:A,B2909,'采购数据-每月'!B:B)</f>
        <v>0</v>
      </c>
    </row>
    <row r="2910" hidden="1" spans="1:26">
      <c r="A2910" s="1">
        <v>46113</v>
      </c>
      <c r="B2910" t="s">
        <v>1987</v>
      </c>
      <c r="C2910" t="s">
        <v>1988</v>
      </c>
      <c r="D2910" t="s">
        <v>1828</v>
      </c>
      <c r="E2910" t="s">
        <v>28</v>
      </c>
      <c r="F2910" s="1">
        <v>45673</v>
      </c>
      <c r="G2910">
        <v>0.01</v>
      </c>
      <c r="H2910">
        <v>0</v>
      </c>
      <c r="I2910">
        <v>0</v>
      </c>
      <c r="J2910">
        <v>0</v>
      </c>
      <c r="K2910" t="s">
        <v>34</v>
      </c>
      <c r="L2910">
        <v>0</v>
      </c>
      <c r="M2910" t="s">
        <v>43</v>
      </c>
      <c r="N2910" t="s">
        <v>35</v>
      </c>
      <c r="O2910" t="s">
        <v>36</v>
      </c>
      <c r="P2910" t="s">
        <v>37</v>
      </c>
      <c r="Q2910">
        <v>0</v>
      </c>
      <c r="R2910">
        <v>0</v>
      </c>
      <c r="S2910">
        <v>0</v>
      </c>
      <c r="T2910">
        <v>0</v>
      </c>
      <c r="U2910">
        <v>399</v>
      </c>
      <c r="V2910">
        <v>0</v>
      </c>
      <c r="W2910">
        <v>0</v>
      </c>
      <c r="X2910">
        <v>29.9</v>
      </c>
      <c r="Y2910" s="2">
        <f>SUMIFS('头程费用-明细'!H:H,'头程费用-明细'!A:A,A2910,'头程费用-明细'!B:B,B2910)</f>
        <v>3.4731</v>
      </c>
      <c r="Z2910">
        <f>SUMIF('采购数据-每月'!A:A,B2910,'采购数据-每月'!B:B)</f>
        <v>0</v>
      </c>
    </row>
    <row r="2911" hidden="1" spans="1:26">
      <c r="A2911" s="1">
        <v>46143</v>
      </c>
      <c r="B2911" t="s">
        <v>1987</v>
      </c>
      <c r="C2911" t="s">
        <v>1988</v>
      </c>
      <c r="D2911" t="s">
        <v>1828</v>
      </c>
      <c r="E2911" t="s">
        <v>28</v>
      </c>
      <c r="F2911" s="1">
        <v>45673</v>
      </c>
      <c r="G2911">
        <v>0.01</v>
      </c>
      <c r="H2911">
        <v>0</v>
      </c>
      <c r="I2911">
        <v>0</v>
      </c>
      <c r="J2911">
        <v>0</v>
      </c>
      <c r="K2911" t="s">
        <v>34</v>
      </c>
      <c r="L2911">
        <v>0</v>
      </c>
      <c r="M2911" t="s">
        <v>43</v>
      </c>
      <c r="N2911" t="s">
        <v>38</v>
      </c>
      <c r="O2911" t="s">
        <v>39</v>
      </c>
      <c r="P2911" t="s">
        <v>40</v>
      </c>
      <c r="Q2911">
        <v>0</v>
      </c>
      <c r="R2911">
        <v>0</v>
      </c>
      <c r="S2911">
        <v>0</v>
      </c>
      <c r="T2911">
        <v>0</v>
      </c>
      <c r="U2911">
        <v>399</v>
      </c>
      <c r="V2911">
        <v>0</v>
      </c>
      <c r="W2911">
        <v>0</v>
      </c>
      <c r="X2911">
        <v>29.9</v>
      </c>
      <c r="Y2911" s="2">
        <f>SUMIFS('头程费用-明细'!H:H,'头程费用-明细'!A:A,A2911,'头程费用-明细'!B:B,B2911)</f>
        <v>3.4731</v>
      </c>
      <c r="Z2911">
        <f>SUMIF('采购数据-每月'!A:A,B2911,'采购数据-每月'!B:B)</f>
        <v>0</v>
      </c>
    </row>
    <row r="2912" hidden="1" spans="1:26">
      <c r="A2912" s="1">
        <v>46082</v>
      </c>
      <c r="B2912" t="s">
        <v>1989</v>
      </c>
      <c r="C2912" t="s">
        <v>1990</v>
      </c>
      <c r="D2912" t="s">
        <v>1828</v>
      </c>
      <c r="E2912" t="s">
        <v>28</v>
      </c>
      <c r="F2912" s="1">
        <v>45683</v>
      </c>
      <c r="G2912">
        <v>0.7</v>
      </c>
      <c r="H2912">
        <v>0.71</v>
      </c>
      <c r="I2912">
        <v>0.71</v>
      </c>
      <c r="J2912">
        <v>0.68</v>
      </c>
      <c r="K2912" t="s">
        <v>29</v>
      </c>
      <c r="L2912">
        <v>5</v>
      </c>
      <c r="M2912" t="s">
        <v>43</v>
      </c>
      <c r="N2912" t="s">
        <v>31</v>
      </c>
      <c r="O2912" t="s">
        <v>32</v>
      </c>
      <c r="P2912" t="s">
        <v>33</v>
      </c>
      <c r="Q2912">
        <v>64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7.5</v>
      </c>
      <c r="Y2912" s="2">
        <f>SUMIFS('头程费用-明细'!H:H,'头程费用-明细'!A:A,A2912,'头程费用-明细'!B:B,B2912)</f>
        <v>1.1682</v>
      </c>
      <c r="Z2912">
        <f>SUMIF('采购数据-每月'!A:A,B2912,'采购数据-每月'!B:B)</f>
        <v>0</v>
      </c>
    </row>
    <row r="2913" hidden="1" spans="1:26">
      <c r="A2913" s="1">
        <v>46113</v>
      </c>
      <c r="B2913" t="s">
        <v>1989</v>
      </c>
      <c r="C2913" t="s">
        <v>1990</v>
      </c>
      <c r="D2913" t="s">
        <v>1828</v>
      </c>
      <c r="E2913" t="s">
        <v>28</v>
      </c>
      <c r="F2913" s="1">
        <v>45683</v>
      </c>
      <c r="G2913">
        <v>0.57</v>
      </c>
      <c r="H2913">
        <v>0.57</v>
      </c>
      <c r="I2913">
        <v>0.79</v>
      </c>
      <c r="J2913">
        <v>0.71</v>
      </c>
      <c r="K2913" t="s">
        <v>34</v>
      </c>
      <c r="L2913">
        <v>4</v>
      </c>
      <c r="M2913" t="s">
        <v>43</v>
      </c>
      <c r="N2913" t="s">
        <v>35</v>
      </c>
      <c r="O2913" t="s">
        <v>36</v>
      </c>
      <c r="P2913" t="s">
        <v>37</v>
      </c>
      <c r="Q2913">
        <v>44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7.5</v>
      </c>
      <c r="Y2913" s="2">
        <f>SUMIFS('头程费用-明细'!H:H,'头程费用-明细'!A:A,A2913,'头程费用-明细'!B:B,B2913)</f>
        <v>1.1682</v>
      </c>
      <c r="Z2913">
        <f>SUMIF('采购数据-每月'!A:A,B2913,'采购数据-每月'!B:B)</f>
        <v>0</v>
      </c>
    </row>
    <row r="2914" hidden="1" spans="1:26">
      <c r="A2914" s="1">
        <v>46143</v>
      </c>
      <c r="B2914" t="s">
        <v>1989</v>
      </c>
      <c r="C2914" t="s">
        <v>1990</v>
      </c>
      <c r="D2914" t="s">
        <v>1828</v>
      </c>
      <c r="E2914" t="s">
        <v>28</v>
      </c>
      <c r="F2914" s="1">
        <v>45683</v>
      </c>
      <c r="G2914">
        <v>0.61</v>
      </c>
      <c r="H2914">
        <v>0.71</v>
      </c>
      <c r="I2914">
        <v>0.57</v>
      </c>
      <c r="J2914">
        <v>0.57</v>
      </c>
      <c r="K2914" t="s">
        <v>29</v>
      </c>
      <c r="L2914">
        <v>5</v>
      </c>
      <c r="M2914" t="s">
        <v>43</v>
      </c>
      <c r="N2914" t="s">
        <v>38</v>
      </c>
      <c r="O2914" t="s">
        <v>39</v>
      </c>
      <c r="P2914" t="s">
        <v>40</v>
      </c>
      <c r="Q2914">
        <v>29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7.5</v>
      </c>
      <c r="Y2914" s="2">
        <f>SUMIFS('头程费用-明细'!H:H,'头程费用-明细'!A:A,A2914,'头程费用-明细'!B:B,B2914)</f>
        <v>1.1682</v>
      </c>
      <c r="Z2914">
        <f>SUMIF('采购数据-每月'!A:A,B2914,'采购数据-每月'!B:B)</f>
        <v>0</v>
      </c>
    </row>
    <row r="2915" hidden="1" spans="1:26">
      <c r="A2915" s="1">
        <v>46082</v>
      </c>
      <c r="B2915" t="s">
        <v>1991</v>
      </c>
      <c r="C2915" t="s">
        <v>1992</v>
      </c>
      <c r="D2915" t="s">
        <v>1828</v>
      </c>
      <c r="E2915" t="s">
        <v>28</v>
      </c>
      <c r="F2915" s="1">
        <v>45705</v>
      </c>
      <c r="G2915">
        <v>0.74</v>
      </c>
      <c r="H2915">
        <v>0.57</v>
      </c>
      <c r="I2915">
        <v>0.57</v>
      </c>
      <c r="J2915">
        <v>0.36</v>
      </c>
      <c r="K2915" t="s">
        <v>139</v>
      </c>
      <c r="L2915">
        <v>4</v>
      </c>
      <c r="M2915" t="s">
        <v>43</v>
      </c>
      <c r="N2915" t="s">
        <v>31</v>
      </c>
      <c r="O2915" t="s">
        <v>32</v>
      </c>
      <c r="P2915" t="s">
        <v>33</v>
      </c>
      <c r="Q2915">
        <v>64</v>
      </c>
      <c r="R2915">
        <v>0</v>
      </c>
      <c r="S2915">
        <v>110</v>
      </c>
      <c r="T2915">
        <v>40</v>
      </c>
      <c r="U2915">
        <v>0</v>
      </c>
      <c r="V2915">
        <v>0</v>
      </c>
      <c r="W2915">
        <v>0</v>
      </c>
      <c r="X2915">
        <v>14.1</v>
      </c>
      <c r="Y2915" s="2">
        <f>SUMIFS('头程费用-明细'!H:H,'头程费用-明细'!A:A,A2915,'头程费用-明细'!B:B,B2915)</f>
        <v>1.44633333333333</v>
      </c>
      <c r="Z2915">
        <f>SUMIF('采购数据-每月'!A:A,B2915,'采购数据-每月'!B:B)</f>
        <v>0</v>
      </c>
    </row>
    <row r="2916" hidden="1" spans="1:26">
      <c r="A2916" s="1">
        <v>46113</v>
      </c>
      <c r="B2916" t="s">
        <v>1991</v>
      </c>
      <c r="C2916" t="s">
        <v>1992</v>
      </c>
      <c r="D2916" t="s">
        <v>1828</v>
      </c>
      <c r="E2916" t="s">
        <v>28</v>
      </c>
      <c r="F2916" s="1">
        <v>45705</v>
      </c>
      <c r="G2916">
        <v>0.37</v>
      </c>
      <c r="H2916">
        <v>0.29</v>
      </c>
      <c r="I2916">
        <v>0.29</v>
      </c>
      <c r="J2916">
        <v>0.29</v>
      </c>
      <c r="K2916" t="s">
        <v>139</v>
      </c>
      <c r="L2916">
        <v>2</v>
      </c>
      <c r="M2916" t="s">
        <v>43</v>
      </c>
      <c r="N2916" t="s">
        <v>35</v>
      </c>
      <c r="O2916" t="s">
        <v>36</v>
      </c>
      <c r="P2916" t="s">
        <v>37</v>
      </c>
      <c r="Q2916">
        <v>55</v>
      </c>
      <c r="R2916">
        <v>0</v>
      </c>
      <c r="S2916">
        <v>150</v>
      </c>
      <c r="T2916">
        <v>0</v>
      </c>
      <c r="U2916">
        <v>0</v>
      </c>
      <c r="V2916">
        <v>0</v>
      </c>
      <c r="W2916">
        <v>0</v>
      </c>
      <c r="X2916">
        <v>14.1</v>
      </c>
      <c r="Y2916" s="2">
        <f>SUMIFS('头程费用-明细'!H:H,'头程费用-明细'!A:A,A2916,'头程费用-明细'!B:B,B2916)</f>
        <v>1.44633333333333</v>
      </c>
      <c r="Z2916">
        <f>SUMIF('采购数据-每月'!A:A,B2916,'采购数据-每月'!B:B)</f>
        <v>0</v>
      </c>
    </row>
    <row r="2917" hidden="1" spans="1:26">
      <c r="A2917" s="1">
        <v>46143</v>
      </c>
      <c r="B2917" t="s">
        <v>1991</v>
      </c>
      <c r="C2917" t="s">
        <v>1992</v>
      </c>
      <c r="D2917" t="s">
        <v>1828</v>
      </c>
      <c r="E2917" t="s">
        <v>28</v>
      </c>
      <c r="F2917" s="1">
        <v>45705</v>
      </c>
      <c r="G2917">
        <v>0.37</v>
      </c>
      <c r="H2917">
        <v>0.29</v>
      </c>
      <c r="I2917">
        <v>0.5</v>
      </c>
      <c r="J2917">
        <v>0.36</v>
      </c>
      <c r="K2917" t="s">
        <v>139</v>
      </c>
      <c r="L2917">
        <v>2</v>
      </c>
      <c r="M2917" t="s">
        <v>43</v>
      </c>
      <c r="N2917" t="s">
        <v>38</v>
      </c>
      <c r="O2917" t="s">
        <v>39</v>
      </c>
      <c r="P2917" t="s">
        <v>40</v>
      </c>
      <c r="Q2917">
        <v>42</v>
      </c>
      <c r="R2917">
        <v>0</v>
      </c>
      <c r="S2917">
        <v>150</v>
      </c>
      <c r="T2917">
        <v>0</v>
      </c>
      <c r="U2917">
        <v>0</v>
      </c>
      <c r="V2917">
        <v>0</v>
      </c>
      <c r="W2917">
        <v>0</v>
      </c>
      <c r="X2917">
        <v>14.1</v>
      </c>
      <c r="Y2917" s="2">
        <f>SUMIFS('头程费用-明细'!H:H,'头程费用-明细'!A:A,A2917,'头程费用-明细'!B:B,B2917)</f>
        <v>1.44633333333333</v>
      </c>
      <c r="Z2917">
        <f>SUMIF('采购数据-每月'!A:A,B2917,'采购数据-每月'!B:B)</f>
        <v>0</v>
      </c>
    </row>
    <row r="2918" hidden="1" spans="1:26">
      <c r="A2918" s="1">
        <v>46082</v>
      </c>
      <c r="B2918" t="s">
        <v>1993</v>
      </c>
      <c r="C2918" t="s">
        <v>1994</v>
      </c>
      <c r="D2918" t="s">
        <v>1828</v>
      </c>
      <c r="E2918" t="s">
        <v>28</v>
      </c>
      <c r="F2918" s="1">
        <v>45694</v>
      </c>
      <c r="G2918">
        <v>0.29</v>
      </c>
      <c r="H2918">
        <v>0.29</v>
      </c>
      <c r="I2918">
        <v>0.21</v>
      </c>
      <c r="J2918">
        <v>0.32</v>
      </c>
      <c r="K2918" t="s">
        <v>34</v>
      </c>
      <c r="L2918">
        <v>2</v>
      </c>
      <c r="M2918" t="s">
        <v>43</v>
      </c>
      <c r="N2918" t="s">
        <v>31</v>
      </c>
      <c r="O2918" t="s">
        <v>32</v>
      </c>
      <c r="P2918" t="s">
        <v>33</v>
      </c>
      <c r="Q2918">
        <v>14</v>
      </c>
      <c r="R2918">
        <v>0</v>
      </c>
      <c r="S2918">
        <v>0</v>
      </c>
      <c r="T2918">
        <v>0</v>
      </c>
      <c r="U2918">
        <v>153</v>
      </c>
      <c r="V2918">
        <v>0</v>
      </c>
      <c r="W2918">
        <v>0</v>
      </c>
      <c r="X2918">
        <v>8.5</v>
      </c>
      <c r="Y2918" s="2">
        <f>SUMIFS('头程费用-明细'!H:H,'头程费用-明细'!A:A,A2918,'头程费用-明细'!B:B,B2918)</f>
        <v>10.2297154471545</v>
      </c>
      <c r="Z2918">
        <f>SUMIF('采购数据-每月'!A:A,B2918,'采购数据-每月'!B:B)</f>
        <v>0</v>
      </c>
    </row>
    <row r="2919" hidden="1" spans="1:26">
      <c r="A2919" s="1">
        <v>46113</v>
      </c>
      <c r="B2919" t="s">
        <v>1993</v>
      </c>
      <c r="C2919" t="s">
        <v>1994</v>
      </c>
      <c r="D2919" t="s">
        <v>1828</v>
      </c>
      <c r="E2919" t="s">
        <v>28</v>
      </c>
      <c r="F2919" s="1">
        <v>45694</v>
      </c>
      <c r="G2919">
        <v>0.14</v>
      </c>
      <c r="H2919">
        <v>0.14</v>
      </c>
      <c r="I2919">
        <v>0.14</v>
      </c>
      <c r="J2919">
        <v>0.14</v>
      </c>
      <c r="K2919" t="s">
        <v>34</v>
      </c>
      <c r="L2919">
        <v>1</v>
      </c>
      <c r="M2919" t="s">
        <v>43</v>
      </c>
      <c r="N2919" t="s">
        <v>35</v>
      </c>
      <c r="O2919" t="s">
        <v>36</v>
      </c>
      <c r="P2919" t="s">
        <v>37</v>
      </c>
      <c r="Q2919">
        <v>10</v>
      </c>
      <c r="R2919">
        <v>0</v>
      </c>
      <c r="S2919">
        <v>0</v>
      </c>
      <c r="T2919">
        <v>0</v>
      </c>
      <c r="U2919">
        <v>153</v>
      </c>
      <c r="V2919">
        <v>0</v>
      </c>
      <c r="W2919">
        <v>0</v>
      </c>
      <c r="X2919">
        <v>8.5</v>
      </c>
      <c r="Y2919" s="2">
        <f>SUMIFS('头程费用-明细'!H:H,'头程费用-明细'!A:A,A2919,'头程费用-明细'!B:B,B2919)</f>
        <v>10.2297154471545</v>
      </c>
      <c r="Z2919">
        <f>SUMIF('采购数据-每月'!A:A,B2919,'采购数据-每月'!B:B)</f>
        <v>0</v>
      </c>
    </row>
    <row r="2920" hidden="1" spans="1:26">
      <c r="A2920" s="1">
        <v>46143</v>
      </c>
      <c r="B2920" t="s">
        <v>1993</v>
      </c>
      <c r="C2920" t="s">
        <v>1994</v>
      </c>
      <c r="D2920" t="s">
        <v>1828</v>
      </c>
      <c r="E2920" t="s">
        <v>28</v>
      </c>
      <c r="F2920" s="1">
        <v>45694</v>
      </c>
      <c r="G2920">
        <v>0.18</v>
      </c>
      <c r="H2920">
        <v>0</v>
      </c>
      <c r="I2920">
        <v>0.14</v>
      </c>
      <c r="J2920">
        <v>0.18</v>
      </c>
      <c r="K2920" t="s">
        <v>34</v>
      </c>
      <c r="L2920">
        <v>0</v>
      </c>
      <c r="M2920" t="s">
        <v>43</v>
      </c>
      <c r="N2920" t="s">
        <v>38</v>
      </c>
      <c r="O2920" t="s">
        <v>39</v>
      </c>
      <c r="P2920" t="s">
        <v>40</v>
      </c>
      <c r="Q2920">
        <v>5</v>
      </c>
      <c r="R2920">
        <v>0</v>
      </c>
      <c r="S2920">
        <v>0</v>
      </c>
      <c r="T2920">
        <v>0</v>
      </c>
      <c r="U2920">
        <v>153</v>
      </c>
      <c r="V2920">
        <v>0</v>
      </c>
      <c r="W2920">
        <v>0</v>
      </c>
      <c r="X2920">
        <v>8.5</v>
      </c>
      <c r="Y2920" s="2">
        <f>SUMIFS('头程费用-明细'!H:H,'头程费用-明细'!A:A,A2920,'头程费用-明细'!B:B,B2920)</f>
        <v>10.2297154471545</v>
      </c>
      <c r="Z2920">
        <f>SUMIF('采购数据-每月'!A:A,B2920,'采购数据-每月'!B:B)</f>
        <v>0</v>
      </c>
    </row>
    <row r="2921" hidden="1" spans="1:26">
      <c r="A2921" s="1">
        <v>46082</v>
      </c>
      <c r="B2921" t="s">
        <v>1995</v>
      </c>
      <c r="C2921" t="s">
        <v>1996</v>
      </c>
      <c r="D2921" t="s">
        <v>1828</v>
      </c>
      <c r="E2921" t="s">
        <v>28</v>
      </c>
      <c r="F2921" s="1">
        <v>45701</v>
      </c>
      <c r="G2921">
        <v>0.14</v>
      </c>
      <c r="H2921">
        <v>0.14</v>
      </c>
      <c r="I2921">
        <v>0.14</v>
      </c>
      <c r="J2921">
        <v>0.14</v>
      </c>
      <c r="K2921" t="s">
        <v>34</v>
      </c>
      <c r="L2921">
        <v>1</v>
      </c>
      <c r="M2921" t="s">
        <v>43</v>
      </c>
      <c r="N2921" t="s">
        <v>31</v>
      </c>
      <c r="O2921" t="s">
        <v>32</v>
      </c>
      <c r="P2921" t="s">
        <v>33</v>
      </c>
      <c r="Q2921">
        <v>1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10</v>
      </c>
      <c r="Y2921" s="2">
        <f>SUMIFS('头程费用-明细'!H:H,'头程费用-明细'!A:A,A2921,'头程费用-明细'!B:B,B2921)</f>
        <v>6.45485875706215</v>
      </c>
      <c r="Z2921">
        <f>SUMIF('采购数据-每月'!A:A,B2921,'采购数据-每月'!B:B)</f>
        <v>0</v>
      </c>
    </row>
    <row r="2922" hidden="1" spans="1:26">
      <c r="A2922" s="1">
        <v>46113</v>
      </c>
      <c r="B2922" t="s">
        <v>1995</v>
      </c>
      <c r="C2922" t="s">
        <v>1996</v>
      </c>
      <c r="D2922" t="s">
        <v>1828</v>
      </c>
      <c r="E2922" t="s">
        <v>28</v>
      </c>
      <c r="F2922" s="1">
        <v>45701</v>
      </c>
      <c r="G2922">
        <v>0.07</v>
      </c>
      <c r="H2922">
        <v>0.14</v>
      </c>
      <c r="I2922">
        <v>0.07</v>
      </c>
      <c r="J2922">
        <v>0.04</v>
      </c>
      <c r="K2922" t="s">
        <v>29</v>
      </c>
      <c r="L2922">
        <v>1</v>
      </c>
      <c r="M2922" t="s">
        <v>43</v>
      </c>
      <c r="N2922" t="s">
        <v>35</v>
      </c>
      <c r="O2922" t="s">
        <v>36</v>
      </c>
      <c r="P2922" t="s">
        <v>37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10</v>
      </c>
      <c r="Y2922" s="2">
        <f>SUMIFS('头程费用-明细'!H:H,'头程费用-明细'!A:A,A2922,'头程费用-明细'!B:B,B2922)</f>
        <v>6.45485875706215</v>
      </c>
      <c r="Z2922">
        <f>SUMIF('采购数据-每月'!A:A,B2922,'采购数据-每月'!B:B)</f>
        <v>0</v>
      </c>
    </row>
    <row r="2923" hidden="1" spans="1:26">
      <c r="A2923" s="1">
        <v>46143</v>
      </c>
      <c r="B2923" t="s">
        <v>1995</v>
      </c>
      <c r="C2923" t="s">
        <v>1996</v>
      </c>
      <c r="D2923" t="s">
        <v>1828</v>
      </c>
      <c r="E2923" t="s">
        <v>28</v>
      </c>
      <c r="F2923" s="1">
        <v>45701</v>
      </c>
      <c r="G2923">
        <v>0.01</v>
      </c>
      <c r="H2923">
        <v>0</v>
      </c>
      <c r="I2923">
        <v>0</v>
      </c>
      <c r="J2923">
        <v>0</v>
      </c>
      <c r="K2923" t="s">
        <v>34</v>
      </c>
      <c r="L2923">
        <v>0</v>
      </c>
      <c r="M2923" t="s">
        <v>43</v>
      </c>
      <c r="N2923" t="s">
        <v>38</v>
      </c>
      <c r="O2923" t="s">
        <v>39</v>
      </c>
      <c r="P2923" t="s">
        <v>40</v>
      </c>
      <c r="Q2923">
        <v>1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10</v>
      </c>
      <c r="Y2923" s="2">
        <f>SUMIFS('头程费用-明细'!H:H,'头程费用-明细'!A:A,A2923,'头程费用-明细'!B:B,B2923)</f>
        <v>6.45485875706215</v>
      </c>
      <c r="Z2923">
        <f>SUMIF('采购数据-每月'!A:A,B2923,'采购数据-每月'!B:B)</f>
        <v>0</v>
      </c>
    </row>
    <row r="2924" hidden="1" spans="1:26">
      <c r="A2924" s="1">
        <v>46082</v>
      </c>
      <c r="B2924" t="s">
        <v>1997</v>
      </c>
      <c r="C2924" t="s">
        <v>1998</v>
      </c>
      <c r="D2924" t="s">
        <v>1828</v>
      </c>
      <c r="E2924" t="s">
        <v>28</v>
      </c>
      <c r="F2924" s="1">
        <v>45752</v>
      </c>
      <c r="G2924">
        <v>0.57</v>
      </c>
      <c r="H2924">
        <v>0.57</v>
      </c>
      <c r="I2924">
        <v>0.57</v>
      </c>
      <c r="J2924">
        <v>0.71</v>
      </c>
      <c r="K2924" t="s">
        <v>34</v>
      </c>
      <c r="L2924">
        <v>4</v>
      </c>
      <c r="M2924" t="s">
        <v>43</v>
      </c>
      <c r="N2924" t="s">
        <v>31</v>
      </c>
      <c r="O2924" t="s">
        <v>32</v>
      </c>
      <c r="P2924" t="s">
        <v>33</v>
      </c>
      <c r="Q2924">
        <v>17</v>
      </c>
      <c r="R2924">
        <v>0</v>
      </c>
      <c r="S2924">
        <v>0</v>
      </c>
      <c r="T2924">
        <v>0</v>
      </c>
      <c r="U2924">
        <v>238</v>
      </c>
      <c r="V2924">
        <v>0</v>
      </c>
      <c r="W2924">
        <v>0</v>
      </c>
      <c r="X2924">
        <v>11.5</v>
      </c>
      <c r="Y2924" s="2">
        <f>SUMIFS('头程费用-明细'!H:H,'头程费用-明细'!A:A,A2924,'头程费用-明细'!B:B,B2924)</f>
        <v>1.116</v>
      </c>
      <c r="Z2924">
        <f>SUMIF('采购数据-每月'!A:A,B2924,'采购数据-每月'!B:B)</f>
        <v>0</v>
      </c>
    </row>
    <row r="2925" hidden="1" spans="1:26">
      <c r="A2925" s="1">
        <v>46113</v>
      </c>
      <c r="B2925" t="s">
        <v>1997</v>
      </c>
      <c r="C2925" t="s">
        <v>1998</v>
      </c>
      <c r="D2925" t="s">
        <v>1828</v>
      </c>
      <c r="E2925" t="s">
        <v>28</v>
      </c>
      <c r="F2925" s="1">
        <v>45752</v>
      </c>
      <c r="G2925">
        <v>0.46</v>
      </c>
      <c r="H2925">
        <v>0</v>
      </c>
      <c r="I2925">
        <v>0.14</v>
      </c>
      <c r="J2925">
        <v>0.46</v>
      </c>
      <c r="K2925" t="s">
        <v>34</v>
      </c>
      <c r="L2925">
        <v>0</v>
      </c>
      <c r="M2925" t="s">
        <v>43</v>
      </c>
      <c r="N2925" t="s">
        <v>35</v>
      </c>
      <c r="O2925" t="s">
        <v>36</v>
      </c>
      <c r="P2925" t="s">
        <v>37</v>
      </c>
      <c r="Q2925">
        <v>6</v>
      </c>
      <c r="R2925">
        <v>0</v>
      </c>
      <c r="S2925">
        <v>0</v>
      </c>
      <c r="T2925">
        <v>0</v>
      </c>
      <c r="U2925">
        <v>238</v>
      </c>
      <c r="V2925">
        <v>0</v>
      </c>
      <c r="W2925">
        <v>0</v>
      </c>
      <c r="X2925">
        <v>11.5</v>
      </c>
      <c r="Y2925" s="2">
        <f>SUMIFS('头程费用-明细'!H:H,'头程费用-明细'!A:A,A2925,'头程费用-明细'!B:B,B2925)</f>
        <v>1.116</v>
      </c>
      <c r="Z2925">
        <f>SUMIF('采购数据-每月'!A:A,B2925,'采购数据-每月'!B:B)</f>
        <v>0</v>
      </c>
    </row>
    <row r="2926" hidden="1" spans="1:26">
      <c r="A2926" s="1">
        <v>46143</v>
      </c>
      <c r="B2926" t="s">
        <v>1997</v>
      </c>
      <c r="C2926" t="s">
        <v>1998</v>
      </c>
      <c r="D2926" t="s">
        <v>1828</v>
      </c>
      <c r="E2926" t="s">
        <v>28</v>
      </c>
      <c r="F2926" s="1">
        <v>45752</v>
      </c>
      <c r="G2926">
        <v>0.14</v>
      </c>
      <c r="H2926">
        <v>0.14</v>
      </c>
      <c r="I2926">
        <v>0.21</v>
      </c>
      <c r="J2926">
        <v>0.18</v>
      </c>
      <c r="K2926" t="s">
        <v>34</v>
      </c>
      <c r="L2926">
        <v>1</v>
      </c>
      <c r="M2926" t="s">
        <v>43</v>
      </c>
      <c r="N2926" t="s">
        <v>38</v>
      </c>
      <c r="O2926" t="s">
        <v>39</v>
      </c>
      <c r="P2926" t="s">
        <v>40</v>
      </c>
      <c r="Q2926">
        <v>1</v>
      </c>
      <c r="R2926">
        <v>0</v>
      </c>
      <c r="S2926">
        <v>0</v>
      </c>
      <c r="T2926">
        <v>0</v>
      </c>
      <c r="U2926">
        <v>238</v>
      </c>
      <c r="V2926">
        <v>0</v>
      </c>
      <c r="W2926">
        <v>0</v>
      </c>
      <c r="X2926">
        <v>11.5</v>
      </c>
      <c r="Y2926" s="2">
        <f>SUMIFS('头程费用-明细'!H:H,'头程费用-明细'!A:A,A2926,'头程费用-明细'!B:B,B2926)</f>
        <v>1.116</v>
      </c>
      <c r="Z2926">
        <f>SUMIF('采购数据-每月'!A:A,B2926,'采购数据-每月'!B:B)</f>
        <v>0</v>
      </c>
    </row>
    <row r="2927" hidden="1" spans="1:26">
      <c r="A2927" s="1">
        <v>46082</v>
      </c>
      <c r="B2927" t="s">
        <v>1999</v>
      </c>
      <c r="C2927" t="s">
        <v>2000</v>
      </c>
      <c r="D2927" t="s">
        <v>1828</v>
      </c>
      <c r="E2927" t="s">
        <v>28</v>
      </c>
      <c r="F2927" s="1">
        <v>45773</v>
      </c>
      <c r="G2927">
        <v>3.91</v>
      </c>
      <c r="H2927">
        <v>4</v>
      </c>
      <c r="I2927">
        <v>4</v>
      </c>
      <c r="J2927">
        <v>3.82</v>
      </c>
      <c r="K2927" t="s">
        <v>29</v>
      </c>
      <c r="L2927">
        <v>28</v>
      </c>
      <c r="M2927" t="s">
        <v>30</v>
      </c>
      <c r="N2927" t="s">
        <v>31</v>
      </c>
      <c r="O2927" t="s">
        <v>32</v>
      </c>
      <c r="P2927" t="s">
        <v>33</v>
      </c>
      <c r="Q2927">
        <v>189</v>
      </c>
      <c r="R2927">
        <v>0</v>
      </c>
      <c r="S2927">
        <v>0</v>
      </c>
      <c r="T2927">
        <v>300</v>
      </c>
      <c r="U2927">
        <v>300</v>
      </c>
      <c r="V2927">
        <v>0</v>
      </c>
      <c r="W2927">
        <v>0</v>
      </c>
      <c r="X2927">
        <v>10.3</v>
      </c>
      <c r="Y2927" s="2">
        <f>SUMIFS('头程费用-明细'!H:H,'头程费用-明细'!A:A,A2927,'头程费用-明细'!B:B,B2927)</f>
        <v>0.941682926829268</v>
      </c>
      <c r="Z2927">
        <f>SUMIF('采购数据-每月'!A:A,B2927,'采购数据-每月'!B:B)</f>
        <v>160</v>
      </c>
    </row>
    <row r="2928" hidden="1" spans="1:26">
      <c r="A2928" s="1">
        <v>46113</v>
      </c>
      <c r="B2928" t="s">
        <v>1999</v>
      </c>
      <c r="C2928" t="s">
        <v>2000</v>
      </c>
      <c r="D2928" t="s">
        <v>1828</v>
      </c>
      <c r="E2928" t="s">
        <v>28</v>
      </c>
      <c r="F2928" s="1">
        <v>45773</v>
      </c>
      <c r="G2928">
        <v>2</v>
      </c>
      <c r="H2928">
        <v>2</v>
      </c>
      <c r="I2928">
        <v>2.71</v>
      </c>
      <c r="J2928">
        <v>2.89</v>
      </c>
      <c r="K2928" t="s">
        <v>34</v>
      </c>
      <c r="L2928">
        <v>14</v>
      </c>
      <c r="M2928" t="s">
        <v>43</v>
      </c>
      <c r="N2928" t="s">
        <v>35</v>
      </c>
      <c r="O2928" t="s">
        <v>36</v>
      </c>
      <c r="P2928" t="s">
        <v>37</v>
      </c>
      <c r="Q2928">
        <v>258</v>
      </c>
      <c r="R2928">
        <v>0</v>
      </c>
      <c r="S2928">
        <v>150</v>
      </c>
      <c r="T2928">
        <v>0</v>
      </c>
      <c r="U2928">
        <v>300</v>
      </c>
      <c r="V2928">
        <v>0</v>
      </c>
      <c r="W2928">
        <v>0</v>
      </c>
      <c r="X2928">
        <v>10.3</v>
      </c>
      <c r="Y2928" s="2">
        <f>SUMIFS('头程费用-明细'!H:H,'头程费用-明细'!A:A,A2928,'头程费用-明细'!B:B,B2928)</f>
        <v>0.941682926829268</v>
      </c>
      <c r="Z2928">
        <f>SUMIF('采购数据-每月'!A:A,B2928,'采购数据-每月'!B:B)</f>
        <v>160</v>
      </c>
    </row>
    <row r="2929" hidden="1" spans="1:26">
      <c r="A2929" s="1">
        <v>46143</v>
      </c>
      <c r="B2929" t="s">
        <v>1999</v>
      </c>
      <c r="C2929" t="s">
        <v>2000</v>
      </c>
      <c r="D2929" t="s">
        <v>1828</v>
      </c>
      <c r="E2929" t="s">
        <v>28</v>
      </c>
      <c r="F2929" s="1">
        <v>45773</v>
      </c>
      <c r="G2929">
        <v>3.5</v>
      </c>
      <c r="H2929">
        <v>4.57</v>
      </c>
      <c r="I2929">
        <v>4.14</v>
      </c>
      <c r="J2929">
        <v>2.61</v>
      </c>
      <c r="K2929" t="s">
        <v>29</v>
      </c>
      <c r="L2929">
        <v>32</v>
      </c>
      <c r="M2929" t="s">
        <v>30</v>
      </c>
      <c r="N2929" t="s">
        <v>38</v>
      </c>
      <c r="O2929" t="s">
        <v>39</v>
      </c>
      <c r="P2929" t="s">
        <v>40</v>
      </c>
      <c r="Q2929">
        <v>183</v>
      </c>
      <c r="R2929">
        <v>0</v>
      </c>
      <c r="S2929">
        <v>150</v>
      </c>
      <c r="T2929">
        <v>0</v>
      </c>
      <c r="U2929">
        <v>300</v>
      </c>
      <c r="V2929">
        <v>0</v>
      </c>
      <c r="W2929">
        <v>0</v>
      </c>
      <c r="X2929">
        <v>10.3</v>
      </c>
      <c r="Y2929" s="2">
        <f>SUMIFS('头程费用-明细'!H:H,'头程费用-明细'!A:A,A2929,'头程费用-明细'!B:B,B2929)</f>
        <v>0.941682926829268</v>
      </c>
      <c r="Z2929">
        <f>SUMIF('采购数据-每月'!A:A,B2929,'采购数据-每月'!B:B)</f>
        <v>160</v>
      </c>
    </row>
    <row r="2930" hidden="1" spans="1:26">
      <c r="A2930" s="1">
        <v>46082</v>
      </c>
      <c r="B2930" t="s">
        <v>2001</v>
      </c>
      <c r="C2930" t="s">
        <v>2002</v>
      </c>
      <c r="D2930" t="s">
        <v>1828</v>
      </c>
      <c r="E2930" t="s">
        <v>28</v>
      </c>
      <c r="F2930" s="1">
        <v>45786</v>
      </c>
      <c r="G2930">
        <v>7.79</v>
      </c>
      <c r="H2930">
        <v>8</v>
      </c>
      <c r="I2930">
        <v>7.14</v>
      </c>
      <c r="J2930">
        <v>7.93</v>
      </c>
      <c r="K2930" t="s">
        <v>29</v>
      </c>
      <c r="L2930">
        <v>56</v>
      </c>
      <c r="M2930" t="s">
        <v>30</v>
      </c>
      <c r="N2930" t="s">
        <v>31</v>
      </c>
      <c r="O2930" t="s">
        <v>32</v>
      </c>
      <c r="P2930" t="s">
        <v>33</v>
      </c>
      <c r="Q2930">
        <v>835</v>
      </c>
      <c r="R2930">
        <v>5</v>
      </c>
      <c r="S2930">
        <v>100</v>
      </c>
      <c r="T2930">
        <v>810</v>
      </c>
      <c r="U2930">
        <v>0</v>
      </c>
      <c r="V2930">
        <v>0</v>
      </c>
      <c r="W2930">
        <v>0</v>
      </c>
      <c r="X2930">
        <v>8.15</v>
      </c>
      <c r="Y2930" s="2">
        <f>SUMIFS('头程费用-明细'!H:H,'头程费用-明细'!A:A,A2930,'头程费用-明细'!B:B,B2930)</f>
        <v>0.547061946902655</v>
      </c>
      <c r="Z2930">
        <f>SUMIF('采购数据-每月'!A:A,B2930,'采购数据-每月'!B:B)</f>
        <v>940</v>
      </c>
    </row>
    <row r="2931" hidden="1" spans="1:26">
      <c r="A2931" s="1">
        <v>46113</v>
      </c>
      <c r="B2931" t="s">
        <v>2001</v>
      </c>
      <c r="C2931" t="s">
        <v>2002</v>
      </c>
      <c r="D2931" t="s">
        <v>1828</v>
      </c>
      <c r="E2931" t="s">
        <v>28</v>
      </c>
      <c r="F2931" s="1">
        <v>45786</v>
      </c>
      <c r="G2931">
        <v>7.81</v>
      </c>
      <c r="H2931">
        <v>8.14</v>
      </c>
      <c r="I2931">
        <v>6.86</v>
      </c>
      <c r="J2931">
        <v>8</v>
      </c>
      <c r="K2931" t="s">
        <v>29</v>
      </c>
      <c r="L2931">
        <v>57</v>
      </c>
      <c r="M2931" t="s">
        <v>30</v>
      </c>
      <c r="N2931" t="s">
        <v>35</v>
      </c>
      <c r="O2931" t="s">
        <v>36</v>
      </c>
      <c r="P2931" t="s">
        <v>37</v>
      </c>
      <c r="Q2931">
        <v>585</v>
      </c>
      <c r="R2931">
        <v>4</v>
      </c>
      <c r="S2931">
        <v>910</v>
      </c>
      <c r="T2931">
        <v>0</v>
      </c>
      <c r="U2931">
        <v>0</v>
      </c>
      <c r="V2931">
        <v>0</v>
      </c>
      <c r="W2931">
        <v>0</v>
      </c>
      <c r="X2931">
        <v>8.15</v>
      </c>
      <c r="Y2931" s="2">
        <f>SUMIFS('头程费用-明细'!H:H,'头程费用-明细'!A:A,A2931,'头程费用-明细'!B:B,B2931)</f>
        <v>0.547061946902655</v>
      </c>
      <c r="Z2931">
        <f>SUMIF('采购数据-每月'!A:A,B2931,'采购数据-每月'!B:B)</f>
        <v>940</v>
      </c>
    </row>
    <row r="2932" hidden="1" spans="1:26">
      <c r="A2932" s="1">
        <v>46143</v>
      </c>
      <c r="B2932" t="s">
        <v>2001</v>
      </c>
      <c r="C2932" t="s">
        <v>2002</v>
      </c>
      <c r="D2932" t="s">
        <v>1828</v>
      </c>
      <c r="E2932" t="s">
        <v>28</v>
      </c>
      <c r="F2932" s="1">
        <v>45786</v>
      </c>
      <c r="G2932">
        <v>3.86</v>
      </c>
      <c r="H2932">
        <v>3.86</v>
      </c>
      <c r="I2932">
        <v>4.64</v>
      </c>
      <c r="J2932">
        <v>5.71</v>
      </c>
      <c r="K2932" t="s">
        <v>34</v>
      </c>
      <c r="L2932">
        <v>27</v>
      </c>
      <c r="M2932" t="s">
        <v>30</v>
      </c>
      <c r="N2932" t="s">
        <v>38</v>
      </c>
      <c r="O2932" t="s">
        <v>39</v>
      </c>
      <c r="P2932" t="s">
        <v>40</v>
      </c>
      <c r="Q2932">
        <v>417</v>
      </c>
      <c r="R2932">
        <v>3</v>
      </c>
      <c r="S2932">
        <v>910</v>
      </c>
      <c r="T2932">
        <v>0</v>
      </c>
      <c r="U2932">
        <v>0</v>
      </c>
      <c r="V2932">
        <v>0</v>
      </c>
      <c r="W2932">
        <v>0</v>
      </c>
      <c r="X2932">
        <v>8.15</v>
      </c>
      <c r="Y2932" s="2">
        <f>SUMIFS('头程费用-明细'!H:H,'头程费用-明细'!A:A,A2932,'头程费用-明细'!B:B,B2932)</f>
        <v>0.547061946902655</v>
      </c>
      <c r="Z2932">
        <f>SUMIF('采购数据-每月'!A:A,B2932,'采购数据-每月'!B:B)</f>
        <v>940</v>
      </c>
    </row>
    <row r="2933" hidden="1" spans="1:26">
      <c r="A2933" s="1">
        <v>46082</v>
      </c>
      <c r="B2933" t="s">
        <v>2003</v>
      </c>
      <c r="C2933" t="s">
        <v>2004</v>
      </c>
      <c r="D2933" t="s">
        <v>1828</v>
      </c>
      <c r="E2933" t="s">
        <v>28</v>
      </c>
      <c r="F2933" s="1">
        <v>45807</v>
      </c>
      <c r="G2933">
        <v>0.01</v>
      </c>
      <c r="H2933">
        <v>0</v>
      </c>
      <c r="I2933">
        <v>0</v>
      </c>
      <c r="J2933">
        <v>0</v>
      </c>
      <c r="K2933" t="s">
        <v>34</v>
      </c>
      <c r="L2933">
        <v>0</v>
      </c>
      <c r="M2933" t="s">
        <v>43</v>
      </c>
      <c r="N2933" t="s">
        <v>31</v>
      </c>
      <c r="O2933" t="s">
        <v>32</v>
      </c>
      <c r="P2933" t="s">
        <v>33</v>
      </c>
      <c r="Q2933">
        <v>25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8.6</v>
      </c>
      <c r="Y2933" s="2">
        <f>SUMIFS('头程费用-明细'!H:H,'头程费用-明细'!A:A,A2933,'头程费用-明细'!B:B,B2933)</f>
        <v>0.6</v>
      </c>
      <c r="Z2933">
        <f>SUMIF('采购数据-每月'!A:A,B2933,'采购数据-每月'!B:B)</f>
        <v>0</v>
      </c>
    </row>
    <row r="2934" hidden="1" spans="1:26">
      <c r="A2934" s="1">
        <v>46113</v>
      </c>
      <c r="B2934" t="s">
        <v>2003</v>
      </c>
      <c r="C2934" t="s">
        <v>2004</v>
      </c>
      <c r="D2934" t="s">
        <v>1828</v>
      </c>
      <c r="E2934" t="s">
        <v>28</v>
      </c>
      <c r="F2934" s="1">
        <v>45807</v>
      </c>
      <c r="G2934">
        <v>0.14</v>
      </c>
      <c r="H2934">
        <v>0</v>
      </c>
      <c r="I2934">
        <v>0.14</v>
      </c>
      <c r="J2934">
        <v>0.07</v>
      </c>
      <c r="K2934" t="s">
        <v>34</v>
      </c>
      <c r="L2934">
        <v>0</v>
      </c>
      <c r="M2934" t="s">
        <v>43</v>
      </c>
      <c r="N2934" t="s">
        <v>35</v>
      </c>
      <c r="O2934" t="s">
        <v>36</v>
      </c>
      <c r="P2934" t="s">
        <v>37</v>
      </c>
      <c r="Q2934">
        <v>21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8.6</v>
      </c>
      <c r="Y2934" s="2">
        <f>SUMIFS('头程费用-明细'!H:H,'头程费用-明细'!A:A,A2934,'头程费用-明细'!B:B,B2934)</f>
        <v>0.6</v>
      </c>
      <c r="Z2934">
        <f>SUMIF('采购数据-每月'!A:A,B2934,'采购数据-每月'!B:B)</f>
        <v>0</v>
      </c>
    </row>
    <row r="2935" hidden="1" spans="1:26">
      <c r="A2935" s="1">
        <v>46143</v>
      </c>
      <c r="B2935" t="s">
        <v>2003</v>
      </c>
      <c r="C2935" t="s">
        <v>2004</v>
      </c>
      <c r="D2935" t="s">
        <v>1828</v>
      </c>
      <c r="E2935" t="s">
        <v>28</v>
      </c>
      <c r="F2935" s="1">
        <v>45807</v>
      </c>
      <c r="G2935">
        <v>0.01</v>
      </c>
      <c r="H2935">
        <v>0</v>
      </c>
      <c r="I2935">
        <v>0</v>
      </c>
      <c r="J2935">
        <v>0</v>
      </c>
      <c r="K2935" t="s">
        <v>34</v>
      </c>
      <c r="L2935">
        <v>0</v>
      </c>
      <c r="M2935" t="s">
        <v>43</v>
      </c>
      <c r="N2935" t="s">
        <v>38</v>
      </c>
      <c r="O2935" t="s">
        <v>39</v>
      </c>
      <c r="P2935" t="s">
        <v>40</v>
      </c>
      <c r="Q2935">
        <v>20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8.6</v>
      </c>
      <c r="Y2935" s="2">
        <f>SUMIFS('头程费用-明细'!H:H,'头程费用-明细'!A:A,A2935,'头程费用-明细'!B:B,B2935)</f>
        <v>0.6</v>
      </c>
      <c r="Z2935">
        <f>SUMIF('采购数据-每月'!A:A,B2935,'采购数据-每月'!B:B)</f>
        <v>0</v>
      </c>
    </row>
    <row r="2936" hidden="1" spans="1:26">
      <c r="A2936" s="1">
        <v>46082</v>
      </c>
      <c r="B2936" t="s">
        <v>2005</v>
      </c>
      <c r="C2936" t="s">
        <v>2006</v>
      </c>
      <c r="D2936" t="s">
        <v>1828</v>
      </c>
      <c r="E2936" t="s">
        <v>28</v>
      </c>
      <c r="F2936" s="1">
        <v>45797</v>
      </c>
      <c r="G2936">
        <v>1.59</v>
      </c>
      <c r="H2936">
        <v>1.86</v>
      </c>
      <c r="I2936">
        <v>1.57</v>
      </c>
      <c r="J2936">
        <v>1.43</v>
      </c>
      <c r="K2936" t="s">
        <v>29</v>
      </c>
      <c r="L2936">
        <v>13</v>
      </c>
      <c r="M2936" t="s">
        <v>43</v>
      </c>
      <c r="N2936" t="s">
        <v>31</v>
      </c>
      <c r="O2936" t="s">
        <v>32</v>
      </c>
      <c r="P2936" t="s">
        <v>33</v>
      </c>
      <c r="Q2936">
        <v>55</v>
      </c>
      <c r="R2936">
        <v>18</v>
      </c>
      <c r="S2936">
        <v>0</v>
      </c>
      <c r="T2936">
        <v>40</v>
      </c>
      <c r="U2936">
        <v>0</v>
      </c>
      <c r="V2936">
        <v>0</v>
      </c>
      <c r="W2936">
        <v>0</v>
      </c>
      <c r="X2936">
        <v>14.8</v>
      </c>
      <c r="Y2936" s="2">
        <f>SUMIFS('头程费用-明细'!H:H,'头程费用-明细'!A:A,A2936,'头程费用-明细'!B:B,B2936)</f>
        <v>0.986</v>
      </c>
      <c r="Z2936">
        <f>SUMIF('采购数据-每月'!A:A,B2936,'采购数据-每月'!B:B)</f>
        <v>200</v>
      </c>
    </row>
    <row r="2937" hidden="1" spans="1:26">
      <c r="A2937" s="1">
        <v>46113</v>
      </c>
      <c r="B2937" t="s">
        <v>2005</v>
      </c>
      <c r="C2937" t="s">
        <v>2006</v>
      </c>
      <c r="D2937" t="s">
        <v>1828</v>
      </c>
      <c r="E2937" t="s">
        <v>28</v>
      </c>
      <c r="F2937" s="1">
        <v>45797</v>
      </c>
      <c r="G2937">
        <v>1</v>
      </c>
      <c r="H2937">
        <v>1</v>
      </c>
      <c r="I2937">
        <v>1</v>
      </c>
      <c r="J2937">
        <v>1.11</v>
      </c>
      <c r="K2937" t="s">
        <v>34</v>
      </c>
      <c r="L2937">
        <v>7</v>
      </c>
      <c r="M2937" t="s">
        <v>43</v>
      </c>
      <c r="N2937" t="s">
        <v>35</v>
      </c>
      <c r="O2937" t="s">
        <v>36</v>
      </c>
      <c r="P2937" t="s">
        <v>37</v>
      </c>
      <c r="Q2937">
        <v>79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100</v>
      </c>
      <c r="X2937">
        <v>14.8</v>
      </c>
      <c r="Y2937" s="2">
        <f>SUMIFS('头程费用-明细'!H:H,'头程费用-明细'!A:A,A2937,'头程费用-明细'!B:B,B2937)</f>
        <v>0.986</v>
      </c>
      <c r="Z2937">
        <f>SUMIF('采购数据-每月'!A:A,B2937,'采购数据-每月'!B:B)</f>
        <v>200</v>
      </c>
    </row>
    <row r="2938" hidden="1" spans="1:26">
      <c r="A2938" s="1">
        <v>46143</v>
      </c>
      <c r="B2938" t="s">
        <v>2005</v>
      </c>
      <c r="C2938" t="s">
        <v>2006</v>
      </c>
      <c r="D2938" t="s">
        <v>1828</v>
      </c>
      <c r="E2938" t="s">
        <v>28</v>
      </c>
      <c r="F2938" s="1">
        <v>45797</v>
      </c>
      <c r="G2938">
        <v>1.01</v>
      </c>
      <c r="H2938">
        <v>1</v>
      </c>
      <c r="I2938">
        <v>1.07</v>
      </c>
      <c r="J2938">
        <v>1</v>
      </c>
      <c r="K2938" t="s">
        <v>29</v>
      </c>
      <c r="L2938">
        <v>7</v>
      </c>
      <c r="M2938" t="s">
        <v>43</v>
      </c>
      <c r="N2938" t="s">
        <v>38</v>
      </c>
      <c r="O2938" t="s">
        <v>39</v>
      </c>
      <c r="P2938" t="s">
        <v>40</v>
      </c>
      <c r="Q2938">
        <v>52</v>
      </c>
      <c r="R2938">
        <v>0</v>
      </c>
      <c r="S2938">
        <v>0</v>
      </c>
      <c r="T2938">
        <v>0</v>
      </c>
      <c r="U2938">
        <v>80</v>
      </c>
      <c r="V2938">
        <v>0</v>
      </c>
      <c r="W2938">
        <v>0</v>
      </c>
      <c r="X2938">
        <v>14.8</v>
      </c>
      <c r="Y2938" s="2">
        <f>SUMIFS('头程费用-明细'!H:H,'头程费用-明细'!A:A,A2938,'头程费用-明细'!B:B,B2938)</f>
        <v>1.302</v>
      </c>
      <c r="Z2938">
        <f>SUMIF('采购数据-每月'!A:A,B2938,'采购数据-每月'!B:B)</f>
        <v>200</v>
      </c>
    </row>
    <row r="2939" hidden="1" spans="1:26">
      <c r="A2939" s="1">
        <v>46082</v>
      </c>
      <c r="B2939" t="s">
        <v>2007</v>
      </c>
      <c r="C2939" t="s">
        <v>2008</v>
      </c>
      <c r="D2939" t="s">
        <v>1828</v>
      </c>
      <c r="E2939" t="s">
        <v>28</v>
      </c>
      <c r="F2939" s="1">
        <v>45801</v>
      </c>
      <c r="G2939">
        <v>0.14</v>
      </c>
      <c r="H2939">
        <v>0.14</v>
      </c>
      <c r="I2939">
        <v>0.21</v>
      </c>
      <c r="J2939">
        <v>0.18</v>
      </c>
      <c r="K2939" t="s">
        <v>34</v>
      </c>
      <c r="L2939">
        <v>1</v>
      </c>
      <c r="M2939" t="s">
        <v>43</v>
      </c>
      <c r="N2939" t="s">
        <v>31</v>
      </c>
      <c r="O2939" t="s">
        <v>32</v>
      </c>
      <c r="P2939" t="s">
        <v>33</v>
      </c>
      <c r="Q2939">
        <v>21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15.7</v>
      </c>
      <c r="Y2939" s="2">
        <f>SUMIFS('头程费用-明细'!H:H,'头程费用-明细'!A:A,A2939,'头程费用-明细'!B:B,B2939)</f>
        <v>8.80075471698113</v>
      </c>
      <c r="Z2939">
        <f>SUMIF('采购数据-每月'!A:A,B2939,'采购数据-每月'!B:B)</f>
        <v>0</v>
      </c>
    </row>
    <row r="2940" hidden="1" spans="1:26">
      <c r="A2940" s="1">
        <v>46113</v>
      </c>
      <c r="B2940" t="s">
        <v>2007</v>
      </c>
      <c r="C2940" t="s">
        <v>2008</v>
      </c>
      <c r="D2940" t="s">
        <v>1828</v>
      </c>
      <c r="E2940" t="s">
        <v>28</v>
      </c>
      <c r="F2940" s="1">
        <v>45801</v>
      </c>
      <c r="G2940">
        <v>0.04</v>
      </c>
      <c r="H2940">
        <v>0</v>
      </c>
      <c r="I2940">
        <v>0</v>
      </c>
      <c r="J2940">
        <v>0.04</v>
      </c>
      <c r="K2940" t="s">
        <v>34</v>
      </c>
      <c r="L2940">
        <v>0</v>
      </c>
      <c r="M2940" t="s">
        <v>43</v>
      </c>
      <c r="N2940" t="s">
        <v>35</v>
      </c>
      <c r="O2940" t="s">
        <v>36</v>
      </c>
      <c r="P2940" t="s">
        <v>37</v>
      </c>
      <c r="Q2940">
        <v>19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15.7</v>
      </c>
      <c r="Y2940" s="2">
        <f>SUMIFS('头程费用-明细'!H:H,'头程费用-明细'!A:A,A2940,'头程费用-明细'!B:B,B2940)</f>
        <v>8.80075471698113</v>
      </c>
      <c r="Z2940">
        <f>SUMIF('采购数据-每月'!A:A,B2940,'采购数据-每月'!B:B)</f>
        <v>0</v>
      </c>
    </row>
    <row r="2941" hidden="1" spans="1:26">
      <c r="A2941" s="1">
        <v>46143</v>
      </c>
      <c r="B2941" t="s">
        <v>2007</v>
      </c>
      <c r="C2941" t="s">
        <v>2008</v>
      </c>
      <c r="D2941" t="s">
        <v>1828</v>
      </c>
      <c r="E2941" t="s">
        <v>28</v>
      </c>
      <c r="F2941" s="1">
        <v>45801</v>
      </c>
      <c r="G2941">
        <v>0.07</v>
      </c>
      <c r="H2941">
        <v>0.14</v>
      </c>
      <c r="I2941">
        <v>0.07</v>
      </c>
      <c r="J2941">
        <v>0.04</v>
      </c>
      <c r="K2941" t="s">
        <v>29</v>
      </c>
      <c r="L2941">
        <v>1</v>
      </c>
      <c r="M2941" t="s">
        <v>43</v>
      </c>
      <c r="N2941" t="s">
        <v>38</v>
      </c>
      <c r="O2941" t="s">
        <v>39</v>
      </c>
      <c r="P2941" t="s">
        <v>40</v>
      </c>
      <c r="Q2941">
        <v>11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15.7</v>
      </c>
      <c r="Y2941" s="2">
        <f>SUMIFS('头程费用-明细'!H:H,'头程费用-明细'!A:A,A2941,'头程费用-明细'!B:B,B2941)</f>
        <v>8.80075471698113</v>
      </c>
      <c r="Z2941">
        <f>SUMIF('采购数据-每月'!A:A,B2941,'采购数据-每月'!B:B)</f>
        <v>0</v>
      </c>
    </row>
    <row r="2942" hidden="1" spans="1:26">
      <c r="A2942" s="1">
        <v>46082</v>
      </c>
      <c r="B2942" t="s">
        <v>2009</v>
      </c>
      <c r="C2942" t="s">
        <v>2010</v>
      </c>
      <c r="D2942" t="s">
        <v>1828</v>
      </c>
      <c r="E2942" t="s">
        <v>28</v>
      </c>
      <c r="F2942" s="1">
        <v>45844</v>
      </c>
      <c r="G2942">
        <v>1</v>
      </c>
      <c r="H2942">
        <v>1</v>
      </c>
      <c r="I2942">
        <v>1.36</v>
      </c>
      <c r="J2942">
        <v>1.25</v>
      </c>
      <c r="K2942" t="s">
        <v>34</v>
      </c>
      <c r="L2942">
        <v>7</v>
      </c>
      <c r="M2942" t="s">
        <v>43</v>
      </c>
      <c r="N2942" t="s">
        <v>31</v>
      </c>
      <c r="O2942" t="s">
        <v>32</v>
      </c>
      <c r="P2942" t="s">
        <v>33</v>
      </c>
      <c r="Q2942">
        <v>69</v>
      </c>
      <c r="R2942">
        <v>2</v>
      </c>
      <c r="S2942">
        <v>0</v>
      </c>
      <c r="T2942">
        <v>30</v>
      </c>
      <c r="U2942">
        <v>2</v>
      </c>
      <c r="V2942">
        <v>0</v>
      </c>
      <c r="W2942">
        <v>200</v>
      </c>
      <c r="X2942">
        <v>18.6</v>
      </c>
      <c r="Y2942" s="2">
        <f>SUMIFS('头程费用-明细'!H:H,'头程费用-明细'!A:A,A2942,'头程费用-明细'!B:B,B2942)</f>
        <v>1.79566666666667</v>
      </c>
      <c r="Z2942">
        <f>SUMIF('采购数据-每月'!A:A,B2942,'采购数据-每月'!B:B)</f>
        <v>200</v>
      </c>
    </row>
    <row r="2943" hidden="1" spans="1:26">
      <c r="A2943" s="1">
        <v>46113</v>
      </c>
      <c r="B2943" t="s">
        <v>2009</v>
      </c>
      <c r="C2943" t="s">
        <v>2010</v>
      </c>
      <c r="D2943" t="s">
        <v>1828</v>
      </c>
      <c r="E2943" t="s">
        <v>28</v>
      </c>
      <c r="F2943" s="1">
        <v>45844</v>
      </c>
      <c r="G2943">
        <v>0.14</v>
      </c>
      <c r="H2943">
        <v>0.14</v>
      </c>
      <c r="I2943">
        <v>0.57</v>
      </c>
      <c r="J2943">
        <v>1.07</v>
      </c>
      <c r="K2943" t="s">
        <v>34</v>
      </c>
      <c r="L2943">
        <v>1</v>
      </c>
      <c r="M2943" t="s">
        <v>43</v>
      </c>
      <c r="N2943" t="s">
        <v>35</v>
      </c>
      <c r="O2943" t="s">
        <v>36</v>
      </c>
      <c r="P2943" t="s">
        <v>37</v>
      </c>
      <c r="Q2943">
        <v>63</v>
      </c>
      <c r="R2943">
        <v>32</v>
      </c>
      <c r="S2943">
        <v>0</v>
      </c>
      <c r="T2943">
        <v>40</v>
      </c>
      <c r="U2943">
        <v>132</v>
      </c>
      <c r="V2943">
        <v>0</v>
      </c>
      <c r="W2943">
        <v>0</v>
      </c>
      <c r="X2943">
        <v>18.6</v>
      </c>
      <c r="Y2943" s="2">
        <f>SUMIFS('头程费用-明细'!H:H,'头程费用-明细'!A:A,A2943,'头程费用-明细'!B:B,B2943)</f>
        <v>2.52633333333333</v>
      </c>
      <c r="Z2943">
        <f>SUMIF('采购数据-每月'!A:A,B2943,'采购数据-每月'!B:B)</f>
        <v>200</v>
      </c>
    </row>
    <row r="2944" hidden="1" spans="1:26">
      <c r="A2944" s="1">
        <v>46143</v>
      </c>
      <c r="B2944" t="s">
        <v>2009</v>
      </c>
      <c r="C2944" t="s">
        <v>2010</v>
      </c>
      <c r="D2944" t="s">
        <v>1828</v>
      </c>
      <c r="E2944" t="s">
        <v>28</v>
      </c>
      <c r="F2944" s="1">
        <v>45844</v>
      </c>
      <c r="G2944">
        <v>0.29</v>
      </c>
      <c r="H2944">
        <v>0.29</v>
      </c>
      <c r="I2944">
        <v>0.21</v>
      </c>
      <c r="J2944">
        <v>0.43</v>
      </c>
      <c r="K2944" t="s">
        <v>34</v>
      </c>
      <c r="L2944">
        <v>2</v>
      </c>
      <c r="M2944" t="s">
        <v>43</v>
      </c>
      <c r="N2944" t="s">
        <v>38</v>
      </c>
      <c r="O2944" t="s">
        <v>39</v>
      </c>
      <c r="P2944" t="s">
        <v>40</v>
      </c>
      <c r="Q2944">
        <v>77</v>
      </c>
      <c r="R2944">
        <v>2</v>
      </c>
      <c r="S2944">
        <v>40</v>
      </c>
      <c r="T2944">
        <v>0</v>
      </c>
      <c r="U2944">
        <v>132</v>
      </c>
      <c r="V2944">
        <v>0</v>
      </c>
      <c r="W2944">
        <v>0</v>
      </c>
      <c r="X2944">
        <v>18.6</v>
      </c>
      <c r="Y2944" s="2">
        <f>SUMIFS('头程费用-明细'!H:H,'头程费用-明细'!A:A,A2944,'头程费用-明细'!B:B,B2944)</f>
        <v>2.52633333333333</v>
      </c>
      <c r="Z2944">
        <f>SUMIF('采购数据-每月'!A:A,B2944,'采购数据-每月'!B:B)</f>
        <v>200</v>
      </c>
    </row>
    <row r="2945" hidden="1" spans="1:26">
      <c r="A2945" s="1">
        <v>46082</v>
      </c>
      <c r="B2945" t="s">
        <v>2011</v>
      </c>
      <c r="C2945" t="s">
        <v>2012</v>
      </c>
      <c r="D2945" t="s">
        <v>1828</v>
      </c>
      <c r="E2945" t="s">
        <v>28</v>
      </c>
      <c r="F2945" s="1">
        <v>45837</v>
      </c>
      <c r="G2945">
        <v>6.22</v>
      </c>
      <c r="H2945">
        <v>6.71</v>
      </c>
      <c r="I2945">
        <v>5.57</v>
      </c>
      <c r="J2945">
        <v>6.18</v>
      </c>
      <c r="K2945" t="s">
        <v>29</v>
      </c>
      <c r="L2945">
        <v>47</v>
      </c>
      <c r="M2945" t="s">
        <v>30</v>
      </c>
      <c r="N2945" t="s">
        <v>31</v>
      </c>
      <c r="O2945" t="s">
        <v>32</v>
      </c>
      <c r="P2945" t="s">
        <v>33</v>
      </c>
      <c r="Q2945">
        <v>349</v>
      </c>
      <c r="R2945">
        <v>3</v>
      </c>
      <c r="S2945">
        <v>310</v>
      </c>
      <c r="T2945">
        <v>900</v>
      </c>
      <c r="U2945">
        <v>64</v>
      </c>
      <c r="V2945">
        <v>0</v>
      </c>
      <c r="W2945">
        <v>0</v>
      </c>
      <c r="X2945">
        <v>8.15</v>
      </c>
      <c r="Y2945" s="2">
        <f>SUMIFS('头程费用-明细'!H:H,'头程费用-明细'!A:A,A2945,'头程费用-明细'!B:B,B2945)</f>
        <v>0.577447004608295</v>
      </c>
      <c r="Z2945">
        <f>SUMIF('采购数据-每月'!A:A,B2945,'采购数据-每月'!B:B)</f>
        <v>1260</v>
      </c>
    </row>
    <row r="2946" hidden="1" spans="1:26">
      <c r="A2946" s="1">
        <v>46113</v>
      </c>
      <c r="B2946" t="s">
        <v>2011</v>
      </c>
      <c r="C2946" t="s">
        <v>2012</v>
      </c>
      <c r="D2946" t="s">
        <v>1828</v>
      </c>
      <c r="E2946" t="s">
        <v>28</v>
      </c>
      <c r="F2946" s="1">
        <v>45837</v>
      </c>
      <c r="G2946">
        <v>5.29</v>
      </c>
      <c r="H2946">
        <v>5.29</v>
      </c>
      <c r="I2946">
        <v>5</v>
      </c>
      <c r="J2946">
        <v>5.68</v>
      </c>
      <c r="K2946" t="s">
        <v>34</v>
      </c>
      <c r="L2946">
        <v>37</v>
      </c>
      <c r="M2946" t="s">
        <v>30</v>
      </c>
      <c r="N2946" t="s">
        <v>35</v>
      </c>
      <c r="O2946" t="s">
        <v>36</v>
      </c>
      <c r="P2946" t="s">
        <v>37</v>
      </c>
      <c r="Q2946">
        <v>346</v>
      </c>
      <c r="R2946">
        <v>2</v>
      </c>
      <c r="S2946">
        <v>1030</v>
      </c>
      <c r="T2946">
        <v>0</v>
      </c>
      <c r="U2946">
        <v>64</v>
      </c>
      <c r="V2946">
        <v>0</v>
      </c>
      <c r="W2946">
        <v>0</v>
      </c>
      <c r="X2946">
        <v>8.15</v>
      </c>
      <c r="Y2946" s="2">
        <f>SUMIFS('头程费用-明细'!H:H,'头程费用-明细'!A:A,A2946,'头程费用-明细'!B:B,B2946)</f>
        <v>0.577447004608295</v>
      </c>
      <c r="Z2946">
        <f>SUMIF('采购数据-每月'!A:A,B2946,'采购数据-每月'!B:B)</f>
        <v>1260</v>
      </c>
    </row>
    <row r="2947" hidden="1" spans="1:26">
      <c r="A2947" s="1">
        <v>46143</v>
      </c>
      <c r="B2947" t="s">
        <v>2011</v>
      </c>
      <c r="C2947" t="s">
        <v>2012</v>
      </c>
      <c r="D2947" t="s">
        <v>1828</v>
      </c>
      <c r="E2947" t="s">
        <v>28</v>
      </c>
      <c r="F2947" s="1">
        <v>45837</v>
      </c>
      <c r="G2947">
        <v>1.43</v>
      </c>
      <c r="H2947">
        <v>1.43</v>
      </c>
      <c r="I2947">
        <v>2.79</v>
      </c>
      <c r="J2947">
        <v>3.18</v>
      </c>
      <c r="K2947" t="s">
        <v>34</v>
      </c>
      <c r="L2947">
        <v>10</v>
      </c>
      <c r="M2947" t="s">
        <v>43</v>
      </c>
      <c r="N2947" t="s">
        <v>38</v>
      </c>
      <c r="O2947" t="s">
        <v>39</v>
      </c>
      <c r="P2947" t="s">
        <v>40</v>
      </c>
      <c r="Q2947">
        <v>252</v>
      </c>
      <c r="R2947">
        <v>2</v>
      </c>
      <c r="S2947">
        <v>1030</v>
      </c>
      <c r="T2947">
        <v>0</v>
      </c>
      <c r="U2947">
        <v>64</v>
      </c>
      <c r="V2947">
        <v>0</v>
      </c>
      <c r="W2947">
        <v>0</v>
      </c>
      <c r="X2947">
        <v>8.15</v>
      </c>
      <c r="Y2947" s="2">
        <f>SUMIFS('头程费用-明细'!H:H,'头程费用-明细'!A:A,A2947,'头程费用-明细'!B:B,B2947)</f>
        <v>0.577447004608295</v>
      </c>
      <c r="Z2947">
        <f>SUMIF('采购数据-每月'!A:A,B2947,'采购数据-每月'!B:B)</f>
        <v>1260</v>
      </c>
    </row>
    <row r="2948" hidden="1" spans="1:26">
      <c r="A2948" s="1">
        <v>46082</v>
      </c>
      <c r="B2948" t="s">
        <v>2013</v>
      </c>
      <c r="C2948" t="s">
        <v>2014</v>
      </c>
      <c r="D2948" t="s">
        <v>1828</v>
      </c>
      <c r="E2948" t="s">
        <v>28</v>
      </c>
      <c r="F2948" s="1">
        <v>45839</v>
      </c>
      <c r="G2948">
        <v>6.4</v>
      </c>
      <c r="H2948">
        <v>7.43</v>
      </c>
      <c r="I2948">
        <v>6.29</v>
      </c>
      <c r="J2948">
        <v>5.82</v>
      </c>
      <c r="K2948" t="s">
        <v>29</v>
      </c>
      <c r="L2948">
        <v>52</v>
      </c>
      <c r="M2948" t="s">
        <v>30</v>
      </c>
      <c r="N2948" t="s">
        <v>31</v>
      </c>
      <c r="O2948" t="s">
        <v>32</v>
      </c>
      <c r="P2948" t="s">
        <v>33</v>
      </c>
      <c r="Q2948">
        <v>376</v>
      </c>
      <c r="R2948">
        <v>3</v>
      </c>
      <c r="S2948">
        <v>160</v>
      </c>
      <c r="T2948">
        <v>780</v>
      </c>
      <c r="U2948">
        <v>70</v>
      </c>
      <c r="V2948">
        <v>0</v>
      </c>
      <c r="W2948">
        <v>0</v>
      </c>
      <c r="X2948">
        <v>8.15</v>
      </c>
      <c r="Y2948" s="2">
        <f>SUMIFS('头程费用-明细'!H:H,'头程费用-明细'!A:A,A2948,'头程费用-明细'!B:B,B2948)</f>
        <v>0.674890625</v>
      </c>
      <c r="Z2948">
        <f>SUMIF('采购数据-每月'!A:A,B2948,'采购数据-每月'!B:B)</f>
        <v>1230</v>
      </c>
    </row>
    <row r="2949" hidden="1" spans="1:26">
      <c r="A2949" s="1">
        <v>46113</v>
      </c>
      <c r="B2949" t="s">
        <v>2013</v>
      </c>
      <c r="C2949" t="s">
        <v>2014</v>
      </c>
      <c r="D2949" t="s">
        <v>1828</v>
      </c>
      <c r="E2949" t="s">
        <v>28</v>
      </c>
      <c r="F2949" s="1">
        <v>45839</v>
      </c>
      <c r="G2949">
        <v>2.43</v>
      </c>
      <c r="H2949">
        <v>2.43</v>
      </c>
      <c r="I2949">
        <v>2.14</v>
      </c>
      <c r="J2949">
        <v>3.96</v>
      </c>
      <c r="K2949" t="s">
        <v>34</v>
      </c>
      <c r="L2949">
        <v>17</v>
      </c>
      <c r="M2949" t="s">
        <v>30</v>
      </c>
      <c r="N2949" t="s">
        <v>35</v>
      </c>
      <c r="O2949" t="s">
        <v>36</v>
      </c>
      <c r="P2949" t="s">
        <v>37</v>
      </c>
      <c r="Q2949">
        <v>372</v>
      </c>
      <c r="R2949">
        <v>1</v>
      </c>
      <c r="S2949">
        <v>780</v>
      </c>
      <c r="T2949">
        <v>0</v>
      </c>
      <c r="U2949">
        <v>70</v>
      </c>
      <c r="V2949">
        <v>0</v>
      </c>
      <c r="W2949">
        <v>0</v>
      </c>
      <c r="X2949">
        <v>8.15</v>
      </c>
      <c r="Y2949" s="2">
        <f>SUMIFS('头程费用-明细'!H:H,'头程费用-明细'!A:A,A2949,'头程费用-明细'!B:B,B2949)</f>
        <v>0.674890625</v>
      </c>
      <c r="Z2949">
        <f>SUMIF('采购数据-每月'!A:A,B2949,'采购数据-每月'!B:B)</f>
        <v>1230</v>
      </c>
    </row>
    <row r="2950" hidden="1" spans="1:26">
      <c r="A2950" s="1">
        <v>46143</v>
      </c>
      <c r="B2950" t="s">
        <v>2013</v>
      </c>
      <c r="C2950" t="s">
        <v>2014</v>
      </c>
      <c r="D2950" t="s">
        <v>1828</v>
      </c>
      <c r="E2950" t="s">
        <v>28</v>
      </c>
      <c r="F2950" s="1">
        <v>45839</v>
      </c>
      <c r="G2950">
        <v>2.14</v>
      </c>
      <c r="H2950">
        <v>2.14</v>
      </c>
      <c r="I2950">
        <v>1.5</v>
      </c>
      <c r="J2950">
        <v>2.39</v>
      </c>
      <c r="K2950" t="s">
        <v>29</v>
      </c>
      <c r="L2950">
        <v>15</v>
      </c>
      <c r="M2950" t="s">
        <v>30</v>
      </c>
      <c r="N2950" t="s">
        <v>38</v>
      </c>
      <c r="O2950" t="s">
        <v>39</v>
      </c>
      <c r="P2950" t="s">
        <v>40</v>
      </c>
      <c r="Q2950">
        <v>308</v>
      </c>
      <c r="R2950">
        <v>0</v>
      </c>
      <c r="S2950">
        <v>780</v>
      </c>
      <c r="T2950">
        <v>0</v>
      </c>
      <c r="U2950">
        <v>70</v>
      </c>
      <c r="V2950">
        <v>0</v>
      </c>
      <c r="W2950">
        <v>0</v>
      </c>
      <c r="X2950">
        <v>8.15</v>
      </c>
      <c r="Y2950" s="2">
        <f>SUMIFS('头程费用-明细'!H:H,'头程费用-明细'!A:A,A2950,'头程费用-明细'!B:B,B2950)</f>
        <v>0.674890625</v>
      </c>
      <c r="Z2950">
        <f>SUMIF('采购数据-每月'!A:A,B2950,'采购数据-每月'!B:B)</f>
        <v>1230</v>
      </c>
    </row>
    <row r="2951" hidden="1" spans="1:26">
      <c r="A2951" s="1">
        <v>46082</v>
      </c>
      <c r="B2951" t="s">
        <v>2015</v>
      </c>
      <c r="C2951" t="s">
        <v>2016</v>
      </c>
      <c r="D2951" t="s">
        <v>1828</v>
      </c>
      <c r="E2951" t="s">
        <v>28</v>
      </c>
      <c r="F2951" s="1">
        <v>45862</v>
      </c>
      <c r="G2951">
        <v>17.89</v>
      </c>
      <c r="H2951">
        <v>19.29</v>
      </c>
      <c r="I2951">
        <v>18.71</v>
      </c>
      <c r="J2951">
        <v>16.71</v>
      </c>
      <c r="K2951" t="s">
        <v>29</v>
      </c>
      <c r="L2951">
        <v>135</v>
      </c>
      <c r="M2951" t="s">
        <v>30</v>
      </c>
      <c r="N2951" t="s">
        <v>31</v>
      </c>
      <c r="O2951" t="s">
        <v>32</v>
      </c>
      <c r="P2951" t="s">
        <v>33</v>
      </c>
      <c r="Q2951">
        <v>407</v>
      </c>
      <c r="R2951">
        <v>133</v>
      </c>
      <c r="S2951">
        <v>0</v>
      </c>
      <c r="T2951">
        <v>100</v>
      </c>
      <c r="U2951">
        <v>304</v>
      </c>
      <c r="V2951">
        <v>0</v>
      </c>
      <c r="W2951">
        <v>1010</v>
      </c>
      <c r="X2951">
        <v>16.01</v>
      </c>
      <c r="Y2951" s="2">
        <f>SUMIFS('头程费用-明细'!H:H,'头程费用-明细'!A:A,A2951,'头程费用-明细'!B:B,B2951)</f>
        <v>5.32855223880597</v>
      </c>
      <c r="Z2951">
        <f>SUMIF('采购数据-每月'!A:A,B2951,'采购数据-每月'!B:B)</f>
        <v>3250</v>
      </c>
    </row>
    <row r="2952" hidden="1" spans="1:26">
      <c r="A2952" s="1">
        <v>46113</v>
      </c>
      <c r="B2952" t="s">
        <v>2015</v>
      </c>
      <c r="C2952" t="s">
        <v>2016</v>
      </c>
      <c r="D2952" t="s">
        <v>1828</v>
      </c>
      <c r="E2952" t="s">
        <v>28</v>
      </c>
      <c r="F2952" s="1">
        <v>45862</v>
      </c>
      <c r="G2952">
        <v>16.06</v>
      </c>
      <c r="H2952">
        <v>16.71</v>
      </c>
      <c r="I2952">
        <v>16.14</v>
      </c>
      <c r="J2952">
        <v>15.64</v>
      </c>
      <c r="K2952" t="s">
        <v>29</v>
      </c>
      <c r="L2952">
        <v>117</v>
      </c>
      <c r="M2952" t="s">
        <v>30</v>
      </c>
      <c r="N2952" t="s">
        <v>35</v>
      </c>
      <c r="O2952" t="s">
        <v>36</v>
      </c>
      <c r="P2952" t="s">
        <v>37</v>
      </c>
      <c r="Q2952">
        <v>277</v>
      </c>
      <c r="R2952">
        <v>402</v>
      </c>
      <c r="S2952">
        <v>0</v>
      </c>
      <c r="T2952">
        <v>0</v>
      </c>
      <c r="U2952">
        <v>201</v>
      </c>
      <c r="V2952">
        <v>600</v>
      </c>
      <c r="W2952">
        <v>163</v>
      </c>
      <c r="X2952">
        <v>16.01</v>
      </c>
      <c r="Y2952" s="2">
        <f>SUMIFS('头程费用-明细'!H:H,'头程费用-明细'!A:A,A2952,'头程费用-明细'!B:B,B2952)</f>
        <v>4.27160683760684</v>
      </c>
      <c r="Z2952">
        <f>SUMIF('采购数据-每月'!A:A,B2952,'采购数据-每月'!B:B)</f>
        <v>3250</v>
      </c>
    </row>
    <row r="2953" hidden="1" spans="1:26">
      <c r="A2953" s="1">
        <v>46143</v>
      </c>
      <c r="B2953" t="s">
        <v>2015</v>
      </c>
      <c r="C2953" t="s">
        <v>2016</v>
      </c>
      <c r="D2953" t="s">
        <v>1828</v>
      </c>
      <c r="E2953" t="s">
        <v>28</v>
      </c>
      <c r="F2953" s="1">
        <v>45862</v>
      </c>
      <c r="G2953">
        <v>15.42</v>
      </c>
      <c r="H2953">
        <v>16</v>
      </c>
      <c r="I2953">
        <v>16.14</v>
      </c>
      <c r="J2953">
        <v>14.79</v>
      </c>
      <c r="K2953" t="s">
        <v>29</v>
      </c>
      <c r="L2953">
        <v>112</v>
      </c>
      <c r="M2953" t="s">
        <v>30</v>
      </c>
      <c r="N2953" t="s">
        <v>38</v>
      </c>
      <c r="O2953" t="s">
        <v>39</v>
      </c>
      <c r="P2953" t="s">
        <v>40</v>
      </c>
      <c r="Q2953">
        <v>321</v>
      </c>
      <c r="R2953">
        <v>578</v>
      </c>
      <c r="S2953">
        <v>0</v>
      </c>
      <c r="T2953">
        <v>160</v>
      </c>
      <c r="U2953">
        <v>154</v>
      </c>
      <c r="V2953">
        <v>0</v>
      </c>
      <c r="W2953">
        <v>200</v>
      </c>
      <c r="X2953">
        <v>16.01</v>
      </c>
      <c r="Y2953" s="2">
        <f>SUMIFS('头程费用-明细'!H:H,'头程费用-明细'!A:A,A2953,'头程费用-明细'!B:B,B2953)</f>
        <v>2.53803149606299</v>
      </c>
      <c r="Z2953">
        <f>SUMIF('采购数据-每月'!A:A,B2953,'采购数据-每月'!B:B)</f>
        <v>3250</v>
      </c>
    </row>
    <row r="2954" hidden="1" spans="1:26">
      <c r="A2954" s="1">
        <v>46082</v>
      </c>
      <c r="B2954" t="s">
        <v>2017</v>
      </c>
      <c r="C2954" t="s">
        <v>2018</v>
      </c>
      <c r="D2954" t="s">
        <v>1828</v>
      </c>
      <c r="E2954" t="s">
        <v>28</v>
      </c>
      <c r="F2954" s="1">
        <v>45854</v>
      </c>
      <c r="G2954">
        <v>3.68</v>
      </c>
      <c r="H2954">
        <v>4</v>
      </c>
      <c r="I2954">
        <v>3.71</v>
      </c>
      <c r="J2954">
        <v>3.46</v>
      </c>
      <c r="K2954" t="s">
        <v>29</v>
      </c>
      <c r="L2954">
        <v>28</v>
      </c>
      <c r="M2954" t="s">
        <v>43</v>
      </c>
      <c r="N2954" t="s">
        <v>31</v>
      </c>
      <c r="O2954" t="s">
        <v>32</v>
      </c>
      <c r="P2954" t="s">
        <v>33</v>
      </c>
      <c r="Q2954">
        <v>139</v>
      </c>
      <c r="R2954">
        <v>18</v>
      </c>
      <c r="S2954">
        <v>0</v>
      </c>
      <c r="T2954">
        <v>125</v>
      </c>
      <c r="U2954">
        <v>303</v>
      </c>
      <c r="V2954">
        <v>0</v>
      </c>
      <c r="W2954">
        <v>0</v>
      </c>
      <c r="X2954">
        <v>4.3</v>
      </c>
      <c r="Y2954" s="2">
        <f>SUMIFS('头程费用-明细'!H:H,'头程费用-明细'!A:A,A2954,'头程费用-明细'!B:B,B2954)</f>
        <v>0.521888888888889</v>
      </c>
      <c r="Z2954">
        <f>SUMIF('采购数据-每月'!A:A,B2954,'采购数据-每月'!B:B)</f>
        <v>360</v>
      </c>
    </row>
    <row r="2955" hidden="1" spans="1:26">
      <c r="A2955" s="1">
        <v>46113</v>
      </c>
      <c r="B2955" t="s">
        <v>2017</v>
      </c>
      <c r="C2955" t="s">
        <v>2018</v>
      </c>
      <c r="D2955" t="s">
        <v>1828</v>
      </c>
      <c r="E2955" t="s">
        <v>28</v>
      </c>
      <c r="F2955" s="1">
        <v>45854</v>
      </c>
      <c r="G2955">
        <v>2</v>
      </c>
      <c r="H2955">
        <v>2</v>
      </c>
      <c r="I2955">
        <v>2.57</v>
      </c>
      <c r="J2955">
        <v>2.79</v>
      </c>
      <c r="K2955" t="s">
        <v>34</v>
      </c>
      <c r="L2955">
        <v>14</v>
      </c>
      <c r="M2955" t="s">
        <v>43</v>
      </c>
      <c r="N2955" t="s">
        <v>35</v>
      </c>
      <c r="O2955" t="s">
        <v>36</v>
      </c>
      <c r="P2955" t="s">
        <v>37</v>
      </c>
      <c r="Q2955">
        <v>196</v>
      </c>
      <c r="R2955">
        <v>0</v>
      </c>
      <c r="S2955">
        <v>0</v>
      </c>
      <c r="T2955">
        <v>80</v>
      </c>
      <c r="U2955">
        <v>223</v>
      </c>
      <c r="V2955">
        <v>0</v>
      </c>
      <c r="W2955">
        <v>0</v>
      </c>
      <c r="X2955">
        <v>4.3</v>
      </c>
      <c r="Y2955" s="2">
        <f>SUMIFS('头程费用-明细'!H:H,'头程费用-明细'!A:A,A2955,'头程费用-明细'!B:B,B2955)</f>
        <v>0.521888888888889</v>
      </c>
      <c r="Z2955">
        <f>SUMIF('采购数据-每月'!A:A,B2955,'采购数据-每月'!B:B)</f>
        <v>360</v>
      </c>
    </row>
    <row r="2956" hidden="1" spans="1:26">
      <c r="A2956" s="1">
        <v>46143</v>
      </c>
      <c r="B2956" t="s">
        <v>2017</v>
      </c>
      <c r="C2956" t="s">
        <v>2018</v>
      </c>
      <c r="D2956" t="s">
        <v>1828</v>
      </c>
      <c r="E2956" t="s">
        <v>28</v>
      </c>
      <c r="F2956" s="1">
        <v>45854</v>
      </c>
      <c r="G2956">
        <v>2.71</v>
      </c>
      <c r="H2956">
        <v>2.71</v>
      </c>
      <c r="I2956">
        <v>2.64</v>
      </c>
      <c r="J2956">
        <v>2.79</v>
      </c>
      <c r="K2956" t="s">
        <v>34</v>
      </c>
      <c r="L2956">
        <v>19</v>
      </c>
      <c r="M2956" t="s">
        <v>30</v>
      </c>
      <c r="N2956" t="s">
        <v>38</v>
      </c>
      <c r="O2956" t="s">
        <v>39</v>
      </c>
      <c r="P2956" t="s">
        <v>40</v>
      </c>
      <c r="Q2956">
        <v>187</v>
      </c>
      <c r="R2956">
        <v>0</v>
      </c>
      <c r="S2956">
        <v>0</v>
      </c>
      <c r="T2956">
        <v>110</v>
      </c>
      <c r="U2956">
        <v>113</v>
      </c>
      <c r="V2956">
        <v>0</v>
      </c>
      <c r="W2956">
        <v>0</v>
      </c>
      <c r="X2956">
        <v>4.3</v>
      </c>
      <c r="Y2956" s="2">
        <f>SUMIFS('头程费用-明细'!H:H,'头程费用-明细'!A:A,A2956,'头程费用-明细'!B:B,B2956)</f>
        <v>0.521888888888889</v>
      </c>
      <c r="Z2956">
        <f>SUMIF('采购数据-每月'!A:A,B2956,'采购数据-每月'!B:B)</f>
        <v>360</v>
      </c>
    </row>
    <row r="2957" hidden="1" spans="1:26">
      <c r="A2957" s="1">
        <v>46082</v>
      </c>
      <c r="B2957" t="s">
        <v>2019</v>
      </c>
      <c r="C2957" t="s">
        <v>2020</v>
      </c>
      <c r="D2957" t="s">
        <v>1828</v>
      </c>
      <c r="E2957" t="s">
        <v>28</v>
      </c>
      <c r="F2957" s="1">
        <v>45870</v>
      </c>
      <c r="G2957">
        <v>6.71</v>
      </c>
      <c r="H2957">
        <v>7.86</v>
      </c>
      <c r="I2957">
        <v>6.79</v>
      </c>
      <c r="J2957">
        <v>6</v>
      </c>
      <c r="K2957" t="s">
        <v>29</v>
      </c>
      <c r="L2957">
        <v>55</v>
      </c>
      <c r="M2957" t="s">
        <v>30</v>
      </c>
      <c r="N2957" t="s">
        <v>31</v>
      </c>
      <c r="O2957" t="s">
        <v>32</v>
      </c>
      <c r="P2957" t="s">
        <v>33</v>
      </c>
      <c r="Q2957">
        <v>457</v>
      </c>
      <c r="R2957">
        <v>1</v>
      </c>
      <c r="S2957">
        <v>260</v>
      </c>
      <c r="T2957">
        <v>195</v>
      </c>
      <c r="U2957">
        <v>202</v>
      </c>
      <c r="V2957">
        <v>0</v>
      </c>
      <c r="W2957">
        <v>0</v>
      </c>
      <c r="X2957">
        <v>8.15</v>
      </c>
      <c r="Y2957" s="2">
        <f>SUMIFS('头程费用-明细'!H:H,'头程费用-明细'!A:A,A2957,'头程费用-明细'!B:B,B2957)</f>
        <v>0.7085625</v>
      </c>
      <c r="Z2957">
        <f>SUMIF('采购数据-每月'!A:A,B2957,'采购数据-每月'!B:B)</f>
        <v>1000</v>
      </c>
    </row>
    <row r="2958" hidden="1" spans="1:26">
      <c r="A2958" s="1">
        <v>46113</v>
      </c>
      <c r="B2958" t="s">
        <v>2019</v>
      </c>
      <c r="C2958" t="s">
        <v>2020</v>
      </c>
      <c r="D2958" t="s">
        <v>1828</v>
      </c>
      <c r="E2958" t="s">
        <v>28</v>
      </c>
      <c r="F2958" s="1">
        <v>45870</v>
      </c>
      <c r="G2958">
        <v>4.86</v>
      </c>
      <c r="H2958">
        <v>4.86</v>
      </c>
      <c r="I2958">
        <v>4.57</v>
      </c>
      <c r="J2958">
        <v>5.86</v>
      </c>
      <c r="K2958" t="s">
        <v>34</v>
      </c>
      <c r="L2958">
        <v>34</v>
      </c>
      <c r="M2958" t="s">
        <v>30</v>
      </c>
      <c r="N2958" t="s">
        <v>35</v>
      </c>
      <c r="O2958" t="s">
        <v>36</v>
      </c>
      <c r="P2958" t="s">
        <v>37</v>
      </c>
      <c r="Q2958">
        <v>468</v>
      </c>
      <c r="R2958">
        <v>191</v>
      </c>
      <c r="S2958">
        <v>75</v>
      </c>
      <c r="T2958">
        <v>0</v>
      </c>
      <c r="U2958">
        <v>202</v>
      </c>
      <c r="V2958">
        <v>0</v>
      </c>
      <c r="W2958">
        <v>0</v>
      </c>
      <c r="X2958">
        <v>8.15</v>
      </c>
      <c r="Y2958" s="2">
        <f>SUMIFS('头程费用-明细'!H:H,'头程费用-明细'!A:A,A2958,'头程费用-明细'!B:B,B2958)</f>
        <v>0.7085625</v>
      </c>
      <c r="Z2958">
        <f>SUMIF('采购数据-每月'!A:A,B2958,'采购数据-每月'!B:B)</f>
        <v>1000</v>
      </c>
    </row>
    <row r="2959" hidden="1" spans="1:26">
      <c r="A2959" s="1">
        <v>46143</v>
      </c>
      <c r="B2959" t="s">
        <v>2019</v>
      </c>
      <c r="C2959" t="s">
        <v>2020</v>
      </c>
      <c r="D2959" t="s">
        <v>1828</v>
      </c>
      <c r="E2959" t="s">
        <v>28</v>
      </c>
      <c r="F2959" s="1">
        <v>45870</v>
      </c>
      <c r="G2959">
        <v>2.29</v>
      </c>
      <c r="H2959">
        <v>2.29</v>
      </c>
      <c r="I2959">
        <v>3.43</v>
      </c>
      <c r="J2959">
        <v>4.07</v>
      </c>
      <c r="K2959" t="s">
        <v>34</v>
      </c>
      <c r="L2959">
        <v>16</v>
      </c>
      <c r="M2959" t="s">
        <v>43</v>
      </c>
      <c r="N2959" t="s">
        <v>38</v>
      </c>
      <c r="O2959" t="s">
        <v>39</v>
      </c>
      <c r="P2959" t="s">
        <v>40</v>
      </c>
      <c r="Q2959">
        <v>347</v>
      </c>
      <c r="R2959">
        <v>0</v>
      </c>
      <c r="S2959">
        <v>265</v>
      </c>
      <c r="T2959">
        <v>0</v>
      </c>
      <c r="U2959">
        <v>202</v>
      </c>
      <c r="V2959">
        <v>0</v>
      </c>
      <c r="W2959">
        <v>0</v>
      </c>
      <c r="X2959">
        <v>8.15</v>
      </c>
      <c r="Y2959" s="2">
        <f>SUMIFS('头程费用-明细'!H:H,'头程费用-明细'!A:A,A2959,'头程费用-明细'!B:B,B2959)</f>
        <v>0.7085625</v>
      </c>
      <c r="Z2959">
        <f>SUMIF('采购数据-每月'!A:A,B2959,'采购数据-每月'!B:B)</f>
        <v>1000</v>
      </c>
    </row>
    <row r="2960" hidden="1" spans="1:26">
      <c r="A2960" s="1">
        <v>46082</v>
      </c>
      <c r="B2960" t="s">
        <v>2021</v>
      </c>
      <c r="C2960" t="s">
        <v>2022</v>
      </c>
      <c r="D2960" t="s">
        <v>1828</v>
      </c>
      <c r="E2960" t="s">
        <v>28</v>
      </c>
      <c r="F2960" s="1">
        <v>45872</v>
      </c>
      <c r="G2960">
        <v>4.86</v>
      </c>
      <c r="H2960">
        <v>4.86</v>
      </c>
      <c r="I2960">
        <v>5.07</v>
      </c>
      <c r="J2960">
        <v>5.64</v>
      </c>
      <c r="K2960" t="s">
        <v>34</v>
      </c>
      <c r="L2960">
        <v>34</v>
      </c>
      <c r="M2960" t="s">
        <v>30</v>
      </c>
      <c r="N2960" t="s">
        <v>31</v>
      </c>
      <c r="O2960" t="s">
        <v>32</v>
      </c>
      <c r="P2960" t="s">
        <v>33</v>
      </c>
      <c r="Q2960">
        <v>291</v>
      </c>
      <c r="R2960">
        <v>49</v>
      </c>
      <c r="S2960">
        <v>0</v>
      </c>
      <c r="T2960">
        <v>110</v>
      </c>
      <c r="U2960">
        <v>302</v>
      </c>
      <c r="V2960">
        <v>0</v>
      </c>
      <c r="W2960">
        <v>0</v>
      </c>
      <c r="X2960">
        <v>8.15</v>
      </c>
      <c r="Y2960" s="2">
        <f>SUMIFS('头程费用-明细'!H:H,'头程费用-明细'!A:A,A2960,'头程费用-明细'!B:B,B2960)</f>
        <v>0.640589743589744</v>
      </c>
      <c r="Z2960">
        <f>SUMIF('采购数据-每月'!A:A,B2960,'采购数据-每月'!B:B)</f>
        <v>800</v>
      </c>
    </row>
    <row r="2961" hidden="1" spans="1:26">
      <c r="A2961" s="1">
        <v>46113</v>
      </c>
      <c r="B2961" t="s">
        <v>2021</v>
      </c>
      <c r="C2961" t="s">
        <v>2022</v>
      </c>
      <c r="D2961" t="s">
        <v>1828</v>
      </c>
      <c r="E2961" t="s">
        <v>28</v>
      </c>
      <c r="F2961" s="1">
        <v>45872</v>
      </c>
      <c r="G2961">
        <v>5.31</v>
      </c>
      <c r="H2961">
        <v>5.43</v>
      </c>
      <c r="I2961">
        <v>5</v>
      </c>
      <c r="J2961">
        <v>5.36</v>
      </c>
      <c r="K2961" t="s">
        <v>29</v>
      </c>
      <c r="L2961">
        <v>38</v>
      </c>
      <c r="M2961" t="s">
        <v>30</v>
      </c>
      <c r="N2961" t="s">
        <v>35</v>
      </c>
      <c r="O2961" t="s">
        <v>36</v>
      </c>
      <c r="P2961" t="s">
        <v>37</v>
      </c>
      <c r="Q2961">
        <v>283</v>
      </c>
      <c r="R2961">
        <v>51</v>
      </c>
      <c r="S2961">
        <v>0</v>
      </c>
      <c r="T2961">
        <v>0</v>
      </c>
      <c r="U2961">
        <v>252</v>
      </c>
      <c r="V2961">
        <v>0</v>
      </c>
      <c r="W2961">
        <v>0</v>
      </c>
      <c r="X2961">
        <v>8.15</v>
      </c>
      <c r="Y2961" s="2">
        <f>SUMIFS('头程费用-明细'!H:H,'头程费用-明细'!A:A,A2961,'头程费用-明细'!B:B,B2961)</f>
        <v>0.7155</v>
      </c>
      <c r="Z2961">
        <f>SUMIF('采购数据-每月'!A:A,B2961,'采购数据-每月'!B:B)</f>
        <v>800</v>
      </c>
    </row>
    <row r="2962" hidden="1" spans="1:26">
      <c r="A2962" s="1">
        <v>46143</v>
      </c>
      <c r="B2962" t="s">
        <v>2021</v>
      </c>
      <c r="C2962" t="s">
        <v>2022</v>
      </c>
      <c r="D2962" t="s">
        <v>1828</v>
      </c>
      <c r="E2962" t="s">
        <v>28</v>
      </c>
      <c r="F2962" s="1">
        <v>45872</v>
      </c>
      <c r="G2962">
        <v>2.29</v>
      </c>
      <c r="H2962">
        <v>2.29</v>
      </c>
      <c r="I2962">
        <v>3.57</v>
      </c>
      <c r="J2962">
        <v>4.18</v>
      </c>
      <c r="K2962" t="s">
        <v>34</v>
      </c>
      <c r="L2962">
        <v>16</v>
      </c>
      <c r="M2962" t="s">
        <v>30</v>
      </c>
      <c r="N2962" t="s">
        <v>38</v>
      </c>
      <c r="O2962" t="s">
        <v>39</v>
      </c>
      <c r="P2962" t="s">
        <v>40</v>
      </c>
      <c r="Q2962">
        <v>213</v>
      </c>
      <c r="R2962">
        <v>0</v>
      </c>
      <c r="S2962">
        <v>0</v>
      </c>
      <c r="T2962">
        <v>150</v>
      </c>
      <c r="U2962">
        <v>102</v>
      </c>
      <c r="V2962">
        <v>0</v>
      </c>
      <c r="W2962">
        <v>0</v>
      </c>
      <c r="X2962">
        <v>8.15</v>
      </c>
      <c r="Y2962" s="2">
        <f>SUMIFS('头程费用-明细'!H:H,'头程费用-明细'!A:A,A2962,'头程费用-明细'!B:B,B2962)</f>
        <v>0.7155</v>
      </c>
      <c r="Z2962">
        <f>SUMIF('采购数据-每月'!A:A,B2962,'采购数据-每月'!B:B)</f>
        <v>800</v>
      </c>
    </row>
    <row r="2963" hidden="1" spans="1:26">
      <c r="A2963" s="1">
        <v>46082</v>
      </c>
      <c r="B2963" t="s">
        <v>2023</v>
      </c>
      <c r="C2963" t="s">
        <v>2024</v>
      </c>
      <c r="D2963" t="s">
        <v>1828</v>
      </c>
      <c r="E2963" t="s">
        <v>28</v>
      </c>
      <c r="F2963" s="1">
        <v>45884</v>
      </c>
      <c r="G2963">
        <v>5.29</v>
      </c>
      <c r="H2963">
        <v>5.29</v>
      </c>
      <c r="I2963">
        <v>5.71</v>
      </c>
      <c r="J2963">
        <v>6.43</v>
      </c>
      <c r="K2963" t="s">
        <v>34</v>
      </c>
      <c r="L2963">
        <v>37</v>
      </c>
      <c r="M2963" t="s">
        <v>30</v>
      </c>
      <c r="N2963" t="s">
        <v>31</v>
      </c>
      <c r="O2963" t="s">
        <v>32</v>
      </c>
      <c r="P2963" t="s">
        <v>33</v>
      </c>
      <c r="Q2963">
        <v>764</v>
      </c>
      <c r="R2963">
        <v>33</v>
      </c>
      <c r="S2963">
        <v>0</v>
      </c>
      <c r="T2963">
        <v>180</v>
      </c>
      <c r="U2963">
        <v>600</v>
      </c>
      <c r="V2963">
        <v>0</v>
      </c>
      <c r="W2963">
        <v>0</v>
      </c>
      <c r="X2963">
        <v>8.15</v>
      </c>
      <c r="Y2963" s="2">
        <f>SUMIFS('头程费用-明细'!H:H,'头程费用-明细'!A:A,A2963,'头程费用-明细'!B:B,B2963)</f>
        <v>0.62322</v>
      </c>
      <c r="Z2963">
        <f>SUMIF('采购数据-每月'!A:A,B2963,'采购数据-每月'!B:B)</f>
        <v>1440</v>
      </c>
    </row>
    <row r="2964" hidden="1" spans="1:26">
      <c r="A2964" s="1">
        <v>46113</v>
      </c>
      <c r="B2964" t="s">
        <v>2023</v>
      </c>
      <c r="C2964" t="s">
        <v>2024</v>
      </c>
      <c r="D2964" t="s">
        <v>1828</v>
      </c>
      <c r="E2964" t="s">
        <v>28</v>
      </c>
      <c r="F2964" s="1">
        <v>45884</v>
      </c>
      <c r="G2964">
        <v>7.29</v>
      </c>
      <c r="H2964">
        <v>7.29</v>
      </c>
      <c r="I2964">
        <v>7.5</v>
      </c>
      <c r="J2964">
        <v>7.39</v>
      </c>
      <c r="K2964" t="s">
        <v>34</v>
      </c>
      <c r="L2964">
        <v>51</v>
      </c>
      <c r="M2964" t="s">
        <v>30</v>
      </c>
      <c r="N2964" t="s">
        <v>35</v>
      </c>
      <c r="O2964" t="s">
        <v>36</v>
      </c>
      <c r="P2964" t="s">
        <v>37</v>
      </c>
      <c r="Q2964">
        <v>572</v>
      </c>
      <c r="R2964">
        <v>3</v>
      </c>
      <c r="S2964">
        <v>0</v>
      </c>
      <c r="T2964">
        <v>180</v>
      </c>
      <c r="U2964">
        <v>600</v>
      </c>
      <c r="V2964">
        <v>0</v>
      </c>
      <c r="W2964">
        <v>0</v>
      </c>
      <c r="X2964">
        <v>8.15</v>
      </c>
      <c r="Y2964" s="2">
        <f>SUMIFS('头程费用-明细'!H:H,'头程费用-明细'!A:A,A2964,'头程费用-明细'!B:B,B2964)</f>
        <v>0.62322</v>
      </c>
      <c r="Z2964">
        <f>SUMIF('采购数据-每月'!A:A,B2964,'采购数据-每月'!B:B)</f>
        <v>1440</v>
      </c>
    </row>
    <row r="2965" hidden="1" spans="1:26">
      <c r="A2965" s="1">
        <v>46143</v>
      </c>
      <c r="B2965" t="s">
        <v>2023</v>
      </c>
      <c r="C2965" t="s">
        <v>2024</v>
      </c>
      <c r="D2965" t="s">
        <v>1828</v>
      </c>
      <c r="E2965" t="s">
        <v>28</v>
      </c>
      <c r="F2965" s="1">
        <v>45884</v>
      </c>
      <c r="G2965">
        <v>6.71</v>
      </c>
      <c r="H2965">
        <v>6.86</v>
      </c>
      <c r="I2965">
        <v>6.64</v>
      </c>
      <c r="J2965">
        <v>6.64</v>
      </c>
      <c r="K2965" t="s">
        <v>29</v>
      </c>
      <c r="L2965">
        <v>48</v>
      </c>
      <c r="M2965" t="s">
        <v>30</v>
      </c>
      <c r="N2965" t="s">
        <v>38</v>
      </c>
      <c r="O2965" t="s">
        <v>39</v>
      </c>
      <c r="P2965" t="s">
        <v>40</v>
      </c>
      <c r="Q2965">
        <v>375</v>
      </c>
      <c r="R2965">
        <v>111</v>
      </c>
      <c r="S2965">
        <v>0</v>
      </c>
      <c r="T2965">
        <v>0</v>
      </c>
      <c r="U2965">
        <v>390</v>
      </c>
      <c r="V2965">
        <v>0</v>
      </c>
      <c r="W2965">
        <v>0</v>
      </c>
      <c r="X2965">
        <v>8.15</v>
      </c>
      <c r="Y2965" s="2">
        <f>SUMIFS('头程费用-明细'!H:H,'头程费用-明细'!A:A,A2965,'头程费用-明细'!B:B,B2965)</f>
        <v>0.719333333333333</v>
      </c>
      <c r="Z2965">
        <f>SUMIF('采购数据-每月'!A:A,B2965,'采购数据-每月'!B:B)</f>
        <v>1440</v>
      </c>
    </row>
    <row r="2966" hidden="1" spans="1:26">
      <c r="A2966" s="1">
        <v>46082</v>
      </c>
      <c r="B2966" t="s">
        <v>2025</v>
      </c>
      <c r="C2966" t="s">
        <v>2026</v>
      </c>
      <c r="D2966" t="s">
        <v>1828</v>
      </c>
      <c r="E2966" t="s">
        <v>28</v>
      </c>
      <c r="F2966" s="1">
        <v>45883</v>
      </c>
      <c r="G2966">
        <v>5.38</v>
      </c>
      <c r="H2966">
        <v>5.71</v>
      </c>
      <c r="I2966">
        <v>5.57</v>
      </c>
      <c r="J2966">
        <v>5.11</v>
      </c>
      <c r="K2966" t="s">
        <v>29</v>
      </c>
      <c r="L2966">
        <v>40</v>
      </c>
      <c r="M2966" t="s">
        <v>30</v>
      </c>
      <c r="N2966" t="s">
        <v>31</v>
      </c>
      <c r="O2966" t="s">
        <v>32</v>
      </c>
      <c r="P2966" t="s">
        <v>33</v>
      </c>
      <c r="Q2966">
        <v>453</v>
      </c>
      <c r="R2966">
        <v>35</v>
      </c>
      <c r="S2966">
        <v>0</v>
      </c>
      <c r="T2966">
        <v>112</v>
      </c>
      <c r="U2966">
        <v>212</v>
      </c>
      <c r="V2966">
        <v>0</v>
      </c>
      <c r="W2966">
        <v>2</v>
      </c>
      <c r="X2966">
        <v>8.15</v>
      </c>
      <c r="Y2966" s="2">
        <f>SUMIFS('头程费用-明细'!H:H,'头程费用-明细'!A:A,A2966,'头程费用-明细'!B:B,B2966)</f>
        <v>0.622795918367347</v>
      </c>
      <c r="Z2966">
        <f>SUMIF('采购数据-每月'!A:A,B2966,'采购数据-每月'!B:B)</f>
        <v>660</v>
      </c>
    </row>
    <row r="2967" hidden="1" spans="1:26">
      <c r="A2967" s="1">
        <v>46113</v>
      </c>
      <c r="B2967" t="s">
        <v>2025</v>
      </c>
      <c r="C2967" t="s">
        <v>2026</v>
      </c>
      <c r="D2967" t="s">
        <v>1828</v>
      </c>
      <c r="E2967" t="s">
        <v>28</v>
      </c>
      <c r="F2967" s="1">
        <v>45883</v>
      </c>
      <c r="G2967">
        <v>5</v>
      </c>
      <c r="H2967">
        <v>5</v>
      </c>
      <c r="I2967">
        <v>4.57</v>
      </c>
      <c r="J2967">
        <v>5.11</v>
      </c>
      <c r="K2967" t="s">
        <v>34</v>
      </c>
      <c r="L2967">
        <v>35</v>
      </c>
      <c r="M2967" t="s">
        <v>30</v>
      </c>
      <c r="N2967" t="s">
        <v>35</v>
      </c>
      <c r="O2967" t="s">
        <v>36</v>
      </c>
      <c r="P2967" t="s">
        <v>37</v>
      </c>
      <c r="Q2967">
        <v>334</v>
      </c>
      <c r="R2967">
        <v>1</v>
      </c>
      <c r="S2967">
        <v>112</v>
      </c>
      <c r="T2967">
        <v>0</v>
      </c>
      <c r="U2967">
        <v>212</v>
      </c>
      <c r="V2967">
        <v>0</v>
      </c>
      <c r="W2967">
        <v>2</v>
      </c>
      <c r="X2967">
        <v>8.15</v>
      </c>
      <c r="Y2967" s="2">
        <f>SUMIFS('头程费用-明细'!H:H,'头程费用-明细'!A:A,A2967,'头程费用-明细'!B:B,B2967)</f>
        <v>0.622795918367347</v>
      </c>
      <c r="Z2967">
        <f>SUMIF('采购数据-每月'!A:A,B2967,'采购数据-每月'!B:B)</f>
        <v>660</v>
      </c>
    </row>
    <row r="2968" hidden="1" spans="1:26">
      <c r="A2968" s="1">
        <v>46143</v>
      </c>
      <c r="B2968" t="s">
        <v>2025</v>
      </c>
      <c r="C2968" t="s">
        <v>2026</v>
      </c>
      <c r="D2968" t="s">
        <v>1828</v>
      </c>
      <c r="E2968" t="s">
        <v>28</v>
      </c>
      <c r="F2968" s="1">
        <v>45883</v>
      </c>
      <c r="G2968">
        <v>3.43</v>
      </c>
      <c r="H2968">
        <v>3.43</v>
      </c>
      <c r="I2968">
        <v>3.5</v>
      </c>
      <c r="J2968">
        <v>3.61</v>
      </c>
      <c r="K2968" t="s">
        <v>34</v>
      </c>
      <c r="L2968">
        <v>24</v>
      </c>
      <c r="M2968" t="s">
        <v>43</v>
      </c>
      <c r="N2968" t="s">
        <v>38</v>
      </c>
      <c r="O2968" t="s">
        <v>39</v>
      </c>
      <c r="P2968" t="s">
        <v>40</v>
      </c>
      <c r="Q2968">
        <v>218</v>
      </c>
      <c r="R2968">
        <v>7</v>
      </c>
      <c r="S2968">
        <v>112</v>
      </c>
      <c r="T2968">
        <v>0</v>
      </c>
      <c r="U2968">
        <v>212</v>
      </c>
      <c r="V2968">
        <v>0</v>
      </c>
      <c r="W2968">
        <v>0</v>
      </c>
      <c r="X2968">
        <v>8.15</v>
      </c>
      <c r="Y2968" s="2">
        <f>SUMIFS('头程费用-明细'!H:H,'头程费用-明细'!A:A,A2968,'头程费用-明细'!B:B,B2968)</f>
        <v>0.622795918367347</v>
      </c>
      <c r="Z2968">
        <f>SUMIF('采购数据-每月'!A:A,B2968,'采购数据-每月'!B:B)</f>
        <v>660</v>
      </c>
    </row>
    <row r="2969" hidden="1" spans="1:26">
      <c r="A2969" s="1">
        <v>46082</v>
      </c>
      <c r="B2969" t="s">
        <v>2027</v>
      </c>
      <c r="C2969" t="s">
        <v>2028</v>
      </c>
      <c r="D2969" t="s">
        <v>1828</v>
      </c>
      <c r="E2969" t="s">
        <v>28</v>
      </c>
      <c r="F2969" s="1">
        <v>45885</v>
      </c>
      <c r="G2969">
        <v>3.52</v>
      </c>
      <c r="H2969">
        <v>3.86</v>
      </c>
      <c r="I2969">
        <v>3.14</v>
      </c>
      <c r="J2969">
        <v>3.46</v>
      </c>
      <c r="K2969" t="s">
        <v>29</v>
      </c>
      <c r="L2969">
        <v>27</v>
      </c>
      <c r="M2969" t="s">
        <v>30</v>
      </c>
      <c r="N2969" t="s">
        <v>31</v>
      </c>
      <c r="O2969" t="s">
        <v>32</v>
      </c>
      <c r="P2969" t="s">
        <v>33</v>
      </c>
      <c r="Q2969">
        <v>357</v>
      </c>
      <c r="R2969">
        <v>152</v>
      </c>
      <c r="S2969">
        <v>0</v>
      </c>
      <c r="T2969">
        <v>210</v>
      </c>
      <c r="U2969">
        <v>0</v>
      </c>
      <c r="V2969">
        <v>0</v>
      </c>
      <c r="W2969">
        <v>0</v>
      </c>
      <c r="X2969">
        <v>8.35</v>
      </c>
      <c r="Y2969" s="2">
        <f>SUMIFS('头程费用-明细'!H:H,'头程费用-明细'!A:A,A2969,'头程费用-明细'!B:B,B2969)</f>
        <v>0.753777777777778</v>
      </c>
      <c r="Z2969">
        <f>SUMIF('采购数据-每月'!A:A,B2969,'采购数据-每月'!B:B)</f>
        <v>520</v>
      </c>
    </row>
    <row r="2970" hidden="1" spans="1:26">
      <c r="A2970" s="1">
        <v>46113</v>
      </c>
      <c r="B2970" t="s">
        <v>2027</v>
      </c>
      <c r="C2970" t="s">
        <v>2028</v>
      </c>
      <c r="D2970" t="s">
        <v>1828</v>
      </c>
      <c r="E2970" t="s">
        <v>28</v>
      </c>
      <c r="F2970" s="1">
        <v>45885</v>
      </c>
      <c r="G2970">
        <v>4.57</v>
      </c>
      <c r="H2970">
        <v>4.57</v>
      </c>
      <c r="I2970">
        <v>4.29</v>
      </c>
      <c r="J2970">
        <v>4.64</v>
      </c>
      <c r="K2970" t="s">
        <v>34</v>
      </c>
      <c r="L2970">
        <v>32</v>
      </c>
      <c r="M2970" t="s">
        <v>30</v>
      </c>
      <c r="N2970" t="s">
        <v>35</v>
      </c>
      <c r="O2970" t="s">
        <v>36</v>
      </c>
      <c r="P2970" t="s">
        <v>37</v>
      </c>
      <c r="Q2970">
        <v>209</v>
      </c>
      <c r="R2970">
        <v>151</v>
      </c>
      <c r="S2970">
        <v>210</v>
      </c>
      <c r="T2970">
        <v>0</v>
      </c>
      <c r="U2970">
        <v>0</v>
      </c>
      <c r="V2970">
        <v>0</v>
      </c>
      <c r="W2970">
        <v>0</v>
      </c>
      <c r="X2970">
        <v>8.35</v>
      </c>
      <c r="Y2970" s="2">
        <f>SUMIFS('头程费用-明细'!H:H,'头程费用-明细'!A:A,A2970,'头程费用-明细'!B:B,B2970)</f>
        <v>0.753777777777778</v>
      </c>
      <c r="Z2970">
        <f>SUMIF('采购数据-每月'!A:A,B2970,'采购数据-每月'!B:B)</f>
        <v>520</v>
      </c>
    </row>
    <row r="2971" hidden="1" spans="1:26">
      <c r="A2971" s="1">
        <v>46143</v>
      </c>
      <c r="B2971" t="s">
        <v>2027</v>
      </c>
      <c r="C2971" t="s">
        <v>2028</v>
      </c>
      <c r="D2971" t="s">
        <v>1828</v>
      </c>
      <c r="E2971" t="s">
        <v>28</v>
      </c>
      <c r="F2971" s="1">
        <v>45885</v>
      </c>
      <c r="G2971">
        <v>1.71</v>
      </c>
      <c r="H2971">
        <v>1.71</v>
      </c>
      <c r="I2971">
        <v>2.14</v>
      </c>
      <c r="J2971">
        <v>2.43</v>
      </c>
      <c r="K2971" t="s">
        <v>34</v>
      </c>
      <c r="L2971">
        <v>12</v>
      </c>
      <c r="M2971" t="s">
        <v>43</v>
      </c>
      <c r="N2971" t="s">
        <v>38</v>
      </c>
      <c r="O2971" t="s">
        <v>39</v>
      </c>
      <c r="P2971" t="s">
        <v>40</v>
      </c>
      <c r="Q2971">
        <v>352</v>
      </c>
      <c r="R2971">
        <v>151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8.35</v>
      </c>
      <c r="Y2971" s="2">
        <f>SUMIFS('头程费用-明细'!H:H,'头程费用-明细'!A:A,A2971,'头程费用-明细'!B:B,B2971)</f>
        <v>0.753777777777778</v>
      </c>
      <c r="Z2971">
        <f>SUMIF('采购数据-每月'!A:A,B2971,'采购数据-每月'!B:B)</f>
        <v>520</v>
      </c>
    </row>
    <row r="2972" hidden="1" spans="1:26">
      <c r="A2972" s="1">
        <v>46082</v>
      </c>
      <c r="B2972" t="s">
        <v>2029</v>
      </c>
      <c r="C2972" t="s">
        <v>2030</v>
      </c>
      <c r="D2972" t="s">
        <v>1828</v>
      </c>
      <c r="E2972" t="s">
        <v>28</v>
      </c>
      <c r="F2972" s="1">
        <v>45925</v>
      </c>
      <c r="G2972">
        <v>0.32</v>
      </c>
      <c r="H2972">
        <v>0.43</v>
      </c>
      <c r="I2972">
        <v>0.36</v>
      </c>
      <c r="J2972">
        <v>0.25</v>
      </c>
      <c r="K2972" t="s">
        <v>29</v>
      </c>
      <c r="L2972">
        <v>3</v>
      </c>
      <c r="M2972" t="s">
        <v>43</v>
      </c>
      <c r="N2972" t="s">
        <v>31</v>
      </c>
      <c r="O2972" t="s">
        <v>32</v>
      </c>
      <c r="P2972" t="s">
        <v>33</v>
      </c>
      <c r="Q2972">
        <v>109</v>
      </c>
      <c r="R2972">
        <v>47</v>
      </c>
      <c r="S2972">
        <v>0</v>
      </c>
      <c r="T2972">
        <v>0</v>
      </c>
      <c r="U2972">
        <v>64</v>
      </c>
      <c r="V2972">
        <v>0</v>
      </c>
      <c r="W2972">
        <v>0</v>
      </c>
      <c r="X2972">
        <v>9</v>
      </c>
      <c r="Y2972" s="2">
        <f>SUMIFS('头程费用-明细'!H:H,'头程费用-明细'!A:A,A2972,'头程费用-明细'!B:B,B2972)</f>
        <v>0.723538461538461</v>
      </c>
      <c r="Z2972">
        <f>SUMIF('采购数据-每月'!A:A,B2972,'采购数据-每月'!B:B)</f>
        <v>0</v>
      </c>
    </row>
    <row r="2973" hidden="1" spans="1:26">
      <c r="A2973" s="1">
        <v>46113</v>
      </c>
      <c r="B2973" t="s">
        <v>2029</v>
      </c>
      <c r="C2973" t="s">
        <v>2030</v>
      </c>
      <c r="D2973" t="s">
        <v>1828</v>
      </c>
      <c r="E2973" t="s">
        <v>28</v>
      </c>
      <c r="F2973" s="1">
        <v>45925</v>
      </c>
      <c r="G2973">
        <v>1.14</v>
      </c>
      <c r="H2973">
        <v>1.14</v>
      </c>
      <c r="I2973">
        <v>1.14</v>
      </c>
      <c r="J2973">
        <v>1.14</v>
      </c>
      <c r="K2973" t="s">
        <v>34</v>
      </c>
      <c r="L2973">
        <v>8</v>
      </c>
      <c r="M2973" t="s">
        <v>43</v>
      </c>
      <c r="N2973" t="s">
        <v>35</v>
      </c>
      <c r="O2973" t="s">
        <v>36</v>
      </c>
      <c r="P2973" t="s">
        <v>37</v>
      </c>
      <c r="Q2973">
        <v>122</v>
      </c>
      <c r="R2973">
        <v>1</v>
      </c>
      <c r="S2973">
        <v>0</v>
      </c>
      <c r="T2973">
        <v>0</v>
      </c>
      <c r="U2973">
        <v>64</v>
      </c>
      <c r="V2973">
        <v>0</v>
      </c>
      <c r="W2973">
        <v>0</v>
      </c>
      <c r="X2973">
        <v>9</v>
      </c>
      <c r="Y2973" s="2">
        <f>SUMIFS('头程费用-明细'!H:H,'头程费用-明细'!A:A,A2973,'头程费用-明细'!B:B,B2973)</f>
        <v>0.723538461538461</v>
      </c>
      <c r="Z2973">
        <f>SUMIF('采购数据-每月'!A:A,B2973,'采购数据-每月'!B:B)</f>
        <v>0</v>
      </c>
    </row>
    <row r="2974" hidden="1" spans="1:26">
      <c r="A2974" s="1">
        <v>46143</v>
      </c>
      <c r="B2974" t="s">
        <v>2029</v>
      </c>
      <c r="C2974" t="s">
        <v>2030</v>
      </c>
      <c r="D2974" t="s">
        <v>1828</v>
      </c>
      <c r="E2974" t="s">
        <v>28</v>
      </c>
      <c r="F2974" s="1">
        <v>45925</v>
      </c>
      <c r="G2974">
        <v>0.43</v>
      </c>
      <c r="H2974">
        <v>0.43</v>
      </c>
      <c r="I2974">
        <v>0.36</v>
      </c>
      <c r="J2974">
        <v>0.46</v>
      </c>
      <c r="K2974" t="s">
        <v>34</v>
      </c>
      <c r="L2974">
        <v>3</v>
      </c>
      <c r="M2974" t="s">
        <v>43</v>
      </c>
      <c r="N2974" t="s">
        <v>38</v>
      </c>
      <c r="O2974" t="s">
        <v>39</v>
      </c>
      <c r="P2974" t="s">
        <v>40</v>
      </c>
      <c r="Q2974">
        <v>112</v>
      </c>
      <c r="R2974">
        <v>1</v>
      </c>
      <c r="S2974">
        <v>0</v>
      </c>
      <c r="T2974">
        <v>40</v>
      </c>
      <c r="U2974">
        <v>24</v>
      </c>
      <c r="V2974">
        <v>0</v>
      </c>
      <c r="W2974">
        <v>0</v>
      </c>
      <c r="X2974">
        <v>9</v>
      </c>
      <c r="Y2974" s="2">
        <f>SUMIFS('头程费用-明细'!H:H,'头程费用-明细'!A:A,A2974,'头程费用-明细'!B:B,B2974)</f>
        <v>0.723538461538461</v>
      </c>
      <c r="Z2974">
        <f>SUMIF('采购数据-每月'!A:A,B2974,'采购数据-每月'!B:B)</f>
        <v>0</v>
      </c>
    </row>
    <row r="2975" hidden="1" spans="1:26">
      <c r="A2975" s="1">
        <v>46082</v>
      </c>
      <c r="B2975" t="s">
        <v>2031</v>
      </c>
      <c r="C2975" t="s">
        <v>2032</v>
      </c>
      <c r="D2975" t="s">
        <v>1828</v>
      </c>
      <c r="E2975" t="s">
        <v>28</v>
      </c>
      <c r="F2975" s="1">
        <v>45905</v>
      </c>
      <c r="G2975">
        <v>0.28</v>
      </c>
      <c r="H2975">
        <v>0.43</v>
      </c>
      <c r="I2975">
        <v>0.21</v>
      </c>
      <c r="J2975">
        <v>0.21</v>
      </c>
      <c r="K2975" t="s">
        <v>29</v>
      </c>
      <c r="L2975">
        <v>3</v>
      </c>
      <c r="M2975" t="s">
        <v>43</v>
      </c>
      <c r="N2975" t="s">
        <v>31</v>
      </c>
      <c r="O2975" t="s">
        <v>32</v>
      </c>
      <c r="P2975" t="s">
        <v>33</v>
      </c>
      <c r="Q2975">
        <v>134</v>
      </c>
      <c r="R2975">
        <v>0</v>
      </c>
      <c r="S2975">
        <v>0</v>
      </c>
      <c r="T2975">
        <v>55</v>
      </c>
      <c r="U2975">
        <v>2</v>
      </c>
      <c r="V2975">
        <v>0</v>
      </c>
      <c r="W2975">
        <v>0</v>
      </c>
      <c r="X2975">
        <v>16.1</v>
      </c>
      <c r="Y2975" s="2">
        <f>SUMIFS('头程费用-明细'!H:H,'头程费用-明细'!A:A,A2975,'头程费用-明细'!B:B,B2975)</f>
        <v>1.19273333333333</v>
      </c>
      <c r="Z2975">
        <f>SUMIF('采购数据-每月'!A:A,B2975,'采购数据-每月'!B:B)</f>
        <v>0</v>
      </c>
    </row>
    <row r="2976" hidden="1" spans="1:26">
      <c r="A2976" s="1">
        <v>46113</v>
      </c>
      <c r="B2976" t="s">
        <v>2031</v>
      </c>
      <c r="C2976" t="s">
        <v>2032</v>
      </c>
      <c r="D2976" t="s">
        <v>1828</v>
      </c>
      <c r="E2976" t="s">
        <v>28</v>
      </c>
      <c r="F2976" s="1">
        <v>45905</v>
      </c>
      <c r="G2976">
        <v>0.78</v>
      </c>
      <c r="H2976">
        <v>0.71</v>
      </c>
      <c r="I2976">
        <v>0.93</v>
      </c>
      <c r="J2976">
        <v>0.75</v>
      </c>
      <c r="K2976" t="s">
        <v>29</v>
      </c>
      <c r="L2976">
        <v>5</v>
      </c>
      <c r="M2976" t="s">
        <v>43</v>
      </c>
      <c r="N2976" t="s">
        <v>35</v>
      </c>
      <c r="O2976" t="s">
        <v>36</v>
      </c>
      <c r="P2976" t="s">
        <v>37</v>
      </c>
      <c r="Q2976">
        <v>111</v>
      </c>
      <c r="R2976">
        <v>0</v>
      </c>
      <c r="S2976">
        <v>55</v>
      </c>
      <c r="T2976">
        <v>0</v>
      </c>
      <c r="U2976">
        <v>2</v>
      </c>
      <c r="V2976">
        <v>0</v>
      </c>
      <c r="W2976">
        <v>0</v>
      </c>
      <c r="X2976">
        <v>16.1</v>
      </c>
      <c r="Y2976" s="2">
        <f>SUMIFS('头程费用-明细'!H:H,'头程费用-明细'!A:A,A2976,'头程费用-明细'!B:B,B2976)</f>
        <v>1.19273333333333</v>
      </c>
      <c r="Z2976">
        <f>SUMIF('采购数据-每月'!A:A,B2976,'采购数据-每月'!B:B)</f>
        <v>0</v>
      </c>
    </row>
    <row r="2977" hidden="1" spans="1:26">
      <c r="A2977" s="1">
        <v>46143</v>
      </c>
      <c r="B2977" t="s">
        <v>2031</v>
      </c>
      <c r="C2977" t="s">
        <v>2032</v>
      </c>
      <c r="D2977" t="s">
        <v>1828</v>
      </c>
      <c r="E2977" t="s">
        <v>28</v>
      </c>
      <c r="F2977" s="1">
        <v>45905</v>
      </c>
      <c r="G2977">
        <v>0.43</v>
      </c>
      <c r="H2977">
        <v>0.43</v>
      </c>
      <c r="I2977">
        <v>0.5</v>
      </c>
      <c r="J2977">
        <v>0.61</v>
      </c>
      <c r="K2977" t="s">
        <v>34</v>
      </c>
      <c r="L2977">
        <v>3</v>
      </c>
      <c r="M2977" t="s">
        <v>43</v>
      </c>
      <c r="N2977" t="s">
        <v>38</v>
      </c>
      <c r="O2977" t="s">
        <v>39</v>
      </c>
      <c r="P2977" t="s">
        <v>40</v>
      </c>
      <c r="Q2977">
        <v>95</v>
      </c>
      <c r="R2977">
        <v>0</v>
      </c>
      <c r="S2977">
        <v>55</v>
      </c>
      <c r="T2977">
        <v>0</v>
      </c>
      <c r="U2977">
        <v>2</v>
      </c>
      <c r="V2977">
        <v>0</v>
      </c>
      <c r="W2977">
        <v>0</v>
      </c>
      <c r="X2977">
        <v>16.1</v>
      </c>
      <c r="Y2977" s="2">
        <f>SUMIFS('头程费用-明细'!H:H,'头程费用-明细'!A:A,A2977,'头程费用-明细'!B:B,B2977)</f>
        <v>1.19273333333333</v>
      </c>
      <c r="Z2977">
        <f>SUMIF('采购数据-每月'!A:A,B2977,'采购数据-每月'!B:B)</f>
        <v>0</v>
      </c>
    </row>
    <row r="2978" hidden="1" spans="1:26">
      <c r="A2978" s="1">
        <v>46082</v>
      </c>
      <c r="B2978" t="s">
        <v>2033</v>
      </c>
      <c r="C2978" t="s">
        <v>2034</v>
      </c>
      <c r="D2978" t="s">
        <v>1828</v>
      </c>
      <c r="E2978" t="s">
        <v>28</v>
      </c>
      <c r="F2978" s="1">
        <v>45904</v>
      </c>
      <c r="G2978">
        <v>1.13</v>
      </c>
      <c r="H2978">
        <v>1.43</v>
      </c>
      <c r="I2978">
        <v>0.93</v>
      </c>
      <c r="J2978">
        <v>1.04</v>
      </c>
      <c r="K2978" t="s">
        <v>29</v>
      </c>
      <c r="L2978">
        <v>10</v>
      </c>
      <c r="M2978" t="s">
        <v>43</v>
      </c>
      <c r="N2978" t="s">
        <v>31</v>
      </c>
      <c r="O2978" t="s">
        <v>32</v>
      </c>
      <c r="P2978" t="s">
        <v>33</v>
      </c>
      <c r="Q2978">
        <v>166</v>
      </c>
      <c r="R2978">
        <v>0</v>
      </c>
      <c r="S2978">
        <v>0</v>
      </c>
      <c r="T2978">
        <v>60</v>
      </c>
      <c r="U2978">
        <v>4</v>
      </c>
      <c r="V2978">
        <v>0</v>
      </c>
      <c r="W2978">
        <v>0</v>
      </c>
      <c r="X2978">
        <v>11.31</v>
      </c>
      <c r="Y2978" s="2">
        <f>SUMIFS('头程费用-明细'!H:H,'头程费用-明细'!A:A,A2978,'头程费用-明细'!B:B,B2978)</f>
        <v>1.00075</v>
      </c>
      <c r="Z2978">
        <f>SUMIF('采购数据-每月'!A:A,B2978,'采购数据-每月'!B:B)</f>
        <v>0</v>
      </c>
    </row>
    <row r="2979" hidden="1" spans="1:26">
      <c r="A2979" s="1">
        <v>46113</v>
      </c>
      <c r="B2979" t="s">
        <v>2033</v>
      </c>
      <c r="C2979" t="s">
        <v>2034</v>
      </c>
      <c r="D2979" t="s">
        <v>1828</v>
      </c>
      <c r="E2979" t="s">
        <v>28</v>
      </c>
      <c r="F2979" s="1">
        <v>45904</v>
      </c>
      <c r="G2979">
        <v>1.57</v>
      </c>
      <c r="H2979">
        <v>1.57</v>
      </c>
      <c r="I2979">
        <v>1.5</v>
      </c>
      <c r="J2979">
        <v>1.64</v>
      </c>
      <c r="K2979" t="s">
        <v>34</v>
      </c>
      <c r="L2979">
        <v>11</v>
      </c>
      <c r="M2979" t="s">
        <v>43</v>
      </c>
      <c r="N2979" t="s">
        <v>35</v>
      </c>
      <c r="O2979" t="s">
        <v>36</v>
      </c>
      <c r="P2979" t="s">
        <v>37</v>
      </c>
      <c r="Q2979">
        <v>120</v>
      </c>
      <c r="R2979">
        <v>0</v>
      </c>
      <c r="S2979">
        <v>0</v>
      </c>
      <c r="T2979">
        <v>60</v>
      </c>
      <c r="U2979">
        <v>4</v>
      </c>
      <c r="V2979">
        <v>0</v>
      </c>
      <c r="W2979">
        <v>0</v>
      </c>
      <c r="X2979">
        <v>11.31</v>
      </c>
      <c r="Y2979" s="2">
        <f>SUMIFS('头程费用-明细'!H:H,'头程费用-明细'!A:A,A2979,'头程费用-明细'!B:B,B2979)</f>
        <v>1.00075</v>
      </c>
      <c r="Z2979">
        <f>SUMIF('采购数据-每月'!A:A,B2979,'采购数据-每月'!B:B)</f>
        <v>0</v>
      </c>
    </row>
    <row r="2980" hidden="1" spans="1:26">
      <c r="A2980" s="1">
        <v>46143</v>
      </c>
      <c r="B2980" t="s">
        <v>2033</v>
      </c>
      <c r="C2980" t="s">
        <v>2034</v>
      </c>
      <c r="D2980" t="s">
        <v>1828</v>
      </c>
      <c r="E2980" t="s">
        <v>28</v>
      </c>
      <c r="F2980" s="1">
        <v>45904</v>
      </c>
      <c r="G2980">
        <v>1.25</v>
      </c>
      <c r="H2980">
        <v>1.29</v>
      </c>
      <c r="I2980">
        <v>1.21</v>
      </c>
      <c r="J2980">
        <v>1.25</v>
      </c>
      <c r="K2980" t="s">
        <v>29</v>
      </c>
      <c r="L2980">
        <v>9</v>
      </c>
      <c r="M2980" t="s">
        <v>43</v>
      </c>
      <c r="N2980" t="s">
        <v>38</v>
      </c>
      <c r="O2980" t="s">
        <v>39</v>
      </c>
      <c r="P2980" t="s">
        <v>40</v>
      </c>
      <c r="Q2980">
        <v>86</v>
      </c>
      <c r="R2980">
        <v>0</v>
      </c>
      <c r="S2980">
        <v>0</v>
      </c>
      <c r="T2980">
        <v>0</v>
      </c>
      <c r="U2980">
        <v>4</v>
      </c>
      <c r="V2980">
        <v>0</v>
      </c>
      <c r="W2980">
        <v>0</v>
      </c>
      <c r="X2980">
        <v>11.31</v>
      </c>
      <c r="Y2980" s="2">
        <f>SUMIFS('头程费用-明细'!H:H,'头程费用-明细'!A:A,A2980,'头程费用-明细'!B:B,B2980)</f>
        <v>1.00075</v>
      </c>
      <c r="Z2980">
        <f>SUMIF('采购数据-每月'!A:A,B2980,'采购数据-每月'!B:B)</f>
        <v>0</v>
      </c>
    </row>
    <row r="2981" hidden="1" spans="1:26">
      <c r="A2981" s="1">
        <v>46082</v>
      </c>
      <c r="B2981" t="s">
        <v>2035</v>
      </c>
      <c r="C2981" t="s">
        <v>2036</v>
      </c>
      <c r="D2981" t="s">
        <v>1828</v>
      </c>
      <c r="E2981" t="s">
        <v>28</v>
      </c>
      <c r="F2981" s="1">
        <v>45938</v>
      </c>
      <c r="G2981">
        <v>0.43</v>
      </c>
      <c r="H2981">
        <v>0.43</v>
      </c>
      <c r="I2981">
        <v>0.93</v>
      </c>
      <c r="J2981">
        <v>0.93</v>
      </c>
      <c r="K2981" t="s">
        <v>34</v>
      </c>
      <c r="L2981">
        <v>3</v>
      </c>
      <c r="M2981" t="s">
        <v>43</v>
      </c>
      <c r="N2981" t="s">
        <v>31</v>
      </c>
      <c r="O2981" t="s">
        <v>32</v>
      </c>
      <c r="P2981" t="s">
        <v>33</v>
      </c>
      <c r="Q2981">
        <v>210</v>
      </c>
      <c r="R2981">
        <v>20</v>
      </c>
      <c r="S2981">
        <v>0</v>
      </c>
      <c r="T2981">
        <v>85</v>
      </c>
      <c r="U2981">
        <v>33</v>
      </c>
      <c r="V2981">
        <v>0</v>
      </c>
      <c r="W2981">
        <v>0</v>
      </c>
      <c r="X2981">
        <v>17.95</v>
      </c>
      <c r="Y2981" s="2">
        <f>SUMIFS('头程费用-明细'!H:H,'头程费用-明细'!A:A,A2981,'头程费用-明细'!B:B,B2981)</f>
        <v>2.20659090909091</v>
      </c>
      <c r="Z2981">
        <f>SUMIF('采购数据-每月'!A:A,B2981,'采购数据-每月'!B:B)</f>
        <v>200</v>
      </c>
    </row>
    <row r="2982" hidden="1" spans="1:26">
      <c r="A2982" s="1">
        <v>46113</v>
      </c>
      <c r="B2982" t="s">
        <v>2035</v>
      </c>
      <c r="C2982" t="s">
        <v>2036</v>
      </c>
      <c r="D2982" t="s">
        <v>1828</v>
      </c>
      <c r="E2982" t="s">
        <v>28</v>
      </c>
      <c r="F2982" s="1">
        <v>45938</v>
      </c>
      <c r="G2982">
        <v>1.01</v>
      </c>
      <c r="H2982">
        <v>1.14</v>
      </c>
      <c r="I2982">
        <v>1</v>
      </c>
      <c r="J2982">
        <v>0.93</v>
      </c>
      <c r="K2982" t="s">
        <v>29</v>
      </c>
      <c r="L2982">
        <v>8</v>
      </c>
      <c r="M2982" t="s">
        <v>43</v>
      </c>
      <c r="N2982" t="s">
        <v>35</v>
      </c>
      <c r="O2982" t="s">
        <v>36</v>
      </c>
      <c r="P2982" t="s">
        <v>37</v>
      </c>
      <c r="Q2982">
        <v>199</v>
      </c>
      <c r="R2982">
        <v>0</v>
      </c>
      <c r="S2982">
        <v>85</v>
      </c>
      <c r="T2982">
        <v>0</v>
      </c>
      <c r="U2982">
        <v>33</v>
      </c>
      <c r="V2982">
        <v>0</v>
      </c>
      <c r="W2982">
        <v>0</v>
      </c>
      <c r="X2982">
        <v>17.95</v>
      </c>
      <c r="Y2982" s="2">
        <f>SUMIFS('头程费用-明细'!H:H,'头程费用-明细'!A:A,A2982,'头程费用-明细'!B:B,B2982)</f>
        <v>2.20659090909091</v>
      </c>
      <c r="Z2982">
        <f>SUMIF('采购数据-每月'!A:A,B2982,'采购数据-每月'!B:B)</f>
        <v>200</v>
      </c>
    </row>
    <row r="2983" hidden="1" spans="1:26">
      <c r="A2983" s="1">
        <v>46143</v>
      </c>
      <c r="B2983" t="s">
        <v>2035</v>
      </c>
      <c r="C2983" t="s">
        <v>2036</v>
      </c>
      <c r="D2983" t="s">
        <v>1828</v>
      </c>
      <c r="E2983" t="s">
        <v>28</v>
      </c>
      <c r="F2983" s="1">
        <v>45938</v>
      </c>
      <c r="G2983">
        <v>0.96</v>
      </c>
      <c r="H2983">
        <v>1.29</v>
      </c>
      <c r="I2983">
        <v>0.93</v>
      </c>
      <c r="J2983">
        <v>0.79</v>
      </c>
      <c r="K2983" t="s">
        <v>29</v>
      </c>
      <c r="L2983">
        <v>9</v>
      </c>
      <c r="M2983" t="s">
        <v>43</v>
      </c>
      <c r="N2983" t="s">
        <v>38</v>
      </c>
      <c r="O2983" t="s">
        <v>39</v>
      </c>
      <c r="P2983" t="s">
        <v>40</v>
      </c>
      <c r="Q2983">
        <v>177</v>
      </c>
      <c r="R2983">
        <v>0</v>
      </c>
      <c r="S2983">
        <v>85</v>
      </c>
      <c r="T2983">
        <v>0</v>
      </c>
      <c r="U2983">
        <v>33</v>
      </c>
      <c r="V2983">
        <v>0</v>
      </c>
      <c r="W2983">
        <v>0</v>
      </c>
      <c r="X2983">
        <v>17.95</v>
      </c>
      <c r="Y2983" s="2">
        <f>SUMIFS('头程费用-明细'!H:H,'头程费用-明细'!A:A,A2983,'头程费用-明细'!B:B,B2983)</f>
        <v>2.20659090909091</v>
      </c>
      <c r="Z2983">
        <f>SUMIF('采购数据-每月'!A:A,B2983,'采购数据-每月'!B:B)</f>
        <v>200</v>
      </c>
    </row>
    <row r="2984" hidden="1" spans="1:26">
      <c r="A2984" s="1">
        <v>46082</v>
      </c>
      <c r="B2984" t="s">
        <v>2037</v>
      </c>
      <c r="C2984" t="s">
        <v>2038</v>
      </c>
      <c r="D2984" t="s">
        <v>1828</v>
      </c>
      <c r="E2984" t="s">
        <v>28</v>
      </c>
      <c r="F2984" s="1">
        <v>45965</v>
      </c>
      <c r="G2984">
        <v>6.23</v>
      </c>
      <c r="H2984">
        <v>7.29</v>
      </c>
      <c r="I2984">
        <v>6.21</v>
      </c>
      <c r="J2984">
        <v>5.61</v>
      </c>
      <c r="K2984" t="s">
        <v>29</v>
      </c>
      <c r="L2984">
        <v>51</v>
      </c>
      <c r="M2984" t="s">
        <v>30</v>
      </c>
      <c r="N2984" t="s">
        <v>31</v>
      </c>
      <c r="O2984" t="s">
        <v>32</v>
      </c>
      <c r="P2984" t="s">
        <v>33</v>
      </c>
      <c r="Q2984">
        <v>76</v>
      </c>
      <c r="R2984">
        <v>269</v>
      </c>
      <c r="S2984">
        <v>0</v>
      </c>
      <c r="T2984">
        <v>0</v>
      </c>
      <c r="U2984">
        <v>447</v>
      </c>
      <c r="V2984">
        <v>0</v>
      </c>
      <c r="W2984">
        <v>2</v>
      </c>
      <c r="X2984">
        <v>16.01</v>
      </c>
      <c r="Y2984" s="2">
        <f>SUMIFS('头程费用-明细'!H:H,'头程费用-明细'!A:A,A2984,'头程费用-明细'!B:B,B2984)</f>
        <v>6.46540625</v>
      </c>
      <c r="Z2984">
        <f>SUMIF('采购数据-每月'!A:A,B2984,'采购数据-每月'!B:B)</f>
        <v>1150</v>
      </c>
    </row>
    <row r="2985" hidden="1" spans="1:26">
      <c r="A2985" s="1">
        <v>46113</v>
      </c>
      <c r="B2985" t="s">
        <v>2037</v>
      </c>
      <c r="C2985" t="s">
        <v>2038</v>
      </c>
      <c r="D2985" t="s">
        <v>1828</v>
      </c>
      <c r="E2985" t="s">
        <v>28</v>
      </c>
      <c r="F2985" s="1">
        <v>45965</v>
      </c>
      <c r="G2985">
        <v>6.29</v>
      </c>
      <c r="H2985">
        <v>6.29</v>
      </c>
      <c r="I2985">
        <v>5.71</v>
      </c>
      <c r="J2985">
        <v>6.43</v>
      </c>
      <c r="K2985" t="s">
        <v>34</v>
      </c>
      <c r="L2985">
        <v>44</v>
      </c>
      <c r="M2985" t="s">
        <v>30</v>
      </c>
      <c r="N2985" t="s">
        <v>35</v>
      </c>
      <c r="O2985" t="s">
        <v>36</v>
      </c>
      <c r="P2985" t="s">
        <v>37</v>
      </c>
      <c r="Q2985">
        <v>171</v>
      </c>
      <c r="R2985">
        <v>408</v>
      </c>
      <c r="S2985">
        <v>0</v>
      </c>
      <c r="T2985">
        <v>40</v>
      </c>
      <c r="U2985">
        <v>68</v>
      </c>
      <c r="V2985">
        <v>0</v>
      </c>
      <c r="W2985">
        <v>102</v>
      </c>
      <c r="X2985">
        <v>16.01</v>
      </c>
      <c r="Y2985" s="2">
        <f>SUMIFS('头程费用-明细'!H:H,'头程费用-明细'!A:A,A2985,'头程费用-明细'!B:B,B2985)</f>
        <v>5.31345250255363</v>
      </c>
      <c r="Z2985">
        <f>SUMIF('采购数据-每月'!A:A,B2985,'采购数据-每月'!B:B)</f>
        <v>1150</v>
      </c>
    </row>
    <row r="2986" hidden="1" spans="1:26">
      <c r="A2986" s="1">
        <v>46143</v>
      </c>
      <c r="B2986" t="s">
        <v>2037</v>
      </c>
      <c r="C2986" t="s">
        <v>2038</v>
      </c>
      <c r="D2986" t="s">
        <v>1828</v>
      </c>
      <c r="E2986" t="s">
        <v>28</v>
      </c>
      <c r="F2986" s="1">
        <v>45965</v>
      </c>
      <c r="G2986">
        <v>6.19</v>
      </c>
      <c r="H2986">
        <v>6.14</v>
      </c>
      <c r="I2986">
        <v>7</v>
      </c>
      <c r="J2986">
        <v>5.89</v>
      </c>
      <c r="K2986" t="s">
        <v>29</v>
      </c>
      <c r="L2986">
        <v>43</v>
      </c>
      <c r="M2986" t="s">
        <v>30</v>
      </c>
      <c r="N2986" t="s">
        <v>38</v>
      </c>
      <c r="O2986" t="s">
        <v>39</v>
      </c>
      <c r="P2986" t="s">
        <v>40</v>
      </c>
      <c r="Q2986">
        <v>458</v>
      </c>
      <c r="R2986">
        <v>0</v>
      </c>
      <c r="S2986">
        <v>40</v>
      </c>
      <c r="T2986">
        <v>0</v>
      </c>
      <c r="U2986">
        <v>128</v>
      </c>
      <c r="V2986">
        <v>0</v>
      </c>
      <c r="W2986">
        <v>0</v>
      </c>
      <c r="X2986">
        <v>16.01</v>
      </c>
      <c r="Y2986" s="2">
        <f>SUMIFS('头程费用-明细'!H:H,'头程费用-明细'!A:A,A2986,'头程费用-明细'!B:B,B2986)</f>
        <v>2.97242307692308</v>
      </c>
      <c r="Z2986">
        <f>SUMIF('采购数据-每月'!A:A,B2986,'采购数据-每月'!B:B)</f>
        <v>1150</v>
      </c>
    </row>
    <row r="2987" hidden="1" spans="1:26">
      <c r="A2987" s="1">
        <v>46082</v>
      </c>
      <c r="B2987" t="s">
        <v>2039</v>
      </c>
      <c r="C2987" t="s">
        <v>2040</v>
      </c>
      <c r="D2987" t="s">
        <v>1828</v>
      </c>
      <c r="E2987" t="s">
        <v>28</v>
      </c>
      <c r="F2987" s="1">
        <v>45942</v>
      </c>
      <c r="G2987">
        <v>6.91</v>
      </c>
      <c r="H2987">
        <v>7.43</v>
      </c>
      <c r="I2987">
        <v>7</v>
      </c>
      <c r="J2987">
        <v>6.57</v>
      </c>
      <c r="K2987" t="s">
        <v>29</v>
      </c>
      <c r="L2987">
        <v>52</v>
      </c>
      <c r="M2987" t="s">
        <v>30</v>
      </c>
      <c r="N2987" t="s">
        <v>31</v>
      </c>
      <c r="O2987" t="s">
        <v>32</v>
      </c>
      <c r="P2987" t="s">
        <v>33</v>
      </c>
      <c r="Q2987">
        <v>383</v>
      </c>
      <c r="R2987">
        <v>8</v>
      </c>
      <c r="S2987">
        <v>0</v>
      </c>
      <c r="T2987">
        <v>120</v>
      </c>
      <c r="U2987">
        <v>505</v>
      </c>
      <c r="V2987">
        <v>0</v>
      </c>
      <c r="W2987">
        <v>0</v>
      </c>
      <c r="X2987">
        <v>8.15</v>
      </c>
      <c r="Y2987" s="2">
        <f>SUMIFS('头程费用-明细'!H:H,'头程费用-明细'!A:A,A2987,'头程费用-明细'!B:B,B2987)</f>
        <v>3.97436893203883</v>
      </c>
      <c r="Z2987">
        <f>SUMIF('采购数据-每月'!A:A,B2987,'采购数据-每月'!B:B)</f>
        <v>1200</v>
      </c>
    </row>
    <row r="2988" hidden="1" spans="1:26">
      <c r="A2988" s="1">
        <v>46113</v>
      </c>
      <c r="B2988" t="s">
        <v>2039</v>
      </c>
      <c r="C2988" t="s">
        <v>2040</v>
      </c>
      <c r="D2988" t="s">
        <v>1828</v>
      </c>
      <c r="E2988" t="s">
        <v>28</v>
      </c>
      <c r="F2988" s="1">
        <v>45942</v>
      </c>
      <c r="G2988">
        <v>4.57</v>
      </c>
      <c r="H2988">
        <v>4.57</v>
      </c>
      <c r="I2988">
        <v>5.43</v>
      </c>
      <c r="J2988">
        <v>6.68</v>
      </c>
      <c r="K2988" t="s">
        <v>34</v>
      </c>
      <c r="L2988">
        <v>32</v>
      </c>
      <c r="M2988" t="s">
        <v>30</v>
      </c>
      <c r="N2988" t="s">
        <v>35</v>
      </c>
      <c r="O2988" t="s">
        <v>36</v>
      </c>
      <c r="P2988" t="s">
        <v>37</v>
      </c>
      <c r="Q2988">
        <v>318</v>
      </c>
      <c r="R2988">
        <v>191</v>
      </c>
      <c r="S2988">
        <v>0</v>
      </c>
      <c r="T2988">
        <v>80</v>
      </c>
      <c r="U2988">
        <v>220</v>
      </c>
      <c r="V2988">
        <v>0</v>
      </c>
      <c r="W2988">
        <v>0</v>
      </c>
      <c r="X2988">
        <v>8.15</v>
      </c>
      <c r="Y2988" s="2">
        <f>SUMIFS('头程费用-明细'!H:H,'头程费用-明细'!A:A,A2988,'头程费用-明细'!B:B,B2988)</f>
        <v>2.4977366255144</v>
      </c>
      <c r="Z2988">
        <f>SUMIF('采购数据-每月'!A:A,B2988,'采购数据-每月'!B:B)</f>
        <v>1200</v>
      </c>
    </row>
    <row r="2989" hidden="1" spans="1:26">
      <c r="A2989" s="1">
        <v>46143</v>
      </c>
      <c r="B2989" t="s">
        <v>2039</v>
      </c>
      <c r="C2989" t="s">
        <v>2040</v>
      </c>
      <c r="D2989" t="s">
        <v>1828</v>
      </c>
      <c r="E2989" t="s">
        <v>28</v>
      </c>
      <c r="F2989" s="1">
        <v>45942</v>
      </c>
      <c r="G2989">
        <v>4.28</v>
      </c>
      <c r="H2989">
        <v>4.71</v>
      </c>
      <c r="I2989">
        <v>4.21</v>
      </c>
      <c r="J2989">
        <v>4.04</v>
      </c>
      <c r="K2989" t="s">
        <v>29</v>
      </c>
      <c r="L2989">
        <v>33</v>
      </c>
      <c r="M2989" t="s">
        <v>30</v>
      </c>
      <c r="N2989" t="s">
        <v>38</v>
      </c>
      <c r="O2989" t="s">
        <v>39</v>
      </c>
      <c r="P2989" t="s">
        <v>40</v>
      </c>
      <c r="Q2989">
        <v>376</v>
      </c>
      <c r="R2989">
        <v>13</v>
      </c>
      <c r="S2989">
        <v>80</v>
      </c>
      <c r="T2989">
        <v>0</v>
      </c>
      <c r="U2989">
        <v>220</v>
      </c>
      <c r="V2989">
        <v>0</v>
      </c>
      <c r="W2989">
        <v>0</v>
      </c>
      <c r="X2989">
        <v>8.15</v>
      </c>
      <c r="Y2989" s="2">
        <f>SUMIFS('头程费用-明细'!H:H,'头程费用-明细'!A:A,A2989,'头程费用-明细'!B:B,B2989)</f>
        <v>2.4977366255144</v>
      </c>
      <c r="Z2989">
        <f>SUMIF('采购数据-每月'!A:A,B2989,'采购数据-每月'!B:B)</f>
        <v>1200</v>
      </c>
    </row>
    <row r="2990" hidden="1" spans="1:26">
      <c r="A2990" s="1">
        <v>46082</v>
      </c>
      <c r="B2990" t="s">
        <v>2041</v>
      </c>
      <c r="C2990" t="s">
        <v>2042</v>
      </c>
      <c r="D2990" t="s">
        <v>1828</v>
      </c>
      <c r="E2990" t="s">
        <v>28</v>
      </c>
      <c r="F2990" s="1">
        <v>45940</v>
      </c>
      <c r="G2990">
        <v>2.43</v>
      </c>
      <c r="H2990">
        <v>2.43</v>
      </c>
      <c r="I2990">
        <v>3</v>
      </c>
      <c r="J2990">
        <v>3.11</v>
      </c>
      <c r="K2990" t="s">
        <v>34</v>
      </c>
      <c r="L2990">
        <v>17</v>
      </c>
      <c r="M2990" t="s">
        <v>30</v>
      </c>
      <c r="N2990" t="s">
        <v>31</v>
      </c>
      <c r="O2990" t="s">
        <v>32</v>
      </c>
      <c r="P2990" t="s">
        <v>33</v>
      </c>
      <c r="Q2990">
        <v>251</v>
      </c>
      <c r="R2990">
        <v>19</v>
      </c>
      <c r="S2990">
        <v>0</v>
      </c>
      <c r="T2990">
        <v>215</v>
      </c>
      <c r="U2990">
        <v>5</v>
      </c>
      <c r="V2990">
        <v>0</v>
      </c>
      <c r="W2990">
        <v>0</v>
      </c>
      <c r="X2990">
        <v>8.15</v>
      </c>
      <c r="Y2990" s="2">
        <f>SUMIFS('头程费用-明细'!H:H,'头程费用-明细'!A:A,A2990,'头程费用-明细'!B:B,B2990)</f>
        <v>1.88693045563549</v>
      </c>
      <c r="Z2990">
        <f>SUMIF('采购数据-每月'!A:A,B2990,'采购数据-每月'!B:B)</f>
        <v>500</v>
      </c>
    </row>
    <row r="2991" hidden="1" spans="1:26">
      <c r="A2991" s="1">
        <v>46113</v>
      </c>
      <c r="B2991" t="s">
        <v>2041</v>
      </c>
      <c r="C2991" t="s">
        <v>2042</v>
      </c>
      <c r="D2991" t="s">
        <v>1828</v>
      </c>
      <c r="E2991" t="s">
        <v>28</v>
      </c>
      <c r="F2991" s="1">
        <v>45940</v>
      </c>
      <c r="G2991">
        <v>3.14</v>
      </c>
      <c r="H2991">
        <v>3.14</v>
      </c>
      <c r="I2991">
        <v>3.29</v>
      </c>
      <c r="J2991">
        <v>3.21</v>
      </c>
      <c r="K2991" t="s">
        <v>34</v>
      </c>
      <c r="L2991">
        <v>22</v>
      </c>
      <c r="M2991" t="s">
        <v>30</v>
      </c>
      <c r="N2991" t="s">
        <v>35</v>
      </c>
      <c r="O2991" t="s">
        <v>36</v>
      </c>
      <c r="P2991" t="s">
        <v>37</v>
      </c>
      <c r="Q2991">
        <v>171</v>
      </c>
      <c r="R2991">
        <v>5</v>
      </c>
      <c r="S2991">
        <v>215</v>
      </c>
      <c r="T2991">
        <v>0</v>
      </c>
      <c r="U2991">
        <v>1</v>
      </c>
      <c r="V2991">
        <v>0</v>
      </c>
      <c r="W2991">
        <v>0</v>
      </c>
      <c r="X2991">
        <v>8.15</v>
      </c>
      <c r="Y2991" s="2">
        <f>SUMIFS('头程费用-明细'!H:H,'头程费用-明细'!A:A,A2991,'头程费用-明细'!B:B,B2991)</f>
        <v>1.05</v>
      </c>
      <c r="Z2991">
        <f>SUMIF('采购数据-每月'!A:A,B2991,'采购数据-每月'!B:B)</f>
        <v>500</v>
      </c>
    </row>
    <row r="2992" hidden="1" spans="1:26">
      <c r="A2992" s="1">
        <v>46143</v>
      </c>
      <c r="B2992" t="s">
        <v>2041</v>
      </c>
      <c r="C2992" t="s">
        <v>2042</v>
      </c>
      <c r="D2992" t="s">
        <v>1828</v>
      </c>
      <c r="E2992" t="s">
        <v>28</v>
      </c>
      <c r="F2992" s="1">
        <v>45940</v>
      </c>
      <c r="G2992">
        <v>1.29</v>
      </c>
      <c r="H2992">
        <v>1.29</v>
      </c>
      <c r="I2992">
        <v>1.57</v>
      </c>
      <c r="J2992">
        <v>2.07</v>
      </c>
      <c r="K2992" t="s">
        <v>34</v>
      </c>
      <c r="L2992">
        <v>9</v>
      </c>
      <c r="M2992" t="s">
        <v>43</v>
      </c>
      <c r="N2992" t="s">
        <v>38</v>
      </c>
      <c r="O2992" t="s">
        <v>39</v>
      </c>
      <c r="P2992" t="s">
        <v>40</v>
      </c>
      <c r="Q2992">
        <v>112</v>
      </c>
      <c r="R2992">
        <v>4</v>
      </c>
      <c r="S2992">
        <v>215</v>
      </c>
      <c r="T2992">
        <v>0</v>
      </c>
      <c r="U2992">
        <v>1</v>
      </c>
      <c r="V2992">
        <v>0</v>
      </c>
      <c r="W2992">
        <v>0</v>
      </c>
      <c r="X2992">
        <v>8.15</v>
      </c>
      <c r="Y2992" s="2">
        <f>SUMIFS('头程费用-明细'!H:H,'头程费用-明细'!A:A,A2992,'头程费用-明细'!B:B,B2992)</f>
        <v>1.05</v>
      </c>
      <c r="Z2992">
        <f>SUMIF('采购数据-每月'!A:A,B2992,'采购数据-每月'!B:B)</f>
        <v>500</v>
      </c>
    </row>
    <row r="2993" hidden="1" spans="1:26">
      <c r="A2993" s="1">
        <v>46082</v>
      </c>
      <c r="B2993" t="s">
        <v>2043</v>
      </c>
      <c r="C2993" t="s">
        <v>2044</v>
      </c>
      <c r="D2993" t="s">
        <v>1828</v>
      </c>
      <c r="E2993" t="s">
        <v>28</v>
      </c>
      <c r="F2993" s="1">
        <v>46018</v>
      </c>
      <c r="G2993">
        <v>4.7</v>
      </c>
      <c r="H2993">
        <v>5.57</v>
      </c>
      <c r="I2993">
        <v>4.14</v>
      </c>
      <c r="J2993">
        <v>4.39</v>
      </c>
      <c r="K2993" t="s">
        <v>29</v>
      </c>
      <c r="L2993">
        <v>39</v>
      </c>
      <c r="M2993" t="s">
        <v>30</v>
      </c>
      <c r="N2993" t="s">
        <v>31</v>
      </c>
      <c r="O2993" t="s">
        <v>32</v>
      </c>
      <c r="P2993" t="s">
        <v>33</v>
      </c>
      <c r="Q2993">
        <v>182</v>
      </c>
      <c r="R2993">
        <v>0</v>
      </c>
      <c r="S2993">
        <v>0</v>
      </c>
      <c r="T2993">
        <v>375</v>
      </c>
      <c r="U2993">
        <v>14</v>
      </c>
      <c r="V2993">
        <v>0</v>
      </c>
      <c r="W2993">
        <v>0</v>
      </c>
      <c r="X2993">
        <v>12.2</v>
      </c>
      <c r="Y2993" s="2">
        <f>SUMIFS('头程费用-明细'!H:H,'头程费用-明细'!A:A,A2993,'头程费用-明细'!B:B,B2993)</f>
        <v>0.970634146341463</v>
      </c>
      <c r="Z2993">
        <f>SUMIF('采购数据-每月'!A:A,B2993,'采购数据-每月'!B:B)</f>
        <v>1350</v>
      </c>
    </row>
    <row r="2994" hidden="1" spans="1:26">
      <c r="A2994" s="1">
        <v>46113</v>
      </c>
      <c r="B2994" t="s">
        <v>2043</v>
      </c>
      <c r="C2994" t="s">
        <v>2044</v>
      </c>
      <c r="D2994" t="s">
        <v>1828</v>
      </c>
      <c r="E2994" t="s">
        <v>28</v>
      </c>
      <c r="F2994" s="1">
        <v>46018</v>
      </c>
      <c r="G2994">
        <v>4.43</v>
      </c>
      <c r="H2994">
        <v>4.43</v>
      </c>
      <c r="I2994">
        <v>4.57</v>
      </c>
      <c r="J2994">
        <v>5.11</v>
      </c>
      <c r="K2994" t="s">
        <v>34</v>
      </c>
      <c r="L2994">
        <v>31</v>
      </c>
      <c r="M2994" t="s">
        <v>30</v>
      </c>
      <c r="N2994" t="s">
        <v>35</v>
      </c>
      <c r="O2994" t="s">
        <v>36</v>
      </c>
      <c r="P2994" t="s">
        <v>37</v>
      </c>
      <c r="Q2994">
        <v>334</v>
      </c>
      <c r="R2994">
        <v>16</v>
      </c>
      <c r="S2994">
        <v>75</v>
      </c>
      <c r="T2994">
        <v>0</v>
      </c>
      <c r="U2994">
        <v>0</v>
      </c>
      <c r="V2994">
        <v>0</v>
      </c>
      <c r="W2994">
        <v>0</v>
      </c>
      <c r="X2994">
        <v>12.2</v>
      </c>
      <c r="Y2994" s="2">
        <f>SUMIFS('头程费用-明细'!H:H,'头程费用-明细'!A:A,A2994,'头程费用-明细'!B:B,B2994)</f>
        <v>0.901391304347826</v>
      </c>
      <c r="Z2994">
        <f>SUMIF('采购数据-每月'!A:A,B2994,'采购数据-每月'!B:B)</f>
        <v>1350</v>
      </c>
    </row>
    <row r="2995" hidden="1" spans="1:26">
      <c r="A2995" s="1">
        <v>46143</v>
      </c>
      <c r="B2995" t="s">
        <v>2043</v>
      </c>
      <c r="C2995" t="s">
        <v>2044</v>
      </c>
      <c r="D2995" t="s">
        <v>1828</v>
      </c>
      <c r="E2995" t="s">
        <v>28</v>
      </c>
      <c r="F2995" s="1">
        <v>46018</v>
      </c>
      <c r="G2995">
        <v>6.71</v>
      </c>
      <c r="H2995">
        <v>6.71</v>
      </c>
      <c r="I2995">
        <v>7.86</v>
      </c>
      <c r="J2995">
        <v>6.93</v>
      </c>
      <c r="K2995" t="s">
        <v>34</v>
      </c>
      <c r="L2995">
        <v>47</v>
      </c>
      <c r="M2995" t="s">
        <v>30</v>
      </c>
      <c r="N2995" t="s">
        <v>38</v>
      </c>
      <c r="O2995" t="s">
        <v>39</v>
      </c>
      <c r="P2995" t="s">
        <v>40</v>
      </c>
      <c r="Q2995">
        <v>212</v>
      </c>
      <c r="R2995">
        <v>16</v>
      </c>
      <c r="S2995">
        <v>0</v>
      </c>
      <c r="T2995">
        <v>0</v>
      </c>
      <c r="U2995">
        <v>150</v>
      </c>
      <c r="V2995">
        <v>0</v>
      </c>
      <c r="W2995">
        <v>400</v>
      </c>
      <c r="X2995">
        <v>12.2</v>
      </c>
      <c r="Y2995" s="2">
        <f>SUMIFS('头程费用-明细'!H:H,'头程费用-明细'!A:A,A2995,'头程费用-明细'!B:B,B2995)</f>
        <v>0.901391304347826</v>
      </c>
      <c r="Z2995">
        <f>SUMIF('采购数据-每月'!A:A,B2995,'采购数据-每月'!B:B)</f>
        <v>1350</v>
      </c>
    </row>
    <row r="2996" hidden="1" spans="1:26">
      <c r="A2996" s="1">
        <v>46082</v>
      </c>
      <c r="B2996" t="s">
        <v>2045</v>
      </c>
      <c r="C2996" t="s">
        <v>2046</v>
      </c>
      <c r="D2996" t="s">
        <v>1828</v>
      </c>
      <c r="E2996" t="s">
        <v>28</v>
      </c>
      <c r="F2996" s="1">
        <v>46020</v>
      </c>
      <c r="G2996">
        <v>3.14</v>
      </c>
      <c r="H2996">
        <v>3.14</v>
      </c>
      <c r="I2996">
        <v>3.21</v>
      </c>
      <c r="J2996">
        <v>4.54</v>
      </c>
      <c r="K2996" t="s">
        <v>34</v>
      </c>
      <c r="L2996">
        <v>22</v>
      </c>
      <c r="M2996" t="s">
        <v>43</v>
      </c>
      <c r="N2996" t="s">
        <v>31</v>
      </c>
      <c r="O2996" t="s">
        <v>32</v>
      </c>
      <c r="P2996" t="s">
        <v>33</v>
      </c>
      <c r="Q2996">
        <v>303</v>
      </c>
      <c r="R2996">
        <v>22</v>
      </c>
      <c r="S2996">
        <v>0</v>
      </c>
      <c r="T2996">
        <v>100</v>
      </c>
      <c r="U2996">
        <v>200</v>
      </c>
      <c r="V2996">
        <v>0</v>
      </c>
      <c r="W2996">
        <v>100</v>
      </c>
      <c r="X2996">
        <v>10</v>
      </c>
      <c r="Y2996" s="2">
        <f>SUMIFS('头程费用-明细'!H:H,'头程费用-明细'!A:A,A2996,'头程费用-明细'!B:B,B2996)</f>
        <v>0.77745652173913</v>
      </c>
      <c r="Z2996">
        <f>SUMIF('采购数据-每月'!A:A,B2996,'采购数据-每月'!B:B)</f>
        <v>1600</v>
      </c>
    </row>
    <row r="2997" hidden="1" spans="1:26">
      <c r="A2997" s="1">
        <v>46113</v>
      </c>
      <c r="B2997" t="s">
        <v>2045</v>
      </c>
      <c r="C2997" t="s">
        <v>2046</v>
      </c>
      <c r="D2997" t="s">
        <v>1828</v>
      </c>
      <c r="E2997" t="s">
        <v>28</v>
      </c>
      <c r="F2997" s="1">
        <v>46020</v>
      </c>
      <c r="G2997">
        <v>4.86</v>
      </c>
      <c r="H2997">
        <v>5.43</v>
      </c>
      <c r="I2997">
        <v>4.57</v>
      </c>
      <c r="J2997">
        <v>4.64</v>
      </c>
      <c r="K2997" t="s">
        <v>29</v>
      </c>
      <c r="L2997">
        <v>38</v>
      </c>
      <c r="M2997" t="s">
        <v>30</v>
      </c>
      <c r="N2997" t="s">
        <v>35</v>
      </c>
      <c r="O2997" t="s">
        <v>36</v>
      </c>
      <c r="P2997" t="s">
        <v>37</v>
      </c>
      <c r="Q2997">
        <v>279</v>
      </c>
      <c r="R2997">
        <v>2</v>
      </c>
      <c r="S2997">
        <v>0</v>
      </c>
      <c r="T2997">
        <v>100</v>
      </c>
      <c r="U2997">
        <v>100</v>
      </c>
      <c r="V2997">
        <v>0</v>
      </c>
      <c r="W2997">
        <v>100</v>
      </c>
      <c r="X2997">
        <v>10</v>
      </c>
      <c r="Y2997" s="2">
        <f>SUMIFS('头程费用-明细'!H:H,'头程费用-明细'!A:A,A2997,'头程费用-明细'!B:B,B2997)</f>
        <v>0.77745652173913</v>
      </c>
      <c r="Z2997">
        <f>SUMIF('采购数据-每月'!A:A,B2997,'采购数据-每月'!B:B)</f>
        <v>1600</v>
      </c>
    </row>
    <row r="2998" hidden="1" spans="1:26">
      <c r="A2998" s="1">
        <v>46143</v>
      </c>
      <c r="B2998" t="s">
        <v>2045</v>
      </c>
      <c r="C2998" t="s">
        <v>2046</v>
      </c>
      <c r="D2998" t="s">
        <v>1828</v>
      </c>
      <c r="E2998" t="s">
        <v>28</v>
      </c>
      <c r="F2998" s="1">
        <v>46020</v>
      </c>
      <c r="G2998">
        <v>2.79</v>
      </c>
      <c r="H2998">
        <v>2.86</v>
      </c>
      <c r="I2998">
        <v>2.5</v>
      </c>
      <c r="J2998">
        <v>2.86</v>
      </c>
      <c r="K2998" t="s">
        <v>29</v>
      </c>
      <c r="L2998">
        <v>20</v>
      </c>
      <c r="M2998" t="s">
        <v>30</v>
      </c>
      <c r="N2998" t="s">
        <v>38</v>
      </c>
      <c r="O2998" t="s">
        <v>39</v>
      </c>
      <c r="P2998" t="s">
        <v>40</v>
      </c>
      <c r="Q2998">
        <v>189</v>
      </c>
      <c r="R2998">
        <v>1</v>
      </c>
      <c r="S2998">
        <v>100</v>
      </c>
      <c r="T2998">
        <v>50</v>
      </c>
      <c r="U2998">
        <v>150</v>
      </c>
      <c r="V2998">
        <v>0</v>
      </c>
      <c r="W2998">
        <v>0</v>
      </c>
      <c r="X2998">
        <v>10</v>
      </c>
      <c r="Y2998" s="2">
        <f>SUMIFS('头程费用-明细'!H:H,'头程费用-明细'!A:A,A2998,'头程费用-明细'!B:B,B2998)</f>
        <v>0.77745652173913</v>
      </c>
      <c r="Z2998">
        <f>SUMIF('采购数据-每月'!A:A,B2998,'采购数据-每月'!B:B)</f>
        <v>1600</v>
      </c>
    </row>
    <row r="2999" hidden="1" spans="1:26">
      <c r="A2999" s="1">
        <v>46082</v>
      </c>
      <c r="B2999" t="s">
        <v>2047</v>
      </c>
      <c r="C2999" t="s">
        <v>2048</v>
      </c>
      <c r="D2999" t="s">
        <v>1828</v>
      </c>
      <c r="E2999" t="s">
        <v>28</v>
      </c>
      <c r="F2999" s="1">
        <v>45999</v>
      </c>
      <c r="G2999">
        <v>10.57</v>
      </c>
      <c r="H2999">
        <v>10.57</v>
      </c>
      <c r="I2999">
        <v>10.64</v>
      </c>
      <c r="J2999">
        <v>10.54</v>
      </c>
      <c r="K2999" t="s">
        <v>29</v>
      </c>
      <c r="L2999">
        <v>74</v>
      </c>
      <c r="M2999" t="s">
        <v>30</v>
      </c>
      <c r="N2999" t="s">
        <v>31</v>
      </c>
      <c r="O2999" t="s">
        <v>32</v>
      </c>
      <c r="P2999" t="s">
        <v>33</v>
      </c>
      <c r="Q2999">
        <v>504</v>
      </c>
      <c r="R2999">
        <v>136</v>
      </c>
      <c r="S2999">
        <v>0</v>
      </c>
      <c r="T2999">
        <v>200</v>
      </c>
      <c r="U2999">
        <v>3</v>
      </c>
      <c r="V2999">
        <v>0</v>
      </c>
      <c r="W2999">
        <v>520</v>
      </c>
      <c r="X2999">
        <v>10</v>
      </c>
      <c r="Y2999" s="2">
        <f>SUMIFS('头程费用-明细'!H:H,'头程费用-明细'!A:A,A2999,'头程费用-明细'!B:B,B2999)</f>
        <v>0.9165</v>
      </c>
      <c r="Z2999">
        <f>SUMIF('采购数据-每月'!A:A,B2999,'采购数据-每月'!B:B)</f>
        <v>2280</v>
      </c>
    </row>
    <row r="3000" hidden="1" spans="1:26">
      <c r="A3000" s="1">
        <v>46113</v>
      </c>
      <c r="B3000" t="s">
        <v>2047</v>
      </c>
      <c r="C3000" t="s">
        <v>2048</v>
      </c>
      <c r="D3000" t="s">
        <v>1828</v>
      </c>
      <c r="E3000" t="s">
        <v>28</v>
      </c>
      <c r="F3000" s="1">
        <v>45999</v>
      </c>
      <c r="G3000">
        <v>13.61</v>
      </c>
      <c r="H3000">
        <v>14.43</v>
      </c>
      <c r="I3000">
        <v>13.57</v>
      </c>
      <c r="J3000">
        <v>13.14</v>
      </c>
      <c r="K3000" t="s">
        <v>29</v>
      </c>
      <c r="L3000">
        <v>101</v>
      </c>
      <c r="M3000" t="s">
        <v>30</v>
      </c>
      <c r="N3000" t="s">
        <v>35</v>
      </c>
      <c r="O3000" t="s">
        <v>36</v>
      </c>
      <c r="P3000" t="s">
        <v>37</v>
      </c>
      <c r="Q3000">
        <v>431</v>
      </c>
      <c r="R3000">
        <v>4</v>
      </c>
      <c r="S3000">
        <v>0</v>
      </c>
      <c r="T3000">
        <v>0</v>
      </c>
      <c r="U3000">
        <v>3</v>
      </c>
      <c r="V3000">
        <v>0</v>
      </c>
      <c r="W3000">
        <v>820</v>
      </c>
      <c r="X3000">
        <v>10</v>
      </c>
      <c r="Y3000" s="2">
        <f>SUMIFS('头程费用-明细'!H:H,'头程费用-明细'!A:A,A3000,'头程费用-明细'!B:B,B3000)</f>
        <v>0.9165</v>
      </c>
      <c r="Z3000">
        <f>SUMIF('采购数据-每月'!A:A,B3000,'采购数据-每月'!B:B)</f>
        <v>2280</v>
      </c>
    </row>
    <row r="3001" hidden="1" spans="1:26">
      <c r="A3001" s="1">
        <v>46143</v>
      </c>
      <c r="B3001" t="s">
        <v>2047</v>
      </c>
      <c r="C3001" t="s">
        <v>2048</v>
      </c>
      <c r="D3001" t="s">
        <v>1828</v>
      </c>
      <c r="E3001" t="s">
        <v>28</v>
      </c>
      <c r="F3001" s="1">
        <v>45999</v>
      </c>
      <c r="G3001">
        <v>10.13</v>
      </c>
      <c r="H3001">
        <v>10.71</v>
      </c>
      <c r="I3001">
        <v>10.29</v>
      </c>
      <c r="J3001">
        <v>9.71</v>
      </c>
      <c r="K3001" t="s">
        <v>29</v>
      </c>
      <c r="L3001">
        <v>75</v>
      </c>
      <c r="M3001" t="s">
        <v>30</v>
      </c>
      <c r="N3001" t="s">
        <v>38</v>
      </c>
      <c r="O3001" t="s">
        <v>39</v>
      </c>
      <c r="P3001" t="s">
        <v>40</v>
      </c>
      <c r="Q3001">
        <v>153</v>
      </c>
      <c r="R3001">
        <v>572</v>
      </c>
      <c r="S3001">
        <v>0</v>
      </c>
      <c r="T3001">
        <v>0</v>
      </c>
      <c r="U3001">
        <v>53</v>
      </c>
      <c r="V3001">
        <v>0</v>
      </c>
      <c r="W3001">
        <v>200</v>
      </c>
      <c r="X3001">
        <v>10</v>
      </c>
      <c r="Y3001" s="2">
        <f>SUMIFS('头程费用-明细'!H:H,'头程费用-明细'!A:A,A3001,'头程费用-明细'!B:B,B3001)</f>
        <v>1.29310526315789</v>
      </c>
      <c r="Z3001">
        <f>SUMIF('采购数据-每月'!A:A,B3001,'采购数据-每月'!B:B)</f>
        <v>2280</v>
      </c>
    </row>
    <row r="3002" hidden="1" spans="1:26">
      <c r="A3002" s="1">
        <v>46082</v>
      </c>
      <c r="B3002" t="s">
        <v>2049</v>
      </c>
      <c r="C3002" t="s">
        <v>2050</v>
      </c>
      <c r="D3002" t="s">
        <v>1828</v>
      </c>
      <c r="E3002" t="s">
        <v>28</v>
      </c>
      <c r="F3002" s="1">
        <v>46015</v>
      </c>
      <c r="G3002">
        <v>6.43</v>
      </c>
      <c r="H3002">
        <v>6.43</v>
      </c>
      <c r="I3002">
        <v>5.86</v>
      </c>
      <c r="J3002">
        <v>6.82</v>
      </c>
      <c r="K3002" t="s">
        <v>34</v>
      </c>
      <c r="L3002">
        <v>45</v>
      </c>
      <c r="M3002" t="s">
        <v>30</v>
      </c>
      <c r="N3002" t="s">
        <v>31</v>
      </c>
      <c r="O3002" t="s">
        <v>32</v>
      </c>
      <c r="P3002" t="s">
        <v>33</v>
      </c>
      <c r="Q3002">
        <v>560</v>
      </c>
      <c r="R3002">
        <v>128</v>
      </c>
      <c r="S3002">
        <v>0</v>
      </c>
      <c r="T3002">
        <v>280</v>
      </c>
      <c r="U3002">
        <v>0</v>
      </c>
      <c r="V3002">
        <v>0</v>
      </c>
      <c r="W3002">
        <v>400</v>
      </c>
      <c r="X3002">
        <v>10</v>
      </c>
      <c r="Y3002" s="2">
        <f>SUMIFS('头程费用-明细'!H:H,'头程费用-明细'!A:A,A3002,'头程费用-明细'!B:B,B3002)</f>
        <v>0.869960526315789</v>
      </c>
      <c r="Z3002">
        <f>SUMIF('采购数据-每月'!A:A,B3002,'采购数据-每月'!B:B)</f>
        <v>1740</v>
      </c>
    </row>
    <row r="3003" hidden="1" spans="1:26">
      <c r="A3003" s="1">
        <v>46113</v>
      </c>
      <c r="B3003" t="s">
        <v>2049</v>
      </c>
      <c r="C3003" t="s">
        <v>2050</v>
      </c>
      <c r="D3003" t="s">
        <v>1828</v>
      </c>
      <c r="E3003" t="s">
        <v>28</v>
      </c>
      <c r="F3003" s="1">
        <v>46015</v>
      </c>
      <c r="G3003">
        <v>7</v>
      </c>
      <c r="H3003">
        <v>7</v>
      </c>
      <c r="I3003">
        <v>6.79</v>
      </c>
      <c r="J3003">
        <v>7.18</v>
      </c>
      <c r="K3003" t="s">
        <v>34</v>
      </c>
      <c r="L3003">
        <v>49</v>
      </c>
      <c r="M3003" t="s">
        <v>30</v>
      </c>
      <c r="N3003" t="s">
        <v>35</v>
      </c>
      <c r="O3003" t="s">
        <v>36</v>
      </c>
      <c r="P3003" t="s">
        <v>37</v>
      </c>
      <c r="Q3003">
        <v>469</v>
      </c>
      <c r="R3003">
        <v>2</v>
      </c>
      <c r="S3003">
        <v>160</v>
      </c>
      <c r="T3003">
        <v>120</v>
      </c>
      <c r="U3003">
        <v>100</v>
      </c>
      <c r="V3003">
        <v>0</v>
      </c>
      <c r="W3003">
        <v>300</v>
      </c>
      <c r="X3003">
        <v>10</v>
      </c>
      <c r="Y3003" s="2">
        <f>SUMIFS('头程费用-明细'!H:H,'头程费用-明细'!A:A,A3003,'头程费用-明细'!B:B,B3003)</f>
        <v>0.869960526315789</v>
      </c>
      <c r="Z3003">
        <f>SUMIF('采购数据-每月'!A:A,B3003,'采购数据-每月'!B:B)</f>
        <v>1740</v>
      </c>
    </row>
    <row r="3004" hidden="1" spans="1:26">
      <c r="A3004" s="1">
        <v>46143</v>
      </c>
      <c r="B3004" t="s">
        <v>2049</v>
      </c>
      <c r="C3004" t="s">
        <v>2050</v>
      </c>
      <c r="D3004" t="s">
        <v>1828</v>
      </c>
      <c r="E3004" t="s">
        <v>28</v>
      </c>
      <c r="F3004" s="1">
        <v>46015</v>
      </c>
      <c r="G3004">
        <v>5</v>
      </c>
      <c r="H3004">
        <v>5</v>
      </c>
      <c r="I3004">
        <v>5.57</v>
      </c>
      <c r="J3004">
        <v>5.32</v>
      </c>
      <c r="K3004" t="s">
        <v>34</v>
      </c>
      <c r="L3004">
        <v>35</v>
      </c>
      <c r="M3004" t="s">
        <v>30</v>
      </c>
      <c r="N3004" t="s">
        <v>38</v>
      </c>
      <c r="O3004" t="s">
        <v>39</v>
      </c>
      <c r="P3004" t="s">
        <v>40</v>
      </c>
      <c r="Q3004">
        <v>311</v>
      </c>
      <c r="R3004">
        <v>51</v>
      </c>
      <c r="S3004">
        <v>160</v>
      </c>
      <c r="T3004">
        <v>0</v>
      </c>
      <c r="U3004">
        <v>350</v>
      </c>
      <c r="V3004">
        <v>0</v>
      </c>
      <c r="W3004">
        <v>0</v>
      </c>
      <c r="X3004">
        <v>10</v>
      </c>
      <c r="Y3004" s="2">
        <f>SUMIFS('头程费用-明细'!H:H,'头程费用-明细'!A:A,A3004,'头程费用-明细'!B:B,B3004)</f>
        <v>1.0905</v>
      </c>
      <c r="Z3004">
        <f>SUMIF('采购数据-每月'!A:A,B3004,'采购数据-每月'!B:B)</f>
        <v>1740</v>
      </c>
    </row>
    <row r="3005" hidden="1" spans="1:26">
      <c r="A3005" s="1">
        <v>46082</v>
      </c>
      <c r="B3005" t="s">
        <v>2051</v>
      </c>
      <c r="C3005" t="s">
        <v>2052</v>
      </c>
      <c r="D3005" t="s">
        <v>1828</v>
      </c>
      <c r="E3005" t="s">
        <v>28</v>
      </c>
      <c r="F3005" s="1">
        <v>46018</v>
      </c>
      <c r="G3005">
        <v>5.99</v>
      </c>
      <c r="H3005">
        <v>6.71</v>
      </c>
      <c r="I3005">
        <v>5.93</v>
      </c>
      <c r="J3005">
        <v>5.57</v>
      </c>
      <c r="K3005" t="s">
        <v>29</v>
      </c>
      <c r="L3005">
        <v>47</v>
      </c>
      <c r="M3005" t="s">
        <v>30</v>
      </c>
      <c r="N3005" t="s">
        <v>31</v>
      </c>
      <c r="O3005" t="s">
        <v>32</v>
      </c>
      <c r="P3005" t="s">
        <v>33</v>
      </c>
      <c r="Q3005">
        <v>307</v>
      </c>
      <c r="R3005">
        <v>113</v>
      </c>
      <c r="S3005">
        <v>0</v>
      </c>
      <c r="T3005">
        <v>250</v>
      </c>
      <c r="U3005">
        <v>0</v>
      </c>
      <c r="V3005">
        <v>0</v>
      </c>
      <c r="W3005">
        <v>400</v>
      </c>
      <c r="X3005">
        <v>10</v>
      </c>
      <c r="Y3005" s="2">
        <f>SUMIFS('头程费用-明细'!H:H,'头程费用-明细'!A:A,A3005,'头程费用-明细'!B:B,B3005)</f>
        <v>0.94525447042641</v>
      </c>
      <c r="Z3005">
        <f>SUMIF('采购数据-每月'!A:A,B3005,'采购数据-每月'!B:B)</f>
        <v>1490</v>
      </c>
    </row>
    <row r="3006" hidden="1" spans="1:26">
      <c r="A3006" s="1">
        <v>46113</v>
      </c>
      <c r="B3006" t="s">
        <v>2051</v>
      </c>
      <c r="C3006" t="s">
        <v>2052</v>
      </c>
      <c r="D3006" t="s">
        <v>1828</v>
      </c>
      <c r="E3006" t="s">
        <v>28</v>
      </c>
      <c r="F3006" s="1">
        <v>46018</v>
      </c>
      <c r="G3006">
        <v>6.91</v>
      </c>
      <c r="H3006">
        <v>7.43</v>
      </c>
      <c r="I3006">
        <v>6.43</v>
      </c>
      <c r="J3006">
        <v>6.79</v>
      </c>
      <c r="K3006" t="s">
        <v>29</v>
      </c>
      <c r="L3006">
        <v>52</v>
      </c>
      <c r="M3006" t="s">
        <v>30</v>
      </c>
      <c r="N3006" t="s">
        <v>35</v>
      </c>
      <c r="O3006" t="s">
        <v>36</v>
      </c>
      <c r="P3006" t="s">
        <v>37</v>
      </c>
      <c r="Q3006">
        <v>456</v>
      </c>
      <c r="R3006">
        <v>3</v>
      </c>
      <c r="S3006">
        <v>0</v>
      </c>
      <c r="T3006">
        <v>0</v>
      </c>
      <c r="U3006">
        <v>200</v>
      </c>
      <c r="V3006">
        <v>0</v>
      </c>
      <c r="W3006">
        <v>200</v>
      </c>
      <c r="X3006">
        <v>10</v>
      </c>
      <c r="Y3006" s="2">
        <f>SUMIFS('头程费用-明细'!H:H,'头程费用-明细'!A:A,A3006,'头程费用-明细'!B:B,B3006)</f>
        <v>0.94525447042641</v>
      </c>
      <c r="Z3006">
        <f>SUMIF('采购数据-每月'!A:A,B3006,'采购数据-每月'!B:B)</f>
        <v>1490</v>
      </c>
    </row>
    <row r="3007" hidden="1" spans="1:26">
      <c r="A3007" s="1">
        <v>46143</v>
      </c>
      <c r="B3007" t="s">
        <v>2051</v>
      </c>
      <c r="C3007" t="s">
        <v>2052</v>
      </c>
      <c r="D3007" t="s">
        <v>1828</v>
      </c>
      <c r="E3007" t="s">
        <v>28</v>
      </c>
      <c r="F3007" s="1">
        <v>46018</v>
      </c>
      <c r="G3007">
        <v>3.43</v>
      </c>
      <c r="H3007">
        <v>3.43</v>
      </c>
      <c r="I3007">
        <v>4.71</v>
      </c>
      <c r="J3007">
        <v>5</v>
      </c>
      <c r="K3007" t="s">
        <v>34</v>
      </c>
      <c r="L3007">
        <v>24</v>
      </c>
      <c r="M3007" t="s">
        <v>30</v>
      </c>
      <c r="N3007" t="s">
        <v>38</v>
      </c>
      <c r="O3007" t="s">
        <v>39</v>
      </c>
      <c r="P3007" t="s">
        <v>40</v>
      </c>
      <c r="Q3007">
        <v>196</v>
      </c>
      <c r="R3007">
        <v>178</v>
      </c>
      <c r="S3007">
        <v>0</v>
      </c>
      <c r="T3007">
        <v>150</v>
      </c>
      <c r="U3007">
        <v>200</v>
      </c>
      <c r="V3007">
        <v>0</v>
      </c>
      <c r="W3007">
        <v>0</v>
      </c>
      <c r="X3007">
        <v>10</v>
      </c>
      <c r="Y3007" s="2">
        <f>SUMIFS('头程费用-明细'!H:H,'头程费用-明细'!A:A,A3007,'头程费用-明细'!B:B,B3007)</f>
        <v>1.12624096385542</v>
      </c>
      <c r="Z3007">
        <f>SUMIF('采购数据-每月'!A:A,B3007,'采购数据-每月'!B:B)</f>
        <v>1490</v>
      </c>
    </row>
    <row r="3008" hidden="1" spans="1:26">
      <c r="A3008" s="1">
        <v>46082</v>
      </c>
      <c r="B3008" t="s">
        <v>2053</v>
      </c>
      <c r="C3008" t="s">
        <v>2054</v>
      </c>
      <c r="D3008" t="s">
        <v>1828</v>
      </c>
      <c r="E3008" t="s">
        <v>28</v>
      </c>
      <c r="F3008" s="1">
        <v>46019</v>
      </c>
      <c r="G3008">
        <v>3.3</v>
      </c>
      <c r="H3008">
        <v>4.14</v>
      </c>
      <c r="I3008">
        <v>3.07</v>
      </c>
      <c r="J3008">
        <v>2.89</v>
      </c>
      <c r="K3008" t="s">
        <v>29</v>
      </c>
      <c r="L3008">
        <v>29</v>
      </c>
      <c r="M3008" t="s">
        <v>30</v>
      </c>
      <c r="N3008" t="s">
        <v>31</v>
      </c>
      <c r="O3008" t="s">
        <v>32</v>
      </c>
      <c r="P3008" t="s">
        <v>33</v>
      </c>
      <c r="Q3008">
        <v>143</v>
      </c>
      <c r="R3008">
        <v>24</v>
      </c>
      <c r="S3008">
        <v>0</v>
      </c>
      <c r="T3008">
        <v>60</v>
      </c>
      <c r="U3008">
        <v>4</v>
      </c>
      <c r="V3008">
        <v>0</v>
      </c>
      <c r="W3008">
        <v>200</v>
      </c>
      <c r="X3008">
        <v>10</v>
      </c>
      <c r="Y3008" s="2">
        <f>SUMIFS('头程费用-明细'!H:H,'头程费用-明细'!A:A,A3008,'头程费用-明细'!B:B,B3008)</f>
        <v>0.91046511627907</v>
      </c>
      <c r="Z3008">
        <f>SUMIF('采购数据-每月'!A:A,B3008,'采购数据-每月'!B:B)</f>
        <v>600</v>
      </c>
    </row>
    <row r="3009" hidden="1" spans="1:26">
      <c r="A3009" s="1">
        <v>46113</v>
      </c>
      <c r="B3009" t="s">
        <v>2053</v>
      </c>
      <c r="C3009" t="s">
        <v>2054</v>
      </c>
      <c r="D3009" t="s">
        <v>1828</v>
      </c>
      <c r="E3009" t="s">
        <v>28</v>
      </c>
      <c r="F3009" s="1">
        <v>46019</v>
      </c>
      <c r="G3009">
        <v>2.71</v>
      </c>
      <c r="H3009">
        <v>2.71</v>
      </c>
      <c r="I3009">
        <v>3.21</v>
      </c>
      <c r="J3009">
        <v>3.54</v>
      </c>
      <c r="K3009" t="s">
        <v>34</v>
      </c>
      <c r="L3009">
        <v>19</v>
      </c>
      <c r="M3009" t="s">
        <v>30</v>
      </c>
      <c r="N3009" t="s">
        <v>35</v>
      </c>
      <c r="O3009" t="s">
        <v>36</v>
      </c>
      <c r="P3009" t="s">
        <v>37</v>
      </c>
      <c r="Q3009">
        <v>125</v>
      </c>
      <c r="R3009">
        <v>40</v>
      </c>
      <c r="S3009">
        <v>0</v>
      </c>
      <c r="T3009">
        <v>0</v>
      </c>
      <c r="U3009">
        <v>164</v>
      </c>
      <c r="V3009">
        <v>0</v>
      </c>
      <c r="W3009">
        <v>0</v>
      </c>
      <c r="X3009">
        <v>10</v>
      </c>
      <c r="Y3009" s="2">
        <f>SUMIFS('头程费用-明细'!H:H,'头程费用-明细'!A:A,A3009,'头程费用-明细'!B:B,B3009)</f>
        <v>0.971407407407407</v>
      </c>
      <c r="Z3009">
        <f>SUMIF('采购数据-每月'!A:A,B3009,'采购数据-每月'!B:B)</f>
        <v>600</v>
      </c>
    </row>
    <row r="3010" hidden="1" spans="1:26">
      <c r="A3010" s="1">
        <v>46143</v>
      </c>
      <c r="B3010" t="s">
        <v>2053</v>
      </c>
      <c r="C3010" t="s">
        <v>2054</v>
      </c>
      <c r="D3010" t="s">
        <v>1828</v>
      </c>
      <c r="E3010" t="s">
        <v>28</v>
      </c>
      <c r="F3010" s="1">
        <v>46019</v>
      </c>
      <c r="G3010">
        <v>0.71</v>
      </c>
      <c r="H3010">
        <v>0.71</v>
      </c>
      <c r="I3010">
        <v>0.71</v>
      </c>
      <c r="J3010">
        <v>1.61</v>
      </c>
      <c r="K3010" t="s">
        <v>34</v>
      </c>
      <c r="L3010">
        <v>5</v>
      </c>
      <c r="M3010" t="s">
        <v>43</v>
      </c>
      <c r="N3010" t="s">
        <v>38</v>
      </c>
      <c r="O3010" t="s">
        <v>39</v>
      </c>
      <c r="P3010" t="s">
        <v>40</v>
      </c>
      <c r="Q3010">
        <v>123</v>
      </c>
      <c r="R3010">
        <v>20</v>
      </c>
      <c r="S3010">
        <v>0</v>
      </c>
      <c r="T3010">
        <v>60</v>
      </c>
      <c r="U3010">
        <v>84</v>
      </c>
      <c r="V3010">
        <v>0</v>
      </c>
      <c r="W3010">
        <v>0</v>
      </c>
      <c r="X3010">
        <v>10</v>
      </c>
      <c r="Y3010" s="2">
        <f>SUMIFS('头程费用-明细'!H:H,'头程费用-明细'!A:A,A3010,'头程费用-明细'!B:B,B3010)</f>
        <v>1.13939130434783</v>
      </c>
      <c r="Z3010">
        <f>SUMIF('采购数据-每月'!A:A,B3010,'采购数据-每月'!B:B)</f>
        <v>600</v>
      </c>
    </row>
    <row r="3011" hidden="1" spans="1:26">
      <c r="A3011" s="1">
        <v>46082</v>
      </c>
      <c r="B3011" t="s">
        <v>2055</v>
      </c>
      <c r="C3011" t="s">
        <v>2056</v>
      </c>
      <c r="D3011" t="s">
        <v>1828</v>
      </c>
      <c r="E3011" t="s">
        <v>28</v>
      </c>
      <c r="F3011" s="1">
        <v>46016</v>
      </c>
      <c r="G3011">
        <v>10.45</v>
      </c>
      <c r="H3011">
        <v>10.71</v>
      </c>
      <c r="I3011">
        <v>9.21</v>
      </c>
      <c r="J3011">
        <v>10.79</v>
      </c>
      <c r="K3011" t="s">
        <v>29</v>
      </c>
      <c r="L3011">
        <v>75</v>
      </c>
      <c r="M3011" t="s">
        <v>30</v>
      </c>
      <c r="N3011" t="s">
        <v>31</v>
      </c>
      <c r="O3011" t="s">
        <v>32</v>
      </c>
      <c r="P3011" t="s">
        <v>33</v>
      </c>
      <c r="Q3011">
        <v>487</v>
      </c>
      <c r="R3011">
        <v>146</v>
      </c>
      <c r="S3011">
        <v>0</v>
      </c>
      <c r="T3011">
        <v>0</v>
      </c>
      <c r="U3011">
        <v>273</v>
      </c>
      <c r="V3011">
        <v>0</v>
      </c>
      <c r="W3011">
        <v>401</v>
      </c>
      <c r="X3011">
        <v>10</v>
      </c>
      <c r="Y3011" s="2">
        <f>SUMIFS('头程费用-明细'!H:H,'头程费用-明细'!A:A,A3011,'头程费用-明细'!B:B,B3011)</f>
        <v>0.89225850340136</v>
      </c>
      <c r="Z3011">
        <f>SUMIF('采购数据-每月'!A:A,B3011,'采购数据-每月'!B:B)</f>
        <v>1940</v>
      </c>
    </row>
    <row r="3012" hidden="1" spans="1:26">
      <c r="A3012" s="1">
        <v>46113</v>
      </c>
      <c r="B3012" t="s">
        <v>2055</v>
      </c>
      <c r="C3012" t="s">
        <v>2056</v>
      </c>
      <c r="D3012" t="s">
        <v>1828</v>
      </c>
      <c r="E3012" t="s">
        <v>28</v>
      </c>
      <c r="F3012" s="1">
        <v>46016</v>
      </c>
      <c r="G3012">
        <v>6.57</v>
      </c>
      <c r="H3012">
        <v>6.57</v>
      </c>
      <c r="I3012">
        <v>7.57</v>
      </c>
      <c r="J3012">
        <v>9.43</v>
      </c>
      <c r="K3012" t="s">
        <v>34</v>
      </c>
      <c r="L3012">
        <v>46</v>
      </c>
      <c r="M3012" t="s">
        <v>30</v>
      </c>
      <c r="N3012" t="s">
        <v>35</v>
      </c>
      <c r="O3012" t="s">
        <v>36</v>
      </c>
      <c r="P3012" t="s">
        <v>37</v>
      </c>
      <c r="Q3012">
        <v>357</v>
      </c>
      <c r="R3012">
        <v>234</v>
      </c>
      <c r="S3012">
        <v>0</v>
      </c>
      <c r="T3012">
        <v>0</v>
      </c>
      <c r="U3012">
        <v>43</v>
      </c>
      <c r="V3012">
        <v>0</v>
      </c>
      <c r="W3012">
        <v>401</v>
      </c>
      <c r="X3012">
        <v>10</v>
      </c>
      <c r="Y3012" s="2">
        <f>SUMIFS('头程费用-明细'!H:H,'头程费用-明细'!A:A,A3012,'头程费用-明细'!B:B,B3012)</f>
        <v>0.979308176100629</v>
      </c>
      <c r="Z3012">
        <f>SUMIF('采购数据-每月'!A:A,B3012,'采购数据-每月'!B:B)</f>
        <v>1940</v>
      </c>
    </row>
    <row r="3013" hidden="1" spans="1:26">
      <c r="A3013" s="1">
        <v>46143</v>
      </c>
      <c r="B3013" t="s">
        <v>2055</v>
      </c>
      <c r="C3013" t="s">
        <v>2056</v>
      </c>
      <c r="D3013" t="s">
        <v>1828</v>
      </c>
      <c r="E3013" t="s">
        <v>28</v>
      </c>
      <c r="F3013" s="1">
        <v>46016</v>
      </c>
      <c r="G3013">
        <v>6.73</v>
      </c>
      <c r="H3013">
        <v>7.29</v>
      </c>
      <c r="I3013">
        <v>6.64</v>
      </c>
      <c r="J3013">
        <v>6.43</v>
      </c>
      <c r="K3013" t="s">
        <v>29</v>
      </c>
      <c r="L3013">
        <v>51</v>
      </c>
      <c r="M3013" t="s">
        <v>30</v>
      </c>
      <c r="N3013" t="s">
        <v>38</v>
      </c>
      <c r="O3013" t="s">
        <v>39</v>
      </c>
      <c r="P3013" t="s">
        <v>40</v>
      </c>
      <c r="Q3013">
        <v>392</v>
      </c>
      <c r="R3013">
        <v>24</v>
      </c>
      <c r="S3013">
        <v>0</v>
      </c>
      <c r="T3013">
        <v>139</v>
      </c>
      <c r="U3013">
        <v>304</v>
      </c>
      <c r="V3013">
        <v>0</v>
      </c>
      <c r="W3013">
        <v>1</v>
      </c>
      <c r="X3013">
        <v>10</v>
      </c>
      <c r="Y3013" s="2">
        <f>SUMIFS('头程费用-明细'!H:H,'头程费用-明细'!A:A,A3013,'头程费用-明细'!B:B,B3013)</f>
        <v>0.979308176100629</v>
      </c>
      <c r="Z3013">
        <f>SUMIF('采购数据-每月'!A:A,B3013,'采购数据-每月'!B:B)</f>
        <v>1940</v>
      </c>
    </row>
    <row r="3014" hidden="1" spans="1:26">
      <c r="A3014" s="1">
        <v>46082</v>
      </c>
      <c r="B3014" t="s">
        <v>2057</v>
      </c>
      <c r="C3014" t="s">
        <v>2058</v>
      </c>
      <c r="D3014" t="s">
        <v>1828</v>
      </c>
      <c r="E3014" t="s">
        <v>28</v>
      </c>
      <c r="F3014" s="1">
        <v>46016</v>
      </c>
      <c r="G3014">
        <v>4.39</v>
      </c>
      <c r="H3014">
        <v>4.71</v>
      </c>
      <c r="I3014">
        <v>4.43</v>
      </c>
      <c r="J3014">
        <v>4.18</v>
      </c>
      <c r="K3014" t="s">
        <v>29</v>
      </c>
      <c r="L3014">
        <v>33</v>
      </c>
      <c r="M3014" t="s">
        <v>30</v>
      </c>
      <c r="N3014" t="s">
        <v>31</v>
      </c>
      <c r="O3014" t="s">
        <v>32</v>
      </c>
      <c r="P3014" t="s">
        <v>33</v>
      </c>
      <c r="Q3014">
        <v>286</v>
      </c>
      <c r="R3014">
        <v>240</v>
      </c>
      <c r="S3014">
        <v>0</v>
      </c>
      <c r="T3014">
        <v>0</v>
      </c>
      <c r="U3014">
        <v>0</v>
      </c>
      <c r="V3014">
        <v>0</v>
      </c>
      <c r="W3014">
        <v>400</v>
      </c>
      <c r="X3014">
        <v>10</v>
      </c>
      <c r="Y3014" s="2">
        <f>SUMIFS('头程费用-明细'!H:H,'头程费用-明细'!A:A,A3014,'头程费用-明细'!B:B,B3014)</f>
        <v>0.927099447513812</v>
      </c>
      <c r="Z3014">
        <f>SUMIF('采购数据-每月'!A:A,B3014,'采购数据-每月'!B:B)</f>
        <v>1250</v>
      </c>
    </row>
    <row r="3015" hidden="1" spans="1:26">
      <c r="A3015" s="1">
        <v>46113</v>
      </c>
      <c r="B3015" t="s">
        <v>2057</v>
      </c>
      <c r="C3015" t="s">
        <v>2058</v>
      </c>
      <c r="D3015" t="s">
        <v>1828</v>
      </c>
      <c r="E3015" t="s">
        <v>28</v>
      </c>
      <c r="F3015" s="1">
        <v>46016</v>
      </c>
      <c r="G3015">
        <v>3.43</v>
      </c>
      <c r="H3015">
        <v>3.43</v>
      </c>
      <c r="I3015">
        <v>3.93</v>
      </c>
      <c r="J3015">
        <v>4.14</v>
      </c>
      <c r="K3015" t="s">
        <v>34</v>
      </c>
      <c r="L3015">
        <v>24</v>
      </c>
      <c r="M3015" t="s">
        <v>30</v>
      </c>
      <c r="N3015" t="s">
        <v>35</v>
      </c>
      <c r="O3015" t="s">
        <v>36</v>
      </c>
      <c r="P3015" t="s">
        <v>37</v>
      </c>
      <c r="Q3015">
        <v>393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400</v>
      </c>
      <c r="X3015">
        <v>10</v>
      </c>
      <c r="Y3015" s="2">
        <f>SUMIFS('头程费用-明细'!H:H,'头程费用-明细'!A:A,A3015,'头程费用-明细'!B:B,B3015)</f>
        <v>0.927099447513812</v>
      </c>
      <c r="Z3015">
        <f>SUMIF('采购数据-每月'!A:A,B3015,'采购数据-每月'!B:B)</f>
        <v>1250</v>
      </c>
    </row>
    <row r="3016" hidden="1" spans="1:26">
      <c r="A3016" s="1">
        <v>46143</v>
      </c>
      <c r="B3016" t="s">
        <v>2057</v>
      </c>
      <c r="C3016" t="s">
        <v>2058</v>
      </c>
      <c r="D3016" t="s">
        <v>1828</v>
      </c>
      <c r="E3016" t="s">
        <v>28</v>
      </c>
      <c r="F3016" s="1">
        <v>46016</v>
      </c>
      <c r="G3016">
        <v>2.57</v>
      </c>
      <c r="H3016">
        <v>2.57</v>
      </c>
      <c r="I3016">
        <v>3.07</v>
      </c>
      <c r="J3016">
        <v>3.39</v>
      </c>
      <c r="K3016" t="s">
        <v>34</v>
      </c>
      <c r="L3016">
        <v>18</v>
      </c>
      <c r="M3016" t="s">
        <v>43</v>
      </c>
      <c r="N3016" t="s">
        <v>38</v>
      </c>
      <c r="O3016" t="s">
        <v>39</v>
      </c>
      <c r="P3016" t="s">
        <v>40</v>
      </c>
      <c r="Q3016">
        <v>292</v>
      </c>
      <c r="R3016">
        <v>0</v>
      </c>
      <c r="S3016">
        <v>0</v>
      </c>
      <c r="T3016">
        <v>0</v>
      </c>
      <c r="U3016">
        <v>400</v>
      </c>
      <c r="V3016">
        <v>0</v>
      </c>
      <c r="W3016">
        <v>0</v>
      </c>
      <c r="X3016">
        <v>10</v>
      </c>
      <c r="Y3016" s="2">
        <f>SUMIFS('头程费用-明细'!H:H,'头程费用-明细'!A:A,A3016,'头程费用-明细'!B:B,B3016)</f>
        <v>0.927099447513812</v>
      </c>
      <c r="Z3016">
        <f>SUMIF('采购数据-每月'!A:A,B3016,'采购数据-每月'!B:B)</f>
        <v>1250</v>
      </c>
    </row>
    <row r="3017" hidden="1" spans="1:26">
      <c r="A3017" s="1">
        <v>46082</v>
      </c>
      <c r="B3017" t="s">
        <v>2059</v>
      </c>
      <c r="C3017" t="s">
        <v>2060</v>
      </c>
      <c r="D3017" t="s">
        <v>1828</v>
      </c>
      <c r="E3017" t="s">
        <v>28</v>
      </c>
      <c r="F3017" s="1">
        <v>46014</v>
      </c>
      <c r="G3017">
        <v>3.79</v>
      </c>
      <c r="H3017">
        <v>4</v>
      </c>
      <c r="I3017">
        <v>4</v>
      </c>
      <c r="J3017">
        <v>3.57</v>
      </c>
      <c r="K3017" t="s">
        <v>29</v>
      </c>
      <c r="L3017">
        <v>28</v>
      </c>
      <c r="M3017" t="s">
        <v>30</v>
      </c>
      <c r="N3017" t="s">
        <v>31</v>
      </c>
      <c r="O3017" t="s">
        <v>32</v>
      </c>
      <c r="P3017" t="s">
        <v>33</v>
      </c>
      <c r="Q3017">
        <v>250</v>
      </c>
      <c r="R3017">
        <v>59</v>
      </c>
      <c r="S3017">
        <v>0</v>
      </c>
      <c r="T3017">
        <v>90</v>
      </c>
      <c r="U3017">
        <v>2</v>
      </c>
      <c r="V3017">
        <v>0</v>
      </c>
      <c r="W3017">
        <v>400</v>
      </c>
      <c r="X3017">
        <v>10</v>
      </c>
      <c r="Y3017" s="2">
        <f>SUMIFS('头程费用-明细'!H:H,'头程费用-明细'!A:A,A3017,'头程费用-明细'!B:B,B3017)</f>
        <v>1.01425714285714</v>
      </c>
      <c r="Z3017">
        <f>SUMIF('采购数据-每月'!A:A,B3017,'采购数据-每月'!B:B)</f>
        <v>1070</v>
      </c>
    </row>
    <row r="3018" hidden="1" spans="1:26">
      <c r="A3018" s="1">
        <v>46113</v>
      </c>
      <c r="B3018" t="s">
        <v>2059</v>
      </c>
      <c r="C3018" t="s">
        <v>2060</v>
      </c>
      <c r="D3018" t="s">
        <v>1828</v>
      </c>
      <c r="E3018" t="s">
        <v>28</v>
      </c>
      <c r="F3018" s="1">
        <v>46014</v>
      </c>
      <c r="G3018">
        <v>3.96</v>
      </c>
      <c r="H3018">
        <v>4</v>
      </c>
      <c r="I3018">
        <v>3.79</v>
      </c>
      <c r="J3018">
        <v>4</v>
      </c>
      <c r="K3018" t="s">
        <v>29</v>
      </c>
      <c r="L3018">
        <v>28</v>
      </c>
      <c r="M3018" t="s">
        <v>30</v>
      </c>
      <c r="N3018" t="s">
        <v>35</v>
      </c>
      <c r="O3018" t="s">
        <v>36</v>
      </c>
      <c r="P3018" t="s">
        <v>37</v>
      </c>
      <c r="Q3018">
        <v>186</v>
      </c>
      <c r="R3018">
        <v>1</v>
      </c>
      <c r="S3018">
        <v>90</v>
      </c>
      <c r="T3018">
        <v>0</v>
      </c>
      <c r="U3018">
        <v>2</v>
      </c>
      <c r="V3018">
        <v>0</v>
      </c>
      <c r="W3018">
        <v>400</v>
      </c>
      <c r="X3018">
        <v>10</v>
      </c>
      <c r="Y3018" s="2">
        <f>SUMIFS('头程费用-明细'!H:H,'头程费用-明细'!A:A,A3018,'头程费用-明细'!B:B,B3018)</f>
        <v>1.01425714285714</v>
      </c>
      <c r="Z3018">
        <f>SUMIF('采购数据-每月'!A:A,B3018,'采购数据-每月'!B:B)</f>
        <v>1070</v>
      </c>
    </row>
    <row r="3019" hidden="1" spans="1:26">
      <c r="A3019" s="1">
        <v>46143</v>
      </c>
      <c r="B3019" t="s">
        <v>2059</v>
      </c>
      <c r="C3019" t="s">
        <v>2060</v>
      </c>
      <c r="D3019" t="s">
        <v>1828</v>
      </c>
      <c r="E3019" t="s">
        <v>28</v>
      </c>
      <c r="F3019" s="1">
        <v>46014</v>
      </c>
      <c r="G3019">
        <v>3.63</v>
      </c>
      <c r="H3019">
        <v>3.71</v>
      </c>
      <c r="I3019">
        <v>3.64</v>
      </c>
      <c r="J3019">
        <v>3.57</v>
      </c>
      <c r="K3019" t="s">
        <v>29</v>
      </c>
      <c r="L3019">
        <v>26</v>
      </c>
      <c r="M3019" t="s">
        <v>30</v>
      </c>
      <c r="N3019" t="s">
        <v>38</v>
      </c>
      <c r="O3019" t="s">
        <v>39</v>
      </c>
      <c r="P3019" t="s">
        <v>40</v>
      </c>
      <c r="Q3019">
        <v>176</v>
      </c>
      <c r="R3019">
        <v>70</v>
      </c>
      <c r="S3019">
        <v>0</v>
      </c>
      <c r="T3019">
        <v>70</v>
      </c>
      <c r="U3019">
        <v>222</v>
      </c>
      <c r="V3019">
        <v>0</v>
      </c>
      <c r="W3019">
        <v>0</v>
      </c>
      <c r="X3019">
        <v>10</v>
      </c>
      <c r="Y3019" s="2">
        <f>SUMIFS('头程费用-明细'!H:H,'头程费用-明细'!A:A,A3019,'头程费用-明细'!B:B,B3019)</f>
        <v>1.21318181818182</v>
      </c>
      <c r="Z3019">
        <f>SUMIF('采购数据-每月'!A:A,B3019,'采购数据-每月'!B:B)</f>
        <v>1070</v>
      </c>
    </row>
    <row r="3020" hidden="1" spans="1:26">
      <c r="A3020" s="1">
        <v>46082</v>
      </c>
      <c r="B3020" t="s">
        <v>2061</v>
      </c>
      <c r="C3020" t="s">
        <v>2062</v>
      </c>
      <c r="D3020" t="s">
        <v>1828</v>
      </c>
      <c r="E3020" t="s">
        <v>28</v>
      </c>
      <c r="F3020" s="1">
        <v>46019</v>
      </c>
      <c r="G3020">
        <v>3.86</v>
      </c>
      <c r="H3020">
        <v>3.86</v>
      </c>
      <c r="I3020">
        <v>4.93</v>
      </c>
      <c r="J3020">
        <v>4.57</v>
      </c>
      <c r="K3020" t="s">
        <v>34</v>
      </c>
      <c r="L3020">
        <v>27</v>
      </c>
      <c r="M3020" t="s">
        <v>30</v>
      </c>
      <c r="N3020" t="s">
        <v>31</v>
      </c>
      <c r="O3020" t="s">
        <v>32</v>
      </c>
      <c r="P3020" t="s">
        <v>33</v>
      </c>
      <c r="Q3020">
        <v>150</v>
      </c>
      <c r="R3020">
        <v>50</v>
      </c>
      <c r="S3020">
        <v>0</v>
      </c>
      <c r="T3020">
        <v>0</v>
      </c>
      <c r="U3020">
        <v>4</v>
      </c>
      <c r="V3020">
        <v>0</v>
      </c>
      <c r="W3020">
        <v>410</v>
      </c>
      <c r="X3020">
        <v>10</v>
      </c>
      <c r="Y3020" s="2">
        <f>SUMIFS('头程费用-明细'!H:H,'头程费用-明细'!A:A,A3020,'头程费用-明细'!B:B,B3020)</f>
        <v>0.866675324675325</v>
      </c>
      <c r="Z3020">
        <f>SUMIF('采购数据-每月'!A:A,B3020,'采购数据-每月'!B:B)</f>
        <v>890</v>
      </c>
    </row>
    <row r="3021" hidden="1" spans="1:26">
      <c r="A3021" s="1">
        <v>46113</v>
      </c>
      <c r="B3021" t="s">
        <v>2061</v>
      </c>
      <c r="C3021" t="s">
        <v>2062</v>
      </c>
      <c r="D3021" t="s">
        <v>1828</v>
      </c>
      <c r="E3021" t="s">
        <v>28</v>
      </c>
      <c r="F3021" s="1">
        <v>46019</v>
      </c>
      <c r="G3021">
        <v>3.43</v>
      </c>
      <c r="H3021">
        <v>3.43</v>
      </c>
      <c r="I3021">
        <v>3.36</v>
      </c>
      <c r="J3021">
        <v>3.64</v>
      </c>
      <c r="K3021" t="s">
        <v>34</v>
      </c>
      <c r="L3021">
        <v>24</v>
      </c>
      <c r="M3021" t="s">
        <v>30</v>
      </c>
      <c r="N3021" t="s">
        <v>35</v>
      </c>
      <c r="O3021" t="s">
        <v>36</v>
      </c>
      <c r="P3021" t="s">
        <v>37</v>
      </c>
      <c r="Q3021">
        <v>91</v>
      </c>
      <c r="R3021">
        <v>1</v>
      </c>
      <c r="S3021">
        <v>0</v>
      </c>
      <c r="T3021">
        <v>0</v>
      </c>
      <c r="U3021">
        <v>204</v>
      </c>
      <c r="V3021">
        <v>210</v>
      </c>
      <c r="W3021">
        <v>0</v>
      </c>
      <c r="X3021">
        <v>10</v>
      </c>
      <c r="Y3021" s="2">
        <f>SUMIFS('头程费用-明细'!H:H,'头程费用-明细'!A:A,A3021,'头程费用-明细'!B:B,B3021)</f>
        <v>0.866675324675325</v>
      </c>
      <c r="Z3021">
        <f>SUMIF('采购数据-每月'!A:A,B3021,'采购数据-每月'!B:B)</f>
        <v>890</v>
      </c>
    </row>
    <row r="3022" hidden="1" spans="1:26">
      <c r="A3022" s="1">
        <v>46143</v>
      </c>
      <c r="B3022" t="s">
        <v>2061</v>
      </c>
      <c r="C3022" t="s">
        <v>2062</v>
      </c>
      <c r="D3022" t="s">
        <v>1828</v>
      </c>
      <c r="E3022" t="s">
        <v>28</v>
      </c>
      <c r="F3022" s="1">
        <v>46019</v>
      </c>
      <c r="G3022">
        <v>1.9</v>
      </c>
      <c r="H3022">
        <v>2.29</v>
      </c>
      <c r="I3022">
        <v>1.71</v>
      </c>
      <c r="J3022">
        <v>1.75</v>
      </c>
      <c r="K3022" t="s">
        <v>29</v>
      </c>
      <c r="L3022">
        <v>16</v>
      </c>
      <c r="M3022" t="s">
        <v>30</v>
      </c>
      <c r="N3022" t="s">
        <v>38</v>
      </c>
      <c r="O3022" t="s">
        <v>39</v>
      </c>
      <c r="P3022" t="s">
        <v>40</v>
      </c>
      <c r="Q3022">
        <v>81</v>
      </c>
      <c r="R3022">
        <v>61</v>
      </c>
      <c r="S3022">
        <v>0</v>
      </c>
      <c r="T3022">
        <v>110</v>
      </c>
      <c r="U3022">
        <v>204</v>
      </c>
      <c r="V3022">
        <v>0</v>
      </c>
      <c r="W3022">
        <v>0</v>
      </c>
      <c r="X3022">
        <v>10</v>
      </c>
      <c r="Y3022" s="2">
        <f>SUMIFS('头程费用-明细'!H:H,'头程费用-明细'!A:A,A3022,'头程费用-明细'!B:B,B3022)</f>
        <v>1.1201568627451</v>
      </c>
      <c r="Z3022">
        <f>SUMIF('采购数据-每月'!A:A,B3022,'采购数据-每月'!B:B)</f>
        <v>890</v>
      </c>
    </row>
    <row r="3023" hidden="1" spans="1:26">
      <c r="A3023" s="1">
        <v>46082</v>
      </c>
      <c r="B3023" t="s">
        <v>2063</v>
      </c>
      <c r="C3023" t="s">
        <v>2064</v>
      </c>
      <c r="D3023" t="s">
        <v>1828</v>
      </c>
      <c r="E3023" t="s">
        <v>28</v>
      </c>
      <c r="F3023" s="1">
        <v>46015</v>
      </c>
      <c r="G3023">
        <v>9.86</v>
      </c>
      <c r="H3023">
        <v>9.86</v>
      </c>
      <c r="I3023">
        <v>11.07</v>
      </c>
      <c r="J3023">
        <v>10.32</v>
      </c>
      <c r="K3023" t="s">
        <v>34</v>
      </c>
      <c r="L3023">
        <v>69</v>
      </c>
      <c r="M3023" t="s">
        <v>30</v>
      </c>
      <c r="N3023" t="s">
        <v>31</v>
      </c>
      <c r="O3023" t="s">
        <v>32</v>
      </c>
      <c r="P3023" t="s">
        <v>33</v>
      </c>
      <c r="Q3023">
        <v>400</v>
      </c>
      <c r="R3023">
        <v>200</v>
      </c>
      <c r="S3023">
        <v>0</v>
      </c>
      <c r="T3023">
        <v>200</v>
      </c>
      <c r="U3023">
        <v>114</v>
      </c>
      <c r="V3023">
        <v>0</v>
      </c>
      <c r="W3023">
        <v>400</v>
      </c>
      <c r="X3023">
        <v>10</v>
      </c>
      <c r="Y3023" s="2">
        <f>SUMIFS('头程费用-明细'!H:H,'头程费用-明细'!A:A,A3023,'头程费用-明细'!B:B,B3023)</f>
        <v>0.827651376146789</v>
      </c>
      <c r="Z3023">
        <f>SUMIF('采购数据-每月'!A:A,B3023,'采购数据-每月'!B:B)</f>
        <v>2180</v>
      </c>
    </row>
    <row r="3024" hidden="1" spans="1:26">
      <c r="A3024" s="1">
        <v>46113</v>
      </c>
      <c r="B3024" t="s">
        <v>2063</v>
      </c>
      <c r="C3024" t="s">
        <v>2064</v>
      </c>
      <c r="D3024" t="s">
        <v>1828</v>
      </c>
      <c r="E3024" t="s">
        <v>28</v>
      </c>
      <c r="F3024" s="1">
        <v>46015</v>
      </c>
      <c r="G3024">
        <v>12.02</v>
      </c>
      <c r="H3024">
        <v>12.86</v>
      </c>
      <c r="I3024">
        <v>11.79</v>
      </c>
      <c r="J3024">
        <v>11.61</v>
      </c>
      <c r="K3024" t="s">
        <v>29</v>
      </c>
      <c r="L3024">
        <v>90</v>
      </c>
      <c r="M3024" t="s">
        <v>30</v>
      </c>
      <c r="N3024" t="s">
        <v>35</v>
      </c>
      <c r="O3024" t="s">
        <v>36</v>
      </c>
      <c r="P3024" t="s">
        <v>37</v>
      </c>
      <c r="Q3024">
        <v>447</v>
      </c>
      <c r="R3024">
        <v>120</v>
      </c>
      <c r="S3024">
        <v>0</v>
      </c>
      <c r="T3024">
        <v>0</v>
      </c>
      <c r="U3024">
        <v>4</v>
      </c>
      <c r="V3024">
        <v>0</v>
      </c>
      <c r="W3024">
        <v>600</v>
      </c>
      <c r="X3024">
        <v>10</v>
      </c>
      <c r="Y3024" s="2">
        <f>SUMIFS('头程费用-明细'!H:H,'头程费用-明细'!A:A,A3024,'头程费用-明细'!B:B,B3024)</f>
        <v>0.885008849557522</v>
      </c>
      <c r="Z3024">
        <f>SUMIF('采购数据-每月'!A:A,B3024,'采购数据-每月'!B:B)</f>
        <v>2180</v>
      </c>
    </row>
    <row r="3025" hidden="1" spans="1:26">
      <c r="A3025" s="1">
        <v>46143</v>
      </c>
      <c r="B3025" t="s">
        <v>2063</v>
      </c>
      <c r="C3025" t="s">
        <v>2064</v>
      </c>
      <c r="D3025" t="s">
        <v>1828</v>
      </c>
      <c r="E3025" t="s">
        <v>28</v>
      </c>
      <c r="F3025" s="1">
        <v>46015</v>
      </c>
      <c r="G3025">
        <v>5.14</v>
      </c>
      <c r="H3025">
        <v>5.14</v>
      </c>
      <c r="I3025">
        <v>5.79</v>
      </c>
      <c r="J3025">
        <v>6.93</v>
      </c>
      <c r="K3025" t="s">
        <v>34</v>
      </c>
      <c r="L3025">
        <v>36</v>
      </c>
      <c r="M3025" t="s">
        <v>30</v>
      </c>
      <c r="N3025" t="s">
        <v>38</v>
      </c>
      <c r="O3025" t="s">
        <v>39</v>
      </c>
      <c r="P3025" t="s">
        <v>40</v>
      </c>
      <c r="Q3025">
        <v>336</v>
      </c>
      <c r="R3025">
        <v>93</v>
      </c>
      <c r="S3025">
        <v>0</v>
      </c>
      <c r="T3025">
        <v>120</v>
      </c>
      <c r="U3025">
        <v>224</v>
      </c>
      <c r="V3025">
        <v>0</v>
      </c>
      <c r="W3025">
        <v>200</v>
      </c>
      <c r="X3025">
        <v>10</v>
      </c>
      <c r="Y3025" s="2">
        <f>SUMIFS('头程费用-明细'!H:H,'头程费用-明细'!A:A,A3025,'头程费用-明细'!B:B,B3025)</f>
        <v>0.897903225806452</v>
      </c>
      <c r="Z3025">
        <f>SUMIF('采购数据-每月'!A:A,B3025,'采购数据-每月'!B:B)</f>
        <v>2180</v>
      </c>
    </row>
    <row r="3026" hidden="1" spans="1:26">
      <c r="A3026" s="1">
        <v>46082</v>
      </c>
      <c r="B3026" t="s">
        <v>2065</v>
      </c>
      <c r="C3026" t="s">
        <v>2066</v>
      </c>
      <c r="D3026" t="s">
        <v>1828</v>
      </c>
      <c r="E3026" t="s">
        <v>28</v>
      </c>
      <c r="F3026" s="1">
        <v>46014</v>
      </c>
      <c r="G3026">
        <v>6.04</v>
      </c>
      <c r="H3026">
        <v>6.29</v>
      </c>
      <c r="I3026">
        <v>6.86</v>
      </c>
      <c r="J3026">
        <v>5.57</v>
      </c>
      <c r="K3026" t="s">
        <v>29</v>
      </c>
      <c r="L3026">
        <v>44</v>
      </c>
      <c r="M3026" t="s">
        <v>30</v>
      </c>
      <c r="N3026" t="s">
        <v>31</v>
      </c>
      <c r="O3026" t="s">
        <v>32</v>
      </c>
      <c r="P3026" t="s">
        <v>33</v>
      </c>
      <c r="Q3026">
        <v>321</v>
      </c>
      <c r="R3026">
        <v>16</v>
      </c>
      <c r="S3026">
        <v>50</v>
      </c>
      <c r="T3026">
        <v>200</v>
      </c>
      <c r="U3026">
        <v>493</v>
      </c>
      <c r="V3026">
        <v>0</v>
      </c>
      <c r="W3026">
        <v>0</v>
      </c>
      <c r="X3026">
        <v>10</v>
      </c>
      <c r="Y3026" s="2">
        <f>SUMIFS('头程费用-明细'!H:H,'头程费用-明细'!A:A,A3026,'头程费用-明细'!B:B,B3026)</f>
        <v>0.800762886597938</v>
      </c>
      <c r="Z3026">
        <f>SUMIF('采购数据-每月'!A:A,B3026,'采购数据-每月'!B:B)</f>
        <v>1460</v>
      </c>
    </row>
    <row r="3027" hidden="1" spans="1:26">
      <c r="A3027" s="1">
        <v>46113</v>
      </c>
      <c r="B3027" t="s">
        <v>2065</v>
      </c>
      <c r="C3027" t="s">
        <v>2066</v>
      </c>
      <c r="D3027" t="s">
        <v>1828</v>
      </c>
      <c r="E3027" t="s">
        <v>28</v>
      </c>
      <c r="F3027" s="1">
        <v>46014</v>
      </c>
      <c r="G3027">
        <v>5.43</v>
      </c>
      <c r="H3027">
        <v>5.43</v>
      </c>
      <c r="I3027">
        <v>4.79</v>
      </c>
      <c r="J3027">
        <v>5.71</v>
      </c>
      <c r="K3027" t="s">
        <v>34</v>
      </c>
      <c r="L3027">
        <v>38</v>
      </c>
      <c r="M3027" t="s">
        <v>30</v>
      </c>
      <c r="N3027" t="s">
        <v>35</v>
      </c>
      <c r="O3027" t="s">
        <v>36</v>
      </c>
      <c r="P3027" t="s">
        <v>37</v>
      </c>
      <c r="Q3027">
        <v>414</v>
      </c>
      <c r="R3027">
        <v>0</v>
      </c>
      <c r="S3027">
        <v>0</v>
      </c>
      <c r="T3027">
        <v>90</v>
      </c>
      <c r="U3027">
        <v>403</v>
      </c>
      <c r="V3027">
        <v>0</v>
      </c>
      <c r="W3027">
        <v>0</v>
      </c>
      <c r="X3027">
        <v>10</v>
      </c>
      <c r="Y3027" s="2">
        <f>SUMIFS('头程费用-明细'!H:H,'头程费用-明细'!A:A,A3027,'头程费用-明细'!B:B,B3027)</f>
        <v>0.800762886597938</v>
      </c>
      <c r="Z3027">
        <f>SUMIF('采购数据-每月'!A:A,B3027,'采购数据-每月'!B:B)</f>
        <v>1460</v>
      </c>
    </row>
    <row r="3028" hidden="1" spans="1:26">
      <c r="A3028" s="1">
        <v>46143</v>
      </c>
      <c r="B3028" t="s">
        <v>2065</v>
      </c>
      <c r="C3028" t="s">
        <v>2066</v>
      </c>
      <c r="D3028" t="s">
        <v>1828</v>
      </c>
      <c r="E3028" t="s">
        <v>28</v>
      </c>
      <c r="F3028" s="1">
        <v>46014</v>
      </c>
      <c r="G3028">
        <v>4.29</v>
      </c>
      <c r="H3028">
        <v>4.29</v>
      </c>
      <c r="I3028">
        <v>4.5</v>
      </c>
      <c r="J3028">
        <v>5.36</v>
      </c>
      <c r="K3028" t="s">
        <v>34</v>
      </c>
      <c r="L3028">
        <v>30</v>
      </c>
      <c r="M3028" t="s">
        <v>30</v>
      </c>
      <c r="N3028" t="s">
        <v>38</v>
      </c>
      <c r="O3028" t="s">
        <v>39</v>
      </c>
      <c r="P3028" t="s">
        <v>40</v>
      </c>
      <c r="Q3028">
        <v>264</v>
      </c>
      <c r="R3028">
        <v>0</v>
      </c>
      <c r="S3028">
        <v>90</v>
      </c>
      <c r="T3028">
        <v>100</v>
      </c>
      <c r="U3028">
        <v>303</v>
      </c>
      <c r="V3028">
        <v>0</v>
      </c>
      <c r="W3028">
        <v>0</v>
      </c>
      <c r="X3028">
        <v>10</v>
      </c>
      <c r="Y3028" s="2">
        <f>SUMIFS('头程费用-明细'!H:H,'头程费用-明细'!A:A,A3028,'头程费用-明细'!B:B,B3028)</f>
        <v>0.800762886597938</v>
      </c>
      <c r="Z3028">
        <f>SUMIF('采购数据-每月'!A:A,B3028,'采购数据-每月'!B:B)</f>
        <v>1460</v>
      </c>
    </row>
    <row r="3029" hidden="1" spans="1:26">
      <c r="A3029" s="1">
        <v>46082</v>
      </c>
      <c r="B3029" t="s">
        <v>2067</v>
      </c>
      <c r="C3029" t="s">
        <v>2068</v>
      </c>
      <c r="D3029" t="s">
        <v>1828</v>
      </c>
      <c r="E3029" t="s">
        <v>28</v>
      </c>
      <c r="F3029" s="1">
        <v>46015</v>
      </c>
      <c r="G3029">
        <v>4.57</v>
      </c>
      <c r="H3029">
        <v>4.57</v>
      </c>
      <c r="I3029">
        <v>5.93</v>
      </c>
      <c r="J3029">
        <v>5.14</v>
      </c>
      <c r="K3029" t="s">
        <v>34</v>
      </c>
      <c r="L3029">
        <v>32</v>
      </c>
      <c r="M3029" t="s">
        <v>30</v>
      </c>
      <c r="N3029" t="s">
        <v>31</v>
      </c>
      <c r="O3029" t="s">
        <v>32</v>
      </c>
      <c r="P3029" t="s">
        <v>33</v>
      </c>
      <c r="Q3029">
        <v>352</v>
      </c>
      <c r="R3029">
        <v>77</v>
      </c>
      <c r="S3029">
        <v>0</v>
      </c>
      <c r="T3029">
        <v>0</v>
      </c>
      <c r="U3029">
        <v>340</v>
      </c>
      <c r="V3029">
        <v>0</v>
      </c>
      <c r="W3029">
        <v>400</v>
      </c>
      <c r="X3029">
        <v>10</v>
      </c>
      <c r="Y3029" s="2">
        <f>SUMIFS('头程费用-明细'!H:H,'头程费用-明细'!A:A,A3029,'头程费用-明细'!B:B,B3029)</f>
        <v>0.945363214837713</v>
      </c>
      <c r="Z3029">
        <f>SUMIF('采购数据-每月'!A:A,B3029,'采购数据-每月'!B:B)</f>
        <v>1510</v>
      </c>
    </row>
    <row r="3030" hidden="1" spans="1:26">
      <c r="A3030" s="1">
        <v>46113</v>
      </c>
      <c r="B3030" t="s">
        <v>2067</v>
      </c>
      <c r="C3030" t="s">
        <v>2068</v>
      </c>
      <c r="D3030" t="s">
        <v>1828</v>
      </c>
      <c r="E3030" t="s">
        <v>28</v>
      </c>
      <c r="F3030" s="1">
        <v>46015</v>
      </c>
      <c r="G3030">
        <v>5.43</v>
      </c>
      <c r="H3030">
        <v>5.43</v>
      </c>
      <c r="I3030">
        <v>5.86</v>
      </c>
      <c r="J3030">
        <v>6.04</v>
      </c>
      <c r="K3030" t="s">
        <v>34</v>
      </c>
      <c r="L3030">
        <v>38</v>
      </c>
      <c r="M3030" t="s">
        <v>30</v>
      </c>
      <c r="N3030" t="s">
        <v>35</v>
      </c>
      <c r="O3030" t="s">
        <v>36</v>
      </c>
      <c r="P3030" t="s">
        <v>37</v>
      </c>
      <c r="Q3030">
        <v>249</v>
      </c>
      <c r="R3030">
        <v>136</v>
      </c>
      <c r="S3030">
        <v>0</v>
      </c>
      <c r="T3030">
        <v>90</v>
      </c>
      <c r="U3030">
        <v>200</v>
      </c>
      <c r="V3030">
        <v>0</v>
      </c>
      <c r="W3030">
        <v>300</v>
      </c>
      <c r="X3030">
        <v>10</v>
      </c>
      <c r="Y3030" s="2">
        <f>SUMIFS('头程费用-明细'!H:H,'头程费用-明细'!A:A,A3030,'头程费用-明细'!B:B,B3030)</f>
        <v>1.06169336384439</v>
      </c>
      <c r="Z3030">
        <f>SUMIF('采购数据-每月'!A:A,B3030,'采购数据-每月'!B:B)</f>
        <v>1510</v>
      </c>
    </row>
    <row r="3031" hidden="1" spans="1:26">
      <c r="A3031" s="1">
        <v>46143</v>
      </c>
      <c r="B3031" t="s">
        <v>2067</v>
      </c>
      <c r="C3031" t="s">
        <v>2068</v>
      </c>
      <c r="D3031" t="s">
        <v>1828</v>
      </c>
      <c r="E3031" t="s">
        <v>28</v>
      </c>
      <c r="F3031" s="1">
        <v>46015</v>
      </c>
      <c r="G3031">
        <v>3.86</v>
      </c>
      <c r="H3031">
        <v>3.86</v>
      </c>
      <c r="I3031">
        <v>5.21</v>
      </c>
      <c r="J3031">
        <v>5.18</v>
      </c>
      <c r="K3031" t="s">
        <v>34</v>
      </c>
      <c r="L3031">
        <v>27</v>
      </c>
      <c r="M3031" t="s">
        <v>30</v>
      </c>
      <c r="N3031" t="s">
        <v>38</v>
      </c>
      <c r="O3031" t="s">
        <v>39</v>
      </c>
      <c r="P3031" t="s">
        <v>40</v>
      </c>
      <c r="Q3031">
        <v>235</v>
      </c>
      <c r="R3031">
        <v>5</v>
      </c>
      <c r="S3031">
        <v>90</v>
      </c>
      <c r="T3031">
        <v>200</v>
      </c>
      <c r="U3031">
        <v>220</v>
      </c>
      <c r="V3031">
        <v>0</v>
      </c>
      <c r="W3031">
        <v>0</v>
      </c>
      <c r="X3031">
        <v>10</v>
      </c>
      <c r="Y3031" s="2">
        <f>SUMIFS('头程费用-明细'!H:H,'头程费用-明细'!A:A,A3031,'头程费用-明细'!B:B,B3031)</f>
        <v>1.06560869565217</v>
      </c>
      <c r="Z3031">
        <f>SUMIF('采购数据-每月'!A:A,B3031,'采购数据-每月'!B:B)</f>
        <v>1510</v>
      </c>
    </row>
    <row r="3032" hidden="1" spans="1:26">
      <c r="A3032" s="1">
        <v>46082</v>
      </c>
      <c r="B3032" t="s">
        <v>2069</v>
      </c>
      <c r="C3032" t="s">
        <v>2070</v>
      </c>
      <c r="D3032" t="s">
        <v>1828</v>
      </c>
      <c r="E3032" t="s">
        <v>28</v>
      </c>
      <c r="F3032" s="1">
        <v>46017</v>
      </c>
      <c r="G3032">
        <v>5.71</v>
      </c>
      <c r="H3032">
        <v>5.71</v>
      </c>
      <c r="I3032">
        <v>7.79</v>
      </c>
      <c r="J3032">
        <v>7.89</v>
      </c>
      <c r="K3032" t="s">
        <v>34</v>
      </c>
      <c r="L3032">
        <v>40</v>
      </c>
      <c r="M3032" t="s">
        <v>30</v>
      </c>
      <c r="N3032" t="s">
        <v>31</v>
      </c>
      <c r="O3032" t="s">
        <v>32</v>
      </c>
      <c r="P3032" t="s">
        <v>33</v>
      </c>
      <c r="Q3032">
        <v>476</v>
      </c>
      <c r="R3032">
        <v>164</v>
      </c>
      <c r="S3032">
        <v>0</v>
      </c>
      <c r="T3032">
        <v>0</v>
      </c>
      <c r="U3032">
        <v>0</v>
      </c>
      <c r="V3032">
        <v>0</v>
      </c>
      <c r="W3032">
        <v>720</v>
      </c>
      <c r="X3032">
        <v>10</v>
      </c>
      <c r="Y3032" s="2">
        <f>SUMIFS('头程费用-明细'!H:H,'头程费用-明细'!A:A,A3032,'头程费用-明细'!B:B,B3032)</f>
        <v>0.994474226804124</v>
      </c>
      <c r="Z3032">
        <f>SUMIF('采购数据-每月'!A:A,B3032,'采购数据-每月'!B:B)</f>
        <v>1870</v>
      </c>
    </row>
    <row r="3033" hidden="1" spans="1:26">
      <c r="A3033" s="1">
        <v>46113</v>
      </c>
      <c r="B3033" t="s">
        <v>2069</v>
      </c>
      <c r="C3033" t="s">
        <v>2070</v>
      </c>
      <c r="D3033" t="s">
        <v>1828</v>
      </c>
      <c r="E3033" t="s">
        <v>28</v>
      </c>
      <c r="F3033" s="1">
        <v>46017</v>
      </c>
      <c r="G3033">
        <v>6.14</v>
      </c>
      <c r="H3033">
        <v>6.14</v>
      </c>
      <c r="I3033">
        <v>7.71</v>
      </c>
      <c r="J3033">
        <v>7.46</v>
      </c>
      <c r="K3033" t="s">
        <v>34</v>
      </c>
      <c r="L3033">
        <v>43</v>
      </c>
      <c r="M3033" t="s">
        <v>30</v>
      </c>
      <c r="N3033" t="s">
        <v>35</v>
      </c>
      <c r="O3033" t="s">
        <v>36</v>
      </c>
      <c r="P3033" t="s">
        <v>37</v>
      </c>
      <c r="Q3033">
        <v>410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720</v>
      </c>
      <c r="X3033">
        <v>10</v>
      </c>
      <c r="Y3033" s="2">
        <f>SUMIFS('头程费用-明细'!H:H,'头程费用-明细'!A:A,A3033,'头程费用-明细'!B:B,B3033)</f>
        <v>0.994474226804124</v>
      </c>
      <c r="Z3033">
        <f>SUMIF('采购数据-每月'!A:A,B3033,'采购数据-每月'!B:B)</f>
        <v>1870</v>
      </c>
    </row>
    <row r="3034" hidden="1" spans="1:26">
      <c r="A3034" s="1">
        <v>46143</v>
      </c>
      <c r="B3034" t="s">
        <v>2069</v>
      </c>
      <c r="C3034" t="s">
        <v>2070</v>
      </c>
      <c r="D3034" t="s">
        <v>1828</v>
      </c>
      <c r="E3034" t="s">
        <v>28</v>
      </c>
      <c r="F3034" s="1">
        <v>46017</v>
      </c>
      <c r="G3034">
        <v>5.57</v>
      </c>
      <c r="H3034">
        <v>5.57</v>
      </c>
      <c r="I3034">
        <v>6.21</v>
      </c>
      <c r="J3034">
        <v>6.36</v>
      </c>
      <c r="K3034" t="s">
        <v>34</v>
      </c>
      <c r="L3034">
        <v>39</v>
      </c>
      <c r="M3034" t="s">
        <v>30</v>
      </c>
      <c r="N3034" t="s">
        <v>38</v>
      </c>
      <c r="O3034" t="s">
        <v>39</v>
      </c>
      <c r="P3034" t="s">
        <v>40</v>
      </c>
      <c r="Q3034">
        <v>233</v>
      </c>
      <c r="R3034">
        <v>190</v>
      </c>
      <c r="S3034">
        <v>0</v>
      </c>
      <c r="T3034">
        <v>170</v>
      </c>
      <c r="U3034">
        <v>360</v>
      </c>
      <c r="V3034">
        <v>0</v>
      </c>
      <c r="W3034">
        <v>0</v>
      </c>
      <c r="X3034">
        <v>10</v>
      </c>
      <c r="Y3034" s="2">
        <f>SUMIFS('头程费用-明细'!H:H,'头程费用-明细'!A:A,A3034,'头程费用-明细'!B:B,B3034)</f>
        <v>1.19383333333333</v>
      </c>
      <c r="Z3034">
        <f>SUMIF('采购数据-每月'!A:A,B3034,'采购数据-每月'!B:B)</f>
        <v>1870</v>
      </c>
    </row>
    <row r="3035" hidden="1" spans="1:26">
      <c r="A3035" s="1">
        <v>46082</v>
      </c>
      <c r="B3035" t="s">
        <v>2071</v>
      </c>
      <c r="C3035" t="s">
        <v>2072</v>
      </c>
      <c r="D3035" t="s">
        <v>1828</v>
      </c>
      <c r="E3035" t="s">
        <v>28</v>
      </c>
      <c r="F3035" s="1">
        <v>46016</v>
      </c>
      <c r="G3035">
        <v>15.72</v>
      </c>
      <c r="H3035">
        <v>15.86</v>
      </c>
      <c r="I3035">
        <v>16.86</v>
      </c>
      <c r="J3035">
        <v>15.18</v>
      </c>
      <c r="K3035" t="s">
        <v>29</v>
      </c>
      <c r="L3035">
        <v>111</v>
      </c>
      <c r="M3035" t="s">
        <v>30</v>
      </c>
      <c r="N3035" t="s">
        <v>31</v>
      </c>
      <c r="O3035" t="s">
        <v>32</v>
      </c>
      <c r="P3035" t="s">
        <v>33</v>
      </c>
      <c r="Q3035">
        <v>471</v>
      </c>
      <c r="R3035">
        <v>288</v>
      </c>
      <c r="S3035">
        <v>0</v>
      </c>
      <c r="T3035">
        <v>300</v>
      </c>
      <c r="U3035">
        <v>0</v>
      </c>
      <c r="V3035">
        <v>0</v>
      </c>
      <c r="W3035">
        <v>900</v>
      </c>
      <c r="X3035">
        <v>10</v>
      </c>
      <c r="Y3035" s="2">
        <f>SUMIFS('头程费用-明细'!H:H,'头程费用-明细'!A:A,A3035,'头程费用-明细'!B:B,B3035)</f>
        <v>0.905141329258976</v>
      </c>
      <c r="Z3035">
        <f>SUMIF('采购数据-每月'!A:A,B3035,'采购数据-每月'!B:B)</f>
        <v>2900</v>
      </c>
    </row>
    <row r="3036" hidden="1" spans="1:26">
      <c r="A3036" s="1">
        <v>46113</v>
      </c>
      <c r="B3036" t="s">
        <v>2071</v>
      </c>
      <c r="C3036" t="s">
        <v>2072</v>
      </c>
      <c r="D3036" t="s">
        <v>1828</v>
      </c>
      <c r="E3036" t="s">
        <v>28</v>
      </c>
      <c r="F3036" s="1">
        <v>46016</v>
      </c>
      <c r="G3036">
        <v>11.29</v>
      </c>
      <c r="H3036">
        <v>11.29</v>
      </c>
      <c r="I3036">
        <v>11.29</v>
      </c>
      <c r="J3036">
        <v>13.61</v>
      </c>
      <c r="K3036" t="s">
        <v>34</v>
      </c>
      <c r="L3036">
        <v>79</v>
      </c>
      <c r="M3036" t="s">
        <v>30</v>
      </c>
      <c r="N3036" t="s">
        <v>35</v>
      </c>
      <c r="O3036" t="s">
        <v>36</v>
      </c>
      <c r="P3036" t="s">
        <v>37</v>
      </c>
      <c r="Q3036">
        <v>631</v>
      </c>
      <c r="R3036">
        <v>14</v>
      </c>
      <c r="S3036">
        <v>0</v>
      </c>
      <c r="T3036">
        <v>0</v>
      </c>
      <c r="U3036">
        <v>0</v>
      </c>
      <c r="V3036">
        <v>0</v>
      </c>
      <c r="W3036">
        <v>900</v>
      </c>
      <c r="X3036">
        <v>10</v>
      </c>
      <c r="Y3036" s="2">
        <f>SUMIFS('头程费用-明细'!H:H,'头程费用-明细'!A:A,A3036,'头程费用-明细'!B:B,B3036)</f>
        <v>0.905141329258976</v>
      </c>
      <c r="Z3036">
        <f>SUMIF('采购数据-每月'!A:A,B3036,'采购数据-每月'!B:B)</f>
        <v>2900</v>
      </c>
    </row>
    <row r="3037" hidden="1" spans="1:26">
      <c r="A3037" s="1">
        <v>46143</v>
      </c>
      <c r="B3037" t="s">
        <v>2071</v>
      </c>
      <c r="C3037" t="s">
        <v>2072</v>
      </c>
      <c r="D3037" t="s">
        <v>1828</v>
      </c>
      <c r="E3037" t="s">
        <v>28</v>
      </c>
      <c r="F3037" s="1">
        <v>46016</v>
      </c>
      <c r="G3037">
        <v>9.43</v>
      </c>
      <c r="H3037">
        <v>9.43</v>
      </c>
      <c r="I3037">
        <v>10.14</v>
      </c>
      <c r="J3037">
        <v>10.61</v>
      </c>
      <c r="K3037" t="s">
        <v>34</v>
      </c>
      <c r="L3037">
        <v>66</v>
      </c>
      <c r="M3037" t="s">
        <v>30</v>
      </c>
      <c r="N3037" t="s">
        <v>38</v>
      </c>
      <c r="O3037" t="s">
        <v>39</v>
      </c>
      <c r="P3037" t="s">
        <v>40</v>
      </c>
      <c r="Q3037">
        <v>338</v>
      </c>
      <c r="R3037">
        <v>315</v>
      </c>
      <c r="S3037">
        <v>0</v>
      </c>
      <c r="T3037">
        <v>0</v>
      </c>
      <c r="U3037">
        <v>400</v>
      </c>
      <c r="V3037">
        <v>0</v>
      </c>
      <c r="W3037">
        <v>0</v>
      </c>
      <c r="X3037">
        <v>10</v>
      </c>
      <c r="Y3037" s="2">
        <f>SUMIFS('头程费用-明细'!H:H,'头程费用-明细'!A:A,A3037,'头程费用-明细'!B:B,B3037)</f>
        <v>1.10011594202899</v>
      </c>
      <c r="Z3037">
        <f>SUMIF('采购数据-每月'!A:A,B3037,'采购数据-每月'!B:B)</f>
        <v>2900</v>
      </c>
    </row>
    <row r="3038" hidden="1" spans="1:26">
      <c r="A3038" s="1">
        <v>46082</v>
      </c>
      <c r="B3038" t="s">
        <v>2073</v>
      </c>
      <c r="C3038" t="s">
        <v>2074</v>
      </c>
      <c r="D3038" t="s">
        <v>1828</v>
      </c>
      <c r="E3038" t="s">
        <v>28</v>
      </c>
      <c r="F3038" s="1">
        <v>46015</v>
      </c>
      <c r="G3038">
        <v>4.28</v>
      </c>
      <c r="H3038">
        <v>4.57</v>
      </c>
      <c r="I3038">
        <v>4.29</v>
      </c>
      <c r="J3038">
        <v>4.11</v>
      </c>
      <c r="K3038" t="s">
        <v>29</v>
      </c>
      <c r="L3038">
        <v>32</v>
      </c>
      <c r="M3038" t="s">
        <v>30</v>
      </c>
      <c r="N3038" t="s">
        <v>31</v>
      </c>
      <c r="O3038" t="s">
        <v>32</v>
      </c>
      <c r="P3038" t="s">
        <v>33</v>
      </c>
      <c r="Q3038">
        <v>194</v>
      </c>
      <c r="R3038">
        <v>39</v>
      </c>
      <c r="S3038">
        <v>0</v>
      </c>
      <c r="T3038">
        <v>0</v>
      </c>
      <c r="U3038">
        <v>70</v>
      </c>
      <c r="V3038">
        <v>0</v>
      </c>
      <c r="W3038">
        <v>900</v>
      </c>
      <c r="X3038">
        <v>10</v>
      </c>
      <c r="Y3038" s="2">
        <f>SUMIFS('头程费用-明细'!H:H,'头程费用-明细'!A:A,A3038,'头程费用-明细'!B:B,B3038)</f>
        <v>4.11062130177515</v>
      </c>
      <c r="Z3038">
        <f>SUMIF('采购数据-每月'!A:A,B3038,'采购数据-每月'!B:B)</f>
        <v>1350</v>
      </c>
    </row>
    <row r="3039" hidden="1" spans="1:26">
      <c r="A3039" s="1">
        <v>46113</v>
      </c>
      <c r="B3039" t="s">
        <v>2073</v>
      </c>
      <c r="C3039" t="s">
        <v>2074</v>
      </c>
      <c r="D3039" t="s">
        <v>1828</v>
      </c>
      <c r="E3039" t="s">
        <v>28</v>
      </c>
      <c r="F3039" s="1">
        <v>46015</v>
      </c>
      <c r="G3039">
        <v>2.86</v>
      </c>
      <c r="H3039">
        <v>2.86</v>
      </c>
      <c r="I3039">
        <v>3.14</v>
      </c>
      <c r="J3039">
        <v>3.29</v>
      </c>
      <c r="K3039" t="s">
        <v>34</v>
      </c>
      <c r="L3039">
        <v>20</v>
      </c>
      <c r="M3039" t="s">
        <v>30</v>
      </c>
      <c r="N3039" t="s">
        <v>35</v>
      </c>
      <c r="O3039" t="s">
        <v>36</v>
      </c>
      <c r="P3039" t="s">
        <v>37</v>
      </c>
      <c r="Q3039">
        <v>157</v>
      </c>
      <c r="R3039">
        <v>75</v>
      </c>
      <c r="S3039">
        <v>0</v>
      </c>
      <c r="T3039">
        <v>0</v>
      </c>
      <c r="U3039">
        <v>300</v>
      </c>
      <c r="V3039">
        <v>0</v>
      </c>
      <c r="W3039">
        <v>600</v>
      </c>
      <c r="X3039">
        <v>10</v>
      </c>
      <c r="Y3039" s="2">
        <f>SUMIFS('头程费用-明细'!H:H,'头程费用-明细'!A:A,A3039,'头程费用-明细'!B:B,B3039)</f>
        <v>4.33609907120743</v>
      </c>
      <c r="Z3039">
        <f>SUMIF('采购数据-每月'!A:A,B3039,'采购数据-每月'!B:B)</f>
        <v>1350</v>
      </c>
    </row>
    <row r="3040" hidden="1" spans="1:26">
      <c r="A3040" s="1">
        <v>46143</v>
      </c>
      <c r="B3040" t="s">
        <v>2073</v>
      </c>
      <c r="C3040" t="s">
        <v>2074</v>
      </c>
      <c r="D3040" t="s">
        <v>1828</v>
      </c>
      <c r="E3040" t="s">
        <v>28</v>
      </c>
      <c r="F3040" s="1">
        <v>46015</v>
      </c>
      <c r="G3040">
        <v>2.29</v>
      </c>
      <c r="H3040">
        <v>2.29</v>
      </c>
      <c r="I3040">
        <v>2.79</v>
      </c>
      <c r="J3040">
        <v>2.96</v>
      </c>
      <c r="K3040" t="s">
        <v>34</v>
      </c>
      <c r="L3040">
        <v>16</v>
      </c>
      <c r="M3040" t="s">
        <v>43</v>
      </c>
      <c r="N3040" t="s">
        <v>38</v>
      </c>
      <c r="O3040" t="s">
        <v>39</v>
      </c>
      <c r="P3040" t="s">
        <v>40</v>
      </c>
      <c r="Q3040">
        <v>147</v>
      </c>
      <c r="R3040">
        <v>0</v>
      </c>
      <c r="S3040">
        <v>0</v>
      </c>
      <c r="T3040">
        <v>100</v>
      </c>
      <c r="U3040">
        <v>800</v>
      </c>
      <c r="V3040">
        <v>0</v>
      </c>
      <c r="W3040">
        <v>0</v>
      </c>
      <c r="X3040">
        <v>10</v>
      </c>
      <c r="Y3040" s="2">
        <f>SUMIFS('头程费用-明细'!H:H,'头程费用-明细'!A:A,A3040,'头程费用-明细'!B:B,B3040)</f>
        <v>4.33609907120743</v>
      </c>
      <c r="Z3040">
        <f>SUMIF('采购数据-每月'!A:A,B3040,'采购数据-每月'!B:B)</f>
        <v>1350</v>
      </c>
    </row>
    <row r="3041" hidden="1" spans="1:26">
      <c r="A3041" s="1">
        <v>46082</v>
      </c>
      <c r="B3041" t="s">
        <v>2075</v>
      </c>
      <c r="C3041" t="s">
        <v>2076</v>
      </c>
      <c r="D3041" t="s">
        <v>1828</v>
      </c>
      <c r="E3041" t="s">
        <v>28</v>
      </c>
      <c r="F3041" s="1">
        <v>46019</v>
      </c>
      <c r="G3041">
        <v>3.29</v>
      </c>
      <c r="H3041">
        <v>3.29</v>
      </c>
      <c r="I3041">
        <v>3.43</v>
      </c>
      <c r="J3041">
        <v>3.64</v>
      </c>
      <c r="K3041" t="s">
        <v>34</v>
      </c>
      <c r="L3041">
        <v>23</v>
      </c>
      <c r="M3041" t="s">
        <v>43</v>
      </c>
      <c r="N3041" t="s">
        <v>31</v>
      </c>
      <c r="O3041" t="s">
        <v>32</v>
      </c>
      <c r="P3041" t="s">
        <v>33</v>
      </c>
      <c r="Q3041">
        <v>358</v>
      </c>
      <c r="R3041">
        <v>16</v>
      </c>
      <c r="S3041">
        <v>0</v>
      </c>
      <c r="T3041">
        <v>200</v>
      </c>
      <c r="U3041">
        <v>171</v>
      </c>
      <c r="V3041">
        <v>0</v>
      </c>
      <c r="W3041">
        <v>200</v>
      </c>
      <c r="X3041">
        <v>10</v>
      </c>
      <c r="Y3041" s="2">
        <f>SUMIFS('头程费用-明细'!H:H,'头程费用-明细'!A:A,A3041,'头程费用-明细'!B:B,B3041)</f>
        <v>0.938883928571428</v>
      </c>
      <c r="Z3041">
        <f>SUMIF('采购数据-每月'!A:A,B3041,'采购数据-每月'!B:B)</f>
        <v>1230</v>
      </c>
    </row>
    <row r="3042" hidden="1" spans="1:26">
      <c r="A3042" s="1">
        <v>46113</v>
      </c>
      <c r="B3042" t="s">
        <v>2075</v>
      </c>
      <c r="C3042" t="s">
        <v>2076</v>
      </c>
      <c r="D3042" t="s">
        <v>1828</v>
      </c>
      <c r="E3042" t="s">
        <v>28</v>
      </c>
      <c r="F3042" s="1">
        <v>46019</v>
      </c>
      <c r="G3042">
        <v>4.11</v>
      </c>
      <c r="H3042">
        <v>4.14</v>
      </c>
      <c r="I3042">
        <v>4.36</v>
      </c>
      <c r="J3042">
        <v>4</v>
      </c>
      <c r="K3042" t="s">
        <v>29</v>
      </c>
      <c r="L3042">
        <v>29</v>
      </c>
      <c r="M3042" t="s">
        <v>30</v>
      </c>
      <c r="N3042" t="s">
        <v>35</v>
      </c>
      <c r="O3042" t="s">
        <v>36</v>
      </c>
      <c r="P3042" t="s">
        <v>37</v>
      </c>
      <c r="Q3042">
        <v>253</v>
      </c>
      <c r="R3042">
        <v>2</v>
      </c>
      <c r="S3042">
        <v>200</v>
      </c>
      <c r="T3042">
        <v>0</v>
      </c>
      <c r="U3042">
        <v>171</v>
      </c>
      <c r="V3042">
        <v>0</v>
      </c>
      <c r="W3042">
        <v>200</v>
      </c>
      <c r="X3042">
        <v>10</v>
      </c>
      <c r="Y3042" s="2">
        <f>SUMIFS('头程费用-明细'!H:H,'头程费用-明细'!A:A,A3042,'头程费用-明细'!B:B,B3042)</f>
        <v>0.938883928571428</v>
      </c>
      <c r="Z3042">
        <f>SUMIF('采购数据-每月'!A:A,B3042,'采购数据-每月'!B:B)</f>
        <v>1230</v>
      </c>
    </row>
    <row r="3043" hidden="1" spans="1:26">
      <c r="A3043" s="1">
        <v>46143</v>
      </c>
      <c r="B3043" t="s">
        <v>2075</v>
      </c>
      <c r="C3043" t="s">
        <v>2076</v>
      </c>
      <c r="D3043" t="s">
        <v>1828</v>
      </c>
      <c r="E3043" t="s">
        <v>28</v>
      </c>
      <c r="F3043" s="1">
        <v>46019</v>
      </c>
      <c r="G3043">
        <v>1.57</v>
      </c>
      <c r="H3043">
        <v>1.57</v>
      </c>
      <c r="I3043">
        <v>2.14</v>
      </c>
      <c r="J3043">
        <v>2.57</v>
      </c>
      <c r="K3043" t="s">
        <v>34</v>
      </c>
      <c r="L3043">
        <v>11</v>
      </c>
      <c r="M3043" t="s">
        <v>43</v>
      </c>
      <c r="N3043" t="s">
        <v>38</v>
      </c>
      <c r="O3043" t="s">
        <v>39</v>
      </c>
      <c r="P3043" t="s">
        <v>40</v>
      </c>
      <c r="Q3043">
        <v>180</v>
      </c>
      <c r="R3043">
        <v>1</v>
      </c>
      <c r="S3043">
        <v>200</v>
      </c>
      <c r="T3043">
        <v>0</v>
      </c>
      <c r="U3043">
        <v>171</v>
      </c>
      <c r="V3043">
        <v>0</v>
      </c>
      <c r="W3043">
        <v>200</v>
      </c>
      <c r="X3043">
        <v>10</v>
      </c>
      <c r="Y3043" s="2">
        <f>SUMIFS('头程费用-明细'!H:H,'头程费用-明细'!A:A,A3043,'头程费用-明细'!B:B,B3043)</f>
        <v>0.938883928571428</v>
      </c>
      <c r="Z3043">
        <f>SUMIF('采购数据-每月'!A:A,B3043,'采购数据-每月'!B:B)</f>
        <v>1230</v>
      </c>
    </row>
    <row r="3044" hidden="1" spans="1:26">
      <c r="A3044" s="1">
        <v>46082</v>
      </c>
      <c r="B3044" t="s">
        <v>2077</v>
      </c>
      <c r="C3044" t="s">
        <v>2078</v>
      </c>
      <c r="D3044" t="s">
        <v>1828</v>
      </c>
      <c r="E3044" t="s">
        <v>28</v>
      </c>
      <c r="F3044" s="1">
        <v>46017</v>
      </c>
      <c r="G3044">
        <v>4.92</v>
      </c>
      <c r="H3044">
        <v>5</v>
      </c>
      <c r="I3044">
        <v>5.57</v>
      </c>
      <c r="J3044">
        <v>4.61</v>
      </c>
      <c r="K3044" t="s">
        <v>29</v>
      </c>
      <c r="L3044">
        <v>35</v>
      </c>
      <c r="M3044" t="s">
        <v>30</v>
      </c>
      <c r="N3044" t="s">
        <v>31</v>
      </c>
      <c r="O3044" t="s">
        <v>32</v>
      </c>
      <c r="P3044" t="s">
        <v>33</v>
      </c>
      <c r="Q3044">
        <v>178</v>
      </c>
      <c r="R3044">
        <v>97</v>
      </c>
      <c r="S3044">
        <v>0</v>
      </c>
      <c r="T3044">
        <v>0</v>
      </c>
      <c r="U3044">
        <v>60</v>
      </c>
      <c r="V3044">
        <v>0</v>
      </c>
      <c r="W3044">
        <v>500</v>
      </c>
      <c r="X3044">
        <v>10</v>
      </c>
      <c r="Y3044" s="2">
        <f>SUMIFS('头程费用-明细'!H:H,'头程费用-明细'!A:A,A3044,'头程费用-明细'!B:B,B3044)</f>
        <v>1.72163043478261</v>
      </c>
      <c r="Z3044">
        <f>SUMIF('采购数据-每月'!A:A,B3044,'采购数据-每月'!B:B)</f>
        <v>1300</v>
      </c>
    </row>
    <row r="3045" hidden="1" spans="1:26">
      <c r="A3045" s="1">
        <v>46113</v>
      </c>
      <c r="B3045" t="s">
        <v>2077</v>
      </c>
      <c r="C3045" t="s">
        <v>2078</v>
      </c>
      <c r="D3045" t="s">
        <v>1828</v>
      </c>
      <c r="E3045" t="s">
        <v>28</v>
      </c>
      <c r="F3045" s="1">
        <v>46017</v>
      </c>
      <c r="G3045">
        <v>3.64</v>
      </c>
      <c r="H3045">
        <v>3.86</v>
      </c>
      <c r="I3045">
        <v>3.64</v>
      </c>
      <c r="J3045">
        <v>3.5</v>
      </c>
      <c r="K3045" t="s">
        <v>29</v>
      </c>
      <c r="L3045">
        <v>27</v>
      </c>
      <c r="M3045" t="s">
        <v>30</v>
      </c>
      <c r="N3045" t="s">
        <v>35</v>
      </c>
      <c r="O3045" t="s">
        <v>36</v>
      </c>
      <c r="P3045" t="s">
        <v>37</v>
      </c>
      <c r="Q3045">
        <v>175</v>
      </c>
      <c r="R3045">
        <v>111</v>
      </c>
      <c r="S3045">
        <v>0</v>
      </c>
      <c r="T3045">
        <v>60</v>
      </c>
      <c r="U3045">
        <v>500</v>
      </c>
      <c r="V3045">
        <v>0</v>
      </c>
      <c r="W3045">
        <v>0</v>
      </c>
      <c r="X3045">
        <v>10</v>
      </c>
      <c r="Y3045" s="2">
        <f>SUMIFS('头程费用-明细'!H:H,'头程费用-明细'!A:A,A3045,'头程费用-明细'!B:B,B3045)</f>
        <v>1.72163043478261</v>
      </c>
      <c r="Z3045">
        <f>SUMIF('采购数据-每月'!A:A,B3045,'采购数据-每月'!B:B)</f>
        <v>1300</v>
      </c>
    </row>
    <row r="3046" hidden="1" spans="1:26">
      <c r="A3046" s="1">
        <v>46143</v>
      </c>
      <c r="B3046" t="s">
        <v>2077</v>
      </c>
      <c r="C3046" t="s">
        <v>2078</v>
      </c>
      <c r="D3046" t="s">
        <v>1828</v>
      </c>
      <c r="E3046" t="s">
        <v>28</v>
      </c>
      <c r="F3046" s="1">
        <v>46017</v>
      </c>
      <c r="G3046">
        <v>1</v>
      </c>
      <c r="H3046">
        <v>1</v>
      </c>
      <c r="I3046">
        <v>1.43</v>
      </c>
      <c r="J3046">
        <v>2.04</v>
      </c>
      <c r="K3046" t="s">
        <v>34</v>
      </c>
      <c r="L3046">
        <v>7</v>
      </c>
      <c r="M3046" t="s">
        <v>43</v>
      </c>
      <c r="N3046" t="s">
        <v>38</v>
      </c>
      <c r="O3046" t="s">
        <v>39</v>
      </c>
      <c r="P3046" t="s">
        <v>40</v>
      </c>
      <c r="Q3046">
        <v>221</v>
      </c>
      <c r="R3046">
        <v>1</v>
      </c>
      <c r="S3046">
        <v>60</v>
      </c>
      <c r="T3046">
        <v>0</v>
      </c>
      <c r="U3046">
        <v>500</v>
      </c>
      <c r="V3046">
        <v>0</v>
      </c>
      <c r="W3046">
        <v>0</v>
      </c>
      <c r="X3046">
        <v>10</v>
      </c>
      <c r="Y3046" s="2">
        <f>SUMIFS('头程费用-明细'!H:H,'头程费用-明细'!A:A,A3046,'头程费用-明细'!B:B,B3046)</f>
        <v>1.72163043478261</v>
      </c>
      <c r="Z3046">
        <f>SUMIF('采购数据-每月'!A:A,B3046,'采购数据-每月'!B:B)</f>
        <v>1300</v>
      </c>
    </row>
    <row r="3047" hidden="1" spans="1:26">
      <c r="A3047" s="1">
        <v>46082</v>
      </c>
      <c r="B3047" t="s">
        <v>2079</v>
      </c>
      <c r="C3047" t="s">
        <v>2080</v>
      </c>
      <c r="D3047" t="s">
        <v>1828</v>
      </c>
      <c r="E3047" t="s">
        <v>28</v>
      </c>
      <c r="F3047" s="1">
        <v>46017</v>
      </c>
      <c r="G3047">
        <v>2.86</v>
      </c>
      <c r="H3047">
        <v>2.86</v>
      </c>
      <c r="I3047">
        <v>2.86</v>
      </c>
      <c r="J3047">
        <v>3.54</v>
      </c>
      <c r="K3047" t="s">
        <v>34</v>
      </c>
      <c r="L3047">
        <v>20</v>
      </c>
      <c r="M3047" t="s">
        <v>30</v>
      </c>
      <c r="N3047" t="s">
        <v>31</v>
      </c>
      <c r="O3047" t="s">
        <v>32</v>
      </c>
      <c r="P3047" t="s">
        <v>33</v>
      </c>
      <c r="Q3047">
        <v>347</v>
      </c>
      <c r="R3047">
        <v>91</v>
      </c>
      <c r="S3047">
        <v>0</v>
      </c>
      <c r="T3047">
        <v>0</v>
      </c>
      <c r="U3047">
        <v>0</v>
      </c>
      <c r="V3047">
        <v>0</v>
      </c>
      <c r="W3047">
        <v>620</v>
      </c>
      <c r="X3047">
        <v>10</v>
      </c>
      <c r="Y3047" s="2">
        <f>SUMIFS('头程费用-明细'!H:H,'头程费用-明细'!A:A,A3047,'头程费用-明细'!B:B,B3047)</f>
        <v>0.8854</v>
      </c>
      <c r="Z3047">
        <f>SUMIF('采购数据-每月'!A:A,B3047,'采购数据-每月'!B:B)</f>
        <v>1380</v>
      </c>
    </row>
    <row r="3048" hidden="1" spans="1:26">
      <c r="A3048" s="1">
        <v>46113</v>
      </c>
      <c r="B3048" t="s">
        <v>2079</v>
      </c>
      <c r="C3048" t="s">
        <v>2080</v>
      </c>
      <c r="D3048" t="s">
        <v>1828</v>
      </c>
      <c r="E3048" t="s">
        <v>28</v>
      </c>
      <c r="F3048" s="1">
        <v>46017</v>
      </c>
      <c r="G3048">
        <v>4.65</v>
      </c>
      <c r="H3048">
        <v>4.86</v>
      </c>
      <c r="I3048">
        <v>5</v>
      </c>
      <c r="J3048">
        <v>4.39</v>
      </c>
      <c r="K3048" t="s">
        <v>29</v>
      </c>
      <c r="L3048">
        <v>34</v>
      </c>
      <c r="M3048" t="s">
        <v>30</v>
      </c>
      <c r="N3048" t="s">
        <v>35</v>
      </c>
      <c r="O3048" t="s">
        <v>36</v>
      </c>
      <c r="P3048" t="s">
        <v>37</v>
      </c>
      <c r="Q3048">
        <v>308</v>
      </c>
      <c r="R3048">
        <v>3</v>
      </c>
      <c r="S3048">
        <v>0</v>
      </c>
      <c r="T3048">
        <v>0</v>
      </c>
      <c r="U3048">
        <v>200</v>
      </c>
      <c r="V3048">
        <v>0</v>
      </c>
      <c r="W3048">
        <v>420</v>
      </c>
      <c r="X3048">
        <v>10</v>
      </c>
      <c r="Y3048" s="2">
        <f>SUMIFS('头程费用-明细'!H:H,'头程费用-明细'!A:A,A3048,'头程费用-明细'!B:B,B3048)</f>
        <v>0.8854</v>
      </c>
      <c r="Z3048">
        <f>SUMIF('采购数据-每月'!A:A,B3048,'采购数据-每月'!B:B)</f>
        <v>1380</v>
      </c>
    </row>
    <row r="3049" hidden="1" spans="1:26">
      <c r="A3049" s="1">
        <v>46143</v>
      </c>
      <c r="B3049" t="s">
        <v>2079</v>
      </c>
      <c r="C3049" t="s">
        <v>2080</v>
      </c>
      <c r="D3049" t="s">
        <v>1828</v>
      </c>
      <c r="E3049" t="s">
        <v>28</v>
      </c>
      <c r="F3049" s="1">
        <v>46017</v>
      </c>
      <c r="G3049">
        <v>3</v>
      </c>
      <c r="H3049">
        <v>3</v>
      </c>
      <c r="I3049">
        <v>3</v>
      </c>
      <c r="J3049">
        <v>3.71</v>
      </c>
      <c r="K3049" t="s">
        <v>34</v>
      </c>
      <c r="L3049">
        <v>21</v>
      </c>
      <c r="M3049" t="s">
        <v>30</v>
      </c>
      <c r="N3049" t="s">
        <v>38</v>
      </c>
      <c r="O3049" t="s">
        <v>39</v>
      </c>
      <c r="P3049" t="s">
        <v>40</v>
      </c>
      <c r="Q3049">
        <v>198</v>
      </c>
      <c r="R3049">
        <v>2</v>
      </c>
      <c r="S3049">
        <v>0</v>
      </c>
      <c r="T3049">
        <v>200</v>
      </c>
      <c r="U3049">
        <v>400</v>
      </c>
      <c r="V3049">
        <v>0</v>
      </c>
      <c r="W3049">
        <v>20</v>
      </c>
      <c r="X3049">
        <v>10</v>
      </c>
      <c r="Y3049" s="2">
        <f>SUMIFS('头程费用-明细'!H:H,'头程费用-明细'!A:A,A3049,'头程费用-明细'!B:B,B3049)</f>
        <v>0.8854</v>
      </c>
      <c r="Z3049">
        <f>SUMIF('采购数据-每月'!A:A,B3049,'采购数据-每月'!B:B)</f>
        <v>1380</v>
      </c>
    </row>
    <row r="3050" hidden="1" spans="1:26">
      <c r="A3050" s="1">
        <v>46082</v>
      </c>
      <c r="B3050" t="s">
        <v>2081</v>
      </c>
      <c r="C3050" t="s">
        <v>2082</v>
      </c>
      <c r="D3050" t="s">
        <v>1828</v>
      </c>
      <c r="E3050" t="s">
        <v>28</v>
      </c>
      <c r="F3050" s="1">
        <v>46017</v>
      </c>
      <c r="G3050">
        <v>4.57</v>
      </c>
      <c r="H3050">
        <v>4.57</v>
      </c>
      <c r="I3050">
        <v>4.5</v>
      </c>
      <c r="J3050">
        <v>4.61</v>
      </c>
      <c r="K3050" t="s">
        <v>34</v>
      </c>
      <c r="L3050">
        <v>32</v>
      </c>
      <c r="M3050" t="s">
        <v>30</v>
      </c>
      <c r="N3050" t="s">
        <v>31</v>
      </c>
      <c r="O3050" t="s">
        <v>32</v>
      </c>
      <c r="P3050" t="s">
        <v>33</v>
      </c>
      <c r="Q3050">
        <v>231</v>
      </c>
      <c r="R3050">
        <v>109</v>
      </c>
      <c r="S3050">
        <v>0</v>
      </c>
      <c r="T3050">
        <v>150</v>
      </c>
      <c r="U3050">
        <v>4</v>
      </c>
      <c r="V3050">
        <v>0</v>
      </c>
      <c r="W3050">
        <v>400</v>
      </c>
      <c r="X3050">
        <v>10</v>
      </c>
      <c r="Y3050" s="2">
        <f>SUMIFS('头程费用-明细'!H:H,'头程费用-明细'!A:A,A3050,'头程费用-明细'!B:B,B3050)</f>
        <v>1.60668571428571</v>
      </c>
      <c r="Z3050">
        <f>SUMIF('采购数据-每月'!A:A,B3050,'采购数据-每月'!B:B)</f>
        <v>1180</v>
      </c>
    </row>
    <row r="3051" hidden="1" spans="1:26">
      <c r="A3051" s="1">
        <v>46113</v>
      </c>
      <c r="B3051" t="s">
        <v>2081</v>
      </c>
      <c r="C3051" t="s">
        <v>2082</v>
      </c>
      <c r="D3051" t="s">
        <v>1828</v>
      </c>
      <c r="E3051" t="s">
        <v>28</v>
      </c>
      <c r="F3051" s="1">
        <v>46017</v>
      </c>
      <c r="G3051">
        <v>3.12</v>
      </c>
      <c r="H3051">
        <v>3.57</v>
      </c>
      <c r="I3051">
        <v>2.93</v>
      </c>
      <c r="J3051">
        <v>2.93</v>
      </c>
      <c r="K3051" t="s">
        <v>29</v>
      </c>
      <c r="L3051">
        <v>25</v>
      </c>
      <c r="M3051" t="s">
        <v>30</v>
      </c>
      <c r="N3051" t="s">
        <v>35</v>
      </c>
      <c r="O3051" t="s">
        <v>36</v>
      </c>
      <c r="P3051" t="s">
        <v>37</v>
      </c>
      <c r="Q3051">
        <v>254</v>
      </c>
      <c r="R3051">
        <v>4</v>
      </c>
      <c r="S3051">
        <v>150</v>
      </c>
      <c r="T3051">
        <v>0</v>
      </c>
      <c r="U3051">
        <v>4</v>
      </c>
      <c r="V3051">
        <v>0</v>
      </c>
      <c r="W3051">
        <v>400</v>
      </c>
      <c r="X3051">
        <v>10</v>
      </c>
      <c r="Y3051" s="2">
        <f>SUMIFS('头程费用-明细'!H:H,'头程费用-明细'!A:A,A3051,'头程费用-明细'!B:B,B3051)</f>
        <v>1.60668571428571</v>
      </c>
      <c r="Z3051">
        <f>SUMIF('采购数据-每月'!A:A,B3051,'采购数据-每月'!B:B)</f>
        <v>1180</v>
      </c>
    </row>
    <row r="3052" hidden="1" spans="1:26">
      <c r="A3052" s="1">
        <v>46143</v>
      </c>
      <c r="B3052" t="s">
        <v>2081</v>
      </c>
      <c r="C3052" t="s">
        <v>2082</v>
      </c>
      <c r="D3052" t="s">
        <v>1828</v>
      </c>
      <c r="E3052" t="s">
        <v>28</v>
      </c>
      <c r="F3052" s="1">
        <v>46017</v>
      </c>
      <c r="G3052">
        <v>3</v>
      </c>
      <c r="H3052">
        <v>3</v>
      </c>
      <c r="I3052">
        <v>3.14</v>
      </c>
      <c r="J3052">
        <v>3.32</v>
      </c>
      <c r="K3052" t="s">
        <v>34</v>
      </c>
      <c r="L3052">
        <v>21</v>
      </c>
      <c r="M3052" t="s">
        <v>30</v>
      </c>
      <c r="N3052" t="s">
        <v>38</v>
      </c>
      <c r="O3052" t="s">
        <v>39</v>
      </c>
      <c r="P3052" t="s">
        <v>40</v>
      </c>
      <c r="Q3052">
        <v>161</v>
      </c>
      <c r="R3052">
        <v>2</v>
      </c>
      <c r="S3052">
        <v>150</v>
      </c>
      <c r="T3052">
        <v>0</v>
      </c>
      <c r="U3052">
        <v>404</v>
      </c>
      <c r="V3052">
        <v>0</v>
      </c>
      <c r="W3052">
        <v>0</v>
      </c>
      <c r="X3052">
        <v>10</v>
      </c>
      <c r="Y3052" s="2">
        <f>SUMIFS('头程费用-明细'!H:H,'头程费用-明细'!A:A,A3052,'头程费用-明细'!B:B,B3052)</f>
        <v>1.60668571428571</v>
      </c>
      <c r="Z3052">
        <f>SUMIF('采购数据-每月'!A:A,B3052,'采购数据-每月'!B:B)</f>
        <v>1180</v>
      </c>
    </row>
    <row r="3053" hidden="1" spans="1:26">
      <c r="A3053" s="1">
        <v>46082</v>
      </c>
      <c r="B3053" t="s">
        <v>2083</v>
      </c>
      <c r="C3053" t="s">
        <v>2084</v>
      </c>
      <c r="D3053" t="s">
        <v>1828</v>
      </c>
      <c r="E3053" t="s">
        <v>28</v>
      </c>
      <c r="F3053" s="1">
        <v>46018</v>
      </c>
      <c r="G3053">
        <v>5.52</v>
      </c>
      <c r="H3053">
        <v>6.29</v>
      </c>
      <c r="I3053">
        <v>5.57</v>
      </c>
      <c r="J3053">
        <v>5.04</v>
      </c>
      <c r="K3053" t="s">
        <v>29</v>
      </c>
      <c r="L3053">
        <v>44</v>
      </c>
      <c r="M3053" t="s">
        <v>30</v>
      </c>
      <c r="N3053" t="s">
        <v>31</v>
      </c>
      <c r="O3053" t="s">
        <v>32</v>
      </c>
      <c r="P3053" t="s">
        <v>33</v>
      </c>
      <c r="Q3053">
        <v>301</v>
      </c>
      <c r="R3053">
        <v>64</v>
      </c>
      <c r="S3053">
        <v>0</v>
      </c>
      <c r="T3053">
        <v>500</v>
      </c>
      <c r="U3053">
        <v>0</v>
      </c>
      <c r="V3053">
        <v>0</v>
      </c>
      <c r="W3053">
        <v>200</v>
      </c>
      <c r="X3053">
        <v>10</v>
      </c>
      <c r="Y3053" s="2">
        <f>SUMIFS('头程费用-明细'!H:H,'头程费用-明细'!A:A,A3053,'头程费用-明细'!B:B,B3053)</f>
        <v>0.925527777777778</v>
      </c>
      <c r="Z3053">
        <f>SUMIF('采购数据-每月'!A:A,B3053,'采购数据-每月'!B:B)</f>
        <v>1410</v>
      </c>
    </row>
    <row r="3054" hidden="1" spans="1:26">
      <c r="A3054" s="1">
        <v>46113</v>
      </c>
      <c r="B3054" t="s">
        <v>2083</v>
      </c>
      <c r="C3054" t="s">
        <v>2084</v>
      </c>
      <c r="D3054" t="s">
        <v>1828</v>
      </c>
      <c r="E3054" t="s">
        <v>28</v>
      </c>
      <c r="F3054" s="1">
        <v>46018</v>
      </c>
      <c r="G3054">
        <v>4.16</v>
      </c>
      <c r="H3054">
        <v>4.71</v>
      </c>
      <c r="I3054">
        <v>3.29</v>
      </c>
      <c r="J3054">
        <v>4.18</v>
      </c>
      <c r="K3054" t="s">
        <v>29</v>
      </c>
      <c r="L3054">
        <v>33</v>
      </c>
      <c r="M3054" t="s">
        <v>30</v>
      </c>
      <c r="N3054" t="s">
        <v>35</v>
      </c>
      <c r="O3054" t="s">
        <v>36</v>
      </c>
      <c r="P3054" t="s">
        <v>37</v>
      </c>
      <c r="Q3054">
        <v>330</v>
      </c>
      <c r="R3054">
        <v>2</v>
      </c>
      <c r="S3054">
        <v>400</v>
      </c>
      <c r="T3054">
        <v>0</v>
      </c>
      <c r="U3054">
        <v>0</v>
      </c>
      <c r="V3054">
        <v>0</v>
      </c>
      <c r="W3054">
        <v>200</v>
      </c>
      <c r="X3054">
        <v>10</v>
      </c>
      <c r="Y3054" s="2">
        <f>SUMIFS('头程费用-明细'!H:H,'头程费用-明细'!A:A,A3054,'头程费用-明细'!B:B,B3054)</f>
        <v>0.925527777777778</v>
      </c>
      <c r="Z3054">
        <f>SUMIF('采购数据-每月'!A:A,B3054,'采购数据-每月'!B:B)</f>
        <v>1410</v>
      </c>
    </row>
    <row r="3055" hidden="1" spans="1:26">
      <c r="A3055" s="1">
        <v>46143</v>
      </c>
      <c r="B3055" t="s">
        <v>2083</v>
      </c>
      <c r="C3055" t="s">
        <v>2084</v>
      </c>
      <c r="D3055" t="s">
        <v>1828</v>
      </c>
      <c r="E3055" t="s">
        <v>28</v>
      </c>
      <c r="F3055" s="1">
        <v>46018</v>
      </c>
      <c r="G3055">
        <v>1</v>
      </c>
      <c r="H3055">
        <v>1</v>
      </c>
      <c r="I3055">
        <v>2.43</v>
      </c>
      <c r="J3055">
        <v>3.14</v>
      </c>
      <c r="K3055" t="s">
        <v>34</v>
      </c>
      <c r="L3055">
        <v>7</v>
      </c>
      <c r="M3055" t="s">
        <v>43</v>
      </c>
      <c r="N3055" t="s">
        <v>38</v>
      </c>
      <c r="O3055" t="s">
        <v>39</v>
      </c>
      <c r="P3055" t="s">
        <v>40</v>
      </c>
      <c r="Q3055">
        <v>247</v>
      </c>
      <c r="R3055">
        <v>1</v>
      </c>
      <c r="S3055">
        <v>400</v>
      </c>
      <c r="T3055">
        <v>0</v>
      </c>
      <c r="U3055">
        <v>200</v>
      </c>
      <c r="V3055">
        <v>0</v>
      </c>
      <c r="W3055">
        <v>0</v>
      </c>
      <c r="X3055">
        <v>10</v>
      </c>
      <c r="Y3055" s="2">
        <f>SUMIFS('头程费用-明细'!H:H,'头程费用-明细'!A:A,A3055,'头程费用-明细'!B:B,B3055)</f>
        <v>0.925527777777778</v>
      </c>
      <c r="Z3055">
        <f>SUMIF('采购数据-每月'!A:A,B3055,'采购数据-每月'!B:B)</f>
        <v>1410</v>
      </c>
    </row>
    <row r="3056" hidden="1" spans="1:26">
      <c r="A3056" s="1">
        <v>46082</v>
      </c>
      <c r="B3056" t="s">
        <v>2085</v>
      </c>
      <c r="C3056" t="s">
        <v>2086</v>
      </c>
      <c r="D3056" t="s">
        <v>1828</v>
      </c>
      <c r="E3056" t="s">
        <v>28</v>
      </c>
      <c r="F3056" s="1">
        <v>46014</v>
      </c>
      <c r="G3056">
        <v>1.57</v>
      </c>
      <c r="H3056">
        <v>1.57</v>
      </c>
      <c r="I3056">
        <v>2.86</v>
      </c>
      <c r="J3056">
        <v>2.36</v>
      </c>
      <c r="K3056" t="s">
        <v>34</v>
      </c>
      <c r="L3056">
        <v>11</v>
      </c>
      <c r="M3056" t="s">
        <v>43</v>
      </c>
      <c r="N3056" t="s">
        <v>31</v>
      </c>
      <c r="O3056" t="s">
        <v>32</v>
      </c>
      <c r="P3056" t="s">
        <v>33</v>
      </c>
      <c r="Q3056">
        <v>213</v>
      </c>
      <c r="R3056">
        <v>36</v>
      </c>
      <c r="S3056">
        <v>0</v>
      </c>
      <c r="T3056">
        <v>0</v>
      </c>
      <c r="U3056">
        <v>320</v>
      </c>
      <c r="V3056">
        <v>0</v>
      </c>
      <c r="W3056">
        <v>0</v>
      </c>
      <c r="X3056">
        <v>4</v>
      </c>
      <c r="Y3056" s="2">
        <f>SUMIFS('头程费用-明细'!H:H,'头程费用-明细'!A:A,A3056,'头程费用-明细'!B:B,B3056)</f>
        <v>0.5060625</v>
      </c>
      <c r="Z3056">
        <f>SUMIF('采购数据-每月'!A:A,B3056,'采购数据-每月'!B:B)</f>
        <v>740</v>
      </c>
    </row>
    <row r="3057" hidden="1" spans="1:26">
      <c r="A3057" s="1">
        <v>46113</v>
      </c>
      <c r="B3057" t="s">
        <v>2085</v>
      </c>
      <c r="C3057" t="s">
        <v>2086</v>
      </c>
      <c r="D3057" t="s">
        <v>1828</v>
      </c>
      <c r="E3057" t="s">
        <v>28</v>
      </c>
      <c r="F3057" s="1">
        <v>46014</v>
      </c>
      <c r="G3057">
        <v>2.43</v>
      </c>
      <c r="H3057">
        <v>2.43</v>
      </c>
      <c r="I3057">
        <v>2.64</v>
      </c>
      <c r="J3057">
        <v>3.64</v>
      </c>
      <c r="K3057" t="s">
        <v>34</v>
      </c>
      <c r="L3057">
        <v>17</v>
      </c>
      <c r="M3057" t="s">
        <v>30</v>
      </c>
      <c r="N3057" t="s">
        <v>35</v>
      </c>
      <c r="O3057" t="s">
        <v>36</v>
      </c>
      <c r="P3057" t="s">
        <v>37</v>
      </c>
      <c r="Q3057">
        <v>122</v>
      </c>
      <c r="R3057">
        <v>158</v>
      </c>
      <c r="S3057">
        <v>0</v>
      </c>
      <c r="T3057">
        <v>0</v>
      </c>
      <c r="U3057">
        <v>170</v>
      </c>
      <c r="V3057">
        <v>0</v>
      </c>
      <c r="W3057">
        <v>0</v>
      </c>
      <c r="X3057">
        <v>4</v>
      </c>
      <c r="Y3057" s="2">
        <f>SUMIFS('头程费用-明细'!H:H,'头程费用-明细'!A:A,A3057,'头程费用-明细'!B:B,B3057)</f>
        <v>0.62112</v>
      </c>
      <c r="Z3057">
        <f>SUMIF('采购数据-每月'!A:A,B3057,'采购数据-每月'!B:B)</f>
        <v>740</v>
      </c>
    </row>
    <row r="3058" hidden="1" spans="1:26">
      <c r="A3058" s="1">
        <v>46143</v>
      </c>
      <c r="B3058" t="s">
        <v>2085</v>
      </c>
      <c r="C3058" t="s">
        <v>2086</v>
      </c>
      <c r="D3058" t="s">
        <v>1828</v>
      </c>
      <c r="E3058" t="s">
        <v>28</v>
      </c>
      <c r="F3058" s="1">
        <v>46014</v>
      </c>
      <c r="G3058">
        <v>0.86</v>
      </c>
      <c r="H3058">
        <v>0.86</v>
      </c>
      <c r="I3058">
        <v>1.36</v>
      </c>
      <c r="J3058">
        <v>1.43</v>
      </c>
      <c r="K3058" t="s">
        <v>34</v>
      </c>
      <c r="L3058">
        <v>6</v>
      </c>
      <c r="M3058" t="s">
        <v>43</v>
      </c>
      <c r="N3058" t="s">
        <v>38</v>
      </c>
      <c r="O3058" t="s">
        <v>39</v>
      </c>
      <c r="P3058" t="s">
        <v>40</v>
      </c>
      <c r="Q3058">
        <v>208</v>
      </c>
      <c r="R3058">
        <v>20</v>
      </c>
      <c r="S3058">
        <v>0</v>
      </c>
      <c r="T3058">
        <v>0</v>
      </c>
      <c r="U3058">
        <v>170</v>
      </c>
      <c r="V3058">
        <v>0</v>
      </c>
      <c r="W3058">
        <v>0</v>
      </c>
      <c r="X3058">
        <v>4</v>
      </c>
      <c r="Y3058" s="2">
        <f>SUMIFS('头程费用-明细'!H:H,'头程费用-明细'!A:A,A3058,'头程费用-明细'!B:B,B3058)</f>
        <v>0.62112</v>
      </c>
      <c r="Z3058">
        <f>SUMIF('采购数据-每月'!A:A,B3058,'采购数据-每月'!B:B)</f>
        <v>740</v>
      </c>
    </row>
    <row r="3059" hidden="1" spans="1:26">
      <c r="A3059" s="1">
        <v>46082</v>
      </c>
      <c r="B3059" t="s">
        <v>2087</v>
      </c>
      <c r="C3059" t="s">
        <v>2088</v>
      </c>
      <c r="D3059" t="s">
        <v>1828</v>
      </c>
      <c r="E3059" t="s">
        <v>28</v>
      </c>
      <c r="F3059" s="1">
        <v>46015</v>
      </c>
      <c r="G3059">
        <v>5</v>
      </c>
      <c r="H3059">
        <v>5</v>
      </c>
      <c r="I3059">
        <v>5.14</v>
      </c>
      <c r="J3059">
        <v>5.5</v>
      </c>
      <c r="K3059" t="s">
        <v>34</v>
      </c>
      <c r="L3059">
        <v>35</v>
      </c>
      <c r="M3059" t="s">
        <v>30</v>
      </c>
      <c r="N3059" t="s">
        <v>31</v>
      </c>
      <c r="O3059" t="s">
        <v>32</v>
      </c>
      <c r="P3059" t="s">
        <v>33</v>
      </c>
      <c r="Q3059">
        <v>305</v>
      </c>
      <c r="R3059">
        <v>32</v>
      </c>
      <c r="S3059">
        <v>0</v>
      </c>
      <c r="T3059">
        <v>300</v>
      </c>
      <c r="U3059">
        <v>300</v>
      </c>
      <c r="V3059">
        <v>0</v>
      </c>
      <c r="W3059">
        <v>145</v>
      </c>
      <c r="X3059">
        <v>4</v>
      </c>
      <c r="Y3059" s="2">
        <f>SUMIFS('头程费用-明细'!H:H,'头程费用-明细'!A:A,A3059,'头程费用-明细'!B:B,B3059)</f>
        <v>0.58436036036036</v>
      </c>
      <c r="Z3059">
        <f>SUMIF('采购数据-每月'!A:A,B3059,'采购数据-每月'!B:B)</f>
        <v>1450</v>
      </c>
    </row>
    <row r="3060" hidden="1" spans="1:26">
      <c r="A3060" s="1">
        <v>46113</v>
      </c>
      <c r="B3060" t="s">
        <v>2087</v>
      </c>
      <c r="C3060" t="s">
        <v>2088</v>
      </c>
      <c r="D3060" t="s">
        <v>1828</v>
      </c>
      <c r="E3060" t="s">
        <v>28</v>
      </c>
      <c r="F3060" s="1">
        <v>46015</v>
      </c>
      <c r="G3060">
        <v>3.14</v>
      </c>
      <c r="H3060">
        <v>3.14</v>
      </c>
      <c r="I3060">
        <v>4.21</v>
      </c>
      <c r="J3060">
        <v>5.5</v>
      </c>
      <c r="K3060" t="s">
        <v>34</v>
      </c>
      <c r="L3060">
        <v>22</v>
      </c>
      <c r="M3060" t="s">
        <v>30</v>
      </c>
      <c r="N3060" t="s">
        <v>35</v>
      </c>
      <c r="O3060" t="s">
        <v>36</v>
      </c>
      <c r="P3060" t="s">
        <v>37</v>
      </c>
      <c r="Q3060">
        <v>405</v>
      </c>
      <c r="R3060">
        <v>3</v>
      </c>
      <c r="S3060">
        <v>185</v>
      </c>
      <c r="T3060">
        <v>0</v>
      </c>
      <c r="U3060">
        <v>445</v>
      </c>
      <c r="V3060">
        <v>0</v>
      </c>
      <c r="W3060">
        <v>0</v>
      </c>
      <c r="X3060">
        <v>4</v>
      </c>
      <c r="Y3060" s="2">
        <f>SUMIFS('头程费用-明细'!H:H,'头程费用-明细'!A:A,A3060,'头程费用-明细'!B:B,B3060)</f>
        <v>0.58436036036036</v>
      </c>
      <c r="Z3060">
        <f>SUMIF('采购数据-每月'!A:A,B3060,'采购数据-每月'!B:B)</f>
        <v>1450</v>
      </c>
    </row>
    <row r="3061" hidden="1" spans="1:26">
      <c r="A3061" s="1">
        <v>46143</v>
      </c>
      <c r="B3061" t="s">
        <v>2087</v>
      </c>
      <c r="C3061" t="s">
        <v>2088</v>
      </c>
      <c r="D3061" t="s">
        <v>1828</v>
      </c>
      <c r="E3061" t="s">
        <v>28</v>
      </c>
      <c r="F3061" s="1">
        <v>46015</v>
      </c>
      <c r="G3061">
        <v>0.86</v>
      </c>
      <c r="H3061">
        <v>0.86</v>
      </c>
      <c r="I3061">
        <v>1.21</v>
      </c>
      <c r="J3061">
        <v>2.14</v>
      </c>
      <c r="K3061" t="s">
        <v>34</v>
      </c>
      <c r="L3061">
        <v>6</v>
      </c>
      <c r="M3061" t="s">
        <v>43</v>
      </c>
      <c r="N3061" t="s">
        <v>38</v>
      </c>
      <c r="O3061" t="s">
        <v>39</v>
      </c>
      <c r="P3061" t="s">
        <v>40</v>
      </c>
      <c r="Q3061">
        <v>226</v>
      </c>
      <c r="R3061">
        <v>1</v>
      </c>
      <c r="S3061">
        <v>185</v>
      </c>
      <c r="T3061">
        <v>0</v>
      </c>
      <c r="U3061">
        <v>445</v>
      </c>
      <c r="V3061">
        <v>0</v>
      </c>
      <c r="W3061">
        <v>0</v>
      </c>
      <c r="X3061">
        <v>4</v>
      </c>
      <c r="Y3061" s="2">
        <f>SUMIFS('头程费用-明细'!H:H,'头程费用-明细'!A:A,A3061,'头程费用-明细'!B:B,B3061)</f>
        <v>0.58436036036036</v>
      </c>
      <c r="Z3061">
        <f>SUMIF('采购数据-每月'!A:A,B3061,'采购数据-每月'!B:B)</f>
        <v>1450</v>
      </c>
    </row>
    <row r="3062" hidden="1" spans="1:26">
      <c r="A3062" s="1">
        <v>46082</v>
      </c>
      <c r="B3062" t="s">
        <v>2089</v>
      </c>
      <c r="C3062" t="s">
        <v>2090</v>
      </c>
      <c r="D3062" t="s">
        <v>1828</v>
      </c>
      <c r="E3062" t="s">
        <v>28</v>
      </c>
      <c r="F3062" s="1">
        <v>46018</v>
      </c>
      <c r="G3062">
        <v>4.57</v>
      </c>
      <c r="H3062">
        <v>4.57</v>
      </c>
      <c r="I3062">
        <v>5.86</v>
      </c>
      <c r="J3062">
        <v>5.39</v>
      </c>
      <c r="K3062" t="s">
        <v>34</v>
      </c>
      <c r="L3062">
        <v>32</v>
      </c>
      <c r="M3062" t="s">
        <v>30</v>
      </c>
      <c r="N3062" t="s">
        <v>31</v>
      </c>
      <c r="O3062" t="s">
        <v>32</v>
      </c>
      <c r="P3062" t="s">
        <v>33</v>
      </c>
      <c r="Q3062">
        <v>216</v>
      </c>
      <c r="R3062">
        <v>131</v>
      </c>
      <c r="S3062">
        <v>0</v>
      </c>
      <c r="T3062">
        <v>100</v>
      </c>
      <c r="U3062">
        <v>340</v>
      </c>
      <c r="V3062">
        <v>0</v>
      </c>
      <c r="W3062">
        <v>0</v>
      </c>
      <c r="X3062">
        <v>4</v>
      </c>
      <c r="Y3062" s="2">
        <f>SUMIFS('头程费用-明细'!H:H,'头程费用-明细'!A:A,A3062,'头程费用-明细'!B:B,B3062)</f>
        <v>0.568236842105263</v>
      </c>
      <c r="Z3062">
        <f>SUMIF('采购数据-每月'!A:A,B3062,'采购数据-每月'!B:B)</f>
        <v>1140</v>
      </c>
    </row>
    <row r="3063" hidden="1" spans="1:26">
      <c r="A3063" s="1">
        <v>46113</v>
      </c>
      <c r="B3063" t="s">
        <v>2089</v>
      </c>
      <c r="C3063" t="s">
        <v>2090</v>
      </c>
      <c r="D3063" t="s">
        <v>1828</v>
      </c>
      <c r="E3063" t="s">
        <v>28</v>
      </c>
      <c r="F3063" s="1">
        <v>46018</v>
      </c>
      <c r="G3063">
        <v>4.86</v>
      </c>
      <c r="H3063">
        <v>4.86</v>
      </c>
      <c r="I3063">
        <v>4.93</v>
      </c>
      <c r="J3063">
        <v>5.46</v>
      </c>
      <c r="K3063" t="s">
        <v>34</v>
      </c>
      <c r="L3063">
        <v>34</v>
      </c>
      <c r="M3063" t="s">
        <v>30</v>
      </c>
      <c r="N3063" t="s">
        <v>35</v>
      </c>
      <c r="O3063" t="s">
        <v>36</v>
      </c>
      <c r="P3063" t="s">
        <v>37</v>
      </c>
      <c r="Q3063">
        <v>267</v>
      </c>
      <c r="R3063">
        <v>67</v>
      </c>
      <c r="S3063">
        <v>0</v>
      </c>
      <c r="T3063">
        <v>110</v>
      </c>
      <c r="U3063">
        <v>200</v>
      </c>
      <c r="V3063">
        <v>0</v>
      </c>
      <c r="W3063">
        <v>0</v>
      </c>
      <c r="X3063">
        <v>4</v>
      </c>
      <c r="Y3063" s="2">
        <f>SUMIFS('头程费用-明细'!H:H,'头程费用-明细'!A:A,A3063,'头程费用-明细'!B:B,B3063)</f>
        <v>0.601944444444445</v>
      </c>
      <c r="Z3063">
        <f>SUMIF('采购数据-每月'!A:A,B3063,'采购数据-每月'!B:B)</f>
        <v>1140</v>
      </c>
    </row>
    <row r="3064" hidden="1" spans="1:26">
      <c r="A3064" s="1">
        <v>46143</v>
      </c>
      <c r="B3064" t="s">
        <v>2089</v>
      </c>
      <c r="C3064" t="s">
        <v>2090</v>
      </c>
      <c r="D3064" t="s">
        <v>1828</v>
      </c>
      <c r="E3064" t="s">
        <v>28</v>
      </c>
      <c r="F3064" s="1">
        <v>46018</v>
      </c>
      <c r="G3064">
        <v>4.18</v>
      </c>
      <c r="H3064">
        <v>4.29</v>
      </c>
      <c r="I3064">
        <v>3.93</v>
      </c>
      <c r="J3064">
        <v>4.21</v>
      </c>
      <c r="K3064" t="s">
        <v>29</v>
      </c>
      <c r="L3064">
        <v>30</v>
      </c>
      <c r="M3064" t="s">
        <v>30</v>
      </c>
      <c r="N3064" t="s">
        <v>38</v>
      </c>
      <c r="O3064" t="s">
        <v>39</v>
      </c>
      <c r="P3064" t="s">
        <v>40</v>
      </c>
      <c r="Q3064">
        <v>182</v>
      </c>
      <c r="R3064">
        <v>18</v>
      </c>
      <c r="S3064">
        <v>110</v>
      </c>
      <c r="T3064">
        <v>100</v>
      </c>
      <c r="U3064">
        <v>100</v>
      </c>
      <c r="V3064">
        <v>0</v>
      </c>
      <c r="W3064">
        <v>0</v>
      </c>
      <c r="X3064">
        <v>4</v>
      </c>
      <c r="Y3064" s="2">
        <f>SUMIFS('头程费用-明细'!H:H,'头程费用-明细'!A:A,A3064,'头程费用-明细'!B:B,B3064)</f>
        <v>0.601944444444445</v>
      </c>
      <c r="Z3064">
        <f>SUMIF('采购数据-每月'!A:A,B3064,'采购数据-每月'!B:B)</f>
        <v>1140</v>
      </c>
    </row>
    <row r="3065" hidden="1" spans="1:26">
      <c r="A3065" s="1">
        <v>46082</v>
      </c>
      <c r="B3065" t="s">
        <v>2091</v>
      </c>
      <c r="C3065" t="s">
        <v>2092</v>
      </c>
      <c r="D3065" t="s">
        <v>1828</v>
      </c>
      <c r="E3065" t="s">
        <v>28</v>
      </c>
      <c r="F3065" s="1">
        <v>46015</v>
      </c>
      <c r="G3065">
        <v>7.6</v>
      </c>
      <c r="H3065">
        <v>8.14</v>
      </c>
      <c r="I3065">
        <v>7.29</v>
      </c>
      <c r="J3065">
        <v>7.39</v>
      </c>
      <c r="K3065" t="s">
        <v>29</v>
      </c>
      <c r="L3065">
        <v>57</v>
      </c>
      <c r="M3065" t="s">
        <v>30</v>
      </c>
      <c r="N3065" t="s">
        <v>31</v>
      </c>
      <c r="O3065" t="s">
        <v>32</v>
      </c>
      <c r="P3065" t="s">
        <v>33</v>
      </c>
      <c r="Q3065">
        <v>515</v>
      </c>
      <c r="R3065">
        <v>91</v>
      </c>
      <c r="S3065">
        <v>0</v>
      </c>
      <c r="T3065">
        <v>120</v>
      </c>
      <c r="U3065">
        <v>339</v>
      </c>
      <c r="V3065">
        <v>0</v>
      </c>
      <c r="W3065">
        <v>0</v>
      </c>
      <c r="X3065">
        <v>4</v>
      </c>
      <c r="Y3065" s="2">
        <f>SUMIFS('头程费用-明细'!H:H,'头程费用-明细'!A:A,A3065,'头程费用-明细'!B:B,B3065)</f>
        <v>0.539526315789474</v>
      </c>
      <c r="Z3065">
        <f>SUMIF('采购数据-每月'!A:A,B3065,'采购数据-每月'!B:B)</f>
        <v>1580</v>
      </c>
    </row>
    <row r="3066" hidden="1" spans="1:26">
      <c r="A3066" s="1">
        <v>46113</v>
      </c>
      <c r="B3066" t="s">
        <v>2091</v>
      </c>
      <c r="C3066" t="s">
        <v>2092</v>
      </c>
      <c r="D3066" t="s">
        <v>1828</v>
      </c>
      <c r="E3066" t="s">
        <v>28</v>
      </c>
      <c r="F3066" s="1">
        <v>46015</v>
      </c>
      <c r="G3066">
        <v>4.57</v>
      </c>
      <c r="H3066">
        <v>4.57</v>
      </c>
      <c r="I3066">
        <v>5.5</v>
      </c>
      <c r="J3066">
        <v>6.43</v>
      </c>
      <c r="K3066" t="s">
        <v>34</v>
      </c>
      <c r="L3066">
        <v>32</v>
      </c>
      <c r="M3066" t="s">
        <v>30</v>
      </c>
      <c r="N3066" t="s">
        <v>35</v>
      </c>
      <c r="O3066" t="s">
        <v>36</v>
      </c>
      <c r="P3066" t="s">
        <v>37</v>
      </c>
      <c r="Q3066">
        <v>407</v>
      </c>
      <c r="R3066">
        <v>4</v>
      </c>
      <c r="S3066">
        <v>120</v>
      </c>
      <c r="T3066">
        <v>100</v>
      </c>
      <c r="U3066">
        <v>235</v>
      </c>
      <c r="V3066">
        <v>0</v>
      </c>
      <c r="W3066">
        <v>0</v>
      </c>
      <c r="X3066">
        <v>4</v>
      </c>
      <c r="Y3066" s="2">
        <f>SUMIFS('头程费用-明细'!H:H,'头程费用-明细'!A:A,A3066,'头程费用-明细'!B:B,B3066)</f>
        <v>0.505211267605634</v>
      </c>
      <c r="Z3066">
        <f>SUMIF('采购数据-每月'!A:A,B3066,'采购数据-每月'!B:B)</f>
        <v>1580</v>
      </c>
    </row>
    <row r="3067" hidden="1" spans="1:26">
      <c r="A3067" s="1">
        <v>46143</v>
      </c>
      <c r="B3067" t="s">
        <v>2091</v>
      </c>
      <c r="C3067" t="s">
        <v>2092</v>
      </c>
      <c r="D3067" t="s">
        <v>1828</v>
      </c>
      <c r="E3067" t="s">
        <v>28</v>
      </c>
      <c r="F3067" s="1">
        <v>46015</v>
      </c>
      <c r="G3067">
        <v>0.86</v>
      </c>
      <c r="H3067">
        <v>0.86</v>
      </c>
      <c r="I3067">
        <v>1.5</v>
      </c>
      <c r="J3067">
        <v>2.43</v>
      </c>
      <c r="K3067" t="s">
        <v>34</v>
      </c>
      <c r="L3067">
        <v>6</v>
      </c>
      <c r="M3067" t="s">
        <v>43</v>
      </c>
      <c r="N3067" t="s">
        <v>38</v>
      </c>
      <c r="O3067" t="s">
        <v>39</v>
      </c>
      <c r="P3067" t="s">
        <v>40</v>
      </c>
      <c r="Q3067">
        <v>339</v>
      </c>
      <c r="R3067">
        <v>5</v>
      </c>
      <c r="S3067">
        <v>220</v>
      </c>
      <c r="T3067">
        <v>0</v>
      </c>
      <c r="U3067">
        <v>235</v>
      </c>
      <c r="V3067">
        <v>0</v>
      </c>
      <c r="W3067">
        <v>0</v>
      </c>
      <c r="X3067">
        <v>4</v>
      </c>
      <c r="Y3067" s="2">
        <f>SUMIFS('头程费用-明细'!H:H,'头程费用-明细'!A:A,A3067,'头程费用-明细'!B:B,B3067)</f>
        <v>0.505211267605634</v>
      </c>
      <c r="Z3067">
        <f>SUMIF('采购数据-每月'!A:A,B3067,'采购数据-每月'!B:B)</f>
        <v>1580</v>
      </c>
    </row>
    <row r="3068" hidden="1" spans="1:26">
      <c r="A3068" s="1">
        <v>46082</v>
      </c>
      <c r="B3068" t="s">
        <v>2093</v>
      </c>
      <c r="C3068" t="s">
        <v>2094</v>
      </c>
      <c r="D3068" t="s">
        <v>1828</v>
      </c>
      <c r="E3068" t="s">
        <v>28</v>
      </c>
      <c r="F3068" s="1">
        <v>46017</v>
      </c>
      <c r="G3068">
        <v>4.39</v>
      </c>
      <c r="H3068">
        <v>4.57</v>
      </c>
      <c r="I3068">
        <v>4.57</v>
      </c>
      <c r="J3068">
        <v>4.21</v>
      </c>
      <c r="K3068" t="s">
        <v>29</v>
      </c>
      <c r="L3068">
        <v>32</v>
      </c>
      <c r="M3068" t="s">
        <v>30</v>
      </c>
      <c r="N3068" t="s">
        <v>31</v>
      </c>
      <c r="O3068" t="s">
        <v>32</v>
      </c>
      <c r="P3068" t="s">
        <v>33</v>
      </c>
      <c r="Q3068">
        <v>231</v>
      </c>
      <c r="R3068">
        <v>44</v>
      </c>
      <c r="S3068">
        <v>0</v>
      </c>
      <c r="T3068">
        <v>300</v>
      </c>
      <c r="U3068">
        <v>0</v>
      </c>
      <c r="V3068">
        <v>0</v>
      </c>
      <c r="W3068">
        <v>0</v>
      </c>
      <c r="X3068">
        <v>4</v>
      </c>
      <c r="Y3068" s="2">
        <f>SUMIFS('头程费用-明细'!H:H,'头程费用-明细'!A:A,A3068,'头程费用-明细'!B:B,B3068)</f>
        <v>0.557952380952381</v>
      </c>
      <c r="Z3068">
        <f>SUMIF('采购数据-每月'!A:A,B3068,'采购数据-每月'!B:B)</f>
        <v>840</v>
      </c>
    </row>
    <row r="3069" hidden="1" spans="1:26">
      <c r="A3069" s="1">
        <v>46113</v>
      </c>
      <c r="B3069" t="s">
        <v>2093</v>
      </c>
      <c r="C3069" t="s">
        <v>2094</v>
      </c>
      <c r="D3069" t="s">
        <v>1828</v>
      </c>
      <c r="E3069" t="s">
        <v>28</v>
      </c>
      <c r="F3069" s="1">
        <v>46017</v>
      </c>
      <c r="G3069">
        <v>3.71</v>
      </c>
      <c r="H3069">
        <v>3.71</v>
      </c>
      <c r="I3069">
        <v>3.93</v>
      </c>
      <c r="J3069">
        <v>4.57</v>
      </c>
      <c r="K3069" t="s">
        <v>34</v>
      </c>
      <c r="L3069">
        <v>26</v>
      </c>
      <c r="M3069" t="s">
        <v>30</v>
      </c>
      <c r="N3069" t="s">
        <v>35</v>
      </c>
      <c r="O3069" t="s">
        <v>36</v>
      </c>
      <c r="P3069" t="s">
        <v>37</v>
      </c>
      <c r="Q3069">
        <v>286</v>
      </c>
      <c r="R3069">
        <v>4</v>
      </c>
      <c r="S3069">
        <v>150</v>
      </c>
      <c r="T3069">
        <v>0</v>
      </c>
      <c r="U3069">
        <v>0</v>
      </c>
      <c r="V3069">
        <v>0</v>
      </c>
      <c r="W3069">
        <v>0</v>
      </c>
      <c r="X3069">
        <v>4</v>
      </c>
      <c r="Y3069" s="2">
        <f>SUMIFS('头程费用-明细'!H:H,'头程费用-明细'!A:A,A3069,'头程费用-明细'!B:B,B3069)</f>
        <v>0.557952380952381</v>
      </c>
      <c r="Z3069">
        <f>SUMIF('采购数据-每月'!A:A,B3069,'采购数据-每月'!B:B)</f>
        <v>840</v>
      </c>
    </row>
    <row r="3070" hidden="1" spans="1:26">
      <c r="A3070" s="1">
        <v>46143</v>
      </c>
      <c r="B3070" t="s">
        <v>2093</v>
      </c>
      <c r="C3070" t="s">
        <v>2094</v>
      </c>
      <c r="D3070" t="s">
        <v>1828</v>
      </c>
      <c r="E3070" t="s">
        <v>28</v>
      </c>
      <c r="F3070" s="1">
        <v>46017</v>
      </c>
      <c r="G3070">
        <v>1.14</v>
      </c>
      <c r="H3070">
        <v>1.14</v>
      </c>
      <c r="I3070">
        <v>1.79</v>
      </c>
      <c r="J3070">
        <v>1.89</v>
      </c>
      <c r="K3070" t="s">
        <v>34</v>
      </c>
      <c r="L3070">
        <v>8</v>
      </c>
      <c r="M3070" t="s">
        <v>43</v>
      </c>
      <c r="N3070" t="s">
        <v>38</v>
      </c>
      <c r="O3070" t="s">
        <v>39</v>
      </c>
      <c r="P3070" t="s">
        <v>40</v>
      </c>
      <c r="Q3070">
        <v>225</v>
      </c>
      <c r="R3070">
        <v>0</v>
      </c>
      <c r="S3070">
        <v>150</v>
      </c>
      <c r="T3070">
        <v>0</v>
      </c>
      <c r="U3070">
        <v>0</v>
      </c>
      <c r="V3070">
        <v>0</v>
      </c>
      <c r="W3070">
        <v>0</v>
      </c>
      <c r="X3070">
        <v>4</v>
      </c>
      <c r="Y3070" s="2">
        <f>SUMIFS('头程费用-明细'!H:H,'头程费用-明细'!A:A,A3070,'头程费用-明细'!B:B,B3070)</f>
        <v>0.557952380952381</v>
      </c>
      <c r="Z3070">
        <f>SUMIF('采购数据-每月'!A:A,B3070,'采购数据-每月'!B:B)</f>
        <v>840</v>
      </c>
    </row>
    <row r="3071" hidden="1" spans="1:26">
      <c r="A3071" s="1">
        <v>46082</v>
      </c>
      <c r="B3071" t="s">
        <v>2095</v>
      </c>
      <c r="C3071" t="s">
        <v>2096</v>
      </c>
      <c r="D3071" t="s">
        <v>1828</v>
      </c>
      <c r="E3071" t="s">
        <v>28</v>
      </c>
      <c r="F3071" s="1">
        <v>46017</v>
      </c>
      <c r="G3071">
        <v>4.14</v>
      </c>
      <c r="H3071">
        <v>4.14</v>
      </c>
      <c r="I3071">
        <v>4.36</v>
      </c>
      <c r="J3071">
        <v>4.64</v>
      </c>
      <c r="K3071" t="s">
        <v>34</v>
      </c>
      <c r="L3071">
        <v>29</v>
      </c>
      <c r="M3071" t="s">
        <v>30</v>
      </c>
      <c r="N3071" t="s">
        <v>31</v>
      </c>
      <c r="O3071" t="s">
        <v>32</v>
      </c>
      <c r="P3071" t="s">
        <v>33</v>
      </c>
      <c r="Q3071">
        <v>355</v>
      </c>
      <c r="R3071">
        <v>120</v>
      </c>
      <c r="S3071">
        <v>0</v>
      </c>
      <c r="T3071">
        <v>300</v>
      </c>
      <c r="U3071">
        <v>300</v>
      </c>
      <c r="V3071">
        <v>0</v>
      </c>
      <c r="W3071">
        <v>0</v>
      </c>
      <c r="X3071">
        <v>4</v>
      </c>
      <c r="Y3071" s="2">
        <f>SUMIFS('头程费用-明细'!H:H,'头程费用-明细'!A:A,A3071,'头程费用-明细'!B:B,B3071)</f>
        <v>1.19907042253521</v>
      </c>
      <c r="Z3071">
        <f>SUMIF('采购数据-每月'!A:A,B3071,'采购数据-每月'!B:B)</f>
        <v>1420</v>
      </c>
    </row>
    <row r="3072" hidden="1" spans="1:26">
      <c r="A3072" s="1">
        <v>46113</v>
      </c>
      <c r="B3072" t="s">
        <v>2095</v>
      </c>
      <c r="C3072" t="s">
        <v>2096</v>
      </c>
      <c r="D3072" t="s">
        <v>1828</v>
      </c>
      <c r="E3072" t="s">
        <v>28</v>
      </c>
      <c r="F3072" s="1">
        <v>46017</v>
      </c>
      <c r="G3072">
        <v>5.98</v>
      </c>
      <c r="H3072">
        <v>6.29</v>
      </c>
      <c r="I3072">
        <v>5.29</v>
      </c>
      <c r="J3072">
        <v>6.07</v>
      </c>
      <c r="K3072" t="s">
        <v>29</v>
      </c>
      <c r="L3072">
        <v>44</v>
      </c>
      <c r="M3072" t="s">
        <v>30</v>
      </c>
      <c r="N3072" t="s">
        <v>35</v>
      </c>
      <c r="O3072" t="s">
        <v>36</v>
      </c>
      <c r="P3072" t="s">
        <v>37</v>
      </c>
      <c r="Q3072">
        <v>282</v>
      </c>
      <c r="R3072">
        <v>7</v>
      </c>
      <c r="S3072">
        <v>300</v>
      </c>
      <c r="T3072">
        <v>0</v>
      </c>
      <c r="U3072">
        <v>300</v>
      </c>
      <c r="V3072">
        <v>0</v>
      </c>
      <c r="W3072">
        <v>0</v>
      </c>
      <c r="X3072">
        <v>4</v>
      </c>
      <c r="Y3072" s="2">
        <f>SUMIFS('头程费用-明细'!H:H,'头程费用-明细'!A:A,A3072,'头程费用-明细'!B:B,B3072)</f>
        <v>1.19907042253521</v>
      </c>
      <c r="Z3072">
        <f>SUMIF('采购数据-每月'!A:A,B3072,'采购数据-每月'!B:B)</f>
        <v>1420</v>
      </c>
    </row>
    <row r="3073" hidden="1" spans="1:26">
      <c r="A3073" s="1">
        <v>46143</v>
      </c>
      <c r="B3073" t="s">
        <v>2095</v>
      </c>
      <c r="C3073" t="s">
        <v>2096</v>
      </c>
      <c r="D3073" t="s">
        <v>1828</v>
      </c>
      <c r="E3073" t="s">
        <v>28</v>
      </c>
      <c r="F3073" s="1">
        <v>46017</v>
      </c>
      <c r="G3073">
        <v>1.71</v>
      </c>
      <c r="H3073">
        <v>1.71</v>
      </c>
      <c r="I3073">
        <v>1.79</v>
      </c>
      <c r="J3073">
        <v>2.32</v>
      </c>
      <c r="K3073" t="s">
        <v>34</v>
      </c>
      <c r="L3073">
        <v>12</v>
      </c>
      <c r="M3073" t="s">
        <v>43</v>
      </c>
      <c r="N3073" t="s">
        <v>38</v>
      </c>
      <c r="O3073" t="s">
        <v>39</v>
      </c>
      <c r="P3073" t="s">
        <v>40</v>
      </c>
      <c r="Q3073">
        <v>218</v>
      </c>
      <c r="R3073">
        <v>1</v>
      </c>
      <c r="S3073">
        <v>300</v>
      </c>
      <c r="T3073">
        <v>0</v>
      </c>
      <c r="U3073">
        <v>300</v>
      </c>
      <c r="V3073">
        <v>0</v>
      </c>
      <c r="W3073">
        <v>0</v>
      </c>
      <c r="X3073">
        <v>4</v>
      </c>
      <c r="Y3073" s="2">
        <f>SUMIFS('头程费用-明细'!H:H,'头程费用-明细'!A:A,A3073,'头程费用-明细'!B:B,B3073)</f>
        <v>1.19907042253521</v>
      </c>
      <c r="Z3073">
        <f>SUMIF('采购数据-每月'!A:A,B3073,'采购数据-每月'!B:B)</f>
        <v>1420</v>
      </c>
    </row>
    <row r="3074" hidden="1" spans="1:26">
      <c r="A3074" s="1">
        <v>46082</v>
      </c>
      <c r="B3074" t="s">
        <v>2097</v>
      </c>
      <c r="C3074" t="s">
        <v>2098</v>
      </c>
      <c r="D3074" t="s">
        <v>1828</v>
      </c>
      <c r="E3074" t="s">
        <v>28</v>
      </c>
      <c r="F3074" s="1">
        <v>46015</v>
      </c>
      <c r="G3074">
        <v>6.1</v>
      </c>
      <c r="H3074">
        <v>6.29</v>
      </c>
      <c r="I3074">
        <v>6.79</v>
      </c>
      <c r="J3074">
        <v>5.71</v>
      </c>
      <c r="K3074" t="s">
        <v>29</v>
      </c>
      <c r="L3074">
        <v>44</v>
      </c>
      <c r="M3074" t="s">
        <v>30</v>
      </c>
      <c r="N3074" t="s">
        <v>31</v>
      </c>
      <c r="O3074" t="s">
        <v>32</v>
      </c>
      <c r="P3074" t="s">
        <v>33</v>
      </c>
      <c r="Q3074">
        <v>322</v>
      </c>
      <c r="R3074">
        <v>1</v>
      </c>
      <c r="S3074">
        <v>0</v>
      </c>
      <c r="T3074">
        <v>290</v>
      </c>
      <c r="U3074">
        <v>765</v>
      </c>
      <c r="V3074">
        <v>0</v>
      </c>
      <c r="W3074">
        <v>0</v>
      </c>
      <c r="X3074">
        <v>4</v>
      </c>
      <c r="Y3074" s="2">
        <f>SUMIFS('头程费用-明细'!H:H,'头程费用-明细'!A:A,A3074,'头程费用-明细'!B:B,B3074)</f>
        <v>0.526648841354724</v>
      </c>
      <c r="Z3074">
        <f>SUMIF('采购数据-每月'!A:A,B3074,'采购数据-每月'!B:B)</f>
        <v>1670</v>
      </c>
    </row>
    <row r="3075" hidden="1" spans="1:26">
      <c r="A3075" s="1">
        <v>46113</v>
      </c>
      <c r="B3075" t="s">
        <v>2097</v>
      </c>
      <c r="C3075" t="s">
        <v>2098</v>
      </c>
      <c r="D3075" t="s">
        <v>1828</v>
      </c>
      <c r="E3075" t="s">
        <v>28</v>
      </c>
      <c r="F3075" s="1">
        <v>46015</v>
      </c>
      <c r="G3075">
        <v>5.75</v>
      </c>
      <c r="H3075">
        <v>6.86</v>
      </c>
      <c r="I3075">
        <v>5.43</v>
      </c>
      <c r="J3075">
        <v>5.21</v>
      </c>
      <c r="K3075" t="s">
        <v>29</v>
      </c>
      <c r="L3075">
        <v>48</v>
      </c>
      <c r="M3075" t="s">
        <v>30</v>
      </c>
      <c r="N3075" t="s">
        <v>35</v>
      </c>
      <c r="O3075" t="s">
        <v>36</v>
      </c>
      <c r="P3075" t="s">
        <v>37</v>
      </c>
      <c r="Q3075">
        <v>304</v>
      </c>
      <c r="R3075">
        <v>2</v>
      </c>
      <c r="S3075">
        <v>145</v>
      </c>
      <c r="T3075">
        <v>0</v>
      </c>
      <c r="U3075">
        <v>765</v>
      </c>
      <c r="V3075">
        <v>0</v>
      </c>
      <c r="W3075">
        <v>0</v>
      </c>
      <c r="X3075">
        <v>4</v>
      </c>
      <c r="Y3075" s="2">
        <f>SUMIFS('头程费用-明细'!H:H,'头程费用-明细'!A:A,A3075,'头程费用-明细'!B:B,B3075)</f>
        <v>0.526648841354724</v>
      </c>
      <c r="Z3075">
        <f>SUMIF('采购数据-每月'!A:A,B3075,'采购数据-每月'!B:B)</f>
        <v>1670</v>
      </c>
    </row>
    <row r="3076" hidden="1" spans="1:26">
      <c r="A3076" s="1">
        <v>46143</v>
      </c>
      <c r="B3076" t="s">
        <v>2097</v>
      </c>
      <c r="C3076" t="s">
        <v>2098</v>
      </c>
      <c r="D3076" t="s">
        <v>1828</v>
      </c>
      <c r="E3076" t="s">
        <v>28</v>
      </c>
      <c r="F3076" s="1">
        <v>46015</v>
      </c>
      <c r="G3076">
        <v>1.94</v>
      </c>
      <c r="H3076">
        <v>2.43</v>
      </c>
      <c r="I3076">
        <v>1.86</v>
      </c>
      <c r="J3076">
        <v>1.68</v>
      </c>
      <c r="K3076" t="s">
        <v>29</v>
      </c>
      <c r="L3076">
        <v>17</v>
      </c>
      <c r="M3076" t="s">
        <v>43</v>
      </c>
      <c r="N3076" t="s">
        <v>38</v>
      </c>
      <c r="O3076" t="s">
        <v>39</v>
      </c>
      <c r="P3076" t="s">
        <v>40</v>
      </c>
      <c r="Q3076">
        <v>248</v>
      </c>
      <c r="R3076">
        <v>0</v>
      </c>
      <c r="S3076">
        <v>145</v>
      </c>
      <c r="T3076">
        <v>160</v>
      </c>
      <c r="U3076">
        <v>605</v>
      </c>
      <c r="V3076">
        <v>0</v>
      </c>
      <c r="W3076">
        <v>0</v>
      </c>
      <c r="X3076">
        <v>4</v>
      </c>
      <c r="Y3076" s="2">
        <f>SUMIFS('头程费用-明细'!H:H,'头程费用-明细'!A:A,A3076,'头程费用-明细'!B:B,B3076)</f>
        <v>0.526648841354724</v>
      </c>
      <c r="Z3076">
        <f>SUMIF('采购数据-每月'!A:A,B3076,'采购数据-每月'!B:B)</f>
        <v>1670</v>
      </c>
    </row>
    <row r="3077" hidden="1" spans="1:26">
      <c r="A3077" s="1">
        <v>46082</v>
      </c>
      <c r="B3077" t="s">
        <v>2099</v>
      </c>
      <c r="C3077" t="s">
        <v>2100</v>
      </c>
      <c r="D3077" t="s">
        <v>1828</v>
      </c>
      <c r="E3077" t="s">
        <v>28</v>
      </c>
      <c r="F3077" s="1">
        <v>46015</v>
      </c>
      <c r="G3077">
        <v>4.14</v>
      </c>
      <c r="H3077">
        <v>4.14</v>
      </c>
      <c r="I3077">
        <v>4.07</v>
      </c>
      <c r="J3077">
        <v>4.93</v>
      </c>
      <c r="K3077" t="s">
        <v>34</v>
      </c>
      <c r="L3077">
        <v>29</v>
      </c>
      <c r="M3077" t="s">
        <v>30</v>
      </c>
      <c r="N3077" t="s">
        <v>31</v>
      </c>
      <c r="O3077" t="s">
        <v>32</v>
      </c>
      <c r="P3077" t="s">
        <v>33</v>
      </c>
      <c r="Q3077">
        <v>355</v>
      </c>
      <c r="R3077">
        <v>40</v>
      </c>
      <c r="S3077">
        <v>0</v>
      </c>
      <c r="T3077">
        <v>0</v>
      </c>
      <c r="U3077">
        <v>604</v>
      </c>
      <c r="V3077">
        <v>0</v>
      </c>
      <c r="W3077">
        <v>0</v>
      </c>
      <c r="X3077">
        <v>4</v>
      </c>
      <c r="Y3077" s="2">
        <f>SUMIFS('头程费用-明细'!H:H,'头程费用-明细'!A:A,A3077,'头程费用-明细'!B:B,B3077)</f>
        <v>0.608441558441558</v>
      </c>
      <c r="Z3077">
        <f>SUMIF('采购数据-每月'!A:A,B3077,'采购数据-每月'!B:B)</f>
        <v>1270</v>
      </c>
    </row>
    <row r="3078" hidden="1" spans="1:26">
      <c r="A3078" s="1">
        <v>46113</v>
      </c>
      <c r="B3078" t="s">
        <v>2099</v>
      </c>
      <c r="C3078" t="s">
        <v>2100</v>
      </c>
      <c r="D3078" t="s">
        <v>1828</v>
      </c>
      <c r="E3078" t="s">
        <v>28</v>
      </c>
      <c r="F3078" s="1">
        <v>46015</v>
      </c>
      <c r="G3078">
        <v>3.95</v>
      </c>
      <c r="H3078">
        <v>4.29</v>
      </c>
      <c r="I3078">
        <v>3.79</v>
      </c>
      <c r="J3078">
        <v>3.82</v>
      </c>
      <c r="K3078" t="s">
        <v>29</v>
      </c>
      <c r="L3078">
        <v>30</v>
      </c>
      <c r="M3078" t="s">
        <v>30</v>
      </c>
      <c r="N3078" t="s">
        <v>35</v>
      </c>
      <c r="O3078" t="s">
        <v>36</v>
      </c>
      <c r="P3078" t="s">
        <v>37</v>
      </c>
      <c r="Q3078">
        <v>268</v>
      </c>
      <c r="R3078">
        <v>0</v>
      </c>
      <c r="S3078">
        <v>0</v>
      </c>
      <c r="T3078">
        <v>100</v>
      </c>
      <c r="U3078">
        <v>504</v>
      </c>
      <c r="V3078">
        <v>0</v>
      </c>
      <c r="W3078">
        <v>0</v>
      </c>
      <c r="X3078">
        <v>4</v>
      </c>
      <c r="Y3078" s="2">
        <f>SUMIFS('头程费用-明细'!H:H,'头程费用-明细'!A:A,A3078,'头程费用-明细'!B:B,B3078)</f>
        <v>0.608441558441558</v>
      </c>
      <c r="Z3078">
        <f>SUMIF('采购数据-每月'!A:A,B3078,'采购数据-每月'!B:B)</f>
        <v>1270</v>
      </c>
    </row>
    <row r="3079" hidden="1" spans="1:26">
      <c r="A3079" s="1">
        <v>46143</v>
      </c>
      <c r="B3079" t="s">
        <v>2099</v>
      </c>
      <c r="C3079" t="s">
        <v>2100</v>
      </c>
      <c r="D3079" t="s">
        <v>1828</v>
      </c>
      <c r="E3079" t="s">
        <v>28</v>
      </c>
      <c r="F3079" s="1">
        <v>46015</v>
      </c>
      <c r="G3079">
        <v>1</v>
      </c>
      <c r="H3079">
        <v>1</v>
      </c>
      <c r="I3079">
        <v>1.93</v>
      </c>
      <c r="J3079">
        <v>2.57</v>
      </c>
      <c r="K3079" t="s">
        <v>34</v>
      </c>
      <c r="L3079">
        <v>7</v>
      </c>
      <c r="M3079" t="s">
        <v>43</v>
      </c>
      <c r="N3079" t="s">
        <v>38</v>
      </c>
      <c r="O3079" t="s">
        <v>39</v>
      </c>
      <c r="P3079" t="s">
        <v>40</v>
      </c>
      <c r="Q3079">
        <v>195</v>
      </c>
      <c r="R3079">
        <v>0</v>
      </c>
      <c r="S3079">
        <v>100</v>
      </c>
      <c r="T3079">
        <v>0</v>
      </c>
      <c r="U3079">
        <v>504</v>
      </c>
      <c r="V3079">
        <v>0</v>
      </c>
      <c r="W3079">
        <v>0</v>
      </c>
      <c r="X3079">
        <v>4</v>
      </c>
      <c r="Y3079" s="2">
        <f>SUMIFS('头程费用-明细'!H:H,'头程费用-明细'!A:A,A3079,'头程费用-明细'!B:B,B3079)</f>
        <v>0.608441558441558</v>
      </c>
      <c r="Z3079">
        <f>SUMIF('采购数据-每月'!A:A,B3079,'采购数据-每月'!B:B)</f>
        <v>1270</v>
      </c>
    </row>
    <row r="3080" hidden="1" spans="1:26">
      <c r="A3080" s="1">
        <v>46082</v>
      </c>
      <c r="B3080" t="s">
        <v>2101</v>
      </c>
      <c r="C3080" t="s">
        <v>2102</v>
      </c>
      <c r="D3080" t="s">
        <v>1828</v>
      </c>
      <c r="E3080" t="s">
        <v>28</v>
      </c>
      <c r="F3080" s="1">
        <v>46017</v>
      </c>
      <c r="G3080">
        <v>2.71</v>
      </c>
      <c r="H3080">
        <v>2.71</v>
      </c>
      <c r="I3080">
        <v>3.43</v>
      </c>
      <c r="J3080">
        <v>3.11</v>
      </c>
      <c r="K3080" t="s">
        <v>34</v>
      </c>
      <c r="L3080">
        <v>19</v>
      </c>
      <c r="M3080" t="s">
        <v>43</v>
      </c>
      <c r="N3080" t="s">
        <v>31</v>
      </c>
      <c r="O3080" t="s">
        <v>32</v>
      </c>
      <c r="P3080" t="s">
        <v>33</v>
      </c>
      <c r="Q3080">
        <v>249</v>
      </c>
      <c r="R3080">
        <v>35</v>
      </c>
      <c r="S3080">
        <v>0</v>
      </c>
      <c r="T3080">
        <v>0</v>
      </c>
      <c r="U3080">
        <v>170</v>
      </c>
      <c r="V3080">
        <v>0</v>
      </c>
      <c r="W3080">
        <v>300</v>
      </c>
      <c r="X3080">
        <v>4</v>
      </c>
      <c r="Y3080" s="2">
        <f>SUMIFS('头程费用-明细'!H:H,'头程费用-明细'!A:A,A3080,'头程费用-明细'!B:B,B3080)</f>
        <v>0.574764705882353</v>
      </c>
      <c r="Z3080">
        <f>SUMIF('采购数据-每月'!A:A,B3080,'采购数据-每月'!B:B)</f>
        <v>980</v>
      </c>
    </row>
    <row r="3081" hidden="1" spans="1:26">
      <c r="A3081" s="1">
        <v>46113</v>
      </c>
      <c r="B3081" t="s">
        <v>2101</v>
      </c>
      <c r="C3081" t="s">
        <v>2102</v>
      </c>
      <c r="D3081" t="s">
        <v>1828</v>
      </c>
      <c r="E3081" t="s">
        <v>28</v>
      </c>
      <c r="F3081" s="1">
        <v>46017</v>
      </c>
      <c r="G3081">
        <v>4.18</v>
      </c>
      <c r="H3081">
        <v>4.57</v>
      </c>
      <c r="I3081">
        <v>4.14</v>
      </c>
      <c r="J3081">
        <v>3.96</v>
      </c>
      <c r="K3081" t="s">
        <v>29</v>
      </c>
      <c r="L3081">
        <v>32</v>
      </c>
      <c r="M3081" t="s">
        <v>30</v>
      </c>
      <c r="N3081" t="s">
        <v>35</v>
      </c>
      <c r="O3081" t="s">
        <v>36</v>
      </c>
      <c r="P3081" t="s">
        <v>37</v>
      </c>
      <c r="Q3081">
        <v>148</v>
      </c>
      <c r="R3081">
        <v>51</v>
      </c>
      <c r="S3081">
        <v>0</v>
      </c>
      <c r="T3081">
        <v>100</v>
      </c>
      <c r="U3081">
        <v>320</v>
      </c>
      <c r="V3081">
        <v>0</v>
      </c>
      <c r="W3081">
        <v>0</v>
      </c>
      <c r="X3081">
        <v>4</v>
      </c>
      <c r="Y3081" s="2">
        <f>SUMIFS('头程费用-明细'!H:H,'头程费用-明细'!A:A,A3081,'头程费用-明细'!B:B,B3081)</f>
        <v>0.628787878787879</v>
      </c>
      <c r="Z3081">
        <f>SUMIF('采购数据-每月'!A:A,B3081,'采购数据-每月'!B:B)</f>
        <v>980</v>
      </c>
    </row>
    <row r="3082" hidden="1" spans="1:26">
      <c r="A3082" s="1">
        <v>46143</v>
      </c>
      <c r="B3082" t="s">
        <v>2101</v>
      </c>
      <c r="C3082" t="s">
        <v>2102</v>
      </c>
      <c r="D3082" t="s">
        <v>1828</v>
      </c>
      <c r="E3082" t="s">
        <v>28</v>
      </c>
      <c r="F3082" s="1">
        <v>46017</v>
      </c>
      <c r="G3082">
        <v>2.11</v>
      </c>
      <c r="H3082">
        <v>2.43</v>
      </c>
      <c r="I3082">
        <v>2</v>
      </c>
      <c r="J3082">
        <v>1.96</v>
      </c>
      <c r="K3082" t="s">
        <v>29</v>
      </c>
      <c r="L3082">
        <v>17</v>
      </c>
      <c r="M3082" t="s">
        <v>30</v>
      </c>
      <c r="N3082" t="s">
        <v>38</v>
      </c>
      <c r="O3082" t="s">
        <v>39</v>
      </c>
      <c r="P3082" t="s">
        <v>40</v>
      </c>
      <c r="Q3082">
        <v>129</v>
      </c>
      <c r="R3082">
        <v>1</v>
      </c>
      <c r="S3082">
        <v>100</v>
      </c>
      <c r="T3082">
        <v>70</v>
      </c>
      <c r="U3082">
        <v>250</v>
      </c>
      <c r="V3082">
        <v>0</v>
      </c>
      <c r="W3082">
        <v>0</v>
      </c>
      <c r="X3082">
        <v>4</v>
      </c>
      <c r="Y3082" s="2">
        <f>SUMIFS('头程费用-明细'!H:H,'头程费用-明细'!A:A,A3082,'头程费用-明细'!B:B,B3082)</f>
        <v>0.628787878787879</v>
      </c>
      <c r="Z3082">
        <f>SUMIF('采购数据-每月'!A:A,B3082,'采购数据-每月'!B:B)</f>
        <v>980</v>
      </c>
    </row>
    <row r="3083" hidden="1" spans="1:26">
      <c r="A3083" s="1">
        <v>46082</v>
      </c>
      <c r="B3083" t="s">
        <v>2103</v>
      </c>
      <c r="C3083" t="s">
        <v>2104</v>
      </c>
      <c r="D3083" t="s">
        <v>1828</v>
      </c>
      <c r="E3083" t="s">
        <v>28</v>
      </c>
      <c r="F3083" s="1">
        <v>46017</v>
      </c>
      <c r="G3083">
        <v>4.62</v>
      </c>
      <c r="H3083">
        <v>5.43</v>
      </c>
      <c r="I3083">
        <v>4.71</v>
      </c>
      <c r="J3083">
        <v>4.11</v>
      </c>
      <c r="K3083" t="s">
        <v>29</v>
      </c>
      <c r="L3083">
        <v>38</v>
      </c>
      <c r="M3083" t="s">
        <v>30</v>
      </c>
      <c r="N3083" t="s">
        <v>31</v>
      </c>
      <c r="O3083" t="s">
        <v>32</v>
      </c>
      <c r="P3083" t="s">
        <v>33</v>
      </c>
      <c r="Q3083">
        <v>115</v>
      </c>
      <c r="R3083">
        <v>172</v>
      </c>
      <c r="S3083">
        <v>0</v>
      </c>
      <c r="T3083">
        <v>0</v>
      </c>
      <c r="U3083">
        <v>3</v>
      </c>
      <c r="V3083">
        <v>0</v>
      </c>
      <c r="W3083">
        <v>240</v>
      </c>
      <c r="X3083">
        <v>4</v>
      </c>
      <c r="Y3083" s="2">
        <f>SUMIFS('头程费用-明细'!H:H,'头程费用-明细'!A:A,A3083,'头程费用-明细'!B:B,B3083)</f>
        <v>0.508657534246575</v>
      </c>
      <c r="Z3083">
        <f>SUMIF('采购数据-每月'!A:A,B3083,'采购数据-每月'!B:B)</f>
        <v>780</v>
      </c>
    </row>
    <row r="3084" hidden="1" spans="1:26">
      <c r="A3084" s="1">
        <v>46113</v>
      </c>
      <c r="B3084" t="s">
        <v>2103</v>
      </c>
      <c r="C3084" t="s">
        <v>2104</v>
      </c>
      <c r="D3084" t="s">
        <v>1828</v>
      </c>
      <c r="E3084" t="s">
        <v>28</v>
      </c>
      <c r="F3084" s="1">
        <v>46017</v>
      </c>
      <c r="G3084">
        <v>4.31</v>
      </c>
      <c r="H3084">
        <v>5</v>
      </c>
      <c r="I3084">
        <v>3.71</v>
      </c>
      <c r="J3084">
        <v>4.14</v>
      </c>
      <c r="K3084" t="s">
        <v>29</v>
      </c>
      <c r="L3084">
        <v>35</v>
      </c>
      <c r="M3084" t="s">
        <v>30</v>
      </c>
      <c r="N3084" t="s">
        <v>35</v>
      </c>
      <c r="O3084" t="s">
        <v>36</v>
      </c>
      <c r="P3084" t="s">
        <v>37</v>
      </c>
      <c r="Q3084">
        <v>143</v>
      </c>
      <c r="R3084">
        <v>173</v>
      </c>
      <c r="S3084">
        <v>0</v>
      </c>
      <c r="T3084">
        <v>0</v>
      </c>
      <c r="U3084">
        <v>243</v>
      </c>
      <c r="V3084">
        <v>0</v>
      </c>
      <c r="W3084">
        <v>0</v>
      </c>
      <c r="X3084">
        <v>4</v>
      </c>
      <c r="Y3084" s="2">
        <f>SUMIFS('头程费用-明细'!H:H,'头程费用-明细'!A:A,A3084,'头程费用-明细'!B:B,B3084)</f>
        <v>0.508657534246575</v>
      </c>
      <c r="Z3084">
        <f>SUMIF('采购数据-每月'!A:A,B3084,'采购数据-每月'!B:B)</f>
        <v>780</v>
      </c>
    </row>
    <row r="3085" hidden="1" spans="1:26">
      <c r="A3085" s="1">
        <v>46143</v>
      </c>
      <c r="B3085" t="s">
        <v>2103</v>
      </c>
      <c r="C3085" t="s">
        <v>2104</v>
      </c>
      <c r="D3085" t="s">
        <v>1828</v>
      </c>
      <c r="E3085" t="s">
        <v>28</v>
      </c>
      <c r="F3085" s="1">
        <v>46017</v>
      </c>
      <c r="G3085">
        <v>1.29</v>
      </c>
      <c r="H3085">
        <v>1.29</v>
      </c>
      <c r="I3085">
        <v>1.29</v>
      </c>
      <c r="J3085">
        <v>2.11</v>
      </c>
      <c r="K3085" t="s">
        <v>34</v>
      </c>
      <c r="L3085">
        <v>9</v>
      </c>
      <c r="M3085" t="s">
        <v>43</v>
      </c>
      <c r="N3085" t="s">
        <v>38</v>
      </c>
      <c r="O3085" t="s">
        <v>39</v>
      </c>
      <c r="P3085" t="s">
        <v>40</v>
      </c>
      <c r="Q3085">
        <v>115</v>
      </c>
      <c r="R3085">
        <v>170</v>
      </c>
      <c r="S3085">
        <v>0</v>
      </c>
      <c r="T3085">
        <v>95</v>
      </c>
      <c r="U3085">
        <v>103</v>
      </c>
      <c r="V3085">
        <v>0</v>
      </c>
      <c r="W3085">
        <v>0</v>
      </c>
      <c r="X3085">
        <v>4</v>
      </c>
      <c r="Y3085" s="2">
        <f>SUMIFS('头程费用-明细'!H:H,'头程费用-明细'!A:A,A3085,'头程费用-明细'!B:B,B3085)</f>
        <v>4.09942857142857</v>
      </c>
      <c r="Z3085">
        <f>SUMIF('采购数据-每月'!A:A,B3085,'采购数据-每月'!B:B)</f>
        <v>780</v>
      </c>
    </row>
    <row r="3086" hidden="1" spans="1:26">
      <c r="A3086" s="1">
        <v>46082</v>
      </c>
      <c r="B3086" t="s">
        <v>2105</v>
      </c>
      <c r="C3086" t="s">
        <v>2106</v>
      </c>
      <c r="D3086" t="s">
        <v>1828</v>
      </c>
      <c r="E3086" t="s">
        <v>28</v>
      </c>
      <c r="F3086" s="1">
        <v>46017</v>
      </c>
      <c r="G3086">
        <v>10.57</v>
      </c>
      <c r="H3086">
        <v>10.57</v>
      </c>
      <c r="I3086">
        <v>12.29</v>
      </c>
      <c r="J3086">
        <v>10.86</v>
      </c>
      <c r="K3086" t="s">
        <v>34</v>
      </c>
      <c r="L3086">
        <v>74</v>
      </c>
      <c r="M3086" t="s">
        <v>30</v>
      </c>
      <c r="N3086" t="s">
        <v>31</v>
      </c>
      <c r="O3086" t="s">
        <v>32</v>
      </c>
      <c r="P3086" t="s">
        <v>33</v>
      </c>
      <c r="Q3086">
        <v>339</v>
      </c>
      <c r="R3086">
        <v>217</v>
      </c>
      <c r="S3086">
        <v>0</v>
      </c>
      <c r="T3086">
        <v>300</v>
      </c>
      <c r="U3086">
        <v>0</v>
      </c>
      <c r="V3086">
        <v>0</v>
      </c>
      <c r="W3086">
        <v>470</v>
      </c>
      <c r="X3086">
        <v>4</v>
      </c>
      <c r="Y3086" s="2">
        <f>SUMIFS('头程费用-明细'!H:H,'头程费用-明细'!A:A,A3086,'头程费用-明细'!B:B,B3086)</f>
        <v>0.474639534883721</v>
      </c>
      <c r="Z3086">
        <f>SUMIF('采购数据-每月'!A:A,B3086,'采购数据-每月'!B:B)</f>
        <v>2070</v>
      </c>
    </row>
    <row r="3087" hidden="1" spans="1:26">
      <c r="A3087" s="1">
        <v>46113</v>
      </c>
      <c r="B3087" t="s">
        <v>2105</v>
      </c>
      <c r="C3087" t="s">
        <v>2106</v>
      </c>
      <c r="D3087" t="s">
        <v>1828</v>
      </c>
      <c r="E3087" t="s">
        <v>28</v>
      </c>
      <c r="F3087" s="1">
        <v>46017</v>
      </c>
      <c r="G3087">
        <v>5</v>
      </c>
      <c r="H3087">
        <v>5</v>
      </c>
      <c r="I3087">
        <v>5.21</v>
      </c>
      <c r="J3087">
        <v>7.96</v>
      </c>
      <c r="K3087" t="s">
        <v>34</v>
      </c>
      <c r="L3087">
        <v>35</v>
      </c>
      <c r="M3087" t="s">
        <v>30</v>
      </c>
      <c r="N3087" t="s">
        <v>35</v>
      </c>
      <c r="O3087" t="s">
        <v>36</v>
      </c>
      <c r="P3087" t="s">
        <v>37</v>
      </c>
      <c r="Q3087">
        <v>548</v>
      </c>
      <c r="R3087">
        <v>112</v>
      </c>
      <c r="S3087">
        <v>0</v>
      </c>
      <c r="T3087">
        <v>100</v>
      </c>
      <c r="U3087">
        <v>370</v>
      </c>
      <c r="V3087">
        <v>0</v>
      </c>
      <c r="W3087">
        <v>0</v>
      </c>
      <c r="X3087">
        <v>4</v>
      </c>
      <c r="Y3087" s="2">
        <f>SUMIFS('头程费用-明细'!H:H,'头程费用-明细'!A:A,A3087,'头程费用-明细'!B:B,B3087)</f>
        <v>0.474639534883721</v>
      </c>
      <c r="Z3087">
        <f>SUMIF('采购数据-每月'!A:A,B3087,'采购数据-每月'!B:B)</f>
        <v>2070</v>
      </c>
    </row>
    <row r="3088" hidden="1" spans="1:26">
      <c r="A3088" s="1">
        <v>46143</v>
      </c>
      <c r="B3088" t="s">
        <v>2105</v>
      </c>
      <c r="C3088" t="s">
        <v>2106</v>
      </c>
      <c r="D3088" t="s">
        <v>1828</v>
      </c>
      <c r="E3088" t="s">
        <v>28</v>
      </c>
      <c r="F3088" s="1">
        <v>46017</v>
      </c>
      <c r="G3088">
        <v>3.29</v>
      </c>
      <c r="H3088">
        <v>3.29</v>
      </c>
      <c r="I3088">
        <v>2.93</v>
      </c>
      <c r="J3088">
        <v>3.5</v>
      </c>
      <c r="K3088" t="s">
        <v>34</v>
      </c>
      <c r="L3088">
        <v>23</v>
      </c>
      <c r="M3088" t="s">
        <v>30</v>
      </c>
      <c r="N3088" t="s">
        <v>38</v>
      </c>
      <c r="O3088" t="s">
        <v>39</v>
      </c>
      <c r="P3088" t="s">
        <v>40</v>
      </c>
      <c r="Q3088">
        <v>519</v>
      </c>
      <c r="R3088">
        <v>9</v>
      </c>
      <c r="S3088">
        <v>100</v>
      </c>
      <c r="T3088">
        <v>0</v>
      </c>
      <c r="U3088">
        <v>370</v>
      </c>
      <c r="V3088">
        <v>0</v>
      </c>
      <c r="W3088">
        <v>0</v>
      </c>
      <c r="X3088">
        <v>4</v>
      </c>
      <c r="Y3088" s="2">
        <f>SUMIFS('头程费用-明细'!H:H,'头程费用-明细'!A:A,A3088,'头程费用-明细'!B:B,B3088)</f>
        <v>0.474639534883721</v>
      </c>
      <c r="Z3088">
        <f>SUMIF('采购数据-每月'!A:A,B3088,'采购数据-每月'!B:B)</f>
        <v>2070</v>
      </c>
    </row>
    <row r="3089" hidden="1" spans="1:26">
      <c r="A3089" s="1">
        <v>46082</v>
      </c>
      <c r="B3089" t="s">
        <v>2107</v>
      </c>
      <c r="C3089" t="s">
        <v>2108</v>
      </c>
      <c r="D3089" t="s">
        <v>1828</v>
      </c>
      <c r="E3089" t="s">
        <v>28</v>
      </c>
      <c r="F3089" s="1">
        <v>46015</v>
      </c>
      <c r="G3089">
        <v>10.82</v>
      </c>
      <c r="H3089">
        <v>11.29</v>
      </c>
      <c r="I3089">
        <v>12</v>
      </c>
      <c r="J3089">
        <v>10.07</v>
      </c>
      <c r="K3089" t="s">
        <v>29</v>
      </c>
      <c r="L3089">
        <v>79</v>
      </c>
      <c r="M3089" t="s">
        <v>30</v>
      </c>
      <c r="N3089" t="s">
        <v>31</v>
      </c>
      <c r="O3089" t="s">
        <v>32</v>
      </c>
      <c r="P3089" t="s">
        <v>33</v>
      </c>
      <c r="Q3089">
        <v>318</v>
      </c>
      <c r="R3089">
        <v>172</v>
      </c>
      <c r="S3089">
        <v>0</v>
      </c>
      <c r="T3089">
        <v>150</v>
      </c>
      <c r="U3089">
        <v>218</v>
      </c>
      <c r="V3089">
        <v>0</v>
      </c>
      <c r="W3089">
        <v>82</v>
      </c>
      <c r="X3089">
        <v>4</v>
      </c>
      <c r="Y3089" s="2">
        <f>SUMIFS('头程费用-明细'!H:H,'头程费用-明细'!A:A,A3089,'头程费用-明细'!B:B,B3089)</f>
        <v>0.77941</v>
      </c>
      <c r="Z3089">
        <f>SUMIF('采购数据-每月'!A:A,B3089,'采购数据-每月'!B:B)</f>
        <v>1780</v>
      </c>
    </row>
    <row r="3090" hidden="1" spans="1:26">
      <c r="A3090" s="1">
        <v>46113</v>
      </c>
      <c r="B3090" t="s">
        <v>2107</v>
      </c>
      <c r="C3090" t="s">
        <v>2108</v>
      </c>
      <c r="D3090" t="s">
        <v>1828</v>
      </c>
      <c r="E3090" t="s">
        <v>28</v>
      </c>
      <c r="F3090" s="1">
        <v>46015</v>
      </c>
      <c r="G3090">
        <v>3.29</v>
      </c>
      <c r="H3090">
        <v>3.29</v>
      </c>
      <c r="I3090">
        <v>4.64</v>
      </c>
      <c r="J3090">
        <v>6.79</v>
      </c>
      <c r="K3090" t="s">
        <v>34</v>
      </c>
      <c r="L3090">
        <v>23</v>
      </c>
      <c r="M3090" t="s">
        <v>30</v>
      </c>
      <c r="N3090" t="s">
        <v>35</v>
      </c>
      <c r="O3090" t="s">
        <v>36</v>
      </c>
      <c r="P3090" t="s">
        <v>37</v>
      </c>
      <c r="Q3090">
        <v>388</v>
      </c>
      <c r="R3090">
        <v>295</v>
      </c>
      <c r="S3090">
        <v>0</v>
      </c>
      <c r="T3090">
        <v>100</v>
      </c>
      <c r="U3090">
        <v>200</v>
      </c>
      <c r="V3090">
        <v>0</v>
      </c>
      <c r="W3090">
        <v>0</v>
      </c>
      <c r="X3090">
        <v>4</v>
      </c>
      <c r="Y3090" s="2">
        <f>SUMIFS('头程费用-明细'!H:H,'头程费用-明细'!A:A,A3090,'头程费用-明细'!B:B,B3090)</f>
        <v>0.77941</v>
      </c>
      <c r="Z3090">
        <f>SUMIF('采购数据-每月'!A:A,B3090,'采购数据-每月'!B:B)</f>
        <v>1780</v>
      </c>
    </row>
    <row r="3091" hidden="1" spans="1:26">
      <c r="A3091" s="1">
        <v>46143</v>
      </c>
      <c r="B3091" t="s">
        <v>2107</v>
      </c>
      <c r="C3091" t="s">
        <v>2108</v>
      </c>
      <c r="D3091" t="s">
        <v>1828</v>
      </c>
      <c r="E3091" t="s">
        <v>28</v>
      </c>
      <c r="F3091" s="1">
        <v>46015</v>
      </c>
      <c r="G3091">
        <v>2.81</v>
      </c>
      <c r="H3091">
        <v>3</v>
      </c>
      <c r="I3091">
        <v>2.43</v>
      </c>
      <c r="J3091">
        <v>2.86</v>
      </c>
      <c r="K3091" t="s">
        <v>29</v>
      </c>
      <c r="L3091">
        <v>21</v>
      </c>
      <c r="M3091" t="s">
        <v>30</v>
      </c>
      <c r="N3091" t="s">
        <v>38</v>
      </c>
      <c r="O3091" t="s">
        <v>39</v>
      </c>
      <c r="P3091" t="s">
        <v>40</v>
      </c>
      <c r="Q3091">
        <v>593</v>
      </c>
      <c r="R3091">
        <v>6</v>
      </c>
      <c r="S3091">
        <v>100</v>
      </c>
      <c r="T3091">
        <v>0</v>
      </c>
      <c r="U3091">
        <v>200</v>
      </c>
      <c r="V3091">
        <v>0</v>
      </c>
      <c r="W3091">
        <v>0</v>
      </c>
      <c r="X3091">
        <v>4</v>
      </c>
      <c r="Y3091" s="2">
        <f>SUMIFS('头程费用-明细'!H:H,'头程费用-明细'!A:A,A3091,'头程费用-明细'!B:B,B3091)</f>
        <v>0.77941</v>
      </c>
      <c r="Z3091">
        <f>SUMIF('采购数据-每月'!A:A,B3091,'采购数据-每月'!B:B)</f>
        <v>1780</v>
      </c>
    </row>
    <row r="3092" hidden="1" spans="1:26">
      <c r="A3092" s="1">
        <v>46082</v>
      </c>
      <c r="B3092" t="s">
        <v>2109</v>
      </c>
      <c r="C3092" t="s">
        <v>2110</v>
      </c>
      <c r="D3092" t="s">
        <v>1828</v>
      </c>
      <c r="E3092" t="s">
        <v>28</v>
      </c>
      <c r="F3092" s="1">
        <v>46020</v>
      </c>
      <c r="G3092">
        <v>1.14</v>
      </c>
      <c r="H3092">
        <v>1.14</v>
      </c>
      <c r="I3092">
        <v>1.5</v>
      </c>
      <c r="J3092">
        <v>1.68</v>
      </c>
      <c r="K3092" t="s">
        <v>34</v>
      </c>
      <c r="L3092">
        <v>8</v>
      </c>
      <c r="M3092" t="s">
        <v>43</v>
      </c>
      <c r="N3092" t="s">
        <v>31</v>
      </c>
      <c r="O3092" t="s">
        <v>32</v>
      </c>
      <c r="P3092" t="s">
        <v>33</v>
      </c>
      <c r="Q3092">
        <v>82</v>
      </c>
      <c r="R3092">
        <v>6</v>
      </c>
      <c r="S3092">
        <v>120</v>
      </c>
      <c r="T3092">
        <v>140</v>
      </c>
      <c r="U3092">
        <v>105</v>
      </c>
      <c r="V3092">
        <v>0</v>
      </c>
      <c r="W3092">
        <v>0</v>
      </c>
      <c r="X3092">
        <v>9.2</v>
      </c>
      <c r="Y3092" s="2">
        <f>SUMIFS('头程费用-明细'!H:H,'头程费用-明细'!A:A,A3092,'头程费用-明细'!B:B,B3092)</f>
        <v>0.7136</v>
      </c>
      <c r="Z3092">
        <f>SUMIF('采购数据-每月'!A:A,B3092,'采购数据-每月'!B:B)</f>
        <v>790</v>
      </c>
    </row>
    <row r="3093" hidden="1" spans="1:26">
      <c r="A3093" s="1">
        <v>46113</v>
      </c>
      <c r="B3093" t="s">
        <v>2109</v>
      </c>
      <c r="C3093" t="s">
        <v>2110</v>
      </c>
      <c r="D3093" t="s">
        <v>1828</v>
      </c>
      <c r="E3093" t="s">
        <v>28</v>
      </c>
      <c r="F3093" s="1">
        <v>46020</v>
      </c>
      <c r="G3093">
        <v>2.43</v>
      </c>
      <c r="H3093">
        <v>2.43</v>
      </c>
      <c r="I3093">
        <v>2.29</v>
      </c>
      <c r="J3093">
        <v>2.57</v>
      </c>
      <c r="K3093" t="s">
        <v>34</v>
      </c>
      <c r="L3093">
        <v>17</v>
      </c>
      <c r="M3093" t="s">
        <v>30</v>
      </c>
      <c r="N3093" t="s">
        <v>35</v>
      </c>
      <c r="O3093" t="s">
        <v>36</v>
      </c>
      <c r="P3093" t="s">
        <v>37</v>
      </c>
      <c r="Q3093">
        <v>80</v>
      </c>
      <c r="R3093">
        <v>1</v>
      </c>
      <c r="S3093">
        <v>190</v>
      </c>
      <c r="T3093">
        <v>0</v>
      </c>
      <c r="U3093">
        <v>105</v>
      </c>
      <c r="V3093">
        <v>0</v>
      </c>
      <c r="W3093">
        <v>0</v>
      </c>
      <c r="X3093">
        <v>9.2</v>
      </c>
      <c r="Y3093" s="2">
        <f>SUMIFS('头程费用-明细'!H:H,'头程费用-明细'!A:A,A3093,'头程费用-明细'!B:B,B3093)</f>
        <v>0.7136</v>
      </c>
      <c r="Z3093">
        <f>SUMIF('采购数据-每月'!A:A,B3093,'采购数据-每月'!B:B)</f>
        <v>790</v>
      </c>
    </row>
    <row r="3094" hidden="1" spans="1:26">
      <c r="A3094" s="1">
        <v>46143</v>
      </c>
      <c r="B3094" t="s">
        <v>2109</v>
      </c>
      <c r="C3094" t="s">
        <v>2110</v>
      </c>
      <c r="D3094" t="s">
        <v>1828</v>
      </c>
      <c r="E3094" t="s">
        <v>28</v>
      </c>
      <c r="F3094" s="1">
        <v>46020</v>
      </c>
      <c r="G3094">
        <v>1.57</v>
      </c>
      <c r="H3094">
        <v>1.57</v>
      </c>
      <c r="I3094">
        <v>1.57</v>
      </c>
      <c r="J3094">
        <v>1.64</v>
      </c>
      <c r="K3094" t="s">
        <v>34</v>
      </c>
      <c r="L3094">
        <v>11</v>
      </c>
      <c r="M3094" t="s">
        <v>43</v>
      </c>
      <c r="N3094" t="s">
        <v>38</v>
      </c>
      <c r="O3094" t="s">
        <v>39</v>
      </c>
      <c r="P3094" t="s">
        <v>40</v>
      </c>
      <c r="Q3094">
        <v>102</v>
      </c>
      <c r="R3094">
        <v>0</v>
      </c>
      <c r="S3094">
        <v>120</v>
      </c>
      <c r="T3094">
        <v>0</v>
      </c>
      <c r="U3094">
        <v>105</v>
      </c>
      <c r="V3094">
        <v>0</v>
      </c>
      <c r="W3094">
        <v>0</v>
      </c>
      <c r="X3094">
        <v>9.2</v>
      </c>
      <c r="Y3094" s="2">
        <f>SUMIFS('头程费用-明细'!H:H,'头程费用-明细'!A:A,A3094,'头程费用-明细'!B:B,B3094)</f>
        <v>0.7136</v>
      </c>
      <c r="Z3094">
        <f>SUMIF('采购数据-每月'!A:A,B3094,'采购数据-每月'!B:B)</f>
        <v>790</v>
      </c>
    </row>
    <row r="3095" hidden="1" spans="1:26">
      <c r="A3095" s="1">
        <v>46082</v>
      </c>
      <c r="B3095" t="s">
        <v>2111</v>
      </c>
      <c r="C3095" t="s">
        <v>2112</v>
      </c>
      <c r="D3095" t="s">
        <v>1828</v>
      </c>
      <c r="E3095" t="s">
        <v>28</v>
      </c>
      <c r="F3095" s="1">
        <v>46015</v>
      </c>
      <c r="G3095">
        <v>1.77</v>
      </c>
      <c r="H3095">
        <v>1.86</v>
      </c>
      <c r="I3095">
        <v>1.86</v>
      </c>
      <c r="J3095">
        <v>1.68</v>
      </c>
      <c r="K3095" t="s">
        <v>29</v>
      </c>
      <c r="L3095">
        <v>13</v>
      </c>
      <c r="M3095" t="s">
        <v>43</v>
      </c>
      <c r="N3095" t="s">
        <v>31</v>
      </c>
      <c r="O3095" t="s">
        <v>32</v>
      </c>
      <c r="P3095" t="s">
        <v>33</v>
      </c>
      <c r="Q3095">
        <v>303</v>
      </c>
      <c r="R3095">
        <v>23</v>
      </c>
      <c r="S3095">
        <v>0</v>
      </c>
      <c r="T3095">
        <v>100</v>
      </c>
      <c r="U3095">
        <v>104</v>
      </c>
      <c r="V3095">
        <v>0</v>
      </c>
      <c r="W3095">
        <v>0</v>
      </c>
      <c r="X3095">
        <v>7.2</v>
      </c>
      <c r="Y3095" s="2">
        <f>SUMIFS('头程费用-明细'!H:H,'头程费用-明细'!A:A,A3095,'头程费用-明细'!B:B,B3095)</f>
        <v>0.569934426229508</v>
      </c>
      <c r="Z3095">
        <f>SUMIF('采购数据-每月'!A:A,B3095,'采购数据-每月'!B:B)</f>
        <v>690</v>
      </c>
    </row>
    <row r="3096" hidden="1" spans="1:26">
      <c r="A3096" s="1">
        <v>46113</v>
      </c>
      <c r="B3096" t="s">
        <v>2111</v>
      </c>
      <c r="C3096" t="s">
        <v>2112</v>
      </c>
      <c r="D3096" t="s">
        <v>1828</v>
      </c>
      <c r="E3096" t="s">
        <v>28</v>
      </c>
      <c r="F3096" s="1">
        <v>46015</v>
      </c>
      <c r="G3096">
        <v>2</v>
      </c>
      <c r="H3096">
        <v>2</v>
      </c>
      <c r="I3096">
        <v>2.5</v>
      </c>
      <c r="J3096">
        <v>2.46</v>
      </c>
      <c r="K3096" t="s">
        <v>34</v>
      </c>
      <c r="L3096">
        <v>14</v>
      </c>
      <c r="M3096" t="s">
        <v>43</v>
      </c>
      <c r="N3096" t="s">
        <v>35</v>
      </c>
      <c r="O3096" t="s">
        <v>36</v>
      </c>
      <c r="P3096" t="s">
        <v>37</v>
      </c>
      <c r="Q3096">
        <v>252</v>
      </c>
      <c r="R3096">
        <v>1</v>
      </c>
      <c r="S3096">
        <v>100</v>
      </c>
      <c r="T3096">
        <v>0</v>
      </c>
      <c r="U3096">
        <v>104</v>
      </c>
      <c r="V3096">
        <v>0</v>
      </c>
      <c r="W3096">
        <v>0</v>
      </c>
      <c r="X3096">
        <v>7.2</v>
      </c>
      <c r="Y3096" s="2">
        <f>SUMIFS('头程费用-明细'!H:H,'头程费用-明细'!A:A,A3096,'头程费用-明细'!B:B,B3096)</f>
        <v>0.569934426229508</v>
      </c>
      <c r="Z3096">
        <f>SUMIF('采购数据-每月'!A:A,B3096,'采购数据-每月'!B:B)</f>
        <v>690</v>
      </c>
    </row>
    <row r="3097" hidden="1" spans="1:26">
      <c r="A3097" s="1">
        <v>46143</v>
      </c>
      <c r="B3097" t="s">
        <v>2111</v>
      </c>
      <c r="C3097" t="s">
        <v>2112</v>
      </c>
      <c r="D3097" t="s">
        <v>1828</v>
      </c>
      <c r="E3097" t="s">
        <v>28</v>
      </c>
      <c r="F3097" s="1">
        <v>46015</v>
      </c>
      <c r="G3097">
        <v>1.29</v>
      </c>
      <c r="H3097">
        <v>1.29</v>
      </c>
      <c r="I3097">
        <v>2.14</v>
      </c>
      <c r="J3097">
        <v>2.14</v>
      </c>
      <c r="K3097" t="s">
        <v>34</v>
      </c>
      <c r="L3097">
        <v>9</v>
      </c>
      <c r="M3097" t="s">
        <v>43</v>
      </c>
      <c r="N3097" t="s">
        <v>38</v>
      </c>
      <c r="O3097" t="s">
        <v>39</v>
      </c>
      <c r="P3097" t="s">
        <v>40</v>
      </c>
      <c r="Q3097">
        <v>196</v>
      </c>
      <c r="R3097">
        <v>1</v>
      </c>
      <c r="S3097">
        <v>100</v>
      </c>
      <c r="T3097">
        <v>0</v>
      </c>
      <c r="U3097">
        <v>104</v>
      </c>
      <c r="V3097">
        <v>0</v>
      </c>
      <c r="W3097">
        <v>0</v>
      </c>
      <c r="X3097">
        <v>7.2</v>
      </c>
      <c r="Y3097" s="2">
        <f>SUMIFS('头程费用-明细'!H:H,'头程费用-明细'!A:A,A3097,'头程费用-明细'!B:B,B3097)</f>
        <v>0.569934426229508</v>
      </c>
      <c r="Z3097">
        <f>SUMIF('采购数据-每月'!A:A,B3097,'采购数据-每月'!B:B)</f>
        <v>690</v>
      </c>
    </row>
    <row r="3098" hidden="1" spans="1:26">
      <c r="A3098" s="1">
        <v>46082</v>
      </c>
      <c r="B3098" t="s">
        <v>2113</v>
      </c>
      <c r="C3098" t="s">
        <v>2114</v>
      </c>
      <c r="D3098" t="s">
        <v>1828</v>
      </c>
      <c r="E3098" t="s">
        <v>28</v>
      </c>
      <c r="F3098" s="1">
        <v>46018</v>
      </c>
      <c r="G3098">
        <v>3.25</v>
      </c>
      <c r="H3098">
        <v>3.86</v>
      </c>
      <c r="I3098">
        <v>3.07</v>
      </c>
      <c r="J3098">
        <v>2.96</v>
      </c>
      <c r="K3098" t="s">
        <v>29</v>
      </c>
      <c r="L3098">
        <v>27</v>
      </c>
      <c r="M3098" t="s">
        <v>30</v>
      </c>
      <c r="N3098" t="s">
        <v>31</v>
      </c>
      <c r="O3098" t="s">
        <v>32</v>
      </c>
      <c r="P3098" t="s">
        <v>33</v>
      </c>
      <c r="Q3098">
        <v>346</v>
      </c>
      <c r="R3098">
        <v>71</v>
      </c>
      <c r="S3098">
        <v>0</v>
      </c>
      <c r="T3098">
        <v>0</v>
      </c>
      <c r="U3098">
        <v>401</v>
      </c>
      <c r="V3098">
        <v>0</v>
      </c>
      <c r="W3098">
        <v>0</v>
      </c>
      <c r="X3098">
        <v>9.2</v>
      </c>
      <c r="Y3098" s="2">
        <f>SUMIFS('头程费用-明细'!H:H,'头程费用-明细'!A:A,A3098,'头程费用-明细'!B:B,B3098)</f>
        <v>0.768305555555555</v>
      </c>
      <c r="Z3098">
        <f>SUMIF('采购数据-每月'!A:A,B3098,'采购数据-每月'!B:B)</f>
        <v>1080</v>
      </c>
    </row>
    <row r="3099" hidden="1" spans="1:26">
      <c r="A3099" s="1">
        <v>46113</v>
      </c>
      <c r="B3099" t="s">
        <v>2113</v>
      </c>
      <c r="C3099" t="s">
        <v>2114</v>
      </c>
      <c r="D3099" t="s">
        <v>1828</v>
      </c>
      <c r="E3099" t="s">
        <v>28</v>
      </c>
      <c r="F3099" s="1">
        <v>46018</v>
      </c>
      <c r="G3099">
        <v>2.86</v>
      </c>
      <c r="H3099">
        <v>2.86</v>
      </c>
      <c r="I3099">
        <v>3.64</v>
      </c>
      <c r="J3099">
        <v>3.68</v>
      </c>
      <c r="K3099" t="s">
        <v>34</v>
      </c>
      <c r="L3099">
        <v>20</v>
      </c>
      <c r="M3099" t="s">
        <v>30</v>
      </c>
      <c r="N3099" t="s">
        <v>35</v>
      </c>
      <c r="O3099" t="s">
        <v>36</v>
      </c>
      <c r="P3099" t="s">
        <v>37</v>
      </c>
      <c r="Q3099">
        <v>300</v>
      </c>
      <c r="R3099">
        <v>1</v>
      </c>
      <c r="S3099">
        <v>0</v>
      </c>
      <c r="T3099">
        <v>0</v>
      </c>
      <c r="U3099">
        <v>401</v>
      </c>
      <c r="V3099">
        <v>0</v>
      </c>
      <c r="W3099">
        <v>0</v>
      </c>
      <c r="X3099">
        <v>9.2</v>
      </c>
      <c r="Y3099" s="2">
        <f>SUMIFS('头程费用-明细'!H:H,'头程费用-明细'!A:A,A3099,'头程费用-明细'!B:B,B3099)</f>
        <v>0.768305555555555</v>
      </c>
      <c r="Z3099">
        <f>SUMIF('采购数据-每月'!A:A,B3099,'采购数据-每月'!B:B)</f>
        <v>1080</v>
      </c>
    </row>
    <row r="3100" hidden="1" spans="1:26">
      <c r="A3100" s="1">
        <v>46143</v>
      </c>
      <c r="B3100" t="s">
        <v>2113</v>
      </c>
      <c r="C3100" t="s">
        <v>2114</v>
      </c>
      <c r="D3100" t="s">
        <v>1828</v>
      </c>
      <c r="E3100" t="s">
        <v>28</v>
      </c>
      <c r="F3100" s="1">
        <v>46018</v>
      </c>
      <c r="G3100">
        <v>4.29</v>
      </c>
      <c r="H3100">
        <v>4.29</v>
      </c>
      <c r="I3100">
        <v>5.14</v>
      </c>
      <c r="J3100">
        <v>4.82</v>
      </c>
      <c r="K3100" t="s">
        <v>34</v>
      </c>
      <c r="L3100">
        <v>30</v>
      </c>
      <c r="M3100" t="s">
        <v>30</v>
      </c>
      <c r="N3100" t="s">
        <v>38</v>
      </c>
      <c r="O3100" t="s">
        <v>39</v>
      </c>
      <c r="P3100" t="s">
        <v>40</v>
      </c>
      <c r="Q3100">
        <v>154</v>
      </c>
      <c r="R3100">
        <v>151</v>
      </c>
      <c r="S3100">
        <v>0</v>
      </c>
      <c r="T3100">
        <v>120</v>
      </c>
      <c r="U3100">
        <v>131</v>
      </c>
      <c r="V3100">
        <v>0</v>
      </c>
      <c r="W3100">
        <v>0</v>
      </c>
      <c r="X3100">
        <v>9.2</v>
      </c>
      <c r="Y3100" s="2">
        <f>SUMIFS('头程费用-明细'!H:H,'头程费用-明细'!A:A,A3100,'头程费用-明细'!B:B,B3100)</f>
        <v>1.07925</v>
      </c>
      <c r="Z3100">
        <f>SUMIF('采购数据-每月'!A:A,B3100,'采购数据-每月'!B:B)</f>
        <v>1080</v>
      </c>
    </row>
    <row r="3101" hidden="1" spans="1:26">
      <c r="A3101" s="1">
        <v>46082</v>
      </c>
      <c r="B3101" t="s">
        <v>2115</v>
      </c>
      <c r="C3101" t="s">
        <v>2116</v>
      </c>
      <c r="D3101" t="s">
        <v>1828</v>
      </c>
      <c r="E3101" t="s">
        <v>28</v>
      </c>
      <c r="F3101" s="1">
        <v>46017</v>
      </c>
      <c r="G3101">
        <v>4.57</v>
      </c>
      <c r="H3101">
        <v>4.57</v>
      </c>
      <c r="I3101">
        <v>4.5</v>
      </c>
      <c r="J3101">
        <v>4.75</v>
      </c>
      <c r="K3101" t="s">
        <v>34</v>
      </c>
      <c r="L3101">
        <v>32</v>
      </c>
      <c r="M3101" t="s">
        <v>43</v>
      </c>
      <c r="N3101" t="s">
        <v>31</v>
      </c>
      <c r="O3101" t="s">
        <v>32</v>
      </c>
      <c r="P3101" t="s">
        <v>33</v>
      </c>
      <c r="Q3101">
        <v>107</v>
      </c>
      <c r="R3101">
        <v>77</v>
      </c>
      <c r="S3101">
        <v>0</v>
      </c>
      <c r="T3101">
        <v>150</v>
      </c>
      <c r="U3101">
        <v>205</v>
      </c>
      <c r="V3101">
        <v>0</v>
      </c>
      <c r="W3101">
        <v>0</v>
      </c>
      <c r="X3101">
        <v>9.2</v>
      </c>
      <c r="Y3101" s="2">
        <f>SUMIFS('头程费用-明细'!H:H,'头程费用-明细'!A:A,A3101,'头程费用-明细'!B:B,B3101)</f>
        <v>0.742533333333333</v>
      </c>
      <c r="Z3101">
        <f>SUMIF('采购数据-每月'!A:A,B3101,'采购数据-每月'!B:B)</f>
        <v>1010</v>
      </c>
    </row>
    <row r="3102" hidden="1" spans="1:26">
      <c r="A3102" s="1">
        <v>46113</v>
      </c>
      <c r="B3102" t="s">
        <v>2115</v>
      </c>
      <c r="C3102" t="s">
        <v>2116</v>
      </c>
      <c r="D3102" t="s">
        <v>1828</v>
      </c>
      <c r="E3102" t="s">
        <v>28</v>
      </c>
      <c r="F3102" s="1">
        <v>46017</v>
      </c>
      <c r="G3102">
        <v>3.71</v>
      </c>
      <c r="H3102">
        <v>3.71</v>
      </c>
      <c r="I3102">
        <v>4.07</v>
      </c>
      <c r="J3102">
        <v>4.93</v>
      </c>
      <c r="K3102" t="s">
        <v>34</v>
      </c>
      <c r="L3102">
        <v>26</v>
      </c>
      <c r="M3102" t="s">
        <v>30</v>
      </c>
      <c r="N3102" t="s">
        <v>35</v>
      </c>
      <c r="O3102" t="s">
        <v>36</v>
      </c>
      <c r="P3102" t="s">
        <v>37</v>
      </c>
      <c r="Q3102">
        <v>213</v>
      </c>
      <c r="R3102">
        <v>125</v>
      </c>
      <c r="S3102">
        <v>0</v>
      </c>
      <c r="T3102">
        <v>40</v>
      </c>
      <c r="U3102">
        <v>105</v>
      </c>
      <c r="V3102">
        <v>0</v>
      </c>
      <c r="W3102">
        <v>0</v>
      </c>
      <c r="X3102">
        <v>9.2</v>
      </c>
      <c r="Y3102" s="2">
        <f>SUMIFS('头程费用-明细'!H:H,'头程费用-明细'!A:A,A3102,'头程费用-明细'!B:B,B3102)</f>
        <v>1.43629090909091</v>
      </c>
      <c r="Z3102">
        <f>SUMIF('采购数据-每月'!A:A,B3102,'采购数据-每月'!B:B)</f>
        <v>1010</v>
      </c>
    </row>
    <row r="3103" hidden="1" spans="1:26">
      <c r="A3103" s="1">
        <v>46143</v>
      </c>
      <c r="B3103" t="s">
        <v>2115</v>
      </c>
      <c r="C3103" t="s">
        <v>2116</v>
      </c>
      <c r="D3103" t="s">
        <v>1828</v>
      </c>
      <c r="E3103" t="s">
        <v>28</v>
      </c>
      <c r="F3103" s="1">
        <v>46017</v>
      </c>
      <c r="G3103">
        <v>5.06</v>
      </c>
      <c r="H3103">
        <v>5.57</v>
      </c>
      <c r="I3103">
        <v>5.14</v>
      </c>
      <c r="J3103">
        <v>4.71</v>
      </c>
      <c r="K3103" t="s">
        <v>29</v>
      </c>
      <c r="L3103">
        <v>39</v>
      </c>
      <c r="M3103" t="s">
        <v>30</v>
      </c>
      <c r="N3103" t="s">
        <v>38</v>
      </c>
      <c r="O3103" t="s">
        <v>39</v>
      </c>
      <c r="P3103" t="s">
        <v>40</v>
      </c>
      <c r="Q3103">
        <v>222</v>
      </c>
      <c r="R3103">
        <v>20</v>
      </c>
      <c r="S3103">
        <v>0</v>
      </c>
      <c r="T3103">
        <v>100</v>
      </c>
      <c r="U3103">
        <v>5</v>
      </c>
      <c r="V3103">
        <v>0</v>
      </c>
      <c r="W3103">
        <v>100</v>
      </c>
      <c r="X3103">
        <v>9.2</v>
      </c>
      <c r="Y3103" s="2">
        <f>SUMIFS('头程费用-明细'!H:H,'头程费用-明细'!A:A,A3103,'头程费用-明细'!B:B,B3103)</f>
        <v>1.43629090909091</v>
      </c>
      <c r="Z3103">
        <f>SUMIF('采购数据-每月'!A:A,B3103,'采购数据-每月'!B:B)</f>
        <v>1010</v>
      </c>
    </row>
    <row r="3104" hidden="1" spans="1:26">
      <c r="A3104" s="1">
        <v>46082</v>
      </c>
      <c r="B3104" t="s">
        <v>2117</v>
      </c>
      <c r="C3104" t="s">
        <v>2118</v>
      </c>
      <c r="D3104" t="s">
        <v>1828</v>
      </c>
      <c r="E3104" t="s">
        <v>28</v>
      </c>
      <c r="F3104" s="1">
        <v>46019</v>
      </c>
      <c r="G3104">
        <v>0.43</v>
      </c>
      <c r="H3104">
        <v>0.43</v>
      </c>
      <c r="I3104">
        <v>0.57</v>
      </c>
      <c r="J3104">
        <v>0.71</v>
      </c>
      <c r="K3104" t="s">
        <v>34</v>
      </c>
      <c r="L3104">
        <v>3</v>
      </c>
      <c r="M3104" t="s">
        <v>43</v>
      </c>
      <c r="N3104" t="s">
        <v>31</v>
      </c>
      <c r="O3104" t="s">
        <v>32</v>
      </c>
      <c r="P3104" t="s">
        <v>33</v>
      </c>
      <c r="Q3104">
        <v>173</v>
      </c>
      <c r="R3104">
        <v>1</v>
      </c>
      <c r="S3104">
        <v>0</v>
      </c>
      <c r="T3104">
        <v>0</v>
      </c>
      <c r="U3104">
        <v>99</v>
      </c>
      <c r="V3104">
        <v>0</v>
      </c>
      <c r="W3104">
        <v>0</v>
      </c>
      <c r="X3104">
        <v>3.6</v>
      </c>
      <c r="Y3104" s="2">
        <f>SUMIFS('头程费用-明细'!H:H,'头程费用-明细'!A:A,A3104,'头程费用-明细'!B:B,B3104)</f>
        <v>0.441625</v>
      </c>
      <c r="Z3104">
        <f>SUMIF('采购数据-每月'!A:A,B3104,'采购数据-每月'!B:B)</f>
        <v>340</v>
      </c>
    </row>
    <row r="3105" hidden="1" spans="1:26">
      <c r="A3105" s="1">
        <v>46113</v>
      </c>
      <c r="B3105" t="s">
        <v>2117</v>
      </c>
      <c r="C3105" t="s">
        <v>2118</v>
      </c>
      <c r="D3105" t="s">
        <v>1828</v>
      </c>
      <c r="E3105" t="s">
        <v>28</v>
      </c>
      <c r="F3105" s="1">
        <v>46019</v>
      </c>
      <c r="G3105">
        <v>1.01</v>
      </c>
      <c r="H3105">
        <v>1</v>
      </c>
      <c r="I3105">
        <v>1.14</v>
      </c>
      <c r="J3105">
        <v>0.96</v>
      </c>
      <c r="K3105" t="s">
        <v>29</v>
      </c>
      <c r="L3105">
        <v>7</v>
      </c>
      <c r="M3105" t="s">
        <v>43</v>
      </c>
      <c r="N3105" t="s">
        <v>35</v>
      </c>
      <c r="O3105" t="s">
        <v>36</v>
      </c>
      <c r="P3105" t="s">
        <v>37</v>
      </c>
      <c r="Q3105">
        <v>147</v>
      </c>
      <c r="R3105">
        <v>0</v>
      </c>
      <c r="S3105">
        <v>0</v>
      </c>
      <c r="T3105">
        <v>0</v>
      </c>
      <c r="U3105">
        <v>99</v>
      </c>
      <c r="V3105">
        <v>0</v>
      </c>
      <c r="W3105">
        <v>0</v>
      </c>
      <c r="X3105">
        <v>3.6</v>
      </c>
      <c r="Y3105" s="2">
        <f>SUMIFS('头程费用-明细'!H:H,'头程费用-明细'!A:A,A3105,'头程费用-明细'!B:B,B3105)</f>
        <v>0.441625</v>
      </c>
      <c r="Z3105">
        <f>SUMIF('采购数据-每月'!A:A,B3105,'采购数据-每月'!B:B)</f>
        <v>340</v>
      </c>
    </row>
    <row r="3106" hidden="1" spans="1:26">
      <c r="A3106" s="1">
        <v>46143</v>
      </c>
      <c r="B3106" t="s">
        <v>2117</v>
      </c>
      <c r="C3106" t="s">
        <v>2118</v>
      </c>
      <c r="D3106" t="s">
        <v>1828</v>
      </c>
      <c r="E3106" t="s">
        <v>28</v>
      </c>
      <c r="F3106" s="1">
        <v>46019</v>
      </c>
      <c r="G3106">
        <v>0.57</v>
      </c>
      <c r="H3106">
        <v>0.57</v>
      </c>
      <c r="I3106">
        <v>0.71</v>
      </c>
      <c r="J3106">
        <v>0.68</v>
      </c>
      <c r="K3106" t="s">
        <v>34</v>
      </c>
      <c r="L3106">
        <v>4</v>
      </c>
      <c r="M3106" t="s">
        <v>43</v>
      </c>
      <c r="N3106" t="s">
        <v>38</v>
      </c>
      <c r="O3106" t="s">
        <v>39</v>
      </c>
      <c r="P3106" t="s">
        <v>40</v>
      </c>
      <c r="Q3106">
        <v>129</v>
      </c>
      <c r="R3106">
        <v>0</v>
      </c>
      <c r="S3106">
        <v>0</v>
      </c>
      <c r="T3106">
        <v>0</v>
      </c>
      <c r="U3106">
        <v>99</v>
      </c>
      <c r="V3106">
        <v>0</v>
      </c>
      <c r="W3106">
        <v>0</v>
      </c>
      <c r="X3106">
        <v>3.6</v>
      </c>
      <c r="Y3106" s="2">
        <f>SUMIFS('头程费用-明细'!H:H,'头程费用-明细'!A:A,A3106,'头程费用-明细'!B:B,B3106)</f>
        <v>0.441625</v>
      </c>
      <c r="Z3106">
        <f>SUMIF('采购数据-每月'!A:A,B3106,'采购数据-每月'!B:B)</f>
        <v>340</v>
      </c>
    </row>
    <row r="3107" hidden="1" spans="1:26">
      <c r="A3107" s="1">
        <v>46082</v>
      </c>
      <c r="B3107" t="s">
        <v>2119</v>
      </c>
      <c r="C3107" t="s">
        <v>2120</v>
      </c>
      <c r="D3107" t="s">
        <v>1828</v>
      </c>
      <c r="E3107" t="s">
        <v>28</v>
      </c>
      <c r="F3107" s="1">
        <v>46019</v>
      </c>
      <c r="G3107">
        <v>0.61</v>
      </c>
      <c r="H3107">
        <v>0.71</v>
      </c>
      <c r="I3107">
        <v>0.71</v>
      </c>
      <c r="J3107">
        <v>0.5</v>
      </c>
      <c r="K3107" t="s">
        <v>29</v>
      </c>
      <c r="L3107">
        <v>5</v>
      </c>
      <c r="M3107" t="s">
        <v>43</v>
      </c>
      <c r="N3107" t="s">
        <v>31</v>
      </c>
      <c r="O3107" t="s">
        <v>32</v>
      </c>
      <c r="P3107" t="s">
        <v>33</v>
      </c>
      <c r="Q3107">
        <v>157</v>
      </c>
      <c r="R3107">
        <v>0</v>
      </c>
      <c r="S3107">
        <v>0</v>
      </c>
      <c r="T3107">
        <v>0</v>
      </c>
      <c r="U3107">
        <v>105</v>
      </c>
      <c r="V3107">
        <v>0</v>
      </c>
      <c r="W3107">
        <v>0</v>
      </c>
      <c r="X3107">
        <v>3.6</v>
      </c>
      <c r="Y3107" s="2">
        <f>SUMIFS('头程费用-明细'!H:H,'头程费用-明细'!A:A,A3107,'头程费用-明细'!B:B,B3107)</f>
        <v>0.451897435897436</v>
      </c>
      <c r="Z3107">
        <f>SUMIF('采购数据-每月'!A:A,B3107,'采购数据-每月'!B:B)</f>
        <v>300</v>
      </c>
    </row>
    <row r="3108" hidden="1" spans="1:26">
      <c r="A3108" s="1">
        <v>46113</v>
      </c>
      <c r="B3108" t="s">
        <v>2119</v>
      </c>
      <c r="C3108" t="s">
        <v>2120</v>
      </c>
      <c r="D3108" t="s">
        <v>1828</v>
      </c>
      <c r="E3108" t="s">
        <v>28</v>
      </c>
      <c r="F3108" s="1">
        <v>46019</v>
      </c>
      <c r="G3108">
        <v>0.57</v>
      </c>
      <c r="H3108">
        <v>0.57</v>
      </c>
      <c r="I3108">
        <v>0.57</v>
      </c>
      <c r="J3108">
        <v>0.64</v>
      </c>
      <c r="K3108" t="s">
        <v>34</v>
      </c>
      <c r="L3108">
        <v>4</v>
      </c>
      <c r="M3108" t="s">
        <v>43</v>
      </c>
      <c r="N3108" t="s">
        <v>35</v>
      </c>
      <c r="O3108" t="s">
        <v>36</v>
      </c>
      <c r="P3108" t="s">
        <v>37</v>
      </c>
      <c r="Q3108">
        <v>134</v>
      </c>
      <c r="R3108">
        <v>0</v>
      </c>
      <c r="S3108">
        <v>0</v>
      </c>
      <c r="T3108">
        <v>0</v>
      </c>
      <c r="U3108">
        <v>105</v>
      </c>
      <c r="V3108">
        <v>0</v>
      </c>
      <c r="W3108">
        <v>0</v>
      </c>
      <c r="X3108">
        <v>3.6</v>
      </c>
      <c r="Y3108" s="2">
        <f>SUMIFS('头程费用-明细'!H:H,'头程费用-明细'!A:A,A3108,'头程费用-明细'!B:B,B3108)</f>
        <v>0.451897435897436</v>
      </c>
      <c r="Z3108">
        <f>SUMIF('采购数据-每月'!A:A,B3108,'采购数据-每月'!B:B)</f>
        <v>300</v>
      </c>
    </row>
    <row r="3109" hidden="1" spans="1:26">
      <c r="A3109" s="1">
        <v>46143</v>
      </c>
      <c r="B3109" t="s">
        <v>2119</v>
      </c>
      <c r="C3109" t="s">
        <v>2120</v>
      </c>
      <c r="D3109" t="s">
        <v>1828</v>
      </c>
      <c r="E3109" t="s">
        <v>28</v>
      </c>
      <c r="F3109" s="1">
        <v>46019</v>
      </c>
      <c r="G3109">
        <v>0.29</v>
      </c>
      <c r="H3109">
        <v>0.29</v>
      </c>
      <c r="I3109">
        <v>0.29</v>
      </c>
      <c r="J3109">
        <v>0.32</v>
      </c>
      <c r="K3109" t="s">
        <v>34</v>
      </c>
      <c r="L3109">
        <v>2</v>
      </c>
      <c r="M3109" t="s">
        <v>43</v>
      </c>
      <c r="N3109" t="s">
        <v>38</v>
      </c>
      <c r="O3109" t="s">
        <v>39</v>
      </c>
      <c r="P3109" t="s">
        <v>40</v>
      </c>
      <c r="Q3109">
        <v>127</v>
      </c>
      <c r="R3109">
        <v>0</v>
      </c>
      <c r="S3109">
        <v>0</v>
      </c>
      <c r="T3109">
        <v>0</v>
      </c>
      <c r="U3109">
        <v>105</v>
      </c>
      <c r="V3109">
        <v>0</v>
      </c>
      <c r="W3109">
        <v>0</v>
      </c>
      <c r="X3109">
        <v>3.6</v>
      </c>
      <c r="Y3109" s="2">
        <f>SUMIFS('头程费用-明细'!H:H,'头程费用-明细'!A:A,A3109,'头程费用-明细'!B:B,B3109)</f>
        <v>0.451897435897436</v>
      </c>
      <c r="Z3109">
        <f>SUMIF('采购数据-每月'!A:A,B3109,'采购数据-每月'!B:B)</f>
        <v>300</v>
      </c>
    </row>
    <row r="3110" hidden="1" spans="1:26">
      <c r="A3110" s="1">
        <v>46082</v>
      </c>
      <c r="B3110" t="s">
        <v>2121</v>
      </c>
      <c r="C3110" t="s">
        <v>2122</v>
      </c>
      <c r="D3110" t="s">
        <v>1828</v>
      </c>
      <c r="E3110" t="s">
        <v>28</v>
      </c>
      <c r="F3110" s="1">
        <v>46018</v>
      </c>
      <c r="G3110">
        <v>0.57</v>
      </c>
      <c r="H3110">
        <v>0.57</v>
      </c>
      <c r="I3110">
        <v>0.71</v>
      </c>
      <c r="J3110">
        <v>0.79</v>
      </c>
      <c r="K3110" t="s">
        <v>34</v>
      </c>
      <c r="L3110">
        <v>4</v>
      </c>
      <c r="M3110" t="s">
        <v>43</v>
      </c>
      <c r="N3110" t="s">
        <v>31</v>
      </c>
      <c r="O3110" t="s">
        <v>32</v>
      </c>
      <c r="P3110" t="s">
        <v>33</v>
      </c>
      <c r="Q3110">
        <v>168</v>
      </c>
      <c r="R3110">
        <v>1</v>
      </c>
      <c r="S3110">
        <v>0</v>
      </c>
      <c r="T3110">
        <v>0</v>
      </c>
      <c r="U3110">
        <v>200</v>
      </c>
      <c r="V3110">
        <v>0</v>
      </c>
      <c r="W3110">
        <v>0</v>
      </c>
      <c r="X3110">
        <v>3.6</v>
      </c>
      <c r="Y3110" s="2">
        <f>SUMIFS('头程费用-明细'!H:H,'头程费用-明细'!A:A,A3110,'头程费用-明细'!B:B,B3110)</f>
        <v>0.44628</v>
      </c>
      <c r="Z3110">
        <f>SUMIF('采购数据-每月'!A:A,B3110,'采购数据-每月'!B:B)</f>
        <v>450</v>
      </c>
    </row>
    <row r="3111" hidden="1" spans="1:26">
      <c r="A3111" s="1">
        <v>46113</v>
      </c>
      <c r="B3111" t="s">
        <v>2121</v>
      </c>
      <c r="C3111" t="s">
        <v>2122</v>
      </c>
      <c r="D3111" t="s">
        <v>1828</v>
      </c>
      <c r="E3111" t="s">
        <v>28</v>
      </c>
      <c r="F3111" s="1">
        <v>46018</v>
      </c>
      <c r="G3111">
        <v>0.29</v>
      </c>
      <c r="H3111">
        <v>0.29</v>
      </c>
      <c r="I3111">
        <v>0.79</v>
      </c>
      <c r="J3111">
        <v>1.11</v>
      </c>
      <c r="K3111" t="s">
        <v>34</v>
      </c>
      <c r="L3111">
        <v>2</v>
      </c>
      <c r="M3111" t="s">
        <v>43</v>
      </c>
      <c r="N3111" t="s">
        <v>35</v>
      </c>
      <c r="O3111" t="s">
        <v>36</v>
      </c>
      <c r="P3111" t="s">
        <v>37</v>
      </c>
      <c r="Q3111">
        <v>137</v>
      </c>
      <c r="R3111">
        <v>1</v>
      </c>
      <c r="S3111">
        <v>0</v>
      </c>
      <c r="T3111">
        <v>0</v>
      </c>
      <c r="U3111">
        <v>200</v>
      </c>
      <c r="V3111">
        <v>0</v>
      </c>
      <c r="W3111">
        <v>0</v>
      </c>
      <c r="X3111">
        <v>3.6</v>
      </c>
      <c r="Y3111" s="2">
        <f>SUMIFS('头程费用-明细'!H:H,'头程费用-明细'!A:A,A3111,'头程费用-明细'!B:B,B3111)</f>
        <v>0.44628</v>
      </c>
      <c r="Z3111">
        <f>SUMIF('采购数据-每月'!A:A,B3111,'采购数据-每月'!B:B)</f>
        <v>450</v>
      </c>
    </row>
    <row r="3112" hidden="1" spans="1:26">
      <c r="A3112" s="1">
        <v>46143</v>
      </c>
      <c r="B3112" t="s">
        <v>2121</v>
      </c>
      <c r="C3112" t="s">
        <v>2122</v>
      </c>
      <c r="D3112" t="s">
        <v>1828</v>
      </c>
      <c r="E3112" t="s">
        <v>28</v>
      </c>
      <c r="F3112" s="1">
        <v>46018</v>
      </c>
      <c r="G3112">
        <v>0.43</v>
      </c>
      <c r="H3112">
        <v>0.43</v>
      </c>
      <c r="I3112">
        <v>0.64</v>
      </c>
      <c r="J3112">
        <v>0.5</v>
      </c>
      <c r="K3112" t="s">
        <v>34</v>
      </c>
      <c r="L3112">
        <v>3</v>
      </c>
      <c r="M3112" t="s">
        <v>43</v>
      </c>
      <c r="N3112" t="s">
        <v>38</v>
      </c>
      <c r="O3112" t="s">
        <v>39</v>
      </c>
      <c r="P3112" t="s">
        <v>40</v>
      </c>
      <c r="Q3112">
        <v>124</v>
      </c>
      <c r="R3112">
        <v>0</v>
      </c>
      <c r="S3112">
        <v>0</v>
      </c>
      <c r="T3112">
        <v>50</v>
      </c>
      <c r="U3112">
        <v>150</v>
      </c>
      <c r="V3112">
        <v>0</v>
      </c>
      <c r="W3112">
        <v>0</v>
      </c>
      <c r="X3112">
        <v>3.6</v>
      </c>
      <c r="Y3112" s="2">
        <f>SUMIFS('头程费用-明细'!H:H,'头程费用-明细'!A:A,A3112,'头程费用-明细'!B:B,B3112)</f>
        <v>0.44628</v>
      </c>
      <c r="Z3112">
        <f>SUMIF('采购数据-每月'!A:A,B3112,'采购数据-每月'!B:B)</f>
        <v>450</v>
      </c>
    </row>
    <row r="3113" hidden="1" spans="1:26">
      <c r="A3113" s="1">
        <v>46082</v>
      </c>
      <c r="B3113" t="s">
        <v>2123</v>
      </c>
      <c r="C3113" t="s">
        <v>2124</v>
      </c>
      <c r="D3113" t="s">
        <v>1828</v>
      </c>
      <c r="E3113" t="s">
        <v>28</v>
      </c>
      <c r="F3113" s="1">
        <v>46020</v>
      </c>
      <c r="G3113">
        <v>1.46</v>
      </c>
      <c r="H3113">
        <v>1.57</v>
      </c>
      <c r="I3113">
        <v>1.29</v>
      </c>
      <c r="J3113">
        <v>1.46</v>
      </c>
      <c r="K3113" t="s">
        <v>29</v>
      </c>
      <c r="L3113">
        <v>11</v>
      </c>
      <c r="M3113" t="s">
        <v>30</v>
      </c>
      <c r="N3113" t="s">
        <v>31</v>
      </c>
      <c r="O3113" t="s">
        <v>32</v>
      </c>
      <c r="P3113" t="s">
        <v>33</v>
      </c>
      <c r="Q3113">
        <v>172</v>
      </c>
      <c r="R3113">
        <v>23</v>
      </c>
      <c r="S3113">
        <v>0</v>
      </c>
      <c r="T3113">
        <v>0</v>
      </c>
      <c r="U3113">
        <v>90</v>
      </c>
      <c r="V3113">
        <v>0</v>
      </c>
      <c r="W3113">
        <v>0</v>
      </c>
      <c r="X3113">
        <v>4.1</v>
      </c>
      <c r="Y3113" s="2">
        <f>SUMIFS('头程费用-明细'!H:H,'头程费用-明细'!A:A,A3113,'头程费用-明细'!B:B,B3113)</f>
        <v>0.42047619047619</v>
      </c>
      <c r="Z3113">
        <f>SUMIF('采购数据-每月'!A:A,B3113,'采购数据-每月'!B:B)</f>
        <v>490</v>
      </c>
    </row>
    <row r="3114" hidden="1" spans="1:26">
      <c r="A3114" s="1">
        <v>46113</v>
      </c>
      <c r="B3114" t="s">
        <v>2123</v>
      </c>
      <c r="C3114" t="s">
        <v>2124</v>
      </c>
      <c r="D3114" t="s">
        <v>1828</v>
      </c>
      <c r="E3114" t="s">
        <v>28</v>
      </c>
      <c r="F3114" s="1">
        <v>46020</v>
      </c>
      <c r="G3114">
        <v>2.43</v>
      </c>
      <c r="H3114">
        <v>2.43</v>
      </c>
      <c r="I3114">
        <v>2.64</v>
      </c>
      <c r="J3114">
        <v>3</v>
      </c>
      <c r="K3114" t="s">
        <v>34</v>
      </c>
      <c r="L3114">
        <v>17</v>
      </c>
      <c r="M3114" t="s">
        <v>30</v>
      </c>
      <c r="N3114" t="s">
        <v>35</v>
      </c>
      <c r="O3114" t="s">
        <v>36</v>
      </c>
      <c r="P3114" t="s">
        <v>37</v>
      </c>
      <c r="Q3114">
        <v>99</v>
      </c>
      <c r="R3114">
        <v>2</v>
      </c>
      <c r="S3114">
        <v>0</v>
      </c>
      <c r="T3114">
        <v>0</v>
      </c>
      <c r="U3114">
        <v>90</v>
      </c>
      <c r="V3114">
        <v>0</v>
      </c>
      <c r="W3114">
        <v>100</v>
      </c>
      <c r="X3114">
        <v>4.1</v>
      </c>
      <c r="Y3114" s="2">
        <f>SUMIFS('头程费用-明细'!H:H,'头程费用-明细'!A:A,A3114,'头程费用-明细'!B:B,B3114)</f>
        <v>0.42047619047619</v>
      </c>
      <c r="Z3114">
        <f>SUMIF('采购数据-每月'!A:A,B3114,'采购数据-每月'!B:B)</f>
        <v>490</v>
      </c>
    </row>
    <row r="3115" hidden="1" spans="1:26">
      <c r="A3115" s="1">
        <v>46143</v>
      </c>
      <c r="B3115" t="s">
        <v>2123</v>
      </c>
      <c r="C3115" t="s">
        <v>2124</v>
      </c>
      <c r="D3115" t="s">
        <v>1828</v>
      </c>
      <c r="E3115" t="s">
        <v>28</v>
      </c>
      <c r="F3115" s="1">
        <v>46020</v>
      </c>
      <c r="G3115">
        <v>1.14</v>
      </c>
      <c r="H3115">
        <v>1.14</v>
      </c>
      <c r="I3115">
        <v>1.14</v>
      </c>
      <c r="J3115">
        <v>1.39</v>
      </c>
      <c r="K3115" t="s">
        <v>34</v>
      </c>
      <c r="L3115">
        <v>8</v>
      </c>
      <c r="M3115" t="s">
        <v>43</v>
      </c>
      <c r="N3115" t="s">
        <v>38</v>
      </c>
      <c r="O3115" t="s">
        <v>39</v>
      </c>
      <c r="P3115" t="s">
        <v>40</v>
      </c>
      <c r="Q3115">
        <v>64</v>
      </c>
      <c r="R3115">
        <v>32</v>
      </c>
      <c r="S3115">
        <v>0</v>
      </c>
      <c r="T3115">
        <v>90</v>
      </c>
      <c r="U3115">
        <v>70</v>
      </c>
      <c r="V3115">
        <v>0</v>
      </c>
      <c r="W3115">
        <v>0</v>
      </c>
      <c r="X3115">
        <v>4.1</v>
      </c>
      <c r="Y3115" s="2">
        <f>SUMIFS('头程费用-明细'!H:H,'头程费用-明细'!A:A,A3115,'头程费用-明细'!B:B,B3115)</f>
        <v>0.5928</v>
      </c>
      <c r="Z3115">
        <f>SUMIF('采购数据-每月'!A:A,B3115,'采购数据-每月'!B:B)</f>
        <v>490</v>
      </c>
    </row>
    <row r="3116" hidden="1" spans="1:26">
      <c r="A3116" s="1">
        <v>46082</v>
      </c>
      <c r="B3116" t="s">
        <v>2125</v>
      </c>
      <c r="C3116" t="s">
        <v>2126</v>
      </c>
      <c r="D3116" t="s">
        <v>1828</v>
      </c>
      <c r="E3116" t="s">
        <v>28</v>
      </c>
      <c r="F3116" s="1">
        <v>46017</v>
      </c>
      <c r="G3116">
        <v>1</v>
      </c>
      <c r="H3116">
        <v>1</v>
      </c>
      <c r="I3116">
        <v>1.14</v>
      </c>
      <c r="J3116">
        <v>1.18</v>
      </c>
      <c r="K3116" t="s">
        <v>34</v>
      </c>
      <c r="L3116">
        <v>7</v>
      </c>
      <c r="M3116" t="s">
        <v>43</v>
      </c>
      <c r="N3116" t="s">
        <v>31</v>
      </c>
      <c r="O3116" t="s">
        <v>32</v>
      </c>
      <c r="P3116" t="s">
        <v>33</v>
      </c>
      <c r="Q3116">
        <v>312</v>
      </c>
      <c r="R3116">
        <v>5</v>
      </c>
      <c r="S3116">
        <v>0</v>
      </c>
      <c r="T3116">
        <v>0</v>
      </c>
      <c r="U3116">
        <v>210</v>
      </c>
      <c r="V3116">
        <v>0</v>
      </c>
      <c r="W3116">
        <v>0</v>
      </c>
      <c r="X3116">
        <v>3.6</v>
      </c>
      <c r="Y3116" s="2">
        <f>SUMIFS('头程费用-明细'!H:H,'头程费用-明细'!A:A,A3116,'头程费用-明细'!B:B,B3116)</f>
        <v>0.445209302325581</v>
      </c>
      <c r="Z3116">
        <f>SUMIF('采购数据-每月'!A:A,B3116,'采购数据-每月'!B:B)</f>
        <v>640</v>
      </c>
    </row>
    <row r="3117" hidden="1" spans="1:26">
      <c r="A3117" s="1">
        <v>46113</v>
      </c>
      <c r="B3117" t="s">
        <v>2125</v>
      </c>
      <c r="C3117" t="s">
        <v>2126</v>
      </c>
      <c r="D3117" t="s">
        <v>1828</v>
      </c>
      <c r="E3117" t="s">
        <v>28</v>
      </c>
      <c r="F3117" s="1">
        <v>46017</v>
      </c>
      <c r="G3117">
        <v>0.71</v>
      </c>
      <c r="H3117">
        <v>0.71</v>
      </c>
      <c r="I3117">
        <v>0.79</v>
      </c>
      <c r="J3117">
        <v>1.25</v>
      </c>
      <c r="K3117" t="s">
        <v>34</v>
      </c>
      <c r="L3117">
        <v>5</v>
      </c>
      <c r="M3117" t="s">
        <v>43</v>
      </c>
      <c r="N3117" t="s">
        <v>35</v>
      </c>
      <c r="O3117" t="s">
        <v>36</v>
      </c>
      <c r="P3117" t="s">
        <v>37</v>
      </c>
      <c r="Q3117">
        <v>284</v>
      </c>
      <c r="R3117">
        <v>5</v>
      </c>
      <c r="S3117">
        <v>0</v>
      </c>
      <c r="T3117">
        <v>0</v>
      </c>
      <c r="U3117">
        <v>210</v>
      </c>
      <c r="V3117">
        <v>0</v>
      </c>
      <c r="W3117">
        <v>0</v>
      </c>
      <c r="X3117">
        <v>3.6</v>
      </c>
      <c r="Y3117" s="2">
        <f>SUMIFS('头程费用-明细'!H:H,'头程费用-明细'!A:A,A3117,'头程费用-明细'!B:B,B3117)</f>
        <v>0.445209302325581</v>
      </c>
      <c r="Z3117">
        <f>SUMIF('采购数据-每月'!A:A,B3117,'采购数据-每月'!B:B)</f>
        <v>640</v>
      </c>
    </row>
    <row r="3118" hidden="1" spans="1:26">
      <c r="A3118" s="1">
        <v>46143</v>
      </c>
      <c r="B3118" t="s">
        <v>2125</v>
      </c>
      <c r="C3118" t="s">
        <v>2126</v>
      </c>
      <c r="D3118" t="s">
        <v>1828</v>
      </c>
      <c r="E3118" t="s">
        <v>28</v>
      </c>
      <c r="F3118" s="1">
        <v>46017</v>
      </c>
      <c r="G3118">
        <v>0.4</v>
      </c>
      <c r="H3118">
        <v>0.43</v>
      </c>
      <c r="I3118">
        <v>0.36</v>
      </c>
      <c r="J3118">
        <v>0.39</v>
      </c>
      <c r="K3118" t="s">
        <v>29</v>
      </c>
      <c r="L3118">
        <v>3</v>
      </c>
      <c r="M3118" t="s">
        <v>43</v>
      </c>
      <c r="N3118" t="s">
        <v>38</v>
      </c>
      <c r="O3118" t="s">
        <v>39</v>
      </c>
      <c r="P3118" t="s">
        <v>40</v>
      </c>
      <c r="Q3118">
        <v>271</v>
      </c>
      <c r="R3118">
        <v>4</v>
      </c>
      <c r="S3118">
        <v>0</v>
      </c>
      <c r="T3118">
        <v>0</v>
      </c>
      <c r="U3118">
        <v>210</v>
      </c>
      <c r="V3118">
        <v>0</v>
      </c>
      <c r="W3118">
        <v>0</v>
      </c>
      <c r="X3118">
        <v>3.6</v>
      </c>
      <c r="Y3118" s="2">
        <f>SUMIFS('头程费用-明细'!H:H,'头程费用-明细'!A:A,A3118,'头程费用-明细'!B:B,B3118)</f>
        <v>0.445209302325581</v>
      </c>
      <c r="Z3118">
        <f>SUMIF('采购数据-每月'!A:A,B3118,'采购数据-每月'!B:B)</f>
        <v>640</v>
      </c>
    </row>
    <row r="3119" hidden="1" spans="1:26">
      <c r="A3119" s="1">
        <v>46082</v>
      </c>
      <c r="B3119" t="s">
        <v>2127</v>
      </c>
      <c r="C3119" t="s">
        <v>2128</v>
      </c>
      <c r="D3119" t="s">
        <v>1828</v>
      </c>
      <c r="E3119" t="s">
        <v>28</v>
      </c>
      <c r="F3119" s="1">
        <v>46018</v>
      </c>
      <c r="G3119">
        <v>1.57</v>
      </c>
      <c r="H3119">
        <v>1.57</v>
      </c>
      <c r="I3119">
        <v>1.71</v>
      </c>
      <c r="J3119">
        <v>1.68</v>
      </c>
      <c r="K3119" t="s">
        <v>34</v>
      </c>
      <c r="L3119">
        <v>11</v>
      </c>
      <c r="M3119" t="s">
        <v>43</v>
      </c>
      <c r="N3119" t="s">
        <v>31</v>
      </c>
      <c r="O3119" t="s">
        <v>32</v>
      </c>
      <c r="P3119" t="s">
        <v>33</v>
      </c>
      <c r="Q3119">
        <v>185</v>
      </c>
      <c r="R3119">
        <v>3</v>
      </c>
      <c r="S3119">
        <v>180</v>
      </c>
      <c r="T3119">
        <v>0</v>
      </c>
      <c r="U3119">
        <v>247</v>
      </c>
      <c r="V3119">
        <v>0</v>
      </c>
      <c r="W3119">
        <v>0</v>
      </c>
      <c r="X3119">
        <v>3.6</v>
      </c>
      <c r="Y3119" s="2">
        <f>SUMIFS('头程费用-明细'!H:H,'头程费用-明细'!A:A,A3119,'头程费用-明细'!B:B,B3119)</f>
        <v>0.488057142857143</v>
      </c>
      <c r="Z3119">
        <f>SUMIF('采购数据-每月'!A:A,B3119,'采购数据-每月'!B:B)</f>
        <v>780</v>
      </c>
    </row>
    <row r="3120" hidden="1" spans="1:26">
      <c r="A3120" s="1">
        <v>46113</v>
      </c>
      <c r="B3120" t="s">
        <v>2127</v>
      </c>
      <c r="C3120" t="s">
        <v>2128</v>
      </c>
      <c r="D3120" t="s">
        <v>1828</v>
      </c>
      <c r="E3120" t="s">
        <v>28</v>
      </c>
      <c r="F3120" s="1">
        <v>46018</v>
      </c>
      <c r="G3120">
        <v>1.15</v>
      </c>
      <c r="H3120">
        <v>1.29</v>
      </c>
      <c r="I3120">
        <v>1.14</v>
      </c>
      <c r="J3120">
        <v>1.07</v>
      </c>
      <c r="K3120" t="s">
        <v>29</v>
      </c>
      <c r="L3120">
        <v>9</v>
      </c>
      <c r="M3120" t="s">
        <v>43</v>
      </c>
      <c r="N3120" t="s">
        <v>35</v>
      </c>
      <c r="O3120" t="s">
        <v>36</v>
      </c>
      <c r="P3120" t="s">
        <v>37</v>
      </c>
      <c r="Q3120">
        <v>149</v>
      </c>
      <c r="R3120">
        <v>2</v>
      </c>
      <c r="S3120">
        <v>180</v>
      </c>
      <c r="T3120">
        <v>0</v>
      </c>
      <c r="U3120">
        <v>247</v>
      </c>
      <c r="V3120">
        <v>0</v>
      </c>
      <c r="W3120">
        <v>0</v>
      </c>
      <c r="X3120">
        <v>3.6</v>
      </c>
      <c r="Y3120" s="2">
        <f>SUMIFS('头程费用-明细'!H:H,'头程费用-明细'!A:A,A3120,'头程费用-明细'!B:B,B3120)</f>
        <v>0.488057142857143</v>
      </c>
      <c r="Z3120">
        <f>SUMIF('采购数据-每月'!A:A,B3120,'采购数据-每月'!B:B)</f>
        <v>780</v>
      </c>
    </row>
    <row r="3121" hidden="1" spans="1:26">
      <c r="A3121" s="1">
        <v>46143</v>
      </c>
      <c r="B3121" t="s">
        <v>2127</v>
      </c>
      <c r="C3121" t="s">
        <v>2128</v>
      </c>
      <c r="D3121" t="s">
        <v>1828</v>
      </c>
      <c r="E3121" t="s">
        <v>28</v>
      </c>
      <c r="F3121" s="1">
        <v>46018</v>
      </c>
      <c r="G3121">
        <v>0.32</v>
      </c>
      <c r="H3121">
        <v>0</v>
      </c>
      <c r="I3121">
        <v>0.14</v>
      </c>
      <c r="J3121">
        <v>0.32</v>
      </c>
      <c r="K3121" t="s">
        <v>34</v>
      </c>
      <c r="L3121">
        <v>0</v>
      </c>
      <c r="M3121" t="s">
        <v>43</v>
      </c>
      <c r="N3121" t="s">
        <v>38</v>
      </c>
      <c r="O3121" t="s">
        <v>39</v>
      </c>
      <c r="P3121" t="s">
        <v>40</v>
      </c>
      <c r="Q3121">
        <v>144</v>
      </c>
      <c r="R3121">
        <v>1</v>
      </c>
      <c r="S3121">
        <v>180</v>
      </c>
      <c r="T3121">
        <v>0</v>
      </c>
      <c r="U3121">
        <v>247</v>
      </c>
      <c r="V3121">
        <v>0</v>
      </c>
      <c r="W3121">
        <v>0</v>
      </c>
      <c r="X3121">
        <v>3.6</v>
      </c>
      <c r="Y3121" s="2">
        <f>SUMIFS('头程费用-明细'!H:H,'头程费用-明细'!A:A,A3121,'头程费用-明细'!B:B,B3121)</f>
        <v>0.488057142857143</v>
      </c>
      <c r="Z3121">
        <f>SUMIF('采购数据-每月'!A:A,B3121,'采购数据-每月'!B:B)</f>
        <v>780</v>
      </c>
    </row>
    <row r="3122" hidden="1" spans="1:26">
      <c r="A3122" s="1">
        <v>46082</v>
      </c>
      <c r="B3122" t="s">
        <v>2129</v>
      </c>
      <c r="C3122" t="s">
        <v>2130</v>
      </c>
      <c r="D3122" t="s">
        <v>1828</v>
      </c>
      <c r="E3122" t="s">
        <v>28</v>
      </c>
      <c r="F3122" s="1">
        <v>46018</v>
      </c>
      <c r="G3122">
        <v>3.71</v>
      </c>
      <c r="H3122">
        <v>4.71</v>
      </c>
      <c r="I3122">
        <v>3.79</v>
      </c>
      <c r="J3122">
        <v>3.07</v>
      </c>
      <c r="K3122" t="s">
        <v>29</v>
      </c>
      <c r="L3122">
        <v>33</v>
      </c>
      <c r="M3122" t="s">
        <v>30</v>
      </c>
      <c r="N3122" t="s">
        <v>31</v>
      </c>
      <c r="O3122" t="s">
        <v>32</v>
      </c>
      <c r="P3122" t="s">
        <v>33</v>
      </c>
      <c r="Q3122">
        <v>124</v>
      </c>
      <c r="R3122">
        <v>135</v>
      </c>
      <c r="S3122">
        <v>0</v>
      </c>
      <c r="T3122">
        <v>0</v>
      </c>
      <c r="U3122">
        <v>121</v>
      </c>
      <c r="V3122">
        <v>0</v>
      </c>
      <c r="W3122">
        <v>0</v>
      </c>
      <c r="X3122">
        <v>3.6</v>
      </c>
      <c r="Y3122" s="2">
        <f>SUMIFS('头程费用-明细'!H:H,'头程费用-明细'!A:A,A3122,'头程费用-明细'!B:B,B3122)</f>
        <v>0.496243386243386</v>
      </c>
      <c r="Z3122">
        <f>SUMIF('采购数据-每月'!A:A,B3122,'采购数据-每月'!B:B)</f>
        <v>590</v>
      </c>
    </row>
    <row r="3123" hidden="1" spans="1:26">
      <c r="A3123" s="1">
        <v>46113</v>
      </c>
      <c r="B3123" t="s">
        <v>2129</v>
      </c>
      <c r="C3123" t="s">
        <v>2130</v>
      </c>
      <c r="D3123" t="s">
        <v>1828</v>
      </c>
      <c r="E3123" t="s">
        <v>28</v>
      </c>
      <c r="F3123" s="1">
        <v>46018</v>
      </c>
      <c r="G3123">
        <v>2.71</v>
      </c>
      <c r="H3123">
        <v>2.71</v>
      </c>
      <c r="I3123">
        <v>2.71</v>
      </c>
      <c r="J3123">
        <v>3.04</v>
      </c>
      <c r="K3123" t="s">
        <v>34</v>
      </c>
      <c r="L3123">
        <v>19</v>
      </c>
      <c r="M3123" t="s">
        <v>43</v>
      </c>
      <c r="N3123" t="s">
        <v>35</v>
      </c>
      <c r="O3123" t="s">
        <v>36</v>
      </c>
      <c r="P3123" t="s">
        <v>37</v>
      </c>
      <c r="Q3123">
        <v>162</v>
      </c>
      <c r="R3123">
        <v>60</v>
      </c>
      <c r="S3123">
        <v>0</v>
      </c>
      <c r="T3123">
        <v>80</v>
      </c>
      <c r="U3123">
        <v>1</v>
      </c>
      <c r="V3123">
        <v>0</v>
      </c>
      <c r="W3123">
        <v>0</v>
      </c>
      <c r="X3123">
        <v>3.6</v>
      </c>
      <c r="Y3123" s="2">
        <f>SUMIFS('头程费用-明细'!H:H,'头程费用-明细'!A:A,A3123,'头程费用-明细'!B:B,B3123)</f>
        <v>0.52748743718593</v>
      </c>
      <c r="Z3123">
        <f>SUMIF('采购数据-每月'!A:A,B3123,'采购数据-每月'!B:B)</f>
        <v>590</v>
      </c>
    </row>
    <row r="3124" hidden="1" spans="1:26">
      <c r="A3124" s="1">
        <v>46143</v>
      </c>
      <c r="B3124" t="s">
        <v>2129</v>
      </c>
      <c r="C3124" t="s">
        <v>2130</v>
      </c>
      <c r="D3124" t="s">
        <v>1828</v>
      </c>
      <c r="E3124" t="s">
        <v>28</v>
      </c>
      <c r="F3124" s="1">
        <v>46018</v>
      </c>
      <c r="G3124">
        <v>2.29</v>
      </c>
      <c r="H3124">
        <v>2.29</v>
      </c>
      <c r="I3124">
        <v>3.21</v>
      </c>
      <c r="J3124">
        <v>2.64</v>
      </c>
      <c r="K3124" t="s">
        <v>34</v>
      </c>
      <c r="L3124">
        <v>16</v>
      </c>
      <c r="M3124" t="s">
        <v>43</v>
      </c>
      <c r="N3124" t="s">
        <v>38</v>
      </c>
      <c r="O3124" t="s">
        <v>39</v>
      </c>
      <c r="P3124" t="s">
        <v>40</v>
      </c>
      <c r="Q3124">
        <v>148</v>
      </c>
      <c r="R3124">
        <v>1</v>
      </c>
      <c r="S3124">
        <v>80</v>
      </c>
      <c r="T3124">
        <v>0</v>
      </c>
      <c r="U3124">
        <v>1</v>
      </c>
      <c r="V3124">
        <v>0</v>
      </c>
      <c r="W3124">
        <v>0</v>
      </c>
      <c r="X3124">
        <v>3.6</v>
      </c>
      <c r="Y3124" s="2">
        <f>SUMIFS('头程费用-明细'!H:H,'头程费用-明细'!A:A,A3124,'头程费用-明细'!B:B,B3124)</f>
        <v>0.52748743718593</v>
      </c>
      <c r="Z3124">
        <f>SUMIF('采购数据-每月'!A:A,B3124,'采购数据-每月'!B:B)</f>
        <v>590</v>
      </c>
    </row>
    <row r="3125" hidden="1" spans="1:26">
      <c r="A3125" s="1">
        <v>46082</v>
      </c>
      <c r="B3125" t="s">
        <v>2131</v>
      </c>
      <c r="C3125" t="s">
        <v>2132</v>
      </c>
      <c r="D3125" t="s">
        <v>1828</v>
      </c>
      <c r="E3125" t="s">
        <v>28</v>
      </c>
      <c r="F3125" s="1">
        <v>46020</v>
      </c>
      <c r="G3125">
        <v>0.57</v>
      </c>
      <c r="H3125">
        <v>0.57</v>
      </c>
      <c r="I3125">
        <v>0.57</v>
      </c>
      <c r="J3125">
        <v>0.68</v>
      </c>
      <c r="K3125" t="s">
        <v>34</v>
      </c>
      <c r="L3125">
        <v>4</v>
      </c>
      <c r="M3125" t="s">
        <v>43</v>
      </c>
      <c r="N3125" t="s">
        <v>31</v>
      </c>
      <c r="O3125" t="s">
        <v>32</v>
      </c>
      <c r="P3125" t="s">
        <v>33</v>
      </c>
      <c r="Q3125">
        <v>151</v>
      </c>
      <c r="R3125">
        <v>0</v>
      </c>
      <c r="S3125">
        <v>0</v>
      </c>
      <c r="T3125">
        <v>0</v>
      </c>
      <c r="U3125">
        <v>105</v>
      </c>
      <c r="V3125">
        <v>0</v>
      </c>
      <c r="W3125">
        <v>0</v>
      </c>
      <c r="X3125">
        <v>3.6</v>
      </c>
      <c r="Y3125" s="2">
        <f>SUMIFS('头程费用-明细'!H:H,'头程费用-明细'!A:A,A3125,'头程费用-明细'!B:B,B3125)</f>
        <v>0.439128205128205</v>
      </c>
      <c r="Z3125">
        <f>SUMIF('采购数据-每月'!A:A,B3125,'采购数据-每月'!B:B)</f>
        <v>300</v>
      </c>
    </row>
    <row r="3126" hidden="1" spans="1:26">
      <c r="A3126" s="1">
        <v>46113</v>
      </c>
      <c r="B3126" t="s">
        <v>2131</v>
      </c>
      <c r="C3126" t="s">
        <v>2132</v>
      </c>
      <c r="D3126" t="s">
        <v>1828</v>
      </c>
      <c r="E3126" t="s">
        <v>28</v>
      </c>
      <c r="F3126" s="1">
        <v>46020</v>
      </c>
      <c r="G3126">
        <v>0.53</v>
      </c>
      <c r="H3126">
        <v>0.71</v>
      </c>
      <c r="I3126">
        <v>0.5</v>
      </c>
      <c r="J3126">
        <v>0.43</v>
      </c>
      <c r="K3126" t="s">
        <v>29</v>
      </c>
      <c r="L3126">
        <v>5</v>
      </c>
      <c r="M3126" t="s">
        <v>43</v>
      </c>
      <c r="N3126" t="s">
        <v>35</v>
      </c>
      <c r="O3126" t="s">
        <v>36</v>
      </c>
      <c r="P3126" t="s">
        <v>37</v>
      </c>
      <c r="Q3126">
        <v>138</v>
      </c>
      <c r="R3126">
        <v>0</v>
      </c>
      <c r="S3126">
        <v>0</v>
      </c>
      <c r="T3126">
        <v>0</v>
      </c>
      <c r="U3126">
        <v>105</v>
      </c>
      <c r="V3126">
        <v>0</v>
      </c>
      <c r="W3126">
        <v>0</v>
      </c>
      <c r="X3126">
        <v>3.6</v>
      </c>
      <c r="Y3126" s="2">
        <f>SUMIFS('头程费用-明细'!H:H,'头程费用-明细'!A:A,A3126,'头程费用-明细'!B:B,B3126)</f>
        <v>0.439128205128205</v>
      </c>
      <c r="Z3126">
        <f>SUMIF('采购数据-每月'!A:A,B3126,'采购数据-每月'!B:B)</f>
        <v>300</v>
      </c>
    </row>
    <row r="3127" hidden="1" spans="1:26">
      <c r="A3127" s="1">
        <v>46143</v>
      </c>
      <c r="B3127" t="s">
        <v>2131</v>
      </c>
      <c r="C3127" t="s">
        <v>2132</v>
      </c>
      <c r="D3127" t="s">
        <v>1828</v>
      </c>
      <c r="E3127" t="s">
        <v>28</v>
      </c>
      <c r="F3127" s="1">
        <v>46020</v>
      </c>
      <c r="G3127">
        <v>0.41</v>
      </c>
      <c r="H3127">
        <v>0.43</v>
      </c>
      <c r="I3127">
        <v>0.5</v>
      </c>
      <c r="J3127">
        <v>0.36</v>
      </c>
      <c r="K3127" t="s">
        <v>29</v>
      </c>
      <c r="L3127">
        <v>3</v>
      </c>
      <c r="M3127" t="s">
        <v>43</v>
      </c>
      <c r="N3127" t="s">
        <v>38</v>
      </c>
      <c r="O3127" t="s">
        <v>39</v>
      </c>
      <c r="P3127" t="s">
        <v>40</v>
      </c>
      <c r="Q3127">
        <v>125</v>
      </c>
      <c r="R3127">
        <v>0</v>
      </c>
      <c r="S3127">
        <v>0</v>
      </c>
      <c r="T3127">
        <v>0</v>
      </c>
      <c r="U3127">
        <v>105</v>
      </c>
      <c r="V3127">
        <v>0</v>
      </c>
      <c r="W3127">
        <v>0</v>
      </c>
      <c r="X3127">
        <v>3.6</v>
      </c>
      <c r="Y3127" s="2">
        <f>SUMIFS('头程费用-明细'!H:H,'头程费用-明细'!A:A,A3127,'头程费用-明细'!B:B,B3127)</f>
        <v>0.439128205128205</v>
      </c>
      <c r="Z3127">
        <f>SUMIF('采购数据-每月'!A:A,B3127,'采购数据-每月'!B:B)</f>
        <v>300</v>
      </c>
    </row>
    <row r="3128" hidden="1" spans="1:26">
      <c r="A3128" s="1">
        <v>46082</v>
      </c>
      <c r="B3128" t="s">
        <v>2133</v>
      </c>
      <c r="C3128" t="s">
        <v>2134</v>
      </c>
      <c r="D3128" t="s">
        <v>1828</v>
      </c>
      <c r="E3128" t="s">
        <v>28</v>
      </c>
      <c r="F3128" s="1">
        <v>45946</v>
      </c>
      <c r="G3128">
        <v>0.73</v>
      </c>
      <c r="H3128">
        <v>1</v>
      </c>
      <c r="I3128">
        <v>0.64</v>
      </c>
      <c r="J3128">
        <v>0.61</v>
      </c>
      <c r="K3128" t="s">
        <v>29</v>
      </c>
      <c r="L3128">
        <v>7</v>
      </c>
      <c r="M3128" t="s">
        <v>43</v>
      </c>
      <c r="N3128" t="s">
        <v>31</v>
      </c>
      <c r="O3128" t="s">
        <v>32</v>
      </c>
      <c r="P3128" t="s">
        <v>33</v>
      </c>
      <c r="Q3128">
        <v>126</v>
      </c>
      <c r="R3128">
        <v>23</v>
      </c>
      <c r="S3128">
        <v>0</v>
      </c>
      <c r="T3128">
        <v>100</v>
      </c>
      <c r="U3128">
        <v>0</v>
      </c>
      <c r="V3128">
        <v>0</v>
      </c>
      <c r="W3128">
        <v>0</v>
      </c>
      <c r="X3128">
        <v>10.3</v>
      </c>
      <c r="Y3128" s="2">
        <f>SUMIFS('头程费用-明细'!H:H,'头程费用-明细'!A:A,A3128,'头程费用-明细'!B:B,B3128)</f>
        <v>3.09794258373206</v>
      </c>
      <c r="Z3128">
        <f>SUMIF('采购数据-每月'!A:A,B3128,'采购数据-每月'!B:B)</f>
        <v>220</v>
      </c>
    </row>
    <row r="3129" hidden="1" spans="1:26">
      <c r="A3129" s="1">
        <v>46113</v>
      </c>
      <c r="B3129" t="s">
        <v>2133</v>
      </c>
      <c r="C3129" t="s">
        <v>2134</v>
      </c>
      <c r="D3129" t="s">
        <v>1828</v>
      </c>
      <c r="E3129" t="s">
        <v>28</v>
      </c>
      <c r="F3129" s="1">
        <v>45946</v>
      </c>
      <c r="G3129">
        <v>1.43</v>
      </c>
      <c r="H3129">
        <v>1.43</v>
      </c>
      <c r="I3129">
        <v>1.21</v>
      </c>
      <c r="J3129">
        <v>1.54</v>
      </c>
      <c r="K3129" t="s">
        <v>34</v>
      </c>
      <c r="L3129">
        <v>10</v>
      </c>
      <c r="M3129" t="s">
        <v>30</v>
      </c>
      <c r="N3129" t="s">
        <v>35</v>
      </c>
      <c r="O3129" t="s">
        <v>36</v>
      </c>
      <c r="P3129" t="s">
        <v>37</v>
      </c>
      <c r="Q3129">
        <v>104</v>
      </c>
      <c r="R3129">
        <v>1</v>
      </c>
      <c r="S3129">
        <v>100</v>
      </c>
      <c r="T3129">
        <v>0</v>
      </c>
      <c r="U3129">
        <v>0</v>
      </c>
      <c r="V3129">
        <v>0</v>
      </c>
      <c r="W3129">
        <v>0</v>
      </c>
      <c r="X3129">
        <v>10.3</v>
      </c>
      <c r="Y3129" s="2">
        <f>SUMIFS('头程费用-明细'!H:H,'头程费用-明细'!A:A,A3129,'头程费用-明细'!B:B,B3129)</f>
        <v>3.09794258373206</v>
      </c>
      <c r="Z3129">
        <f>SUMIF('采购数据-每月'!A:A,B3129,'采购数据-每月'!B:B)</f>
        <v>220</v>
      </c>
    </row>
    <row r="3130" hidden="1" spans="1:26">
      <c r="A3130" s="1">
        <v>46143</v>
      </c>
      <c r="B3130" t="s">
        <v>2133</v>
      </c>
      <c r="C3130" t="s">
        <v>2134</v>
      </c>
      <c r="D3130" t="s">
        <v>1828</v>
      </c>
      <c r="E3130" t="s">
        <v>28</v>
      </c>
      <c r="F3130" s="1">
        <v>45946</v>
      </c>
      <c r="G3130">
        <v>0.14</v>
      </c>
      <c r="H3130">
        <v>0.14</v>
      </c>
      <c r="I3130">
        <v>0.21</v>
      </c>
      <c r="J3130">
        <v>0.32</v>
      </c>
      <c r="K3130" t="s">
        <v>34</v>
      </c>
      <c r="L3130">
        <v>1</v>
      </c>
      <c r="M3130" t="s">
        <v>43</v>
      </c>
      <c r="N3130" t="s">
        <v>38</v>
      </c>
      <c r="O3130" t="s">
        <v>39</v>
      </c>
      <c r="P3130" t="s">
        <v>40</v>
      </c>
      <c r="Q3130">
        <v>96</v>
      </c>
      <c r="R3130">
        <v>1</v>
      </c>
      <c r="S3130">
        <v>100</v>
      </c>
      <c r="T3130">
        <v>0</v>
      </c>
      <c r="U3130">
        <v>0</v>
      </c>
      <c r="V3130">
        <v>0</v>
      </c>
      <c r="W3130">
        <v>0</v>
      </c>
      <c r="X3130">
        <v>10.3</v>
      </c>
      <c r="Y3130" s="2">
        <f>SUMIFS('头程费用-明细'!H:H,'头程费用-明细'!A:A,A3130,'头程费用-明细'!B:B,B3130)</f>
        <v>3.09794258373206</v>
      </c>
      <c r="Z3130">
        <f>SUMIF('采购数据-每月'!A:A,B3130,'采购数据-每月'!B:B)</f>
        <v>220</v>
      </c>
    </row>
    <row r="3131" hidden="1" spans="1:26">
      <c r="A3131" s="1">
        <v>46082</v>
      </c>
      <c r="B3131" t="s">
        <v>2135</v>
      </c>
      <c r="C3131" t="s">
        <v>2136</v>
      </c>
      <c r="D3131" t="s">
        <v>1828</v>
      </c>
      <c r="E3131" t="s">
        <v>28</v>
      </c>
      <c r="F3131" s="1">
        <v>46018</v>
      </c>
      <c r="G3131">
        <v>3.33</v>
      </c>
      <c r="H3131">
        <v>3.71</v>
      </c>
      <c r="I3131">
        <v>3.21</v>
      </c>
      <c r="J3131">
        <v>3.14</v>
      </c>
      <c r="K3131" t="s">
        <v>29</v>
      </c>
      <c r="L3131">
        <v>26</v>
      </c>
      <c r="M3131" t="s">
        <v>30</v>
      </c>
      <c r="N3131" t="s">
        <v>31</v>
      </c>
      <c r="O3131" t="s">
        <v>32</v>
      </c>
      <c r="P3131" t="s">
        <v>33</v>
      </c>
      <c r="Q3131">
        <v>195</v>
      </c>
      <c r="R3131">
        <v>1</v>
      </c>
      <c r="S3131">
        <v>0</v>
      </c>
      <c r="T3131">
        <v>130</v>
      </c>
      <c r="U3131">
        <v>4</v>
      </c>
      <c r="V3131">
        <v>0</v>
      </c>
      <c r="W3131">
        <v>0</v>
      </c>
      <c r="X3131">
        <v>10</v>
      </c>
      <c r="Y3131" s="2">
        <f>SUMIFS('头程费用-明细'!H:H,'头程费用-明细'!A:A,A3131,'头程费用-明细'!B:B,B3131)</f>
        <v>2.57751219512195</v>
      </c>
      <c r="Z3131">
        <f>SUMIF('采购数据-每月'!A:A,B3131,'采购数据-每月'!B:B)</f>
        <v>590</v>
      </c>
    </row>
    <row r="3132" hidden="1" spans="1:26">
      <c r="A3132" s="1">
        <v>46113</v>
      </c>
      <c r="B3132" t="s">
        <v>2135</v>
      </c>
      <c r="C3132" t="s">
        <v>2136</v>
      </c>
      <c r="D3132" t="s">
        <v>1828</v>
      </c>
      <c r="E3132" t="s">
        <v>28</v>
      </c>
      <c r="F3132" s="1">
        <v>46018</v>
      </c>
      <c r="G3132">
        <v>1.86</v>
      </c>
      <c r="H3132">
        <v>1.86</v>
      </c>
      <c r="I3132">
        <v>1.71</v>
      </c>
      <c r="J3132">
        <v>2.54</v>
      </c>
      <c r="K3132" t="s">
        <v>34</v>
      </c>
      <c r="L3132">
        <v>13</v>
      </c>
      <c r="M3132" t="s">
        <v>30</v>
      </c>
      <c r="N3132" t="s">
        <v>35</v>
      </c>
      <c r="O3132" t="s">
        <v>36</v>
      </c>
      <c r="P3132" t="s">
        <v>37</v>
      </c>
      <c r="Q3132">
        <v>246</v>
      </c>
      <c r="R3132">
        <v>0</v>
      </c>
      <c r="S3132">
        <v>0</v>
      </c>
      <c r="T3132">
        <v>0</v>
      </c>
      <c r="U3132">
        <v>4</v>
      </c>
      <c r="V3132">
        <v>0</v>
      </c>
      <c r="W3132">
        <v>100</v>
      </c>
      <c r="X3132">
        <v>10</v>
      </c>
      <c r="Y3132" s="2">
        <f>SUMIFS('头程费用-明细'!H:H,'头程费用-明细'!A:A,A3132,'头程费用-明细'!B:B,B3132)</f>
        <v>2.57751219512195</v>
      </c>
      <c r="Z3132">
        <f>SUMIF('采购数据-每月'!A:A,B3132,'采购数据-每月'!B:B)</f>
        <v>590</v>
      </c>
    </row>
    <row r="3133" hidden="1" spans="1:26">
      <c r="A3133" s="1">
        <v>46143</v>
      </c>
      <c r="B3133" t="s">
        <v>2135</v>
      </c>
      <c r="C3133" t="s">
        <v>2136</v>
      </c>
      <c r="D3133" t="s">
        <v>1828</v>
      </c>
      <c r="E3133" t="s">
        <v>28</v>
      </c>
      <c r="F3133" s="1">
        <v>46018</v>
      </c>
      <c r="G3133">
        <v>2.52</v>
      </c>
      <c r="H3133">
        <v>2.43</v>
      </c>
      <c r="I3133">
        <v>2.79</v>
      </c>
      <c r="J3133">
        <v>2.46</v>
      </c>
      <c r="K3133" t="s">
        <v>29</v>
      </c>
      <c r="L3133">
        <v>17</v>
      </c>
      <c r="M3133" t="s">
        <v>30</v>
      </c>
      <c r="N3133" t="s">
        <v>38</v>
      </c>
      <c r="O3133" t="s">
        <v>39</v>
      </c>
      <c r="P3133" t="s">
        <v>40</v>
      </c>
      <c r="Q3133">
        <v>171</v>
      </c>
      <c r="R3133">
        <v>0</v>
      </c>
      <c r="S3133">
        <v>0</v>
      </c>
      <c r="T3133">
        <v>0</v>
      </c>
      <c r="U3133">
        <v>4</v>
      </c>
      <c r="V3133">
        <v>0</v>
      </c>
      <c r="W3133">
        <v>100</v>
      </c>
      <c r="X3133">
        <v>10</v>
      </c>
      <c r="Y3133" s="2">
        <f>SUMIFS('头程费用-明细'!H:H,'头程费用-明细'!A:A,A3133,'头程费用-明细'!B:B,B3133)</f>
        <v>2.57751219512195</v>
      </c>
      <c r="Z3133">
        <f>SUMIF('采购数据-每月'!A:A,B3133,'采购数据-每月'!B:B)</f>
        <v>590</v>
      </c>
    </row>
    <row r="3134" hidden="1" spans="1:26">
      <c r="A3134" s="1">
        <v>46082</v>
      </c>
      <c r="B3134" t="s">
        <v>2137</v>
      </c>
      <c r="C3134" t="s">
        <v>2138</v>
      </c>
      <c r="D3134" t="s">
        <v>1828</v>
      </c>
      <c r="E3134" t="s">
        <v>28</v>
      </c>
      <c r="F3134" s="1">
        <v>46028</v>
      </c>
      <c r="G3134">
        <v>12.74</v>
      </c>
      <c r="H3134">
        <v>15.14</v>
      </c>
      <c r="I3134">
        <v>14</v>
      </c>
      <c r="J3134">
        <v>10.79</v>
      </c>
      <c r="K3134" t="s">
        <v>29</v>
      </c>
      <c r="L3134">
        <v>106</v>
      </c>
      <c r="M3134" t="s">
        <v>30</v>
      </c>
      <c r="N3134" t="s">
        <v>31</v>
      </c>
      <c r="O3134" t="s">
        <v>32</v>
      </c>
      <c r="P3134" t="s">
        <v>33</v>
      </c>
      <c r="Q3134">
        <v>236</v>
      </c>
      <c r="R3134">
        <v>161</v>
      </c>
      <c r="S3134">
        <v>0</v>
      </c>
      <c r="T3134">
        <v>100</v>
      </c>
      <c r="U3134">
        <v>4</v>
      </c>
      <c r="V3134">
        <v>0</v>
      </c>
      <c r="W3134">
        <v>650</v>
      </c>
      <c r="X3134">
        <v>10</v>
      </c>
      <c r="Y3134" s="2">
        <f>SUMIFS('头程费用-明细'!H:H,'头程费用-明细'!A:A,A3134,'头程费用-明细'!B:B,B3134)</f>
        <v>1.77213496932515</v>
      </c>
      <c r="Z3134">
        <f>SUMIF('采购数据-每月'!A:A,B3134,'采购数据-每月'!B:B)</f>
        <v>2060</v>
      </c>
    </row>
    <row r="3135" hidden="1" spans="1:26">
      <c r="A3135" s="1">
        <v>46113</v>
      </c>
      <c r="B3135" t="s">
        <v>2137</v>
      </c>
      <c r="C3135" t="s">
        <v>2138</v>
      </c>
      <c r="D3135" t="s">
        <v>1828</v>
      </c>
      <c r="E3135" t="s">
        <v>28</v>
      </c>
      <c r="F3135" s="1">
        <v>46028</v>
      </c>
      <c r="G3135">
        <v>10.06</v>
      </c>
      <c r="H3135">
        <v>10.14</v>
      </c>
      <c r="I3135">
        <v>9.93</v>
      </c>
      <c r="J3135">
        <v>10.07</v>
      </c>
      <c r="K3135" t="s">
        <v>29</v>
      </c>
      <c r="L3135">
        <v>71</v>
      </c>
      <c r="M3135" t="s">
        <v>30</v>
      </c>
      <c r="N3135" t="s">
        <v>35</v>
      </c>
      <c r="O3135" t="s">
        <v>36</v>
      </c>
      <c r="P3135" t="s">
        <v>37</v>
      </c>
      <c r="Q3135">
        <v>199</v>
      </c>
      <c r="R3135">
        <v>200</v>
      </c>
      <c r="S3135">
        <v>0</v>
      </c>
      <c r="T3135">
        <v>0</v>
      </c>
      <c r="U3135">
        <v>4</v>
      </c>
      <c r="V3135">
        <v>0</v>
      </c>
      <c r="W3135">
        <v>850</v>
      </c>
      <c r="X3135">
        <v>10</v>
      </c>
      <c r="Y3135" s="2">
        <f>SUMIFS('头程费用-明细'!H:H,'头程费用-明细'!A:A,A3135,'头程费用-明细'!B:B,B3135)</f>
        <v>1.77213496932515</v>
      </c>
      <c r="Z3135">
        <f>SUMIF('采购数据-每月'!A:A,B3135,'采购数据-每月'!B:B)</f>
        <v>2060</v>
      </c>
    </row>
    <row r="3136" hidden="1" spans="1:26">
      <c r="A3136" s="1">
        <v>46143</v>
      </c>
      <c r="B3136" t="s">
        <v>2137</v>
      </c>
      <c r="C3136" t="s">
        <v>2138</v>
      </c>
      <c r="D3136" t="s">
        <v>1828</v>
      </c>
      <c r="E3136" t="s">
        <v>28</v>
      </c>
      <c r="F3136" s="1">
        <v>46028</v>
      </c>
      <c r="G3136">
        <v>4.43</v>
      </c>
      <c r="H3136">
        <v>4.43</v>
      </c>
      <c r="I3136">
        <v>5</v>
      </c>
      <c r="J3136">
        <v>5.39</v>
      </c>
      <c r="K3136" t="s">
        <v>34</v>
      </c>
      <c r="L3136">
        <v>31</v>
      </c>
      <c r="M3136" t="s">
        <v>30</v>
      </c>
      <c r="N3136" t="s">
        <v>38</v>
      </c>
      <c r="O3136" t="s">
        <v>39</v>
      </c>
      <c r="P3136" t="s">
        <v>40</v>
      </c>
      <c r="Q3136">
        <v>237</v>
      </c>
      <c r="R3136">
        <v>200</v>
      </c>
      <c r="S3136">
        <v>0</v>
      </c>
      <c r="T3136">
        <v>50</v>
      </c>
      <c r="U3136">
        <v>354</v>
      </c>
      <c r="V3136">
        <v>0</v>
      </c>
      <c r="W3136">
        <v>250</v>
      </c>
      <c r="X3136">
        <v>10</v>
      </c>
      <c r="Y3136" s="2">
        <f>SUMIFS('头程费用-明细'!H:H,'头程费用-明细'!A:A,A3136,'头程费用-明细'!B:B,B3136)</f>
        <v>1.18259504132231</v>
      </c>
      <c r="Z3136">
        <f>SUMIF('采购数据-每月'!A:A,B3136,'采购数据-每月'!B:B)</f>
        <v>2060</v>
      </c>
    </row>
    <row r="3137" hidden="1" spans="1:26">
      <c r="A3137" s="1">
        <v>46082</v>
      </c>
      <c r="B3137" t="s">
        <v>2139</v>
      </c>
      <c r="C3137" t="s">
        <v>2140</v>
      </c>
      <c r="D3137" t="s">
        <v>1828</v>
      </c>
      <c r="E3137" t="s">
        <v>28</v>
      </c>
      <c r="F3137" s="1">
        <v>46029</v>
      </c>
      <c r="G3137">
        <v>5.16</v>
      </c>
      <c r="H3137">
        <v>6</v>
      </c>
      <c r="I3137">
        <v>6.07</v>
      </c>
      <c r="J3137">
        <v>4.29</v>
      </c>
      <c r="K3137" t="s">
        <v>29</v>
      </c>
      <c r="L3137">
        <v>42</v>
      </c>
      <c r="M3137" t="s">
        <v>30</v>
      </c>
      <c r="N3137" t="s">
        <v>31</v>
      </c>
      <c r="O3137" t="s">
        <v>32</v>
      </c>
      <c r="P3137" t="s">
        <v>33</v>
      </c>
      <c r="Q3137">
        <v>101</v>
      </c>
      <c r="R3137">
        <v>50</v>
      </c>
      <c r="S3137">
        <v>0</v>
      </c>
      <c r="T3137">
        <v>80</v>
      </c>
      <c r="U3137">
        <v>4</v>
      </c>
      <c r="V3137">
        <v>0</v>
      </c>
      <c r="W3137">
        <v>350</v>
      </c>
      <c r="X3137">
        <v>10</v>
      </c>
      <c r="Y3137" s="2">
        <f>SUMIFS('头程费用-明细'!H:H,'头程费用-明细'!A:A,A3137,'头程费用-明细'!B:B,B3137)</f>
        <v>3.16776470588235</v>
      </c>
      <c r="Z3137">
        <f>SUMIF('采购数据-每月'!A:A,B3137,'采购数据-每月'!B:B)</f>
        <v>790</v>
      </c>
    </row>
    <row r="3138" hidden="1" spans="1:26">
      <c r="A3138" s="1">
        <v>46113</v>
      </c>
      <c r="B3138" t="s">
        <v>2139</v>
      </c>
      <c r="C3138" t="s">
        <v>2140</v>
      </c>
      <c r="D3138" t="s">
        <v>1828</v>
      </c>
      <c r="E3138" t="s">
        <v>28</v>
      </c>
      <c r="F3138" s="1">
        <v>46029</v>
      </c>
      <c r="G3138">
        <v>2.71</v>
      </c>
      <c r="H3138">
        <v>2.71</v>
      </c>
      <c r="I3138">
        <v>2.5</v>
      </c>
      <c r="J3138">
        <v>3.61</v>
      </c>
      <c r="K3138" t="s">
        <v>34</v>
      </c>
      <c r="L3138">
        <v>19</v>
      </c>
      <c r="M3138" t="s">
        <v>43</v>
      </c>
      <c r="N3138" t="s">
        <v>35</v>
      </c>
      <c r="O3138" t="s">
        <v>36</v>
      </c>
      <c r="P3138" t="s">
        <v>37</v>
      </c>
      <c r="Q3138">
        <v>121</v>
      </c>
      <c r="R3138">
        <v>0</v>
      </c>
      <c r="S3138">
        <v>0</v>
      </c>
      <c r="T3138">
        <v>0</v>
      </c>
      <c r="U3138">
        <v>204</v>
      </c>
      <c r="V3138">
        <v>150</v>
      </c>
      <c r="W3138">
        <v>0</v>
      </c>
      <c r="X3138">
        <v>10</v>
      </c>
      <c r="Y3138" s="2">
        <f>SUMIFS('头程费用-明细'!H:H,'头程费用-明细'!A:A,A3138,'头程费用-明细'!B:B,B3138)</f>
        <v>3.16776470588235</v>
      </c>
      <c r="Z3138">
        <f>SUMIF('采购数据-每月'!A:A,B3138,'采购数据-每月'!B:B)</f>
        <v>790</v>
      </c>
    </row>
    <row r="3139" hidden="1" spans="1:26">
      <c r="A3139" s="1">
        <v>46143</v>
      </c>
      <c r="B3139" t="s">
        <v>2139</v>
      </c>
      <c r="C3139" t="s">
        <v>2140</v>
      </c>
      <c r="D3139" t="s">
        <v>1828</v>
      </c>
      <c r="E3139" t="s">
        <v>28</v>
      </c>
      <c r="F3139" s="1">
        <v>46029</v>
      </c>
      <c r="G3139">
        <v>2.43</v>
      </c>
      <c r="H3139">
        <v>2.43</v>
      </c>
      <c r="I3139">
        <v>2.57</v>
      </c>
      <c r="J3139">
        <v>3.11</v>
      </c>
      <c r="K3139" t="s">
        <v>34</v>
      </c>
      <c r="L3139">
        <v>17</v>
      </c>
      <c r="M3139" t="s">
        <v>30</v>
      </c>
      <c r="N3139" t="s">
        <v>38</v>
      </c>
      <c r="O3139" t="s">
        <v>39</v>
      </c>
      <c r="P3139" t="s">
        <v>40</v>
      </c>
      <c r="Q3139">
        <v>123</v>
      </c>
      <c r="R3139">
        <v>62</v>
      </c>
      <c r="S3139">
        <v>0</v>
      </c>
      <c r="T3139">
        <v>50</v>
      </c>
      <c r="U3139">
        <v>154</v>
      </c>
      <c r="V3139">
        <v>0</v>
      </c>
      <c r="W3139">
        <v>0</v>
      </c>
      <c r="X3139">
        <v>10</v>
      </c>
      <c r="Y3139" s="2">
        <f>SUMIFS('头程费用-明细'!H:H,'头程费用-明细'!A:A,A3139,'头程费用-明细'!B:B,B3139)</f>
        <v>6.63425</v>
      </c>
      <c r="Z3139">
        <f>SUMIF('采购数据-每月'!A:A,B3139,'采购数据-每月'!B:B)</f>
        <v>790</v>
      </c>
    </row>
    <row r="3140" hidden="1" spans="1:26">
      <c r="A3140" s="1">
        <v>46082</v>
      </c>
      <c r="B3140" t="s">
        <v>2141</v>
      </c>
      <c r="C3140" t="s">
        <v>2142</v>
      </c>
      <c r="D3140" t="s">
        <v>1828</v>
      </c>
      <c r="E3140" t="s">
        <v>28</v>
      </c>
      <c r="F3140" s="1">
        <v>46016</v>
      </c>
      <c r="G3140">
        <v>6.18</v>
      </c>
      <c r="H3140">
        <v>6.86</v>
      </c>
      <c r="I3140">
        <v>6.14</v>
      </c>
      <c r="J3140">
        <v>5.79</v>
      </c>
      <c r="K3140" t="s">
        <v>29</v>
      </c>
      <c r="L3140">
        <v>48</v>
      </c>
      <c r="M3140" t="s">
        <v>30</v>
      </c>
      <c r="N3140" t="s">
        <v>31</v>
      </c>
      <c r="O3140" t="s">
        <v>32</v>
      </c>
      <c r="P3140" t="s">
        <v>33</v>
      </c>
      <c r="Q3140">
        <v>649</v>
      </c>
      <c r="R3140">
        <v>122</v>
      </c>
      <c r="S3140">
        <v>0</v>
      </c>
      <c r="T3140">
        <v>0</v>
      </c>
      <c r="U3140">
        <v>4</v>
      </c>
      <c r="V3140">
        <v>0</v>
      </c>
      <c r="W3140">
        <v>400</v>
      </c>
      <c r="X3140">
        <v>10</v>
      </c>
      <c r="Y3140" s="2">
        <f>SUMIFS('头程费用-明细'!H:H,'头程费用-明细'!A:A,A3140,'头程费用-明细'!B:B,B3140)</f>
        <v>2.96060109289617</v>
      </c>
      <c r="Z3140">
        <f>SUMIF('采购数据-每月'!A:A,B3140,'采购数据-每月'!B:B)</f>
        <v>1610</v>
      </c>
    </row>
    <row r="3141" hidden="1" spans="1:26">
      <c r="A3141" s="1">
        <v>46113</v>
      </c>
      <c r="B3141" t="s">
        <v>2141</v>
      </c>
      <c r="C3141" t="s">
        <v>2142</v>
      </c>
      <c r="D3141" t="s">
        <v>1828</v>
      </c>
      <c r="E3141" t="s">
        <v>28</v>
      </c>
      <c r="F3141" s="1">
        <v>46016</v>
      </c>
      <c r="G3141">
        <v>8.98</v>
      </c>
      <c r="H3141">
        <v>9.29</v>
      </c>
      <c r="I3141">
        <v>7.93</v>
      </c>
      <c r="J3141">
        <v>9.21</v>
      </c>
      <c r="K3141" t="s">
        <v>29</v>
      </c>
      <c r="L3141">
        <v>65</v>
      </c>
      <c r="M3141" t="s">
        <v>30</v>
      </c>
      <c r="N3141" t="s">
        <v>35</v>
      </c>
      <c r="O3141" t="s">
        <v>36</v>
      </c>
      <c r="P3141" t="s">
        <v>37</v>
      </c>
      <c r="Q3141">
        <v>505</v>
      </c>
      <c r="R3141">
        <v>1</v>
      </c>
      <c r="S3141">
        <v>0</v>
      </c>
      <c r="T3141">
        <v>0</v>
      </c>
      <c r="U3141">
        <v>4</v>
      </c>
      <c r="V3141">
        <v>0</v>
      </c>
      <c r="W3141">
        <v>400</v>
      </c>
      <c r="X3141">
        <v>10</v>
      </c>
      <c r="Y3141" s="2">
        <f>SUMIFS('头程费用-明细'!H:H,'头程费用-明细'!A:A,A3141,'头程费用-明细'!B:B,B3141)</f>
        <v>2.96060109289617</v>
      </c>
      <c r="Z3141">
        <f>SUMIF('采购数据-每月'!A:A,B3141,'采购数据-每月'!B:B)</f>
        <v>1610</v>
      </c>
    </row>
    <row r="3142" hidden="1" spans="1:26">
      <c r="A3142" s="1">
        <v>46143</v>
      </c>
      <c r="B3142" t="s">
        <v>2141</v>
      </c>
      <c r="C3142" t="s">
        <v>2142</v>
      </c>
      <c r="D3142" t="s">
        <v>1828</v>
      </c>
      <c r="E3142" t="s">
        <v>28</v>
      </c>
      <c r="F3142" s="1">
        <v>46016</v>
      </c>
      <c r="G3142">
        <v>5.57</v>
      </c>
      <c r="H3142">
        <v>5.57</v>
      </c>
      <c r="I3142">
        <v>6.14</v>
      </c>
      <c r="J3142">
        <v>5.82</v>
      </c>
      <c r="K3142" t="s">
        <v>34</v>
      </c>
      <c r="L3142">
        <v>39</v>
      </c>
      <c r="M3142" t="s">
        <v>30</v>
      </c>
      <c r="N3142" t="s">
        <v>38</v>
      </c>
      <c r="O3142" t="s">
        <v>39</v>
      </c>
      <c r="P3142" t="s">
        <v>40</v>
      </c>
      <c r="Q3142">
        <v>337</v>
      </c>
      <c r="R3142">
        <v>51</v>
      </c>
      <c r="S3142">
        <v>0</v>
      </c>
      <c r="T3142">
        <v>180</v>
      </c>
      <c r="U3142">
        <v>174</v>
      </c>
      <c r="V3142">
        <v>0</v>
      </c>
      <c r="W3142">
        <v>0</v>
      </c>
      <c r="X3142">
        <v>10</v>
      </c>
      <c r="Y3142" s="2">
        <f>SUMIFS('头程费用-明细'!H:H,'头程费用-明细'!A:A,A3142,'头程费用-明细'!B:B,B3142)</f>
        <v>3.46252525252525</v>
      </c>
      <c r="Z3142">
        <f>SUMIF('采购数据-每月'!A:A,B3142,'采购数据-每月'!B:B)</f>
        <v>1610</v>
      </c>
    </row>
    <row r="3143" hidden="1" spans="1:26">
      <c r="A3143" s="1">
        <v>46082</v>
      </c>
      <c r="B3143" t="s">
        <v>2143</v>
      </c>
      <c r="C3143" t="s">
        <v>2144</v>
      </c>
      <c r="D3143" t="s">
        <v>1828</v>
      </c>
      <c r="E3143" t="s">
        <v>28</v>
      </c>
      <c r="F3143" s="1">
        <v>46017</v>
      </c>
      <c r="G3143">
        <v>3.05</v>
      </c>
      <c r="H3143">
        <v>3.57</v>
      </c>
      <c r="I3143">
        <v>3.29</v>
      </c>
      <c r="J3143">
        <v>2.64</v>
      </c>
      <c r="K3143" t="s">
        <v>29</v>
      </c>
      <c r="L3143">
        <v>25</v>
      </c>
      <c r="M3143" t="s">
        <v>30</v>
      </c>
      <c r="N3143" t="s">
        <v>31</v>
      </c>
      <c r="O3143" t="s">
        <v>32</v>
      </c>
      <c r="P3143" t="s">
        <v>33</v>
      </c>
      <c r="Q3143">
        <v>194</v>
      </c>
      <c r="R3143">
        <v>5</v>
      </c>
      <c r="S3143">
        <v>0</v>
      </c>
      <c r="T3143">
        <v>100</v>
      </c>
      <c r="U3143">
        <v>0</v>
      </c>
      <c r="V3143">
        <v>0</v>
      </c>
      <c r="W3143">
        <v>300</v>
      </c>
      <c r="X3143">
        <v>10</v>
      </c>
      <c r="Y3143" s="2">
        <f>SUMIFS('头程费用-明细'!H:H,'头程费用-明细'!A:A,A3143,'头程费用-明细'!B:B,B3143)</f>
        <v>2.65726643598616</v>
      </c>
      <c r="Z3143">
        <f>SUMIF('采购数据-每月'!A:A,B3143,'采购数据-每月'!B:B)</f>
        <v>790</v>
      </c>
    </row>
    <row r="3144" hidden="1" spans="1:26">
      <c r="A3144" s="1">
        <v>46113</v>
      </c>
      <c r="B3144" t="s">
        <v>2143</v>
      </c>
      <c r="C3144" t="s">
        <v>2144</v>
      </c>
      <c r="D3144" t="s">
        <v>1828</v>
      </c>
      <c r="E3144" t="s">
        <v>28</v>
      </c>
      <c r="F3144" s="1">
        <v>46017</v>
      </c>
      <c r="G3144">
        <v>3.14</v>
      </c>
      <c r="H3144">
        <v>3.14</v>
      </c>
      <c r="I3144">
        <v>3.86</v>
      </c>
      <c r="J3144">
        <v>3.79</v>
      </c>
      <c r="K3144" t="s">
        <v>34</v>
      </c>
      <c r="L3144">
        <v>22</v>
      </c>
      <c r="M3144" t="s">
        <v>30</v>
      </c>
      <c r="N3144" t="s">
        <v>35</v>
      </c>
      <c r="O3144" t="s">
        <v>36</v>
      </c>
      <c r="P3144" t="s">
        <v>37</v>
      </c>
      <c r="Q3144">
        <v>180</v>
      </c>
      <c r="R3144">
        <v>2</v>
      </c>
      <c r="S3144">
        <v>0</v>
      </c>
      <c r="T3144">
        <v>0</v>
      </c>
      <c r="U3144">
        <v>0</v>
      </c>
      <c r="V3144">
        <v>0</v>
      </c>
      <c r="W3144">
        <v>300</v>
      </c>
      <c r="X3144">
        <v>10</v>
      </c>
      <c r="Y3144" s="2">
        <f>SUMIFS('头程费用-明细'!H:H,'头程费用-明细'!A:A,A3144,'头程费用-明细'!B:B,B3144)</f>
        <v>2.65726643598616</v>
      </c>
      <c r="Z3144">
        <f>SUMIF('采购数据-每月'!A:A,B3144,'采购数据-每月'!B:B)</f>
        <v>790</v>
      </c>
    </row>
    <row r="3145" hidden="1" spans="1:26">
      <c r="A3145" s="1">
        <v>46143</v>
      </c>
      <c r="B3145" t="s">
        <v>2143</v>
      </c>
      <c r="C3145" t="s">
        <v>2144</v>
      </c>
      <c r="D3145" t="s">
        <v>1828</v>
      </c>
      <c r="E3145" t="s">
        <v>28</v>
      </c>
      <c r="F3145" s="1">
        <v>46017</v>
      </c>
      <c r="G3145">
        <v>1.86</v>
      </c>
      <c r="H3145">
        <v>1.86</v>
      </c>
      <c r="I3145">
        <v>2.57</v>
      </c>
      <c r="J3145">
        <v>2.57</v>
      </c>
      <c r="K3145" t="s">
        <v>34</v>
      </c>
      <c r="L3145">
        <v>13</v>
      </c>
      <c r="M3145" t="s">
        <v>30</v>
      </c>
      <c r="N3145" t="s">
        <v>38</v>
      </c>
      <c r="O3145" t="s">
        <v>39</v>
      </c>
      <c r="P3145" t="s">
        <v>40</v>
      </c>
      <c r="Q3145">
        <v>108</v>
      </c>
      <c r="R3145">
        <v>112</v>
      </c>
      <c r="S3145">
        <v>0</v>
      </c>
      <c r="T3145">
        <v>60</v>
      </c>
      <c r="U3145">
        <v>130</v>
      </c>
      <c r="V3145">
        <v>0</v>
      </c>
      <c r="W3145">
        <v>0</v>
      </c>
      <c r="X3145">
        <v>10</v>
      </c>
      <c r="Y3145" s="2">
        <f>SUMIFS('头程费用-明细'!H:H,'头程费用-明细'!A:A,A3145,'头程费用-明细'!B:B,B3145)</f>
        <v>2.93145454545455</v>
      </c>
      <c r="Z3145">
        <f>SUMIF('采购数据-每月'!A:A,B3145,'采购数据-每月'!B:B)</f>
        <v>790</v>
      </c>
    </row>
    <row r="3146" hidden="1" spans="1:26">
      <c r="A3146" s="1">
        <v>46082</v>
      </c>
      <c r="B3146" t="s">
        <v>2145</v>
      </c>
      <c r="C3146" t="s">
        <v>2146</v>
      </c>
      <c r="D3146" t="s">
        <v>1828</v>
      </c>
      <c r="E3146" t="s">
        <v>28</v>
      </c>
      <c r="F3146" s="1">
        <v>46017</v>
      </c>
      <c r="G3146">
        <v>7.25</v>
      </c>
      <c r="H3146">
        <v>7.43</v>
      </c>
      <c r="I3146">
        <v>7.07</v>
      </c>
      <c r="J3146">
        <v>7.21</v>
      </c>
      <c r="K3146" t="s">
        <v>29</v>
      </c>
      <c r="L3146">
        <v>52</v>
      </c>
      <c r="M3146" t="s">
        <v>30</v>
      </c>
      <c r="N3146" t="s">
        <v>31</v>
      </c>
      <c r="O3146" t="s">
        <v>32</v>
      </c>
      <c r="P3146" t="s">
        <v>33</v>
      </c>
      <c r="Q3146">
        <v>273</v>
      </c>
      <c r="R3146">
        <v>71</v>
      </c>
      <c r="S3146">
        <v>0</v>
      </c>
      <c r="T3146">
        <v>210</v>
      </c>
      <c r="U3146">
        <v>104</v>
      </c>
      <c r="V3146">
        <v>0</v>
      </c>
      <c r="W3146">
        <v>200</v>
      </c>
      <c r="X3146">
        <v>10</v>
      </c>
      <c r="Y3146" s="2">
        <f>SUMIFS('头程费用-明细'!H:H,'头程费用-明细'!A:A,A3146,'头程费用-明细'!B:B,B3146)</f>
        <v>1.48811764705882</v>
      </c>
      <c r="Z3146">
        <f>SUMIF('采购数据-每月'!A:A,B3146,'采购数据-每月'!B:B)</f>
        <v>1280</v>
      </c>
    </row>
    <row r="3147" hidden="1" spans="1:26">
      <c r="A3147" s="1">
        <v>46113</v>
      </c>
      <c r="B3147" t="s">
        <v>2145</v>
      </c>
      <c r="C3147" t="s">
        <v>2146</v>
      </c>
      <c r="D3147" t="s">
        <v>1828</v>
      </c>
      <c r="E3147" t="s">
        <v>28</v>
      </c>
      <c r="F3147" s="1">
        <v>46017</v>
      </c>
      <c r="G3147">
        <v>4.57</v>
      </c>
      <c r="H3147">
        <v>4.57</v>
      </c>
      <c r="I3147">
        <v>5.93</v>
      </c>
      <c r="J3147">
        <v>6.68</v>
      </c>
      <c r="K3147" t="s">
        <v>34</v>
      </c>
      <c r="L3147">
        <v>32</v>
      </c>
      <c r="M3147" t="s">
        <v>30</v>
      </c>
      <c r="N3147" t="s">
        <v>35</v>
      </c>
      <c r="O3147" t="s">
        <v>36</v>
      </c>
      <c r="P3147" t="s">
        <v>37</v>
      </c>
      <c r="Q3147">
        <v>356</v>
      </c>
      <c r="R3147">
        <v>100</v>
      </c>
      <c r="S3147">
        <v>0</v>
      </c>
      <c r="T3147">
        <v>0</v>
      </c>
      <c r="U3147">
        <v>204</v>
      </c>
      <c r="V3147">
        <v>0</v>
      </c>
      <c r="W3147">
        <v>0</v>
      </c>
      <c r="X3147">
        <v>10</v>
      </c>
      <c r="Y3147" s="2">
        <f>SUMIFS('头程费用-明细'!H:H,'头程费用-明细'!A:A,A3147,'头程费用-明细'!B:B,B3147)</f>
        <v>1.42701734104046</v>
      </c>
      <c r="Z3147">
        <f>SUMIF('采购数据-每月'!A:A,B3147,'采购数据-每月'!B:B)</f>
        <v>1280</v>
      </c>
    </row>
    <row r="3148" hidden="1" spans="1:26">
      <c r="A3148" s="1">
        <v>46143</v>
      </c>
      <c r="B3148" t="s">
        <v>2145</v>
      </c>
      <c r="C3148" t="s">
        <v>2146</v>
      </c>
      <c r="D3148" t="s">
        <v>1828</v>
      </c>
      <c r="E3148" t="s">
        <v>28</v>
      </c>
      <c r="F3148" s="1">
        <v>46017</v>
      </c>
      <c r="G3148">
        <v>5.99</v>
      </c>
      <c r="H3148">
        <v>6.71</v>
      </c>
      <c r="I3148">
        <v>6.14</v>
      </c>
      <c r="J3148">
        <v>5.5</v>
      </c>
      <c r="K3148" t="s">
        <v>29</v>
      </c>
      <c r="L3148">
        <v>47</v>
      </c>
      <c r="M3148" t="s">
        <v>30</v>
      </c>
      <c r="N3148" t="s">
        <v>38</v>
      </c>
      <c r="O3148" t="s">
        <v>39</v>
      </c>
      <c r="P3148" t="s">
        <v>40</v>
      </c>
      <c r="Q3148">
        <v>303</v>
      </c>
      <c r="R3148">
        <v>42</v>
      </c>
      <c r="S3148">
        <v>0</v>
      </c>
      <c r="T3148">
        <v>50</v>
      </c>
      <c r="U3148">
        <v>4</v>
      </c>
      <c r="V3148">
        <v>0</v>
      </c>
      <c r="W3148">
        <v>0</v>
      </c>
      <c r="X3148">
        <v>10</v>
      </c>
      <c r="Y3148" s="2">
        <f>SUMIFS('头程费用-明细'!H:H,'头程费用-明细'!A:A,A3148,'头程费用-明细'!B:B,B3148)</f>
        <v>1.02321739130435</v>
      </c>
      <c r="Z3148">
        <f>SUMIF('采购数据-每月'!A:A,B3148,'采购数据-每月'!B:B)</f>
        <v>1280</v>
      </c>
    </row>
    <row r="3149" hidden="1" spans="1:26">
      <c r="A3149" s="1">
        <v>46082</v>
      </c>
      <c r="B3149" t="s">
        <v>2147</v>
      </c>
      <c r="C3149" t="s">
        <v>2148</v>
      </c>
      <c r="D3149" t="s">
        <v>1828</v>
      </c>
      <c r="E3149" t="s">
        <v>28</v>
      </c>
      <c r="F3149" s="1">
        <v>46019</v>
      </c>
      <c r="G3149">
        <v>5.95</v>
      </c>
      <c r="H3149">
        <v>6.29</v>
      </c>
      <c r="I3149">
        <v>6.14</v>
      </c>
      <c r="J3149">
        <v>5.68</v>
      </c>
      <c r="K3149" t="s">
        <v>29</v>
      </c>
      <c r="L3149">
        <v>44</v>
      </c>
      <c r="M3149" t="s">
        <v>30</v>
      </c>
      <c r="N3149" t="s">
        <v>31</v>
      </c>
      <c r="O3149" t="s">
        <v>32</v>
      </c>
      <c r="P3149" t="s">
        <v>33</v>
      </c>
      <c r="Q3149">
        <v>88</v>
      </c>
      <c r="R3149">
        <v>72</v>
      </c>
      <c r="S3149">
        <v>0</v>
      </c>
      <c r="T3149">
        <v>60</v>
      </c>
      <c r="U3149">
        <v>4</v>
      </c>
      <c r="V3149">
        <v>0</v>
      </c>
      <c r="W3149">
        <v>600</v>
      </c>
      <c r="X3149">
        <v>10</v>
      </c>
      <c r="Y3149" s="2">
        <f>SUMIFS('头程费用-明细'!H:H,'头程费用-明细'!A:A,A3149,'头程费用-明细'!B:B,B3149)</f>
        <v>2.2175619047619</v>
      </c>
      <c r="Z3149">
        <f>SUMIF('采购数据-每月'!A:A,B3149,'采购数据-每月'!B:B)</f>
        <v>1190</v>
      </c>
    </row>
    <row r="3150" hidden="1" spans="1:26">
      <c r="A3150" s="1">
        <v>46113</v>
      </c>
      <c r="B3150" t="s">
        <v>2147</v>
      </c>
      <c r="C3150" t="s">
        <v>2148</v>
      </c>
      <c r="D3150" t="s">
        <v>1828</v>
      </c>
      <c r="E3150" t="s">
        <v>28</v>
      </c>
      <c r="F3150" s="1">
        <v>46019</v>
      </c>
      <c r="G3150">
        <v>3.29</v>
      </c>
      <c r="H3150">
        <v>3.29</v>
      </c>
      <c r="I3150">
        <v>2.86</v>
      </c>
      <c r="J3150">
        <v>4.82</v>
      </c>
      <c r="K3150" t="s">
        <v>34</v>
      </c>
      <c r="L3150">
        <v>23</v>
      </c>
      <c r="M3150" t="s">
        <v>43</v>
      </c>
      <c r="N3150" t="s">
        <v>35</v>
      </c>
      <c r="O3150" t="s">
        <v>36</v>
      </c>
      <c r="P3150" t="s">
        <v>37</v>
      </c>
      <c r="Q3150">
        <v>79</v>
      </c>
      <c r="R3150">
        <v>148</v>
      </c>
      <c r="S3150">
        <v>0</v>
      </c>
      <c r="T3150">
        <v>0</v>
      </c>
      <c r="U3150">
        <v>304</v>
      </c>
      <c r="V3150">
        <v>0</v>
      </c>
      <c r="W3150">
        <v>200</v>
      </c>
      <c r="X3150">
        <v>10</v>
      </c>
      <c r="Y3150" s="2">
        <f>SUMIFS('头程费用-明细'!H:H,'头程费用-明细'!A:A,A3150,'头程费用-明细'!B:B,B3150)</f>
        <v>1.80792857142857</v>
      </c>
      <c r="Z3150">
        <f>SUMIF('采购数据-每月'!A:A,B3150,'采购数据-每月'!B:B)</f>
        <v>1190</v>
      </c>
    </row>
    <row r="3151" hidden="1" spans="1:26">
      <c r="A3151" s="1">
        <v>46143</v>
      </c>
      <c r="B3151" t="s">
        <v>2147</v>
      </c>
      <c r="C3151" t="s">
        <v>2148</v>
      </c>
      <c r="D3151" t="s">
        <v>1828</v>
      </c>
      <c r="E3151" t="s">
        <v>28</v>
      </c>
      <c r="F3151" s="1">
        <v>46019</v>
      </c>
      <c r="G3151">
        <v>4.86</v>
      </c>
      <c r="H3151">
        <v>4.86</v>
      </c>
      <c r="I3151">
        <v>4.93</v>
      </c>
      <c r="J3151">
        <v>4.93</v>
      </c>
      <c r="K3151" t="s">
        <v>34</v>
      </c>
      <c r="L3151">
        <v>34</v>
      </c>
      <c r="M3151" t="s">
        <v>30</v>
      </c>
      <c r="N3151" t="s">
        <v>38</v>
      </c>
      <c r="O3151" t="s">
        <v>39</v>
      </c>
      <c r="P3151" t="s">
        <v>40</v>
      </c>
      <c r="Q3151">
        <v>56</v>
      </c>
      <c r="R3151">
        <v>231</v>
      </c>
      <c r="S3151">
        <v>0</v>
      </c>
      <c r="T3151">
        <v>80</v>
      </c>
      <c r="U3151">
        <v>184</v>
      </c>
      <c r="V3151">
        <v>0</v>
      </c>
      <c r="W3151">
        <v>0</v>
      </c>
      <c r="X3151">
        <v>10</v>
      </c>
      <c r="Y3151" s="2">
        <f>SUMIFS('头程费用-明细'!H:H,'头程费用-明细'!A:A,A3151,'头程费用-明细'!B:B,B3151)</f>
        <v>1.8730625</v>
      </c>
      <c r="Z3151">
        <f>SUMIF('采购数据-每月'!A:A,B3151,'采购数据-每月'!B:B)</f>
        <v>1190</v>
      </c>
    </row>
    <row r="3152" hidden="1" spans="1:26">
      <c r="A3152" s="1">
        <v>46082</v>
      </c>
      <c r="B3152" t="s">
        <v>2149</v>
      </c>
      <c r="C3152" t="s">
        <v>2150</v>
      </c>
      <c r="D3152" t="s">
        <v>1828</v>
      </c>
      <c r="E3152" t="s">
        <v>28</v>
      </c>
      <c r="F3152" s="1">
        <v>46019</v>
      </c>
      <c r="G3152">
        <v>2.84</v>
      </c>
      <c r="H3152">
        <v>2.86</v>
      </c>
      <c r="I3152">
        <v>2.86</v>
      </c>
      <c r="J3152">
        <v>2.82</v>
      </c>
      <c r="K3152" t="s">
        <v>29</v>
      </c>
      <c r="L3152">
        <v>20</v>
      </c>
      <c r="M3152" t="s">
        <v>30</v>
      </c>
      <c r="N3152" t="s">
        <v>31</v>
      </c>
      <c r="O3152" t="s">
        <v>32</v>
      </c>
      <c r="P3152" t="s">
        <v>33</v>
      </c>
      <c r="Q3152">
        <v>163</v>
      </c>
      <c r="R3152">
        <v>57</v>
      </c>
      <c r="S3152">
        <v>0</v>
      </c>
      <c r="T3152">
        <v>80</v>
      </c>
      <c r="U3152">
        <v>4</v>
      </c>
      <c r="V3152">
        <v>0</v>
      </c>
      <c r="W3152">
        <v>400</v>
      </c>
      <c r="X3152">
        <v>10</v>
      </c>
      <c r="Y3152" s="2">
        <f>SUMIFS('头程费用-明细'!H:H,'头程费用-明细'!A:A,A3152,'头程费用-明细'!B:B,B3152)</f>
        <v>2.46127868852459</v>
      </c>
      <c r="Z3152">
        <f>SUMIF('采购数据-每月'!A:A,B3152,'采购数据-每月'!B:B)</f>
        <v>890</v>
      </c>
    </row>
    <row r="3153" hidden="1" spans="1:26">
      <c r="A3153" s="1">
        <v>46113</v>
      </c>
      <c r="B3153" t="s">
        <v>2149</v>
      </c>
      <c r="C3153" t="s">
        <v>2150</v>
      </c>
      <c r="D3153" t="s">
        <v>1828</v>
      </c>
      <c r="E3153" t="s">
        <v>28</v>
      </c>
      <c r="F3153" s="1">
        <v>46019</v>
      </c>
      <c r="G3153">
        <v>1.14</v>
      </c>
      <c r="H3153">
        <v>1.14</v>
      </c>
      <c r="I3153">
        <v>1.36</v>
      </c>
      <c r="J3153">
        <v>1.93</v>
      </c>
      <c r="K3153" t="s">
        <v>34</v>
      </c>
      <c r="L3153">
        <v>8</v>
      </c>
      <c r="M3153" t="s">
        <v>43</v>
      </c>
      <c r="N3153" t="s">
        <v>35</v>
      </c>
      <c r="O3153" t="s">
        <v>36</v>
      </c>
      <c r="P3153" t="s">
        <v>37</v>
      </c>
      <c r="Q3153">
        <v>157</v>
      </c>
      <c r="R3153">
        <v>3</v>
      </c>
      <c r="S3153">
        <v>80</v>
      </c>
      <c r="T3153">
        <v>0</v>
      </c>
      <c r="U3153">
        <v>204</v>
      </c>
      <c r="V3153">
        <v>0</v>
      </c>
      <c r="W3153">
        <v>200</v>
      </c>
      <c r="X3153">
        <v>10</v>
      </c>
      <c r="Y3153" s="2">
        <f>SUMIFS('头程费用-明细'!H:H,'头程费用-明细'!A:A,A3153,'头程费用-明细'!B:B,B3153)</f>
        <v>2.46127868852459</v>
      </c>
      <c r="Z3153">
        <f>SUMIF('采购数据-每月'!A:A,B3153,'采购数据-每月'!B:B)</f>
        <v>890</v>
      </c>
    </row>
    <row r="3154" hidden="1" spans="1:26">
      <c r="A3154" s="1">
        <v>46143</v>
      </c>
      <c r="B3154" t="s">
        <v>2149</v>
      </c>
      <c r="C3154" t="s">
        <v>2150</v>
      </c>
      <c r="D3154" t="s">
        <v>1828</v>
      </c>
      <c r="E3154" t="s">
        <v>28</v>
      </c>
      <c r="F3154" s="1">
        <v>46019</v>
      </c>
      <c r="G3154">
        <v>1.43</v>
      </c>
      <c r="H3154">
        <v>1.43</v>
      </c>
      <c r="I3154">
        <v>1.64</v>
      </c>
      <c r="J3154">
        <v>1.89</v>
      </c>
      <c r="K3154" t="s">
        <v>34</v>
      </c>
      <c r="L3154">
        <v>10</v>
      </c>
      <c r="M3154" t="s">
        <v>43</v>
      </c>
      <c r="N3154" t="s">
        <v>38</v>
      </c>
      <c r="O3154" t="s">
        <v>39</v>
      </c>
      <c r="P3154" t="s">
        <v>40</v>
      </c>
      <c r="Q3154">
        <v>185</v>
      </c>
      <c r="R3154">
        <v>2</v>
      </c>
      <c r="S3154">
        <v>0</v>
      </c>
      <c r="T3154">
        <v>0</v>
      </c>
      <c r="U3154">
        <v>404</v>
      </c>
      <c r="V3154">
        <v>0</v>
      </c>
      <c r="W3154">
        <v>0</v>
      </c>
      <c r="X3154">
        <v>10</v>
      </c>
      <c r="Y3154" s="2">
        <f>SUMIFS('头程费用-明细'!H:H,'头程费用-明细'!A:A,A3154,'头程费用-明细'!B:B,B3154)</f>
        <v>2.46127868852459</v>
      </c>
      <c r="Z3154">
        <f>SUMIF('采购数据-每月'!A:A,B3154,'采购数据-每月'!B:B)</f>
        <v>890</v>
      </c>
    </row>
    <row r="3155" hidden="1" spans="1:26">
      <c r="A3155" s="1">
        <v>46082</v>
      </c>
      <c r="B3155" t="s">
        <v>2151</v>
      </c>
      <c r="C3155" t="s">
        <v>2152</v>
      </c>
      <c r="D3155" t="s">
        <v>1828</v>
      </c>
      <c r="E3155" t="s">
        <v>28</v>
      </c>
      <c r="F3155" s="1">
        <v>46016</v>
      </c>
      <c r="G3155">
        <v>2.76</v>
      </c>
      <c r="H3155">
        <v>3</v>
      </c>
      <c r="I3155">
        <v>2.71</v>
      </c>
      <c r="J3155">
        <v>2.64</v>
      </c>
      <c r="K3155" t="s">
        <v>29</v>
      </c>
      <c r="L3155">
        <v>21</v>
      </c>
      <c r="M3155" t="s">
        <v>30</v>
      </c>
      <c r="N3155" t="s">
        <v>31</v>
      </c>
      <c r="O3155" t="s">
        <v>32</v>
      </c>
      <c r="P3155" t="s">
        <v>33</v>
      </c>
      <c r="Q3155">
        <v>213</v>
      </c>
      <c r="R3155">
        <v>0</v>
      </c>
      <c r="S3155">
        <v>0</v>
      </c>
      <c r="T3155">
        <v>0</v>
      </c>
      <c r="U3155">
        <v>250</v>
      </c>
      <c r="V3155">
        <v>0</v>
      </c>
      <c r="W3155">
        <v>402</v>
      </c>
      <c r="X3155">
        <v>14.9</v>
      </c>
      <c r="Y3155" s="2">
        <f>SUMIFS('头程费用-明细'!H:H,'头程费用-明细'!A:A,A3155,'头程费用-明细'!B:B,B3155)</f>
        <v>6.10007177033493</v>
      </c>
      <c r="Z3155">
        <f>SUMIF('采购数据-每月'!A:A,B3155,'采购数据-每月'!B:B)</f>
        <v>570</v>
      </c>
    </row>
    <row r="3156" hidden="1" spans="1:26">
      <c r="A3156" s="1">
        <v>46113</v>
      </c>
      <c r="B3156" t="s">
        <v>2151</v>
      </c>
      <c r="C3156" t="s">
        <v>2152</v>
      </c>
      <c r="D3156" t="s">
        <v>1828</v>
      </c>
      <c r="E3156" t="s">
        <v>28</v>
      </c>
      <c r="F3156" s="1">
        <v>46016</v>
      </c>
      <c r="G3156">
        <v>2.86</v>
      </c>
      <c r="H3156">
        <v>2.86</v>
      </c>
      <c r="I3156">
        <v>3.57</v>
      </c>
      <c r="J3156">
        <v>4</v>
      </c>
      <c r="K3156" t="s">
        <v>34</v>
      </c>
      <c r="L3156">
        <v>20</v>
      </c>
      <c r="M3156" t="s">
        <v>43</v>
      </c>
      <c r="N3156" t="s">
        <v>35</v>
      </c>
      <c r="O3156" t="s">
        <v>36</v>
      </c>
      <c r="P3156" t="s">
        <v>37</v>
      </c>
      <c r="Q3156">
        <v>92</v>
      </c>
      <c r="R3156">
        <v>250</v>
      </c>
      <c r="S3156">
        <v>0</v>
      </c>
      <c r="T3156">
        <v>0</v>
      </c>
      <c r="U3156">
        <v>395</v>
      </c>
      <c r="V3156">
        <v>0</v>
      </c>
      <c r="W3156">
        <v>7</v>
      </c>
      <c r="X3156">
        <v>14.9</v>
      </c>
      <c r="Y3156" s="2">
        <f>SUMIFS('头程费用-明细'!H:H,'头程费用-明细'!A:A,A3156,'头程费用-明细'!B:B,B3156)</f>
        <v>3.43340909090909</v>
      </c>
      <c r="Z3156">
        <f>SUMIF('采购数据-每月'!A:A,B3156,'采购数据-每月'!B:B)</f>
        <v>570</v>
      </c>
    </row>
    <row r="3157" hidden="1" spans="1:26">
      <c r="A3157" s="1">
        <v>46143</v>
      </c>
      <c r="B3157" t="s">
        <v>2151</v>
      </c>
      <c r="C3157" t="s">
        <v>2152</v>
      </c>
      <c r="D3157" t="s">
        <v>1828</v>
      </c>
      <c r="E3157" t="s">
        <v>28</v>
      </c>
      <c r="F3157" s="1">
        <v>46016</v>
      </c>
      <c r="G3157">
        <v>1.43</v>
      </c>
      <c r="H3157">
        <v>1.43</v>
      </c>
      <c r="I3157">
        <v>1.57</v>
      </c>
      <c r="J3157">
        <v>1.68</v>
      </c>
      <c r="K3157" t="s">
        <v>34</v>
      </c>
      <c r="L3157">
        <v>10</v>
      </c>
      <c r="M3157" t="s">
        <v>43</v>
      </c>
      <c r="N3157" t="s">
        <v>38</v>
      </c>
      <c r="O3157" t="s">
        <v>39</v>
      </c>
      <c r="P3157" t="s">
        <v>40</v>
      </c>
      <c r="Q3157">
        <v>233</v>
      </c>
      <c r="R3157">
        <v>61</v>
      </c>
      <c r="S3157">
        <v>0</v>
      </c>
      <c r="T3157">
        <v>0</v>
      </c>
      <c r="U3157">
        <v>395</v>
      </c>
      <c r="V3157">
        <v>0</v>
      </c>
      <c r="W3157">
        <v>0</v>
      </c>
      <c r="X3157">
        <v>14.9</v>
      </c>
      <c r="Y3157" s="2">
        <f>SUMIFS('头程费用-明细'!H:H,'头程费用-明细'!A:A,A3157,'头程费用-明细'!B:B,B3157)</f>
        <v>3.43340909090909</v>
      </c>
      <c r="Z3157">
        <f>SUMIF('采购数据-每月'!A:A,B3157,'采购数据-每月'!B:B)</f>
        <v>570</v>
      </c>
    </row>
    <row r="3158" hidden="1" spans="1:26">
      <c r="A3158" s="1">
        <v>46082</v>
      </c>
      <c r="B3158" t="s">
        <v>2153</v>
      </c>
      <c r="C3158" t="s">
        <v>2154</v>
      </c>
      <c r="D3158" t="s">
        <v>1828</v>
      </c>
      <c r="E3158" t="s">
        <v>28</v>
      </c>
      <c r="F3158" s="1">
        <v>46017</v>
      </c>
      <c r="G3158">
        <v>3.24</v>
      </c>
      <c r="H3158">
        <v>3.57</v>
      </c>
      <c r="I3158">
        <v>3.14</v>
      </c>
      <c r="J3158">
        <v>3.07</v>
      </c>
      <c r="K3158" t="s">
        <v>29</v>
      </c>
      <c r="L3158">
        <v>25</v>
      </c>
      <c r="M3158" t="s">
        <v>30</v>
      </c>
      <c r="N3158" t="s">
        <v>31</v>
      </c>
      <c r="O3158" t="s">
        <v>32</v>
      </c>
      <c r="P3158" t="s">
        <v>33</v>
      </c>
      <c r="Q3158">
        <v>407</v>
      </c>
      <c r="R3158">
        <v>43</v>
      </c>
      <c r="S3158">
        <v>0</v>
      </c>
      <c r="T3158">
        <v>295</v>
      </c>
      <c r="U3158">
        <v>1</v>
      </c>
      <c r="V3158">
        <v>0</v>
      </c>
      <c r="W3158">
        <v>50</v>
      </c>
      <c r="X3158">
        <v>14.86</v>
      </c>
      <c r="Y3158" s="2">
        <f>SUMIFS('头程费用-明细'!H:H,'头程费用-明细'!A:A,A3158,'头程费用-明细'!B:B,B3158)</f>
        <v>5.06362555720654</v>
      </c>
      <c r="Z3158">
        <f>SUMIF('采购数据-每月'!A:A,B3158,'采购数据-每月'!B:B)</f>
        <v>220</v>
      </c>
    </row>
    <row r="3159" hidden="1" spans="1:26">
      <c r="A3159" s="1">
        <v>46113</v>
      </c>
      <c r="B3159" t="s">
        <v>2153</v>
      </c>
      <c r="C3159" t="s">
        <v>2154</v>
      </c>
      <c r="D3159" t="s">
        <v>1828</v>
      </c>
      <c r="E3159" t="s">
        <v>28</v>
      </c>
      <c r="F3159" s="1">
        <v>46017</v>
      </c>
      <c r="G3159">
        <v>2.57</v>
      </c>
      <c r="H3159">
        <v>2.57</v>
      </c>
      <c r="I3159">
        <v>3.14</v>
      </c>
      <c r="J3159">
        <v>4.5</v>
      </c>
      <c r="K3159" t="s">
        <v>34</v>
      </c>
      <c r="L3159">
        <v>18</v>
      </c>
      <c r="M3159" t="s">
        <v>30</v>
      </c>
      <c r="N3159" t="s">
        <v>35</v>
      </c>
      <c r="O3159" t="s">
        <v>36</v>
      </c>
      <c r="P3159" t="s">
        <v>37</v>
      </c>
      <c r="Q3159">
        <v>474</v>
      </c>
      <c r="R3159">
        <v>5</v>
      </c>
      <c r="S3159">
        <v>135</v>
      </c>
      <c r="T3159">
        <v>0</v>
      </c>
      <c r="U3159">
        <v>51</v>
      </c>
      <c r="V3159">
        <v>0</v>
      </c>
      <c r="W3159">
        <v>0</v>
      </c>
      <c r="X3159">
        <v>14.86</v>
      </c>
      <c r="Y3159" s="2">
        <f>SUMIFS('头程费用-明细'!H:H,'头程费用-明细'!A:A,A3159,'头程费用-明细'!B:B,B3159)</f>
        <v>5.06362555720654</v>
      </c>
      <c r="Z3159">
        <f>SUMIF('采购数据-每月'!A:A,B3159,'采购数据-每月'!B:B)</f>
        <v>220</v>
      </c>
    </row>
    <row r="3160" hidden="1" spans="1:26">
      <c r="A3160" s="1">
        <v>46143</v>
      </c>
      <c r="B3160" t="s">
        <v>2153</v>
      </c>
      <c r="C3160" t="s">
        <v>2154</v>
      </c>
      <c r="D3160" t="s">
        <v>1828</v>
      </c>
      <c r="E3160" t="s">
        <v>28</v>
      </c>
      <c r="F3160" s="1">
        <v>46017</v>
      </c>
      <c r="G3160">
        <v>0.57</v>
      </c>
      <c r="H3160">
        <v>0.57</v>
      </c>
      <c r="I3160">
        <v>1</v>
      </c>
      <c r="J3160">
        <v>1.32</v>
      </c>
      <c r="K3160" t="s">
        <v>34</v>
      </c>
      <c r="L3160">
        <v>4</v>
      </c>
      <c r="M3160" t="s">
        <v>43</v>
      </c>
      <c r="N3160" t="s">
        <v>38</v>
      </c>
      <c r="O3160" t="s">
        <v>39</v>
      </c>
      <c r="P3160" t="s">
        <v>40</v>
      </c>
      <c r="Q3160">
        <v>431</v>
      </c>
      <c r="R3160">
        <v>5</v>
      </c>
      <c r="S3160">
        <v>135</v>
      </c>
      <c r="T3160">
        <v>0</v>
      </c>
      <c r="U3160">
        <v>51</v>
      </c>
      <c r="V3160">
        <v>0</v>
      </c>
      <c r="W3160">
        <v>0</v>
      </c>
      <c r="X3160">
        <v>14.86</v>
      </c>
      <c r="Y3160" s="2">
        <f>SUMIFS('头程费用-明细'!H:H,'头程费用-明细'!A:A,A3160,'头程费用-明细'!B:B,B3160)</f>
        <v>5.06362555720654</v>
      </c>
      <c r="Z3160">
        <f>SUMIF('采购数据-每月'!A:A,B3160,'采购数据-每月'!B:B)</f>
        <v>220</v>
      </c>
    </row>
    <row r="3161" hidden="1" spans="1:26">
      <c r="A3161" s="1">
        <v>46082</v>
      </c>
      <c r="B3161" t="s">
        <v>2155</v>
      </c>
      <c r="C3161" t="s">
        <v>2156</v>
      </c>
      <c r="D3161" t="s">
        <v>1828</v>
      </c>
      <c r="E3161" t="s">
        <v>28</v>
      </c>
      <c r="F3161" s="1">
        <v>46104</v>
      </c>
      <c r="G3161">
        <v>0.01</v>
      </c>
      <c r="H3161">
        <v>0</v>
      </c>
      <c r="I3161">
        <v>0</v>
      </c>
      <c r="J3161">
        <v>0</v>
      </c>
      <c r="K3161" t="s">
        <v>34</v>
      </c>
      <c r="L3161">
        <v>0</v>
      </c>
      <c r="M3161" t="s">
        <v>43</v>
      </c>
      <c r="N3161" t="s">
        <v>31</v>
      </c>
      <c r="O3161" t="s">
        <v>32</v>
      </c>
      <c r="P3161" t="s">
        <v>33</v>
      </c>
      <c r="Q3161">
        <v>35</v>
      </c>
      <c r="R3161">
        <v>0</v>
      </c>
      <c r="S3161">
        <v>0</v>
      </c>
      <c r="T3161">
        <v>0</v>
      </c>
      <c r="U3161">
        <v>3</v>
      </c>
      <c r="V3161">
        <v>0</v>
      </c>
      <c r="W3161">
        <v>0</v>
      </c>
      <c r="X3161">
        <v>14.5</v>
      </c>
      <c r="Y3161" s="2">
        <f>SUMIFS('头程费用-明细'!H:H,'头程费用-明细'!A:A,A3161,'头程费用-明细'!B:B,B3161)</f>
        <v>1.36428571428571</v>
      </c>
      <c r="Z3161">
        <f>SUMIF('采购数据-每月'!A:A,B3161,'采购数据-每月'!B:B)</f>
        <v>200</v>
      </c>
    </row>
    <row r="3162" hidden="1" spans="1:26">
      <c r="A3162" s="1">
        <v>46113</v>
      </c>
      <c r="B3162" t="s">
        <v>2155</v>
      </c>
      <c r="C3162" t="s">
        <v>2156</v>
      </c>
      <c r="D3162" t="s">
        <v>1828</v>
      </c>
      <c r="E3162" t="s">
        <v>28</v>
      </c>
      <c r="F3162" s="1">
        <v>46104</v>
      </c>
      <c r="G3162">
        <v>2.16</v>
      </c>
      <c r="H3162">
        <v>4</v>
      </c>
      <c r="I3162">
        <v>2.14</v>
      </c>
      <c r="J3162">
        <v>1.07</v>
      </c>
      <c r="K3162" t="s">
        <v>29</v>
      </c>
      <c r="L3162">
        <v>28</v>
      </c>
      <c r="M3162" t="s">
        <v>30</v>
      </c>
      <c r="N3162" t="s">
        <v>35</v>
      </c>
      <c r="O3162" t="s">
        <v>36</v>
      </c>
      <c r="P3162" t="s">
        <v>37</v>
      </c>
      <c r="Q3162">
        <v>4</v>
      </c>
      <c r="R3162">
        <v>0</v>
      </c>
      <c r="S3162">
        <v>0</v>
      </c>
      <c r="T3162">
        <v>0</v>
      </c>
      <c r="U3162">
        <v>3</v>
      </c>
      <c r="V3162">
        <v>0</v>
      </c>
      <c r="W3162">
        <v>200</v>
      </c>
      <c r="X3162">
        <v>14.5</v>
      </c>
      <c r="Y3162" s="2">
        <f>SUMIFS('头程费用-明细'!H:H,'头程费用-明细'!A:A,A3162,'头程费用-明细'!B:B,B3162)</f>
        <v>1.36428571428571</v>
      </c>
      <c r="Z3162">
        <f>SUMIF('采购数据-每月'!A:A,B3162,'采购数据-每月'!B:B)</f>
        <v>200</v>
      </c>
    </row>
    <row r="3163" hidden="1" spans="1:26">
      <c r="A3163" s="1">
        <v>46143</v>
      </c>
      <c r="B3163" t="s">
        <v>2155</v>
      </c>
      <c r="C3163" t="s">
        <v>2156</v>
      </c>
      <c r="D3163" t="s">
        <v>1828</v>
      </c>
      <c r="E3163" t="s">
        <v>28</v>
      </c>
      <c r="F3163" s="1">
        <v>46104</v>
      </c>
      <c r="G3163">
        <v>0.14</v>
      </c>
      <c r="H3163">
        <v>0</v>
      </c>
      <c r="I3163">
        <v>0</v>
      </c>
      <c r="J3163">
        <v>0.14</v>
      </c>
      <c r="K3163" t="s">
        <v>34</v>
      </c>
      <c r="L3163">
        <v>0</v>
      </c>
      <c r="M3163" t="s">
        <v>43</v>
      </c>
      <c r="N3163" t="s">
        <v>38</v>
      </c>
      <c r="O3163" t="s">
        <v>39</v>
      </c>
      <c r="P3163" t="s">
        <v>40</v>
      </c>
      <c r="Q3163">
        <v>64</v>
      </c>
      <c r="R3163">
        <v>101</v>
      </c>
      <c r="S3163">
        <v>0</v>
      </c>
      <c r="T3163">
        <v>0</v>
      </c>
      <c r="U3163">
        <v>3</v>
      </c>
      <c r="V3163">
        <v>0</v>
      </c>
      <c r="W3163">
        <v>0</v>
      </c>
      <c r="X3163">
        <v>14.5</v>
      </c>
      <c r="Y3163" s="2">
        <f>SUMIFS('头程费用-明细'!H:H,'头程费用-明细'!A:A,A3163,'头程费用-明细'!B:B,B3163)</f>
        <v>6.43835</v>
      </c>
      <c r="Z3163">
        <f>SUMIF('采购数据-每月'!A:A,B3163,'采购数据-每月'!B:B)</f>
        <v>200</v>
      </c>
    </row>
    <row r="3164" hidden="1" spans="1:26">
      <c r="A3164" s="1">
        <v>46082</v>
      </c>
      <c r="B3164" t="s">
        <v>2157</v>
      </c>
      <c r="C3164" t="s">
        <v>2158</v>
      </c>
      <c r="D3164" t="s">
        <v>1828</v>
      </c>
      <c r="E3164" t="s">
        <v>28</v>
      </c>
      <c r="F3164" s="1">
        <v>46021</v>
      </c>
      <c r="G3164">
        <v>1.86</v>
      </c>
      <c r="H3164">
        <v>1.86</v>
      </c>
      <c r="I3164">
        <v>2.14</v>
      </c>
      <c r="J3164">
        <v>2.79</v>
      </c>
      <c r="K3164" t="s">
        <v>34</v>
      </c>
      <c r="L3164">
        <v>13</v>
      </c>
      <c r="M3164" t="s">
        <v>43</v>
      </c>
      <c r="N3164" t="s">
        <v>31</v>
      </c>
      <c r="O3164" t="s">
        <v>32</v>
      </c>
      <c r="P3164" t="s">
        <v>33</v>
      </c>
      <c r="Q3164">
        <v>76</v>
      </c>
      <c r="R3164">
        <v>171</v>
      </c>
      <c r="S3164">
        <v>0</v>
      </c>
      <c r="T3164">
        <v>0</v>
      </c>
      <c r="U3164">
        <v>805</v>
      </c>
      <c r="V3164">
        <v>0</v>
      </c>
      <c r="W3164">
        <v>23</v>
      </c>
      <c r="X3164">
        <v>16.01</v>
      </c>
      <c r="Y3164" s="2">
        <f>SUMIFS('头程费用-明细'!H:H,'头程费用-明细'!A:A,A3164,'头程费用-明细'!B:B,B3164)</f>
        <v>4.45984344422701</v>
      </c>
      <c r="Z3164">
        <f>SUMIF('采购数据-每月'!A:A,B3164,'采购数据-每月'!B:B)</f>
        <v>1100</v>
      </c>
    </row>
    <row r="3165" hidden="1" spans="1:26">
      <c r="A3165" s="1">
        <v>46113</v>
      </c>
      <c r="B3165" t="s">
        <v>2157</v>
      </c>
      <c r="C3165" t="s">
        <v>2158</v>
      </c>
      <c r="D3165" t="s">
        <v>1828</v>
      </c>
      <c r="E3165" t="s">
        <v>28</v>
      </c>
      <c r="F3165" s="1">
        <v>46021</v>
      </c>
      <c r="G3165">
        <v>4</v>
      </c>
      <c r="H3165">
        <v>4</v>
      </c>
      <c r="I3165">
        <v>3.86</v>
      </c>
      <c r="J3165">
        <v>4.5</v>
      </c>
      <c r="K3165" t="s">
        <v>34</v>
      </c>
      <c r="L3165">
        <v>28</v>
      </c>
      <c r="M3165" t="s">
        <v>30</v>
      </c>
      <c r="N3165" t="s">
        <v>35</v>
      </c>
      <c r="O3165" t="s">
        <v>36</v>
      </c>
      <c r="P3165" t="s">
        <v>37</v>
      </c>
      <c r="Q3165">
        <v>115</v>
      </c>
      <c r="R3165">
        <v>165</v>
      </c>
      <c r="S3165">
        <v>0</v>
      </c>
      <c r="T3165">
        <v>60</v>
      </c>
      <c r="U3165">
        <v>580</v>
      </c>
      <c r="V3165">
        <v>0</v>
      </c>
      <c r="W3165">
        <v>23</v>
      </c>
      <c r="X3165">
        <v>16.01</v>
      </c>
      <c r="Y3165" s="2">
        <f>SUMIFS('头程费用-明细'!H:H,'头程费用-明细'!A:A,A3165,'头程费用-明细'!B:B,B3165)</f>
        <v>4.67025210084034</v>
      </c>
      <c r="Z3165">
        <f>SUMIF('采购数据-每月'!A:A,B3165,'采购数据-每月'!B:B)</f>
        <v>1100</v>
      </c>
    </row>
    <row r="3166" hidden="1" spans="1:26">
      <c r="A3166" s="1">
        <v>46143</v>
      </c>
      <c r="B3166" t="s">
        <v>2157</v>
      </c>
      <c r="C3166" t="s">
        <v>2158</v>
      </c>
      <c r="D3166" t="s">
        <v>1828</v>
      </c>
      <c r="E3166" t="s">
        <v>28</v>
      </c>
      <c r="F3166" s="1">
        <v>46021</v>
      </c>
      <c r="G3166">
        <v>5</v>
      </c>
      <c r="H3166">
        <v>5</v>
      </c>
      <c r="I3166">
        <v>4.79</v>
      </c>
      <c r="J3166">
        <v>5.57</v>
      </c>
      <c r="K3166" t="s">
        <v>34</v>
      </c>
      <c r="L3166">
        <v>35</v>
      </c>
      <c r="M3166" t="s">
        <v>30</v>
      </c>
      <c r="N3166" t="s">
        <v>38</v>
      </c>
      <c r="O3166" t="s">
        <v>39</v>
      </c>
      <c r="P3166" t="s">
        <v>40</v>
      </c>
      <c r="Q3166">
        <v>203</v>
      </c>
      <c r="R3166">
        <v>130</v>
      </c>
      <c r="S3166">
        <v>0</v>
      </c>
      <c r="T3166">
        <v>100</v>
      </c>
      <c r="U3166">
        <v>338</v>
      </c>
      <c r="V3166">
        <v>0</v>
      </c>
      <c r="W3166">
        <v>0</v>
      </c>
      <c r="X3166">
        <v>16.01</v>
      </c>
      <c r="Y3166" s="2">
        <f>SUMIFS('头程费用-明细'!H:H,'头程费用-明细'!A:A,A3166,'头程费用-明细'!B:B,B3166)</f>
        <v>4.66645655877342</v>
      </c>
      <c r="Z3166">
        <f>SUMIF('采购数据-每月'!A:A,B3166,'采购数据-每月'!B:B)</f>
        <v>1100</v>
      </c>
    </row>
    <row r="3167" hidden="1" spans="1:26">
      <c r="A3167" s="1">
        <v>46082</v>
      </c>
      <c r="B3167" t="s">
        <v>2159</v>
      </c>
      <c r="C3167" t="s">
        <v>2160</v>
      </c>
      <c r="D3167" t="s">
        <v>1828</v>
      </c>
      <c r="E3167" t="s">
        <v>28</v>
      </c>
      <c r="F3167" s="1">
        <v>46023</v>
      </c>
      <c r="G3167">
        <v>4.58</v>
      </c>
      <c r="H3167">
        <v>5.14</v>
      </c>
      <c r="I3167">
        <v>4.29</v>
      </c>
      <c r="J3167">
        <v>4.36</v>
      </c>
      <c r="K3167" t="s">
        <v>29</v>
      </c>
      <c r="L3167">
        <v>36</v>
      </c>
      <c r="M3167" t="s">
        <v>30</v>
      </c>
      <c r="N3167" t="s">
        <v>31</v>
      </c>
      <c r="O3167" t="s">
        <v>32</v>
      </c>
      <c r="P3167" t="s">
        <v>33</v>
      </c>
      <c r="Q3167">
        <v>96</v>
      </c>
      <c r="R3167">
        <v>252</v>
      </c>
      <c r="S3167">
        <v>0</v>
      </c>
      <c r="T3167">
        <v>0</v>
      </c>
      <c r="U3167">
        <v>430</v>
      </c>
      <c r="V3167">
        <v>0</v>
      </c>
      <c r="W3167">
        <v>0</v>
      </c>
      <c r="X3167">
        <v>16.01</v>
      </c>
      <c r="Y3167" s="2">
        <f>SUMIFS('头程费用-明细'!H:H,'头程费用-明细'!A:A,A3167,'头程费用-明细'!B:B,B3167)</f>
        <v>6.77087606837607</v>
      </c>
      <c r="Z3167">
        <f>SUMIF('采购数据-每月'!A:A,B3167,'采购数据-每月'!B:B)</f>
        <v>860</v>
      </c>
    </row>
    <row r="3168" hidden="1" spans="1:26">
      <c r="A3168" s="1">
        <v>46113</v>
      </c>
      <c r="B3168" t="s">
        <v>2159</v>
      </c>
      <c r="C3168" t="s">
        <v>2160</v>
      </c>
      <c r="D3168" t="s">
        <v>1828</v>
      </c>
      <c r="E3168" t="s">
        <v>28</v>
      </c>
      <c r="F3168" s="1">
        <v>46023</v>
      </c>
      <c r="G3168">
        <v>2.86</v>
      </c>
      <c r="H3168">
        <v>2.86</v>
      </c>
      <c r="I3168">
        <v>3.57</v>
      </c>
      <c r="J3168">
        <v>4.25</v>
      </c>
      <c r="K3168" t="s">
        <v>34</v>
      </c>
      <c r="L3168">
        <v>20</v>
      </c>
      <c r="M3168" t="s">
        <v>30</v>
      </c>
      <c r="N3168" t="s">
        <v>35</v>
      </c>
      <c r="O3168" t="s">
        <v>36</v>
      </c>
      <c r="P3168" t="s">
        <v>37</v>
      </c>
      <c r="Q3168">
        <v>223</v>
      </c>
      <c r="R3168">
        <v>93</v>
      </c>
      <c r="S3168">
        <v>0</v>
      </c>
      <c r="T3168">
        <v>70</v>
      </c>
      <c r="U3168">
        <v>280</v>
      </c>
      <c r="V3168">
        <v>0</v>
      </c>
      <c r="W3168">
        <v>0</v>
      </c>
      <c r="X3168">
        <v>16.01</v>
      </c>
      <c r="Y3168" s="2">
        <f>SUMIFS('头程费用-明细'!H:H,'头程费用-明细'!A:A,A3168,'头程费用-明细'!B:B,B3168)</f>
        <v>5.95950729927007</v>
      </c>
      <c r="Z3168">
        <f>SUMIF('采购数据-每月'!A:A,B3168,'采购数据-每月'!B:B)</f>
        <v>860</v>
      </c>
    </row>
    <row r="3169" hidden="1" spans="1:26">
      <c r="A3169" s="1">
        <v>46143</v>
      </c>
      <c r="B3169" t="s">
        <v>2159</v>
      </c>
      <c r="C3169" t="s">
        <v>2160</v>
      </c>
      <c r="D3169" t="s">
        <v>1828</v>
      </c>
      <c r="E3169" t="s">
        <v>28</v>
      </c>
      <c r="F3169" s="1">
        <v>46023</v>
      </c>
      <c r="G3169">
        <v>4.29</v>
      </c>
      <c r="H3169">
        <v>4.29</v>
      </c>
      <c r="I3169">
        <v>4.79</v>
      </c>
      <c r="J3169">
        <v>5.25</v>
      </c>
      <c r="K3169" t="s">
        <v>34</v>
      </c>
      <c r="L3169">
        <v>30</v>
      </c>
      <c r="M3169" t="s">
        <v>30</v>
      </c>
      <c r="N3169" t="s">
        <v>38</v>
      </c>
      <c r="O3169" t="s">
        <v>39</v>
      </c>
      <c r="P3169" t="s">
        <v>40</v>
      </c>
      <c r="Q3169">
        <v>241</v>
      </c>
      <c r="R3169">
        <v>130</v>
      </c>
      <c r="S3169">
        <v>0</v>
      </c>
      <c r="T3169">
        <v>120</v>
      </c>
      <c r="U3169">
        <v>30</v>
      </c>
      <c r="V3169">
        <v>0</v>
      </c>
      <c r="W3169">
        <v>0</v>
      </c>
      <c r="X3169">
        <v>16.01</v>
      </c>
      <c r="Y3169" s="2">
        <f>SUMIFS('头程费用-明细'!H:H,'头程费用-明细'!A:A,A3169,'头程费用-明细'!B:B,B3169)</f>
        <v>4.897359375</v>
      </c>
      <c r="Z3169">
        <f>SUMIF('采购数据-每月'!A:A,B3169,'采购数据-每月'!B:B)</f>
        <v>860</v>
      </c>
    </row>
    <row r="3170" hidden="1" spans="1:26">
      <c r="A3170" s="1">
        <v>46082</v>
      </c>
      <c r="B3170" t="s">
        <v>2161</v>
      </c>
      <c r="C3170" t="s">
        <v>2162</v>
      </c>
      <c r="D3170" t="s">
        <v>1828</v>
      </c>
      <c r="E3170" t="s">
        <v>28</v>
      </c>
      <c r="F3170" s="1">
        <v>46018</v>
      </c>
      <c r="G3170">
        <v>1.01</v>
      </c>
      <c r="H3170">
        <v>1</v>
      </c>
      <c r="I3170">
        <v>1.14</v>
      </c>
      <c r="J3170">
        <v>0.96</v>
      </c>
      <c r="K3170" t="s">
        <v>29</v>
      </c>
      <c r="L3170">
        <v>7</v>
      </c>
      <c r="M3170" t="s">
        <v>43</v>
      </c>
      <c r="N3170" t="s">
        <v>31</v>
      </c>
      <c r="O3170" t="s">
        <v>32</v>
      </c>
      <c r="P3170" t="s">
        <v>33</v>
      </c>
      <c r="Q3170">
        <v>128</v>
      </c>
      <c r="R3170">
        <v>2</v>
      </c>
      <c r="S3170">
        <v>0</v>
      </c>
      <c r="T3170">
        <v>0</v>
      </c>
      <c r="U3170">
        <v>205</v>
      </c>
      <c r="V3170">
        <v>0</v>
      </c>
      <c r="W3170">
        <v>0</v>
      </c>
      <c r="X3170">
        <v>3.6</v>
      </c>
      <c r="Y3170" s="2">
        <f>SUMIFS('头程费用-明细'!H:H,'头程费用-明细'!A:A,A3170,'头程费用-明细'!B:B,B3170)</f>
        <v>0.451897435897436</v>
      </c>
      <c r="Z3170">
        <f>SUMIF('采购数据-每月'!A:A,B3170,'采购数据-每月'!B:B)</f>
        <v>400</v>
      </c>
    </row>
    <row r="3171" hidden="1" spans="1:26">
      <c r="A3171" s="1">
        <v>46113</v>
      </c>
      <c r="B3171" t="s">
        <v>2161</v>
      </c>
      <c r="C3171" t="s">
        <v>2162</v>
      </c>
      <c r="D3171" t="s">
        <v>1828</v>
      </c>
      <c r="E3171" t="s">
        <v>28</v>
      </c>
      <c r="F3171" s="1">
        <v>46018</v>
      </c>
      <c r="G3171">
        <v>0.43</v>
      </c>
      <c r="H3171">
        <v>0.43</v>
      </c>
      <c r="I3171">
        <v>0.5</v>
      </c>
      <c r="J3171">
        <v>0.89</v>
      </c>
      <c r="K3171" t="s">
        <v>34</v>
      </c>
      <c r="L3171">
        <v>3</v>
      </c>
      <c r="M3171" t="s">
        <v>43</v>
      </c>
      <c r="N3171" t="s">
        <v>35</v>
      </c>
      <c r="O3171" t="s">
        <v>36</v>
      </c>
      <c r="P3171" t="s">
        <v>37</v>
      </c>
      <c r="Q3171">
        <v>102</v>
      </c>
      <c r="R3171">
        <v>1</v>
      </c>
      <c r="S3171">
        <v>0</v>
      </c>
      <c r="T3171">
        <v>0</v>
      </c>
      <c r="U3171">
        <v>205</v>
      </c>
      <c r="V3171">
        <v>0</v>
      </c>
      <c r="W3171">
        <v>0</v>
      </c>
      <c r="X3171">
        <v>3.6</v>
      </c>
      <c r="Y3171" s="2">
        <f>SUMIFS('头程费用-明细'!H:H,'头程费用-明细'!A:A,A3171,'头程费用-明细'!B:B,B3171)</f>
        <v>0.451897435897436</v>
      </c>
      <c r="Z3171">
        <f>SUMIF('采购数据-每月'!A:A,B3171,'采购数据-每月'!B:B)</f>
        <v>400</v>
      </c>
    </row>
    <row r="3172" hidden="1" spans="1:26">
      <c r="A3172" s="1">
        <v>46143</v>
      </c>
      <c r="B3172" t="s">
        <v>2161</v>
      </c>
      <c r="C3172" t="s">
        <v>2162</v>
      </c>
      <c r="D3172" t="s">
        <v>1828</v>
      </c>
      <c r="E3172" t="s">
        <v>28</v>
      </c>
      <c r="F3172" s="1">
        <v>46018</v>
      </c>
      <c r="G3172">
        <v>0.25</v>
      </c>
      <c r="H3172">
        <v>0.29</v>
      </c>
      <c r="I3172">
        <v>0.21</v>
      </c>
      <c r="J3172">
        <v>0.25</v>
      </c>
      <c r="K3172" t="s">
        <v>29</v>
      </c>
      <c r="L3172">
        <v>2</v>
      </c>
      <c r="M3172" t="s">
        <v>43</v>
      </c>
      <c r="N3172" t="s">
        <v>38</v>
      </c>
      <c r="O3172" t="s">
        <v>39</v>
      </c>
      <c r="P3172" t="s">
        <v>40</v>
      </c>
      <c r="Q3172">
        <v>96</v>
      </c>
      <c r="R3172">
        <v>1</v>
      </c>
      <c r="S3172">
        <v>0</v>
      </c>
      <c r="T3172">
        <v>50</v>
      </c>
      <c r="U3172">
        <v>155</v>
      </c>
      <c r="V3172">
        <v>0</v>
      </c>
      <c r="W3172">
        <v>0</v>
      </c>
      <c r="X3172">
        <v>3.6</v>
      </c>
      <c r="Y3172" s="2">
        <f>SUMIFS('头程费用-明细'!H:H,'头程费用-明细'!A:A,A3172,'头程费用-明细'!B:B,B3172)</f>
        <v>0.451897435897436</v>
      </c>
      <c r="Z3172">
        <f>SUMIF('采购数据-每月'!A:A,B3172,'采购数据-每月'!B:B)</f>
        <v>400</v>
      </c>
    </row>
    <row r="3173" hidden="1" spans="1:26">
      <c r="A3173" s="1">
        <v>46082</v>
      </c>
      <c r="B3173" t="s">
        <v>2163</v>
      </c>
      <c r="C3173" t="s">
        <v>2164</v>
      </c>
      <c r="D3173" t="s">
        <v>1828</v>
      </c>
      <c r="E3173" t="s">
        <v>28</v>
      </c>
      <c r="F3173" s="1">
        <v>46021</v>
      </c>
      <c r="G3173">
        <v>2.12</v>
      </c>
      <c r="H3173">
        <v>2.57</v>
      </c>
      <c r="I3173">
        <v>1.93</v>
      </c>
      <c r="J3173">
        <v>1.93</v>
      </c>
      <c r="K3173" t="s">
        <v>29</v>
      </c>
      <c r="L3173">
        <v>18</v>
      </c>
      <c r="M3173" t="s">
        <v>43</v>
      </c>
      <c r="N3173" t="s">
        <v>31</v>
      </c>
      <c r="O3173" t="s">
        <v>32</v>
      </c>
      <c r="P3173" t="s">
        <v>33</v>
      </c>
      <c r="Q3173">
        <v>134</v>
      </c>
      <c r="R3173">
        <v>87</v>
      </c>
      <c r="S3173">
        <v>0</v>
      </c>
      <c r="T3173">
        <v>150</v>
      </c>
      <c r="U3173">
        <v>4</v>
      </c>
      <c r="V3173">
        <v>0</v>
      </c>
      <c r="W3173">
        <v>0</v>
      </c>
      <c r="X3173">
        <v>10</v>
      </c>
      <c r="Y3173" s="2">
        <f>SUMIFS('头程费用-明细'!H:H,'头程费用-明细'!A:A,A3173,'头程费用-明细'!B:B,B3173)</f>
        <v>0.75463768115942</v>
      </c>
      <c r="Z3173">
        <f>SUMIF('采购数据-每月'!A:A,B3173,'采购数据-每月'!B:B)</f>
        <v>0</v>
      </c>
    </row>
    <row r="3174" hidden="1" spans="1:26">
      <c r="A3174" s="1">
        <v>46113</v>
      </c>
      <c r="B3174" t="s">
        <v>2163</v>
      </c>
      <c r="C3174" t="s">
        <v>2164</v>
      </c>
      <c r="D3174" t="s">
        <v>1828</v>
      </c>
      <c r="E3174" t="s">
        <v>28</v>
      </c>
      <c r="F3174" s="1">
        <v>46021</v>
      </c>
      <c r="G3174">
        <v>1</v>
      </c>
      <c r="H3174">
        <v>1</v>
      </c>
      <c r="I3174">
        <v>1.14</v>
      </c>
      <c r="J3174">
        <v>1.5</v>
      </c>
      <c r="K3174" t="s">
        <v>34</v>
      </c>
      <c r="L3174">
        <v>7</v>
      </c>
      <c r="M3174" t="s">
        <v>43</v>
      </c>
      <c r="N3174" t="s">
        <v>35</v>
      </c>
      <c r="O3174" t="s">
        <v>36</v>
      </c>
      <c r="P3174" t="s">
        <v>37</v>
      </c>
      <c r="Q3174">
        <v>176</v>
      </c>
      <c r="R3174">
        <v>1</v>
      </c>
      <c r="S3174">
        <v>150</v>
      </c>
      <c r="T3174">
        <v>0</v>
      </c>
      <c r="U3174">
        <v>4</v>
      </c>
      <c r="V3174">
        <v>0</v>
      </c>
      <c r="W3174">
        <v>0</v>
      </c>
      <c r="X3174">
        <v>10</v>
      </c>
      <c r="Y3174" s="2">
        <f>SUMIFS('头程费用-明细'!H:H,'头程费用-明细'!A:A,A3174,'头程费用-明细'!B:B,B3174)</f>
        <v>0.75463768115942</v>
      </c>
      <c r="Z3174">
        <f>SUMIF('采购数据-每月'!A:A,B3174,'采购数据-每月'!B:B)</f>
        <v>0</v>
      </c>
    </row>
    <row r="3175" hidden="1" spans="1:26">
      <c r="A3175" s="1">
        <v>46143</v>
      </c>
      <c r="B3175" t="s">
        <v>2163</v>
      </c>
      <c r="C3175" t="s">
        <v>2164</v>
      </c>
      <c r="D3175" t="s">
        <v>1828</v>
      </c>
      <c r="E3175" t="s">
        <v>28</v>
      </c>
      <c r="F3175" s="1">
        <v>46021</v>
      </c>
      <c r="G3175">
        <v>0.86</v>
      </c>
      <c r="H3175">
        <v>0.86</v>
      </c>
      <c r="I3175">
        <v>1.43</v>
      </c>
      <c r="J3175">
        <v>1.21</v>
      </c>
      <c r="K3175" t="s">
        <v>34</v>
      </c>
      <c r="L3175">
        <v>6</v>
      </c>
      <c r="M3175" t="s">
        <v>43</v>
      </c>
      <c r="N3175" t="s">
        <v>38</v>
      </c>
      <c r="O3175" t="s">
        <v>39</v>
      </c>
      <c r="P3175" t="s">
        <v>40</v>
      </c>
      <c r="Q3175">
        <v>134</v>
      </c>
      <c r="R3175">
        <v>1</v>
      </c>
      <c r="S3175">
        <v>150</v>
      </c>
      <c r="T3175">
        <v>0</v>
      </c>
      <c r="U3175">
        <v>4</v>
      </c>
      <c r="V3175">
        <v>0</v>
      </c>
      <c r="W3175">
        <v>0</v>
      </c>
      <c r="X3175">
        <v>10</v>
      </c>
      <c r="Y3175" s="2">
        <f>SUMIFS('头程费用-明细'!H:H,'头程费用-明细'!A:A,A3175,'头程费用-明细'!B:B,B3175)</f>
        <v>0.75463768115942</v>
      </c>
      <c r="Z3175">
        <f>SUMIF('采购数据-每月'!A:A,B3175,'采购数据-每月'!B:B)</f>
        <v>0</v>
      </c>
    </row>
    <row r="3176" hidden="1" spans="1:26">
      <c r="A3176" s="1">
        <v>46082</v>
      </c>
      <c r="B3176" t="s">
        <v>2165</v>
      </c>
      <c r="C3176" t="s">
        <v>2166</v>
      </c>
      <c r="D3176" t="s">
        <v>1828</v>
      </c>
      <c r="E3176" t="s">
        <v>28</v>
      </c>
      <c r="F3176" s="1">
        <v>46019</v>
      </c>
      <c r="G3176">
        <v>2.3</v>
      </c>
      <c r="H3176">
        <v>2.43</v>
      </c>
      <c r="I3176">
        <v>1.86</v>
      </c>
      <c r="J3176">
        <v>2.39</v>
      </c>
      <c r="K3176" t="s">
        <v>29</v>
      </c>
      <c r="L3176">
        <v>17</v>
      </c>
      <c r="M3176" t="s">
        <v>43</v>
      </c>
      <c r="N3176" t="s">
        <v>31</v>
      </c>
      <c r="O3176" t="s">
        <v>32</v>
      </c>
      <c r="P3176" t="s">
        <v>33</v>
      </c>
      <c r="Q3176">
        <v>93</v>
      </c>
      <c r="R3176">
        <v>116</v>
      </c>
      <c r="S3176">
        <v>0</v>
      </c>
      <c r="T3176">
        <v>0</v>
      </c>
      <c r="U3176">
        <v>274</v>
      </c>
      <c r="V3176">
        <v>0</v>
      </c>
      <c r="W3176">
        <v>100</v>
      </c>
      <c r="X3176">
        <v>16.56</v>
      </c>
      <c r="Y3176" s="2">
        <f>SUMIFS('头程费用-明细'!H:H,'头程费用-明细'!A:A,A3176,'头程费用-明细'!B:B,B3176)</f>
        <v>1.56686486486486</v>
      </c>
      <c r="Z3176">
        <f>SUMIF('采购数据-每月'!A:A,B3176,'采购数据-每月'!B:B)</f>
        <v>450</v>
      </c>
    </row>
    <row r="3177" hidden="1" spans="1:26">
      <c r="A3177" s="1">
        <v>46113</v>
      </c>
      <c r="B3177" t="s">
        <v>2165</v>
      </c>
      <c r="C3177" t="s">
        <v>2166</v>
      </c>
      <c r="D3177" t="s">
        <v>1828</v>
      </c>
      <c r="E3177" t="s">
        <v>28</v>
      </c>
      <c r="F3177" s="1">
        <v>46019</v>
      </c>
      <c r="G3177">
        <v>1.29</v>
      </c>
      <c r="H3177">
        <v>1.29</v>
      </c>
      <c r="I3177">
        <v>1.57</v>
      </c>
      <c r="J3177">
        <v>1.79</v>
      </c>
      <c r="K3177" t="s">
        <v>34</v>
      </c>
      <c r="L3177">
        <v>9</v>
      </c>
      <c r="M3177" t="s">
        <v>43</v>
      </c>
      <c r="N3177" t="s">
        <v>35</v>
      </c>
      <c r="O3177" t="s">
        <v>36</v>
      </c>
      <c r="P3177" t="s">
        <v>37</v>
      </c>
      <c r="Q3177">
        <v>150</v>
      </c>
      <c r="R3177">
        <v>31</v>
      </c>
      <c r="S3177">
        <v>0</v>
      </c>
      <c r="T3177">
        <v>0</v>
      </c>
      <c r="U3177">
        <v>343</v>
      </c>
      <c r="V3177">
        <v>0</v>
      </c>
      <c r="W3177">
        <v>1</v>
      </c>
      <c r="X3177">
        <v>16.56</v>
      </c>
      <c r="Y3177" s="2">
        <f>SUMIFS('头程费用-明细'!H:H,'头程费用-明细'!A:A,A3177,'头程费用-明细'!B:B,B3177)</f>
        <v>1.69015</v>
      </c>
      <c r="Z3177">
        <f>SUMIF('采购数据-每月'!A:A,B3177,'采购数据-每月'!B:B)</f>
        <v>450</v>
      </c>
    </row>
    <row r="3178" hidden="1" spans="1:26">
      <c r="A3178" s="1">
        <v>46143</v>
      </c>
      <c r="B3178" t="s">
        <v>2165</v>
      </c>
      <c r="C3178" t="s">
        <v>2166</v>
      </c>
      <c r="D3178" t="s">
        <v>1828</v>
      </c>
      <c r="E3178" t="s">
        <v>28</v>
      </c>
      <c r="F3178" s="1">
        <v>46019</v>
      </c>
      <c r="G3178">
        <v>1.29</v>
      </c>
      <c r="H3178">
        <v>1.29</v>
      </c>
      <c r="I3178">
        <v>1.5</v>
      </c>
      <c r="J3178">
        <v>1.39</v>
      </c>
      <c r="K3178" t="s">
        <v>34</v>
      </c>
      <c r="L3178">
        <v>9</v>
      </c>
      <c r="M3178" t="s">
        <v>43</v>
      </c>
      <c r="N3178" t="s">
        <v>38</v>
      </c>
      <c r="O3178" t="s">
        <v>39</v>
      </c>
      <c r="P3178" t="s">
        <v>40</v>
      </c>
      <c r="Q3178">
        <v>143</v>
      </c>
      <c r="R3178">
        <v>1</v>
      </c>
      <c r="S3178">
        <v>0</v>
      </c>
      <c r="T3178">
        <v>0</v>
      </c>
      <c r="U3178">
        <v>343</v>
      </c>
      <c r="V3178">
        <v>0</v>
      </c>
      <c r="W3178">
        <v>0</v>
      </c>
      <c r="X3178">
        <v>16.56</v>
      </c>
      <c r="Y3178" s="2">
        <f>SUMIFS('头程费用-明细'!H:H,'头程费用-明细'!A:A,A3178,'头程费用-明细'!B:B,B3178)</f>
        <v>1.69015</v>
      </c>
      <c r="Z3178">
        <f>SUMIF('采购数据-每月'!A:A,B3178,'采购数据-每月'!B:B)</f>
        <v>450</v>
      </c>
    </row>
    <row r="3179" hidden="1" spans="1:26">
      <c r="A3179" s="1">
        <v>46082</v>
      </c>
      <c r="B3179" t="s">
        <v>2167</v>
      </c>
      <c r="C3179" t="s">
        <v>2168</v>
      </c>
      <c r="D3179" t="s">
        <v>1828</v>
      </c>
      <c r="E3179" t="s">
        <v>28</v>
      </c>
      <c r="F3179" s="1">
        <v>46019</v>
      </c>
      <c r="G3179">
        <v>3.55</v>
      </c>
      <c r="H3179">
        <v>3.57</v>
      </c>
      <c r="I3179">
        <v>3.57</v>
      </c>
      <c r="J3179">
        <v>3.54</v>
      </c>
      <c r="K3179" t="s">
        <v>29</v>
      </c>
      <c r="L3179">
        <v>25</v>
      </c>
      <c r="M3179" t="s">
        <v>30</v>
      </c>
      <c r="N3179" t="s">
        <v>31</v>
      </c>
      <c r="O3179" t="s">
        <v>32</v>
      </c>
      <c r="P3179" t="s">
        <v>33</v>
      </c>
      <c r="Q3179">
        <v>101</v>
      </c>
      <c r="R3179">
        <v>226</v>
      </c>
      <c r="S3179">
        <v>0</v>
      </c>
      <c r="T3179">
        <v>0</v>
      </c>
      <c r="U3179">
        <v>149</v>
      </c>
      <c r="V3179">
        <v>0</v>
      </c>
      <c r="W3179">
        <v>5</v>
      </c>
      <c r="X3179">
        <v>17.01</v>
      </c>
      <c r="Y3179" s="2">
        <f>SUMIFS('头程费用-明细'!H:H,'头程费用-明细'!A:A,A3179,'头程费用-明细'!B:B,B3179)</f>
        <v>5.10772602739726</v>
      </c>
      <c r="Z3179">
        <f>SUMIF('采购数据-每月'!A:A,B3179,'采购数据-每月'!B:B)</f>
        <v>470</v>
      </c>
    </row>
    <row r="3180" hidden="1" spans="1:26">
      <c r="A3180" s="1">
        <v>46113</v>
      </c>
      <c r="B3180" t="s">
        <v>2167</v>
      </c>
      <c r="C3180" t="s">
        <v>2168</v>
      </c>
      <c r="D3180" t="s">
        <v>1828</v>
      </c>
      <c r="E3180" t="s">
        <v>28</v>
      </c>
      <c r="F3180" s="1">
        <v>46019</v>
      </c>
      <c r="G3180">
        <v>1.71</v>
      </c>
      <c r="H3180">
        <v>1.71</v>
      </c>
      <c r="I3180">
        <v>2.29</v>
      </c>
      <c r="J3180">
        <v>3.43</v>
      </c>
      <c r="K3180" t="s">
        <v>34</v>
      </c>
      <c r="L3180">
        <v>12</v>
      </c>
      <c r="M3180" t="s">
        <v>43</v>
      </c>
      <c r="N3180" t="s">
        <v>35</v>
      </c>
      <c r="O3180" t="s">
        <v>36</v>
      </c>
      <c r="P3180" t="s">
        <v>37</v>
      </c>
      <c r="Q3180">
        <v>215</v>
      </c>
      <c r="R3180">
        <v>112</v>
      </c>
      <c r="S3180">
        <v>0</v>
      </c>
      <c r="T3180">
        <v>50</v>
      </c>
      <c r="U3180">
        <v>24</v>
      </c>
      <c r="V3180">
        <v>0</v>
      </c>
      <c r="W3180">
        <v>5</v>
      </c>
      <c r="X3180">
        <v>17.01</v>
      </c>
      <c r="Y3180" s="2">
        <f>SUMIFS('头程费用-明细'!H:H,'头程费用-明细'!A:A,A3180,'头程费用-明细'!B:B,B3180)</f>
        <v>4.53979545454545</v>
      </c>
      <c r="Z3180">
        <f>SUMIF('采购数据-每月'!A:A,B3180,'采购数据-每月'!B:B)</f>
        <v>470</v>
      </c>
    </row>
    <row r="3181" hidden="1" spans="1:26">
      <c r="A3181" s="1">
        <v>46143</v>
      </c>
      <c r="B3181" t="s">
        <v>2167</v>
      </c>
      <c r="C3181" t="s">
        <v>2168</v>
      </c>
      <c r="D3181" t="s">
        <v>1828</v>
      </c>
      <c r="E3181" t="s">
        <v>28</v>
      </c>
      <c r="F3181" s="1">
        <v>46019</v>
      </c>
      <c r="G3181">
        <v>2</v>
      </c>
      <c r="H3181">
        <v>2</v>
      </c>
      <c r="I3181">
        <v>2.21</v>
      </c>
      <c r="J3181">
        <v>2.32</v>
      </c>
      <c r="K3181" t="s">
        <v>34</v>
      </c>
      <c r="L3181">
        <v>14</v>
      </c>
      <c r="M3181" t="s">
        <v>43</v>
      </c>
      <c r="N3181" t="s">
        <v>38</v>
      </c>
      <c r="O3181" t="s">
        <v>39</v>
      </c>
      <c r="P3181" t="s">
        <v>40</v>
      </c>
      <c r="Q3181">
        <v>234</v>
      </c>
      <c r="R3181">
        <v>23</v>
      </c>
      <c r="S3181">
        <v>50</v>
      </c>
      <c r="T3181">
        <v>0</v>
      </c>
      <c r="U3181">
        <v>24</v>
      </c>
      <c r="V3181">
        <v>0</v>
      </c>
      <c r="W3181">
        <v>0</v>
      </c>
      <c r="X3181">
        <v>17.01</v>
      </c>
      <c r="Y3181" s="2">
        <f>SUMIFS('头程费用-明细'!H:H,'头程费用-明细'!A:A,A3181,'头程费用-明细'!B:B,B3181)</f>
        <v>4.53979545454545</v>
      </c>
      <c r="Z3181">
        <f>SUMIF('采购数据-每月'!A:A,B3181,'采购数据-每月'!B:B)</f>
        <v>470</v>
      </c>
    </row>
    <row r="3182" hidden="1" spans="1:26">
      <c r="A3182" s="1">
        <v>46082</v>
      </c>
      <c r="B3182" t="s">
        <v>2169</v>
      </c>
      <c r="C3182" t="s">
        <v>2170</v>
      </c>
      <c r="D3182" t="s">
        <v>1828</v>
      </c>
      <c r="E3182" t="s">
        <v>28</v>
      </c>
      <c r="F3182" s="1">
        <v>46027</v>
      </c>
      <c r="G3182">
        <v>1.35</v>
      </c>
      <c r="H3182">
        <v>1.43</v>
      </c>
      <c r="I3182">
        <v>1.5</v>
      </c>
      <c r="J3182">
        <v>1.25</v>
      </c>
      <c r="K3182" t="s">
        <v>29</v>
      </c>
      <c r="L3182">
        <v>10</v>
      </c>
      <c r="M3182" t="s">
        <v>43</v>
      </c>
      <c r="N3182" t="s">
        <v>31</v>
      </c>
      <c r="O3182" t="s">
        <v>32</v>
      </c>
      <c r="P3182" t="s">
        <v>33</v>
      </c>
      <c r="Q3182">
        <v>185</v>
      </c>
      <c r="R3182">
        <v>52</v>
      </c>
      <c r="S3182">
        <v>0</v>
      </c>
      <c r="T3182">
        <v>120</v>
      </c>
      <c r="U3182">
        <v>57</v>
      </c>
      <c r="V3182">
        <v>0</v>
      </c>
      <c r="W3182">
        <v>0</v>
      </c>
      <c r="X3182">
        <v>24.9</v>
      </c>
      <c r="Y3182" s="2">
        <f>SUMIFS('头程费用-明细'!H:H,'头程费用-明细'!A:A,A3182,'头程费用-明细'!B:B,B3182)</f>
        <v>3.23679365079365</v>
      </c>
      <c r="Z3182">
        <f>SUMIF('采购数据-每月'!A:A,B3182,'采购数据-每月'!B:B)</f>
        <v>0</v>
      </c>
    </row>
    <row r="3183" hidden="1" spans="1:26">
      <c r="A3183" s="1">
        <v>46113</v>
      </c>
      <c r="B3183" t="s">
        <v>2169</v>
      </c>
      <c r="C3183" t="s">
        <v>2170</v>
      </c>
      <c r="D3183" t="s">
        <v>1828</v>
      </c>
      <c r="E3183" t="s">
        <v>28</v>
      </c>
      <c r="F3183" s="1">
        <v>46027</v>
      </c>
      <c r="G3183">
        <v>0.71</v>
      </c>
      <c r="H3183">
        <v>0.71</v>
      </c>
      <c r="I3183">
        <v>1.07</v>
      </c>
      <c r="J3183">
        <v>1.11</v>
      </c>
      <c r="K3183" t="s">
        <v>34</v>
      </c>
      <c r="L3183">
        <v>5</v>
      </c>
      <c r="M3183" t="s">
        <v>43</v>
      </c>
      <c r="N3183" t="s">
        <v>35</v>
      </c>
      <c r="O3183" t="s">
        <v>36</v>
      </c>
      <c r="P3183" t="s">
        <v>37</v>
      </c>
      <c r="Q3183">
        <v>206</v>
      </c>
      <c r="R3183">
        <v>1</v>
      </c>
      <c r="S3183">
        <v>20</v>
      </c>
      <c r="T3183">
        <v>100</v>
      </c>
      <c r="U3183">
        <v>57</v>
      </c>
      <c r="V3183">
        <v>0</v>
      </c>
      <c r="W3183">
        <v>0</v>
      </c>
      <c r="X3183">
        <v>24.9</v>
      </c>
      <c r="Y3183" s="2">
        <f>SUMIFS('头程费用-明细'!H:H,'头程费用-明细'!A:A,A3183,'头程费用-明细'!B:B,B3183)</f>
        <v>3.23679365079365</v>
      </c>
      <c r="Z3183">
        <f>SUMIF('采购数据-每月'!A:A,B3183,'采购数据-每月'!B:B)</f>
        <v>0</v>
      </c>
    </row>
    <row r="3184" hidden="1" spans="1:26">
      <c r="A3184" s="1">
        <v>46143</v>
      </c>
      <c r="B3184" t="s">
        <v>2169</v>
      </c>
      <c r="C3184" t="s">
        <v>2170</v>
      </c>
      <c r="D3184" t="s">
        <v>1828</v>
      </c>
      <c r="E3184" t="s">
        <v>28</v>
      </c>
      <c r="F3184" s="1">
        <v>46027</v>
      </c>
      <c r="G3184">
        <v>0.43</v>
      </c>
      <c r="H3184">
        <v>0.43</v>
      </c>
      <c r="I3184">
        <v>0.71</v>
      </c>
      <c r="J3184">
        <v>0.68</v>
      </c>
      <c r="K3184" t="s">
        <v>34</v>
      </c>
      <c r="L3184">
        <v>3</v>
      </c>
      <c r="M3184" t="s">
        <v>43</v>
      </c>
      <c r="N3184" t="s">
        <v>38</v>
      </c>
      <c r="O3184" t="s">
        <v>39</v>
      </c>
      <c r="P3184" t="s">
        <v>40</v>
      </c>
      <c r="Q3184">
        <v>185</v>
      </c>
      <c r="R3184">
        <v>1</v>
      </c>
      <c r="S3184">
        <v>120</v>
      </c>
      <c r="T3184">
        <v>0</v>
      </c>
      <c r="U3184">
        <v>57</v>
      </c>
      <c r="V3184">
        <v>0</v>
      </c>
      <c r="W3184">
        <v>0</v>
      </c>
      <c r="X3184">
        <v>24.9</v>
      </c>
      <c r="Y3184" s="2">
        <f>SUMIFS('头程费用-明细'!H:H,'头程费用-明细'!A:A,A3184,'头程费用-明细'!B:B,B3184)</f>
        <v>3.23679365079365</v>
      </c>
      <c r="Z3184">
        <f>SUMIF('采购数据-每月'!A:A,B3184,'采购数据-每月'!B:B)</f>
        <v>0</v>
      </c>
    </row>
    <row r="3185" hidden="1" spans="1:26">
      <c r="A3185" s="1">
        <v>46082</v>
      </c>
      <c r="B3185" t="s">
        <v>2171</v>
      </c>
      <c r="C3185" t="s">
        <v>2172</v>
      </c>
      <c r="D3185" t="s">
        <v>1828</v>
      </c>
      <c r="E3185" t="s">
        <v>28</v>
      </c>
      <c r="F3185" s="1">
        <v>46027</v>
      </c>
      <c r="G3185">
        <v>2.92</v>
      </c>
      <c r="H3185">
        <v>3.29</v>
      </c>
      <c r="I3185">
        <v>3</v>
      </c>
      <c r="J3185">
        <v>2.68</v>
      </c>
      <c r="K3185" t="s">
        <v>29</v>
      </c>
      <c r="L3185">
        <v>23</v>
      </c>
      <c r="M3185" t="s">
        <v>43</v>
      </c>
      <c r="N3185" t="s">
        <v>31</v>
      </c>
      <c r="O3185" t="s">
        <v>32</v>
      </c>
      <c r="P3185" t="s">
        <v>33</v>
      </c>
      <c r="Q3185">
        <v>199</v>
      </c>
      <c r="R3185">
        <v>146</v>
      </c>
      <c r="S3185">
        <v>0</v>
      </c>
      <c r="T3185">
        <v>0</v>
      </c>
      <c r="U3185">
        <v>2</v>
      </c>
      <c r="V3185">
        <v>0</v>
      </c>
      <c r="W3185">
        <v>150</v>
      </c>
      <c r="X3185">
        <v>14.9</v>
      </c>
      <c r="Y3185" s="2">
        <f>SUMIFS('头程费用-明细'!H:H,'头程费用-明细'!A:A,A3185,'头程费用-明细'!B:B,B3185)</f>
        <v>3.97464788732394</v>
      </c>
      <c r="Z3185">
        <f>SUMIF('采购数据-每月'!A:A,B3185,'采购数据-每月'!B:B)</f>
        <v>250</v>
      </c>
    </row>
    <row r="3186" hidden="1" spans="1:26">
      <c r="A3186" s="1">
        <v>46113</v>
      </c>
      <c r="B3186" t="s">
        <v>2171</v>
      </c>
      <c r="C3186" t="s">
        <v>2172</v>
      </c>
      <c r="D3186" t="s">
        <v>1828</v>
      </c>
      <c r="E3186" t="s">
        <v>28</v>
      </c>
      <c r="F3186" s="1">
        <v>46027</v>
      </c>
      <c r="G3186">
        <v>1.71</v>
      </c>
      <c r="H3186">
        <v>1.71</v>
      </c>
      <c r="I3186">
        <v>3.14</v>
      </c>
      <c r="J3186">
        <v>4.46</v>
      </c>
      <c r="K3186" t="s">
        <v>34</v>
      </c>
      <c r="L3186">
        <v>12</v>
      </c>
      <c r="M3186" t="s">
        <v>30</v>
      </c>
      <c r="N3186" t="s">
        <v>35</v>
      </c>
      <c r="O3186" t="s">
        <v>36</v>
      </c>
      <c r="P3186" t="s">
        <v>37</v>
      </c>
      <c r="Q3186">
        <v>216</v>
      </c>
      <c r="R3186">
        <v>100</v>
      </c>
      <c r="S3186">
        <v>0</v>
      </c>
      <c r="T3186">
        <v>0</v>
      </c>
      <c r="U3186">
        <v>42</v>
      </c>
      <c r="V3186">
        <v>0</v>
      </c>
      <c r="W3186">
        <v>100</v>
      </c>
      <c r="X3186">
        <v>14.9</v>
      </c>
      <c r="Y3186" s="2">
        <f>SUMIFS('头程费用-明细'!H:H,'头程费用-明细'!A:A,A3186,'头程费用-明细'!B:B,B3186)</f>
        <v>1.54024719101124</v>
      </c>
      <c r="Z3186">
        <f>SUMIF('采购数据-每月'!A:A,B3186,'采购数据-每月'!B:B)</f>
        <v>250</v>
      </c>
    </row>
    <row r="3187" hidden="1" spans="1:26">
      <c r="A3187" s="1">
        <v>46143</v>
      </c>
      <c r="B3187" t="s">
        <v>2171</v>
      </c>
      <c r="C3187" t="s">
        <v>2172</v>
      </c>
      <c r="D3187" t="s">
        <v>1828</v>
      </c>
      <c r="E3187" t="s">
        <v>28</v>
      </c>
      <c r="F3187" s="1">
        <v>46027</v>
      </c>
      <c r="G3187">
        <v>2.36</v>
      </c>
      <c r="H3187">
        <v>2.57</v>
      </c>
      <c r="I3187">
        <v>2.21</v>
      </c>
      <c r="J3187">
        <v>2.29</v>
      </c>
      <c r="K3187" t="s">
        <v>29</v>
      </c>
      <c r="L3187">
        <v>18</v>
      </c>
      <c r="M3187" t="s">
        <v>30</v>
      </c>
      <c r="N3187" t="s">
        <v>38</v>
      </c>
      <c r="O3187" t="s">
        <v>39</v>
      </c>
      <c r="P3187" t="s">
        <v>40</v>
      </c>
      <c r="Q3187">
        <v>236</v>
      </c>
      <c r="R3187">
        <v>17</v>
      </c>
      <c r="S3187">
        <v>0</v>
      </c>
      <c r="T3187">
        <v>0</v>
      </c>
      <c r="U3187">
        <v>142</v>
      </c>
      <c r="V3187">
        <v>0</v>
      </c>
      <c r="W3187">
        <v>0</v>
      </c>
      <c r="X3187">
        <v>14.9</v>
      </c>
      <c r="Y3187" s="2">
        <f>SUMIFS('头程费用-明细'!H:H,'头程费用-明细'!A:A,A3187,'头程费用-明细'!B:B,B3187)</f>
        <v>1.54024719101124</v>
      </c>
      <c r="Z3187">
        <f>SUMIF('采购数据-每月'!A:A,B3187,'采购数据-每月'!B:B)</f>
        <v>250</v>
      </c>
    </row>
    <row r="3188" hidden="1" spans="1:26">
      <c r="A3188" s="1">
        <v>46082</v>
      </c>
      <c r="B3188" t="s">
        <v>2173</v>
      </c>
      <c r="C3188" t="s">
        <v>2174</v>
      </c>
      <c r="D3188" t="s">
        <v>1828</v>
      </c>
      <c r="E3188" t="s">
        <v>28</v>
      </c>
      <c r="F3188" s="1">
        <v>46032</v>
      </c>
      <c r="G3188">
        <v>4.22</v>
      </c>
      <c r="H3188">
        <v>4.43</v>
      </c>
      <c r="I3188">
        <v>4.29</v>
      </c>
      <c r="J3188">
        <v>4.07</v>
      </c>
      <c r="K3188" t="s">
        <v>29</v>
      </c>
      <c r="L3188">
        <v>31</v>
      </c>
      <c r="M3188" t="s">
        <v>30</v>
      </c>
      <c r="N3188" t="s">
        <v>31</v>
      </c>
      <c r="O3188" t="s">
        <v>32</v>
      </c>
      <c r="P3188" t="s">
        <v>33</v>
      </c>
      <c r="Q3188">
        <v>169</v>
      </c>
      <c r="R3188">
        <v>30</v>
      </c>
      <c r="S3188">
        <v>0</v>
      </c>
      <c r="T3188">
        <v>120</v>
      </c>
      <c r="U3188">
        <v>0</v>
      </c>
      <c r="V3188">
        <v>0</v>
      </c>
      <c r="W3188">
        <v>50</v>
      </c>
      <c r="X3188">
        <v>14.9</v>
      </c>
      <c r="Y3188" s="2">
        <f>SUMIFS('头程费用-明细'!H:H,'头程费用-明细'!A:A,A3188,'头程费用-明细'!B:B,B3188)</f>
        <v>4.49578947368421</v>
      </c>
      <c r="Z3188">
        <f>SUMIF('采购数据-每月'!A:A,B3188,'采购数据-每月'!B:B)</f>
        <v>150</v>
      </c>
    </row>
    <row r="3189" hidden="1" spans="1:26">
      <c r="A3189" s="1">
        <v>46113</v>
      </c>
      <c r="B3189" t="s">
        <v>2173</v>
      </c>
      <c r="C3189" t="s">
        <v>2174</v>
      </c>
      <c r="D3189" t="s">
        <v>1828</v>
      </c>
      <c r="E3189" t="s">
        <v>28</v>
      </c>
      <c r="F3189" s="1">
        <v>46032</v>
      </c>
      <c r="G3189">
        <v>3.14</v>
      </c>
      <c r="H3189">
        <v>3.14</v>
      </c>
      <c r="I3189">
        <v>3.29</v>
      </c>
      <c r="J3189">
        <v>4.04</v>
      </c>
      <c r="K3189" t="s">
        <v>34</v>
      </c>
      <c r="L3189">
        <v>22</v>
      </c>
      <c r="M3189" t="s">
        <v>30</v>
      </c>
      <c r="N3189" t="s">
        <v>35</v>
      </c>
      <c r="O3189" t="s">
        <v>36</v>
      </c>
      <c r="P3189" t="s">
        <v>37</v>
      </c>
      <c r="Q3189">
        <v>141</v>
      </c>
      <c r="R3189">
        <v>1</v>
      </c>
      <c r="S3189">
        <v>0</v>
      </c>
      <c r="T3189">
        <v>60</v>
      </c>
      <c r="U3189">
        <v>50</v>
      </c>
      <c r="V3189">
        <v>0</v>
      </c>
      <c r="W3189">
        <v>100</v>
      </c>
      <c r="X3189">
        <v>14.9</v>
      </c>
      <c r="Y3189" s="2">
        <f>SUMIFS('头程费用-明细'!H:H,'头程费用-明细'!A:A,A3189,'头程费用-明细'!B:B,B3189)</f>
        <v>4.49578947368421</v>
      </c>
      <c r="Z3189">
        <f>SUMIF('采购数据-每月'!A:A,B3189,'采购数据-每月'!B:B)</f>
        <v>150</v>
      </c>
    </row>
    <row r="3190" hidden="1" spans="1:26">
      <c r="A3190" s="1">
        <v>46143</v>
      </c>
      <c r="B3190" t="s">
        <v>2173</v>
      </c>
      <c r="C3190" t="s">
        <v>2174</v>
      </c>
      <c r="D3190" t="s">
        <v>1828</v>
      </c>
      <c r="E3190" t="s">
        <v>28</v>
      </c>
      <c r="F3190" s="1">
        <v>46032</v>
      </c>
      <c r="G3190">
        <v>1.14</v>
      </c>
      <c r="H3190">
        <v>1.14</v>
      </c>
      <c r="I3190">
        <v>0.86</v>
      </c>
      <c r="J3190">
        <v>1.64</v>
      </c>
      <c r="K3190" t="s">
        <v>34</v>
      </c>
      <c r="L3190">
        <v>8</v>
      </c>
      <c r="M3190" t="s">
        <v>43</v>
      </c>
      <c r="N3190" t="s">
        <v>38</v>
      </c>
      <c r="O3190" t="s">
        <v>39</v>
      </c>
      <c r="P3190" t="s">
        <v>40</v>
      </c>
      <c r="Q3190">
        <v>160</v>
      </c>
      <c r="R3190">
        <v>13</v>
      </c>
      <c r="S3190">
        <v>0</v>
      </c>
      <c r="T3190">
        <v>30</v>
      </c>
      <c r="U3190">
        <v>99</v>
      </c>
      <c r="V3190">
        <v>0</v>
      </c>
      <c r="W3190">
        <v>1</v>
      </c>
      <c r="X3190">
        <v>14.9</v>
      </c>
      <c r="Y3190" s="2">
        <f>SUMIFS('头程费用-明细'!H:H,'头程费用-明细'!A:A,A3190,'头程费用-明细'!B:B,B3190)</f>
        <v>2.24076923076923</v>
      </c>
      <c r="Z3190">
        <f>SUMIF('采购数据-每月'!A:A,B3190,'采购数据-每月'!B:B)</f>
        <v>150</v>
      </c>
    </row>
    <row r="3191" hidden="1" spans="1:26">
      <c r="A3191" s="1">
        <v>46082</v>
      </c>
      <c r="B3191" t="s">
        <v>2175</v>
      </c>
      <c r="C3191" t="s">
        <v>2176</v>
      </c>
      <c r="D3191" t="s">
        <v>1828</v>
      </c>
      <c r="E3191" t="s">
        <v>28</v>
      </c>
      <c r="F3191" s="1">
        <v>46029</v>
      </c>
      <c r="G3191">
        <v>3.92</v>
      </c>
      <c r="H3191">
        <v>4.43</v>
      </c>
      <c r="I3191">
        <v>3.93</v>
      </c>
      <c r="J3191">
        <v>3.61</v>
      </c>
      <c r="K3191" t="s">
        <v>29</v>
      </c>
      <c r="L3191">
        <v>31</v>
      </c>
      <c r="M3191" t="s">
        <v>30</v>
      </c>
      <c r="N3191" t="s">
        <v>31</v>
      </c>
      <c r="O3191" t="s">
        <v>32</v>
      </c>
      <c r="P3191" t="s">
        <v>33</v>
      </c>
      <c r="Q3191">
        <v>189</v>
      </c>
      <c r="R3191">
        <v>25</v>
      </c>
      <c r="S3191">
        <v>0</v>
      </c>
      <c r="T3191">
        <v>50</v>
      </c>
      <c r="U3191">
        <v>69</v>
      </c>
      <c r="V3191">
        <v>0</v>
      </c>
      <c r="W3191">
        <v>50</v>
      </c>
      <c r="X3191">
        <v>14.9</v>
      </c>
      <c r="Y3191" s="2">
        <f>SUMIFS('头程费用-明细'!H:H,'头程费用-明细'!A:A,A3191,'头程费用-明细'!B:B,B3191)</f>
        <v>4.6505</v>
      </c>
      <c r="Z3191">
        <f>SUMIF('采购数据-每月'!A:A,B3191,'采购数据-每月'!B:B)</f>
        <v>400</v>
      </c>
    </row>
    <row r="3192" hidden="1" spans="1:26">
      <c r="A3192" s="1">
        <v>46113</v>
      </c>
      <c r="B3192" t="s">
        <v>2175</v>
      </c>
      <c r="C3192" t="s">
        <v>2176</v>
      </c>
      <c r="D3192" t="s">
        <v>1828</v>
      </c>
      <c r="E3192" t="s">
        <v>28</v>
      </c>
      <c r="F3192" s="1">
        <v>46029</v>
      </c>
      <c r="G3192">
        <v>2.57</v>
      </c>
      <c r="H3192">
        <v>2.57</v>
      </c>
      <c r="I3192">
        <v>3.79</v>
      </c>
      <c r="J3192">
        <v>5.46</v>
      </c>
      <c r="K3192" t="s">
        <v>34</v>
      </c>
      <c r="L3192">
        <v>18</v>
      </c>
      <c r="M3192" t="s">
        <v>30</v>
      </c>
      <c r="N3192" t="s">
        <v>35</v>
      </c>
      <c r="O3192" t="s">
        <v>36</v>
      </c>
      <c r="P3192" t="s">
        <v>37</v>
      </c>
      <c r="Q3192">
        <v>119</v>
      </c>
      <c r="R3192">
        <v>52</v>
      </c>
      <c r="S3192">
        <v>0</v>
      </c>
      <c r="T3192">
        <v>0</v>
      </c>
      <c r="U3192">
        <v>54</v>
      </c>
      <c r="V3192">
        <v>0</v>
      </c>
      <c r="W3192">
        <v>350</v>
      </c>
      <c r="X3192">
        <v>14.9</v>
      </c>
      <c r="Y3192" s="2">
        <f>SUMIFS('头程费用-明细'!H:H,'头程费用-明细'!A:A,A3192,'头程费用-明细'!B:B,B3192)</f>
        <v>4.14743820224719</v>
      </c>
      <c r="Z3192">
        <f>SUMIF('采购数据-每月'!A:A,B3192,'采购数据-每月'!B:B)</f>
        <v>400</v>
      </c>
    </row>
    <row r="3193" hidden="1" spans="1:26">
      <c r="A3193" s="1">
        <v>46143</v>
      </c>
      <c r="B3193" t="s">
        <v>2175</v>
      </c>
      <c r="C3193" t="s">
        <v>2176</v>
      </c>
      <c r="D3193" t="s">
        <v>1828</v>
      </c>
      <c r="E3193" t="s">
        <v>28</v>
      </c>
      <c r="F3193" s="1">
        <v>46029</v>
      </c>
      <c r="G3193">
        <v>3.44</v>
      </c>
      <c r="H3193">
        <v>3.43</v>
      </c>
      <c r="I3193">
        <v>3.5</v>
      </c>
      <c r="J3193">
        <v>3.43</v>
      </c>
      <c r="K3193" t="s">
        <v>29</v>
      </c>
      <c r="L3193">
        <v>24</v>
      </c>
      <c r="M3193" t="s">
        <v>30</v>
      </c>
      <c r="N3193" t="s">
        <v>38</v>
      </c>
      <c r="O3193" t="s">
        <v>39</v>
      </c>
      <c r="P3193" t="s">
        <v>40</v>
      </c>
      <c r="Q3193">
        <v>91</v>
      </c>
      <c r="R3193">
        <v>180</v>
      </c>
      <c r="S3193">
        <v>0</v>
      </c>
      <c r="T3193">
        <v>0</v>
      </c>
      <c r="U3193">
        <v>204</v>
      </c>
      <c r="V3193">
        <v>0</v>
      </c>
      <c r="W3193">
        <v>0</v>
      </c>
      <c r="X3193">
        <v>14.9</v>
      </c>
      <c r="Y3193" s="2">
        <f>SUMIFS('头程费用-明细'!H:H,'头程费用-明细'!A:A,A3193,'头程费用-明细'!B:B,B3193)</f>
        <v>1.55237931034483</v>
      </c>
      <c r="Z3193">
        <f>SUMIF('采购数据-每月'!A:A,B3193,'采购数据-每月'!B:B)</f>
        <v>400</v>
      </c>
    </row>
    <row r="3194" hidden="1" spans="1:26">
      <c r="A3194" s="1">
        <v>46082</v>
      </c>
      <c r="B3194" t="s">
        <v>2177</v>
      </c>
      <c r="C3194" t="s">
        <v>2178</v>
      </c>
      <c r="D3194" t="s">
        <v>1828</v>
      </c>
      <c r="E3194" t="s">
        <v>28</v>
      </c>
      <c r="F3194" s="1">
        <v>46019</v>
      </c>
      <c r="G3194">
        <v>6.48</v>
      </c>
      <c r="H3194">
        <v>7.86</v>
      </c>
      <c r="I3194">
        <v>6.43</v>
      </c>
      <c r="J3194">
        <v>5.68</v>
      </c>
      <c r="K3194" t="s">
        <v>29</v>
      </c>
      <c r="L3194">
        <v>55</v>
      </c>
      <c r="M3194" t="s">
        <v>30</v>
      </c>
      <c r="N3194" t="s">
        <v>31</v>
      </c>
      <c r="O3194" t="s">
        <v>32</v>
      </c>
      <c r="P3194" t="s">
        <v>33</v>
      </c>
      <c r="Q3194">
        <v>130</v>
      </c>
      <c r="R3194">
        <v>43</v>
      </c>
      <c r="S3194">
        <v>0</v>
      </c>
      <c r="T3194">
        <v>0</v>
      </c>
      <c r="U3194">
        <v>3</v>
      </c>
      <c r="V3194">
        <v>0</v>
      </c>
      <c r="W3194">
        <v>401</v>
      </c>
      <c r="X3194">
        <v>14.9</v>
      </c>
      <c r="Y3194" s="2">
        <f>SUMIFS('头程费用-明细'!H:H,'头程费用-明细'!A:A,A3194,'头程费用-明细'!B:B,B3194)</f>
        <v>4.03452525252525</v>
      </c>
      <c r="Z3194">
        <f>SUMIF('采购数据-每月'!A:A,B3194,'采购数据-每月'!B:B)</f>
        <v>850</v>
      </c>
    </row>
    <row r="3195" hidden="1" spans="1:26">
      <c r="A3195" s="1">
        <v>46113</v>
      </c>
      <c r="B3195" t="s">
        <v>2177</v>
      </c>
      <c r="C3195" t="s">
        <v>2178</v>
      </c>
      <c r="D3195" t="s">
        <v>1828</v>
      </c>
      <c r="E3195" t="s">
        <v>28</v>
      </c>
      <c r="F3195" s="1">
        <v>46019</v>
      </c>
      <c r="G3195">
        <v>4.86</v>
      </c>
      <c r="H3195">
        <v>4.86</v>
      </c>
      <c r="I3195">
        <v>4.64</v>
      </c>
      <c r="J3195">
        <v>6.43</v>
      </c>
      <c r="K3195" t="s">
        <v>34</v>
      </c>
      <c r="L3195">
        <v>34</v>
      </c>
      <c r="M3195" t="s">
        <v>30</v>
      </c>
      <c r="N3195" t="s">
        <v>35</v>
      </c>
      <c r="O3195" t="s">
        <v>36</v>
      </c>
      <c r="P3195" t="s">
        <v>37</v>
      </c>
      <c r="Q3195">
        <v>128</v>
      </c>
      <c r="R3195">
        <v>1</v>
      </c>
      <c r="S3195">
        <v>0</v>
      </c>
      <c r="T3195">
        <v>0</v>
      </c>
      <c r="U3195">
        <v>252</v>
      </c>
      <c r="V3195">
        <v>0</v>
      </c>
      <c r="W3195">
        <v>452</v>
      </c>
      <c r="X3195">
        <v>14.9</v>
      </c>
      <c r="Y3195" s="2">
        <f>SUMIFS('头程费用-明细'!H:H,'头程费用-明细'!A:A,A3195,'头程费用-明细'!B:B,B3195)</f>
        <v>5.60170542635659</v>
      </c>
      <c r="Z3195">
        <f>SUMIF('采购数据-每月'!A:A,B3195,'采购数据-每月'!B:B)</f>
        <v>850</v>
      </c>
    </row>
    <row r="3196" hidden="1" spans="1:26">
      <c r="A3196" s="1">
        <v>46143</v>
      </c>
      <c r="B3196" t="s">
        <v>2177</v>
      </c>
      <c r="C3196" t="s">
        <v>2178</v>
      </c>
      <c r="D3196" t="s">
        <v>1828</v>
      </c>
      <c r="E3196" t="s">
        <v>28</v>
      </c>
      <c r="F3196" s="1">
        <v>46019</v>
      </c>
      <c r="G3196">
        <v>2.43</v>
      </c>
      <c r="H3196">
        <v>2.43</v>
      </c>
      <c r="I3196">
        <v>2.86</v>
      </c>
      <c r="J3196">
        <v>3.61</v>
      </c>
      <c r="K3196" t="s">
        <v>34</v>
      </c>
      <c r="L3196">
        <v>17</v>
      </c>
      <c r="M3196" t="s">
        <v>43</v>
      </c>
      <c r="N3196" t="s">
        <v>38</v>
      </c>
      <c r="O3196" t="s">
        <v>39</v>
      </c>
      <c r="P3196" t="s">
        <v>40</v>
      </c>
      <c r="Q3196">
        <v>162</v>
      </c>
      <c r="R3196">
        <v>110</v>
      </c>
      <c r="S3196">
        <v>0</v>
      </c>
      <c r="T3196">
        <v>50</v>
      </c>
      <c r="U3196">
        <v>403</v>
      </c>
      <c r="V3196">
        <v>0</v>
      </c>
      <c r="W3196">
        <v>1</v>
      </c>
      <c r="X3196">
        <v>14.9</v>
      </c>
      <c r="Y3196" s="2">
        <f>SUMIFS('头程费用-明细'!H:H,'头程费用-明细'!A:A,A3196,'头程费用-明细'!B:B,B3196)</f>
        <v>7.12757936507937</v>
      </c>
      <c r="Z3196">
        <f>SUMIF('采购数据-每月'!A:A,B3196,'采购数据-每月'!B:B)</f>
        <v>850</v>
      </c>
    </row>
    <row r="3197" hidden="1" spans="1:26">
      <c r="A3197" s="1">
        <v>46082</v>
      </c>
      <c r="B3197" t="s">
        <v>2179</v>
      </c>
      <c r="C3197" t="s">
        <v>2180</v>
      </c>
      <c r="D3197" t="s">
        <v>1828</v>
      </c>
      <c r="E3197" t="s">
        <v>28</v>
      </c>
      <c r="F3197" s="1">
        <v>46020</v>
      </c>
      <c r="G3197">
        <v>3.28</v>
      </c>
      <c r="H3197">
        <v>3.43</v>
      </c>
      <c r="I3197">
        <v>3.21</v>
      </c>
      <c r="J3197">
        <v>3.21</v>
      </c>
      <c r="K3197" t="s">
        <v>29</v>
      </c>
      <c r="L3197">
        <v>24</v>
      </c>
      <c r="M3197" t="s">
        <v>43</v>
      </c>
      <c r="N3197" t="s">
        <v>31</v>
      </c>
      <c r="O3197" t="s">
        <v>32</v>
      </c>
      <c r="P3197" t="s">
        <v>33</v>
      </c>
      <c r="Q3197">
        <v>258</v>
      </c>
      <c r="R3197">
        <v>13</v>
      </c>
      <c r="S3197">
        <v>0</v>
      </c>
      <c r="T3197">
        <v>0</v>
      </c>
      <c r="U3197">
        <v>1</v>
      </c>
      <c r="V3197">
        <v>0</v>
      </c>
      <c r="W3197">
        <v>553</v>
      </c>
      <c r="X3197">
        <v>14.9</v>
      </c>
      <c r="Y3197" s="2">
        <f>SUMIFS('头程费用-明细'!H:H,'头程费用-明细'!A:A,A3197,'头程费用-明细'!B:B,B3197)</f>
        <v>1.37462626262626</v>
      </c>
      <c r="Z3197">
        <f>SUMIF('采购数据-每月'!A:A,B3197,'采购数据-每月'!B:B)</f>
        <v>550</v>
      </c>
    </row>
    <row r="3198" hidden="1" spans="1:26">
      <c r="A3198" s="1">
        <v>46113</v>
      </c>
      <c r="B3198" t="s">
        <v>2179</v>
      </c>
      <c r="C3198" t="s">
        <v>2180</v>
      </c>
      <c r="D3198" t="s">
        <v>1828</v>
      </c>
      <c r="E3198" t="s">
        <v>28</v>
      </c>
      <c r="F3198" s="1">
        <v>46020</v>
      </c>
      <c r="G3198">
        <v>1.86</v>
      </c>
      <c r="H3198">
        <v>1.86</v>
      </c>
      <c r="I3198">
        <v>2.43</v>
      </c>
      <c r="J3198">
        <v>4.32</v>
      </c>
      <c r="K3198" t="s">
        <v>34</v>
      </c>
      <c r="L3198">
        <v>13</v>
      </c>
      <c r="M3198" t="s">
        <v>30</v>
      </c>
      <c r="N3198" t="s">
        <v>35</v>
      </c>
      <c r="O3198" t="s">
        <v>36</v>
      </c>
      <c r="P3198" t="s">
        <v>37</v>
      </c>
      <c r="Q3198">
        <v>139</v>
      </c>
      <c r="R3198">
        <v>253</v>
      </c>
      <c r="S3198">
        <v>0</v>
      </c>
      <c r="T3198">
        <v>0</v>
      </c>
      <c r="U3198">
        <v>299</v>
      </c>
      <c r="V3198">
        <v>0</v>
      </c>
      <c r="W3198">
        <v>5</v>
      </c>
      <c r="X3198">
        <v>14.9</v>
      </c>
      <c r="Y3198" s="2">
        <f>SUMIFS('头程费用-明细'!H:H,'头程费用-明细'!A:A,A3198,'头程费用-明细'!B:B,B3198)</f>
        <v>1.5115</v>
      </c>
      <c r="Z3198">
        <f>SUMIF('采购数据-每月'!A:A,B3198,'采购数据-每月'!B:B)</f>
        <v>550</v>
      </c>
    </row>
    <row r="3199" hidden="1" spans="1:26">
      <c r="A3199" s="1">
        <v>46143</v>
      </c>
      <c r="B3199" t="s">
        <v>2179</v>
      </c>
      <c r="C3199" t="s">
        <v>2180</v>
      </c>
      <c r="D3199" t="s">
        <v>1828</v>
      </c>
      <c r="E3199" t="s">
        <v>28</v>
      </c>
      <c r="F3199" s="1">
        <v>46020</v>
      </c>
      <c r="G3199">
        <v>3.35</v>
      </c>
      <c r="H3199">
        <v>3.71</v>
      </c>
      <c r="I3199">
        <v>3.14</v>
      </c>
      <c r="J3199">
        <v>3.21</v>
      </c>
      <c r="K3199" t="s">
        <v>29</v>
      </c>
      <c r="L3199">
        <v>26</v>
      </c>
      <c r="M3199" t="s">
        <v>43</v>
      </c>
      <c r="N3199" t="s">
        <v>38</v>
      </c>
      <c r="O3199" t="s">
        <v>39</v>
      </c>
      <c r="P3199" t="s">
        <v>40</v>
      </c>
      <c r="Q3199">
        <v>286</v>
      </c>
      <c r="R3199">
        <v>9</v>
      </c>
      <c r="S3199">
        <v>0</v>
      </c>
      <c r="T3199">
        <v>0</v>
      </c>
      <c r="U3199">
        <v>299</v>
      </c>
      <c r="V3199">
        <v>0</v>
      </c>
      <c r="W3199">
        <v>0</v>
      </c>
      <c r="X3199">
        <v>14.9</v>
      </c>
      <c r="Y3199" s="2">
        <f>SUMIFS('头程费用-明细'!H:H,'头程费用-明细'!A:A,A3199,'头程费用-明细'!B:B,B3199)</f>
        <v>1.5115</v>
      </c>
      <c r="Z3199">
        <f>SUMIF('采购数据-每月'!A:A,B3199,'采购数据-每月'!B:B)</f>
        <v>550</v>
      </c>
    </row>
    <row r="3200" hidden="1" spans="1:26">
      <c r="A3200" s="1">
        <v>46082</v>
      </c>
      <c r="B3200" t="s">
        <v>2181</v>
      </c>
      <c r="C3200" t="s">
        <v>2182</v>
      </c>
      <c r="D3200" t="s">
        <v>1828</v>
      </c>
      <c r="E3200" t="s">
        <v>28</v>
      </c>
      <c r="F3200" s="1">
        <v>46023</v>
      </c>
      <c r="G3200">
        <v>2.28</v>
      </c>
      <c r="H3200">
        <v>2.29</v>
      </c>
      <c r="I3200">
        <v>2.36</v>
      </c>
      <c r="J3200">
        <v>2.25</v>
      </c>
      <c r="K3200" t="s">
        <v>29</v>
      </c>
      <c r="L3200">
        <v>16</v>
      </c>
      <c r="M3200" t="s">
        <v>30</v>
      </c>
      <c r="N3200" t="s">
        <v>31</v>
      </c>
      <c r="O3200" t="s">
        <v>32</v>
      </c>
      <c r="P3200" t="s">
        <v>33</v>
      </c>
      <c r="Q3200">
        <v>264</v>
      </c>
      <c r="R3200">
        <v>56</v>
      </c>
      <c r="S3200">
        <v>0</v>
      </c>
      <c r="T3200">
        <v>0</v>
      </c>
      <c r="U3200">
        <v>54</v>
      </c>
      <c r="V3200">
        <v>0</v>
      </c>
      <c r="W3200">
        <v>250</v>
      </c>
      <c r="X3200">
        <v>14.9</v>
      </c>
      <c r="Y3200" s="2">
        <f>SUMIFS('头程费用-明细'!H:H,'头程费用-明细'!A:A,A3200,'头程费用-明细'!B:B,B3200)</f>
        <v>3.94452525252525</v>
      </c>
      <c r="Z3200">
        <f>SUMIF('采购数据-每月'!A:A,B3200,'采购数据-每月'!B:B)</f>
        <v>300</v>
      </c>
    </row>
    <row r="3201" hidden="1" spans="1:26">
      <c r="A3201" s="1">
        <v>46113</v>
      </c>
      <c r="B3201" t="s">
        <v>2181</v>
      </c>
      <c r="C3201" t="s">
        <v>2182</v>
      </c>
      <c r="D3201" t="s">
        <v>1828</v>
      </c>
      <c r="E3201" t="s">
        <v>28</v>
      </c>
      <c r="F3201" s="1">
        <v>46023</v>
      </c>
      <c r="G3201">
        <v>2.29</v>
      </c>
      <c r="H3201">
        <v>2.29</v>
      </c>
      <c r="I3201">
        <v>2.79</v>
      </c>
      <c r="J3201">
        <v>2.89</v>
      </c>
      <c r="K3201" t="s">
        <v>34</v>
      </c>
      <c r="L3201">
        <v>16</v>
      </c>
      <c r="M3201" t="s">
        <v>43</v>
      </c>
      <c r="N3201" t="s">
        <v>35</v>
      </c>
      <c r="O3201" t="s">
        <v>36</v>
      </c>
      <c r="P3201" t="s">
        <v>37</v>
      </c>
      <c r="Q3201">
        <v>234</v>
      </c>
      <c r="R3201">
        <v>1</v>
      </c>
      <c r="S3201">
        <v>0</v>
      </c>
      <c r="T3201">
        <v>50</v>
      </c>
      <c r="U3201">
        <v>250</v>
      </c>
      <c r="V3201">
        <v>0</v>
      </c>
      <c r="W3201">
        <v>4</v>
      </c>
      <c r="X3201">
        <v>14.9</v>
      </c>
      <c r="Y3201" s="2">
        <f>SUMIFS('头程费用-明细'!H:H,'头程费用-明细'!A:A,A3201,'头程费用-明细'!B:B,B3201)</f>
        <v>3.94452525252525</v>
      </c>
      <c r="Z3201">
        <f>SUMIF('采购数据-每月'!A:A,B3201,'采购数据-每月'!B:B)</f>
        <v>300</v>
      </c>
    </row>
    <row r="3202" hidden="1" spans="1:26">
      <c r="A3202" s="1">
        <v>46143</v>
      </c>
      <c r="B3202" t="s">
        <v>2181</v>
      </c>
      <c r="C3202" t="s">
        <v>2182</v>
      </c>
      <c r="D3202" t="s">
        <v>1828</v>
      </c>
      <c r="E3202" t="s">
        <v>28</v>
      </c>
      <c r="F3202" s="1">
        <v>46023</v>
      </c>
      <c r="G3202">
        <v>1.14</v>
      </c>
      <c r="H3202">
        <v>1.14</v>
      </c>
      <c r="I3202">
        <v>1.79</v>
      </c>
      <c r="J3202">
        <v>1.86</v>
      </c>
      <c r="K3202" t="s">
        <v>34</v>
      </c>
      <c r="L3202">
        <v>8</v>
      </c>
      <c r="M3202" t="s">
        <v>43</v>
      </c>
      <c r="N3202" t="s">
        <v>38</v>
      </c>
      <c r="O3202" t="s">
        <v>39</v>
      </c>
      <c r="P3202" t="s">
        <v>40</v>
      </c>
      <c r="Q3202">
        <v>176</v>
      </c>
      <c r="R3202">
        <v>0</v>
      </c>
      <c r="S3202">
        <v>50</v>
      </c>
      <c r="T3202">
        <v>0</v>
      </c>
      <c r="U3202">
        <v>250</v>
      </c>
      <c r="V3202">
        <v>0</v>
      </c>
      <c r="W3202">
        <v>0</v>
      </c>
      <c r="X3202">
        <v>14.9</v>
      </c>
      <c r="Y3202" s="2">
        <f>SUMIFS('头程费用-明细'!H:H,'头程费用-明细'!A:A,A3202,'头程费用-明细'!B:B,B3202)</f>
        <v>3.94452525252525</v>
      </c>
      <c r="Z3202">
        <f>SUMIF('采购数据-每月'!A:A,B3202,'采购数据-每月'!B:B)</f>
        <v>300</v>
      </c>
    </row>
    <row r="3203" hidden="1" spans="1:26">
      <c r="A3203" s="1">
        <v>46082</v>
      </c>
      <c r="B3203" t="s">
        <v>2183</v>
      </c>
      <c r="C3203" t="s">
        <v>2184</v>
      </c>
      <c r="D3203" t="s">
        <v>1828</v>
      </c>
      <c r="E3203" t="s">
        <v>28</v>
      </c>
      <c r="F3203" s="1">
        <v>46024</v>
      </c>
      <c r="G3203">
        <v>4.3</v>
      </c>
      <c r="H3203">
        <v>5</v>
      </c>
      <c r="I3203">
        <v>4.29</v>
      </c>
      <c r="J3203">
        <v>3.89</v>
      </c>
      <c r="K3203" t="s">
        <v>29</v>
      </c>
      <c r="L3203">
        <v>35</v>
      </c>
      <c r="M3203" t="s">
        <v>30</v>
      </c>
      <c r="N3203" t="s">
        <v>31</v>
      </c>
      <c r="O3203" t="s">
        <v>32</v>
      </c>
      <c r="P3203" t="s">
        <v>33</v>
      </c>
      <c r="Q3203">
        <v>120</v>
      </c>
      <c r="R3203">
        <v>213</v>
      </c>
      <c r="S3203">
        <v>0</v>
      </c>
      <c r="T3203">
        <v>0</v>
      </c>
      <c r="U3203">
        <v>132</v>
      </c>
      <c r="V3203">
        <v>0</v>
      </c>
      <c r="W3203">
        <v>102</v>
      </c>
      <c r="X3203">
        <v>14.86</v>
      </c>
      <c r="Y3203" s="2">
        <f>SUMIFS('头程费用-明细'!H:H,'头程费用-明细'!A:A,A3203,'头程费用-明细'!B:B,B3203)</f>
        <v>1.96836090225564</v>
      </c>
      <c r="Z3203">
        <f>SUMIF('采购数据-每月'!A:A,B3203,'采购数据-每月'!B:B)</f>
        <v>500</v>
      </c>
    </row>
    <row r="3204" hidden="1" spans="1:26">
      <c r="A3204" s="1">
        <v>46113</v>
      </c>
      <c r="B3204" t="s">
        <v>2183</v>
      </c>
      <c r="C3204" t="s">
        <v>2184</v>
      </c>
      <c r="D3204" t="s">
        <v>1828</v>
      </c>
      <c r="E3204" t="s">
        <v>28</v>
      </c>
      <c r="F3204" s="1">
        <v>46024</v>
      </c>
      <c r="G3204">
        <v>2.71</v>
      </c>
      <c r="H3204">
        <v>2.71</v>
      </c>
      <c r="I3204">
        <v>2.21</v>
      </c>
      <c r="J3204">
        <v>3.07</v>
      </c>
      <c r="K3204" t="s">
        <v>34</v>
      </c>
      <c r="L3204">
        <v>19</v>
      </c>
      <c r="M3204" t="s">
        <v>43</v>
      </c>
      <c r="N3204" t="s">
        <v>35</v>
      </c>
      <c r="O3204" t="s">
        <v>36</v>
      </c>
      <c r="P3204" t="s">
        <v>37</v>
      </c>
      <c r="Q3204">
        <v>224</v>
      </c>
      <c r="R3204">
        <v>123</v>
      </c>
      <c r="S3204">
        <v>0</v>
      </c>
      <c r="T3204">
        <v>50</v>
      </c>
      <c r="U3204">
        <v>132</v>
      </c>
      <c r="V3204">
        <v>0</v>
      </c>
      <c r="W3204">
        <v>2</v>
      </c>
      <c r="X3204">
        <v>14.86</v>
      </c>
      <c r="Y3204" s="2">
        <f>SUMIFS('头程费用-明细'!H:H,'头程费用-明细'!A:A,A3204,'头程费用-明细'!B:B,B3204)</f>
        <v>1.94281118881119</v>
      </c>
      <c r="Z3204">
        <f>SUMIF('采购数据-每月'!A:A,B3204,'采购数据-每月'!B:B)</f>
        <v>500</v>
      </c>
    </row>
    <row r="3205" hidden="1" spans="1:26">
      <c r="A3205" s="1">
        <v>46143</v>
      </c>
      <c r="B3205" t="s">
        <v>2183</v>
      </c>
      <c r="C3205" t="s">
        <v>2184</v>
      </c>
      <c r="D3205" t="s">
        <v>1828</v>
      </c>
      <c r="E3205" t="s">
        <v>28</v>
      </c>
      <c r="F3205" s="1">
        <v>46024</v>
      </c>
      <c r="G3205">
        <v>1</v>
      </c>
      <c r="H3205">
        <v>1</v>
      </c>
      <c r="I3205">
        <v>1.14</v>
      </c>
      <c r="J3205">
        <v>1.43</v>
      </c>
      <c r="K3205" t="s">
        <v>34</v>
      </c>
      <c r="L3205">
        <v>7</v>
      </c>
      <c r="M3205" t="s">
        <v>43</v>
      </c>
      <c r="N3205" t="s">
        <v>38</v>
      </c>
      <c r="O3205" t="s">
        <v>39</v>
      </c>
      <c r="P3205" t="s">
        <v>40</v>
      </c>
      <c r="Q3205">
        <v>307</v>
      </c>
      <c r="R3205">
        <v>0</v>
      </c>
      <c r="S3205">
        <v>50</v>
      </c>
      <c r="T3205">
        <v>0</v>
      </c>
      <c r="U3205">
        <v>132</v>
      </c>
      <c r="V3205">
        <v>0</v>
      </c>
      <c r="W3205">
        <v>0</v>
      </c>
      <c r="X3205">
        <v>14.86</v>
      </c>
      <c r="Y3205" s="2">
        <f>SUMIFS('头程费用-明细'!H:H,'头程费用-明细'!A:A,A3205,'头程费用-明细'!B:B,B3205)</f>
        <v>1.94281118881119</v>
      </c>
      <c r="Z3205">
        <f>SUMIF('采购数据-每月'!A:A,B3205,'采购数据-每月'!B:B)</f>
        <v>500</v>
      </c>
    </row>
    <row r="3206" hidden="1" spans="1:26">
      <c r="A3206" s="1">
        <v>46082</v>
      </c>
      <c r="B3206" t="s">
        <v>2185</v>
      </c>
      <c r="C3206" t="s">
        <v>2186</v>
      </c>
      <c r="D3206" t="s">
        <v>1828</v>
      </c>
      <c r="E3206" t="s">
        <v>28</v>
      </c>
      <c r="F3206" s="1">
        <v>46021</v>
      </c>
      <c r="G3206">
        <v>1.71</v>
      </c>
      <c r="H3206">
        <v>1.71</v>
      </c>
      <c r="I3206">
        <v>1.57</v>
      </c>
      <c r="J3206">
        <v>1.96</v>
      </c>
      <c r="K3206" t="s">
        <v>34</v>
      </c>
      <c r="L3206">
        <v>12</v>
      </c>
      <c r="M3206" t="s">
        <v>30</v>
      </c>
      <c r="N3206" t="s">
        <v>31</v>
      </c>
      <c r="O3206" t="s">
        <v>32</v>
      </c>
      <c r="P3206" t="s">
        <v>33</v>
      </c>
      <c r="Q3206">
        <v>310</v>
      </c>
      <c r="R3206">
        <v>9</v>
      </c>
      <c r="S3206">
        <v>0</v>
      </c>
      <c r="T3206">
        <v>50</v>
      </c>
      <c r="U3206">
        <v>4</v>
      </c>
      <c r="V3206">
        <v>0</v>
      </c>
      <c r="W3206">
        <v>0</v>
      </c>
      <c r="X3206">
        <v>14.86</v>
      </c>
      <c r="Y3206" s="2">
        <f>SUMIFS('头程费用-明细'!H:H,'头程费用-明细'!A:A,A3206,'头程费用-明细'!B:B,B3206)</f>
        <v>2.206</v>
      </c>
      <c r="Z3206">
        <f>SUMIF('采购数据-每月'!A:A,B3206,'采购数据-每月'!B:B)</f>
        <v>0</v>
      </c>
    </row>
    <row r="3207" hidden="1" spans="1:26">
      <c r="A3207" s="1">
        <v>46113</v>
      </c>
      <c r="B3207" t="s">
        <v>2185</v>
      </c>
      <c r="C3207" t="s">
        <v>2186</v>
      </c>
      <c r="D3207" t="s">
        <v>1828</v>
      </c>
      <c r="E3207" t="s">
        <v>28</v>
      </c>
      <c r="F3207" s="1">
        <v>46021</v>
      </c>
      <c r="G3207">
        <v>1.69</v>
      </c>
      <c r="H3207">
        <v>1.86</v>
      </c>
      <c r="I3207">
        <v>1.36</v>
      </c>
      <c r="J3207">
        <v>1.71</v>
      </c>
      <c r="K3207" t="s">
        <v>29</v>
      </c>
      <c r="L3207">
        <v>13</v>
      </c>
      <c r="M3207" t="s">
        <v>30</v>
      </c>
      <c r="N3207" t="s">
        <v>35</v>
      </c>
      <c r="O3207" t="s">
        <v>36</v>
      </c>
      <c r="P3207" t="s">
        <v>37</v>
      </c>
      <c r="Q3207">
        <v>274</v>
      </c>
      <c r="R3207">
        <v>1</v>
      </c>
      <c r="S3207">
        <v>50</v>
      </c>
      <c r="T3207">
        <v>0</v>
      </c>
      <c r="U3207">
        <v>4</v>
      </c>
      <c r="V3207">
        <v>0</v>
      </c>
      <c r="W3207">
        <v>0</v>
      </c>
      <c r="X3207">
        <v>14.86</v>
      </c>
      <c r="Y3207" s="2">
        <f>SUMIFS('头程费用-明细'!H:H,'头程费用-明细'!A:A,A3207,'头程费用-明细'!B:B,B3207)</f>
        <v>2.206</v>
      </c>
      <c r="Z3207">
        <f>SUMIF('采购数据-每月'!A:A,B3207,'采购数据-每月'!B:B)</f>
        <v>0</v>
      </c>
    </row>
    <row r="3208" hidden="1" spans="1:26">
      <c r="A3208" s="1">
        <v>46143</v>
      </c>
      <c r="B3208" t="s">
        <v>2185</v>
      </c>
      <c r="C3208" t="s">
        <v>2186</v>
      </c>
      <c r="D3208" t="s">
        <v>1828</v>
      </c>
      <c r="E3208" t="s">
        <v>28</v>
      </c>
      <c r="F3208" s="1">
        <v>46021</v>
      </c>
      <c r="G3208">
        <v>0.43</v>
      </c>
      <c r="H3208">
        <v>0.43</v>
      </c>
      <c r="I3208">
        <v>0.64</v>
      </c>
      <c r="J3208">
        <v>0.64</v>
      </c>
      <c r="K3208" t="s">
        <v>34</v>
      </c>
      <c r="L3208">
        <v>3</v>
      </c>
      <c r="M3208" t="s">
        <v>43</v>
      </c>
      <c r="N3208" t="s">
        <v>38</v>
      </c>
      <c r="O3208" t="s">
        <v>39</v>
      </c>
      <c r="P3208" t="s">
        <v>40</v>
      </c>
      <c r="Q3208">
        <v>256</v>
      </c>
      <c r="R3208">
        <v>2</v>
      </c>
      <c r="S3208">
        <v>50</v>
      </c>
      <c r="T3208">
        <v>0</v>
      </c>
      <c r="U3208">
        <v>4</v>
      </c>
      <c r="V3208">
        <v>0</v>
      </c>
      <c r="W3208">
        <v>0</v>
      </c>
      <c r="X3208">
        <v>14.86</v>
      </c>
      <c r="Y3208" s="2">
        <f>SUMIFS('头程费用-明细'!H:H,'头程费用-明细'!A:A,A3208,'头程费用-明细'!B:B,B3208)</f>
        <v>2.206</v>
      </c>
      <c r="Z3208">
        <f>SUMIF('采购数据-每月'!A:A,B3208,'采购数据-每月'!B:B)</f>
        <v>0</v>
      </c>
    </row>
    <row r="3209" hidden="1" spans="1:26">
      <c r="A3209" s="1">
        <v>46082</v>
      </c>
      <c r="B3209" t="s">
        <v>2187</v>
      </c>
      <c r="C3209" t="s">
        <v>2188</v>
      </c>
      <c r="D3209" t="s">
        <v>1828</v>
      </c>
      <c r="E3209" t="s">
        <v>28</v>
      </c>
      <c r="F3209" s="1">
        <v>46018</v>
      </c>
      <c r="G3209">
        <v>1.71</v>
      </c>
      <c r="H3209">
        <v>1.71</v>
      </c>
      <c r="I3209">
        <v>2.43</v>
      </c>
      <c r="J3209">
        <v>2.21</v>
      </c>
      <c r="K3209" t="s">
        <v>34</v>
      </c>
      <c r="L3209">
        <v>12</v>
      </c>
      <c r="M3209" t="s">
        <v>43</v>
      </c>
      <c r="N3209" t="s">
        <v>31</v>
      </c>
      <c r="O3209" t="s">
        <v>32</v>
      </c>
      <c r="P3209" t="s">
        <v>33</v>
      </c>
      <c r="Q3209">
        <v>176</v>
      </c>
      <c r="R3209">
        <v>99</v>
      </c>
      <c r="S3209">
        <v>0</v>
      </c>
      <c r="T3209">
        <v>250</v>
      </c>
      <c r="U3209">
        <v>3</v>
      </c>
      <c r="V3209">
        <v>0</v>
      </c>
      <c r="W3209">
        <v>0</v>
      </c>
      <c r="X3209">
        <v>4</v>
      </c>
      <c r="Y3209" s="2">
        <f>SUMIFS('头程费用-明细'!H:H,'头程费用-明细'!A:A,A3209,'头程费用-明细'!B:B,B3209)</f>
        <v>0.545222222222222</v>
      </c>
      <c r="Z3209">
        <f>SUMIF('采购数据-每月'!A:A,B3209,'采购数据-每月'!B:B)</f>
        <v>300</v>
      </c>
    </row>
    <row r="3210" hidden="1" spans="1:26">
      <c r="A3210" s="1">
        <v>46113</v>
      </c>
      <c r="B3210" t="s">
        <v>2187</v>
      </c>
      <c r="C3210" t="s">
        <v>2188</v>
      </c>
      <c r="D3210" t="s">
        <v>1828</v>
      </c>
      <c r="E3210" t="s">
        <v>28</v>
      </c>
      <c r="F3210" s="1">
        <v>46018</v>
      </c>
      <c r="G3210">
        <v>0.43</v>
      </c>
      <c r="H3210">
        <v>0.43</v>
      </c>
      <c r="I3210">
        <v>0.43</v>
      </c>
      <c r="J3210">
        <v>0.89</v>
      </c>
      <c r="K3210" t="s">
        <v>34</v>
      </c>
      <c r="L3210">
        <v>3</v>
      </c>
      <c r="M3210" t="s">
        <v>43</v>
      </c>
      <c r="N3210" t="s">
        <v>35</v>
      </c>
      <c r="O3210" t="s">
        <v>36</v>
      </c>
      <c r="P3210" t="s">
        <v>37</v>
      </c>
      <c r="Q3210">
        <v>272</v>
      </c>
      <c r="R3210">
        <v>1</v>
      </c>
      <c r="S3210">
        <v>250</v>
      </c>
      <c r="T3210">
        <v>0</v>
      </c>
      <c r="U3210">
        <v>3</v>
      </c>
      <c r="V3210">
        <v>0</v>
      </c>
      <c r="W3210">
        <v>0</v>
      </c>
      <c r="X3210">
        <v>4</v>
      </c>
      <c r="Y3210" s="2">
        <f>SUMIFS('头程费用-明细'!H:H,'头程费用-明细'!A:A,A3210,'头程费用-明细'!B:B,B3210)</f>
        <v>0.545222222222222</v>
      </c>
      <c r="Z3210">
        <f>SUMIF('采购数据-每月'!A:A,B3210,'采购数据-每月'!B:B)</f>
        <v>300</v>
      </c>
    </row>
    <row r="3211" hidden="1" spans="1:26">
      <c r="A3211" s="1">
        <v>46143</v>
      </c>
      <c r="B3211" t="s">
        <v>2187</v>
      </c>
      <c r="C3211" t="s">
        <v>2188</v>
      </c>
      <c r="D3211" t="s">
        <v>1828</v>
      </c>
      <c r="E3211" t="s">
        <v>28</v>
      </c>
      <c r="F3211" s="1">
        <v>46018</v>
      </c>
      <c r="G3211">
        <v>0.14</v>
      </c>
      <c r="H3211">
        <v>0.14</v>
      </c>
      <c r="I3211">
        <v>0.29</v>
      </c>
      <c r="J3211">
        <v>0.5</v>
      </c>
      <c r="K3211" t="s">
        <v>34</v>
      </c>
      <c r="L3211">
        <v>1</v>
      </c>
      <c r="M3211" t="s">
        <v>43</v>
      </c>
      <c r="N3211" t="s">
        <v>38</v>
      </c>
      <c r="O3211" t="s">
        <v>39</v>
      </c>
      <c r="P3211" t="s">
        <v>40</v>
      </c>
      <c r="Q3211">
        <v>230</v>
      </c>
      <c r="R3211">
        <v>2</v>
      </c>
      <c r="S3211">
        <v>250</v>
      </c>
      <c r="T3211">
        <v>0</v>
      </c>
      <c r="U3211">
        <v>3</v>
      </c>
      <c r="V3211">
        <v>0</v>
      </c>
      <c r="W3211">
        <v>0</v>
      </c>
      <c r="X3211">
        <v>4</v>
      </c>
      <c r="Y3211" s="2">
        <f>SUMIFS('头程费用-明细'!H:H,'头程费用-明细'!A:A,A3211,'头程费用-明细'!B:B,B3211)</f>
        <v>0.545222222222222</v>
      </c>
      <c r="Z3211">
        <f>SUMIF('采购数据-每月'!A:A,B3211,'采购数据-每月'!B:B)</f>
        <v>300</v>
      </c>
    </row>
    <row r="3212" hidden="1" spans="1:26">
      <c r="A3212" s="1">
        <v>46082</v>
      </c>
      <c r="B3212" t="s">
        <v>2189</v>
      </c>
      <c r="C3212" t="s">
        <v>2190</v>
      </c>
      <c r="D3212" t="s">
        <v>1828</v>
      </c>
      <c r="E3212" t="s">
        <v>28</v>
      </c>
      <c r="F3212" s="1">
        <v>46022</v>
      </c>
      <c r="G3212">
        <v>3.86</v>
      </c>
      <c r="H3212">
        <v>3.86</v>
      </c>
      <c r="I3212">
        <v>4.07</v>
      </c>
      <c r="J3212">
        <v>3.89</v>
      </c>
      <c r="K3212" t="s">
        <v>34</v>
      </c>
      <c r="L3212">
        <v>27</v>
      </c>
      <c r="M3212" t="s">
        <v>43</v>
      </c>
      <c r="N3212" t="s">
        <v>31</v>
      </c>
      <c r="O3212" t="s">
        <v>32</v>
      </c>
      <c r="P3212" t="s">
        <v>33</v>
      </c>
      <c r="Q3212">
        <v>132</v>
      </c>
      <c r="R3212">
        <v>58</v>
      </c>
      <c r="S3212">
        <v>0</v>
      </c>
      <c r="T3212">
        <v>0</v>
      </c>
      <c r="U3212">
        <v>74</v>
      </c>
      <c r="V3212">
        <v>0</v>
      </c>
      <c r="W3212">
        <v>200</v>
      </c>
      <c r="X3212">
        <v>10</v>
      </c>
      <c r="Y3212" s="2">
        <f>SUMIFS('头程费用-明细'!H:H,'头程费用-明细'!A:A,A3212,'头程费用-明细'!B:B,B3212)</f>
        <v>2.39990476190476</v>
      </c>
      <c r="Z3212">
        <f>SUMIF('采购数据-每月'!A:A,B3212,'采购数据-每月'!B:B)</f>
        <v>800</v>
      </c>
    </row>
    <row r="3213" hidden="1" spans="1:26">
      <c r="A3213" s="1">
        <v>46113</v>
      </c>
      <c r="B3213" t="s">
        <v>2189</v>
      </c>
      <c r="C3213" t="s">
        <v>2190</v>
      </c>
      <c r="D3213" t="s">
        <v>1828</v>
      </c>
      <c r="E3213" t="s">
        <v>28</v>
      </c>
      <c r="F3213" s="1">
        <v>46022</v>
      </c>
      <c r="G3213">
        <v>3</v>
      </c>
      <c r="H3213">
        <v>3</v>
      </c>
      <c r="I3213">
        <v>4.36</v>
      </c>
      <c r="J3213">
        <v>4.25</v>
      </c>
      <c r="K3213" t="s">
        <v>34</v>
      </c>
      <c r="L3213">
        <v>21</v>
      </c>
      <c r="M3213" t="s">
        <v>43</v>
      </c>
      <c r="N3213" t="s">
        <v>35</v>
      </c>
      <c r="O3213" t="s">
        <v>36</v>
      </c>
      <c r="P3213" t="s">
        <v>37</v>
      </c>
      <c r="Q3213">
        <v>48</v>
      </c>
      <c r="R3213">
        <v>177</v>
      </c>
      <c r="S3213">
        <v>0</v>
      </c>
      <c r="T3213">
        <v>0</v>
      </c>
      <c r="U3213">
        <v>4</v>
      </c>
      <c r="V3213">
        <v>0</v>
      </c>
      <c r="W3213">
        <v>200</v>
      </c>
      <c r="X3213">
        <v>10</v>
      </c>
      <c r="Y3213" s="2">
        <f>SUMIFS('头程费用-明细'!H:H,'头程费用-明细'!A:A,A3213,'头程费用-明细'!B:B,B3213)</f>
        <v>1.07197014925373</v>
      </c>
      <c r="Z3213">
        <f>SUMIF('采购数据-每月'!A:A,B3213,'采购数据-每月'!B:B)</f>
        <v>800</v>
      </c>
    </row>
    <row r="3214" hidden="1" spans="1:26">
      <c r="A3214" s="1">
        <v>46143</v>
      </c>
      <c r="B3214" t="s">
        <v>2189</v>
      </c>
      <c r="C3214" t="s">
        <v>2190</v>
      </c>
      <c r="D3214" t="s">
        <v>1828</v>
      </c>
      <c r="E3214" t="s">
        <v>28</v>
      </c>
      <c r="F3214" s="1">
        <v>46022</v>
      </c>
      <c r="G3214">
        <v>3.85</v>
      </c>
      <c r="H3214">
        <v>4.29</v>
      </c>
      <c r="I3214">
        <v>3.79</v>
      </c>
      <c r="J3214">
        <v>3.61</v>
      </c>
      <c r="K3214" t="s">
        <v>29</v>
      </c>
      <c r="L3214">
        <v>30</v>
      </c>
      <c r="M3214" t="s">
        <v>30</v>
      </c>
      <c r="N3214" t="s">
        <v>38</v>
      </c>
      <c r="O3214" t="s">
        <v>39</v>
      </c>
      <c r="P3214" t="s">
        <v>40</v>
      </c>
      <c r="Q3214">
        <v>114</v>
      </c>
      <c r="R3214">
        <v>131</v>
      </c>
      <c r="S3214">
        <v>0</v>
      </c>
      <c r="T3214">
        <v>0</v>
      </c>
      <c r="U3214">
        <v>84</v>
      </c>
      <c r="V3214">
        <v>0</v>
      </c>
      <c r="W3214">
        <v>0</v>
      </c>
      <c r="X3214">
        <v>10</v>
      </c>
      <c r="Y3214" s="2">
        <f>SUMIFS('头程费用-明细'!H:H,'头程费用-明细'!A:A,A3214,'头程费用-明细'!B:B,B3214)</f>
        <v>1.18509375</v>
      </c>
      <c r="Z3214">
        <f>SUMIF('采购数据-每月'!A:A,B3214,'采购数据-每月'!B:B)</f>
        <v>800</v>
      </c>
    </row>
    <row r="3215" hidden="1" spans="1:26">
      <c r="A3215" s="1">
        <v>46082</v>
      </c>
      <c r="B3215" t="s">
        <v>2191</v>
      </c>
      <c r="C3215" t="s">
        <v>2192</v>
      </c>
      <c r="D3215" t="s">
        <v>1828</v>
      </c>
      <c r="E3215" t="s">
        <v>28</v>
      </c>
      <c r="F3215" s="1">
        <v>46018</v>
      </c>
      <c r="G3215">
        <v>2.61</v>
      </c>
      <c r="H3215">
        <v>2.86</v>
      </c>
      <c r="I3215">
        <v>2.5</v>
      </c>
      <c r="J3215">
        <v>2.5</v>
      </c>
      <c r="K3215" t="s">
        <v>29</v>
      </c>
      <c r="L3215">
        <v>20</v>
      </c>
      <c r="M3215" t="s">
        <v>43</v>
      </c>
      <c r="N3215" t="s">
        <v>31</v>
      </c>
      <c r="O3215" t="s">
        <v>32</v>
      </c>
      <c r="P3215" t="s">
        <v>33</v>
      </c>
      <c r="Q3215">
        <v>161</v>
      </c>
      <c r="R3215">
        <v>35</v>
      </c>
      <c r="S3215">
        <v>0</v>
      </c>
      <c r="T3215">
        <v>0</v>
      </c>
      <c r="U3215">
        <v>184</v>
      </c>
      <c r="V3215">
        <v>0</v>
      </c>
      <c r="W3215">
        <v>500</v>
      </c>
      <c r="X3215">
        <v>10</v>
      </c>
      <c r="Y3215" s="2">
        <f>SUMIFS('头程费用-明细'!H:H,'头程费用-明细'!A:A,A3215,'头程费用-明细'!B:B,B3215)</f>
        <v>2.43450602409639</v>
      </c>
      <c r="Z3215">
        <f>SUMIF('采购数据-每月'!A:A,B3215,'采购数据-每月'!B:B)</f>
        <v>1100</v>
      </c>
    </row>
    <row r="3216" hidden="1" spans="1:26">
      <c r="A3216" s="1">
        <v>46113</v>
      </c>
      <c r="B3216" t="s">
        <v>2191</v>
      </c>
      <c r="C3216" t="s">
        <v>2192</v>
      </c>
      <c r="D3216" t="s">
        <v>1828</v>
      </c>
      <c r="E3216" t="s">
        <v>28</v>
      </c>
      <c r="F3216" s="1">
        <v>46018</v>
      </c>
      <c r="G3216">
        <v>2.71</v>
      </c>
      <c r="H3216">
        <v>2.71</v>
      </c>
      <c r="I3216">
        <v>2.64</v>
      </c>
      <c r="J3216">
        <v>2.75</v>
      </c>
      <c r="K3216" t="s">
        <v>34</v>
      </c>
      <c r="L3216">
        <v>19</v>
      </c>
      <c r="M3216" t="s">
        <v>30</v>
      </c>
      <c r="N3216" t="s">
        <v>35</v>
      </c>
      <c r="O3216" t="s">
        <v>36</v>
      </c>
      <c r="P3216" t="s">
        <v>37</v>
      </c>
      <c r="Q3216">
        <v>110</v>
      </c>
      <c r="R3216">
        <v>44</v>
      </c>
      <c r="S3216">
        <v>0</v>
      </c>
      <c r="T3216">
        <v>50</v>
      </c>
      <c r="U3216">
        <v>104</v>
      </c>
      <c r="V3216">
        <v>0</v>
      </c>
      <c r="W3216">
        <v>500</v>
      </c>
      <c r="X3216">
        <v>10</v>
      </c>
      <c r="Y3216" s="2">
        <f>SUMIFS('头程费用-明细'!H:H,'头程费用-明细'!A:A,A3216,'头程费用-明细'!B:B,B3216)</f>
        <v>2.33723595505618</v>
      </c>
      <c r="Z3216">
        <f>SUMIF('采购数据-每月'!A:A,B3216,'采购数据-每月'!B:B)</f>
        <v>1100</v>
      </c>
    </row>
    <row r="3217" hidden="1" spans="1:26">
      <c r="A3217" s="1">
        <v>46143</v>
      </c>
      <c r="B3217" t="s">
        <v>2191</v>
      </c>
      <c r="C3217" t="s">
        <v>2192</v>
      </c>
      <c r="D3217" t="s">
        <v>1828</v>
      </c>
      <c r="E3217" t="s">
        <v>28</v>
      </c>
      <c r="F3217" s="1">
        <v>46018</v>
      </c>
      <c r="G3217">
        <v>1.71</v>
      </c>
      <c r="H3217">
        <v>1.71</v>
      </c>
      <c r="I3217">
        <v>2.79</v>
      </c>
      <c r="J3217">
        <v>2.11</v>
      </c>
      <c r="K3217" t="s">
        <v>34</v>
      </c>
      <c r="L3217">
        <v>12</v>
      </c>
      <c r="M3217" t="s">
        <v>43</v>
      </c>
      <c r="N3217" t="s">
        <v>38</v>
      </c>
      <c r="O3217" t="s">
        <v>39</v>
      </c>
      <c r="P3217" t="s">
        <v>40</v>
      </c>
      <c r="Q3217">
        <v>135</v>
      </c>
      <c r="R3217">
        <v>3</v>
      </c>
      <c r="S3217">
        <v>0</v>
      </c>
      <c r="T3217">
        <v>120</v>
      </c>
      <c r="U3217">
        <v>424</v>
      </c>
      <c r="V3217">
        <v>0</v>
      </c>
      <c r="W3217">
        <v>0</v>
      </c>
      <c r="X3217">
        <v>10</v>
      </c>
      <c r="Y3217" s="2">
        <f>SUMIFS('头程费用-明细'!H:H,'头程费用-明细'!A:A,A3217,'头程费用-明细'!B:B,B3217)</f>
        <v>1.03818181818182</v>
      </c>
      <c r="Z3217">
        <f>SUMIF('采购数据-每月'!A:A,B3217,'采购数据-每月'!B:B)</f>
        <v>1100</v>
      </c>
    </row>
    <row r="3218" hidden="1" spans="1:26">
      <c r="A3218" s="1">
        <v>46082</v>
      </c>
      <c r="B3218" t="s">
        <v>2193</v>
      </c>
      <c r="C3218" t="s">
        <v>2194</v>
      </c>
      <c r="D3218" t="s">
        <v>1828</v>
      </c>
      <c r="E3218" t="s">
        <v>28</v>
      </c>
      <c r="F3218" s="1">
        <v>46020</v>
      </c>
      <c r="G3218">
        <v>6.49</v>
      </c>
      <c r="H3218">
        <v>6.71</v>
      </c>
      <c r="I3218">
        <v>6.14</v>
      </c>
      <c r="J3218">
        <v>6.5</v>
      </c>
      <c r="K3218" t="s">
        <v>29</v>
      </c>
      <c r="L3218">
        <v>47</v>
      </c>
      <c r="M3218" t="s">
        <v>30</v>
      </c>
      <c r="N3218" t="s">
        <v>31</v>
      </c>
      <c r="O3218" t="s">
        <v>32</v>
      </c>
      <c r="P3218" t="s">
        <v>33</v>
      </c>
      <c r="Q3218">
        <v>64</v>
      </c>
      <c r="R3218">
        <v>217</v>
      </c>
      <c r="S3218">
        <v>0</v>
      </c>
      <c r="T3218">
        <v>0</v>
      </c>
      <c r="U3218">
        <v>9</v>
      </c>
      <c r="V3218">
        <v>0</v>
      </c>
      <c r="W3218">
        <v>400</v>
      </c>
      <c r="X3218">
        <v>10</v>
      </c>
      <c r="Y3218" s="2">
        <f>SUMIFS('头程费用-明细'!H:H,'头程费用-明细'!A:A,A3218,'头程费用-明细'!B:B,B3218)</f>
        <v>2.23977215189873</v>
      </c>
      <c r="Z3218">
        <f>SUMIF('采购数据-每月'!A:A,B3218,'采购数据-每月'!B:B)</f>
        <v>1200</v>
      </c>
    </row>
    <row r="3219" hidden="1" spans="1:26">
      <c r="A3219" s="1">
        <v>46113</v>
      </c>
      <c r="B3219" t="s">
        <v>2193</v>
      </c>
      <c r="C3219" t="s">
        <v>2194</v>
      </c>
      <c r="D3219" t="s">
        <v>1828</v>
      </c>
      <c r="E3219" t="s">
        <v>28</v>
      </c>
      <c r="F3219" s="1">
        <v>46020</v>
      </c>
      <c r="G3219">
        <v>5.43</v>
      </c>
      <c r="H3219">
        <v>5.43</v>
      </c>
      <c r="I3219">
        <v>5.57</v>
      </c>
      <c r="J3219">
        <v>6</v>
      </c>
      <c r="K3219" t="s">
        <v>34</v>
      </c>
      <c r="L3219">
        <v>38</v>
      </c>
      <c r="M3219" t="s">
        <v>30</v>
      </c>
      <c r="N3219" t="s">
        <v>35</v>
      </c>
      <c r="O3219" t="s">
        <v>36</v>
      </c>
      <c r="P3219" t="s">
        <v>37</v>
      </c>
      <c r="Q3219">
        <v>109</v>
      </c>
      <c r="R3219">
        <v>261</v>
      </c>
      <c r="S3219">
        <v>0</v>
      </c>
      <c r="T3219">
        <v>0</v>
      </c>
      <c r="U3219">
        <v>89</v>
      </c>
      <c r="V3219">
        <v>0</v>
      </c>
      <c r="W3219">
        <v>200</v>
      </c>
      <c r="X3219">
        <v>10</v>
      </c>
      <c r="Y3219" s="2">
        <f>SUMIFS('头程费用-明细'!H:H,'头程费用-明细'!A:A,A3219,'头程费用-明细'!B:B,B3219)</f>
        <v>2.23082417582418</v>
      </c>
      <c r="Z3219">
        <f>SUMIF('采购数据-每月'!A:A,B3219,'采购数据-每月'!B:B)</f>
        <v>1200</v>
      </c>
    </row>
    <row r="3220" hidden="1" spans="1:26">
      <c r="A3220" s="1">
        <v>46143</v>
      </c>
      <c r="B3220" t="s">
        <v>2193</v>
      </c>
      <c r="C3220" t="s">
        <v>2194</v>
      </c>
      <c r="D3220" t="s">
        <v>1828</v>
      </c>
      <c r="E3220" t="s">
        <v>28</v>
      </c>
      <c r="F3220" s="1">
        <v>46020</v>
      </c>
      <c r="G3220">
        <v>6.89</v>
      </c>
      <c r="H3220">
        <v>7.29</v>
      </c>
      <c r="I3220">
        <v>7.43</v>
      </c>
      <c r="J3220">
        <v>6.43</v>
      </c>
      <c r="K3220" t="s">
        <v>29</v>
      </c>
      <c r="L3220">
        <v>51</v>
      </c>
      <c r="M3220" t="s">
        <v>30</v>
      </c>
      <c r="N3220" t="s">
        <v>38</v>
      </c>
      <c r="O3220" t="s">
        <v>39</v>
      </c>
      <c r="P3220" t="s">
        <v>40</v>
      </c>
      <c r="Q3220">
        <v>186</v>
      </c>
      <c r="R3220">
        <v>1</v>
      </c>
      <c r="S3220">
        <v>0</v>
      </c>
      <c r="T3220">
        <v>85</v>
      </c>
      <c r="U3220">
        <v>204</v>
      </c>
      <c r="V3220">
        <v>0</v>
      </c>
      <c r="W3220">
        <v>200</v>
      </c>
      <c r="X3220">
        <v>10</v>
      </c>
      <c r="Y3220" s="2">
        <f>SUMIFS('头程费用-明细'!H:H,'头程费用-明细'!A:A,A3220,'头程费用-明细'!B:B,B3220)</f>
        <v>2.23082417582418</v>
      </c>
      <c r="Z3220">
        <f>SUMIF('采购数据-每月'!A:A,B3220,'采购数据-每月'!B:B)</f>
        <v>1200</v>
      </c>
    </row>
    <row r="3221" hidden="1" spans="1:26">
      <c r="A3221" s="1">
        <v>46082</v>
      </c>
      <c r="B3221" t="s">
        <v>2195</v>
      </c>
      <c r="C3221" t="s">
        <v>2196</v>
      </c>
      <c r="D3221" t="s">
        <v>1828</v>
      </c>
      <c r="E3221" t="s">
        <v>28</v>
      </c>
      <c r="F3221" s="1">
        <v>46027</v>
      </c>
      <c r="G3221">
        <v>7.91</v>
      </c>
      <c r="H3221">
        <v>9.14</v>
      </c>
      <c r="I3221">
        <v>8.14</v>
      </c>
      <c r="J3221">
        <v>7.07</v>
      </c>
      <c r="K3221" t="s">
        <v>29</v>
      </c>
      <c r="L3221">
        <v>64</v>
      </c>
      <c r="M3221" t="s">
        <v>30</v>
      </c>
      <c r="N3221" t="s">
        <v>31</v>
      </c>
      <c r="O3221" t="s">
        <v>32</v>
      </c>
      <c r="P3221" t="s">
        <v>33</v>
      </c>
      <c r="Q3221">
        <v>125</v>
      </c>
      <c r="R3221">
        <v>58</v>
      </c>
      <c r="S3221">
        <v>0</v>
      </c>
      <c r="T3221">
        <v>0</v>
      </c>
      <c r="U3221">
        <v>2</v>
      </c>
      <c r="V3221">
        <v>0</v>
      </c>
      <c r="W3221">
        <v>550</v>
      </c>
      <c r="X3221">
        <v>16.01</v>
      </c>
      <c r="Y3221" s="2">
        <f>SUMIFS('头程费用-明细'!H:H,'头程费用-明细'!A:A,A3221,'头程费用-明细'!B:B,B3221)</f>
        <v>4.74649899396378</v>
      </c>
      <c r="Z3221">
        <f>SUMIF('采购数据-每月'!A:A,B3221,'采购数据-每月'!B:B)</f>
        <v>1100</v>
      </c>
    </row>
    <row r="3222" hidden="1" spans="1:26">
      <c r="A3222" s="1">
        <v>46113</v>
      </c>
      <c r="B3222" t="s">
        <v>2195</v>
      </c>
      <c r="C3222" t="s">
        <v>2196</v>
      </c>
      <c r="D3222" t="s">
        <v>1828</v>
      </c>
      <c r="E3222" t="s">
        <v>28</v>
      </c>
      <c r="F3222" s="1">
        <v>46027</v>
      </c>
      <c r="G3222">
        <v>5.03</v>
      </c>
      <c r="H3222">
        <v>5.14</v>
      </c>
      <c r="I3222">
        <v>4.5</v>
      </c>
      <c r="J3222">
        <v>5.18</v>
      </c>
      <c r="K3222" t="s">
        <v>29</v>
      </c>
      <c r="L3222">
        <v>36</v>
      </c>
      <c r="M3222" t="s">
        <v>30</v>
      </c>
      <c r="N3222" t="s">
        <v>35</v>
      </c>
      <c r="O3222" t="s">
        <v>36</v>
      </c>
      <c r="P3222" t="s">
        <v>37</v>
      </c>
      <c r="Q3222">
        <v>121</v>
      </c>
      <c r="R3222">
        <v>143</v>
      </c>
      <c r="S3222">
        <v>0</v>
      </c>
      <c r="T3222">
        <v>0</v>
      </c>
      <c r="U3222">
        <v>309</v>
      </c>
      <c r="V3222">
        <v>0</v>
      </c>
      <c r="W3222">
        <v>3</v>
      </c>
      <c r="X3222">
        <v>16.01</v>
      </c>
      <c r="Y3222" s="2">
        <f>SUMIFS('头程费用-明细'!H:H,'头程费用-明细'!A:A,A3222,'头程费用-明细'!B:B,B3222)</f>
        <v>3.6620202020202</v>
      </c>
      <c r="Z3222">
        <f>SUMIF('采购数据-每月'!A:A,B3222,'采购数据-每月'!B:B)</f>
        <v>1100</v>
      </c>
    </row>
    <row r="3223" hidden="1" spans="1:26">
      <c r="A3223" s="1">
        <v>46143</v>
      </c>
      <c r="B3223" t="s">
        <v>2195</v>
      </c>
      <c r="C3223" t="s">
        <v>2196</v>
      </c>
      <c r="D3223" t="s">
        <v>1828</v>
      </c>
      <c r="E3223" t="s">
        <v>28</v>
      </c>
      <c r="F3223" s="1">
        <v>46027</v>
      </c>
      <c r="G3223">
        <v>5.82</v>
      </c>
      <c r="H3223">
        <v>6.71</v>
      </c>
      <c r="I3223">
        <v>5.64</v>
      </c>
      <c r="J3223">
        <v>5.36</v>
      </c>
      <c r="K3223" t="s">
        <v>29</v>
      </c>
      <c r="L3223">
        <v>47</v>
      </c>
      <c r="M3223" t="s">
        <v>30</v>
      </c>
      <c r="N3223" t="s">
        <v>38</v>
      </c>
      <c r="O3223" t="s">
        <v>39</v>
      </c>
      <c r="P3223" t="s">
        <v>40</v>
      </c>
      <c r="Q3223">
        <v>99</v>
      </c>
      <c r="R3223">
        <v>77</v>
      </c>
      <c r="S3223">
        <v>0</v>
      </c>
      <c r="T3223">
        <v>198</v>
      </c>
      <c r="U3223">
        <v>2</v>
      </c>
      <c r="V3223">
        <v>0</v>
      </c>
      <c r="W3223">
        <v>50</v>
      </c>
      <c r="X3223">
        <v>16.01</v>
      </c>
      <c r="Y3223" s="2">
        <f>SUMIFS('头程费用-明细'!H:H,'头程费用-明细'!A:A,A3223,'头程费用-明细'!B:B,B3223)</f>
        <v>4.74357142857143</v>
      </c>
      <c r="Z3223">
        <f>SUMIF('采购数据-每月'!A:A,B3223,'采购数据-每月'!B:B)</f>
        <v>1100</v>
      </c>
    </row>
    <row r="3224" hidden="1" spans="1:26">
      <c r="A3224" s="1">
        <v>46082</v>
      </c>
      <c r="B3224" t="s">
        <v>2197</v>
      </c>
      <c r="C3224" t="s">
        <v>2198</v>
      </c>
      <c r="D3224" t="s">
        <v>1828</v>
      </c>
      <c r="E3224" t="s">
        <v>28</v>
      </c>
      <c r="F3224" s="1">
        <v>46022</v>
      </c>
      <c r="G3224">
        <v>5.57</v>
      </c>
      <c r="H3224">
        <v>5.57</v>
      </c>
      <c r="I3224">
        <v>5.29</v>
      </c>
      <c r="J3224">
        <v>6.89</v>
      </c>
      <c r="K3224" t="s">
        <v>34</v>
      </c>
      <c r="L3224">
        <v>39</v>
      </c>
      <c r="M3224" t="s">
        <v>30</v>
      </c>
      <c r="N3224" t="s">
        <v>31</v>
      </c>
      <c r="O3224" t="s">
        <v>32</v>
      </c>
      <c r="P3224" t="s">
        <v>33</v>
      </c>
      <c r="Q3224">
        <v>150</v>
      </c>
      <c r="R3224">
        <v>352</v>
      </c>
      <c r="S3224">
        <v>0</v>
      </c>
      <c r="T3224">
        <v>0</v>
      </c>
      <c r="U3224">
        <v>394</v>
      </c>
      <c r="V3224">
        <v>0</v>
      </c>
      <c r="W3224">
        <v>0</v>
      </c>
      <c r="X3224">
        <v>16.01</v>
      </c>
      <c r="Y3224" s="2">
        <f>SUMIFS('头程费用-明细'!H:H,'头程费用-明细'!A:A,A3224,'头程费用-明细'!B:B,B3224)</f>
        <v>3.11187906976744</v>
      </c>
      <c r="Z3224">
        <f>SUMIF('采购数据-每月'!A:A,B3224,'采购数据-每月'!B:B)</f>
        <v>1530</v>
      </c>
    </row>
    <row r="3225" hidden="1" spans="1:26">
      <c r="A3225" s="1">
        <v>46113</v>
      </c>
      <c r="B3225" t="s">
        <v>2197</v>
      </c>
      <c r="C3225" t="s">
        <v>2198</v>
      </c>
      <c r="D3225" t="s">
        <v>1828</v>
      </c>
      <c r="E3225" t="s">
        <v>28</v>
      </c>
      <c r="F3225" s="1">
        <v>46022</v>
      </c>
      <c r="G3225">
        <v>8.57</v>
      </c>
      <c r="H3225">
        <v>8.57</v>
      </c>
      <c r="I3225">
        <v>7.5</v>
      </c>
      <c r="J3225">
        <v>8.75</v>
      </c>
      <c r="K3225" t="s">
        <v>34</v>
      </c>
      <c r="L3225">
        <v>60</v>
      </c>
      <c r="M3225" t="s">
        <v>30</v>
      </c>
      <c r="N3225" t="s">
        <v>35</v>
      </c>
      <c r="O3225" t="s">
        <v>36</v>
      </c>
      <c r="P3225" t="s">
        <v>37</v>
      </c>
      <c r="Q3225">
        <v>230</v>
      </c>
      <c r="R3225">
        <v>337</v>
      </c>
      <c r="S3225">
        <v>0</v>
      </c>
      <c r="T3225">
        <v>80</v>
      </c>
      <c r="U3225">
        <v>164</v>
      </c>
      <c r="V3225">
        <v>0</v>
      </c>
      <c r="W3225">
        <v>0</v>
      </c>
      <c r="X3225">
        <v>16.01</v>
      </c>
      <c r="Y3225" s="2">
        <f>SUMIFS('头程费用-明细'!H:H,'头程费用-明细'!A:A,A3225,'头程费用-明细'!B:B,B3225)</f>
        <v>2.57090566037736</v>
      </c>
      <c r="Z3225">
        <f>SUMIF('采购数据-每月'!A:A,B3225,'采购数据-每月'!B:B)</f>
        <v>1530</v>
      </c>
    </row>
    <row r="3226" hidden="1" spans="1:26">
      <c r="A3226" s="1">
        <v>46143</v>
      </c>
      <c r="B3226" t="s">
        <v>2197</v>
      </c>
      <c r="C3226" t="s">
        <v>2198</v>
      </c>
      <c r="D3226" t="s">
        <v>1828</v>
      </c>
      <c r="E3226" t="s">
        <v>28</v>
      </c>
      <c r="F3226" s="1">
        <v>46022</v>
      </c>
      <c r="G3226">
        <v>6.57</v>
      </c>
      <c r="H3226">
        <v>6.57</v>
      </c>
      <c r="I3226">
        <v>7.79</v>
      </c>
      <c r="J3226">
        <v>7.11</v>
      </c>
      <c r="K3226" t="s">
        <v>34</v>
      </c>
      <c r="L3226">
        <v>46</v>
      </c>
      <c r="M3226" t="s">
        <v>30</v>
      </c>
      <c r="N3226" t="s">
        <v>38</v>
      </c>
      <c r="O3226" t="s">
        <v>39</v>
      </c>
      <c r="P3226" t="s">
        <v>40</v>
      </c>
      <c r="Q3226">
        <v>350</v>
      </c>
      <c r="R3226">
        <v>173</v>
      </c>
      <c r="S3226">
        <v>0</v>
      </c>
      <c r="T3226">
        <v>80</v>
      </c>
      <c r="U3226">
        <v>4</v>
      </c>
      <c r="V3226">
        <v>0</v>
      </c>
      <c r="W3226">
        <v>60</v>
      </c>
      <c r="X3226">
        <v>16.01</v>
      </c>
      <c r="Y3226" s="2">
        <f>SUMIFS('头程费用-明细'!H:H,'头程费用-明细'!A:A,A3226,'头程费用-明细'!B:B,B3226)</f>
        <v>1.89496296296296</v>
      </c>
      <c r="Z3226">
        <f>SUMIF('采购数据-每月'!A:A,B3226,'采购数据-每月'!B:B)</f>
        <v>1530</v>
      </c>
    </row>
    <row r="3227" hidden="1" spans="1:26">
      <c r="A3227" s="1">
        <v>46082</v>
      </c>
      <c r="B3227" t="s">
        <v>2199</v>
      </c>
      <c r="C3227" t="s">
        <v>2200</v>
      </c>
      <c r="D3227" t="s">
        <v>1828</v>
      </c>
      <c r="E3227" t="s">
        <v>28</v>
      </c>
      <c r="F3227" s="1">
        <v>46029</v>
      </c>
      <c r="G3227">
        <v>4.86</v>
      </c>
      <c r="H3227">
        <v>4.86</v>
      </c>
      <c r="I3227">
        <v>4.93</v>
      </c>
      <c r="J3227">
        <v>5.32</v>
      </c>
      <c r="K3227" t="s">
        <v>34</v>
      </c>
      <c r="L3227">
        <v>34</v>
      </c>
      <c r="M3227" t="s">
        <v>30</v>
      </c>
      <c r="N3227" t="s">
        <v>31</v>
      </c>
      <c r="O3227" t="s">
        <v>32</v>
      </c>
      <c r="P3227" t="s">
        <v>33</v>
      </c>
      <c r="Q3227">
        <v>197</v>
      </c>
      <c r="R3227">
        <v>27</v>
      </c>
      <c r="S3227">
        <v>0</v>
      </c>
      <c r="T3227">
        <v>0</v>
      </c>
      <c r="U3227">
        <v>1</v>
      </c>
      <c r="V3227">
        <v>0</v>
      </c>
      <c r="W3227">
        <v>400</v>
      </c>
      <c r="X3227">
        <v>16.01</v>
      </c>
      <c r="Y3227" s="2">
        <f>SUMIFS('头程费用-明细'!H:H,'头程费用-明细'!A:A,A3227,'头程费用-明细'!B:B,B3227)</f>
        <v>6.62578313253012</v>
      </c>
      <c r="Z3227">
        <f>SUMIF('采购数据-每月'!A:A,B3227,'采购数据-每月'!B:B)</f>
        <v>1050</v>
      </c>
    </row>
    <row r="3228" hidden="1" spans="1:26">
      <c r="A3228" s="1">
        <v>46113</v>
      </c>
      <c r="B3228" t="s">
        <v>2199</v>
      </c>
      <c r="C3228" t="s">
        <v>2200</v>
      </c>
      <c r="D3228" t="s">
        <v>1828</v>
      </c>
      <c r="E3228" t="s">
        <v>28</v>
      </c>
      <c r="F3228" s="1">
        <v>46029</v>
      </c>
      <c r="G3228">
        <v>5</v>
      </c>
      <c r="H3228">
        <v>5</v>
      </c>
      <c r="I3228">
        <v>5.79</v>
      </c>
      <c r="J3228">
        <v>6.54</v>
      </c>
      <c r="K3228" t="s">
        <v>34</v>
      </c>
      <c r="L3228">
        <v>35</v>
      </c>
      <c r="M3228" t="s">
        <v>30</v>
      </c>
      <c r="N3228" t="s">
        <v>35</v>
      </c>
      <c r="O3228" t="s">
        <v>36</v>
      </c>
      <c r="P3228" t="s">
        <v>37</v>
      </c>
      <c r="Q3228">
        <v>130</v>
      </c>
      <c r="R3228">
        <v>221</v>
      </c>
      <c r="S3228">
        <v>0</v>
      </c>
      <c r="T3228">
        <v>0</v>
      </c>
      <c r="U3228">
        <v>79</v>
      </c>
      <c r="V3228">
        <v>0</v>
      </c>
      <c r="W3228">
        <v>152</v>
      </c>
      <c r="X3228">
        <v>16.01</v>
      </c>
      <c r="Y3228" s="2">
        <f>SUMIFS('头程费用-明细'!H:H,'头程费用-明细'!A:A,A3228,'头程费用-明细'!B:B,B3228)</f>
        <v>6.23619417475728</v>
      </c>
      <c r="Z3228">
        <f>SUMIF('采购数据-每月'!A:A,B3228,'采购数据-每月'!B:B)</f>
        <v>1050</v>
      </c>
    </row>
    <row r="3229" hidden="1" spans="1:26">
      <c r="A3229" s="1">
        <v>46143</v>
      </c>
      <c r="B3229" t="s">
        <v>2199</v>
      </c>
      <c r="C3229" t="s">
        <v>2200</v>
      </c>
      <c r="D3229" t="s">
        <v>1828</v>
      </c>
      <c r="E3229" t="s">
        <v>28</v>
      </c>
      <c r="F3229" s="1">
        <v>46029</v>
      </c>
      <c r="G3229">
        <v>4</v>
      </c>
      <c r="H3229">
        <v>4</v>
      </c>
      <c r="I3229">
        <v>4.43</v>
      </c>
      <c r="J3229">
        <v>4.57</v>
      </c>
      <c r="K3229" t="s">
        <v>34</v>
      </c>
      <c r="L3229">
        <v>28</v>
      </c>
      <c r="M3229" t="s">
        <v>30</v>
      </c>
      <c r="N3229" t="s">
        <v>38</v>
      </c>
      <c r="O3229" t="s">
        <v>39</v>
      </c>
      <c r="P3229" t="s">
        <v>40</v>
      </c>
      <c r="Q3229">
        <v>190</v>
      </c>
      <c r="R3229">
        <v>70</v>
      </c>
      <c r="S3229">
        <v>0</v>
      </c>
      <c r="T3229">
        <v>128</v>
      </c>
      <c r="U3229">
        <v>49</v>
      </c>
      <c r="V3229">
        <v>0</v>
      </c>
      <c r="W3229">
        <v>2</v>
      </c>
      <c r="X3229">
        <v>16.01</v>
      </c>
      <c r="Y3229" s="2">
        <f>SUMIFS('头程费用-明细'!H:H,'头程费用-明细'!A:A,A3229,'头程费用-明细'!B:B,B3229)</f>
        <v>7.21512585812357</v>
      </c>
      <c r="Z3229">
        <f>SUMIF('采购数据-每月'!A:A,B3229,'采购数据-每月'!B:B)</f>
        <v>1050</v>
      </c>
    </row>
    <row r="3230" hidden="1" spans="1:26">
      <c r="A3230" s="1">
        <v>46082</v>
      </c>
      <c r="B3230" t="s">
        <v>2201</v>
      </c>
      <c r="C3230" t="s">
        <v>2202</v>
      </c>
      <c r="D3230" t="s">
        <v>1828</v>
      </c>
      <c r="E3230" t="s">
        <v>28</v>
      </c>
      <c r="F3230" s="1">
        <v>46020</v>
      </c>
      <c r="G3230">
        <v>3.14</v>
      </c>
      <c r="H3230">
        <v>3.14</v>
      </c>
      <c r="I3230">
        <v>2.79</v>
      </c>
      <c r="J3230">
        <v>3.86</v>
      </c>
      <c r="K3230" t="s">
        <v>34</v>
      </c>
      <c r="L3230">
        <v>22</v>
      </c>
      <c r="M3230" t="s">
        <v>30</v>
      </c>
      <c r="N3230" t="s">
        <v>31</v>
      </c>
      <c r="O3230" t="s">
        <v>32</v>
      </c>
      <c r="P3230" t="s">
        <v>33</v>
      </c>
      <c r="Q3230">
        <v>144</v>
      </c>
      <c r="R3230">
        <v>48</v>
      </c>
      <c r="S3230">
        <v>0</v>
      </c>
      <c r="T3230">
        <v>60</v>
      </c>
      <c r="U3230">
        <v>204</v>
      </c>
      <c r="V3230">
        <v>0</v>
      </c>
      <c r="W3230">
        <v>200</v>
      </c>
      <c r="X3230">
        <v>10</v>
      </c>
      <c r="Y3230" s="2">
        <f>SUMIFS('头程费用-明细'!H:H,'头程费用-明细'!A:A,A3230,'头程费用-明细'!B:B,B3230)</f>
        <v>2.74075862068966</v>
      </c>
      <c r="Z3230">
        <f>SUMIF('采购数据-每月'!A:A,B3230,'采购数据-每月'!B:B)</f>
        <v>900</v>
      </c>
    </row>
    <row r="3231" hidden="1" spans="1:26">
      <c r="A3231" s="1">
        <v>46113</v>
      </c>
      <c r="B3231" t="s">
        <v>2201</v>
      </c>
      <c r="C3231" t="s">
        <v>2202</v>
      </c>
      <c r="D3231" t="s">
        <v>1828</v>
      </c>
      <c r="E3231" t="s">
        <v>28</v>
      </c>
      <c r="F3231" s="1">
        <v>46020</v>
      </c>
      <c r="G3231">
        <v>4.4</v>
      </c>
      <c r="H3231">
        <v>4.29</v>
      </c>
      <c r="I3231">
        <v>4.79</v>
      </c>
      <c r="J3231">
        <v>4.32</v>
      </c>
      <c r="K3231" t="s">
        <v>29</v>
      </c>
      <c r="L3231">
        <v>30</v>
      </c>
      <c r="M3231" t="s">
        <v>30</v>
      </c>
      <c r="N3231" t="s">
        <v>35</v>
      </c>
      <c r="O3231" t="s">
        <v>36</v>
      </c>
      <c r="P3231" t="s">
        <v>37</v>
      </c>
      <c r="Q3231">
        <v>138</v>
      </c>
      <c r="R3231">
        <v>80</v>
      </c>
      <c r="S3231">
        <v>0</v>
      </c>
      <c r="T3231">
        <v>50</v>
      </c>
      <c r="U3231">
        <v>64</v>
      </c>
      <c r="V3231">
        <v>0</v>
      </c>
      <c r="W3231">
        <v>200</v>
      </c>
      <c r="X3231">
        <v>10</v>
      </c>
      <c r="Y3231" s="2">
        <f>SUMIFS('头程费用-明细'!H:H,'头程费用-明细'!A:A,A3231,'头程费用-明细'!B:B,B3231)</f>
        <v>0.983777777777778</v>
      </c>
      <c r="Z3231">
        <f>SUMIF('采购数据-每月'!A:A,B3231,'采购数据-每月'!B:B)</f>
        <v>900</v>
      </c>
    </row>
    <row r="3232" hidden="1" spans="1:26">
      <c r="A3232" s="1">
        <v>46143</v>
      </c>
      <c r="B3232" t="s">
        <v>2201</v>
      </c>
      <c r="C3232" t="s">
        <v>2202</v>
      </c>
      <c r="D3232" t="s">
        <v>1828</v>
      </c>
      <c r="E3232" t="s">
        <v>28</v>
      </c>
      <c r="F3232" s="1">
        <v>46020</v>
      </c>
      <c r="G3232">
        <v>2.87</v>
      </c>
      <c r="H3232">
        <v>3.14</v>
      </c>
      <c r="I3232">
        <v>2.86</v>
      </c>
      <c r="J3232">
        <v>2.71</v>
      </c>
      <c r="K3232" t="s">
        <v>29</v>
      </c>
      <c r="L3232">
        <v>22</v>
      </c>
      <c r="M3232" t="s">
        <v>30</v>
      </c>
      <c r="N3232" t="s">
        <v>38</v>
      </c>
      <c r="O3232" t="s">
        <v>39</v>
      </c>
      <c r="P3232" t="s">
        <v>40</v>
      </c>
      <c r="Q3232">
        <v>207</v>
      </c>
      <c r="R3232">
        <v>26</v>
      </c>
      <c r="S3232">
        <v>0</v>
      </c>
      <c r="T3232">
        <v>0</v>
      </c>
      <c r="U3232">
        <v>234</v>
      </c>
      <c r="V3232">
        <v>0</v>
      </c>
      <c r="W3232">
        <v>0</v>
      </c>
      <c r="X3232">
        <v>10</v>
      </c>
      <c r="Y3232" s="2">
        <f>SUMIFS('头程费用-明细'!H:H,'头程费用-明细'!A:A,A3232,'头程费用-明细'!B:B,B3232)</f>
        <v>1.03239215686274</v>
      </c>
      <c r="Z3232">
        <f>SUMIF('采购数据-每月'!A:A,B3232,'采购数据-每月'!B:B)</f>
        <v>900</v>
      </c>
    </row>
    <row r="3233" hidden="1" spans="1:26">
      <c r="A3233" s="1">
        <v>46082</v>
      </c>
      <c r="B3233" t="s">
        <v>2203</v>
      </c>
      <c r="C3233" t="s">
        <v>2204</v>
      </c>
      <c r="D3233" t="s">
        <v>1828</v>
      </c>
      <c r="E3233" t="s">
        <v>28</v>
      </c>
      <c r="F3233" s="1">
        <v>46039</v>
      </c>
      <c r="G3233">
        <v>1.43</v>
      </c>
      <c r="H3233">
        <v>1.43</v>
      </c>
      <c r="I3233">
        <v>2.79</v>
      </c>
      <c r="J3233">
        <v>3.43</v>
      </c>
      <c r="K3233" t="s">
        <v>34</v>
      </c>
      <c r="L3233">
        <v>10</v>
      </c>
      <c r="M3233" t="s">
        <v>43</v>
      </c>
      <c r="N3233" t="s">
        <v>31</v>
      </c>
      <c r="O3233" t="s">
        <v>32</v>
      </c>
      <c r="P3233" t="s">
        <v>33</v>
      </c>
      <c r="Q3233">
        <v>118</v>
      </c>
      <c r="R3233">
        <v>113</v>
      </c>
      <c r="S3233">
        <v>0</v>
      </c>
      <c r="T3233">
        <v>0</v>
      </c>
      <c r="U3233">
        <v>0</v>
      </c>
      <c r="V3233">
        <v>0</v>
      </c>
      <c r="W3233">
        <v>150</v>
      </c>
      <c r="X3233">
        <v>4.13</v>
      </c>
      <c r="Y3233" s="2">
        <f>SUMIFS('头程费用-明细'!H:H,'头程费用-明细'!A:A,A3233,'头程费用-明细'!B:B,B3233)</f>
        <v>3.3928813559322</v>
      </c>
      <c r="Z3233">
        <f>SUMIF('采购数据-每月'!A:A,B3233,'采购数据-每月'!B:B)</f>
        <v>150</v>
      </c>
    </row>
    <row r="3234" hidden="1" spans="1:26">
      <c r="A3234" s="1">
        <v>46113</v>
      </c>
      <c r="B3234" t="s">
        <v>2203</v>
      </c>
      <c r="C3234" t="s">
        <v>2204</v>
      </c>
      <c r="D3234" t="s">
        <v>1828</v>
      </c>
      <c r="E3234" t="s">
        <v>28</v>
      </c>
      <c r="F3234" s="1">
        <v>46039</v>
      </c>
      <c r="G3234">
        <v>1.83</v>
      </c>
      <c r="H3234">
        <v>1.86</v>
      </c>
      <c r="I3234">
        <v>1.79</v>
      </c>
      <c r="J3234">
        <v>1.82</v>
      </c>
      <c r="K3234" t="s">
        <v>29</v>
      </c>
      <c r="L3234">
        <v>13</v>
      </c>
      <c r="M3234" t="s">
        <v>43</v>
      </c>
      <c r="N3234" t="s">
        <v>35</v>
      </c>
      <c r="O3234" t="s">
        <v>36</v>
      </c>
      <c r="P3234" t="s">
        <v>37</v>
      </c>
      <c r="Q3234">
        <v>169</v>
      </c>
      <c r="R3234">
        <v>2</v>
      </c>
      <c r="S3234">
        <v>0</v>
      </c>
      <c r="T3234">
        <v>0</v>
      </c>
      <c r="U3234">
        <v>6</v>
      </c>
      <c r="V3234">
        <v>0</v>
      </c>
      <c r="W3234">
        <v>150</v>
      </c>
      <c r="X3234">
        <v>4.13</v>
      </c>
      <c r="Y3234" s="2">
        <f>SUMIFS('头程费用-明细'!H:H,'头程费用-明细'!A:A,A3234,'头程费用-明细'!B:B,B3234)</f>
        <v>3.3928813559322</v>
      </c>
      <c r="Z3234">
        <f>SUMIF('采购数据-每月'!A:A,B3234,'采购数据-每月'!B:B)</f>
        <v>150</v>
      </c>
    </row>
    <row r="3235" hidden="1" spans="1:26">
      <c r="A3235" s="1">
        <v>46143</v>
      </c>
      <c r="B3235" t="s">
        <v>2203</v>
      </c>
      <c r="C3235" t="s">
        <v>2204</v>
      </c>
      <c r="D3235" t="s">
        <v>1828</v>
      </c>
      <c r="E3235" t="s">
        <v>28</v>
      </c>
      <c r="F3235" s="1">
        <v>46039</v>
      </c>
      <c r="G3235">
        <v>0.85</v>
      </c>
      <c r="H3235">
        <v>0.86</v>
      </c>
      <c r="I3235">
        <v>0.93</v>
      </c>
      <c r="J3235">
        <v>0.82</v>
      </c>
      <c r="K3235" t="s">
        <v>29</v>
      </c>
      <c r="L3235">
        <v>6</v>
      </c>
      <c r="M3235" t="s">
        <v>43</v>
      </c>
      <c r="N3235" t="s">
        <v>38</v>
      </c>
      <c r="O3235" t="s">
        <v>39</v>
      </c>
      <c r="P3235" t="s">
        <v>40</v>
      </c>
      <c r="Q3235">
        <v>145</v>
      </c>
      <c r="R3235">
        <v>4</v>
      </c>
      <c r="S3235">
        <v>0</v>
      </c>
      <c r="T3235">
        <v>0</v>
      </c>
      <c r="U3235">
        <v>148</v>
      </c>
      <c r="V3235">
        <v>0</v>
      </c>
      <c r="W3235">
        <v>8</v>
      </c>
      <c r="X3235">
        <v>4.13</v>
      </c>
      <c r="Y3235" s="2">
        <f>SUMIFS('头程费用-明细'!H:H,'头程费用-明细'!A:A,A3235,'头程费用-明细'!B:B,B3235)</f>
        <v>3.3928813559322</v>
      </c>
      <c r="Z3235">
        <f>SUMIF('采购数据-每月'!A:A,B3235,'采购数据-每月'!B:B)</f>
        <v>150</v>
      </c>
    </row>
    <row r="3236" hidden="1" spans="1:26">
      <c r="A3236" s="1">
        <v>46082</v>
      </c>
      <c r="B3236" t="s">
        <v>2205</v>
      </c>
      <c r="C3236" t="s">
        <v>2206</v>
      </c>
      <c r="D3236" t="s">
        <v>484</v>
      </c>
      <c r="E3236" t="s">
        <v>28</v>
      </c>
      <c r="F3236" s="1">
        <v>46098</v>
      </c>
      <c r="G3236">
        <v>0.01</v>
      </c>
      <c r="H3236">
        <v>0</v>
      </c>
      <c r="I3236">
        <v>0</v>
      </c>
      <c r="J3236">
        <v>0</v>
      </c>
      <c r="K3236" t="s">
        <v>34</v>
      </c>
      <c r="L3236">
        <v>0</v>
      </c>
      <c r="M3236" t="s">
        <v>43</v>
      </c>
      <c r="N3236" t="s">
        <v>31</v>
      </c>
      <c r="O3236" t="s">
        <v>32</v>
      </c>
      <c r="P3236" t="s">
        <v>33</v>
      </c>
      <c r="Q3236">
        <v>0</v>
      </c>
      <c r="R3236">
        <v>160</v>
      </c>
      <c r="S3236">
        <v>0</v>
      </c>
      <c r="T3236">
        <v>0</v>
      </c>
      <c r="U3236">
        <v>288</v>
      </c>
      <c r="V3236">
        <v>0</v>
      </c>
      <c r="W3236">
        <v>0</v>
      </c>
      <c r="X3236">
        <v>22.75</v>
      </c>
      <c r="Y3236" s="2">
        <f>SUMIFS('头程费用-明细'!H:H,'头程费用-明细'!A:A,A3236,'头程费用-明细'!B:B,B3236)</f>
        <v>6.58219047619048</v>
      </c>
      <c r="Z3236">
        <f>SUMIF('采购数据-每月'!A:A,B3236,'采购数据-每月'!B:B)</f>
        <v>699</v>
      </c>
    </row>
    <row r="3237" hidden="1" spans="1:26">
      <c r="A3237" s="1">
        <v>46113</v>
      </c>
      <c r="B3237" t="s">
        <v>2205</v>
      </c>
      <c r="C3237" t="s">
        <v>2206</v>
      </c>
      <c r="D3237" t="s">
        <v>484</v>
      </c>
      <c r="E3237" t="s">
        <v>28</v>
      </c>
      <c r="F3237" s="1">
        <v>46098</v>
      </c>
      <c r="G3237">
        <v>1.58</v>
      </c>
      <c r="H3237">
        <v>2.14</v>
      </c>
      <c r="I3237">
        <v>2.07</v>
      </c>
      <c r="J3237">
        <v>1.04</v>
      </c>
      <c r="K3237" t="s">
        <v>29</v>
      </c>
      <c r="L3237">
        <v>15</v>
      </c>
      <c r="M3237" t="s">
        <v>43</v>
      </c>
      <c r="N3237" t="s">
        <v>35</v>
      </c>
      <c r="O3237" t="s">
        <v>36</v>
      </c>
      <c r="P3237" t="s">
        <v>37</v>
      </c>
      <c r="Q3237">
        <v>130</v>
      </c>
      <c r="R3237">
        <v>50</v>
      </c>
      <c r="S3237">
        <v>0</v>
      </c>
      <c r="T3237">
        <v>0</v>
      </c>
      <c r="U3237">
        <v>288</v>
      </c>
      <c r="V3237">
        <v>0</v>
      </c>
      <c r="W3237">
        <v>0</v>
      </c>
      <c r="X3237">
        <v>22.75</v>
      </c>
      <c r="Y3237" s="2">
        <f>SUMIFS('头程费用-明细'!H:H,'头程费用-明细'!A:A,A3237,'头程费用-明细'!B:B,B3237)</f>
        <v>6.58219047619048</v>
      </c>
      <c r="Z3237">
        <f>SUMIF('采购数据-每月'!A:A,B3237,'采购数据-每月'!B:B)</f>
        <v>699</v>
      </c>
    </row>
    <row r="3238" hidden="1" spans="1:26">
      <c r="A3238" s="1">
        <v>46143</v>
      </c>
      <c r="B3238" t="s">
        <v>2205</v>
      </c>
      <c r="C3238" t="s">
        <v>2206</v>
      </c>
      <c r="D3238" t="s">
        <v>484</v>
      </c>
      <c r="E3238" t="s">
        <v>28</v>
      </c>
      <c r="F3238" s="1">
        <v>46098</v>
      </c>
      <c r="G3238">
        <v>4.14</v>
      </c>
      <c r="H3238">
        <v>4.14</v>
      </c>
      <c r="I3238">
        <v>5.36</v>
      </c>
      <c r="J3238">
        <v>5.46</v>
      </c>
      <c r="K3238" t="s">
        <v>34</v>
      </c>
      <c r="L3238">
        <v>29</v>
      </c>
      <c r="M3238" t="s">
        <v>30</v>
      </c>
      <c r="N3238" t="s">
        <v>38</v>
      </c>
      <c r="O3238" t="s">
        <v>39</v>
      </c>
      <c r="P3238" t="s">
        <v>40</v>
      </c>
      <c r="Q3238">
        <v>72</v>
      </c>
      <c r="R3238">
        <v>240</v>
      </c>
      <c r="S3238">
        <v>0</v>
      </c>
      <c r="T3238">
        <v>0</v>
      </c>
      <c r="U3238">
        <v>200</v>
      </c>
      <c r="V3238">
        <v>0</v>
      </c>
      <c r="W3238">
        <v>0</v>
      </c>
      <c r="X3238">
        <v>22.75</v>
      </c>
      <c r="Y3238" s="2">
        <f>SUMIFS('头程费用-明细'!H:H,'头程费用-明细'!A:A,A3238,'头程费用-明细'!B:B,B3238)</f>
        <v>6.30624497991968</v>
      </c>
      <c r="Z3238">
        <f>SUMIF('采购数据-每月'!A:A,B3238,'采购数据-每月'!B:B)</f>
        <v>699</v>
      </c>
    </row>
    <row r="3239" hidden="1" spans="1:26">
      <c r="A3239" s="1">
        <v>46082</v>
      </c>
      <c r="B3239" t="s">
        <v>2207</v>
      </c>
      <c r="C3239" t="s">
        <v>2208</v>
      </c>
      <c r="D3239" t="s">
        <v>484</v>
      </c>
      <c r="E3239" t="s">
        <v>2209</v>
      </c>
      <c r="F3239" s="1">
        <v>46115</v>
      </c>
      <c r="G3239">
        <v>0.01</v>
      </c>
      <c r="H3239">
        <v>0</v>
      </c>
      <c r="I3239">
        <v>0</v>
      </c>
      <c r="J3239">
        <v>0</v>
      </c>
      <c r="K3239" t="s">
        <v>2210</v>
      </c>
      <c r="L3239">
        <v>0</v>
      </c>
      <c r="M3239" t="s">
        <v>43</v>
      </c>
      <c r="N3239" t="s">
        <v>31</v>
      </c>
      <c r="O3239" t="s">
        <v>32</v>
      </c>
      <c r="P3239" t="s">
        <v>33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499</v>
      </c>
      <c r="X3239">
        <v>23.45</v>
      </c>
      <c r="Y3239" s="2">
        <f>SUMIFS('头程费用-明细'!H:H,'头程费用-明细'!A:A,A3239,'头程费用-明细'!B:B,B3239)</f>
        <v>0</v>
      </c>
      <c r="Z3239">
        <f>SUMIF('采购数据-每月'!A:A,B3239,'采购数据-每月'!B:B)</f>
        <v>499</v>
      </c>
    </row>
    <row r="3240" hidden="1" spans="1:26">
      <c r="A3240" s="1">
        <v>46113</v>
      </c>
      <c r="B3240" t="s">
        <v>2207</v>
      </c>
      <c r="C3240" t="s">
        <v>2208</v>
      </c>
      <c r="D3240" t="s">
        <v>484</v>
      </c>
      <c r="E3240" t="s">
        <v>2209</v>
      </c>
      <c r="F3240" s="1">
        <v>46115</v>
      </c>
      <c r="G3240">
        <v>0.01</v>
      </c>
      <c r="H3240">
        <v>0</v>
      </c>
      <c r="I3240">
        <v>0</v>
      </c>
      <c r="J3240">
        <v>0</v>
      </c>
      <c r="K3240" t="s">
        <v>2210</v>
      </c>
      <c r="L3240">
        <v>0</v>
      </c>
      <c r="M3240" t="s">
        <v>43</v>
      </c>
      <c r="N3240" t="s">
        <v>35</v>
      </c>
      <c r="O3240" t="s">
        <v>36</v>
      </c>
      <c r="P3240" t="s">
        <v>37</v>
      </c>
      <c r="Q3240">
        <v>120</v>
      </c>
      <c r="R3240">
        <v>60</v>
      </c>
      <c r="S3240">
        <v>0</v>
      </c>
      <c r="T3240">
        <v>0</v>
      </c>
      <c r="U3240">
        <v>318</v>
      </c>
      <c r="V3240">
        <v>0</v>
      </c>
      <c r="W3240">
        <v>0</v>
      </c>
      <c r="X3240">
        <v>23.45</v>
      </c>
      <c r="Y3240" s="2">
        <f>SUMIFS('头程费用-明细'!H:H,'头程费用-明细'!A:A,A3240,'头程费用-明细'!B:B,B3240)</f>
        <v>8.07905555555556</v>
      </c>
      <c r="Z3240">
        <f>SUMIF('采购数据-每月'!A:A,B3240,'采购数据-每月'!B:B)</f>
        <v>499</v>
      </c>
    </row>
    <row r="3241" hidden="1" spans="1:26">
      <c r="A3241" s="1">
        <v>46143</v>
      </c>
      <c r="B3241" t="s">
        <v>2207</v>
      </c>
      <c r="C3241" t="s">
        <v>2208</v>
      </c>
      <c r="D3241" t="s">
        <v>484</v>
      </c>
      <c r="E3241" t="s">
        <v>2209</v>
      </c>
      <c r="F3241" s="1">
        <v>46115</v>
      </c>
      <c r="G3241">
        <v>0.71</v>
      </c>
      <c r="H3241">
        <v>0.71</v>
      </c>
      <c r="I3241">
        <v>1.07</v>
      </c>
      <c r="J3241">
        <v>0.89</v>
      </c>
      <c r="K3241" t="s">
        <v>2210</v>
      </c>
      <c r="L3241">
        <v>5</v>
      </c>
      <c r="M3241" t="s">
        <v>43</v>
      </c>
      <c r="N3241" t="s">
        <v>38</v>
      </c>
      <c r="O3241" t="s">
        <v>39</v>
      </c>
      <c r="P3241" t="s">
        <v>40</v>
      </c>
      <c r="Q3241">
        <v>155</v>
      </c>
      <c r="R3241">
        <v>0</v>
      </c>
      <c r="S3241">
        <v>0</v>
      </c>
      <c r="T3241">
        <v>0</v>
      </c>
      <c r="U3241">
        <v>318</v>
      </c>
      <c r="V3241">
        <v>0</v>
      </c>
      <c r="W3241">
        <v>0</v>
      </c>
      <c r="X3241">
        <v>23.45</v>
      </c>
      <c r="Y3241" s="2">
        <f>SUMIFS('头程费用-明细'!H:H,'头程费用-明细'!A:A,A3241,'头程费用-明细'!B:B,B3241)</f>
        <v>8.07905555555556</v>
      </c>
      <c r="Z3241">
        <f>SUMIF('采购数据-每月'!A:A,B3241,'采购数据-每月'!B:B)</f>
        <v>499</v>
      </c>
    </row>
    <row r="3242" hidden="1" spans="1:26">
      <c r="A3242" s="1">
        <v>46082</v>
      </c>
      <c r="B3242" t="s">
        <v>2211</v>
      </c>
      <c r="C3242" t="s">
        <v>2212</v>
      </c>
      <c r="D3242" t="s">
        <v>859</v>
      </c>
      <c r="E3242" t="s">
        <v>28</v>
      </c>
      <c r="F3242" s="1">
        <v>46072</v>
      </c>
      <c r="G3242">
        <v>2.65</v>
      </c>
      <c r="H3242">
        <v>4.86</v>
      </c>
      <c r="I3242">
        <v>2.64</v>
      </c>
      <c r="J3242">
        <v>1.32</v>
      </c>
      <c r="K3242" t="s">
        <v>29</v>
      </c>
      <c r="L3242">
        <v>34</v>
      </c>
      <c r="M3242" t="s">
        <v>30</v>
      </c>
      <c r="N3242" t="s">
        <v>31</v>
      </c>
      <c r="O3242" t="s">
        <v>32</v>
      </c>
      <c r="P3242" t="s">
        <v>33</v>
      </c>
      <c r="Q3242">
        <v>134</v>
      </c>
      <c r="R3242">
        <v>153</v>
      </c>
      <c r="S3242">
        <v>0</v>
      </c>
      <c r="T3242">
        <v>0</v>
      </c>
      <c r="U3242">
        <v>120</v>
      </c>
      <c r="V3242">
        <v>0</v>
      </c>
      <c r="W3242">
        <v>0</v>
      </c>
      <c r="X3242">
        <v>4</v>
      </c>
      <c r="Y3242" s="2">
        <f>SUMIFS('头程费用-明细'!H:H,'头程费用-明细'!A:A,A3242,'头程费用-明细'!B:B,B3242)</f>
        <v>1.63484507042254</v>
      </c>
      <c r="Z3242">
        <f>SUMIF('采购数据-每月'!A:A,B3242,'采购数据-每月'!B:B)</f>
        <v>688</v>
      </c>
    </row>
    <row r="3243" hidden="1" spans="1:26">
      <c r="A3243" s="1">
        <v>46113</v>
      </c>
      <c r="B3243" t="s">
        <v>2211</v>
      </c>
      <c r="C3243" t="s">
        <v>2212</v>
      </c>
      <c r="D3243" t="s">
        <v>859</v>
      </c>
      <c r="E3243" t="s">
        <v>28</v>
      </c>
      <c r="F3243" s="1">
        <v>46072</v>
      </c>
      <c r="G3243">
        <v>5</v>
      </c>
      <c r="H3243">
        <v>5</v>
      </c>
      <c r="I3243">
        <v>5.07</v>
      </c>
      <c r="J3243">
        <v>5.11</v>
      </c>
      <c r="K3243" t="s">
        <v>34</v>
      </c>
      <c r="L3243">
        <v>35</v>
      </c>
      <c r="M3243" t="s">
        <v>30</v>
      </c>
      <c r="N3243" t="s">
        <v>35</v>
      </c>
      <c r="O3243" t="s">
        <v>36</v>
      </c>
      <c r="P3243" t="s">
        <v>37</v>
      </c>
      <c r="Q3243">
        <v>142</v>
      </c>
      <c r="R3243">
        <v>300</v>
      </c>
      <c r="S3243">
        <v>0</v>
      </c>
      <c r="T3243">
        <v>0</v>
      </c>
      <c r="U3243">
        <v>200</v>
      </c>
      <c r="V3243">
        <v>0</v>
      </c>
      <c r="W3243">
        <v>0</v>
      </c>
      <c r="X3243">
        <v>4</v>
      </c>
      <c r="Y3243" s="2">
        <f>SUMIFS('头程费用-明细'!H:H,'头程费用-明细'!A:A,A3243,'头程费用-明细'!B:B,B3243)</f>
        <v>1.16833855799373</v>
      </c>
      <c r="Z3243">
        <f>SUMIF('采购数据-每月'!A:A,B3243,'采购数据-每月'!B:B)</f>
        <v>688</v>
      </c>
    </row>
    <row r="3244" hidden="1" spans="1:26">
      <c r="A3244" s="1">
        <v>46143</v>
      </c>
      <c r="B3244" t="s">
        <v>2211</v>
      </c>
      <c r="C3244" t="s">
        <v>2212</v>
      </c>
      <c r="D3244" t="s">
        <v>859</v>
      </c>
      <c r="E3244" t="s">
        <v>28</v>
      </c>
      <c r="F3244" s="1">
        <v>46072</v>
      </c>
      <c r="G3244">
        <v>5.51</v>
      </c>
      <c r="H3244">
        <v>6</v>
      </c>
      <c r="I3244">
        <v>5.71</v>
      </c>
      <c r="J3244">
        <v>5.14</v>
      </c>
      <c r="K3244" t="s">
        <v>29</v>
      </c>
      <c r="L3244">
        <v>42</v>
      </c>
      <c r="M3244" t="s">
        <v>30</v>
      </c>
      <c r="N3244" t="s">
        <v>38</v>
      </c>
      <c r="O3244" t="s">
        <v>39</v>
      </c>
      <c r="P3244" t="s">
        <v>40</v>
      </c>
      <c r="Q3244">
        <v>225</v>
      </c>
      <c r="R3244">
        <v>90</v>
      </c>
      <c r="S3244">
        <v>0</v>
      </c>
      <c r="T3244">
        <v>110</v>
      </c>
      <c r="U3244">
        <v>50</v>
      </c>
      <c r="V3244">
        <v>0</v>
      </c>
      <c r="W3244">
        <v>0</v>
      </c>
      <c r="X3244">
        <v>4</v>
      </c>
      <c r="Y3244" s="2">
        <f>SUMIFS('头程费用-明细'!H:H,'头程费用-明细'!A:A,A3244,'头程费用-明细'!B:B,B3244)</f>
        <v>1.13026548672566</v>
      </c>
      <c r="Z3244">
        <f>SUMIF('采购数据-每月'!A:A,B3244,'采购数据-每月'!B:B)</f>
        <v>688</v>
      </c>
    </row>
    <row r="3245" hidden="1" spans="1:26">
      <c r="A3245" s="1">
        <v>46082</v>
      </c>
      <c r="B3245" t="s">
        <v>2213</v>
      </c>
      <c r="C3245" t="s">
        <v>2214</v>
      </c>
      <c r="D3245" t="s">
        <v>859</v>
      </c>
      <c r="E3245" t="s">
        <v>28</v>
      </c>
      <c r="F3245" s="1">
        <v>46074</v>
      </c>
      <c r="G3245">
        <v>1.8</v>
      </c>
      <c r="H3245">
        <v>3.43</v>
      </c>
      <c r="I3245">
        <v>1.71</v>
      </c>
      <c r="J3245">
        <v>0.86</v>
      </c>
      <c r="K3245" t="s">
        <v>29</v>
      </c>
      <c r="L3245">
        <v>24</v>
      </c>
      <c r="M3245" t="s">
        <v>30</v>
      </c>
      <c r="N3245" t="s">
        <v>31</v>
      </c>
      <c r="O3245" t="s">
        <v>32</v>
      </c>
      <c r="P3245" t="s">
        <v>33</v>
      </c>
      <c r="Q3245">
        <v>142</v>
      </c>
      <c r="R3245">
        <v>111</v>
      </c>
      <c r="S3245">
        <v>0</v>
      </c>
      <c r="T3245">
        <v>0</v>
      </c>
      <c r="U3245">
        <v>155</v>
      </c>
      <c r="V3245">
        <v>0</v>
      </c>
      <c r="W3245">
        <v>20</v>
      </c>
      <c r="X3245">
        <v>4</v>
      </c>
      <c r="Y3245" s="2">
        <f>SUMIFS('头程费用-明细'!H:H,'头程费用-明细'!A:A,A3245,'头程费用-明细'!B:B,B3245)</f>
        <v>1.81687272727273</v>
      </c>
      <c r="Z3245">
        <f>SUMIF('采购数据-每月'!A:A,B3245,'采购数据-每月'!B:B)</f>
        <v>810</v>
      </c>
    </row>
    <row r="3246" hidden="1" spans="1:26">
      <c r="A3246" s="1">
        <v>46113</v>
      </c>
      <c r="B3246" t="s">
        <v>2213</v>
      </c>
      <c r="C3246" t="s">
        <v>2214</v>
      </c>
      <c r="D3246" t="s">
        <v>859</v>
      </c>
      <c r="E3246" t="s">
        <v>28</v>
      </c>
      <c r="F3246" s="1">
        <v>46074</v>
      </c>
      <c r="G3246">
        <v>4.29</v>
      </c>
      <c r="H3246">
        <v>4.29</v>
      </c>
      <c r="I3246">
        <v>5</v>
      </c>
      <c r="J3246">
        <v>5.21</v>
      </c>
      <c r="K3246" t="s">
        <v>34</v>
      </c>
      <c r="L3246">
        <v>30</v>
      </c>
      <c r="M3246" t="s">
        <v>30</v>
      </c>
      <c r="N3246" t="s">
        <v>35</v>
      </c>
      <c r="O3246" t="s">
        <v>36</v>
      </c>
      <c r="P3246" t="s">
        <v>37</v>
      </c>
      <c r="Q3246">
        <v>113</v>
      </c>
      <c r="R3246">
        <v>216</v>
      </c>
      <c r="S3246">
        <v>0</v>
      </c>
      <c r="T3246">
        <v>0</v>
      </c>
      <c r="U3246">
        <v>150</v>
      </c>
      <c r="V3246">
        <v>0</v>
      </c>
      <c r="W3246">
        <v>0</v>
      </c>
      <c r="X3246">
        <v>4</v>
      </c>
      <c r="Y3246" s="2">
        <f>SUMIFS('头程费用-明细'!H:H,'头程费用-明细'!A:A,A3246,'头程费用-明细'!B:B,B3246)</f>
        <v>1.22309803921569</v>
      </c>
      <c r="Z3246">
        <f>SUMIF('采购数据-每月'!A:A,B3246,'采购数据-每月'!B:B)</f>
        <v>810</v>
      </c>
    </row>
    <row r="3247" hidden="1" spans="1:26">
      <c r="A3247" s="1">
        <v>46143</v>
      </c>
      <c r="B3247" t="s">
        <v>2213</v>
      </c>
      <c r="C3247" t="s">
        <v>2214</v>
      </c>
      <c r="D3247" t="s">
        <v>859</v>
      </c>
      <c r="E3247" t="s">
        <v>28</v>
      </c>
      <c r="F3247" s="1">
        <v>46074</v>
      </c>
      <c r="G3247">
        <v>4.71</v>
      </c>
      <c r="H3247">
        <v>4.71</v>
      </c>
      <c r="I3247">
        <v>5.14</v>
      </c>
      <c r="J3247">
        <v>5.18</v>
      </c>
      <c r="K3247" t="s">
        <v>34</v>
      </c>
      <c r="L3247">
        <v>33</v>
      </c>
      <c r="M3247" t="s">
        <v>30</v>
      </c>
      <c r="N3247" t="s">
        <v>38</v>
      </c>
      <c r="O3247" t="s">
        <v>39</v>
      </c>
      <c r="P3247" t="s">
        <v>40</v>
      </c>
      <c r="Q3247">
        <v>132</v>
      </c>
      <c r="R3247">
        <v>249</v>
      </c>
      <c r="S3247">
        <v>0</v>
      </c>
      <c r="T3247">
        <v>110</v>
      </c>
      <c r="U3247">
        <v>130</v>
      </c>
      <c r="V3247">
        <v>0</v>
      </c>
      <c r="W3247">
        <v>0</v>
      </c>
      <c r="X3247">
        <v>4</v>
      </c>
      <c r="Y3247" s="2">
        <f>SUMIFS('头程费用-明细'!H:H,'头程费用-明细'!A:A,A3247,'头程费用-明细'!B:B,B3247)</f>
        <v>1.04116666666667</v>
      </c>
      <c r="Z3247">
        <f>SUMIF('采购数据-每月'!A:A,B3247,'采购数据-每月'!B:B)</f>
        <v>810</v>
      </c>
    </row>
    <row r="3248" hidden="1" spans="1:26">
      <c r="A3248" s="1">
        <v>46082</v>
      </c>
      <c r="B3248" t="s">
        <v>2215</v>
      </c>
      <c r="C3248" t="s">
        <v>2216</v>
      </c>
      <c r="D3248" t="s">
        <v>859</v>
      </c>
      <c r="E3248" t="s">
        <v>28</v>
      </c>
      <c r="F3248" s="1">
        <v>46072</v>
      </c>
      <c r="G3248">
        <v>2.16</v>
      </c>
      <c r="H3248">
        <v>4</v>
      </c>
      <c r="I3248">
        <v>2.14</v>
      </c>
      <c r="J3248">
        <v>1.07</v>
      </c>
      <c r="K3248" t="s">
        <v>29</v>
      </c>
      <c r="L3248">
        <v>28</v>
      </c>
      <c r="M3248" t="s">
        <v>30</v>
      </c>
      <c r="N3248" t="s">
        <v>31</v>
      </c>
      <c r="O3248" t="s">
        <v>32</v>
      </c>
      <c r="P3248" t="s">
        <v>33</v>
      </c>
      <c r="Q3248">
        <v>131</v>
      </c>
      <c r="R3248">
        <v>111</v>
      </c>
      <c r="S3248">
        <v>0</v>
      </c>
      <c r="T3248">
        <v>0</v>
      </c>
      <c r="U3248">
        <v>155</v>
      </c>
      <c r="V3248">
        <v>0</v>
      </c>
      <c r="W3248">
        <v>20</v>
      </c>
      <c r="X3248">
        <v>4</v>
      </c>
      <c r="Y3248" s="2">
        <f>SUMIFS('头程费用-明细'!H:H,'头程费用-明细'!A:A,A3248,'头程费用-明细'!B:B,B3248)</f>
        <v>1.81687272727273</v>
      </c>
      <c r="Z3248">
        <f>SUMIF('采购数据-每月'!A:A,B3248,'采购数据-每月'!B:B)</f>
        <v>640</v>
      </c>
    </row>
    <row r="3249" hidden="1" spans="1:26">
      <c r="A3249" s="1">
        <v>46113</v>
      </c>
      <c r="B3249" t="s">
        <v>2215</v>
      </c>
      <c r="C3249" t="s">
        <v>2216</v>
      </c>
      <c r="D3249" t="s">
        <v>859</v>
      </c>
      <c r="E3249" t="s">
        <v>28</v>
      </c>
      <c r="F3249" s="1">
        <v>46072</v>
      </c>
      <c r="G3249">
        <v>3.94</v>
      </c>
      <c r="H3249">
        <v>4.71</v>
      </c>
      <c r="I3249">
        <v>3.5</v>
      </c>
      <c r="J3249">
        <v>3.64</v>
      </c>
      <c r="K3249" t="s">
        <v>29</v>
      </c>
      <c r="L3249">
        <v>33</v>
      </c>
      <c r="M3249" t="s">
        <v>30</v>
      </c>
      <c r="N3249" t="s">
        <v>35</v>
      </c>
      <c r="O3249" t="s">
        <v>36</v>
      </c>
      <c r="P3249" t="s">
        <v>37</v>
      </c>
      <c r="Q3249">
        <v>137</v>
      </c>
      <c r="R3249">
        <v>166</v>
      </c>
      <c r="S3249">
        <v>0</v>
      </c>
      <c r="T3249">
        <v>0</v>
      </c>
      <c r="U3249">
        <v>40</v>
      </c>
      <c r="V3249">
        <v>0</v>
      </c>
      <c r="W3249">
        <v>0</v>
      </c>
      <c r="X3249">
        <v>4</v>
      </c>
      <c r="Y3249" s="2">
        <f>SUMIFS('头程费用-明细'!H:H,'头程费用-明细'!A:A,A3249,'头程费用-明细'!B:B,B3249)</f>
        <v>1.31424444444444</v>
      </c>
      <c r="Z3249">
        <f>SUMIF('采购数据-每月'!A:A,B3249,'采购数据-每月'!B:B)</f>
        <v>640</v>
      </c>
    </row>
    <row r="3250" hidden="1" spans="1:26">
      <c r="A3250" s="1">
        <v>46143</v>
      </c>
      <c r="B3250" t="s">
        <v>2215</v>
      </c>
      <c r="C3250" t="s">
        <v>2216</v>
      </c>
      <c r="D3250" t="s">
        <v>859</v>
      </c>
      <c r="E3250" t="s">
        <v>28</v>
      </c>
      <c r="F3250" s="1">
        <v>46072</v>
      </c>
      <c r="G3250">
        <v>4.6</v>
      </c>
      <c r="H3250">
        <v>5.29</v>
      </c>
      <c r="I3250">
        <v>4.29</v>
      </c>
      <c r="J3250">
        <v>4.32</v>
      </c>
      <c r="K3250" t="s">
        <v>29</v>
      </c>
      <c r="L3250">
        <v>37</v>
      </c>
      <c r="M3250" t="s">
        <v>30</v>
      </c>
      <c r="N3250" t="s">
        <v>38</v>
      </c>
      <c r="O3250" t="s">
        <v>39</v>
      </c>
      <c r="P3250" t="s">
        <v>40</v>
      </c>
      <c r="Q3250">
        <v>142</v>
      </c>
      <c r="R3250">
        <v>78</v>
      </c>
      <c r="S3250">
        <v>0</v>
      </c>
      <c r="T3250">
        <v>0</v>
      </c>
      <c r="U3250">
        <v>0</v>
      </c>
      <c r="V3250">
        <v>0</v>
      </c>
      <c r="W3250">
        <v>300</v>
      </c>
      <c r="X3250">
        <v>4</v>
      </c>
      <c r="Y3250" s="2">
        <f>SUMIFS('头程费用-明细'!H:H,'头程费用-明细'!A:A,A3250,'头程费用-明细'!B:B,B3250)</f>
        <v>1.26428571428571</v>
      </c>
      <c r="Z3250">
        <f>SUMIF('采购数据-每月'!A:A,B3250,'采购数据-每月'!B:B)</f>
        <v>640</v>
      </c>
    </row>
    <row r="3251" hidden="1" spans="1:26">
      <c r="A3251" s="1">
        <v>46082</v>
      </c>
      <c r="B3251" t="s">
        <v>2217</v>
      </c>
      <c r="C3251" t="s">
        <v>2218</v>
      </c>
      <c r="D3251" t="s">
        <v>859</v>
      </c>
      <c r="E3251" t="s">
        <v>28</v>
      </c>
      <c r="F3251" s="1">
        <v>46074</v>
      </c>
      <c r="G3251">
        <v>2.92</v>
      </c>
      <c r="H3251">
        <v>5.57</v>
      </c>
      <c r="I3251">
        <v>2.79</v>
      </c>
      <c r="J3251">
        <v>1.39</v>
      </c>
      <c r="K3251" t="s">
        <v>29</v>
      </c>
      <c r="L3251">
        <v>39</v>
      </c>
      <c r="M3251" t="s">
        <v>30</v>
      </c>
      <c r="N3251" t="s">
        <v>31</v>
      </c>
      <c r="O3251" t="s">
        <v>32</v>
      </c>
      <c r="P3251" t="s">
        <v>33</v>
      </c>
      <c r="Q3251">
        <v>151</v>
      </c>
      <c r="R3251">
        <v>226</v>
      </c>
      <c r="S3251">
        <v>0</v>
      </c>
      <c r="T3251">
        <v>0</v>
      </c>
      <c r="U3251">
        <v>0</v>
      </c>
      <c r="V3251">
        <v>0</v>
      </c>
      <c r="W3251">
        <v>300</v>
      </c>
      <c r="X3251">
        <v>4</v>
      </c>
      <c r="Y3251" s="2">
        <f>SUMIFS('头程费用-明细'!H:H,'头程费用-明细'!A:A,A3251,'头程费用-明细'!B:B,B3251)</f>
        <v>1.44284615384615</v>
      </c>
      <c r="Z3251">
        <f>SUMIF('采购数据-每月'!A:A,B3251,'采购数据-每月'!B:B)</f>
        <v>970</v>
      </c>
    </row>
    <row r="3252" hidden="1" spans="1:26">
      <c r="A3252" s="1">
        <v>46113</v>
      </c>
      <c r="B3252" t="s">
        <v>2217</v>
      </c>
      <c r="C3252" t="s">
        <v>2218</v>
      </c>
      <c r="D3252" t="s">
        <v>859</v>
      </c>
      <c r="E3252" t="s">
        <v>28</v>
      </c>
      <c r="F3252" s="1">
        <v>46074</v>
      </c>
      <c r="G3252">
        <v>5.8</v>
      </c>
      <c r="H3252">
        <v>5.86</v>
      </c>
      <c r="I3252">
        <v>5.57</v>
      </c>
      <c r="J3252">
        <v>5.86</v>
      </c>
      <c r="K3252" t="s">
        <v>29</v>
      </c>
      <c r="L3252">
        <v>41</v>
      </c>
      <c r="M3252" t="s">
        <v>30</v>
      </c>
      <c r="N3252" t="s">
        <v>35</v>
      </c>
      <c r="O3252" t="s">
        <v>36</v>
      </c>
      <c r="P3252" t="s">
        <v>37</v>
      </c>
      <c r="Q3252">
        <v>180</v>
      </c>
      <c r="R3252">
        <v>326</v>
      </c>
      <c r="S3252">
        <v>0</v>
      </c>
      <c r="T3252">
        <v>0</v>
      </c>
      <c r="U3252">
        <v>100</v>
      </c>
      <c r="V3252">
        <v>0</v>
      </c>
      <c r="W3252">
        <v>0</v>
      </c>
      <c r="X3252">
        <v>4</v>
      </c>
      <c r="Y3252" s="2">
        <f>SUMIFS('头程费用-明细'!H:H,'头程费用-明细'!A:A,A3252,'头程费用-明细'!B:B,B3252)</f>
        <v>1.18273611111111</v>
      </c>
      <c r="Z3252">
        <f>SUMIF('采购数据-每月'!A:A,B3252,'采购数据-每月'!B:B)</f>
        <v>970</v>
      </c>
    </row>
    <row r="3253" hidden="1" spans="1:26">
      <c r="A3253" s="1">
        <v>46143</v>
      </c>
      <c r="B3253" t="s">
        <v>2217</v>
      </c>
      <c r="C3253" t="s">
        <v>2218</v>
      </c>
      <c r="D3253" t="s">
        <v>859</v>
      </c>
      <c r="E3253" t="s">
        <v>28</v>
      </c>
      <c r="F3253" s="1">
        <v>46074</v>
      </c>
      <c r="G3253">
        <v>7.35</v>
      </c>
      <c r="H3253">
        <v>8.71</v>
      </c>
      <c r="I3253">
        <v>7</v>
      </c>
      <c r="J3253">
        <v>6.68</v>
      </c>
      <c r="K3253" t="s">
        <v>29</v>
      </c>
      <c r="L3253">
        <v>61</v>
      </c>
      <c r="M3253" t="s">
        <v>30</v>
      </c>
      <c r="N3253" t="s">
        <v>38</v>
      </c>
      <c r="O3253" t="s">
        <v>39</v>
      </c>
      <c r="P3253" t="s">
        <v>40</v>
      </c>
      <c r="Q3253">
        <v>242</v>
      </c>
      <c r="R3253">
        <v>145</v>
      </c>
      <c r="S3253">
        <v>0</v>
      </c>
      <c r="T3253">
        <v>100</v>
      </c>
      <c r="U3253">
        <v>160</v>
      </c>
      <c r="V3253">
        <v>0</v>
      </c>
      <c r="W3253">
        <v>0</v>
      </c>
      <c r="X3253">
        <v>4</v>
      </c>
      <c r="Y3253" s="2">
        <f>SUMIFS('头程费用-明细'!H:H,'头程费用-明细'!A:A,A3253,'头程费用-明细'!B:B,B3253)</f>
        <v>1.07537209302326</v>
      </c>
      <c r="Z3253">
        <f>SUMIF('采购数据-每月'!A:A,B3253,'采购数据-每月'!B:B)</f>
        <v>970</v>
      </c>
    </row>
    <row r="3254" hidden="1" spans="1:26">
      <c r="A3254" s="1">
        <v>46082</v>
      </c>
      <c r="B3254" t="s">
        <v>2219</v>
      </c>
      <c r="C3254" t="s">
        <v>2220</v>
      </c>
      <c r="D3254" t="s">
        <v>859</v>
      </c>
      <c r="E3254" t="s">
        <v>28</v>
      </c>
      <c r="F3254" s="1">
        <v>46072</v>
      </c>
      <c r="G3254">
        <v>0.93</v>
      </c>
      <c r="H3254">
        <v>1.71</v>
      </c>
      <c r="I3254">
        <v>0.93</v>
      </c>
      <c r="J3254">
        <v>0.46</v>
      </c>
      <c r="K3254" t="s">
        <v>29</v>
      </c>
      <c r="L3254">
        <v>12</v>
      </c>
      <c r="M3254" t="s">
        <v>43</v>
      </c>
      <c r="N3254" t="s">
        <v>31</v>
      </c>
      <c r="O3254" t="s">
        <v>32</v>
      </c>
      <c r="P3254" t="s">
        <v>33</v>
      </c>
      <c r="Q3254">
        <v>172</v>
      </c>
      <c r="R3254">
        <v>161</v>
      </c>
      <c r="S3254">
        <v>0</v>
      </c>
      <c r="T3254">
        <v>0</v>
      </c>
      <c r="U3254">
        <v>168</v>
      </c>
      <c r="V3254">
        <v>0</v>
      </c>
      <c r="W3254">
        <v>0</v>
      </c>
      <c r="X3254">
        <v>4</v>
      </c>
      <c r="Y3254" s="2">
        <f>SUMIFS('头程费用-明细'!H:H,'头程费用-明细'!A:A,A3254,'头程费用-明细'!B:B,B3254)</f>
        <v>1.92648571428571</v>
      </c>
      <c r="Z3254">
        <f>SUMIF('采购数据-每月'!A:A,B3254,'采购数据-每月'!B:B)</f>
        <v>668</v>
      </c>
    </row>
    <row r="3255" hidden="1" spans="1:26">
      <c r="A3255" s="1">
        <v>46113</v>
      </c>
      <c r="B3255" t="s">
        <v>2219</v>
      </c>
      <c r="C3255" t="s">
        <v>2220</v>
      </c>
      <c r="D3255" t="s">
        <v>859</v>
      </c>
      <c r="E3255" t="s">
        <v>28</v>
      </c>
      <c r="F3255" s="1">
        <v>46072</v>
      </c>
      <c r="G3255">
        <v>4.71</v>
      </c>
      <c r="H3255">
        <v>4.71</v>
      </c>
      <c r="I3255">
        <v>4.21</v>
      </c>
      <c r="J3255">
        <v>4.79</v>
      </c>
      <c r="K3255" t="s">
        <v>34</v>
      </c>
      <c r="L3255">
        <v>33</v>
      </c>
      <c r="M3255" t="s">
        <v>30</v>
      </c>
      <c r="N3255" t="s">
        <v>35</v>
      </c>
      <c r="O3255" t="s">
        <v>36</v>
      </c>
      <c r="P3255" t="s">
        <v>37</v>
      </c>
      <c r="Q3255">
        <v>188</v>
      </c>
      <c r="R3255">
        <v>165</v>
      </c>
      <c r="S3255">
        <v>0</v>
      </c>
      <c r="T3255">
        <v>0</v>
      </c>
      <c r="U3255">
        <v>0</v>
      </c>
      <c r="V3255">
        <v>0</v>
      </c>
      <c r="W3255">
        <v>300</v>
      </c>
      <c r="X3255">
        <v>4</v>
      </c>
      <c r="Y3255" s="2">
        <f>SUMIFS('头程费用-明细'!H:H,'头程费用-明细'!A:A,A3255,'头程费用-明细'!B:B,B3255)</f>
        <v>1.48971042471042</v>
      </c>
      <c r="Z3255">
        <f>SUMIF('采购数据-每月'!A:A,B3255,'采购数据-每月'!B:B)</f>
        <v>668</v>
      </c>
    </row>
    <row r="3256" hidden="1" spans="1:26">
      <c r="A3256" s="1">
        <v>46143</v>
      </c>
      <c r="B3256" t="s">
        <v>2219</v>
      </c>
      <c r="C3256" t="s">
        <v>2220</v>
      </c>
      <c r="D3256" t="s">
        <v>859</v>
      </c>
      <c r="E3256" t="s">
        <v>28</v>
      </c>
      <c r="F3256" s="1">
        <v>46072</v>
      </c>
      <c r="G3256">
        <v>5.09</v>
      </c>
      <c r="H3256">
        <v>6</v>
      </c>
      <c r="I3256">
        <v>4.86</v>
      </c>
      <c r="J3256">
        <v>4.64</v>
      </c>
      <c r="K3256" t="s">
        <v>29</v>
      </c>
      <c r="L3256">
        <v>42</v>
      </c>
      <c r="M3256" t="s">
        <v>30</v>
      </c>
      <c r="N3256" t="s">
        <v>38</v>
      </c>
      <c r="O3256" t="s">
        <v>39</v>
      </c>
      <c r="P3256" t="s">
        <v>40</v>
      </c>
      <c r="Q3256">
        <v>218</v>
      </c>
      <c r="R3256">
        <v>40</v>
      </c>
      <c r="S3256">
        <v>0</v>
      </c>
      <c r="T3256">
        <v>110</v>
      </c>
      <c r="U3256">
        <v>150</v>
      </c>
      <c r="V3256">
        <v>0</v>
      </c>
      <c r="W3256">
        <v>0</v>
      </c>
      <c r="X3256">
        <v>4</v>
      </c>
      <c r="Y3256" s="2">
        <f>SUMIFS('头程费用-明细'!H:H,'头程费用-明细'!A:A,A3256,'头程费用-明细'!B:B,B3256)</f>
        <v>1.42413978494624</v>
      </c>
      <c r="Z3256">
        <f>SUMIF('采购数据-每月'!A:A,B3256,'采购数据-每月'!B:B)</f>
        <v>668</v>
      </c>
    </row>
    <row r="3257" hidden="1" spans="1:26">
      <c r="A3257" s="1">
        <v>46082</v>
      </c>
      <c r="B3257" t="s">
        <v>2221</v>
      </c>
      <c r="C3257" t="s">
        <v>2222</v>
      </c>
      <c r="D3257" t="s">
        <v>859</v>
      </c>
      <c r="E3257" t="s">
        <v>28</v>
      </c>
      <c r="F3257" s="1">
        <v>46073</v>
      </c>
      <c r="G3257">
        <v>1.31</v>
      </c>
      <c r="H3257">
        <v>2.43</v>
      </c>
      <c r="I3257">
        <v>1.29</v>
      </c>
      <c r="J3257">
        <v>0.64</v>
      </c>
      <c r="K3257" t="s">
        <v>29</v>
      </c>
      <c r="L3257">
        <v>17</v>
      </c>
      <c r="M3257" t="s">
        <v>30</v>
      </c>
      <c r="N3257" t="s">
        <v>31</v>
      </c>
      <c r="O3257" t="s">
        <v>32</v>
      </c>
      <c r="P3257" t="s">
        <v>33</v>
      </c>
      <c r="Q3257">
        <v>144</v>
      </c>
      <c r="R3257">
        <v>113</v>
      </c>
      <c r="S3257">
        <v>0</v>
      </c>
      <c r="T3257">
        <v>0</v>
      </c>
      <c r="U3257">
        <v>155</v>
      </c>
      <c r="V3257">
        <v>0</v>
      </c>
      <c r="W3257">
        <v>20</v>
      </c>
      <c r="X3257">
        <v>4</v>
      </c>
      <c r="Y3257" s="2">
        <f>SUMIFS('头程费用-明细'!H:H,'头程费用-明细'!A:A,A3257,'头程费用-明细'!B:B,B3257)</f>
        <v>1.81687272727273</v>
      </c>
      <c r="Z3257">
        <f>SUMIF('采购数据-每月'!A:A,B3257,'采购数据-每月'!B:B)</f>
        <v>300</v>
      </c>
    </row>
    <row r="3258" hidden="1" spans="1:26">
      <c r="A3258" s="1">
        <v>46113</v>
      </c>
      <c r="B3258" t="s">
        <v>2221</v>
      </c>
      <c r="C3258" t="s">
        <v>2222</v>
      </c>
      <c r="D3258" t="s">
        <v>859</v>
      </c>
      <c r="E3258" t="s">
        <v>28</v>
      </c>
      <c r="F3258" s="1">
        <v>46073</v>
      </c>
      <c r="G3258">
        <v>4.32</v>
      </c>
      <c r="H3258">
        <v>5.14</v>
      </c>
      <c r="I3258">
        <v>4.07</v>
      </c>
      <c r="J3258">
        <v>3.93</v>
      </c>
      <c r="K3258" t="s">
        <v>29</v>
      </c>
      <c r="L3258">
        <v>36</v>
      </c>
      <c r="M3258" t="s">
        <v>30</v>
      </c>
      <c r="N3258" t="s">
        <v>35</v>
      </c>
      <c r="O3258" t="s">
        <v>36</v>
      </c>
      <c r="P3258" t="s">
        <v>37</v>
      </c>
      <c r="Q3258">
        <v>141</v>
      </c>
      <c r="R3258">
        <v>101</v>
      </c>
      <c r="S3258">
        <v>0</v>
      </c>
      <c r="T3258">
        <v>0</v>
      </c>
      <c r="U3258">
        <v>75</v>
      </c>
      <c r="V3258">
        <v>0</v>
      </c>
      <c r="W3258">
        <v>0</v>
      </c>
      <c r="X3258">
        <v>4</v>
      </c>
      <c r="Y3258" s="2">
        <f>SUMIFS('头程费用-明细'!H:H,'头程费用-明细'!A:A,A3258,'头程费用-明细'!B:B,B3258)</f>
        <v>1.45949333333333</v>
      </c>
      <c r="Z3258">
        <f>SUMIF('采购数据-每月'!A:A,B3258,'采购数据-每月'!B:B)</f>
        <v>300</v>
      </c>
    </row>
    <row r="3259" hidden="1" spans="1:26">
      <c r="A3259" s="1">
        <v>46143</v>
      </c>
      <c r="B3259" t="s">
        <v>2221</v>
      </c>
      <c r="C3259" t="s">
        <v>2222</v>
      </c>
      <c r="D3259" t="s">
        <v>859</v>
      </c>
      <c r="E3259" t="s">
        <v>28</v>
      </c>
      <c r="F3259" s="1">
        <v>46073</v>
      </c>
      <c r="G3259">
        <v>2.86</v>
      </c>
      <c r="H3259">
        <v>2.86</v>
      </c>
      <c r="I3259">
        <v>3.71</v>
      </c>
      <c r="J3259">
        <v>3.54</v>
      </c>
      <c r="K3259" t="s">
        <v>34</v>
      </c>
      <c r="L3259">
        <v>20</v>
      </c>
      <c r="M3259" t="s">
        <v>30</v>
      </c>
      <c r="N3259" t="s">
        <v>38</v>
      </c>
      <c r="O3259" t="s">
        <v>39</v>
      </c>
      <c r="P3259" t="s">
        <v>40</v>
      </c>
      <c r="Q3259">
        <v>143</v>
      </c>
      <c r="R3259">
        <v>66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4</v>
      </c>
      <c r="Y3259" s="2">
        <f>SUMIFS('头程费用-明细'!H:H,'头程费用-明细'!A:A,A3259,'头程费用-明细'!B:B,B3259)</f>
        <v>1.32726666666667</v>
      </c>
      <c r="Z3259">
        <f>SUMIF('采购数据-每月'!A:A,B3259,'采购数据-每月'!B:B)</f>
        <v>300</v>
      </c>
    </row>
    <row r="3260" hidden="1" spans="1:26">
      <c r="A3260" s="1">
        <v>46082</v>
      </c>
      <c r="B3260" t="s">
        <v>2223</v>
      </c>
      <c r="C3260" t="s">
        <v>2224</v>
      </c>
      <c r="D3260" t="s">
        <v>27</v>
      </c>
      <c r="E3260" t="s">
        <v>2209</v>
      </c>
      <c r="F3260" s="1">
        <v>46115</v>
      </c>
      <c r="G3260">
        <v>0.01</v>
      </c>
      <c r="H3260">
        <v>0</v>
      </c>
      <c r="I3260">
        <v>0</v>
      </c>
      <c r="J3260">
        <v>0</v>
      </c>
      <c r="K3260" t="s">
        <v>2210</v>
      </c>
      <c r="L3260">
        <v>0</v>
      </c>
      <c r="M3260" t="s">
        <v>43</v>
      </c>
      <c r="N3260" t="s">
        <v>31</v>
      </c>
      <c r="O3260" t="s">
        <v>32</v>
      </c>
      <c r="P3260" t="s">
        <v>33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401</v>
      </c>
      <c r="X3260">
        <v>9.6</v>
      </c>
      <c r="Y3260" s="2">
        <f>SUMIFS('头程费用-明细'!H:H,'头程费用-明细'!A:A,A3260,'头程费用-明细'!B:B,B3260)</f>
        <v>0</v>
      </c>
      <c r="Z3260">
        <f>SUMIF('采购数据-每月'!A:A,B3260,'采购数据-每月'!B:B)</f>
        <v>100</v>
      </c>
    </row>
    <row r="3261" hidden="1" spans="1:26">
      <c r="A3261" s="1">
        <v>46113</v>
      </c>
      <c r="B3261" t="s">
        <v>2223</v>
      </c>
      <c r="C3261" t="s">
        <v>2224</v>
      </c>
      <c r="D3261" t="s">
        <v>27</v>
      </c>
      <c r="E3261" t="s">
        <v>2209</v>
      </c>
      <c r="F3261" s="1">
        <v>46115</v>
      </c>
      <c r="G3261">
        <v>0.01</v>
      </c>
      <c r="H3261">
        <v>0</v>
      </c>
      <c r="I3261">
        <v>0</v>
      </c>
      <c r="J3261">
        <v>0</v>
      </c>
      <c r="K3261" t="s">
        <v>2210</v>
      </c>
      <c r="L3261">
        <v>0</v>
      </c>
      <c r="M3261" t="s">
        <v>43</v>
      </c>
      <c r="N3261" t="s">
        <v>35</v>
      </c>
      <c r="O3261" t="s">
        <v>36</v>
      </c>
      <c r="P3261" t="s">
        <v>37</v>
      </c>
      <c r="Q3261">
        <v>150</v>
      </c>
      <c r="R3261">
        <v>150</v>
      </c>
      <c r="S3261">
        <v>0</v>
      </c>
      <c r="T3261">
        <v>0</v>
      </c>
      <c r="U3261">
        <v>100</v>
      </c>
      <c r="V3261">
        <v>0</v>
      </c>
      <c r="W3261">
        <v>0</v>
      </c>
      <c r="X3261">
        <v>9.6</v>
      </c>
      <c r="Y3261" s="2">
        <f>SUMIFS('头程费用-明细'!H:H,'头程费用-明细'!A:A,A3261,'头程费用-明细'!B:B,B3261)</f>
        <v>2.83416666666667</v>
      </c>
      <c r="Z3261">
        <f>SUMIF('采购数据-每月'!A:A,B3261,'采购数据-每月'!B:B)</f>
        <v>100</v>
      </c>
    </row>
    <row r="3262" hidden="1" spans="1:26">
      <c r="A3262" s="1">
        <v>46143</v>
      </c>
      <c r="B3262" t="s">
        <v>2223</v>
      </c>
      <c r="C3262" t="s">
        <v>2224</v>
      </c>
      <c r="D3262" t="s">
        <v>27</v>
      </c>
      <c r="E3262" t="s">
        <v>2209</v>
      </c>
      <c r="F3262" s="1">
        <v>46115</v>
      </c>
      <c r="G3262">
        <v>5.14</v>
      </c>
      <c r="H3262">
        <v>5.14</v>
      </c>
      <c r="I3262">
        <v>4.36</v>
      </c>
      <c r="J3262">
        <v>2.43</v>
      </c>
      <c r="K3262" t="s">
        <v>2210</v>
      </c>
      <c r="L3262">
        <v>36</v>
      </c>
      <c r="M3262" t="s">
        <v>30</v>
      </c>
      <c r="N3262" t="s">
        <v>38</v>
      </c>
      <c r="O3262" t="s">
        <v>39</v>
      </c>
      <c r="P3262" t="s">
        <v>40</v>
      </c>
      <c r="Q3262">
        <v>221</v>
      </c>
      <c r="R3262">
        <v>102</v>
      </c>
      <c r="S3262">
        <v>0</v>
      </c>
      <c r="T3262">
        <v>0</v>
      </c>
      <c r="U3262">
        <v>0</v>
      </c>
      <c r="V3262">
        <v>0</v>
      </c>
      <c r="W3262">
        <v>100</v>
      </c>
      <c r="X3262">
        <v>9.6</v>
      </c>
      <c r="Y3262" s="2">
        <f>SUMIFS('头程费用-明细'!H:H,'头程费用-明细'!A:A,A3262,'头程费用-明细'!B:B,B3262)</f>
        <v>4.155575</v>
      </c>
      <c r="Z3262">
        <f>SUMIF('采购数据-每月'!A:A,B3262,'采购数据-每月'!B:B)</f>
        <v>100</v>
      </c>
    </row>
    <row r="3263" hidden="1" spans="1:26">
      <c r="A3263" s="1">
        <v>46082</v>
      </c>
      <c r="B3263" t="s">
        <v>2225</v>
      </c>
      <c r="C3263" t="s">
        <v>2226</v>
      </c>
      <c r="D3263" t="s">
        <v>27</v>
      </c>
      <c r="E3263" t="s">
        <v>28</v>
      </c>
      <c r="F3263" s="1">
        <v>46077</v>
      </c>
      <c r="G3263">
        <v>0.15</v>
      </c>
      <c r="H3263">
        <v>0.29</v>
      </c>
      <c r="I3263">
        <v>0.14</v>
      </c>
      <c r="J3263">
        <v>0.07</v>
      </c>
      <c r="K3263" t="s">
        <v>29</v>
      </c>
      <c r="L3263">
        <v>2</v>
      </c>
      <c r="M3263" t="s">
        <v>43</v>
      </c>
      <c r="N3263" t="s">
        <v>31</v>
      </c>
      <c r="O3263" t="s">
        <v>32</v>
      </c>
      <c r="P3263" t="s">
        <v>33</v>
      </c>
      <c r="Q3263">
        <v>78</v>
      </c>
      <c r="R3263">
        <v>100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7.2</v>
      </c>
      <c r="Y3263" s="2">
        <f>SUMIFS('头程费用-明细'!H:H,'头程费用-明细'!A:A,A3263,'头程费用-明细'!B:B,B3263)</f>
        <v>2.5798</v>
      </c>
      <c r="Z3263">
        <f>SUMIF('采购数据-每月'!A:A,B3263,'采购数据-每月'!B:B)</f>
        <v>300</v>
      </c>
    </row>
    <row r="3264" hidden="1" spans="1:26">
      <c r="A3264" s="1">
        <v>46113</v>
      </c>
      <c r="B3264" t="s">
        <v>2225</v>
      </c>
      <c r="C3264" t="s">
        <v>2226</v>
      </c>
      <c r="D3264" t="s">
        <v>27</v>
      </c>
      <c r="E3264" t="s">
        <v>28</v>
      </c>
      <c r="F3264" s="1">
        <v>46077</v>
      </c>
      <c r="G3264">
        <v>0.71</v>
      </c>
      <c r="H3264">
        <v>0.71</v>
      </c>
      <c r="I3264">
        <v>1</v>
      </c>
      <c r="J3264">
        <v>1.07</v>
      </c>
      <c r="K3264" t="s">
        <v>34</v>
      </c>
      <c r="L3264">
        <v>5</v>
      </c>
      <c r="M3264" t="s">
        <v>43</v>
      </c>
      <c r="N3264" t="s">
        <v>35</v>
      </c>
      <c r="O3264" t="s">
        <v>36</v>
      </c>
      <c r="P3264" t="s">
        <v>37</v>
      </c>
      <c r="Q3264">
        <v>141</v>
      </c>
      <c r="R3264">
        <v>120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7.2</v>
      </c>
      <c r="Y3264" s="2">
        <f>SUMIFS('头程费用-明细'!H:H,'头程费用-明细'!A:A,A3264,'头程费用-明细'!B:B,B3264)</f>
        <v>2.5798</v>
      </c>
      <c r="Z3264">
        <f>SUMIF('采购数据-每月'!A:A,B3264,'采购数据-每月'!B:B)</f>
        <v>300</v>
      </c>
    </row>
    <row r="3265" hidden="1" spans="1:26">
      <c r="A3265" s="1">
        <v>46143</v>
      </c>
      <c r="B3265" t="s">
        <v>2225</v>
      </c>
      <c r="C3265" t="s">
        <v>2226</v>
      </c>
      <c r="D3265" t="s">
        <v>27</v>
      </c>
      <c r="E3265" t="s">
        <v>28</v>
      </c>
      <c r="F3265" s="1">
        <v>46077</v>
      </c>
      <c r="G3265">
        <v>1.86</v>
      </c>
      <c r="H3265">
        <v>1.86</v>
      </c>
      <c r="I3265">
        <v>1.5</v>
      </c>
      <c r="J3265">
        <v>2.04</v>
      </c>
      <c r="K3265" t="s">
        <v>34</v>
      </c>
      <c r="L3265">
        <v>13</v>
      </c>
      <c r="M3265" t="s">
        <v>43</v>
      </c>
      <c r="N3265" t="s">
        <v>38</v>
      </c>
      <c r="O3265" t="s">
        <v>39</v>
      </c>
      <c r="P3265" t="s">
        <v>40</v>
      </c>
      <c r="Q3265">
        <v>207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7.2</v>
      </c>
      <c r="Y3265" s="2">
        <f>SUMIFS('头程费用-明细'!H:H,'头程费用-明细'!A:A,A3265,'头程费用-明细'!B:B,B3265)</f>
        <v>2.5798</v>
      </c>
      <c r="Z3265">
        <f>SUMIF('采购数据-每月'!A:A,B3265,'采购数据-每月'!B:B)</f>
        <v>300</v>
      </c>
    </row>
    <row r="3266" hidden="1" spans="1:26">
      <c r="A3266" s="1">
        <v>46082</v>
      </c>
      <c r="B3266" t="s">
        <v>2227</v>
      </c>
      <c r="C3266" t="s">
        <v>2228</v>
      </c>
      <c r="D3266" t="s">
        <v>27</v>
      </c>
      <c r="E3266" t="s">
        <v>28</v>
      </c>
      <c r="F3266" s="1">
        <v>46077</v>
      </c>
      <c r="G3266">
        <v>0.3</v>
      </c>
      <c r="H3266">
        <v>0.57</v>
      </c>
      <c r="I3266">
        <v>0.29</v>
      </c>
      <c r="J3266">
        <v>0.14</v>
      </c>
      <c r="K3266" t="s">
        <v>29</v>
      </c>
      <c r="L3266">
        <v>4</v>
      </c>
      <c r="M3266" t="s">
        <v>43</v>
      </c>
      <c r="N3266" t="s">
        <v>31</v>
      </c>
      <c r="O3266" t="s">
        <v>32</v>
      </c>
      <c r="P3266" t="s">
        <v>33</v>
      </c>
      <c r="Q3266">
        <v>74</v>
      </c>
      <c r="R3266">
        <v>100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7.2</v>
      </c>
      <c r="Y3266" s="2">
        <f>SUMIFS('头程费用-明细'!H:H,'头程费用-明细'!A:A,A3266,'头程费用-明细'!B:B,B3266)</f>
        <v>2.5798</v>
      </c>
      <c r="Z3266">
        <f>SUMIF('采购数据-每月'!A:A,B3266,'采购数据-每月'!B:B)</f>
        <v>500</v>
      </c>
    </row>
    <row r="3267" hidden="1" spans="1:26">
      <c r="A3267" s="1">
        <v>46113</v>
      </c>
      <c r="B3267" t="s">
        <v>2227</v>
      </c>
      <c r="C3267" t="s">
        <v>2228</v>
      </c>
      <c r="D3267" t="s">
        <v>27</v>
      </c>
      <c r="E3267" t="s">
        <v>28</v>
      </c>
      <c r="F3267" s="1">
        <v>46077</v>
      </c>
      <c r="G3267">
        <v>2.88</v>
      </c>
      <c r="H3267">
        <v>3.71</v>
      </c>
      <c r="I3267">
        <v>3</v>
      </c>
      <c r="J3267">
        <v>2.32</v>
      </c>
      <c r="K3267" t="s">
        <v>29</v>
      </c>
      <c r="L3267">
        <v>26</v>
      </c>
      <c r="M3267" t="s">
        <v>30</v>
      </c>
      <c r="N3267" t="s">
        <v>35</v>
      </c>
      <c r="O3267" t="s">
        <v>36</v>
      </c>
      <c r="P3267" t="s">
        <v>37</v>
      </c>
      <c r="Q3267">
        <v>102</v>
      </c>
      <c r="R3267">
        <v>120</v>
      </c>
      <c r="S3267">
        <v>0</v>
      </c>
      <c r="T3267">
        <v>0</v>
      </c>
      <c r="U3267">
        <v>0</v>
      </c>
      <c r="V3267">
        <v>0</v>
      </c>
      <c r="W3267">
        <v>100</v>
      </c>
      <c r="X3267">
        <v>7.2</v>
      </c>
      <c r="Y3267" s="2">
        <f>SUMIFS('头程费用-明细'!H:H,'头程费用-明细'!A:A,A3267,'头程费用-明细'!B:B,B3267)</f>
        <v>2.5798</v>
      </c>
      <c r="Z3267">
        <f>SUMIF('采购数据-每月'!A:A,B3267,'采购数据-每月'!B:B)</f>
        <v>500</v>
      </c>
    </row>
    <row r="3268" hidden="1" spans="1:26">
      <c r="A3268" s="1">
        <v>46143</v>
      </c>
      <c r="B3268" t="s">
        <v>2227</v>
      </c>
      <c r="C3268" t="s">
        <v>2228</v>
      </c>
      <c r="D3268" t="s">
        <v>27</v>
      </c>
      <c r="E3268" t="s">
        <v>28</v>
      </c>
      <c r="F3268" s="1">
        <v>46077</v>
      </c>
      <c r="G3268">
        <v>3.61</v>
      </c>
      <c r="H3268">
        <v>4.14</v>
      </c>
      <c r="I3268">
        <v>3.64</v>
      </c>
      <c r="J3268">
        <v>3.29</v>
      </c>
      <c r="K3268" t="s">
        <v>29</v>
      </c>
      <c r="L3268">
        <v>29</v>
      </c>
      <c r="M3268" t="s">
        <v>30</v>
      </c>
      <c r="N3268" t="s">
        <v>38</v>
      </c>
      <c r="O3268" t="s">
        <v>39</v>
      </c>
      <c r="P3268" t="s">
        <v>40</v>
      </c>
      <c r="Q3268">
        <v>135</v>
      </c>
      <c r="R3268">
        <v>102</v>
      </c>
      <c r="S3268">
        <v>0</v>
      </c>
      <c r="T3268">
        <v>0</v>
      </c>
      <c r="U3268">
        <v>0</v>
      </c>
      <c r="V3268">
        <v>0</v>
      </c>
      <c r="W3268">
        <v>100</v>
      </c>
      <c r="X3268">
        <v>7.2</v>
      </c>
      <c r="Y3268" s="2">
        <f>SUMIFS('头程费用-明细'!H:H,'头程费用-明细'!A:A,A3268,'头程费用-明细'!B:B,B3268)</f>
        <v>2.130975</v>
      </c>
      <c r="Z3268">
        <f>SUMIF('采购数据-每月'!A:A,B3268,'采购数据-每月'!B:B)</f>
        <v>500</v>
      </c>
    </row>
    <row r="3269" hidden="1" spans="1:26">
      <c r="A3269" s="1">
        <v>46082</v>
      </c>
      <c r="B3269" t="s">
        <v>2229</v>
      </c>
      <c r="C3269" t="s">
        <v>2230</v>
      </c>
      <c r="D3269" t="s">
        <v>27</v>
      </c>
      <c r="E3269" t="s">
        <v>28</v>
      </c>
      <c r="F3269" s="1">
        <v>46075</v>
      </c>
      <c r="G3269">
        <v>0.52</v>
      </c>
      <c r="H3269">
        <v>1</v>
      </c>
      <c r="I3269">
        <v>0.5</v>
      </c>
      <c r="J3269">
        <v>0.25</v>
      </c>
      <c r="K3269" t="s">
        <v>29</v>
      </c>
      <c r="L3269">
        <v>7</v>
      </c>
      <c r="M3269" t="s">
        <v>43</v>
      </c>
      <c r="N3269" t="s">
        <v>31</v>
      </c>
      <c r="O3269" t="s">
        <v>32</v>
      </c>
      <c r="P3269" t="s">
        <v>33</v>
      </c>
      <c r="Q3269">
        <v>91</v>
      </c>
      <c r="R3269">
        <v>150</v>
      </c>
      <c r="S3269">
        <v>0</v>
      </c>
      <c r="T3269">
        <v>0</v>
      </c>
      <c r="U3269">
        <v>54</v>
      </c>
      <c r="V3269">
        <v>0</v>
      </c>
      <c r="W3269">
        <v>0</v>
      </c>
      <c r="X3269">
        <v>6.6</v>
      </c>
      <c r="Y3269" s="2">
        <f>SUMIFS('头程费用-明细'!H:H,'头程费用-明细'!A:A,A3269,'头程费用-明细'!B:B,B3269)</f>
        <v>4.77349397590361</v>
      </c>
      <c r="Z3269">
        <f>SUMIF('采购数据-每月'!A:A,B3269,'采购数据-每月'!B:B)</f>
        <v>249</v>
      </c>
    </row>
    <row r="3270" hidden="1" spans="1:26">
      <c r="A3270" s="1">
        <v>46113</v>
      </c>
      <c r="B3270" t="s">
        <v>2229</v>
      </c>
      <c r="C3270" t="s">
        <v>2230</v>
      </c>
      <c r="D3270" t="s">
        <v>27</v>
      </c>
      <c r="E3270" t="s">
        <v>28</v>
      </c>
      <c r="F3270" s="1">
        <v>46075</v>
      </c>
      <c r="G3270">
        <v>1.39</v>
      </c>
      <c r="H3270">
        <v>1.43</v>
      </c>
      <c r="I3270">
        <v>0.86</v>
      </c>
      <c r="J3270">
        <v>1.57</v>
      </c>
      <c r="K3270" t="s">
        <v>29</v>
      </c>
      <c r="L3270">
        <v>10</v>
      </c>
      <c r="M3270" t="s">
        <v>43</v>
      </c>
      <c r="N3270" t="s">
        <v>35</v>
      </c>
      <c r="O3270" t="s">
        <v>36</v>
      </c>
      <c r="P3270" t="s">
        <v>37</v>
      </c>
      <c r="Q3270">
        <v>196</v>
      </c>
      <c r="R3270">
        <v>54</v>
      </c>
      <c r="S3270">
        <v>0</v>
      </c>
      <c r="T3270">
        <v>0</v>
      </c>
      <c r="U3270">
        <v>249</v>
      </c>
      <c r="V3270">
        <v>0</v>
      </c>
      <c r="W3270">
        <v>0</v>
      </c>
      <c r="X3270">
        <v>6.6</v>
      </c>
      <c r="Y3270" s="2">
        <f>SUMIFS('头程费用-明细'!H:H,'头程费用-明细'!A:A,A3270,'头程费用-明细'!B:B,B3270)</f>
        <v>4.12105610561056</v>
      </c>
      <c r="Z3270">
        <f>SUMIF('采购数据-每月'!A:A,B3270,'采购数据-每月'!B:B)</f>
        <v>249</v>
      </c>
    </row>
    <row r="3271" hidden="1" spans="1:26">
      <c r="A3271" s="1">
        <v>46143</v>
      </c>
      <c r="B3271" t="s">
        <v>2229</v>
      </c>
      <c r="C3271" t="s">
        <v>2230</v>
      </c>
      <c r="D3271" t="s">
        <v>27</v>
      </c>
      <c r="E3271" t="s">
        <v>28</v>
      </c>
      <c r="F3271" s="1">
        <v>46075</v>
      </c>
      <c r="G3271">
        <v>1.9</v>
      </c>
      <c r="H3271">
        <v>2</v>
      </c>
      <c r="I3271">
        <v>1.93</v>
      </c>
      <c r="J3271">
        <v>1.82</v>
      </c>
      <c r="K3271" t="s">
        <v>29</v>
      </c>
      <c r="L3271">
        <v>14</v>
      </c>
      <c r="M3271" t="s">
        <v>43</v>
      </c>
      <c r="N3271" t="s">
        <v>38</v>
      </c>
      <c r="O3271" t="s">
        <v>39</v>
      </c>
      <c r="P3271" t="s">
        <v>40</v>
      </c>
      <c r="Q3271">
        <v>193</v>
      </c>
      <c r="R3271">
        <v>4</v>
      </c>
      <c r="S3271">
        <v>0</v>
      </c>
      <c r="T3271">
        <v>0</v>
      </c>
      <c r="U3271">
        <v>249</v>
      </c>
      <c r="V3271">
        <v>0</v>
      </c>
      <c r="W3271">
        <v>0</v>
      </c>
      <c r="X3271">
        <v>6.6</v>
      </c>
      <c r="Y3271" s="2">
        <f>SUMIFS('头程费用-明细'!H:H,'头程费用-明细'!A:A,A3271,'头程费用-明细'!B:B,B3271)</f>
        <v>4.12105610561056</v>
      </c>
      <c r="Z3271">
        <f>SUMIF('采购数据-每月'!A:A,B3271,'采购数据-每月'!B:B)</f>
        <v>249</v>
      </c>
    </row>
    <row r="3272" hidden="1" spans="1:26">
      <c r="A3272" s="1">
        <v>46082</v>
      </c>
      <c r="B3272" t="s">
        <v>2231</v>
      </c>
      <c r="C3272" t="s">
        <v>2232</v>
      </c>
      <c r="D3272" t="s">
        <v>27</v>
      </c>
      <c r="E3272" t="s">
        <v>28</v>
      </c>
      <c r="F3272" s="1">
        <v>46081</v>
      </c>
      <c r="G3272">
        <v>0.01</v>
      </c>
      <c r="H3272">
        <v>0</v>
      </c>
      <c r="I3272">
        <v>0</v>
      </c>
      <c r="J3272">
        <v>0</v>
      </c>
      <c r="K3272" t="s">
        <v>34</v>
      </c>
      <c r="L3272">
        <v>0</v>
      </c>
      <c r="M3272" t="s">
        <v>43</v>
      </c>
      <c r="N3272" t="s">
        <v>31</v>
      </c>
      <c r="O3272" t="s">
        <v>32</v>
      </c>
      <c r="P3272" t="s">
        <v>33</v>
      </c>
      <c r="Q3272">
        <v>114</v>
      </c>
      <c r="R3272">
        <v>120</v>
      </c>
      <c r="S3272">
        <v>0</v>
      </c>
      <c r="T3272">
        <v>0</v>
      </c>
      <c r="U3272">
        <v>42</v>
      </c>
      <c r="V3272">
        <v>0</v>
      </c>
      <c r="W3272">
        <v>8</v>
      </c>
      <c r="X3272">
        <v>4.5</v>
      </c>
      <c r="Y3272" s="2">
        <f>SUMIFS('头程费用-明细'!H:H,'头程费用-明细'!A:A,A3272,'头程费用-明细'!B:B,B3272)</f>
        <v>2.01254285714286</v>
      </c>
      <c r="Z3272">
        <f>SUMIF('采购数据-每月'!A:A,B3272,'采购数据-每月'!B:B)</f>
        <v>0</v>
      </c>
    </row>
    <row r="3273" hidden="1" spans="1:26">
      <c r="A3273" s="1">
        <v>46113</v>
      </c>
      <c r="B3273" t="s">
        <v>2231</v>
      </c>
      <c r="C3273" t="s">
        <v>2232</v>
      </c>
      <c r="D3273" t="s">
        <v>27</v>
      </c>
      <c r="E3273" t="s">
        <v>28</v>
      </c>
      <c r="F3273" s="1">
        <v>46081</v>
      </c>
      <c r="G3273">
        <v>2.29</v>
      </c>
      <c r="H3273">
        <v>2.29</v>
      </c>
      <c r="I3273">
        <v>2.36</v>
      </c>
      <c r="J3273">
        <v>2.43</v>
      </c>
      <c r="K3273" t="s">
        <v>34</v>
      </c>
      <c r="L3273">
        <v>16</v>
      </c>
      <c r="M3273" t="s">
        <v>30</v>
      </c>
      <c r="N3273" t="s">
        <v>35</v>
      </c>
      <c r="O3273" t="s">
        <v>36</v>
      </c>
      <c r="P3273" t="s">
        <v>37</v>
      </c>
      <c r="Q3273">
        <v>160</v>
      </c>
      <c r="R3273">
        <v>110</v>
      </c>
      <c r="S3273">
        <v>0</v>
      </c>
      <c r="T3273">
        <v>0</v>
      </c>
      <c r="U3273">
        <v>42</v>
      </c>
      <c r="V3273">
        <v>0</v>
      </c>
      <c r="W3273">
        <v>8</v>
      </c>
      <c r="X3273">
        <v>4.5</v>
      </c>
      <c r="Y3273" s="2">
        <f>SUMIFS('头程费用-明细'!H:H,'头程费用-明细'!A:A,A3273,'头程费用-明细'!B:B,B3273)</f>
        <v>2.01254285714286</v>
      </c>
      <c r="Z3273">
        <f>SUMIF('采购数据-每月'!A:A,B3273,'采购数据-每月'!B:B)</f>
        <v>0</v>
      </c>
    </row>
    <row r="3274" hidden="1" spans="1:26">
      <c r="A3274" s="1">
        <v>46143</v>
      </c>
      <c r="B3274" t="s">
        <v>2231</v>
      </c>
      <c r="C3274" t="s">
        <v>2232</v>
      </c>
      <c r="D3274" t="s">
        <v>27</v>
      </c>
      <c r="E3274" t="s">
        <v>28</v>
      </c>
      <c r="F3274" s="1">
        <v>46081</v>
      </c>
      <c r="G3274">
        <v>2.77</v>
      </c>
      <c r="H3274">
        <v>3</v>
      </c>
      <c r="I3274">
        <v>3</v>
      </c>
      <c r="J3274">
        <v>2.54</v>
      </c>
      <c r="K3274" t="s">
        <v>29</v>
      </c>
      <c r="L3274">
        <v>21</v>
      </c>
      <c r="M3274" t="s">
        <v>30</v>
      </c>
      <c r="N3274" t="s">
        <v>38</v>
      </c>
      <c r="O3274" t="s">
        <v>39</v>
      </c>
      <c r="P3274" t="s">
        <v>40</v>
      </c>
      <c r="Q3274">
        <v>196</v>
      </c>
      <c r="R3274">
        <v>41</v>
      </c>
      <c r="S3274">
        <v>0</v>
      </c>
      <c r="T3274">
        <v>0</v>
      </c>
      <c r="U3274">
        <v>9</v>
      </c>
      <c r="V3274">
        <v>0</v>
      </c>
      <c r="W3274">
        <v>8</v>
      </c>
      <c r="X3274">
        <v>4.5</v>
      </c>
      <c r="Y3274" s="2">
        <f>SUMIFS('头程费用-明细'!H:H,'头程费用-明细'!A:A,A3274,'头程费用-明细'!B:B,B3274)</f>
        <v>1.87885714285714</v>
      </c>
      <c r="Z3274">
        <f>SUMIF('采购数据-每月'!A:A,B3274,'采购数据-每月'!B:B)</f>
        <v>0</v>
      </c>
    </row>
    <row r="3275" hidden="1" spans="1:26">
      <c r="A3275" s="1">
        <v>46082</v>
      </c>
      <c r="B3275" t="s">
        <v>2233</v>
      </c>
      <c r="C3275" t="s">
        <v>2234</v>
      </c>
      <c r="D3275" t="s">
        <v>27</v>
      </c>
      <c r="E3275" t="s">
        <v>28</v>
      </c>
      <c r="F3275" s="1">
        <v>46083</v>
      </c>
      <c r="G3275">
        <v>0.01</v>
      </c>
      <c r="H3275">
        <v>0</v>
      </c>
      <c r="I3275">
        <v>0</v>
      </c>
      <c r="J3275">
        <v>0</v>
      </c>
      <c r="K3275" t="s">
        <v>34</v>
      </c>
      <c r="L3275">
        <v>0</v>
      </c>
      <c r="M3275" t="s">
        <v>43</v>
      </c>
      <c r="N3275" t="s">
        <v>31</v>
      </c>
      <c r="O3275" t="s">
        <v>32</v>
      </c>
      <c r="P3275" t="s">
        <v>33</v>
      </c>
      <c r="Q3275">
        <v>120</v>
      </c>
      <c r="R3275">
        <v>120</v>
      </c>
      <c r="S3275">
        <v>0</v>
      </c>
      <c r="T3275">
        <v>0</v>
      </c>
      <c r="U3275">
        <v>49</v>
      </c>
      <c r="V3275">
        <v>0</v>
      </c>
      <c r="W3275">
        <v>1</v>
      </c>
      <c r="X3275">
        <v>4.5</v>
      </c>
      <c r="Y3275" s="2">
        <f>SUMIFS('头程费用-明细'!H:H,'头程费用-明细'!A:A,A3275,'头程费用-明细'!B:B,B3275)</f>
        <v>2.01254285714286</v>
      </c>
      <c r="Z3275">
        <f>SUMIF('采购数据-每月'!A:A,B3275,'采购数据-每月'!B:B)</f>
        <v>150</v>
      </c>
    </row>
    <row r="3276" hidden="1" spans="1:26">
      <c r="A3276" s="1">
        <v>46113</v>
      </c>
      <c r="B3276" t="s">
        <v>2233</v>
      </c>
      <c r="C3276" t="s">
        <v>2234</v>
      </c>
      <c r="D3276" t="s">
        <v>27</v>
      </c>
      <c r="E3276" t="s">
        <v>28</v>
      </c>
      <c r="F3276" s="1">
        <v>46083</v>
      </c>
      <c r="G3276">
        <v>2.1</v>
      </c>
      <c r="H3276">
        <v>2.43</v>
      </c>
      <c r="I3276">
        <v>1.93</v>
      </c>
      <c r="J3276">
        <v>1.96</v>
      </c>
      <c r="K3276" t="s">
        <v>29</v>
      </c>
      <c r="L3276">
        <v>17</v>
      </c>
      <c r="M3276" t="s">
        <v>43</v>
      </c>
      <c r="N3276" t="s">
        <v>35</v>
      </c>
      <c r="O3276" t="s">
        <v>36</v>
      </c>
      <c r="P3276" t="s">
        <v>37</v>
      </c>
      <c r="Q3276">
        <v>185</v>
      </c>
      <c r="R3276">
        <v>110</v>
      </c>
      <c r="S3276">
        <v>0</v>
      </c>
      <c r="T3276">
        <v>0</v>
      </c>
      <c r="U3276">
        <v>49</v>
      </c>
      <c r="V3276">
        <v>0</v>
      </c>
      <c r="W3276">
        <v>1</v>
      </c>
      <c r="X3276">
        <v>4.5</v>
      </c>
      <c r="Y3276" s="2">
        <f>SUMIFS('头程费用-明细'!H:H,'头程费用-明细'!A:A,A3276,'头程费用-明细'!B:B,B3276)</f>
        <v>2.01254285714286</v>
      </c>
      <c r="Z3276">
        <f>SUMIF('采购数据-每月'!A:A,B3276,'采购数据-每月'!B:B)</f>
        <v>150</v>
      </c>
    </row>
    <row r="3277" hidden="1" spans="1:26">
      <c r="A3277" s="1">
        <v>46143</v>
      </c>
      <c r="B3277" t="s">
        <v>2233</v>
      </c>
      <c r="C3277" t="s">
        <v>2234</v>
      </c>
      <c r="D3277" t="s">
        <v>27</v>
      </c>
      <c r="E3277" t="s">
        <v>28</v>
      </c>
      <c r="F3277" s="1">
        <v>46083</v>
      </c>
      <c r="G3277">
        <v>2.86</v>
      </c>
      <c r="H3277">
        <v>2.86</v>
      </c>
      <c r="I3277">
        <v>3.71</v>
      </c>
      <c r="J3277">
        <v>3.14</v>
      </c>
      <c r="K3277" t="s">
        <v>34</v>
      </c>
      <c r="L3277">
        <v>20</v>
      </c>
      <c r="M3277" t="s">
        <v>43</v>
      </c>
      <c r="N3277" t="s">
        <v>38</v>
      </c>
      <c r="O3277" t="s">
        <v>39</v>
      </c>
      <c r="P3277" t="s">
        <v>40</v>
      </c>
      <c r="Q3277">
        <v>204</v>
      </c>
      <c r="R3277">
        <v>46</v>
      </c>
      <c r="S3277">
        <v>0</v>
      </c>
      <c r="T3277">
        <v>0</v>
      </c>
      <c r="U3277">
        <v>6</v>
      </c>
      <c r="V3277">
        <v>0</v>
      </c>
      <c r="W3277">
        <v>151</v>
      </c>
      <c r="X3277">
        <v>4.5</v>
      </c>
      <c r="Y3277" s="2">
        <f>SUMIFS('头程费用-明细'!H:H,'头程费用-明细'!A:A,A3277,'头程费用-明细'!B:B,B3277)</f>
        <v>1.84503797468354</v>
      </c>
      <c r="Z3277">
        <f>SUMIF('采购数据-每月'!A:A,B3277,'采购数据-每月'!B:B)</f>
        <v>150</v>
      </c>
    </row>
    <row r="3278" hidden="1" spans="1:26">
      <c r="A3278" s="1">
        <v>46082</v>
      </c>
      <c r="B3278" t="s">
        <v>2235</v>
      </c>
      <c r="C3278" t="s">
        <v>2236</v>
      </c>
      <c r="D3278" t="s">
        <v>136</v>
      </c>
      <c r="E3278" t="s">
        <v>28</v>
      </c>
      <c r="F3278" s="1">
        <v>46082</v>
      </c>
      <c r="G3278">
        <v>0.01</v>
      </c>
      <c r="H3278">
        <v>0</v>
      </c>
      <c r="I3278">
        <v>0</v>
      </c>
      <c r="J3278">
        <v>0</v>
      </c>
      <c r="K3278" t="s">
        <v>34</v>
      </c>
      <c r="L3278">
        <v>0</v>
      </c>
      <c r="M3278" t="s">
        <v>43</v>
      </c>
      <c r="N3278" t="s">
        <v>31</v>
      </c>
      <c r="O3278" t="s">
        <v>32</v>
      </c>
      <c r="P3278" t="s">
        <v>33</v>
      </c>
      <c r="Q3278">
        <v>100</v>
      </c>
      <c r="R3278">
        <v>220</v>
      </c>
      <c r="S3278">
        <v>0</v>
      </c>
      <c r="T3278">
        <v>0</v>
      </c>
      <c r="U3278">
        <v>80</v>
      </c>
      <c r="V3278">
        <v>0</v>
      </c>
      <c r="W3278">
        <v>0</v>
      </c>
      <c r="X3278">
        <v>11.8</v>
      </c>
      <c r="Y3278" s="2">
        <f>SUMIFS('头程费用-明细'!H:H,'头程费用-明细'!A:A,A3278,'头程费用-明细'!B:B,B3278)</f>
        <v>3.38696875</v>
      </c>
      <c r="Z3278">
        <f>SUMIF('采购数据-每月'!A:A,B3278,'采购数据-每月'!B:B)</f>
        <v>0</v>
      </c>
    </row>
    <row r="3279" hidden="1" spans="1:26">
      <c r="A3279" s="1">
        <v>46113</v>
      </c>
      <c r="B3279" t="s">
        <v>2235</v>
      </c>
      <c r="C3279" t="s">
        <v>2236</v>
      </c>
      <c r="D3279" t="s">
        <v>136</v>
      </c>
      <c r="E3279" t="s">
        <v>28</v>
      </c>
      <c r="F3279" s="1">
        <v>46082</v>
      </c>
      <c r="G3279">
        <v>1.57</v>
      </c>
      <c r="H3279">
        <v>1.57</v>
      </c>
      <c r="I3279">
        <v>2</v>
      </c>
      <c r="J3279">
        <v>2.04</v>
      </c>
      <c r="K3279" t="s">
        <v>34</v>
      </c>
      <c r="L3279">
        <v>11</v>
      </c>
      <c r="M3279" t="s">
        <v>30</v>
      </c>
      <c r="N3279" t="s">
        <v>35</v>
      </c>
      <c r="O3279" t="s">
        <v>36</v>
      </c>
      <c r="P3279" t="s">
        <v>37</v>
      </c>
      <c r="Q3279">
        <v>144</v>
      </c>
      <c r="R3279">
        <v>120</v>
      </c>
      <c r="S3279">
        <v>0</v>
      </c>
      <c r="T3279">
        <v>0</v>
      </c>
      <c r="U3279">
        <v>80</v>
      </c>
      <c r="V3279">
        <v>0</v>
      </c>
      <c r="W3279">
        <v>0</v>
      </c>
      <c r="X3279">
        <v>11.8</v>
      </c>
      <c r="Y3279" s="2">
        <f>SUMIFS('头程费用-明细'!H:H,'头程费用-明细'!A:A,A3279,'头程费用-明细'!B:B,B3279)</f>
        <v>3.38696875</v>
      </c>
      <c r="Z3279">
        <f>SUMIF('采购数据-每月'!A:A,B3279,'采购数据-每月'!B:B)</f>
        <v>0</v>
      </c>
    </row>
    <row r="3280" hidden="1" spans="1:26">
      <c r="A3280" s="1">
        <v>46143</v>
      </c>
      <c r="B3280" t="s">
        <v>2235</v>
      </c>
      <c r="C3280" t="s">
        <v>2236</v>
      </c>
      <c r="D3280" t="s">
        <v>136</v>
      </c>
      <c r="E3280" t="s">
        <v>28</v>
      </c>
      <c r="F3280" s="1">
        <v>46082</v>
      </c>
      <c r="G3280">
        <v>1.43</v>
      </c>
      <c r="H3280">
        <v>1.43</v>
      </c>
      <c r="I3280">
        <v>2</v>
      </c>
      <c r="J3280">
        <v>1.82</v>
      </c>
      <c r="K3280" t="s">
        <v>34</v>
      </c>
      <c r="L3280">
        <v>10</v>
      </c>
      <c r="M3280" t="s">
        <v>43</v>
      </c>
      <c r="N3280" t="s">
        <v>38</v>
      </c>
      <c r="O3280" t="s">
        <v>39</v>
      </c>
      <c r="P3280" t="s">
        <v>40</v>
      </c>
      <c r="Q3280">
        <v>212</v>
      </c>
      <c r="R3280">
        <v>0</v>
      </c>
      <c r="S3280">
        <v>0</v>
      </c>
      <c r="T3280">
        <v>0</v>
      </c>
      <c r="U3280">
        <v>80</v>
      </c>
      <c r="V3280">
        <v>0</v>
      </c>
      <c r="W3280">
        <v>0</v>
      </c>
      <c r="X3280">
        <v>11.8</v>
      </c>
      <c r="Y3280" s="2">
        <f>SUMIFS('头程费用-明细'!H:H,'头程费用-明细'!A:A,A3280,'头程费用-明细'!B:B,B3280)</f>
        <v>3.38696875</v>
      </c>
      <c r="Z3280">
        <f>SUMIF('采购数据-每月'!A:A,B3280,'采购数据-每月'!B:B)</f>
        <v>0</v>
      </c>
    </row>
    <row r="3281" hidden="1" spans="1:26">
      <c r="A3281" s="1">
        <v>46082</v>
      </c>
      <c r="B3281" t="s">
        <v>2237</v>
      </c>
      <c r="C3281" t="s">
        <v>2238</v>
      </c>
      <c r="D3281" t="s">
        <v>136</v>
      </c>
      <c r="E3281" t="s">
        <v>28</v>
      </c>
      <c r="F3281" s="1">
        <v>46081</v>
      </c>
      <c r="G3281">
        <v>0.01</v>
      </c>
      <c r="H3281">
        <v>0</v>
      </c>
      <c r="I3281">
        <v>0</v>
      </c>
      <c r="J3281">
        <v>0</v>
      </c>
      <c r="K3281" t="s">
        <v>34</v>
      </c>
      <c r="L3281">
        <v>0</v>
      </c>
      <c r="M3281" t="s">
        <v>43</v>
      </c>
      <c r="N3281" t="s">
        <v>31</v>
      </c>
      <c r="O3281" t="s">
        <v>32</v>
      </c>
      <c r="P3281" t="s">
        <v>33</v>
      </c>
      <c r="Q3281">
        <v>78</v>
      </c>
      <c r="R3281">
        <v>180</v>
      </c>
      <c r="S3281">
        <v>0</v>
      </c>
      <c r="T3281">
        <v>0</v>
      </c>
      <c r="U3281">
        <v>37</v>
      </c>
      <c r="V3281">
        <v>0</v>
      </c>
      <c r="W3281">
        <v>0</v>
      </c>
      <c r="X3281">
        <v>15.77</v>
      </c>
      <c r="Y3281" s="2">
        <f>SUMIFS('头程费用-明细'!H:H,'头程费用-明细'!A:A,A3281,'头程费用-明细'!B:B,B3281)</f>
        <v>5.93592307692308</v>
      </c>
      <c r="Z3281">
        <f>SUMIF('采购数据-每月'!A:A,B3281,'采购数据-每月'!B:B)</f>
        <v>698</v>
      </c>
    </row>
    <row r="3282" hidden="1" spans="1:26">
      <c r="A3282" s="1">
        <v>46113</v>
      </c>
      <c r="B3282" t="s">
        <v>2237</v>
      </c>
      <c r="C3282" t="s">
        <v>2238</v>
      </c>
      <c r="D3282" t="s">
        <v>136</v>
      </c>
      <c r="E3282" t="s">
        <v>28</v>
      </c>
      <c r="F3282" s="1">
        <v>46081</v>
      </c>
      <c r="G3282">
        <v>3.86</v>
      </c>
      <c r="H3282">
        <v>3.86</v>
      </c>
      <c r="I3282">
        <v>5.07</v>
      </c>
      <c r="J3282">
        <v>4.43</v>
      </c>
      <c r="K3282" t="s">
        <v>34</v>
      </c>
      <c r="L3282">
        <v>27</v>
      </c>
      <c r="M3282" t="s">
        <v>30</v>
      </c>
      <c r="N3282" t="s">
        <v>35</v>
      </c>
      <c r="O3282" t="s">
        <v>36</v>
      </c>
      <c r="P3282" t="s">
        <v>37</v>
      </c>
      <c r="Q3282">
        <v>62</v>
      </c>
      <c r="R3282">
        <v>100</v>
      </c>
      <c r="S3282">
        <v>0</v>
      </c>
      <c r="T3282">
        <v>0</v>
      </c>
      <c r="U3282">
        <v>150</v>
      </c>
      <c r="V3282">
        <v>0</v>
      </c>
      <c r="W3282">
        <v>250</v>
      </c>
      <c r="X3282">
        <v>15.77</v>
      </c>
      <c r="Y3282" s="2">
        <f>SUMIFS('头程费用-明细'!H:H,'头程费用-明细'!A:A,A3282,'头程费用-明细'!B:B,B3282)</f>
        <v>6.90814814814815</v>
      </c>
      <c r="Z3282">
        <f>SUMIF('采购数据-每月'!A:A,B3282,'采购数据-每月'!B:B)</f>
        <v>698</v>
      </c>
    </row>
    <row r="3283" hidden="1" spans="1:26">
      <c r="A3283" s="1">
        <v>46143</v>
      </c>
      <c r="B3283" t="s">
        <v>2237</v>
      </c>
      <c r="C3283" t="s">
        <v>2238</v>
      </c>
      <c r="D3283" t="s">
        <v>136</v>
      </c>
      <c r="E3283" t="s">
        <v>28</v>
      </c>
      <c r="F3283" s="1">
        <v>46081</v>
      </c>
      <c r="G3283">
        <v>3.29</v>
      </c>
      <c r="H3283">
        <v>3.29</v>
      </c>
      <c r="I3283">
        <v>3.79</v>
      </c>
      <c r="J3283">
        <v>3.54</v>
      </c>
      <c r="K3283" t="s">
        <v>34</v>
      </c>
      <c r="L3283">
        <v>23</v>
      </c>
      <c r="M3283" t="s">
        <v>30</v>
      </c>
      <c r="N3283" t="s">
        <v>38</v>
      </c>
      <c r="O3283" t="s">
        <v>39</v>
      </c>
      <c r="P3283" t="s">
        <v>40</v>
      </c>
      <c r="Q3283">
        <v>105</v>
      </c>
      <c r="R3283">
        <v>240</v>
      </c>
      <c r="S3283">
        <v>0</v>
      </c>
      <c r="T3283">
        <v>0</v>
      </c>
      <c r="U3283">
        <v>100</v>
      </c>
      <c r="V3283">
        <v>0</v>
      </c>
      <c r="W3283">
        <v>0</v>
      </c>
      <c r="X3283">
        <v>15.77</v>
      </c>
      <c r="Y3283" s="2">
        <f>SUMIFS('头程费用-明细'!H:H,'头程费用-明细'!A:A,A3283,'头程费用-明细'!B:B,B3283)</f>
        <v>4.45719063545151</v>
      </c>
      <c r="Z3283">
        <f>SUMIF('采购数据-每月'!A:A,B3283,'采购数据-每月'!B:B)</f>
        <v>698</v>
      </c>
    </row>
    <row r="3284" hidden="1" spans="1:26">
      <c r="A3284" s="1">
        <v>46082</v>
      </c>
      <c r="B3284" t="s">
        <v>2239</v>
      </c>
      <c r="C3284" t="s">
        <v>2240</v>
      </c>
      <c r="D3284" t="s">
        <v>136</v>
      </c>
      <c r="E3284" t="s">
        <v>28</v>
      </c>
      <c r="F3284" s="1">
        <v>46074</v>
      </c>
      <c r="G3284">
        <v>0.38</v>
      </c>
      <c r="H3284">
        <v>0.71</v>
      </c>
      <c r="I3284">
        <v>0.36</v>
      </c>
      <c r="J3284">
        <v>0.18</v>
      </c>
      <c r="K3284" t="s">
        <v>29</v>
      </c>
      <c r="L3284">
        <v>5</v>
      </c>
      <c r="M3284" t="s">
        <v>43</v>
      </c>
      <c r="N3284" t="s">
        <v>31</v>
      </c>
      <c r="O3284" t="s">
        <v>32</v>
      </c>
      <c r="P3284" t="s">
        <v>33</v>
      </c>
      <c r="Q3284">
        <v>74</v>
      </c>
      <c r="R3284">
        <v>170</v>
      </c>
      <c r="S3284">
        <v>0</v>
      </c>
      <c r="T3284">
        <v>0</v>
      </c>
      <c r="U3284">
        <v>1</v>
      </c>
      <c r="V3284">
        <v>0</v>
      </c>
      <c r="W3284">
        <v>0</v>
      </c>
      <c r="X3284">
        <v>7.5</v>
      </c>
      <c r="Y3284" s="2">
        <f>SUMIFS('头程费用-明细'!H:H,'头程费用-明细'!A:A,A3284,'头程费用-明细'!B:B,B3284)</f>
        <v>2.1132</v>
      </c>
      <c r="Z3284">
        <f>SUMIF('采购数据-每月'!A:A,B3284,'采购数据-每月'!B:B)</f>
        <v>250</v>
      </c>
    </row>
    <row r="3285" hidden="1" spans="1:26">
      <c r="A3285" s="1">
        <v>46113</v>
      </c>
      <c r="B3285" t="s">
        <v>2239</v>
      </c>
      <c r="C3285" t="s">
        <v>2240</v>
      </c>
      <c r="D3285" t="s">
        <v>136</v>
      </c>
      <c r="E3285" t="s">
        <v>28</v>
      </c>
      <c r="F3285" s="1">
        <v>46074</v>
      </c>
      <c r="G3285">
        <v>2.77</v>
      </c>
      <c r="H3285">
        <v>3.57</v>
      </c>
      <c r="I3285">
        <v>2.79</v>
      </c>
      <c r="J3285">
        <v>2.29</v>
      </c>
      <c r="K3285" t="s">
        <v>29</v>
      </c>
      <c r="L3285">
        <v>25</v>
      </c>
      <c r="M3285" t="s">
        <v>43</v>
      </c>
      <c r="N3285" t="s">
        <v>35</v>
      </c>
      <c r="O3285" t="s">
        <v>36</v>
      </c>
      <c r="P3285" t="s">
        <v>37</v>
      </c>
      <c r="Q3285">
        <v>81</v>
      </c>
      <c r="R3285">
        <v>90</v>
      </c>
      <c r="S3285">
        <v>0</v>
      </c>
      <c r="T3285">
        <v>0</v>
      </c>
      <c r="U3285">
        <v>1</v>
      </c>
      <c r="V3285">
        <v>0</v>
      </c>
      <c r="W3285">
        <v>200</v>
      </c>
      <c r="X3285">
        <v>7.5</v>
      </c>
      <c r="Y3285" s="2">
        <f>SUMIFS('头程费用-明细'!H:H,'头程费用-明细'!A:A,A3285,'头程费用-明细'!B:B,B3285)</f>
        <v>2.1132</v>
      </c>
      <c r="Z3285">
        <f>SUMIF('采购数据-每月'!A:A,B3285,'采购数据-每月'!B:B)</f>
        <v>250</v>
      </c>
    </row>
    <row r="3286" hidden="1" spans="1:26">
      <c r="A3286" s="1">
        <v>46143</v>
      </c>
      <c r="B3286" t="s">
        <v>2239</v>
      </c>
      <c r="C3286" t="s">
        <v>2240</v>
      </c>
      <c r="D3286" t="s">
        <v>136</v>
      </c>
      <c r="E3286" t="s">
        <v>28</v>
      </c>
      <c r="F3286" s="1">
        <v>46074</v>
      </c>
      <c r="G3286">
        <v>2.99</v>
      </c>
      <c r="H3286">
        <v>3</v>
      </c>
      <c r="I3286">
        <v>3.14</v>
      </c>
      <c r="J3286">
        <v>2.93</v>
      </c>
      <c r="K3286" t="s">
        <v>29</v>
      </c>
      <c r="L3286">
        <v>21</v>
      </c>
      <c r="M3286" t="s">
        <v>30</v>
      </c>
      <c r="N3286" t="s">
        <v>38</v>
      </c>
      <c r="O3286" t="s">
        <v>39</v>
      </c>
      <c r="P3286" t="s">
        <v>40</v>
      </c>
      <c r="Q3286">
        <v>86</v>
      </c>
      <c r="R3286">
        <v>130</v>
      </c>
      <c r="S3286">
        <v>0</v>
      </c>
      <c r="T3286">
        <v>0</v>
      </c>
      <c r="U3286">
        <v>1</v>
      </c>
      <c r="V3286">
        <v>0</v>
      </c>
      <c r="W3286">
        <v>50</v>
      </c>
      <c r="X3286">
        <v>7.5</v>
      </c>
      <c r="Y3286" s="2">
        <f>SUMIFS('头程费用-明细'!H:H,'头程费用-明细'!A:A,A3286,'头程费用-明细'!B:B,B3286)</f>
        <v>1.46391111111111</v>
      </c>
      <c r="Z3286">
        <f>SUMIF('采购数据-每月'!A:A,B3286,'采购数据-每月'!B:B)</f>
        <v>250</v>
      </c>
    </row>
    <row r="3287" hidden="1" spans="1:26">
      <c r="A3287" s="1">
        <v>46082</v>
      </c>
      <c r="B3287" t="s">
        <v>2241</v>
      </c>
      <c r="C3287" t="s">
        <v>2242</v>
      </c>
      <c r="D3287" t="s">
        <v>136</v>
      </c>
      <c r="E3287" t="s">
        <v>28</v>
      </c>
      <c r="F3287" s="1">
        <v>46078</v>
      </c>
      <c r="G3287">
        <v>0.3</v>
      </c>
      <c r="H3287">
        <v>0.57</v>
      </c>
      <c r="I3287">
        <v>0.29</v>
      </c>
      <c r="J3287">
        <v>0.14</v>
      </c>
      <c r="K3287" t="s">
        <v>29</v>
      </c>
      <c r="L3287">
        <v>4</v>
      </c>
      <c r="M3287" t="s">
        <v>43</v>
      </c>
      <c r="N3287" t="s">
        <v>31</v>
      </c>
      <c r="O3287" t="s">
        <v>32</v>
      </c>
      <c r="P3287" t="s">
        <v>33</v>
      </c>
      <c r="Q3287">
        <v>75</v>
      </c>
      <c r="R3287">
        <v>120</v>
      </c>
      <c r="S3287">
        <v>0</v>
      </c>
      <c r="T3287">
        <v>0</v>
      </c>
      <c r="U3287">
        <v>51</v>
      </c>
      <c r="V3287">
        <v>0</v>
      </c>
      <c r="W3287">
        <v>0</v>
      </c>
      <c r="X3287">
        <v>10</v>
      </c>
      <c r="Y3287" s="2">
        <f>SUMIFS('头程费用-明细'!H:H,'头程费用-明细'!A:A,A3287,'头程费用-明细'!B:B,B3287)</f>
        <v>3.16395</v>
      </c>
      <c r="Z3287">
        <f>SUMIF('采购数据-每月'!A:A,B3287,'采购数据-每月'!B:B)</f>
        <v>100</v>
      </c>
    </row>
    <row r="3288" hidden="1" spans="1:26">
      <c r="A3288" s="1">
        <v>46113</v>
      </c>
      <c r="B3288" t="s">
        <v>2241</v>
      </c>
      <c r="C3288" t="s">
        <v>2242</v>
      </c>
      <c r="D3288" t="s">
        <v>136</v>
      </c>
      <c r="E3288" t="s">
        <v>28</v>
      </c>
      <c r="F3288" s="1">
        <v>46078</v>
      </c>
      <c r="G3288">
        <v>2.41</v>
      </c>
      <c r="H3288">
        <v>2.43</v>
      </c>
      <c r="I3288">
        <v>2.86</v>
      </c>
      <c r="J3288">
        <v>2.21</v>
      </c>
      <c r="K3288" t="s">
        <v>29</v>
      </c>
      <c r="L3288">
        <v>17</v>
      </c>
      <c r="M3288" t="s">
        <v>43</v>
      </c>
      <c r="N3288" t="s">
        <v>35</v>
      </c>
      <c r="O3288" t="s">
        <v>36</v>
      </c>
      <c r="P3288" t="s">
        <v>37</v>
      </c>
      <c r="Q3288">
        <v>132</v>
      </c>
      <c r="R3288">
        <v>50</v>
      </c>
      <c r="S3288">
        <v>0</v>
      </c>
      <c r="T3288">
        <v>0</v>
      </c>
      <c r="U3288">
        <v>1</v>
      </c>
      <c r="V3288">
        <v>0</v>
      </c>
      <c r="W3288">
        <v>100</v>
      </c>
      <c r="X3288">
        <v>10</v>
      </c>
      <c r="Y3288" s="2">
        <f>SUMIFS('头程费用-明细'!H:H,'头程费用-明细'!A:A,A3288,'头程费用-明细'!B:B,B3288)</f>
        <v>2.69208</v>
      </c>
      <c r="Z3288">
        <f>SUMIF('采购数据-每月'!A:A,B3288,'采购数据-每月'!B:B)</f>
        <v>100</v>
      </c>
    </row>
    <row r="3289" hidden="1" spans="1:26">
      <c r="A3289" s="1">
        <v>46143</v>
      </c>
      <c r="B3289" t="s">
        <v>2241</v>
      </c>
      <c r="C3289" t="s">
        <v>2242</v>
      </c>
      <c r="D3289" t="s">
        <v>136</v>
      </c>
      <c r="E3289" t="s">
        <v>28</v>
      </c>
      <c r="F3289" s="1">
        <v>46078</v>
      </c>
      <c r="G3289">
        <v>1.29</v>
      </c>
      <c r="H3289">
        <v>1.29</v>
      </c>
      <c r="I3289">
        <v>1.36</v>
      </c>
      <c r="J3289">
        <v>1.71</v>
      </c>
      <c r="K3289" t="s">
        <v>34</v>
      </c>
      <c r="L3289">
        <v>9</v>
      </c>
      <c r="M3289" t="s">
        <v>43</v>
      </c>
      <c r="N3289" t="s">
        <v>38</v>
      </c>
      <c r="O3289" t="s">
        <v>39</v>
      </c>
      <c r="P3289" t="s">
        <v>40</v>
      </c>
      <c r="Q3289">
        <v>131</v>
      </c>
      <c r="R3289">
        <v>0</v>
      </c>
      <c r="S3289">
        <v>0</v>
      </c>
      <c r="T3289">
        <v>0</v>
      </c>
      <c r="U3289">
        <v>101</v>
      </c>
      <c r="V3289">
        <v>0</v>
      </c>
      <c r="W3289">
        <v>0</v>
      </c>
      <c r="X3289">
        <v>10</v>
      </c>
      <c r="Y3289" s="2">
        <f>SUMIFS('头程费用-明细'!H:H,'头程费用-明细'!A:A,A3289,'头程费用-明细'!B:B,B3289)</f>
        <v>2.69208</v>
      </c>
      <c r="Z3289">
        <f>SUMIF('采购数据-每月'!A:A,B3289,'采购数据-每月'!B:B)</f>
        <v>100</v>
      </c>
    </row>
    <row r="3290" hidden="1" spans="1:26">
      <c r="A3290" s="1">
        <v>46082</v>
      </c>
      <c r="B3290" t="s">
        <v>2243</v>
      </c>
      <c r="C3290" t="s">
        <v>2244</v>
      </c>
      <c r="D3290" t="s">
        <v>484</v>
      </c>
      <c r="E3290" t="s">
        <v>28</v>
      </c>
      <c r="F3290" s="1">
        <v>46097</v>
      </c>
      <c r="G3290">
        <v>0.01</v>
      </c>
      <c r="H3290">
        <v>0</v>
      </c>
      <c r="I3290">
        <v>0</v>
      </c>
      <c r="J3290">
        <v>0</v>
      </c>
      <c r="K3290" t="s">
        <v>34</v>
      </c>
      <c r="L3290">
        <v>0</v>
      </c>
      <c r="M3290" t="s">
        <v>43</v>
      </c>
      <c r="N3290" t="s">
        <v>31</v>
      </c>
      <c r="O3290" t="s">
        <v>32</v>
      </c>
      <c r="P3290" t="s">
        <v>33</v>
      </c>
      <c r="Q3290">
        <v>0</v>
      </c>
      <c r="R3290">
        <v>240</v>
      </c>
      <c r="S3290">
        <v>0</v>
      </c>
      <c r="T3290">
        <v>0</v>
      </c>
      <c r="U3290">
        <v>159</v>
      </c>
      <c r="V3290">
        <v>0</v>
      </c>
      <c r="W3290">
        <v>1</v>
      </c>
      <c r="X3290">
        <v>13.1</v>
      </c>
      <c r="Y3290" s="2">
        <f>SUMIFS('头程费用-明细'!H:H,'头程费用-明细'!A:A,A3290,'头程费用-明细'!B:B,B3290)</f>
        <v>4.97379166666667</v>
      </c>
      <c r="Z3290">
        <f>SUMIF('采购数据-每月'!A:A,B3290,'采购数据-每月'!B:B)</f>
        <v>100</v>
      </c>
    </row>
    <row r="3291" hidden="1" spans="1:26">
      <c r="A3291" s="1">
        <v>46113</v>
      </c>
      <c r="B3291" t="s">
        <v>2243</v>
      </c>
      <c r="C3291" t="s">
        <v>2244</v>
      </c>
      <c r="D3291" t="s">
        <v>484</v>
      </c>
      <c r="E3291" t="s">
        <v>28</v>
      </c>
      <c r="F3291" s="1">
        <v>46097</v>
      </c>
      <c r="G3291">
        <v>1.7</v>
      </c>
      <c r="H3291">
        <v>1.57</v>
      </c>
      <c r="I3291">
        <v>2.64</v>
      </c>
      <c r="J3291">
        <v>1.39</v>
      </c>
      <c r="K3291" t="s">
        <v>29</v>
      </c>
      <c r="L3291">
        <v>11</v>
      </c>
      <c r="M3291" t="s">
        <v>43</v>
      </c>
      <c r="N3291" t="s">
        <v>35</v>
      </c>
      <c r="O3291" t="s">
        <v>36</v>
      </c>
      <c r="P3291" t="s">
        <v>37</v>
      </c>
      <c r="Q3291">
        <v>148</v>
      </c>
      <c r="R3291">
        <v>110</v>
      </c>
      <c r="S3291">
        <v>0</v>
      </c>
      <c r="T3291">
        <v>0</v>
      </c>
      <c r="U3291">
        <v>99</v>
      </c>
      <c r="V3291">
        <v>0</v>
      </c>
      <c r="W3291">
        <v>1</v>
      </c>
      <c r="X3291">
        <v>13.1</v>
      </c>
      <c r="Y3291" s="2">
        <f>SUMIFS('头程费用-明细'!H:H,'头程费用-明细'!A:A,A3291,'头程费用-明细'!B:B,B3291)</f>
        <v>5.44826666666667</v>
      </c>
      <c r="Z3291">
        <f>SUMIF('采购数据-每月'!A:A,B3291,'采购数据-每月'!B:B)</f>
        <v>100</v>
      </c>
    </row>
    <row r="3292" hidden="1" spans="1:26">
      <c r="A3292" s="1">
        <v>46143</v>
      </c>
      <c r="B3292" t="s">
        <v>2243</v>
      </c>
      <c r="C3292" t="s">
        <v>2244</v>
      </c>
      <c r="D3292" t="s">
        <v>484</v>
      </c>
      <c r="E3292" t="s">
        <v>28</v>
      </c>
      <c r="F3292" s="1">
        <v>46097</v>
      </c>
      <c r="G3292">
        <v>2.29</v>
      </c>
      <c r="H3292">
        <v>2.29</v>
      </c>
      <c r="I3292">
        <v>1.93</v>
      </c>
      <c r="J3292">
        <v>2.64</v>
      </c>
      <c r="K3292" t="s">
        <v>34</v>
      </c>
      <c r="L3292">
        <v>16</v>
      </c>
      <c r="M3292" t="s">
        <v>30</v>
      </c>
      <c r="N3292" t="s">
        <v>38</v>
      </c>
      <c r="O3292" t="s">
        <v>39</v>
      </c>
      <c r="P3292" t="s">
        <v>40</v>
      </c>
      <c r="Q3292">
        <v>93</v>
      </c>
      <c r="R3292">
        <v>189</v>
      </c>
      <c r="S3292">
        <v>0</v>
      </c>
      <c r="T3292">
        <v>0</v>
      </c>
      <c r="U3292">
        <v>104</v>
      </c>
      <c r="V3292">
        <v>0</v>
      </c>
      <c r="W3292">
        <v>0</v>
      </c>
      <c r="X3292">
        <v>13.1</v>
      </c>
      <c r="Y3292" s="2">
        <f>SUMIFS('头程费用-明细'!H:H,'头程费用-明细'!A:A,A3292,'头程费用-明细'!B:B,B3292)</f>
        <v>4.44167088607595</v>
      </c>
      <c r="Z3292">
        <f>SUMIF('采购数据-每月'!A:A,B3292,'采购数据-每月'!B:B)</f>
        <v>100</v>
      </c>
    </row>
    <row r="3293" hidden="1" spans="1:26">
      <c r="A3293" s="1">
        <v>46082</v>
      </c>
      <c r="B3293" t="s">
        <v>2245</v>
      </c>
      <c r="C3293" t="s">
        <v>2246</v>
      </c>
      <c r="D3293" t="s">
        <v>484</v>
      </c>
      <c r="E3293" t="s">
        <v>28</v>
      </c>
      <c r="F3293" s="1">
        <v>46095</v>
      </c>
      <c r="G3293">
        <v>0.01</v>
      </c>
      <c r="H3293">
        <v>0</v>
      </c>
      <c r="I3293">
        <v>0</v>
      </c>
      <c r="J3293">
        <v>0</v>
      </c>
      <c r="K3293" t="s">
        <v>34</v>
      </c>
      <c r="L3293">
        <v>0</v>
      </c>
      <c r="M3293" t="s">
        <v>43</v>
      </c>
      <c r="N3293" t="s">
        <v>31</v>
      </c>
      <c r="O3293" t="s">
        <v>32</v>
      </c>
      <c r="P3293" t="s">
        <v>33</v>
      </c>
      <c r="Q3293">
        <v>0</v>
      </c>
      <c r="R3293">
        <v>240</v>
      </c>
      <c r="S3293">
        <v>0</v>
      </c>
      <c r="T3293">
        <v>0</v>
      </c>
      <c r="U3293">
        <v>159</v>
      </c>
      <c r="V3293">
        <v>0</v>
      </c>
      <c r="W3293">
        <v>1</v>
      </c>
      <c r="X3293">
        <v>13.6</v>
      </c>
      <c r="Y3293" s="2">
        <f>SUMIFS('头程费用-明细'!H:H,'头程费用-明细'!A:A,A3293,'头程费用-明细'!B:B,B3293)</f>
        <v>4.97379166666667</v>
      </c>
      <c r="Z3293">
        <f>SUMIF('采购数据-每月'!A:A,B3293,'采购数据-每月'!B:B)</f>
        <v>150</v>
      </c>
    </row>
    <row r="3294" hidden="1" spans="1:26">
      <c r="A3294" s="1">
        <v>46113</v>
      </c>
      <c r="B3294" t="s">
        <v>2245</v>
      </c>
      <c r="C3294" t="s">
        <v>2246</v>
      </c>
      <c r="D3294" t="s">
        <v>484</v>
      </c>
      <c r="E3294" t="s">
        <v>28</v>
      </c>
      <c r="F3294" s="1">
        <v>46095</v>
      </c>
      <c r="G3294">
        <v>1.72</v>
      </c>
      <c r="H3294">
        <v>2.57</v>
      </c>
      <c r="I3294">
        <v>2.07</v>
      </c>
      <c r="J3294">
        <v>1.07</v>
      </c>
      <c r="K3294" t="s">
        <v>29</v>
      </c>
      <c r="L3294">
        <v>18</v>
      </c>
      <c r="M3294" t="s">
        <v>30</v>
      </c>
      <c r="N3294" t="s">
        <v>35</v>
      </c>
      <c r="O3294" t="s">
        <v>36</v>
      </c>
      <c r="P3294" t="s">
        <v>37</v>
      </c>
      <c r="Q3294">
        <v>158</v>
      </c>
      <c r="R3294">
        <v>90</v>
      </c>
      <c r="S3294">
        <v>0</v>
      </c>
      <c r="T3294">
        <v>0</v>
      </c>
      <c r="U3294">
        <v>119</v>
      </c>
      <c r="V3294">
        <v>0</v>
      </c>
      <c r="W3294">
        <v>1</v>
      </c>
      <c r="X3294">
        <v>13.6</v>
      </c>
      <c r="Y3294" s="2">
        <f>SUMIFS('头程费用-明细'!H:H,'头程费用-明细'!A:A,A3294,'头程费用-明细'!B:B,B3294)</f>
        <v>5.74914285714286</v>
      </c>
      <c r="Z3294">
        <f>SUMIF('采购数据-每月'!A:A,B3294,'采购数据-每月'!B:B)</f>
        <v>150</v>
      </c>
    </row>
    <row r="3295" hidden="1" spans="1:26">
      <c r="A3295" s="1">
        <v>46143</v>
      </c>
      <c r="B3295" t="s">
        <v>2245</v>
      </c>
      <c r="C3295" t="s">
        <v>2246</v>
      </c>
      <c r="D3295" t="s">
        <v>484</v>
      </c>
      <c r="E3295" t="s">
        <v>28</v>
      </c>
      <c r="F3295" s="1">
        <v>46095</v>
      </c>
      <c r="G3295">
        <v>4.04</v>
      </c>
      <c r="H3295">
        <v>4.71</v>
      </c>
      <c r="I3295">
        <v>4</v>
      </c>
      <c r="J3295">
        <v>3.64</v>
      </c>
      <c r="K3295" t="s">
        <v>29</v>
      </c>
      <c r="L3295">
        <v>33</v>
      </c>
      <c r="M3295" t="s">
        <v>30</v>
      </c>
      <c r="N3295" t="s">
        <v>38</v>
      </c>
      <c r="O3295" t="s">
        <v>39</v>
      </c>
      <c r="P3295" t="s">
        <v>40</v>
      </c>
      <c r="Q3295">
        <v>63</v>
      </c>
      <c r="R3295">
        <v>293</v>
      </c>
      <c r="S3295">
        <v>0</v>
      </c>
      <c r="T3295">
        <v>0</v>
      </c>
      <c r="U3295">
        <v>4</v>
      </c>
      <c r="V3295">
        <v>0</v>
      </c>
      <c r="W3295">
        <v>50</v>
      </c>
      <c r="X3295">
        <v>13.6</v>
      </c>
      <c r="Y3295" s="2">
        <f>SUMIFS('头程费用-明细'!H:H,'头程费用-明细'!A:A,A3295,'头程费用-明细'!B:B,B3295)</f>
        <v>3.75630303030303</v>
      </c>
      <c r="Z3295">
        <f>SUMIF('采购数据-每月'!A:A,B3295,'采购数据-每月'!B:B)</f>
        <v>150</v>
      </c>
    </row>
    <row r="3296" hidden="1" spans="1:26">
      <c r="A3296" s="1">
        <v>46082</v>
      </c>
      <c r="B3296" t="s">
        <v>2247</v>
      </c>
      <c r="C3296" t="s">
        <v>2248</v>
      </c>
      <c r="D3296" t="s">
        <v>484</v>
      </c>
      <c r="E3296" t="s">
        <v>28</v>
      </c>
      <c r="F3296" s="1">
        <v>46099</v>
      </c>
      <c r="G3296">
        <v>0.01</v>
      </c>
      <c r="H3296">
        <v>0</v>
      </c>
      <c r="I3296">
        <v>0</v>
      </c>
      <c r="J3296">
        <v>0</v>
      </c>
      <c r="K3296" t="s">
        <v>34</v>
      </c>
      <c r="L3296">
        <v>0</v>
      </c>
      <c r="M3296" t="s">
        <v>43</v>
      </c>
      <c r="N3296" t="s">
        <v>31</v>
      </c>
      <c r="O3296" t="s">
        <v>32</v>
      </c>
      <c r="P3296" t="s">
        <v>33</v>
      </c>
      <c r="Q3296">
        <v>0</v>
      </c>
      <c r="R3296">
        <v>240</v>
      </c>
      <c r="S3296">
        <v>0</v>
      </c>
      <c r="T3296">
        <v>0</v>
      </c>
      <c r="U3296">
        <v>159</v>
      </c>
      <c r="V3296">
        <v>0</v>
      </c>
      <c r="W3296">
        <v>1</v>
      </c>
      <c r="X3296">
        <v>13.1</v>
      </c>
      <c r="Y3296" s="2">
        <f>SUMIFS('头程费用-明细'!H:H,'头程费用-明细'!A:A,A3296,'头程费用-明细'!B:B,B3296)</f>
        <v>4.97379166666667</v>
      </c>
      <c r="Z3296">
        <f>SUMIF('采购数据-每月'!A:A,B3296,'采购数据-每月'!B:B)</f>
        <v>30</v>
      </c>
    </row>
    <row r="3297" hidden="1" spans="1:26">
      <c r="A3297" s="1">
        <v>46113</v>
      </c>
      <c r="B3297" t="s">
        <v>2247</v>
      </c>
      <c r="C3297" t="s">
        <v>2248</v>
      </c>
      <c r="D3297" t="s">
        <v>484</v>
      </c>
      <c r="E3297" t="s">
        <v>28</v>
      </c>
      <c r="F3297" s="1">
        <v>46099</v>
      </c>
      <c r="G3297">
        <v>0.62</v>
      </c>
      <c r="H3297">
        <v>0.57</v>
      </c>
      <c r="I3297">
        <v>1</v>
      </c>
      <c r="J3297">
        <v>0.5</v>
      </c>
      <c r="K3297" t="s">
        <v>29</v>
      </c>
      <c r="L3297">
        <v>4</v>
      </c>
      <c r="M3297" t="s">
        <v>43</v>
      </c>
      <c r="N3297" t="s">
        <v>35</v>
      </c>
      <c r="O3297" t="s">
        <v>36</v>
      </c>
      <c r="P3297" t="s">
        <v>37</v>
      </c>
      <c r="Q3297">
        <v>174</v>
      </c>
      <c r="R3297">
        <v>90</v>
      </c>
      <c r="S3297">
        <v>0</v>
      </c>
      <c r="T3297">
        <v>0</v>
      </c>
      <c r="U3297">
        <v>119</v>
      </c>
      <c r="V3297">
        <v>0</v>
      </c>
      <c r="W3297">
        <v>1</v>
      </c>
      <c r="X3297">
        <v>13.1</v>
      </c>
      <c r="Y3297" s="2">
        <f>SUMIFS('头程费用-明细'!H:H,'头程费用-明细'!A:A,A3297,'头程费用-明细'!B:B,B3297)</f>
        <v>5.74914285714286</v>
      </c>
      <c r="Z3297">
        <f>SUMIF('采购数据-每月'!A:A,B3297,'采购数据-每月'!B:B)</f>
        <v>30</v>
      </c>
    </row>
    <row r="3298" hidden="1" spans="1:26">
      <c r="A3298" s="1">
        <v>46143</v>
      </c>
      <c r="B3298" t="s">
        <v>2247</v>
      </c>
      <c r="C3298" t="s">
        <v>2248</v>
      </c>
      <c r="D3298" t="s">
        <v>484</v>
      </c>
      <c r="E3298" t="s">
        <v>28</v>
      </c>
      <c r="F3298" s="1">
        <v>46099</v>
      </c>
      <c r="G3298">
        <v>1.86</v>
      </c>
      <c r="H3298">
        <v>1.86</v>
      </c>
      <c r="I3298">
        <v>3</v>
      </c>
      <c r="J3298">
        <v>2.46</v>
      </c>
      <c r="K3298" t="s">
        <v>34</v>
      </c>
      <c r="L3298">
        <v>13</v>
      </c>
      <c r="M3298" t="s">
        <v>30</v>
      </c>
      <c r="N3298" t="s">
        <v>38</v>
      </c>
      <c r="O3298" t="s">
        <v>39</v>
      </c>
      <c r="P3298" t="s">
        <v>40</v>
      </c>
      <c r="Q3298">
        <v>103</v>
      </c>
      <c r="R3298">
        <v>200</v>
      </c>
      <c r="S3298">
        <v>0</v>
      </c>
      <c r="T3298">
        <v>0</v>
      </c>
      <c r="U3298">
        <v>9</v>
      </c>
      <c r="V3298">
        <v>0</v>
      </c>
      <c r="W3298">
        <v>30</v>
      </c>
      <c r="X3298">
        <v>13.1</v>
      </c>
      <c r="Y3298" s="2">
        <f>SUMIFS('头程费用-明细'!H:H,'头程费用-明细'!A:A,A3298,'头程费用-明细'!B:B,B3298)</f>
        <v>4.46228205128205</v>
      </c>
      <c r="Z3298">
        <f>SUMIF('采购数据-每月'!A:A,B3298,'采购数据-每月'!B:B)</f>
        <v>30</v>
      </c>
    </row>
    <row r="3299" hidden="1" spans="1:26">
      <c r="A3299" s="1">
        <v>46082</v>
      </c>
      <c r="B3299" t="s">
        <v>2249</v>
      </c>
      <c r="C3299" t="s">
        <v>2250</v>
      </c>
      <c r="D3299" t="s">
        <v>484</v>
      </c>
      <c r="E3299" t="s">
        <v>28</v>
      </c>
      <c r="F3299" s="1">
        <v>46100</v>
      </c>
      <c r="G3299">
        <v>0.01</v>
      </c>
      <c r="H3299">
        <v>0</v>
      </c>
      <c r="I3299">
        <v>0</v>
      </c>
      <c r="J3299">
        <v>0</v>
      </c>
      <c r="K3299" t="s">
        <v>34</v>
      </c>
      <c r="L3299">
        <v>0</v>
      </c>
      <c r="M3299" t="s">
        <v>43</v>
      </c>
      <c r="N3299" t="s">
        <v>31</v>
      </c>
      <c r="O3299" t="s">
        <v>32</v>
      </c>
      <c r="P3299" t="s">
        <v>33</v>
      </c>
      <c r="Q3299">
        <v>0</v>
      </c>
      <c r="R3299">
        <v>240</v>
      </c>
      <c r="S3299">
        <v>0</v>
      </c>
      <c r="T3299">
        <v>0</v>
      </c>
      <c r="U3299">
        <v>159</v>
      </c>
      <c r="V3299">
        <v>0</v>
      </c>
      <c r="W3299">
        <v>1</v>
      </c>
      <c r="X3299">
        <v>13.1</v>
      </c>
      <c r="Y3299" s="2">
        <f>SUMIFS('头程费用-明细'!H:H,'头程费用-明细'!A:A,A3299,'头程费用-明细'!B:B,B3299)</f>
        <v>4.97379166666667</v>
      </c>
      <c r="Z3299">
        <f>SUMIF('采购数据-每月'!A:A,B3299,'采购数据-每月'!B:B)</f>
        <v>0</v>
      </c>
    </row>
    <row r="3300" hidden="1" spans="1:26">
      <c r="A3300" s="1">
        <v>46113</v>
      </c>
      <c r="B3300" t="s">
        <v>2249</v>
      </c>
      <c r="C3300" t="s">
        <v>2250</v>
      </c>
      <c r="D3300" t="s">
        <v>484</v>
      </c>
      <c r="E3300" t="s">
        <v>28</v>
      </c>
      <c r="F3300" s="1">
        <v>46100</v>
      </c>
      <c r="G3300">
        <v>0.84</v>
      </c>
      <c r="H3300">
        <v>1.29</v>
      </c>
      <c r="I3300">
        <v>1</v>
      </c>
      <c r="J3300">
        <v>0.5</v>
      </c>
      <c r="K3300" t="s">
        <v>29</v>
      </c>
      <c r="L3300">
        <v>9</v>
      </c>
      <c r="M3300" t="s">
        <v>43</v>
      </c>
      <c r="N3300" t="s">
        <v>35</v>
      </c>
      <c r="O3300" t="s">
        <v>36</v>
      </c>
      <c r="P3300" t="s">
        <v>37</v>
      </c>
      <c r="Q3300">
        <v>173</v>
      </c>
      <c r="R3300">
        <v>90</v>
      </c>
      <c r="S3300">
        <v>0</v>
      </c>
      <c r="T3300">
        <v>0</v>
      </c>
      <c r="U3300">
        <v>119</v>
      </c>
      <c r="V3300">
        <v>0</v>
      </c>
      <c r="W3300">
        <v>1</v>
      </c>
      <c r="X3300">
        <v>13.1</v>
      </c>
      <c r="Y3300" s="2">
        <f>SUMIFS('头程费用-明细'!H:H,'头程费用-明细'!A:A,A3300,'头程费用-明细'!B:B,B3300)</f>
        <v>5.74914285714286</v>
      </c>
      <c r="Z3300">
        <f>SUMIF('采购数据-每月'!A:A,B3300,'采购数据-每月'!B:B)</f>
        <v>0</v>
      </c>
    </row>
    <row r="3301" hidden="1" spans="1:26">
      <c r="A3301" s="1">
        <v>46143</v>
      </c>
      <c r="B3301" t="s">
        <v>2249</v>
      </c>
      <c r="C3301" t="s">
        <v>2250</v>
      </c>
      <c r="D3301" t="s">
        <v>484</v>
      </c>
      <c r="E3301" t="s">
        <v>28</v>
      </c>
      <c r="F3301" s="1">
        <v>46100</v>
      </c>
      <c r="G3301">
        <v>1.29</v>
      </c>
      <c r="H3301">
        <v>1.29</v>
      </c>
      <c r="I3301">
        <v>1.64</v>
      </c>
      <c r="J3301">
        <v>2.18</v>
      </c>
      <c r="K3301" t="s">
        <v>34</v>
      </c>
      <c r="L3301">
        <v>9</v>
      </c>
      <c r="M3301" t="s">
        <v>43</v>
      </c>
      <c r="N3301" t="s">
        <v>38</v>
      </c>
      <c r="O3301" t="s">
        <v>39</v>
      </c>
      <c r="P3301" t="s">
        <v>40</v>
      </c>
      <c r="Q3301">
        <v>107</v>
      </c>
      <c r="R3301">
        <v>120</v>
      </c>
      <c r="S3301">
        <v>0</v>
      </c>
      <c r="T3301">
        <v>0</v>
      </c>
      <c r="U3301">
        <v>89</v>
      </c>
      <c r="V3301">
        <v>0</v>
      </c>
      <c r="W3301">
        <v>0</v>
      </c>
      <c r="X3301">
        <v>13.1</v>
      </c>
      <c r="Y3301" s="2">
        <f>SUMIFS('头程费用-明细'!H:H,'头程费用-明细'!A:A,A3301,'头程费用-明细'!B:B,B3301)</f>
        <v>5.31867741935484</v>
      </c>
      <c r="Z3301">
        <f>SUMIF('采购数据-每月'!A:A,B3301,'采购数据-每月'!B:B)</f>
        <v>0</v>
      </c>
    </row>
    <row r="3302" hidden="1" spans="1:26">
      <c r="A3302" s="1">
        <v>46082</v>
      </c>
      <c r="B3302" t="s">
        <v>2251</v>
      </c>
      <c r="C3302" t="s">
        <v>2252</v>
      </c>
      <c r="D3302" t="s">
        <v>484</v>
      </c>
      <c r="E3302" t="s">
        <v>2209</v>
      </c>
      <c r="F3302" s="1">
        <v>46111</v>
      </c>
      <c r="G3302">
        <v>0.01</v>
      </c>
      <c r="H3302">
        <v>0</v>
      </c>
      <c r="I3302">
        <v>0</v>
      </c>
      <c r="J3302">
        <v>0</v>
      </c>
      <c r="K3302" t="s">
        <v>2210</v>
      </c>
      <c r="L3302">
        <v>0</v>
      </c>
      <c r="M3302" t="s">
        <v>43</v>
      </c>
      <c r="N3302" t="s">
        <v>31</v>
      </c>
      <c r="O3302" t="s">
        <v>32</v>
      </c>
      <c r="P3302" t="s">
        <v>33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351</v>
      </c>
      <c r="X3302">
        <v>10</v>
      </c>
      <c r="Y3302" s="2">
        <f>SUMIFS('头程费用-明细'!H:H,'头程费用-明细'!A:A,A3302,'头程费用-明细'!B:B,B3302)</f>
        <v>0</v>
      </c>
      <c r="Z3302">
        <f>SUMIF('采购数据-每月'!A:A,B3302,'采购数据-每月'!B:B)</f>
        <v>500</v>
      </c>
    </row>
    <row r="3303" hidden="1" spans="1:26">
      <c r="A3303" s="1">
        <v>46113</v>
      </c>
      <c r="B3303" t="s">
        <v>2251</v>
      </c>
      <c r="C3303" t="s">
        <v>2252</v>
      </c>
      <c r="D3303" t="s">
        <v>484</v>
      </c>
      <c r="E3303" t="s">
        <v>2209</v>
      </c>
      <c r="F3303" s="1">
        <v>46111</v>
      </c>
      <c r="G3303">
        <v>0.14</v>
      </c>
      <c r="H3303">
        <v>0.14</v>
      </c>
      <c r="I3303">
        <v>0.07</v>
      </c>
      <c r="J3303">
        <v>0.04</v>
      </c>
      <c r="K3303" t="s">
        <v>2210</v>
      </c>
      <c r="L3303">
        <v>1</v>
      </c>
      <c r="M3303" t="s">
        <v>43</v>
      </c>
      <c r="N3303" t="s">
        <v>35</v>
      </c>
      <c r="O3303" t="s">
        <v>36</v>
      </c>
      <c r="P3303" t="s">
        <v>37</v>
      </c>
      <c r="Q3303">
        <v>83</v>
      </c>
      <c r="R3303">
        <v>36</v>
      </c>
      <c r="S3303">
        <v>0</v>
      </c>
      <c r="T3303">
        <v>0</v>
      </c>
      <c r="U3303">
        <v>230</v>
      </c>
      <c r="V3303">
        <v>0</v>
      </c>
      <c r="W3303">
        <v>0</v>
      </c>
      <c r="X3303">
        <v>10</v>
      </c>
      <c r="Y3303" s="2">
        <f>SUMIFS('头程费用-明细'!H:H,'头程费用-明细'!A:A,A3303,'头程费用-明细'!B:B,B3303)</f>
        <v>4.21433333333333</v>
      </c>
      <c r="Z3303">
        <f>SUMIF('采购数据-每月'!A:A,B3303,'采购数据-每月'!B:B)</f>
        <v>500</v>
      </c>
    </row>
    <row r="3304" hidden="1" spans="1:26">
      <c r="A3304" s="1">
        <v>46143</v>
      </c>
      <c r="B3304" t="s">
        <v>2251</v>
      </c>
      <c r="C3304" t="s">
        <v>2252</v>
      </c>
      <c r="D3304" t="s">
        <v>484</v>
      </c>
      <c r="E3304" t="s">
        <v>2209</v>
      </c>
      <c r="F3304" s="1">
        <v>46111</v>
      </c>
      <c r="G3304">
        <v>3.86</v>
      </c>
      <c r="H3304">
        <v>3.86</v>
      </c>
      <c r="I3304">
        <v>3.93</v>
      </c>
      <c r="J3304">
        <v>3.82</v>
      </c>
      <c r="K3304" t="s">
        <v>2210</v>
      </c>
      <c r="L3304">
        <v>27</v>
      </c>
      <c r="M3304" t="s">
        <v>30</v>
      </c>
      <c r="N3304" t="s">
        <v>38</v>
      </c>
      <c r="O3304" t="s">
        <v>39</v>
      </c>
      <c r="P3304" t="s">
        <v>40</v>
      </c>
      <c r="Q3304">
        <v>37</v>
      </c>
      <c r="R3304">
        <v>205</v>
      </c>
      <c r="S3304">
        <v>0</v>
      </c>
      <c r="T3304">
        <v>0</v>
      </c>
      <c r="U3304">
        <v>0</v>
      </c>
      <c r="V3304">
        <v>0</v>
      </c>
      <c r="W3304">
        <v>150</v>
      </c>
      <c r="X3304">
        <v>10</v>
      </c>
      <c r="Y3304" s="2">
        <f>SUMIFS('头程费用-明细'!H:H,'头程费用-明细'!A:A,A3304,'头程费用-明细'!B:B,B3304)</f>
        <v>3.22368571428571</v>
      </c>
      <c r="Z3304">
        <f>SUMIF('采购数据-每月'!A:A,B3304,'采购数据-每月'!B:B)</f>
        <v>500</v>
      </c>
    </row>
    <row r="3305" hidden="1" spans="1:26">
      <c r="A3305" s="1">
        <v>46082</v>
      </c>
      <c r="B3305" t="s">
        <v>2253</v>
      </c>
      <c r="C3305" t="s">
        <v>2254</v>
      </c>
      <c r="D3305" t="s">
        <v>484</v>
      </c>
      <c r="E3305" t="s">
        <v>2209</v>
      </c>
      <c r="F3305" s="1">
        <v>46113</v>
      </c>
      <c r="G3305">
        <v>0.01</v>
      </c>
      <c r="H3305">
        <v>0</v>
      </c>
      <c r="I3305">
        <v>0</v>
      </c>
      <c r="J3305">
        <v>0</v>
      </c>
      <c r="K3305" t="s">
        <v>2210</v>
      </c>
      <c r="L3305">
        <v>0</v>
      </c>
      <c r="M3305" t="s">
        <v>43</v>
      </c>
      <c r="N3305" t="s">
        <v>31</v>
      </c>
      <c r="O3305" t="s">
        <v>32</v>
      </c>
      <c r="P3305" t="s">
        <v>33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351</v>
      </c>
      <c r="X3305">
        <v>10</v>
      </c>
      <c r="Y3305" s="2">
        <f>SUMIFS('头程费用-明细'!H:H,'头程费用-明细'!A:A,A3305,'头程费用-明细'!B:B,B3305)</f>
        <v>0</v>
      </c>
      <c r="Z3305">
        <f>SUMIF('采购数据-每月'!A:A,B3305,'采购数据-每月'!B:B)</f>
        <v>500</v>
      </c>
    </row>
    <row r="3306" hidden="1" spans="1:26">
      <c r="A3306" s="1">
        <v>46113</v>
      </c>
      <c r="B3306" t="s">
        <v>2253</v>
      </c>
      <c r="C3306" t="s">
        <v>2254</v>
      </c>
      <c r="D3306" t="s">
        <v>484</v>
      </c>
      <c r="E3306" t="s">
        <v>2209</v>
      </c>
      <c r="F3306" s="1">
        <v>46113</v>
      </c>
      <c r="G3306">
        <v>0.01</v>
      </c>
      <c r="H3306">
        <v>0</v>
      </c>
      <c r="I3306">
        <v>0</v>
      </c>
      <c r="J3306">
        <v>0</v>
      </c>
      <c r="K3306" t="s">
        <v>2210</v>
      </c>
      <c r="L3306">
        <v>0</v>
      </c>
      <c r="M3306" t="s">
        <v>43</v>
      </c>
      <c r="N3306" t="s">
        <v>35</v>
      </c>
      <c r="O3306" t="s">
        <v>36</v>
      </c>
      <c r="P3306" t="s">
        <v>37</v>
      </c>
      <c r="Q3306">
        <v>84</v>
      </c>
      <c r="R3306">
        <v>36</v>
      </c>
      <c r="S3306">
        <v>0</v>
      </c>
      <c r="T3306">
        <v>0</v>
      </c>
      <c r="U3306">
        <v>230</v>
      </c>
      <c r="V3306">
        <v>0</v>
      </c>
      <c r="W3306">
        <v>0</v>
      </c>
      <c r="X3306">
        <v>10</v>
      </c>
      <c r="Y3306" s="2">
        <f>SUMIFS('头程费用-明细'!H:H,'头程费用-明细'!A:A,A3306,'头程费用-明细'!B:B,B3306)</f>
        <v>4.28458333333333</v>
      </c>
      <c r="Z3306">
        <f>SUMIF('采购数据-每月'!A:A,B3306,'采购数据-每月'!B:B)</f>
        <v>500</v>
      </c>
    </row>
    <row r="3307" hidden="1" spans="1:26">
      <c r="A3307" s="1">
        <v>46143</v>
      </c>
      <c r="B3307" t="s">
        <v>2253</v>
      </c>
      <c r="C3307" t="s">
        <v>2254</v>
      </c>
      <c r="D3307" t="s">
        <v>484</v>
      </c>
      <c r="E3307" t="s">
        <v>2209</v>
      </c>
      <c r="F3307" s="1">
        <v>46113</v>
      </c>
      <c r="G3307">
        <v>2.86</v>
      </c>
      <c r="H3307">
        <v>2.86</v>
      </c>
      <c r="I3307">
        <v>3.79</v>
      </c>
      <c r="J3307">
        <v>3.43</v>
      </c>
      <c r="K3307" t="s">
        <v>2210</v>
      </c>
      <c r="L3307">
        <v>20</v>
      </c>
      <c r="M3307" t="s">
        <v>43</v>
      </c>
      <c r="N3307" t="s">
        <v>38</v>
      </c>
      <c r="O3307" t="s">
        <v>39</v>
      </c>
      <c r="P3307" t="s">
        <v>40</v>
      </c>
      <c r="Q3307">
        <v>38</v>
      </c>
      <c r="R3307">
        <v>210</v>
      </c>
      <c r="S3307">
        <v>0</v>
      </c>
      <c r="T3307">
        <v>0</v>
      </c>
      <c r="U3307">
        <v>0</v>
      </c>
      <c r="V3307">
        <v>0</v>
      </c>
      <c r="W3307">
        <v>150</v>
      </c>
      <c r="X3307">
        <v>10</v>
      </c>
      <c r="Y3307" s="2">
        <f>SUMIFS('头程费用-明细'!H:H,'头程费用-明细'!A:A,A3307,'头程费用-明细'!B:B,B3307)</f>
        <v>3.07702857142857</v>
      </c>
      <c r="Z3307">
        <f>SUMIF('采购数据-每月'!A:A,B3307,'采购数据-每月'!B:B)</f>
        <v>500</v>
      </c>
    </row>
    <row r="3308" hidden="1" spans="1:26">
      <c r="A3308" s="1">
        <v>46082</v>
      </c>
      <c r="B3308" t="s">
        <v>2255</v>
      </c>
      <c r="C3308" t="s">
        <v>2256</v>
      </c>
      <c r="D3308" t="s">
        <v>484</v>
      </c>
      <c r="E3308" t="s">
        <v>28</v>
      </c>
      <c r="F3308" s="1">
        <v>46106</v>
      </c>
      <c r="G3308">
        <v>0.01</v>
      </c>
      <c r="H3308">
        <v>0</v>
      </c>
      <c r="I3308">
        <v>0</v>
      </c>
      <c r="J3308">
        <v>0</v>
      </c>
      <c r="K3308" t="s">
        <v>34</v>
      </c>
      <c r="L3308">
        <v>0</v>
      </c>
      <c r="M3308" t="s">
        <v>43</v>
      </c>
      <c r="N3308" t="s">
        <v>31</v>
      </c>
      <c r="O3308" t="s">
        <v>32</v>
      </c>
      <c r="P3308" t="s">
        <v>33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301</v>
      </c>
      <c r="X3308">
        <v>6</v>
      </c>
      <c r="Y3308" s="2">
        <f>SUMIFS('头程费用-明细'!H:H,'头程费用-明细'!A:A,A3308,'头程费用-明细'!B:B,B3308)</f>
        <v>0</v>
      </c>
      <c r="Z3308">
        <f>SUMIF('采购数据-每月'!A:A,B3308,'采购数据-每月'!B:B)</f>
        <v>550</v>
      </c>
    </row>
    <row r="3309" hidden="1" spans="1:26">
      <c r="A3309" s="1">
        <v>46113</v>
      </c>
      <c r="B3309" t="s">
        <v>2255</v>
      </c>
      <c r="C3309" t="s">
        <v>2256</v>
      </c>
      <c r="D3309" t="s">
        <v>484</v>
      </c>
      <c r="E3309" t="s">
        <v>28</v>
      </c>
      <c r="F3309" s="1">
        <v>46106</v>
      </c>
      <c r="G3309">
        <v>0.15</v>
      </c>
      <c r="H3309">
        <v>0.29</v>
      </c>
      <c r="I3309">
        <v>0.14</v>
      </c>
      <c r="J3309">
        <v>0.07</v>
      </c>
      <c r="K3309" t="s">
        <v>29</v>
      </c>
      <c r="L3309">
        <v>2</v>
      </c>
      <c r="M3309" t="s">
        <v>43</v>
      </c>
      <c r="N3309" t="s">
        <v>35</v>
      </c>
      <c r="O3309" t="s">
        <v>36</v>
      </c>
      <c r="P3309" t="s">
        <v>37</v>
      </c>
      <c r="Q3309">
        <v>94</v>
      </c>
      <c r="R3309">
        <v>101</v>
      </c>
      <c r="S3309">
        <v>0</v>
      </c>
      <c r="T3309">
        <v>0</v>
      </c>
      <c r="U3309">
        <v>0</v>
      </c>
      <c r="V3309">
        <v>100</v>
      </c>
      <c r="W3309">
        <v>0</v>
      </c>
      <c r="X3309">
        <v>6</v>
      </c>
      <c r="Y3309" s="2">
        <f>SUMIFS('头程费用-明细'!H:H,'头程费用-明细'!A:A,A3309,'头程费用-明细'!B:B,B3309)</f>
        <v>4.1833</v>
      </c>
      <c r="Z3309">
        <f>SUMIF('采购数据-每月'!A:A,B3309,'采购数据-每月'!B:B)</f>
        <v>550</v>
      </c>
    </row>
    <row r="3310" hidden="1" spans="1:26">
      <c r="A3310" s="1">
        <v>46143</v>
      </c>
      <c r="B3310" t="s">
        <v>2255</v>
      </c>
      <c r="C3310" t="s">
        <v>2256</v>
      </c>
      <c r="D3310" t="s">
        <v>484</v>
      </c>
      <c r="E3310" t="s">
        <v>28</v>
      </c>
      <c r="F3310" s="1">
        <v>46106</v>
      </c>
      <c r="G3310">
        <v>3.71</v>
      </c>
      <c r="H3310">
        <v>3.71</v>
      </c>
      <c r="I3310">
        <v>4.29</v>
      </c>
      <c r="J3310">
        <v>3.82</v>
      </c>
      <c r="K3310" t="s">
        <v>34</v>
      </c>
      <c r="L3310">
        <v>26</v>
      </c>
      <c r="M3310" t="s">
        <v>30</v>
      </c>
      <c r="N3310" t="s">
        <v>38</v>
      </c>
      <c r="O3310" t="s">
        <v>39</v>
      </c>
      <c r="P3310" t="s">
        <v>40</v>
      </c>
      <c r="Q3310">
        <v>81</v>
      </c>
      <c r="R3310">
        <v>101</v>
      </c>
      <c r="S3310">
        <v>0</v>
      </c>
      <c r="T3310">
        <v>0</v>
      </c>
      <c r="U3310">
        <v>0</v>
      </c>
      <c r="V3310">
        <v>0</v>
      </c>
      <c r="W3310">
        <v>250</v>
      </c>
      <c r="X3310">
        <v>6</v>
      </c>
      <c r="Y3310" s="2">
        <f>SUMIFS('头程费用-明细'!H:H,'头程费用-明细'!A:A,A3310,'头程费用-明细'!B:B,B3310)</f>
        <v>3.13853333333333</v>
      </c>
      <c r="Z3310">
        <f>SUMIF('采购数据-每月'!A:A,B3310,'采购数据-每月'!B:B)</f>
        <v>550</v>
      </c>
    </row>
    <row r="3311" hidden="1" spans="1:26">
      <c r="A3311" s="1">
        <v>46082</v>
      </c>
      <c r="B3311" t="s">
        <v>2257</v>
      </c>
      <c r="C3311" t="s">
        <v>2258</v>
      </c>
      <c r="D3311" t="s">
        <v>484</v>
      </c>
      <c r="E3311" t="s">
        <v>28</v>
      </c>
      <c r="F3311" s="1">
        <v>46106</v>
      </c>
      <c r="G3311">
        <v>0.01</v>
      </c>
      <c r="H3311">
        <v>0</v>
      </c>
      <c r="I3311">
        <v>0</v>
      </c>
      <c r="J3311">
        <v>0</v>
      </c>
      <c r="K3311" t="s">
        <v>34</v>
      </c>
      <c r="L3311">
        <v>0</v>
      </c>
      <c r="M3311" t="s">
        <v>43</v>
      </c>
      <c r="N3311" t="s">
        <v>31</v>
      </c>
      <c r="O3311" t="s">
        <v>32</v>
      </c>
      <c r="P3311" t="s">
        <v>33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301</v>
      </c>
      <c r="X3311">
        <v>6</v>
      </c>
      <c r="Y3311" s="2">
        <f>SUMIFS('头程费用-明细'!H:H,'头程费用-明细'!A:A,A3311,'头程费用-明细'!B:B,B3311)</f>
        <v>0</v>
      </c>
      <c r="Z3311">
        <f>SUMIF('采购数据-每月'!A:A,B3311,'采购数据-每月'!B:B)</f>
        <v>500</v>
      </c>
    </row>
    <row r="3312" hidden="1" spans="1:26">
      <c r="A3312" s="1">
        <v>46113</v>
      </c>
      <c r="B3312" t="s">
        <v>2257</v>
      </c>
      <c r="C3312" t="s">
        <v>2258</v>
      </c>
      <c r="D3312" t="s">
        <v>484</v>
      </c>
      <c r="E3312" t="s">
        <v>28</v>
      </c>
      <c r="F3312" s="1">
        <v>46106</v>
      </c>
      <c r="G3312">
        <v>0.22</v>
      </c>
      <c r="H3312">
        <v>0.43</v>
      </c>
      <c r="I3312">
        <v>0.21</v>
      </c>
      <c r="J3312">
        <v>0.11</v>
      </c>
      <c r="K3312" t="s">
        <v>29</v>
      </c>
      <c r="L3312">
        <v>3</v>
      </c>
      <c r="M3312" t="s">
        <v>43</v>
      </c>
      <c r="N3312" t="s">
        <v>35</v>
      </c>
      <c r="O3312" t="s">
        <v>36</v>
      </c>
      <c r="P3312" t="s">
        <v>37</v>
      </c>
      <c r="Q3312">
        <v>96</v>
      </c>
      <c r="R3312">
        <v>86</v>
      </c>
      <c r="S3312">
        <v>0</v>
      </c>
      <c r="T3312">
        <v>0</v>
      </c>
      <c r="U3312">
        <v>2</v>
      </c>
      <c r="V3312">
        <v>113</v>
      </c>
      <c r="W3312">
        <v>0</v>
      </c>
      <c r="X3312">
        <v>6</v>
      </c>
      <c r="Y3312" s="2">
        <f>SUMIFS('头程费用-明细'!H:H,'头程费用-明细'!A:A,A3312,'头程费用-明细'!B:B,B3312)</f>
        <v>4.49194594594595</v>
      </c>
      <c r="Z3312">
        <f>SUMIF('采购数据-每月'!A:A,B3312,'采购数据-每月'!B:B)</f>
        <v>500</v>
      </c>
    </row>
    <row r="3313" hidden="1" spans="1:26">
      <c r="A3313" s="1">
        <v>46143</v>
      </c>
      <c r="B3313" t="s">
        <v>2257</v>
      </c>
      <c r="C3313" t="s">
        <v>2258</v>
      </c>
      <c r="D3313" t="s">
        <v>484</v>
      </c>
      <c r="E3313" t="s">
        <v>28</v>
      </c>
      <c r="F3313" s="1">
        <v>46106</v>
      </c>
      <c r="G3313">
        <v>3.72</v>
      </c>
      <c r="H3313">
        <v>3.71</v>
      </c>
      <c r="I3313">
        <v>4.29</v>
      </c>
      <c r="J3313">
        <v>3.5</v>
      </c>
      <c r="K3313" t="s">
        <v>29</v>
      </c>
      <c r="L3313">
        <v>26</v>
      </c>
      <c r="M3313" t="s">
        <v>30</v>
      </c>
      <c r="N3313" t="s">
        <v>38</v>
      </c>
      <c r="O3313" t="s">
        <v>39</v>
      </c>
      <c r="P3313" t="s">
        <v>40</v>
      </c>
      <c r="Q3313">
        <v>79</v>
      </c>
      <c r="R3313">
        <v>110</v>
      </c>
      <c r="S3313">
        <v>0</v>
      </c>
      <c r="T3313">
        <v>0</v>
      </c>
      <c r="U3313">
        <v>5</v>
      </c>
      <c r="V3313">
        <v>0</v>
      </c>
      <c r="W3313">
        <v>200</v>
      </c>
      <c r="X3313">
        <v>6</v>
      </c>
      <c r="Y3313" s="2">
        <f>SUMIFS('头程费用-明细'!H:H,'头程费用-明细'!A:A,A3313,'头程费用-明细'!B:B,B3313)</f>
        <v>3.21542372881356</v>
      </c>
      <c r="Z3313">
        <f>SUMIF('采购数据-每月'!A:A,B3313,'采购数据-每月'!B:B)</f>
        <v>500</v>
      </c>
    </row>
    <row r="3314" hidden="1" spans="1:26">
      <c r="A3314" s="1">
        <v>46082</v>
      </c>
      <c r="B3314" t="s">
        <v>2259</v>
      </c>
      <c r="C3314" t="s">
        <v>2260</v>
      </c>
      <c r="D3314" t="s">
        <v>484</v>
      </c>
      <c r="E3314" t="s">
        <v>2209</v>
      </c>
      <c r="F3314" s="1">
        <v>46119</v>
      </c>
      <c r="G3314">
        <v>0.01</v>
      </c>
      <c r="H3314">
        <v>0</v>
      </c>
      <c r="I3314">
        <v>0</v>
      </c>
      <c r="J3314">
        <v>0</v>
      </c>
      <c r="K3314" t="s">
        <v>2210</v>
      </c>
      <c r="L3314">
        <v>0</v>
      </c>
      <c r="M3314" t="s">
        <v>43</v>
      </c>
      <c r="N3314" t="s">
        <v>31</v>
      </c>
      <c r="O3314" t="s">
        <v>32</v>
      </c>
      <c r="P3314" t="s">
        <v>33</v>
      </c>
      <c r="Q3314">
        <v>0</v>
      </c>
      <c r="R3314">
        <v>100</v>
      </c>
      <c r="S3314">
        <v>0</v>
      </c>
      <c r="T3314">
        <v>0</v>
      </c>
      <c r="U3314">
        <v>1</v>
      </c>
      <c r="V3314">
        <v>0</v>
      </c>
      <c r="W3314">
        <v>150</v>
      </c>
      <c r="X3314">
        <v>5</v>
      </c>
      <c r="Y3314" s="2">
        <f>SUMIFS('头程费用-明细'!H:H,'头程费用-明细'!A:A,A3314,'头程费用-明细'!B:B,B3314)</f>
        <v>3.58975</v>
      </c>
      <c r="Z3314">
        <f>SUMIF('采购数据-每月'!A:A,B3314,'采购数据-每月'!B:B)</f>
        <v>350</v>
      </c>
    </row>
    <row r="3315" hidden="1" spans="1:26">
      <c r="A3315" s="1">
        <v>46113</v>
      </c>
      <c r="B3315" t="s">
        <v>2259</v>
      </c>
      <c r="C3315" t="s">
        <v>2260</v>
      </c>
      <c r="D3315" t="s">
        <v>484</v>
      </c>
      <c r="E3315" t="s">
        <v>2209</v>
      </c>
      <c r="F3315" s="1">
        <v>46119</v>
      </c>
      <c r="G3315">
        <v>0.01</v>
      </c>
      <c r="H3315">
        <v>0</v>
      </c>
      <c r="I3315">
        <v>0</v>
      </c>
      <c r="J3315">
        <v>0</v>
      </c>
      <c r="K3315" t="s">
        <v>2210</v>
      </c>
      <c r="L3315">
        <v>0</v>
      </c>
      <c r="M3315" t="s">
        <v>43</v>
      </c>
      <c r="N3315" t="s">
        <v>35</v>
      </c>
      <c r="O3315" t="s">
        <v>36</v>
      </c>
      <c r="P3315" t="s">
        <v>37</v>
      </c>
      <c r="Q3315">
        <v>100</v>
      </c>
      <c r="R3315">
        <v>100</v>
      </c>
      <c r="S3315">
        <v>0</v>
      </c>
      <c r="T3315">
        <v>0</v>
      </c>
      <c r="U3315">
        <v>149</v>
      </c>
      <c r="V3315">
        <v>0</v>
      </c>
      <c r="W3315">
        <v>1</v>
      </c>
      <c r="X3315">
        <v>5</v>
      </c>
      <c r="Y3315" s="2">
        <f>SUMIFS('头程费用-明细'!H:H,'头程费用-明细'!A:A,A3315,'头程费用-明细'!B:B,B3315)</f>
        <v>3.58975</v>
      </c>
      <c r="Z3315">
        <f>SUMIF('采购数据-每月'!A:A,B3315,'采购数据-每月'!B:B)</f>
        <v>350</v>
      </c>
    </row>
    <row r="3316" hidden="1" spans="1:26">
      <c r="A3316" s="1">
        <v>46143</v>
      </c>
      <c r="B3316" t="s">
        <v>2259</v>
      </c>
      <c r="C3316" t="s">
        <v>2260</v>
      </c>
      <c r="D3316" t="s">
        <v>484</v>
      </c>
      <c r="E3316" t="s">
        <v>2209</v>
      </c>
      <c r="F3316" s="1">
        <v>46119</v>
      </c>
      <c r="G3316">
        <v>2.14</v>
      </c>
      <c r="H3316">
        <v>2.14</v>
      </c>
      <c r="I3316">
        <v>1.86</v>
      </c>
      <c r="J3316">
        <v>1.5</v>
      </c>
      <c r="K3316" t="s">
        <v>2210</v>
      </c>
      <c r="L3316">
        <v>15</v>
      </c>
      <c r="M3316" t="s">
        <v>43</v>
      </c>
      <c r="N3316" t="s">
        <v>38</v>
      </c>
      <c r="O3316" t="s">
        <v>39</v>
      </c>
      <c r="P3316" t="s">
        <v>40</v>
      </c>
      <c r="Q3316">
        <v>157</v>
      </c>
      <c r="R3316">
        <v>0</v>
      </c>
      <c r="S3316">
        <v>0</v>
      </c>
      <c r="T3316">
        <v>0</v>
      </c>
      <c r="U3316">
        <v>149</v>
      </c>
      <c r="V3316">
        <v>0</v>
      </c>
      <c r="W3316">
        <v>1</v>
      </c>
      <c r="X3316">
        <v>5</v>
      </c>
      <c r="Y3316" s="2">
        <f>SUMIFS('头程费用-明细'!H:H,'头程费用-明细'!A:A,A3316,'头程费用-明细'!B:B,B3316)</f>
        <v>3.58975</v>
      </c>
      <c r="Z3316">
        <f>SUMIF('采购数据-每月'!A:A,B3316,'采购数据-每月'!B:B)</f>
        <v>350</v>
      </c>
    </row>
    <row r="3317" hidden="1" spans="1:26">
      <c r="A3317" s="1">
        <v>46082</v>
      </c>
      <c r="B3317" t="s">
        <v>2261</v>
      </c>
      <c r="C3317" t="s">
        <v>2262</v>
      </c>
      <c r="D3317" t="s">
        <v>484</v>
      </c>
      <c r="E3317" t="s">
        <v>2209</v>
      </c>
      <c r="F3317" s="1">
        <v>46119</v>
      </c>
      <c r="G3317">
        <v>0.01</v>
      </c>
      <c r="H3317">
        <v>0</v>
      </c>
      <c r="I3317">
        <v>0</v>
      </c>
      <c r="J3317">
        <v>0</v>
      </c>
      <c r="K3317" t="s">
        <v>2210</v>
      </c>
      <c r="L3317">
        <v>0</v>
      </c>
      <c r="M3317" t="s">
        <v>43</v>
      </c>
      <c r="N3317" t="s">
        <v>31</v>
      </c>
      <c r="O3317" t="s">
        <v>32</v>
      </c>
      <c r="P3317" t="s">
        <v>33</v>
      </c>
      <c r="Q3317">
        <v>0</v>
      </c>
      <c r="R3317">
        <v>100</v>
      </c>
      <c r="S3317">
        <v>0</v>
      </c>
      <c r="T3317">
        <v>0</v>
      </c>
      <c r="U3317">
        <v>1</v>
      </c>
      <c r="V3317">
        <v>0</v>
      </c>
      <c r="W3317">
        <v>150</v>
      </c>
      <c r="X3317">
        <v>5</v>
      </c>
      <c r="Y3317" s="2">
        <f>SUMIFS('头程费用-明细'!H:H,'头程费用-明细'!A:A,A3317,'头程费用-明细'!B:B,B3317)</f>
        <v>3.64025</v>
      </c>
      <c r="Z3317">
        <f>SUMIF('采购数据-每月'!A:A,B3317,'采购数据-每月'!B:B)</f>
        <v>350</v>
      </c>
    </row>
    <row r="3318" hidden="1" spans="1:26">
      <c r="A3318" s="1">
        <v>46113</v>
      </c>
      <c r="B3318" t="s">
        <v>2261</v>
      </c>
      <c r="C3318" t="s">
        <v>2262</v>
      </c>
      <c r="D3318" t="s">
        <v>484</v>
      </c>
      <c r="E3318" t="s">
        <v>2209</v>
      </c>
      <c r="F3318" s="1">
        <v>46119</v>
      </c>
      <c r="G3318">
        <v>0.01</v>
      </c>
      <c r="H3318">
        <v>0</v>
      </c>
      <c r="I3318">
        <v>0</v>
      </c>
      <c r="J3318">
        <v>0</v>
      </c>
      <c r="K3318" t="s">
        <v>2210</v>
      </c>
      <c r="L3318">
        <v>0</v>
      </c>
      <c r="M3318" t="s">
        <v>43</v>
      </c>
      <c r="N3318" t="s">
        <v>35</v>
      </c>
      <c r="O3318" t="s">
        <v>36</v>
      </c>
      <c r="P3318" t="s">
        <v>37</v>
      </c>
      <c r="Q3318">
        <v>100</v>
      </c>
      <c r="R3318">
        <v>100</v>
      </c>
      <c r="S3318">
        <v>0</v>
      </c>
      <c r="T3318">
        <v>0</v>
      </c>
      <c r="U3318">
        <v>150</v>
      </c>
      <c r="V3318">
        <v>0</v>
      </c>
      <c r="W3318">
        <v>0</v>
      </c>
      <c r="X3318">
        <v>5</v>
      </c>
      <c r="Y3318" s="2">
        <f>SUMIFS('头程费用-明细'!H:H,'头程费用-明细'!A:A,A3318,'头程费用-明细'!B:B,B3318)</f>
        <v>3.64025</v>
      </c>
      <c r="Z3318">
        <f>SUMIF('采购数据-每月'!A:A,B3318,'采购数据-每月'!B:B)</f>
        <v>350</v>
      </c>
    </row>
    <row r="3319" hidden="1" spans="1:26">
      <c r="A3319" s="1">
        <v>46143</v>
      </c>
      <c r="B3319" t="s">
        <v>2261</v>
      </c>
      <c r="C3319" t="s">
        <v>2262</v>
      </c>
      <c r="D3319" t="s">
        <v>484</v>
      </c>
      <c r="E3319" t="s">
        <v>2209</v>
      </c>
      <c r="F3319" s="1">
        <v>46119</v>
      </c>
      <c r="G3319">
        <v>2.29</v>
      </c>
      <c r="H3319">
        <v>2.29</v>
      </c>
      <c r="I3319">
        <v>2</v>
      </c>
      <c r="J3319">
        <v>1.54</v>
      </c>
      <c r="K3319" t="s">
        <v>2210</v>
      </c>
      <c r="L3319">
        <v>16</v>
      </c>
      <c r="M3319" t="s">
        <v>30</v>
      </c>
      <c r="N3319" t="s">
        <v>38</v>
      </c>
      <c r="O3319" t="s">
        <v>39</v>
      </c>
      <c r="P3319" t="s">
        <v>40</v>
      </c>
      <c r="Q3319">
        <v>155</v>
      </c>
      <c r="R3319">
        <v>1</v>
      </c>
      <c r="S3319">
        <v>0</v>
      </c>
      <c r="T3319">
        <v>0</v>
      </c>
      <c r="U3319">
        <v>150</v>
      </c>
      <c r="V3319">
        <v>0</v>
      </c>
      <c r="W3319">
        <v>0</v>
      </c>
      <c r="X3319">
        <v>5</v>
      </c>
      <c r="Y3319" s="2">
        <f>SUMIFS('头程费用-明细'!H:H,'头程费用-明细'!A:A,A3319,'头程费用-明细'!B:B,B3319)</f>
        <v>3.64025</v>
      </c>
      <c r="Z3319">
        <f>SUMIF('采购数据-每月'!A:A,B3319,'采购数据-每月'!B:B)</f>
        <v>350</v>
      </c>
    </row>
    <row r="3320" hidden="1" spans="1:26">
      <c r="A3320" s="1">
        <v>46082</v>
      </c>
      <c r="B3320" t="s">
        <v>2263</v>
      </c>
      <c r="C3320" t="s">
        <v>2264</v>
      </c>
      <c r="D3320" t="s">
        <v>484</v>
      </c>
      <c r="E3320" t="s">
        <v>28</v>
      </c>
      <c r="F3320" s="1">
        <v>46106</v>
      </c>
      <c r="G3320">
        <v>0.01</v>
      </c>
      <c r="H3320">
        <v>0</v>
      </c>
      <c r="I3320">
        <v>0</v>
      </c>
      <c r="J3320">
        <v>0</v>
      </c>
      <c r="K3320" t="s">
        <v>34</v>
      </c>
      <c r="L3320">
        <v>0</v>
      </c>
      <c r="M3320" t="s">
        <v>43</v>
      </c>
      <c r="N3320" t="s">
        <v>31</v>
      </c>
      <c r="O3320" t="s">
        <v>32</v>
      </c>
      <c r="P3320" t="s">
        <v>33</v>
      </c>
      <c r="Q3320">
        <v>0</v>
      </c>
      <c r="R3320">
        <v>0</v>
      </c>
      <c r="S3320">
        <v>0</v>
      </c>
      <c r="T3320">
        <v>0</v>
      </c>
      <c r="U3320">
        <v>201</v>
      </c>
      <c r="V3320">
        <v>0</v>
      </c>
      <c r="W3320">
        <v>150</v>
      </c>
      <c r="X3320">
        <v>5</v>
      </c>
      <c r="Y3320" s="2">
        <f>SUMIFS('头程费用-明细'!H:H,'头程费用-明细'!A:A,A3320,'头程费用-明细'!B:B,B3320)</f>
        <v>0</v>
      </c>
      <c r="Z3320">
        <f>SUMIF('采购数据-每月'!A:A,B3320,'采购数据-每月'!B:B)</f>
        <v>450</v>
      </c>
    </row>
    <row r="3321" hidden="1" spans="1:26">
      <c r="A3321" s="1">
        <v>46113</v>
      </c>
      <c r="B3321" t="s">
        <v>2263</v>
      </c>
      <c r="C3321" t="s">
        <v>2264</v>
      </c>
      <c r="D3321" t="s">
        <v>484</v>
      </c>
      <c r="E3321" t="s">
        <v>28</v>
      </c>
      <c r="F3321" s="1">
        <v>46106</v>
      </c>
      <c r="G3321">
        <v>0.3</v>
      </c>
      <c r="H3321">
        <v>0.57</v>
      </c>
      <c r="I3321">
        <v>0.29</v>
      </c>
      <c r="J3321">
        <v>0.14</v>
      </c>
      <c r="K3321" t="s">
        <v>29</v>
      </c>
      <c r="L3321">
        <v>4</v>
      </c>
      <c r="M3321" t="s">
        <v>43</v>
      </c>
      <c r="N3321" t="s">
        <v>35</v>
      </c>
      <c r="O3321" t="s">
        <v>36</v>
      </c>
      <c r="P3321" t="s">
        <v>37</v>
      </c>
      <c r="Q3321">
        <v>116</v>
      </c>
      <c r="R3321">
        <v>81</v>
      </c>
      <c r="S3321">
        <v>0</v>
      </c>
      <c r="T3321">
        <v>0</v>
      </c>
      <c r="U3321">
        <v>0</v>
      </c>
      <c r="V3321">
        <v>0</v>
      </c>
      <c r="W3321">
        <v>150</v>
      </c>
      <c r="X3321">
        <v>5</v>
      </c>
      <c r="Y3321" s="2">
        <f>SUMIFS('头程费用-明细'!H:H,'头程费用-明细'!A:A,A3321,'头程费用-明细'!B:B,B3321)</f>
        <v>3.2932</v>
      </c>
      <c r="Z3321">
        <f>SUMIF('采购数据-每月'!A:A,B3321,'采购数据-每月'!B:B)</f>
        <v>450</v>
      </c>
    </row>
    <row r="3322" hidden="1" spans="1:26">
      <c r="A3322" s="1">
        <v>46143</v>
      </c>
      <c r="B3322" t="s">
        <v>2263</v>
      </c>
      <c r="C3322" t="s">
        <v>2264</v>
      </c>
      <c r="D3322" t="s">
        <v>484</v>
      </c>
      <c r="E3322" t="s">
        <v>28</v>
      </c>
      <c r="F3322" s="1">
        <v>46106</v>
      </c>
      <c r="G3322">
        <v>3.44</v>
      </c>
      <c r="H3322">
        <v>3.71</v>
      </c>
      <c r="I3322">
        <v>4.14</v>
      </c>
      <c r="J3322">
        <v>3</v>
      </c>
      <c r="K3322" t="s">
        <v>29</v>
      </c>
      <c r="L3322">
        <v>26</v>
      </c>
      <c r="M3322" t="s">
        <v>30</v>
      </c>
      <c r="N3322" t="s">
        <v>38</v>
      </c>
      <c r="O3322" t="s">
        <v>39</v>
      </c>
      <c r="P3322" t="s">
        <v>40</v>
      </c>
      <c r="Q3322">
        <v>110</v>
      </c>
      <c r="R3322">
        <v>151</v>
      </c>
      <c r="S3322">
        <v>0</v>
      </c>
      <c r="T3322">
        <v>0</v>
      </c>
      <c r="U3322">
        <v>0</v>
      </c>
      <c r="V3322">
        <v>0</v>
      </c>
      <c r="W3322">
        <v>100</v>
      </c>
      <c r="X3322">
        <v>5</v>
      </c>
      <c r="Y3322" s="2">
        <f>SUMIFS('头程费用-明细'!H:H,'头程费用-明细'!A:A,A3322,'头程费用-明细'!B:B,B3322)</f>
        <v>2.24814285714286</v>
      </c>
      <c r="Z3322">
        <f>SUMIF('采购数据-每月'!A:A,B3322,'采购数据-每月'!B:B)</f>
        <v>450</v>
      </c>
    </row>
    <row r="3323" hidden="1" spans="1:26">
      <c r="A3323" s="1">
        <v>46082</v>
      </c>
      <c r="B3323" t="s">
        <v>2265</v>
      </c>
      <c r="C3323" t="s">
        <v>2266</v>
      </c>
      <c r="D3323" t="s">
        <v>484</v>
      </c>
      <c r="E3323" t="s">
        <v>28</v>
      </c>
      <c r="F3323" s="1">
        <v>46105</v>
      </c>
      <c r="G3323">
        <v>0.01</v>
      </c>
      <c r="H3323">
        <v>0</v>
      </c>
      <c r="I3323">
        <v>0</v>
      </c>
      <c r="J3323">
        <v>0</v>
      </c>
      <c r="K3323" t="s">
        <v>34</v>
      </c>
      <c r="L3323">
        <v>0</v>
      </c>
      <c r="M3323" t="s">
        <v>43</v>
      </c>
      <c r="N3323" t="s">
        <v>31</v>
      </c>
      <c r="O3323" t="s">
        <v>32</v>
      </c>
      <c r="P3323" t="s">
        <v>33</v>
      </c>
      <c r="Q3323">
        <v>0</v>
      </c>
      <c r="R3323">
        <v>0</v>
      </c>
      <c r="S3323">
        <v>0</v>
      </c>
      <c r="T3323">
        <v>0</v>
      </c>
      <c r="U3323">
        <v>201</v>
      </c>
      <c r="V3323">
        <v>0</v>
      </c>
      <c r="W3323">
        <v>150</v>
      </c>
      <c r="X3323">
        <v>5</v>
      </c>
      <c r="Y3323" s="2">
        <f>SUMIFS('头程费用-明细'!H:H,'头程费用-明细'!A:A,A3323,'头程费用-明细'!B:B,B3323)</f>
        <v>0</v>
      </c>
      <c r="Z3323">
        <f>SUMIF('采购数据-每月'!A:A,B3323,'采购数据-每月'!B:B)</f>
        <v>450</v>
      </c>
    </row>
    <row r="3324" hidden="1" spans="1:26">
      <c r="A3324" s="1">
        <v>46113</v>
      </c>
      <c r="B3324" t="s">
        <v>2265</v>
      </c>
      <c r="C3324" t="s">
        <v>2266</v>
      </c>
      <c r="D3324" t="s">
        <v>484</v>
      </c>
      <c r="E3324" t="s">
        <v>28</v>
      </c>
      <c r="F3324" s="1">
        <v>46105</v>
      </c>
      <c r="G3324">
        <v>0.52</v>
      </c>
      <c r="H3324">
        <v>1</v>
      </c>
      <c r="I3324">
        <v>0.5</v>
      </c>
      <c r="J3324">
        <v>0.25</v>
      </c>
      <c r="K3324" t="s">
        <v>29</v>
      </c>
      <c r="L3324">
        <v>7</v>
      </c>
      <c r="M3324" t="s">
        <v>43</v>
      </c>
      <c r="N3324" t="s">
        <v>35</v>
      </c>
      <c r="O3324" t="s">
        <v>36</v>
      </c>
      <c r="P3324" t="s">
        <v>37</v>
      </c>
      <c r="Q3324">
        <v>109</v>
      </c>
      <c r="R3324">
        <v>81</v>
      </c>
      <c r="S3324">
        <v>0</v>
      </c>
      <c r="T3324">
        <v>0</v>
      </c>
      <c r="U3324">
        <v>0</v>
      </c>
      <c r="V3324">
        <v>0</v>
      </c>
      <c r="W3324">
        <v>150</v>
      </c>
      <c r="X3324">
        <v>5</v>
      </c>
      <c r="Y3324" s="2">
        <f>SUMIFS('头程费用-明细'!H:H,'头程费用-明细'!A:A,A3324,'头程费用-明细'!B:B,B3324)</f>
        <v>3.2932</v>
      </c>
      <c r="Z3324">
        <f>SUMIF('采购数据-每月'!A:A,B3324,'采购数据-每月'!B:B)</f>
        <v>450</v>
      </c>
    </row>
    <row r="3325" hidden="1" spans="1:26">
      <c r="A3325" s="1">
        <v>46143</v>
      </c>
      <c r="B3325" t="s">
        <v>2265</v>
      </c>
      <c r="C3325" t="s">
        <v>2266</v>
      </c>
      <c r="D3325" t="s">
        <v>484</v>
      </c>
      <c r="E3325" t="s">
        <v>28</v>
      </c>
      <c r="F3325" s="1">
        <v>46105</v>
      </c>
      <c r="G3325">
        <v>2.82</v>
      </c>
      <c r="H3325">
        <v>3.14</v>
      </c>
      <c r="I3325">
        <v>3.07</v>
      </c>
      <c r="J3325">
        <v>2.54</v>
      </c>
      <c r="K3325" t="s">
        <v>29</v>
      </c>
      <c r="L3325">
        <v>22</v>
      </c>
      <c r="M3325" t="s">
        <v>30</v>
      </c>
      <c r="N3325" t="s">
        <v>38</v>
      </c>
      <c r="O3325" t="s">
        <v>39</v>
      </c>
      <c r="P3325" t="s">
        <v>40</v>
      </c>
      <c r="Q3325">
        <v>115</v>
      </c>
      <c r="R3325">
        <v>151</v>
      </c>
      <c r="S3325">
        <v>0</v>
      </c>
      <c r="T3325">
        <v>0</v>
      </c>
      <c r="U3325">
        <v>0</v>
      </c>
      <c r="V3325">
        <v>0</v>
      </c>
      <c r="W3325">
        <v>100</v>
      </c>
      <c r="X3325">
        <v>5</v>
      </c>
      <c r="Y3325" s="2">
        <f>SUMIFS('头程费用-明细'!H:H,'头程费用-明细'!A:A,A3325,'头程费用-明细'!B:B,B3325)</f>
        <v>2.23525714285714</v>
      </c>
      <c r="Z3325">
        <f>SUMIF('采购数据-每月'!A:A,B3325,'采购数据-每月'!B:B)</f>
        <v>450</v>
      </c>
    </row>
    <row r="3326" hidden="1" spans="1:26">
      <c r="A3326" s="1">
        <v>46082</v>
      </c>
      <c r="B3326" t="s">
        <v>2267</v>
      </c>
      <c r="C3326" t="s">
        <v>2268</v>
      </c>
      <c r="D3326" t="s">
        <v>484</v>
      </c>
      <c r="E3326" t="s">
        <v>2209</v>
      </c>
      <c r="F3326" s="1">
        <v>46109</v>
      </c>
      <c r="G3326">
        <v>0.01</v>
      </c>
      <c r="H3326">
        <v>0</v>
      </c>
      <c r="I3326">
        <v>0</v>
      </c>
      <c r="J3326">
        <v>0</v>
      </c>
      <c r="K3326" t="s">
        <v>2210</v>
      </c>
      <c r="L3326">
        <v>0</v>
      </c>
      <c r="M3326" t="s">
        <v>43</v>
      </c>
      <c r="N3326" t="s">
        <v>31</v>
      </c>
      <c r="O3326" t="s">
        <v>32</v>
      </c>
      <c r="P3326" t="s">
        <v>33</v>
      </c>
      <c r="Q3326">
        <v>0</v>
      </c>
      <c r="R3326">
        <v>0</v>
      </c>
      <c r="S3326">
        <v>0</v>
      </c>
      <c r="T3326">
        <v>0</v>
      </c>
      <c r="U3326">
        <v>201</v>
      </c>
      <c r="V3326">
        <v>0</v>
      </c>
      <c r="W3326">
        <v>100</v>
      </c>
      <c r="X3326">
        <v>5</v>
      </c>
      <c r="Y3326" s="2">
        <f>SUMIFS('头程费用-明细'!H:H,'头程费用-明细'!A:A,A3326,'头程费用-明细'!B:B,B3326)</f>
        <v>0</v>
      </c>
      <c r="Z3326">
        <f>SUMIF('采购数据-每月'!A:A,B3326,'采购数据-每月'!B:B)</f>
        <v>400</v>
      </c>
    </row>
    <row r="3327" hidden="1" spans="1:26">
      <c r="A3327" s="1">
        <v>46113</v>
      </c>
      <c r="B3327" t="s">
        <v>2267</v>
      </c>
      <c r="C3327" t="s">
        <v>2268</v>
      </c>
      <c r="D3327" t="s">
        <v>484</v>
      </c>
      <c r="E3327" t="s">
        <v>2209</v>
      </c>
      <c r="F3327" s="1">
        <v>46109</v>
      </c>
      <c r="G3327">
        <v>0.14</v>
      </c>
      <c r="H3327">
        <v>0.14</v>
      </c>
      <c r="I3327">
        <v>0.07</v>
      </c>
      <c r="J3327">
        <v>0.04</v>
      </c>
      <c r="K3327" t="s">
        <v>2210</v>
      </c>
      <c r="L3327">
        <v>1</v>
      </c>
      <c r="M3327" t="s">
        <v>43</v>
      </c>
      <c r="N3327" t="s">
        <v>35</v>
      </c>
      <c r="O3327" t="s">
        <v>36</v>
      </c>
      <c r="P3327" t="s">
        <v>37</v>
      </c>
      <c r="Q3327">
        <v>118</v>
      </c>
      <c r="R3327">
        <v>81</v>
      </c>
      <c r="S3327">
        <v>0</v>
      </c>
      <c r="T3327">
        <v>0</v>
      </c>
      <c r="U3327">
        <v>0</v>
      </c>
      <c r="V3327">
        <v>0</v>
      </c>
      <c r="W3327">
        <v>100</v>
      </c>
      <c r="X3327">
        <v>5</v>
      </c>
      <c r="Y3327" s="2">
        <f>SUMIFS('头程费用-明细'!H:H,'头程费用-明细'!A:A,A3327,'头程费用-明细'!B:B,B3327)</f>
        <v>3.2932</v>
      </c>
      <c r="Z3327">
        <f>SUMIF('采购数据-每月'!A:A,B3327,'采购数据-每月'!B:B)</f>
        <v>400</v>
      </c>
    </row>
    <row r="3328" hidden="1" spans="1:26">
      <c r="A3328" s="1">
        <v>46143</v>
      </c>
      <c r="B3328" t="s">
        <v>2267</v>
      </c>
      <c r="C3328" t="s">
        <v>2268</v>
      </c>
      <c r="D3328" t="s">
        <v>484</v>
      </c>
      <c r="E3328" t="s">
        <v>2209</v>
      </c>
      <c r="F3328" s="1">
        <v>46109</v>
      </c>
      <c r="G3328">
        <v>4.14</v>
      </c>
      <c r="H3328">
        <v>4.14</v>
      </c>
      <c r="I3328">
        <v>4.07</v>
      </c>
      <c r="J3328">
        <v>3.25</v>
      </c>
      <c r="K3328" t="s">
        <v>2210</v>
      </c>
      <c r="L3328">
        <v>29</v>
      </c>
      <c r="M3328" t="s">
        <v>30</v>
      </c>
      <c r="N3328" t="s">
        <v>38</v>
      </c>
      <c r="O3328" t="s">
        <v>39</v>
      </c>
      <c r="P3328" t="s">
        <v>40</v>
      </c>
      <c r="Q3328">
        <v>105</v>
      </c>
      <c r="R3328">
        <v>100</v>
      </c>
      <c r="S3328">
        <v>0</v>
      </c>
      <c r="T3328">
        <v>0</v>
      </c>
      <c r="U3328">
        <v>0</v>
      </c>
      <c r="V3328">
        <v>0</v>
      </c>
      <c r="W3328">
        <v>100</v>
      </c>
      <c r="X3328">
        <v>5</v>
      </c>
      <c r="Y3328" s="2">
        <f>SUMIFS('头程费用-明细'!H:H,'头程费用-明细'!A:A,A3328,'头程费用-明细'!B:B,B3328)</f>
        <v>2.4803</v>
      </c>
      <c r="Z3328">
        <f>SUMIF('采购数据-每月'!A:A,B3328,'采购数据-每月'!B:B)</f>
        <v>400</v>
      </c>
    </row>
    <row r="3329" hidden="1" spans="1:26">
      <c r="A3329" s="1">
        <v>46082</v>
      </c>
      <c r="B3329" t="s">
        <v>2269</v>
      </c>
      <c r="C3329" t="s">
        <v>2270</v>
      </c>
      <c r="D3329" t="s">
        <v>484</v>
      </c>
      <c r="E3329" t="s">
        <v>2209</v>
      </c>
      <c r="F3329" s="1">
        <v>46108</v>
      </c>
      <c r="G3329">
        <v>0.01</v>
      </c>
      <c r="H3329">
        <v>0</v>
      </c>
      <c r="I3329">
        <v>0</v>
      </c>
      <c r="J3329">
        <v>0</v>
      </c>
      <c r="K3329" t="s">
        <v>2210</v>
      </c>
      <c r="L3329">
        <v>0</v>
      </c>
      <c r="M3329" t="s">
        <v>43</v>
      </c>
      <c r="N3329" t="s">
        <v>31</v>
      </c>
      <c r="O3329" t="s">
        <v>32</v>
      </c>
      <c r="P3329" t="s">
        <v>33</v>
      </c>
      <c r="Q3329">
        <v>0</v>
      </c>
      <c r="R3329">
        <v>0</v>
      </c>
      <c r="S3329">
        <v>0</v>
      </c>
      <c r="T3329">
        <v>0</v>
      </c>
      <c r="U3329">
        <v>201</v>
      </c>
      <c r="V3329">
        <v>0</v>
      </c>
      <c r="W3329">
        <v>100</v>
      </c>
      <c r="X3329">
        <v>5</v>
      </c>
      <c r="Y3329" s="2">
        <f>SUMIFS('头程费用-明细'!H:H,'头程费用-明细'!A:A,A3329,'头程费用-明细'!B:B,B3329)</f>
        <v>0</v>
      </c>
      <c r="Z3329">
        <f>SUMIF('采购数据-每月'!A:A,B3329,'采购数据-每月'!B:B)</f>
        <v>600</v>
      </c>
    </row>
    <row r="3330" hidden="1" spans="1:26">
      <c r="A3330" s="1">
        <v>46113</v>
      </c>
      <c r="B3330" t="s">
        <v>2269</v>
      </c>
      <c r="C3330" t="s">
        <v>2270</v>
      </c>
      <c r="D3330" t="s">
        <v>484</v>
      </c>
      <c r="E3330" t="s">
        <v>2209</v>
      </c>
      <c r="F3330" s="1">
        <v>46108</v>
      </c>
      <c r="G3330">
        <v>0.71</v>
      </c>
      <c r="H3330">
        <v>0.71</v>
      </c>
      <c r="I3330">
        <v>0.36</v>
      </c>
      <c r="J3330">
        <v>0.18</v>
      </c>
      <c r="K3330" t="s">
        <v>2210</v>
      </c>
      <c r="L3330">
        <v>5</v>
      </c>
      <c r="M3330" t="s">
        <v>43</v>
      </c>
      <c r="N3330" t="s">
        <v>35</v>
      </c>
      <c r="O3330" t="s">
        <v>36</v>
      </c>
      <c r="P3330" t="s">
        <v>37</v>
      </c>
      <c r="Q3330">
        <v>115</v>
      </c>
      <c r="R3330">
        <v>81</v>
      </c>
      <c r="S3330">
        <v>0</v>
      </c>
      <c r="T3330">
        <v>0</v>
      </c>
      <c r="U3330">
        <v>0</v>
      </c>
      <c r="V3330">
        <v>0</v>
      </c>
      <c r="W3330">
        <v>100</v>
      </c>
      <c r="X3330">
        <v>5</v>
      </c>
      <c r="Y3330" s="2">
        <f>SUMIFS('头程费用-明细'!H:H,'头程费用-明细'!A:A,A3330,'头程费用-明细'!B:B,B3330)</f>
        <v>3.2932</v>
      </c>
      <c r="Z3330">
        <f>SUMIF('采购数据-每月'!A:A,B3330,'采购数据-每月'!B:B)</f>
        <v>600</v>
      </c>
    </row>
    <row r="3331" hidden="1" spans="1:26">
      <c r="A3331" s="1">
        <v>46143</v>
      </c>
      <c r="B3331" t="s">
        <v>2269</v>
      </c>
      <c r="C3331" t="s">
        <v>2270</v>
      </c>
      <c r="D3331" t="s">
        <v>484</v>
      </c>
      <c r="E3331" t="s">
        <v>2209</v>
      </c>
      <c r="F3331" s="1">
        <v>46108</v>
      </c>
      <c r="G3331">
        <v>7</v>
      </c>
      <c r="H3331">
        <v>7</v>
      </c>
      <c r="I3331">
        <v>5.57</v>
      </c>
      <c r="J3331">
        <v>4.75</v>
      </c>
      <c r="K3331" t="s">
        <v>2210</v>
      </c>
      <c r="L3331">
        <v>49</v>
      </c>
      <c r="M3331" t="s">
        <v>30</v>
      </c>
      <c r="N3331" t="s">
        <v>38</v>
      </c>
      <c r="O3331" t="s">
        <v>39</v>
      </c>
      <c r="P3331" t="s">
        <v>40</v>
      </c>
      <c r="Q3331">
        <v>65</v>
      </c>
      <c r="R3331">
        <v>100</v>
      </c>
      <c r="S3331">
        <v>0</v>
      </c>
      <c r="T3331">
        <v>0</v>
      </c>
      <c r="U3331">
        <v>0</v>
      </c>
      <c r="V3331">
        <v>0</v>
      </c>
      <c r="W3331">
        <v>300</v>
      </c>
      <c r="X3331">
        <v>5</v>
      </c>
      <c r="Y3331" s="2">
        <f>SUMIFS('头程费用-明细'!H:H,'头程费用-明细'!A:A,A3331,'头程费用-明细'!B:B,B3331)</f>
        <v>2.4803</v>
      </c>
      <c r="Z3331">
        <f>SUMIF('采购数据-每月'!A:A,B3331,'采购数据-每月'!B:B)</f>
        <v>600</v>
      </c>
    </row>
    <row r="3332" hidden="1" spans="1:26">
      <c r="A3332" s="1">
        <v>46082</v>
      </c>
      <c r="B3332" t="s">
        <v>2271</v>
      </c>
      <c r="C3332" t="s">
        <v>2272</v>
      </c>
      <c r="D3332" t="s">
        <v>484</v>
      </c>
      <c r="E3332" t="s">
        <v>28</v>
      </c>
      <c r="F3332" s="1">
        <v>46105</v>
      </c>
      <c r="G3332">
        <v>0.01</v>
      </c>
      <c r="H3332">
        <v>0</v>
      </c>
      <c r="I3332">
        <v>0</v>
      </c>
      <c r="J3332">
        <v>0</v>
      </c>
      <c r="K3332" t="s">
        <v>34</v>
      </c>
      <c r="L3332">
        <v>0</v>
      </c>
      <c r="M3332" t="s">
        <v>43</v>
      </c>
      <c r="N3332" t="s">
        <v>31</v>
      </c>
      <c r="O3332" t="s">
        <v>32</v>
      </c>
      <c r="P3332" t="s">
        <v>33</v>
      </c>
      <c r="Q3332">
        <v>0</v>
      </c>
      <c r="R3332">
        <v>0</v>
      </c>
      <c r="S3332">
        <v>0</v>
      </c>
      <c r="T3332">
        <v>0</v>
      </c>
      <c r="U3332">
        <v>201</v>
      </c>
      <c r="V3332">
        <v>0</v>
      </c>
      <c r="W3332">
        <v>150</v>
      </c>
      <c r="X3332">
        <v>5</v>
      </c>
      <c r="Y3332" s="2">
        <f>SUMIFS('头程费用-明细'!H:H,'头程费用-明细'!A:A,A3332,'头程费用-明细'!B:B,B3332)</f>
        <v>0</v>
      </c>
      <c r="Z3332">
        <f>SUMIF('采购数据-每月'!A:A,B3332,'采购数据-每月'!B:B)</f>
        <v>600</v>
      </c>
    </row>
    <row r="3333" hidden="1" spans="1:26">
      <c r="A3333" s="1">
        <v>46113</v>
      </c>
      <c r="B3333" t="s">
        <v>2271</v>
      </c>
      <c r="C3333" t="s">
        <v>2272</v>
      </c>
      <c r="D3333" t="s">
        <v>484</v>
      </c>
      <c r="E3333" t="s">
        <v>28</v>
      </c>
      <c r="F3333" s="1">
        <v>46105</v>
      </c>
      <c r="G3333">
        <v>1.12</v>
      </c>
      <c r="H3333">
        <v>2.14</v>
      </c>
      <c r="I3333">
        <v>1.07</v>
      </c>
      <c r="J3333">
        <v>0.54</v>
      </c>
      <c r="K3333" t="s">
        <v>29</v>
      </c>
      <c r="L3333">
        <v>15</v>
      </c>
      <c r="M3333" t="s">
        <v>43</v>
      </c>
      <c r="N3333" t="s">
        <v>35</v>
      </c>
      <c r="O3333" t="s">
        <v>36</v>
      </c>
      <c r="P3333" t="s">
        <v>37</v>
      </c>
      <c r="Q3333">
        <v>101</v>
      </c>
      <c r="R3333">
        <v>80</v>
      </c>
      <c r="S3333">
        <v>0</v>
      </c>
      <c r="T3333">
        <v>0</v>
      </c>
      <c r="U3333">
        <v>0</v>
      </c>
      <c r="V3333">
        <v>0</v>
      </c>
      <c r="W3333">
        <v>150</v>
      </c>
      <c r="X3333">
        <v>5</v>
      </c>
      <c r="Y3333" s="2">
        <f>SUMIFS('头程费用-明细'!H:H,'头程费用-明细'!A:A,A3333,'头程费用-明细'!B:B,B3333)</f>
        <v>3.2932</v>
      </c>
      <c r="Z3333">
        <f>SUMIF('采购数据-每月'!A:A,B3333,'采购数据-每月'!B:B)</f>
        <v>600</v>
      </c>
    </row>
    <row r="3334" hidden="1" spans="1:26">
      <c r="A3334" s="1">
        <v>46143</v>
      </c>
      <c r="B3334" t="s">
        <v>2271</v>
      </c>
      <c r="C3334" t="s">
        <v>2272</v>
      </c>
      <c r="D3334" t="s">
        <v>484</v>
      </c>
      <c r="E3334" t="s">
        <v>28</v>
      </c>
      <c r="F3334" s="1">
        <v>46105</v>
      </c>
      <c r="G3334">
        <v>4.14</v>
      </c>
      <c r="H3334">
        <v>4.14</v>
      </c>
      <c r="I3334">
        <v>4.86</v>
      </c>
      <c r="J3334">
        <v>4.64</v>
      </c>
      <c r="K3334" t="s">
        <v>34</v>
      </c>
      <c r="L3334">
        <v>29</v>
      </c>
      <c r="M3334" t="s">
        <v>30</v>
      </c>
      <c r="N3334" t="s">
        <v>38</v>
      </c>
      <c r="O3334" t="s">
        <v>39</v>
      </c>
      <c r="P3334" t="s">
        <v>40</v>
      </c>
      <c r="Q3334">
        <v>110</v>
      </c>
      <c r="R3334">
        <v>92</v>
      </c>
      <c r="S3334">
        <v>0</v>
      </c>
      <c r="T3334">
        <v>0</v>
      </c>
      <c r="U3334">
        <v>0</v>
      </c>
      <c r="V3334">
        <v>0</v>
      </c>
      <c r="W3334">
        <v>250</v>
      </c>
      <c r="X3334">
        <v>5</v>
      </c>
      <c r="Y3334" s="2">
        <f>SUMIFS('头程费用-明细'!H:H,'头程费用-明细'!A:A,A3334,'头程费用-明细'!B:B,B3334)</f>
        <v>3.86054285714286</v>
      </c>
      <c r="Z3334">
        <f>SUMIF('采购数据-每月'!A:A,B3334,'采购数据-每月'!B:B)</f>
        <v>600</v>
      </c>
    </row>
    <row r="3335" hidden="1" spans="1:26">
      <c r="A3335" s="1">
        <v>46082</v>
      </c>
      <c r="B3335" t="s">
        <v>2273</v>
      </c>
      <c r="C3335" t="s">
        <v>2274</v>
      </c>
      <c r="D3335" t="s">
        <v>484</v>
      </c>
      <c r="E3335" t="s">
        <v>2209</v>
      </c>
      <c r="F3335" s="1">
        <v>46121</v>
      </c>
      <c r="G3335">
        <v>0.01</v>
      </c>
      <c r="H3335">
        <v>0</v>
      </c>
      <c r="I3335">
        <v>0</v>
      </c>
      <c r="J3335">
        <v>0</v>
      </c>
      <c r="K3335" t="s">
        <v>2210</v>
      </c>
      <c r="L3335">
        <v>0</v>
      </c>
      <c r="M3335" t="s">
        <v>43</v>
      </c>
      <c r="N3335" t="s">
        <v>31</v>
      </c>
      <c r="O3335" t="s">
        <v>32</v>
      </c>
      <c r="P3335" t="s">
        <v>33</v>
      </c>
      <c r="Q3335">
        <v>0</v>
      </c>
      <c r="R3335">
        <v>100</v>
      </c>
      <c r="S3335">
        <v>0</v>
      </c>
      <c r="T3335">
        <v>0</v>
      </c>
      <c r="U3335">
        <v>1</v>
      </c>
      <c r="V3335">
        <v>0</v>
      </c>
      <c r="W3335">
        <v>150</v>
      </c>
      <c r="X3335">
        <v>5</v>
      </c>
      <c r="Y3335" s="2">
        <f>SUMIFS('头程费用-明细'!H:H,'头程费用-明细'!A:A,A3335,'头程费用-明细'!B:B,B3335)</f>
        <v>3.58975</v>
      </c>
      <c r="Z3335">
        <f>SUMIF('采购数据-每月'!A:A,B3335,'采购数据-每月'!B:B)</f>
        <v>350</v>
      </c>
    </row>
    <row r="3336" hidden="1" spans="1:26">
      <c r="A3336" s="1">
        <v>46113</v>
      </c>
      <c r="B3336" t="s">
        <v>2273</v>
      </c>
      <c r="C3336" t="s">
        <v>2274</v>
      </c>
      <c r="D3336" t="s">
        <v>484</v>
      </c>
      <c r="E3336" t="s">
        <v>2209</v>
      </c>
      <c r="F3336" s="1">
        <v>46121</v>
      </c>
      <c r="G3336">
        <v>0.01</v>
      </c>
      <c r="H3336">
        <v>0</v>
      </c>
      <c r="I3336">
        <v>0</v>
      </c>
      <c r="J3336">
        <v>0</v>
      </c>
      <c r="K3336" t="s">
        <v>2210</v>
      </c>
      <c r="L3336">
        <v>0</v>
      </c>
      <c r="M3336" t="s">
        <v>43</v>
      </c>
      <c r="N3336" t="s">
        <v>35</v>
      </c>
      <c r="O3336" t="s">
        <v>36</v>
      </c>
      <c r="P3336" t="s">
        <v>37</v>
      </c>
      <c r="Q3336">
        <v>100</v>
      </c>
      <c r="R3336">
        <v>100</v>
      </c>
      <c r="S3336">
        <v>0</v>
      </c>
      <c r="T3336">
        <v>0</v>
      </c>
      <c r="U3336">
        <v>148</v>
      </c>
      <c r="V3336">
        <v>0</v>
      </c>
      <c r="W3336">
        <v>2</v>
      </c>
      <c r="X3336">
        <v>5</v>
      </c>
      <c r="Y3336" s="2">
        <f>SUMIFS('头程费用-明细'!H:H,'头程费用-明细'!A:A,A3336,'头程费用-明细'!B:B,B3336)</f>
        <v>3.58975</v>
      </c>
      <c r="Z3336">
        <f>SUMIF('采购数据-每月'!A:A,B3336,'采购数据-每月'!B:B)</f>
        <v>350</v>
      </c>
    </row>
    <row r="3337" hidden="1" spans="1:26">
      <c r="A3337" s="1">
        <v>46143</v>
      </c>
      <c r="B3337" t="s">
        <v>2273</v>
      </c>
      <c r="C3337" t="s">
        <v>2274</v>
      </c>
      <c r="D3337" t="s">
        <v>484</v>
      </c>
      <c r="E3337" t="s">
        <v>2209</v>
      </c>
      <c r="F3337" s="1">
        <v>46121</v>
      </c>
      <c r="G3337">
        <v>2</v>
      </c>
      <c r="H3337">
        <v>2</v>
      </c>
      <c r="I3337">
        <v>2.57</v>
      </c>
      <c r="J3337">
        <v>1.89</v>
      </c>
      <c r="K3337" t="s">
        <v>2210</v>
      </c>
      <c r="L3337">
        <v>14</v>
      </c>
      <c r="M3337" t="s">
        <v>43</v>
      </c>
      <c r="N3337" t="s">
        <v>38</v>
      </c>
      <c r="O3337" t="s">
        <v>39</v>
      </c>
      <c r="P3337" t="s">
        <v>40</v>
      </c>
      <c r="Q3337">
        <v>143</v>
      </c>
      <c r="R3337">
        <v>100</v>
      </c>
      <c r="S3337">
        <v>0</v>
      </c>
      <c r="T3337">
        <v>0</v>
      </c>
      <c r="U3337">
        <v>48</v>
      </c>
      <c r="V3337">
        <v>0</v>
      </c>
      <c r="W3337">
        <v>2</v>
      </c>
      <c r="X3337">
        <v>5</v>
      </c>
      <c r="Y3337" s="2">
        <f>SUMIFS('头程费用-明细'!H:H,'头程费用-明细'!A:A,A3337,'头程费用-明细'!B:B,B3337)</f>
        <v>2.67456666666667</v>
      </c>
      <c r="Z3337">
        <f>SUMIF('采购数据-每月'!A:A,B3337,'采购数据-每月'!B:B)</f>
        <v>350</v>
      </c>
    </row>
    <row r="3338" hidden="1" spans="1:26">
      <c r="A3338" s="1">
        <v>46082</v>
      </c>
      <c r="B3338" t="s">
        <v>2275</v>
      </c>
      <c r="C3338" t="s">
        <v>2276</v>
      </c>
      <c r="D3338" t="s">
        <v>484</v>
      </c>
      <c r="E3338" t="s">
        <v>28</v>
      </c>
      <c r="F3338" s="1">
        <v>46101</v>
      </c>
      <c r="G3338">
        <v>0.01</v>
      </c>
      <c r="H3338">
        <v>0</v>
      </c>
      <c r="I3338">
        <v>0</v>
      </c>
      <c r="J3338">
        <v>0</v>
      </c>
      <c r="K3338" t="s">
        <v>34</v>
      </c>
      <c r="L3338">
        <v>0</v>
      </c>
      <c r="M3338" t="s">
        <v>43</v>
      </c>
      <c r="N3338" t="s">
        <v>31</v>
      </c>
      <c r="O3338" t="s">
        <v>32</v>
      </c>
      <c r="P3338" t="s">
        <v>33</v>
      </c>
      <c r="Q3338">
        <v>0</v>
      </c>
      <c r="R3338">
        <v>0</v>
      </c>
      <c r="S3338">
        <v>0</v>
      </c>
      <c r="T3338">
        <v>0</v>
      </c>
      <c r="U3338">
        <v>201</v>
      </c>
      <c r="V3338">
        <v>0</v>
      </c>
      <c r="W3338">
        <v>150</v>
      </c>
      <c r="X3338">
        <v>5</v>
      </c>
      <c r="Y3338" s="2">
        <f>SUMIFS('头程费用-明细'!H:H,'头程费用-明细'!A:A,A3338,'头程费用-明细'!B:B,B3338)</f>
        <v>0</v>
      </c>
      <c r="Z3338">
        <f>SUMIF('采购数据-每月'!A:A,B3338,'采购数据-每月'!B:B)</f>
        <v>350</v>
      </c>
    </row>
    <row r="3339" hidden="1" spans="1:26">
      <c r="A3339" s="1">
        <v>46113</v>
      </c>
      <c r="B3339" t="s">
        <v>2275</v>
      </c>
      <c r="C3339" t="s">
        <v>2276</v>
      </c>
      <c r="D3339" t="s">
        <v>484</v>
      </c>
      <c r="E3339" t="s">
        <v>28</v>
      </c>
      <c r="F3339" s="1">
        <v>46101</v>
      </c>
      <c r="G3339">
        <v>0.56</v>
      </c>
      <c r="H3339">
        <v>1</v>
      </c>
      <c r="I3339">
        <v>0.57</v>
      </c>
      <c r="J3339">
        <v>0.29</v>
      </c>
      <c r="K3339" t="s">
        <v>29</v>
      </c>
      <c r="L3339">
        <v>7</v>
      </c>
      <c r="M3339" t="s">
        <v>43</v>
      </c>
      <c r="N3339" t="s">
        <v>35</v>
      </c>
      <c r="O3339" t="s">
        <v>36</v>
      </c>
      <c r="P3339" t="s">
        <v>37</v>
      </c>
      <c r="Q3339">
        <v>112</v>
      </c>
      <c r="R3339">
        <v>81</v>
      </c>
      <c r="S3339">
        <v>0</v>
      </c>
      <c r="T3339">
        <v>0</v>
      </c>
      <c r="U3339">
        <v>0</v>
      </c>
      <c r="V3339">
        <v>0</v>
      </c>
      <c r="W3339">
        <v>150</v>
      </c>
      <c r="X3339">
        <v>5</v>
      </c>
      <c r="Y3339" s="2">
        <f>SUMIFS('头程费用-明细'!H:H,'头程费用-明细'!A:A,A3339,'头程费用-明细'!B:B,B3339)</f>
        <v>3.2932</v>
      </c>
      <c r="Z3339">
        <f>SUMIF('采购数据-每月'!A:A,B3339,'采购数据-每月'!B:B)</f>
        <v>350</v>
      </c>
    </row>
    <row r="3340" hidden="1" spans="1:26">
      <c r="A3340" s="1">
        <v>46143</v>
      </c>
      <c r="B3340" t="s">
        <v>2275</v>
      </c>
      <c r="C3340" t="s">
        <v>2276</v>
      </c>
      <c r="D3340" t="s">
        <v>484</v>
      </c>
      <c r="E3340" t="s">
        <v>28</v>
      </c>
      <c r="F3340" s="1">
        <v>46101</v>
      </c>
      <c r="G3340">
        <v>1.71</v>
      </c>
      <c r="H3340">
        <v>1.71</v>
      </c>
      <c r="I3340">
        <v>1.79</v>
      </c>
      <c r="J3340">
        <v>1.79</v>
      </c>
      <c r="K3340" t="s">
        <v>34</v>
      </c>
      <c r="L3340">
        <v>12</v>
      </c>
      <c r="M3340" t="s">
        <v>43</v>
      </c>
      <c r="N3340" t="s">
        <v>38</v>
      </c>
      <c r="O3340" t="s">
        <v>39</v>
      </c>
      <c r="P3340" t="s">
        <v>40</v>
      </c>
      <c r="Q3340">
        <v>143</v>
      </c>
      <c r="R3340">
        <v>50</v>
      </c>
      <c r="S3340">
        <v>0</v>
      </c>
      <c r="T3340">
        <v>0</v>
      </c>
      <c r="U3340">
        <v>100</v>
      </c>
      <c r="V3340">
        <v>0</v>
      </c>
      <c r="W3340">
        <v>0</v>
      </c>
      <c r="X3340">
        <v>5</v>
      </c>
      <c r="Y3340" s="2">
        <f>SUMIFS('头程费用-明细'!H:H,'头程费用-明细'!A:A,A3340,'头程费用-明细'!B:B,B3340)</f>
        <v>2.79652</v>
      </c>
      <c r="Z3340">
        <f>SUMIF('采购数据-每月'!A:A,B3340,'采购数据-每月'!B:B)</f>
        <v>350</v>
      </c>
    </row>
    <row r="3341" hidden="1" spans="1:26">
      <c r="A3341" s="1">
        <v>46082</v>
      </c>
      <c r="B3341" t="s">
        <v>2277</v>
      </c>
      <c r="C3341" t="s">
        <v>2278</v>
      </c>
      <c r="D3341" t="s">
        <v>484</v>
      </c>
      <c r="E3341" t="s">
        <v>2209</v>
      </c>
      <c r="F3341" s="1">
        <v>46107</v>
      </c>
      <c r="G3341">
        <v>0.01</v>
      </c>
      <c r="H3341">
        <v>0</v>
      </c>
      <c r="I3341">
        <v>0</v>
      </c>
      <c r="J3341">
        <v>0</v>
      </c>
      <c r="K3341" t="s">
        <v>2210</v>
      </c>
      <c r="L3341">
        <v>0</v>
      </c>
      <c r="M3341" t="s">
        <v>43</v>
      </c>
      <c r="N3341" t="s">
        <v>31</v>
      </c>
      <c r="O3341" t="s">
        <v>32</v>
      </c>
      <c r="P3341" t="s">
        <v>33</v>
      </c>
      <c r="Q3341">
        <v>0</v>
      </c>
      <c r="R3341">
        <v>0</v>
      </c>
      <c r="S3341">
        <v>0</v>
      </c>
      <c r="T3341">
        <v>0</v>
      </c>
      <c r="U3341">
        <v>201</v>
      </c>
      <c r="V3341">
        <v>0</v>
      </c>
      <c r="W3341">
        <v>150</v>
      </c>
      <c r="X3341">
        <v>5</v>
      </c>
      <c r="Y3341" s="2">
        <f>SUMIFS('头程费用-明细'!H:H,'头程费用-明细'!A:A,A3341,'头程费用-明细'!B:B,B3341)</f>
        <v>0</v>
      </c>
      <c r="Z3341">
        <f>SUMIF('采购数据-每月'!A:A,B3341,'采购数据-每月'!B:B)</f>
        <v>350</v>
      </c>
    </row>
    <row r="3342" hidden="1" spans="1:26">
      <c r="A3342" s="1">
        <v>46113</v>
      </c>
      <c r="B3342" t="s">
        <v>2277</v>
      </c>
      <c r="C3342" t="s">
        <v>2278</v>
      </c>
      <c r="D3342" t="s">
        <v>484</v>
      </c>
      <c r="E3342" t="s">
        <v>2209</v>
      </c>
      <c r="F3342" s="1">
        <v>46107</v>
      </c>
      <c r="G3342">
        <v>0.57</v>
      </c>
      <c r="H3342">
        <v>0.57</v>
      </c>
      <c r="I3342">
        <v>0.29</v>
      </c>
      <c r="J3342">
        <v>0.14</v>
      </c>
      <c r="K3342" t="s">
        <v>2210</v>
      </c>
      <c r="L3342">
        <v>4</v>
      </c>
      <c r="M3342" t="s">
        <v>43</v>
      </c>
      <c r="N3342" t="s">
        <v>35</v>
      </c>
      <c r="O3342" t="s">
        <v>36</v>
      </c>
      <c r="P3342" t="s">
        <v>37</v>
      </c>
      <c r="Q3342">
        <v>135</v>
      </c>
      <c r="R3342">
        <v>60</v>
      </c>
      <c r="S3342">
        <v>0</v>
      </c>
      <c r="T3342">
        <v>0</v>
      </c>
      <c r="U3342">
        <v>0</v>
      </c>
      <c r="V3342">
        <v>0</v>
      </c>
      <c r="W3342">
        <v>150</v>
      </c>
      <c r="X3342">
        <v>5</v>
      </c>
      <c r="Y3342" s="2">
        <f>SUMIFS('头程费用-明细'!H:H,'头程费用-明细'!A:A,A3342,'头程费用-明细'!B:B,B3342)</f>
        <v>3.2932</v>
      </c>
      <c r="Z3342">
        <f>SUMIF('采购数据-每月'!A:A,B3342,'采购数据-每月'!B:B)</f>
        <v>350</v>
      </c>
    </row>
    <row r="3343" hidden="1" spans="1:26">
      <c r="A3343" s="1">
        <v>46143</v>
      </c>
      <c r="B3343" t="s">
        <v>2277</v>
      </c>
      <c r="C3343" t="s">
        <v>2278</v>
      </c>
      <c r="D3343" t="s">
        <v>484</v>
      </c>
      <c r="E3343" t="s">
        <v>2209</v>
      </c>
      <c r="F3343" s="1">
        <v>46107</v>
      </c>
      <c r="G3343">
        <v>2.57</v>
      </c>
      <c r="H3343">
        <v>2.57</v>
      </c>
      <c r="I3343">
        <v>2.64</v>
      </c>
      <c r="J3343">
        <v>2.25</v>
      </c>
      <c r="K3343" t="s">
        <v>2210</v>
      </c>
      <c r="L3343">
        <v>18</v>
      </c>
      <c r="M3343" t="s">
        <v>43</v>
      </c>
      <c r="N3343" t="s">
        <v>38</v>
      </c>
      <c r="O3343" t="s">
        <v>39</v>
      </c>
      <c r="P3343" t="s">
        <v>40</v>
      </c>
      <c r="Q3343">
        <v>131</v>
      </c>
      <c r="R3343">
        <v>100</v>
      </c>
      <c r="S3343">
        <v>0</v>
      </c>
      <c r="T3343">
        <v>0</v>
      </c>
      <c r="U3343">
        <v>50</v>
      </c>
      <c r="V3343">
        <v>0</v>
      </c>
      <c r="W3343">
        <v>0</v>
      </c>
      <c r="X3343">
        <v>5</v>
      </c>
      <c r="Y3343" s="2">
        <f>SUMIFS('头程费用-明细'!H:H,'头程费用-明细'!A:A,A3343,'头程费用-明细'!B:B,B3343)</f>
        <v>2.47286666666667</v>
      </c>
      <c r="Z3343">
        <f>SUMIF('采购数据-每月'!A:A,B3343,'采购数据-每月'!B:B)</f>
        <v>350</v>
      </c>
    </row>
    <row r="3344" hidden="1" spans="1:26">
      <c r="A3344" s="1">
        <v>46082</v>
      </c>
      <c r="B3344" t="s">
        <v>2279</v>
      </c>
      <c r="C3344" t="s">
        <v>2280</v>
      </c>
      <c r="D3344" t="s">
        <v>484</v>
      </c>
      <c r="E3344" t="s">
        <v>28</v>
      </c>
      <c r="F3344" s="1">
        <v>46104</v>
      </c>
      <c r="G3344">
        <v>0.01</v>
      </c>
      <c r="H3344">
        <v>0</v>
      </c>
      <c r="I3344">
        <v>0</v>
      </c>
      <c r="J3344">
        <v>0</v>
      </c>
      <c r="K3344" t="s">
        <v>34</v>
      </c>
      <c r="L3344">
        <v>0</v>
      </c>
      <c r="M3344" t="s">
        <v>43</v>
      </c>
      <c r="N3344" t="s">
        <v>31</v>
      </c>
      <c r="O3344" t="s">
        <v>32</v>
      </c>
      <c r="P3344" t="s">
        <v>33</v>
      </c>
      <c r="Q3344">
        <v>0</v>
      </c>
      <c r="R3344">
        <v>0</v>
      </c>
      <c r="S3344">
        <v>0</v>
      </c>
      <c r="T3344">
        <v>0</v>
      </c>
      <c r="U3344">
        <v>201</v>
      </c>
      <c r="V3344">
        <v>0</v>
      </c>
      <c r="W3344">
        <v>100</v>
      </c>
      <c r="X3344">
        <v>5</v>
      </c>
      <c r="Y3344" s="2">
        <f>SUMIFS('头程费用-明细'!H:H,'头程费用-明细'!A:A,A3344,'头程费用-明细'!B:B,B3344)</f>
        <v>0</v>
      </c>
      <c r="Z3344">
        <f>SUMIF('采购数据-每月'!A:A,B3344,'采购数据-每月'!B:B)</f>
        <v>300</v>
      </c>
    </row>
    <row r="3345" hidden="1" spans="1:26">
      <c r="A3345" s="1">
        <v>46113</v>
      </c>
      <c r="B3345" t="s">
        <v>2279</v>
      </c>
      <c r="C3345" t="s">
        <v>2280</v>
      </c>
      <c r="D3345" t="s">
        <v>484</v>
      </c>
      <c r="E3345" t="s">
        <v>28</v>
      </c>
      <c r="F3345" s="1">
        <v>46104</v>
      </c>
      <c r="G3345">
        <v>0.48</v>
      </c>
      <c r="H3345">
        <v>0.86</v>
      </c>
      <c r="I3345">
        <v>0.5</v>
      </c>
      <c r="J3345">
        <v>0.25</v>
      </c>
      <c r="K3345" t="s">
        <v>29</v>
      </c>
      <c r="L3345">
        <v>6</v>
      </c>
      <c r="M3345" t="s">
        <v>43</v>
      </c>
      <c r="N3345" t="s">
        <v>35</v>
      </c>
      <c r="O3345" t="s">
        <v>36</v>
      </c>
      <c r="P3345" t="s">
        <v>37</v>
      </c>
      <c r="Q3345">
        <v>133</v>
      </c>
      <c r="R3345">
        <v>60</v>
      </c>
      <c r="S3345">
        <v>0</v>
      </c>
      <c r="T3345">
        <v>0</v>
      </c>
      <c r="U3345">
        <v>0</v>
      </c>
      <c r="V3345">
        <v>0</v>
      </c>
      <c r="W3345">
        <v>100</v>
      </c>
      <c r="X3345">
        <v>5</v>
      </c>
      <c r="Y3345" s="2">
        <f>SUMIFS('头程费用-明细'!H:H,'头程费用-明细'!A:A,A3345,'头程费用-明细'!B:B,B3345)</f>
        <v>3.2932</v>
      </c>
      <c r="Z3345">
        <f>SUMIF('采购数据-每月'!A:A,B3345,'采购数据-每月'!B:B)</f>
        <v>300</v>
      </c>
    </row>
    <row r="3346" hidden="1" spans="1:26">
      <c r="A3346" s="1">
        <v>46143</v>
      </c>
      <c r="B3346" t="s">
        <v>2279</v>
      </c>
      <c r="C3346" t="s">
        <v>2280</v>
      </c>
      <c r="D3346" t="s">
        <v>484</v>
      </c>
      <c r="E3346" t="s">
        <v>28</v>
      </c>
      <c r="F3346" s="1">
        <v>46104</v>
      </c>
      <c r="G3346">
        <v>1.31</v>
      </c>
      <c r="H3346">
        <v>1.57</v>
      </c>
      <c r="I3346">
        <v>1.14</v>
      </c>
      <c r="J3346">
        <v>1.21</v>
      </c>
      <c r="K3346" t="s">
        <v>29</v>
      </c>
      <c r="L3346">
        <v>11</v>
      </c>
      <c r="M3346" t="s">
        <v>43</v>
      </c>
      <c r="N3346" t="s">
        <v>38</v>
      </c>
      <c r="O3346" t="s">
        <v>39</v>
      </c>
      <c r="P3346" t="s">
        <v>40</v>
      </c>
      <c r="Q3346">
        <v>150</v>
      </c>
      <c r="R3346">
        <v>2</v>
      </c>
      <c r="S3346">
        <v>0</v>
      </c>
      <c r="T3346">
        <v>0</v>
      </c>
      <c r="U3346">
        <v>100</v>
      </c>
      <c r="V3346">
        <v>0</v>
      </c>
      <c r="W3346">
        <v>0</v>
      </c>
      <c r="X3346">
        <v>5</v>
      </c>
      <c r="Y3346" s="2">
        <f>SUMIFS('头程费用-明细'!H:H,'头程费用-明细'!A:A,A3346,'头程费用-明细'!B:B,B3346)</f>
        <v>3.2932</v>
      </c>
      <c r="Z3346">
        <f>SUMIF('采购数据-每月'!A:A,B3346,'采购数据-每月'!B:B)</f>
        <v>300</v>
      </c>
    </row>
    <row r="3347" hidden="1" spans="1:26">
      <c r="A3347" s="1">
        <v>46082</v>
      </c>
      <c r="B3347" t="s">
        <v>2281</v>
      </c>
      <c r="C3347" t="s">
        <v>2282</v>
      </c>
      <c r="D3347" t="s">
        <v>484</v>
      </c>
      <c r="E3347" t="s">
        <v>2209</v>
      </c>
      <c r="F3347" s="1">
        <v>46111</v>
      </c>
      <c r="G3347">
        <v>0.01</v>
      </c>
      <c r="H3347">
        <v>0</v>
      </c>
      <c r="I3347">
        <v>0</v>
      </c>
      <c r="J3347">
        <v>0</v>
      </c>
      <c r="K3347" t="s">
        <v>2210</v>
      </c>
      <c r="L3347">
        <v>0</v>
      </c>
      <c r="M3347" t="s">
        <v>43</v>
      </c>
      <c r="N3347" t="s">
        <v>31</v>
      </c>
      <c r="O3347" t="s">
        <v>32</v>
      </c>
      <c r="P3347" t="s">
        <v>33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301</v>
      </c>
      <c r="X3347">
        <v>5</v>
      </c>
      <c r="Y3347" s="2">
        <f>SUMIFS('头程费用-明细'!H:H,'头程费用-明细'!A:A,A3347,'头程费用-明细'!B:B,B3347)</f>
        <v>0</v>
      </c>
      <c r="Z3347">
        <f>SUMIF('采购数据-每月'!A:A,B3347,'采购数据-每月'!B:B)</f>
        <v>300</v>
      </c>
    </row>
    <row r="3348" hidden="1" spans="1:26">
      <c r="A3348" s="1">
        <v>46113</v>
      </c>
      <c r="B3348" t="s">
        <v>2281</v>
      </c>
      <c r="C3348" t="s">
        <v>2282</v>
      </c>
      <c r="D3348" t="s">
        <v>484</v>
      </c>
      <c r="E3348" t="s">
        <v>2209</v>
      </c>
      <c r="F3348" s="1">
        <v>46111</v>
      </c>
      <c r="G3348">
        <v>0.29</v>
      </c>
      <c r="H3348">
        <v>0.29</v>
      </c>
      <c r="I3348">
        <v>0.14</v>
      </c>
      <c r="J3348">
        <v>0.07</v>
      </c>
      <c r="K3348" t="s">
        <v>2210</v>
      </c>
      <c r="L3348">
        <v>2</v>
      </c>
      <c r="M3348" t="s">
        <v>43</v>
      </c>
      <c r="N3348" t="s">
        <v>35</v>
      </c>
      <c r="O3348" t="s">
        <v>36</v>
      </c>
      <c r="P3348" t="s">
        <v>37</v>
      </c>
      <c r="Q3348">
        <v>137</v>
      </c>
      <c r="R3348">
        <v>60</v>
      </c>
      <c r="S3348">
        <v>0</v>
      </c>
      <c r="T3348">
        <v>0</v>
      </c>
      <c r="U3348">
        <v>0</v>
      </c>
      <c r="V3348">
        <v>0</v>
      </c>
      <c r="W3348">
        <v>100</v>
      </c>
      <c r="X3348">
        <v>5</v>
      </c>
      <c r="Y3348" s="2">
        <f>SUMIFS('头程费用-明细'!H:H,'头程费用-明细'!A:A,A3348,'头程费用-明细'!B:B,B3348)</f>
        <v>3.21415</v>
      </c>
      <c r="Z3348">
        <f>SUMIF('采购数据-每月'!A:A,B3348,'采购数据-每月'!B:B)</f>
        <v>300</v>
      </c>
    </row>
    <row r="3349" hidden="1" spans="1:26">
      <c r="A3349" s="1">
        <v>46143</v>
      </c>
      <c r="B3349" t="s">
        <v>2281</v>
      </c>
      <c r="C3349" t="s">
        <v>2282</v>
      </c>
      <c r="D3349" t="s">
        <v>484</v>
      </c>
      <c r="E3349" t="s">
        <v>2209</v>
      </c>
      <c r="F3349" s="1">
        <v>46111</v>
      </c>
      <c r="G3349">
        <v>2.43</v>
      </c>
      <c r="H3349">
        <v>2.43</v>
      </c>
      <c r="I3349">
        <v>2.43</v>
      </c>
      <c r="J3349">
        <v>1.68</v>
      </c>
      <c r="K3349" t="s">
        <v>2210</v>
      </c>
      <c r="L3349">
        <v>17</v>
      </c>
      <c r="M3349" t="s">
        <v>30</v>
      </c>
      <c r="N3349" t="s">
        <v>38</v>
      </c>
      <c r="O3349" t="s">
        <v>39</v>
      </c>
      <c r="P3349" t="s">
        <v>40</v>
      </c>
      <c r="Q3349">
        <v>145</v>
      </c>
      <c r="R3349">
        <v>51</v>
      </c>
      <c r="S3349">
        <v>0</v>
      </c>
      <c r="T3349">
        <v>0</v>
      </c>
      <c r="U3349">
        <v>50</v>
      </c>
      <c r="V3349">
        <v>0</v>
      </c>
      <c r="W3349">
        <v>0</v>
      </c>
      <c r="X3349">
        <v>5</v>
      </c>
      <c r="Y3349" s="2">
        <f>SUMIFS('头程费用-明细'!H:H,'头程费用-明细'!A:A,A3349,'头程费用-明细'!B:B,B3349)</f>
        <v>2.73676</v>
      </c>
      <c r="Z3349">
        <f>SUMIF('采购数据-每月'!A:A,B3349,'采购数据-每月'!B:B)</f>
        <v>300</v>
      </c>
    </row>
    <row r="3350" hidden="1" spans="1:26">
      <c r="A3350" s="1">
        <v>46082</v>
      </c>
      <c r="B3350" t="s">
        <v>2283</v>
      </c>
      <c r="C3350" t="s">
        <v>2284</v>
      </c>
      <c r="D3350" t="s">
        <v>484</v>
      </c>
      <c r="E3350" t="s">
        <v>28</v>
      </c>
      <c r="F3350" s="1">
        <v>46106</v>
      </c>
      <c r="G3350">
        <v>0.01</v>
      </c>
      <c r="H3350">
        <v>0</v>
      </c>
      <c r="I3350">
        <v>0</v>
      </c>
      <c r="J3350">
        <v>0</v>
      </c>
      <c r="K3350" t="s">
        <v>34</v>
      </c>
      <c r="L3350">
        <v>0</v>
      </c>
      <c r="M3350" t="s">
        <v>43</v>
      </c>
      <c r="N3350" t="s">
        <v>31</v>
      </c>
      <c r="O3350" t="s">
        <v>32</v>
      </c>
      <c r="P3350" t="s">
        <v>33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351</v>
      </c>
      <c r="X3350">
        <v>5</v>
      </c>
      <c r="Y3350" s="2">
        <f>SUMIFS('头程费用-明细'!H:H,'头程费用-明细'!A:A,A3350,'头程费用-明细'!B:B,B3350)</f>
        <v>0</v>
      </c>
      <c r="Z3350">
        <f>SUMIF('采购数据-每月'!A:A,B3350,'采购数据-每月'!B:B)</f>
        <v>650</v>
      </c>
    </row>
    <row r="3351" hidden="1" spans="1:26">
      <c r="A3351" s="1">
        <v>46113</v>
      </c>
      <c r="B3351" t="s">
        <v>2283</v>
      </c>
      <c r="C3351" t="s">
        <v>2284</v>
      </c>
      <c r="D3351" t="s">
        <v>484</v>
      </c>
      <c r="E3351" t="s">
        <v>28</v>
      </c>
      <c r="F3351" s="1">
        <v>46106</v>
      </c>
      <c r="G3351">
        <v>0.38</v>
      </c>
      <c r="H3351">
        <v>0.71</v>
      </c>
      <c r="I3351">
        <v>0.36</v>
      </c>
      <c r="J3351">
        <v>0.18</v>
      </c>
      <c r="K3351" t="s">
        <v>29</v>
      </c>
      <c r="L3351">
        <v>5</v>
      </c>
      <c r="M3351" t="s">
        <v>43</v>
      </c>
      <c r="N3351" t="s">
        <v>35</v>
      </c>
      <c r="O3351" t="s">
        <v>36</v>
      </c>
      <c r="P3351" t="s">
        <v>37</v>
      </c>
      <c r="Q3351">
        <v>135</v>
      </c>
      <c r="R3351">
        <v>60</v>
      </c>
      <c r="S3351">
        <v>0</v>
      </c>
      <c r="T3351">
        <v>0</v>
      </c>
      <c r="U3351">
        <v>0</v>
      </c>
      <c r="V3351">
        <v>0</v>
      </c>
      <c r="W3351">
        <v>150</v>
      </c>
      <c r="X3351">
        <v>5</v>
      </c>
      <c r="Y3351" s="2">
        <f>SUMIFS('头程费用-明细'!H:H,'头程费用-明细'!A:A,A3351,'头程费用-明细'!B:B,B3351)</f>
        <v>3.4569</v>
      </c>
      <c r="Z3351">
        <f>SUMIF('采购数据-每月'!A:A,B3351,'采购数据-每月'!B:B)</f>
        <v>650</v>
      </c>
    </row>
    <row r="3352" hidden="1" spans="1:26">
      <c r="A3352" s="1">
        <v>46143</v>
      </c>
      <c r="B3352" t="s">
        <v>2283</v>
      </c>
      <c r="C3352" t="s">
        <v>2284</v>
      </c>
      <c r="D3352" t="s">
        <v>484</v>
      </c>
      <c r="E3352" t="s">
        <v>28</v>
      </c>
      <c r="F3352" s="1">
        <v>46106</v>
      </c>
      <c r="G3352">
        <v>5.54</v>
      </c>
      <c r="H3352">
        <v>5.57</v>
      </c>
      <c r="I3352">
        <v>5.5</v>
      </c>
      <c r="J3352">
        <v>5.54</v>
      </c>
      <c r="K3352" t="s">
        <v>29</v>
      </c>
      <c r="L3352">
        <v>39</v>
      </c>
      <c r="M3352" t="s">
        <v>30</v>
      </c>
      <c r="N3352" t="s">
        <v>38</v>
      </c>
      <c r="O3352" t="s">
        <v>39</v>
      </c>
      <c r="P3352" t="s">
        <v>40</v>
      </c>
      <c r="Q3352">
        <v>76</v>
      </c>
      <c r="R3352">
        <v>102</v>
      </c>
      <c r="S3352">
        <v>0</v>
      </c>
      <c r="T3352">
        <v>0</v>
      </c>
      <c r="U3352">
        <v>0</v>
      </c>
      <c r="V3352">
        <v>0</v>
      </c>
      <c r="W3352">
        <v>300</v>
      </c>
      <c r="X3352">
        <v>5</v>
      </c>
      <c r="Y3352" s="2">
        <f>SUMIFS('头程费用-明细'!H:H,'头程费用-明细'!A:A,A3352,'头程费用-明细'!B:B,B3352)</f>
        <v>3.5258</v>
      </c>
      <c r="Z3352">
        <f>SUMIF('采购数据-每月'!A:A,B3352,'采购数据-每月'!B:B)</f>
        <v>650</v>
      </c>
    </row>
    <row r="3353" hidden="1" spans="1:26">
      <c r="A3353" s="1">
        <v>46082</v>
      </c>
      <c r="B3353" t="s">
        <v>2285</v>
      </c>
      <c r="C3353" t="s">
        <v>2286</v>
      </c>
      <c r="D3353" t="s">
        <v>484</v>
      </c>
      <c r="E3353" t="s">
        <v>2209</v>
      </c>
      <c r="F3353" s="1">
        <v>46108</v>
      </c>
      <c r="G3353">
        <v>0.01</v>
      </c>
      <c r="H3353">
        <v>0</v>
      </c>
      <c r="I3353">
        <v>0</v>
      </c>
      <c r="J3353">
        <v>0</v>
      </c>
      <c r="K3353" t="s">
        <v>2210</v>
      </c>
      <c r="L3353">
        <v>0</v>
      </c>
      <c r="M3353" t="s">
        <v>43</v>
      </c>
      <c r="N3353" t="s">
        <v>31</v>
      </c>
      <c r="O3353" t="s">
        <v>32</v>
      </c>
      <c r="P3353" t="s">
        <v>33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401</v>
      </c>
      <c r="X3353">
        <v>5</v>
      </c>
      <c r="Y3353" s="2">
        <f>SUMIFS('头程费用-明细'!H:H,'头程费用-明细'!A:A,A3353,'头程费用-明细'!B:B,B3353)</f>
        <v>0</v>
      </c>
      <c r="Z3353">
        <f>SUMIF('采购数据-每月'!A:A,B3353,'采购数据-每月'!B:B)</f>
        <v>400</v>
      </c>
    </row>
    <row r="3354" hidden="1" spans="1:26">
      <c r="A3354" s="1">
        <v>46113</v>
      </c>
      <c r="B3354" t="s">
        <v>2285</v>
      </c>
      <c r="C3354" t="s">
        <v>2286</v>
      </c>
      <c r="D3354" t="s">
        <v>484</v>
      </c>
      <c r="E3354" t="s">
        <v>2209</v>
      </c>
      <c r="F3354" s="1">
        <v>46108</v>
      </c>
      <c r="G3354">
        <v>0.71</v>
      </c>
      <c r="H3354">
        <v>0.71</v>
      </c>
      <c r="I3354">
        <v>0.36</v>
      </c>
      <c r="J3354">
        <v>0.18</v>
      </c>
      <c r="K3354" t="s">
        <v>2210</v>
      </c>
      <c r="L3354">
        <v>5</v>
      </c>
      <c r="M3354" t="s">
        <v>43</v>
      </c>
      <c r="N3354" t="s">
        <v>35</v>
      </c>
      <c r="O3354" t="s">
        <v>36</v>
      </c>
      <c r="P3354" t="s">
        <v>37</v>
      </c>
      <c r="Q3354">
        <v>135</v>
      </c>
      <c r="R3354">
        <v>61</v>
      </c>
      <c r="S3354">
        <v>0</v>
      </c>
      <c r="T3354">
        <v>0</v>
      </c>
      <c r="U3354">
        <v>0</v>
      </c>
      <c r="V3354">
        <v>0</v>
      </c>
      <c r="W3354">
        <v>200</v>
      </c>
      <c r="X3354">
        <v>5</v>
      </c>
      <c r="Y3354" s="2">
        <f>SUMIFS('头程费用-明细'!H:H,'头程费用-明细'!A:A,A3354,'头程费用-明细'!B:B,B3354)</f>
        <v>3.4569</v>
      </c>
      <c r="Z3354">
        <f>SUMIF('采购数据-每月'!A:A,B3354,'采购数据-每月'!B:B)</f>
        <v>400</v>
      </c>
    </row>
    <row r="3355" hidden="1" spans="1:26">
      <c r="A3355" s="1">
        <v>46143</v>
      </c>
      <c r="B3355" t="s">
        <v>2285</v>
      </c>
      <c r="C3355" t="s">
        <v>2286</v>
      </c>
      <c r="D3355" t="s">
        <v>484</v>
      </c>
      <c r="E3355" t="s">
        <v>2209</v>
      </c>
      <c r="F3355" s="1">
        <v>46108</v>
      </c>
      <c r="G3355">
        <v>2.29</v>
      </c>
      <c r="H3355">
        <v>2.29</v>
      </c>
      <c r="I3355">
        <v>2.86</v>
      </c>
      <c r="J3355">
        <v>2.07</v>
      </c>
      <c r="K3355" t="s">
        <v>2210</v>
      </c>
      <c r="L3355">
        <v>16</v>
      </c>
      <c r="M3355" t="s">
        <v>30</v>
      </c>
      <c r="N3355" t="s">
        <v>38</v>
      </c>
      <c r="O3355" t="s">
        <v>39</v>
      </c>
      <c r="P3355" t="s">
        <v>40</v>
      </c>
      <c r="Q3355">
        <v>133</v>
      </c>
      <c r="R3355">
        <v>100</v>
      </c>
      <c r="S3355">
        <v>0</v>
      </c>
      <c r="T3355">
        <v>0</v>
      </c>
      <c r="U3355">
        <v>100</v>
      </c>
      <c r="V3355">
        <v>0</v>
      </c>
      <c r="W3355">
        <v>0</v>
      </c>
      <c r="X3355">
        <v>5</v>
      </c>
      <c r="Y3355" s="2">
        <f>SUMIFS('头程费用-明细'!H:H,'头程费用-明细'!A:A,A3355,'头程费用-明细'!B:B,B3355)</f>
        <v>2.58943333333333</v>
      </c>
      <c r="Z3355">
        <f>SUMIF('采购数据-每月'!A:A,B3355,'采购数据-每月'!B:B)</f>
        <v>400</v>
      </c>
    </row>
    <row r="3356" hidden="1" spans="1:26">
      <c r="A3356" s="1">
        <v>46082</v>
      </c>
      <c r="B3356" t="s">
        <v>2287</v>
      </c>
      <c r="C3356" t="s">
        <v>2288</v>
      </c>
      <c r="D3356" t="s">
        <v>484</v>
      </c>
      <c r="E3356" t="s">
        <v>2209</v>
      </c>
      <c r="F3356" s="1">
        <v>46109</v>
      </c>
      <c r="G3356">
        <v>0.01</v>
      </c>
      <c r="H3356">
        <v>0</v>
      </c>
      <c r="I3356">
        <v>0</v>
      </c>
      <c r="J3356">
        <v>0</v>
      </c>
      <c r="K3356" t="s">
        <v>2210</v>
      </c>
      <c r="L3356">
        <v>0</v>
      </c>
      <c r="M3356" t="s">
        <v>43</v>
      </c>
      <c r="N3356" t="s">
        <v>31</v>
      </c>
      <c r="O3356" t="s">
        <v>32</v>
      </c>
      <c r="P3356" t="s">
        <v>33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351</v>
      </c>
      <c r="X3356">
        <v>5</v>
      </c>
      <c r="Y3356" s="2">
        <f>SUMIFS('头程费用-明细'!H:H,'头程费用-明细'!A:A,A3356,'头程费用-明细'!B:B,B3356)</f>
        <v>0</v>
      </c>
      <c r="Z3356">
        <f>SUMIF('采购数据-每月'!A:A,B3356,'采购数据-每月'!B:B)</f>
        <v>650</v>
      </c>
    </row>
    <row r="3357" hidden="1" spans="1:26">
      <c r="A3357" s="1">
        <v>46113</v>
      </c>
      <c r="B3357" t="s">
        <v>2287</v>
      </c>
      <c r="C3357" t="s">
        <v>2288</v>
      </c>
      <c r="D3357" t="s">
        <v>484</v>
      </c>
      <c r="E3357" t="s">
        <v>2209</v>
      </c>
      <c r="F3357" s="1">
        <v>46109</v>
      </c>
      <c r="G3357">
        <v>0.29</v>
      </c>
      <c r="H3357">
        <v>0.29</v>
      </c>
      <c r="I3357">
        <v>0.14</v>
      </c>
      <c r="J3357">
        <v>0.07</v>
      </c>
      <c r="K3357" t="s">
        <v>2210</v>
      </c>
      <c r="L3357">
        <v>2</v>
      </c>
      <c r="M3357" t="s">
        <v>43</v>
      </c>
      <c r="N3357" t="s">
        <v>35</v>
      </c>
      <c r="O3357" t="s">
        <v>36</v>
      </c>
      <c r="P3357" t="s">
        <v>37</v>
      </c>
      <c r="Q3357">
        <v>135</v>
      </c>
      <c r="R3357">
        <v>61</v>
      </c>
      <c r="S3357">
        <v>0</v>
      </c>
      <c r="T3357">
        <v>0</v>
      </c>
      <c r="U3357">
        <v>0</v>
      </c>
      <c r="V3357">
        <v>0</v>
      </c>
      <c r="W3357">
        <v>150</v>
      </c>
      <c r="X3357">
        <v>5</v>
      </c>
      <c r="Y3357" s="2">
        <f>SUMIFS('头程费用-明细'!H:H,'头程费用-明细'!A:A,A3357,'头程费用-明细'!B:B,B3357)</f>
        <v>3.4569</v>
      </c>
      <c r="Z3357">
        <f>SUMIF('采购数据-每月'!A:A,B3357,'采购数据-每月'!B:B)</f>
        <v>650</v>
      </c>
    </row>
    <row r="3358" hidden="1" spans="1:26">
      <c r="A3358" s="1">
        <v>46143</v>
      </c>
      <c r="B3358" t="s">
        <v>2287</v>
      </c>
      <c r="C3358" t="s">
        <v>2288</v>
      </c>
      <c r="D3358" t="s">
        <v>484</v>
      </c>
      <c r="E3358" t="s">
        <v>2209</v>
      </c>
      <c r="F3358" s="1">
        <v>46109</v>
      </c>
      <c r="G3358">
        <v>4.86</v>
      </c>
      <c r="H3358">
        <v>4.86</v>
      </c>
      <c r="I3358">
        <v>4.93</v>
      </c>
      <c r="J3358">
        <v>5.21</v>
      </c>
      <c r="K3358" t="s">
        <v>2210</v>
      </c>
      <c r="L3358">
        <v>34</v>
      </c>
      <c r="M3358" t="s">
        <v>30</v>
      </c>
      <c r="N3358" t="s">
        <v>38</v>
      </c>
      <c r="O3358" t="s">
        <v>39</v>
      </c>
      <c r="P3358" t="s">
        <v>40</v>
      </c>
      <c r="Q3358">
        <v>88</v>
      </c>
      <c r="R3358">
        <v>202</v>
      </c>
      <c r="S3358">
        <v>0</v>
      </c>
      <c r="T3358">
        <v>0</v>
      </c>
      <c r="U3358">
        <v>0</v>
      </c>
      <c r="V3358">
        <v>0</v>
      </c>
      <c r="W3358">
        <v>200</v>
      </c>
      <c r="X3358">
        <v>5</v>
      </c>
      <c r="Y3358" s="2">
        <f>SUMIFS('头程费用-明细'!H:H,'头程费用-明细'!A:A,A3358,'头程费用-明细'!B:B,B3358)</f>
        <v>3.05548888888889</v>
      </c>
      <c r="Z3358">
        <f>SUMIF('采购数据-每月'!A:A,B3358,'采购数据-每月'!B:B)</f>
        <v>650</v>
      </c>
    </row>
    <row r="3359" hidden="1" spans="1:26">
      <c r="A3359" s="1">
        <v>46082</v>
      </c>
      <c r="B3359" t="s">
        <v>2289</v>
      </c>
      <c r="C3359" t="s">
        <v>2290</v>
      </c>
      <c r="D3359" t="s">
        <v>484</v>
      </c>
      <c r="E3359" t="s">
        <v>2209</v>
      </c>
      <c r="F3359" s="1">
        <v>46110</v>
      </c>
      <c r="G3359">
        <v>0.01</v>
      </c>
      <c r="H3359">
        <v>0</v>
      </c>
      <c r="I3359">
        <v>0</v>
      </c>
      <c r="J3359">
        <v>0</v>
      </c>
      <c r="K3359" t="s">
        <v>2210</v>
      </c>
      <c r="L3359">
        <v>0</v>
      </c>
      <c r="M3359" t="s">
        <v>43</v>
      </c>
      <c r="N3359" t="s">
        <v>31</v>
      </c>
      <c r="O3359" t="s">
        <v>32</v>
      </c>
      <c r="P3359" t="s">
        <v>33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351</v>
      </c>
      <c r="X3359">
        <v>5</v>
      </c>
      <c r="Y3359" s="2">
        <f>SUMIFS('头程费用-明细'!H:H,'头程费用-明细'!A:A,A3359,'头程费用-明细'!B:B,B3359)</f>
        <v>0</v>
      </c>
      <c r="Z3359">
        <f>SUMIF('采购数据-每月'!A:A,B3359,'采购数据-每月'!B:B)</f>
        <v>850</v>
      </c>
    </row>
    <row r="3360" hidden="1" spans="1:26">
      <c r="A3360" s="1">
        <v>46113</v>
      </c>
      <c r="B3360" t="s">
        <v>2289</v>
      </c>
      <c r="C3360" t="s">
        <v>2290</v>
      </c>
      <c r="D3360" t="s">
        <v>484</v>
      </c>
      <c r="E3360" t="s">
        <v>2209</v>
      </c>
      <c r="F3360" s="1">
        <v>46110</v>
      </c>
      <c r="G3360">
        <v>0.29</v>
      </c>
      <c r="H3360">
        <v>0.29</v>
      </c>
      <c r="I3360">
        <v>0.14</v>
      </c>
      <c r="J3360">
        <v>0.07</v>
      </c>
      <c r="K3360" t="s">
        <v>2210</v>
      </c>
      <c r="L3360">
        <v>2</v>
      </c>
      <c r="M3360" t="s">
        <v>43</v>
      </c>
      <c r="N3360" t="s">
        <v>35</v>
      </c>
      <c r="O3360" t="s">
        <v>36</v>
      </c>
      <c r="P3360" t="s">
        <v>37</v>
      </c>
      <c r="Q3360">
        <v>135</v>
      </c>
      <c r="R3360">
        <v>60</v>
      </c>
      <c r="S3360">
        <v>0</v>
      </c>
      <c r="T3360">
        <v>0</v>
      </c>
      <c r="U3360">
        <v>0</v>
      </c>
      <c r="V3360">
        <v>0</v>
      </c>
      <c r="W3360">
        <v>150</v>
      </c>
      <c r="X3360">
        <v>5</v>
      </c>
      <c r="Y3360" s="2">
        <f>SUMIFS('头程费用-明细'!H:H,'头程费用-明细'!A:A,A3360,'头程费用-明细'!B:B,B3360)</f>
        <v>3.4569</v>
      </c>
      <c r="Z3360">
        <f>SUMIF('采购数据-每月'!A:A,B3360,'采购数据-每月'!B:B)</f>
        <v>850</v>
      </c>
    </row>
    <row r="3361" hidden="1" spans="1:26">
      <c r="A3361" s="1">
        <v>46143</v>
      </c>
      <c r="B3361" t="s">
        <v>2289</v>
      </c>
      <c r="C3361" t="s">
        <v>2290</v>
      </c>
      <c r="D3361" t="s">
        <v>484</v>
      </c>
      <c r="E3361" t="s">
        <v>2209</v>
      </c>
      <c r="F3361" s="1">
        <v>46110</v>
      </c>
      <c r="G3361">
        <v>7.29</v>
      </c>
      <c r="H3361">
        <v>7.29</v>
      </c>
      <c r="I3361">
        <v>7.86</v>
      </c>
      <c r="J3361">
        <v>6.68</v>
      </c>
      <c r="K3361" t="s">
        <v>2210</v>
      </c>
      <c r="L3361">
        <v>51</v>
      </c>
      <c r="M3361" t="s">
        <v>30</v>
      </c>
      <c r="N3361" t="s">
        <v>38</v>
      </c>
      <c r="O3361" t="s">
        <v>39</v>
      </c>
      <c r="P3361" t="s">
        <v>40</v>
      </c>
      <c r="Q3361">
        <v>73</v>
      </c>
      <c r="R3361">
        <v>81</v>
      </c>
      <c r="S3361">
        <v>0</v>
      </c>
      <c r="T3361">
        <v>0</v>
      </c>
      <c r="U3361">
        <v>0</v>
      </c>
      <c r="V3361">
        <v>0</v>
      </c>
      <c r="W3361">
        <v>500</v>
      </c>
      <c r="X3361">
        <v>5</v>
      </c>
      <c r="Y3361" s="2">
        <f>SUMIFS('头程费用-明细'!H:H,'头程费用-明细'!A:A,A3361,'头程费用-明细'!B:B,B3361)</f>
        <v>4.22131428571429</v>
      </c>
      <c r="Z3361">
        <f>SUMIF('采购数据-每月'!A:A,B3361,'采购数据-每月'!B:B)</f>
        <v>850</v>
      </c>
    </row>
    <row r="3362" hidden="1" spans="1:26">
      <c r="A3362" s="1">
        <v>46082</v>
      </c>
      <c r="B3362" t="s">
        <v>2291</v>
      </c>
      <c r="C3362" t="s">
        <v>2292</v>
      </c>
      <c r="D3362" t="s">
        <v>484</v>
      </c>
      <c r="E3362" t="s">
        <v>2209</v>
      </c>
      <c r="F3362" s="1">
        <v>46112</v>
      </c>
      <c r="G3362">
        <v>0.01</v>
      </c>
      <c r="H3362">
        <v>0</v>
      </c>
      <c r="I3362">
        <v>0</v>
      </c>
      <c r="J3362">
        <v>0</v>
      </c>
      <c r="K3362" t="s">
        <v>2210</v>
      </c>
      <c r="L3362">
        <v>0</v>
      </c>
      <c r="M3362" t="s">
        <v>43</v>
      </c>
      <c r="N3362" t="s">
        <v>31</v>
      </c>
      <c r="O3362" t="s">
        <v>32</v>
      </c>
      <c r="P3362" t="s">
        <v>33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351</v>
      </c>
      <c r="X3362">
        <v>5</v>
      </c>
      <c r="Y3362" s="2">
        <f>SUMIFS('头程费用-明细'!H:H,'头程费用-明细'!A:A,A3362,'头程费用-明细'!B:B,B3362)</f>
        <v>0</v>
      </c>
      <c r="Z3362">
        <f>SUMIF('采购数据-每月'!A:A,B3362,'采购数据-每月'!B:B)</f>
        <v>650</v>
      </c>
    </row>
    <row r="3363" hidden="1" spans="1:26">
      <c r="A3363" s="1">
        <v>46113</v>
      </c>
      <c r="B3363" t="s">
        <v>2291</v>
      </c>
      <c r="C3363" t="s">
        <v>2292</v>
      </c>
      <c r="D3363" t="s">
        <v>484</v>
      </c>
      <c r="E3363" t="s">
        <v>2209</v>
      </c>
      <c r="F3363" s="1">
        <v>46112</v>
      </c>
      <c r="G3363">
        <v>0.01</v>
      </c>
      <c r="H3363">
        <v>0</v>
      </c>
      <c r="I3363">
        <v>0</v>
      </c>
      <c r="J3363">
        <v>0</v>
      </c>
      <c r="K3363" t="s">
        <v>2210</v>
      </c>
      <c r="L3363">
        <v>0</v>
      </c>
      <c r="M3363" t="s">
        <v>43</v>
      </c>
      <c r="N3363" t="s">
        <v>35</v>
      </c>
      <c r="O3363" t="s">
        <v>36</v>
      </c>
      <c r="P3363" t="s">
        <v>37</v>
      </c>
      <c r="Q3363">
        <v>141</v>
      </c>
      <c r="R3363">
        <v>60</v>
      </c>
      <c r="S3363">
        <v>0</v>
      </c>
      <c r="T3363">
        <v>0</v>
      </c>
      <c r="U3363">
        <v>0</v>
      </c>
      <c r="V3363">
        <v>0</v>
      </c>
      <c r="W3363">
        <v>150</v>
      </c>
      <c r="X3363">
        <v>5</v>
      </c>
      <c r="Y3363" s="2">
        <f>SUMIFS('头程费用-明细'!H:H,'头程费用-明细'!A:A,A3363,'头程费用-明细'!B:B,B3363)</f>
        <v>3.16915</v>
      </c>
      <c r="Z3363">
        <f>SUMIF('采购数据-每月'!A:A,B3363,'采购数据-每月'!B:B)</f>
        <v>650</v>
      </c>
    </row>
    <row r="3364" hidden="1" spans="1:26">
      <c r="A3364" s="1">
        <v>46143</v>
      </c>
      <c r="B3364" t="s">
        <v>2291</v>
      </c>
      <c r="C3364" t="s">
        <v>2292</v>
      </c>
      <c r="D3364" t="s">
        <v>484</v>
      </c>
      <c r="E3364" t="s">
        <v>2209</v>
      </c>
      <c r="F3364" s="1">
        <v>46112</v>
      </c>
      <c r="G3364">
        <v>6</v>
      </c>
      <c r="H3364">
        <v>6</v>
      </c>
      <c r="I3364">
        <v>6.64</v>
      </c>
      <c r="J3364">
        <v>5.71</v>
      </c>
      <c r="K3364" t="s">
        <v>2210</v>
      </c>
      <c r="L3364">
        <v>42</v>
      </c>
      <c r="M3364" t="s">
        <v>30</v>
      </c>
      <c r="N3364" t="s">
        <v>38</v>
      </c>
      <c r="O3364" t="s">
        <v>39</v>
      </c>
      <c r="P3364" t="s">
        <v>40</v>
      </c>
      <c r="Q3364">
        <v>72</v>
      </c>
      <c r="R3364">
        <v>210</v>
      </c>
      <c r="S3364">
        <v>0</v>
      </c>
      <c r="T3364">
        <v>0</v>
      </c>
      <c r="U3364">
        <v>0</v>
      </c>
      <c r="V3364">
        <v>0</v>
      </c>
      <c r="W3364">
        <v>200</v>
      </c>
      <c r="X3364">
        <v>5</v>
      </c>
      <c r="Y3364" s="2">
        <f>SUMIFS('头程费用-明细'!H:H,'头程费用-明细'!A:A,A3364,'头程费用-明细'!B:B,B3364)</f>
        <v>2.88444444444444</v>
      </c>
      <c r="Z3364">
        <f>SUMIF('采购数据-每月'!A:A,B3364,'采购数据-每月'!B:B)</f>
        <v>650</v>
      </c>
    </row>
    <row r="3365" hidden="1" spans="1:26">
      <c r="A3365" s="1">
        <v>46082</v>
      </c>
      <c r="B3365" t="s">
        <v>2293</v>
      </c>
      <c r="C3365" t="s">
        <v>2294</v>
      </c>
      <c r="D3365" t="s">
        <v>484</v>
      </c>
      <c r="E3365" t="s">
        <v>2209</v>
      </c>
      <c r="F3365" s="1">
        <v>46113</v>
      </c>
      <c r="G3365">
        <v>0.01</v>
      </c>
      <c r="H3365">
        <v>0</v>
      </c>
      <c r="I3365">
        <v>0</v>
      </c>
      <c r="J3365">
        <v>0</v>
      </c>
      <c r="K3365" t="s">
        <v>2210</v>
      </c>
      <c r="L3365">
        <v>0</v>
      </c>
      <c r="M3365" t="s">
        <v>43</v>
      </c>
      <c r="N3365" t="s">
        <v>31</v>
      </c>
      <c r="O3365" t="s">
        <v>32</v>
      </c>
      <c r="P3365" t="s">
        <v>33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351</v>
      </c>
      <c r="X3365">
        <v>5</v>
      </c>
      <c r="Y3365" s="2">
        <f>SUMIFS('头程费用-明细'!H:H,'头程费用-明细'!A:A,A3365,'头程费用-明细'!B:B,B3365)</f>
        <v>0</v>
      </c>
      <c r="Z3365">
        <f>SUMIF('采购数据-每月'!A:A,B3365,'采购数据-每月'!B:B)</f>
        <v>550</v>
      </c>
    </row>
    <row r="3366" hidden="1" spans="1:26">
      <c r="A3366" s="1">
        <v>46113</v>
      </c>
      <c r="B3366" t="s">
        <v>2293</v>
      </c>
      <c r="C3366" t="s">
        <v>2294</v>
      </c>
      <c r="D3366" t="s">
        <v>484</v>
      </c>
      <c r="E3366" t="s">
        <v>2209</v>
      </c>
      <c r="F3366" s="1">
        <v>46113</v>
      </c>
      <c r="G3366">
        <v>0.01</v>
      </c>
      <c r="H3366">
        <v>0</v>
      </c>
      <c r="I3366">
        <v>0</v>
      </c>
      <c r="J3366">
        <v>0</v>
      </c>
      <c r="K3366" t="s">
        <v>2210</v>
      </c>
      <c r="L3366">
        <v>0</v>
      </c>
      <c r="M3366" t="s">
        <v>43</v>
      </c>
      <c r="N3366" t="s">
        <v>35</v>
      </c>
      <c r="O3366" t="s">
        <v>36</v>
      </c>
      <c r="P3366" t="s">
        <v>37</v>
      </c>
      <c r="Q3366">
        <v>143</v>
      </c>
      <c r="R3366">
        <v>59</v>
      </c>
      <c r="S3366">
        <v>0</v>
      </c>
      <c r="T3366">
        <v>0</v>
      </c>
      <c r="U3366">
        <v>0</v>
      </c>
      <c r="V3366">
        <v>0</v>
      </c>
      <c r="W3366">
        <v>150</v>
      </c>
      <c r="X3366">
        <v>5</v>
      </c>
      <c r="Y3366" s="2">
        <f>SUMIFS('头程费用-明细'!H:H,'头程费用-明细'!A:A,A3366,'头程费用-明细'!B:B,B3366)</f>
        <v>3.18211055276382</v>
      </c>
      <c r="Z3366">
        <f>SUMIF('采购数据-每月'!A:A,B3366,'采购数据-每月'!B:B)</f>
        <v>550</v>
      </c>
    </row>
    <row r="3367" hidden="1" spans="1:26">
      <c r="A3367" s="1">
        <v>46143</v>
      </c>
      <c r="B3367" t="s">
        <v>2293</v>
      </c>
      <c r="C3367" t="s">
        <v>2294</v>
      </c>
      <c r="D3367" t="s">
        <v>484</v>
      </c>
      <c r="E3367" t="s">
        <v>2209</v>
      </c>
      <c r="F3367" s="1">
        <v>46113</v>
      </c>
      <c r="G3367">
        <v>4.29</v>
      </c>
      <c r="H3367">
        <v>4.29</v>
      </c>
      <c r="I3367">
        <v>4.71</v>
      </c>
      <c r="J3367">
        <v>4.04</v>
      </c>
      <c r="K3367" t="s">
        <v>2210</v>
      </c>
      <c r="L3367">
        <v>30</v>
      </c>
      <c r="M3367" t="s">
        <v>30</v>
      </c>
      <c r="N3367" t="s">
        <v>38</v>
      </c>
      <c r="O3367" t="s">
        <v>39</v>
      </c>
      <c r="P3367" t="s">
        <v>40</v>
      </c>
      <c r="Q3367">
        <v>80</v>
      </c>
      <c r="R3367">
        <v>152</v>
      </c>
      <c r="S3367">
        <v>0</v>
      </c>
      <c r="T3367">
        <v>0</v>
      </c>
      <c r="U3367">
        <v>0</v>
      </c>
      <c r="V3367">
        <v>0</v>
      </c>
      <c r="W3367">
        <v>200</v>
      </c>
      <c r="X3367">
        <v>5</v>
      </c>
      <c r="Y3367" s="2">
        <f>SUMIFS('头程费用-明细'!H:H,'头程费用-明细'!A:A,A3367,'头程费用-明细'!B:B,B3367)</f>
        <v>2.19154727793696</v>
      </c>
      <c r="Z3367">
        <f>SUMIF('采购数据-每月'!A:A,B3367,'采购数据-每月'!B:B)</f>
        <v>550</v>
      </c>
    </row>
    <row r="3368" hidden="1" spans="1:26">
      <c r="A3368" s="1">
        <v>46082</v>
      </c>
      <c r="B3368" t="s">
        <v>2295</v>
      </c>
      <c r="C3368" t="s">
        <v>2296</v>
      </c>
      <c r="D3368" t="s">
        <v>484</v>
      </c>
      <c r="E3368" t="s">
        <v>2209</v>
      </c>
      <c r="F3368" s="1">
        <v>46111</v>
      </c>
      <c r="G3368">
        <v>0.01</v>
      </c>
      <c r="H3368">
        <v>0</v>
      </c>
      <c r="I3368">
        <v>0</v>
      </c>
      <c r="J3368">
        <v>0</v>
      </c>
      <c r="K3368" t="s">
        <v>2210</v>
      </c>
      <c r="L3368">
        <v>0</v>
      </c>
      <c r="M3368" t="s">
        <v>43</v>
      </c>
      <c r="N3368" t="s">
        <v>31</v>
      </c>
      <c r="O3368" t="s">
        <v>32</v>
      </c>
      <c r="P3368" t="s">
        <v>33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351</v>
      </c>
      <c r="X3368">
        <v>5</v>
      </c>
      <c r="Y3368" s="2">
        <f>SUMIFS('头程费用-明细'!H:H,'头程费用-明细'!A:A,A3368,'头程费用-明细'!B:B,B3368)</f>
        <v>0</v>
      </c>
      <c r="Z3368">
        <f>SUMIF('采购数据-每月'!A:A,B3368,'采购数据-每月'!B:B)</f>
        <v>450</v>
      </c>
    </row>
    <row r="3369" hidden="1" spans="1:26">
      <c r="A3369" s="1">
        <v>46113</v>
      </c>
      <c r="B3369" t="s">
        <v>2295</v>
      </c>
      <c r="C3369" t="s">
        <v>2296</v>
      </c>
      <c r="D3369" t="s">
        <v>484</v>
      </c>
      <c r="E3369" t="s">
        <v>2209</v>
      </c>
      <c r="F3369" s="1">
        <v>46111</v>
      </c>
      <c r="G3369">
        <v>0.57</v>
      </c>
      <c r="H3369">
        <v>0.57</v>
      </c>
      <c r="I3369">
        <v>0.29</v>
      </c>
      <c r="J3369">
        <v>0.14</v>
      </c>
      <c r="K3369" t="s">
        <v>2210</v>
      </c>
      <c r="L3369">
        <v>4</v>
      </c>
      <c r="M3369" t="s">
        <v>43</v>
      </c>
      <c r="N3369" t="s">
        <v>35</v>
      </c>
      <c r="O3369" t="s">
        <v>36</v>
      </c>
      <c r="P3369" t="s">
        <v>37</v>
      </c>
      <c r="Q3369">
        <v>136</v>
      </c>
      <c r="R3369">
        <v>60</v>
      </c>
      <c r="S3369">
        <v>0</v>
      </c>
      <c r="T3369">
        <v>0</v>
      </c>
      <c r="U3369">
        <v>0</v>
      </c>
      <c r="V3369">
        <v>0</v>
      </c>
      <c r="W3369">
        <v>150</v>
      </c>
      <c r="X3369">
        <v>5</v>
      </c>
      <c r="Y3369" s="2">
        <f>SUMIFS('头程费用-明细'!H:H,'头程费用-明细'!A:A,A3369,'头程费用-明细'!B:B,B3369)</f>
        <v>3.14675</v>
      </c>
      <c r="Z3369">
        <f>SUMIF('采购数据-每月'!A:A,B3369,'采购数据-每月'!B:B)</f>
        <v>450</v>
      </c>
    </row>
    <row r="3370" hidden="1" spans="1:26">
      <c r="A3370" s="1">
        <v>46143</v>
      </c>
      <c r="B3370" t="s">
        <v>2295</v>
      </c>
      <c r="C3370" t="s">
        <v>2296</v>
      </c>
      <c r="D3370" t="s">
        <v>484</v>
      </c>
      <c r="E3370" t="s">
        <v>2209</v>
      </c>
      <c r="F3370" s="1">
        <v>46111</v>
      </c>
      <c r="G3370">
        <v>4</v>
      </c>
      <c r="H3370">
        <v>4</v>
      </c>
      <c r="I3370">
        <v>3.64</v>
      </c>
      <c r="J3370">
        <v>3.04</v>
      </c>
      <c r="K3370" t="s">
        <v>2210</v>
      </c>
      <c r="L3370">
        <v>28</v>
      </c>
      <c r="M3370" t="s">
        <v>30</v>
      </c>
      <c r="N3370" t="s">
        <v>38</v>
      </c>
      <c r="O3370" t="s">
        <v>39</v>
      </c>
      <c r="P3370" t="s">
        <v>40</v>
      </c>
      <c r="Q3370">
        <v>110</v>
      </c>
      <c r="R3370">
        <v>150</v>
      </c>
      <c r="S3370">
        <v>0</v>
      </c>
      <c r="T3370">
        <v>0</v>
      </c>
      <c r="U3370">
        <v>0</v>
      </c>
      <c r="V3370">
        <v>0</v>
      </c>
      <c r="W3370">
        <v>100</v>
      </c>
      <c r="X3370">
        <v>5</v>
      </c>
      <c r="Y3370" s="2">
        <f>SUMIFS('头程费用-明细'!H:H,'头程费用-明细'!A:A,A3370,'头程费用-明细'!B:B,B3370)</f>
        <v>2.16145714285714</v>
      </c>
      <c r="Z3370">
        <f>SUMIF('采购数据-每月'!A:A,B3370,'采购数据-每月'!B:B)</f>
        <v>450</v>
      </c>
    </row>
    <row r="3371" hidden="1" spans="1:26">
      <c r="A3371" s="1">
        <v>46082</v>
      </c>
      <c r="B3371" t="s">
        <v>2297</v>
      </c>
      <c r="C3371" t="s">
        <v>2298</v>
      </c>
      <c r="D3371" t="s">
        <v>484</v>
      </c>
      <c r="E3371" t="s">
        <v>2209</v>
      </c>
      <c r="F3371" s="1">
        <v>46112</v>
      </c>
      <c r="G3371">
        <v>0.01</v>
      </c>
      <c r="H3371">
        <v>0</v>
      </c>
      <c r="I3371">
        <v>0</v>
      </c>
      <c r="J3371">
        <v>0</v>
      </c>
      <c r="K3371" t="s">
        <v>2210</v>
      </c>
      <c r="L3371">
        <v>0</v>
      </c>
      <c r="M3371" t="s">
        <v>43</v>
      </c>
      <c r="N3371" t="s">
        <v>31</v>
      </c>
      <c r="O3371" t="s">
        <v>32</v>
      </c>
      <c r="P3371" t="s">
        <v>33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351</v>
      </c>
      <c r="X3371">
        <v>5</v>
      </c>
      <c r="Y3371" s="2">
        <f>SUMIFS('头程费用-明细'!H:H,'头程费用-明细'!A:A,A3371,'头程费用-明细'!B:B,B3371)</f>
        <v>0</v>
      </c>
      <c r="Z3371">
        <f>SUMIF('采购数据-每月'!A:A,B3371,'采购数据-每月'!B:B)</f>
        <v>350</v>
      </c>
    </row>
    <row r="3372" hidden="1" spans="1:26">
      <c r="A3372" s="1">
        <v>46113</v>
      </c>
      <c r="B3372" t="s">
        <v>2297</v>
      </c>
      <c r="C3372" t="s">
        <v>2298</v>
      </c>
      <c r="D3372" t="s">
        <v>484</v>
      </c>
      <c r="E3372" t="s">
        <v>2209</v>
      </c>
      <c r="F3372" s="1">
        <v>46112</v>
      </c>
      <c r="G3372">
        <v>0.01</v>
      </c>
      <c r="H3372">
        <v>0</v>
      </c>
      <c r="I3372">
        <v>0</v>
      </c>
      <c r="J3372">
        <v>0</v>
      </c>
      <c r="K3372" t="s">
        <v>2210</v>
      </c>
      <c r="L3372">
        <v>0</v>
      </c>
      <c r="M3372" t="s">
        <v>43</v>
      </c>
      <c r="N3372" t="s">
        <v>35</v>
      </c>
      <c r="O3372" t="s">
        <v>36</v>
      </c>
      <c r="P3372" t="s">
        <v>37</v>
      </c>
      <c r="Q3372">
        <v>140</v>
      </c>
      <c r="R3372">
        <v>60</v>
      </c>
      <c r="S3372">
        <v>0</v>
      </c>
      <c r="T3372">
        <v>0</v>
      </c>
      <c r="U3372">
        <v>0</v>
      </c>
      <c r="V3372">
        <v>0</v>
      </c>
      <c r="W3372">
        <v>150</v>
      </c>
      <c r="X3372">
        <v>5</v>
      </c>
      <c r="Y3372" s="2">
        <f>SUMIFS('头程费用-明细'!H:H,'头程费用-明细'!A:A,A3372,'头程费用-明细'!B:B,B3372)</f>
        <v>3.16915</v>
      </c>
      <c r="Z3372">
        <f>SUMIF('采购数据-每月'!A:A,B3372,'采购数据-每月'!B:B)</f>
        <v>350</v>
      </c>
    </row>
    <row r="3373" hidden="1" spans="1:26">
      <c r="A3373" s="1">
        <v>46143</v>
      </c>
      <c r="B3373" t="s">
        <v>2297</v>
      </c>
      <c r="C3373" t="s">
        <v>2298</v>
      </c>
      <c r="D3373" t="s">
        <v>484</v>
      </c>
      <c r="E3373" t="s">
        <v>2209</v>
      </c>
      <c r="F3373" s="1">
        <v>46112</v>
      </c>
      <c r="G3373">
        <v>2.86</v>
      </c>
      <c r="H3373">
        <v>2.86</v>
      </c>
      <c r="I3373">
        <v>3.21</v>
      </c>
      <c r="J3373">
        <v>2.54</v>
      </c>
      <c r="K3373" t="s">
        <v>2210</v>
      </c>
      <c r="L3373">
        <v>20</v>
      </c>
      <c r="M3373" t="s">
        <v>30</v>
      </c>
      <c r="N3373" t="s">
        <v>38</v>
      </c>
      <c r="O3373" t="s">
        <v>39</v>
      </c>
      <c r="P3373" t="s">
        <v>40</v>
      </c>
      <c r="Q3373">
        <v>127</v>
      </c>
      <c r="R3373">
        <v>150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5</v>
      </c>
      <c r="Y3373" s="2">
        <f>SUMIFS('头程费用-明细'!H:H,'头程费用-明细'!A:A,A3373,'头程费用-明细'!B:B,B3373)</f>
        <v>2.17988571428571</v>
      </c>
      <c r="Z3373">
        <f>SUMIF('采购数据-每月'!A:A,B3373,'采购数据-每月'!B:B)</f>
        <v>350</v>
      </c>
    </row>
    <row r="3374" hidden="1" spans="1:26">
      <c r="A3374" s="1">
        <v>46082</v>
      </c>
      <c r="B3374" t="s">
        <v>2299</v>
      </c>
      <c r="C3374" t="s">
        <v>2300</v>
      </c>
      <c r="D3374" t="s">
        <v>484</v>
      </c>
      <c r="E3374" t="s">
        <v>2209</v>
      </c>
      <c r="F3374" s="1">
        <v>46114</v>
      </c>
      <c r="G3374">
        <v>0.01</v>
      </c>
      <c r="H3374">
        <v>0</v>
      </c>
      <c r="I3374">
        <v>0</v>
      </c>
      <c r="J3374">
        <v>0</v>
      </c>
      <c r="K3374" t="s">
        <v>2210</v>
      </c>
      <c r="L3374">
        <v>0</v>
      </c>
      <c r="M3374" t="s">
        <v>43</v>
      </c>
      <c r="N3374" t="s">
        <v>31</v>
      </c>
      <c r="O3374" t="s">
        <v>32</v>
      </c>
      <c r="P3374" t="s">
        <v>33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301</v>
      </c>
      <c r="X3374">
        <v>5</v>
      </c>
      <c r="Y3374" s="2">
        <f>SUMIFS('头程费用-明细'!H:H,'头程费用-明细'!A:A,A3374,'头程费用-明细'!B:B,B3374)</f>
        <v>0</v>
      </c>
      <c r="Z3374">
        <f>SUMIF('采购数据-每月'!A:A,B3374,'采购数据-每月'!B:B)</f>
        <v>300</v>
      </c>
    </row>
    <row r="3375" hidden="1" spans="1:26">
      <c r="A3375" s="1">
        <v>46113</v>
      </c>
      <c r="B3375" t="s">
        <v>2299</v>
      </c>
      <c r="C3375" t="s">
        <v>2300</v>
      </c>
      <c r="D3375" t="s">
        <v>484</v>
      </c>
      <c r="E3375" t="s">
        <v>2209</v>
      </c>
      <c r="F3375" s="1">
        <v>46114</v>
      </c>
      <c r="G3375">
        <v>0.01</v>
      </c>
      <c r="H3375">
        <v>0</v>
      </c>
      <c r="I3375">
        <v>0</v>
      </c>
      <c r="J3375">
        <v>0</v>
      </c>
      <c r="K3375" t="s">
        <v>2210</v>
      </c>
      <c r="L3375">
        <v>0</v>
      </c>
      <c r="M3375" t="s">
        <v>43</v>
      </c>
      <c r="N3375" t="s">
        <v>35</v>
      </c>
      <c r="O3375" t="s">
        <v>36</v>
      </c>
      <c r="P3375" t="s">
        <v>37</v>
      </c>
      <c r="Q3375">
        <v>139</v>
      </c>
      <c r="R3375">
        <v>61</v>
      </c>
      <c r="S3375">
        <v>0</v>
      </c>
      <c r="T3375">
        <v>0</v>
      </c>
      <c r="U3375">
        <v>0</v>
      </c>
      <c r="V3375">
        <v>0</v>
      </c>
      <c r="W3375">
        <v>100</v>
      </c>
      <c r="X3375">
        <v>5</v>
      </c>
      <c r="Y3375" s="2">
        <f>SUMIFS('头程费用-明细'!H:H,'头程费用-明细'!A:A,A3375,'头程费用-明细'!B:B,B3375)</f>
        <v>3.16915</v>
      </c>
      <c r="Z3375">
        <f>SUMIF('采购数据-每月'!A:A,B3375,'采购数据-每月'!B:B)</f>
        <v>300</v>
      </c>
    </row>
    <row r="3376" hidden="1" spans="1:26">
      <c r="A3376" s="1">
        <v>46143</v>
      </c>
      <c r="B3376" t="s">
        <v>2299</v>
      </c>
      <c r="C3376" t="s">
        <v>2300</v>
      </c>
      <c r="D3376" t="s">
        <v>484</v>
      </c>
      <c r="E3376" t="s">
        <v>2209</v>
      </c>
      <c r="F3376" s="1">
        <v>46114</v>
      </c>
      <c r="G3376">
        <v>1.14</v>
      </c>
      <c r="H3376">
        <v>1.14</v>
      </c>
      <c r="I3376">
        <v>1.57</v>
      </c>
      <c r="J3376">
        <v>1.39</v>
      </c>
      <c r="K3376" t="s">
        <v>2210</v>
      </c>
      <c r="L3376">
        <v>8</v>
      </c>
      <c r="M3376" t="s">
        <v>43</v>
      </c>
      <c r="N3376" t="s">
        <v>38</v>
      </c>
      <c r="O3376" t="s">
        <v>39</v>
      </c>
      <c r="P3376" t="s">
        <v>40</v>
      </c>
      <c r="Q3376">
        <v>158</v>
      </c>
      <c r="R3376">
        <v>0</v>
      </c>
      <c r="S3376">
        <v>0</v>
      </c>
      <c r="T3376">
        <v>0</v>
      </c>
      <c r="U3376">
        <v>100</v>
      </c>
      <c r="V3376">
        <v>0</v>
      </c>
      <c r="W3376">
        <v>0</v>
      </c>
      <c r="X3376">
        <v>5</v>
      </c>
      <c r="Y3376" s="2">
        <f>SUMIFS('头程费用-明细'!H:H,'头程费用-明细'!A:A,A3376,'头程费用-明细'!B:B,B3376)</f>
        <v>3.16915</v>
      </c>
      <c r="Z3376">
        <f>SUMIF('采购数据-每月'!A:A,B3376,'采购数据-每月'!B:B)</f>
        <v>300</v>
      </c>
    </row>
    <row r="3377" hidden="1" spans="1:26">
      <c r="A3377" s="1">
        <v>46082</v>
      </c>
      <c r="B3377" t="s">
        <v>2301</v>
      </c>
      <c r="C3377" t="s">
        <v>2302</v>
      </c>
      <c r="D3377" t="s">
        <v>484</v>
      </c>
      <c r="E3377" t="s">
        <v>2209</v>
      </c>
      <c r="F3377" s="1">
        <v>46113</v>
      </c>
      <c r="G3377">
        <v>0.01</v>
      </c>
      <c r="H3377">
        <v>0</v>
      </c>
      <c r="I3377">
        <v>0</v>
      </c>
      <c r="J3377">
        <v>0</v>
      </c>
      <c r="K3377" t="s">
        <v>2210</v>
      </c>
      <c r="L3377">
        <v>0</v>
      </c>
      <c r="M3377" t="s">
        <v>43</v>
      </c>
      <c r="N3377" t="s">
        <v>31</v>
      </c>
      <c r="O3377" t="s">
        <v>32</v>
      </c>
      <c r="P3377" t="s">
        <v>33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301</v>
      </c>
      <c r="X3377">
        <v>5</v>
      </c>
      <c r="Y3377" s="2">
        <f>SUMIFS('头程费用-明细'!H:H,'头程费用-明细'!A:A,A3377,'头程费用-明细'!B:B,B3377)</f>
        <v>0</v>
      </c>
      <c r="Z3377">
        <f>SUMIF('采购数据-每月'!A:A,B3377,'采购数据-每月'!B:B)</f>
        <v>400</v>
      </c>
    </row>
    <row r="3378" hidden="1" spans="1:26">
      <c r="A3378" s="1">
        <v>46113</v>
      </c>
      <c r="B3378" t="s">
        <v>2301</v>
      </c>
      <c r="C3378" t="s">
        <v>2302</v>
      </c>
      <c r="D3378" t="s">
        <v>484</v>
      </c>
      <c r="E3378" t="s">
        <v>2209</v>
      </c>
      <c r="F3378" s="1">
        <v>46113</v>
      </c>
      <c r="G3378">
        <v>0.01</v>
      </c>
      <c r="H3378">
        <v>0</v>
      </c>
      <c r="I3378">
        <v>0</v>
      </c>
      <c r="J3378">
        <v>0</v>
      </c>
      <c r="K3378" t="s">
        <v>2210</v>
      </c>
      <c r="L3378">
        <v>0</v>
      </c>
      <c r="M3378" t="s">
        <v>43</v>
      </c>
      <c r="N3378" t="s">
        <v>35</v>
      </c>
      <c r="O3378" t="s">
        <v>36</v>
      </c>
      <c r="P3378" t="s">
        <v>37</v>
      </c>
      <c r="Q3378">
        <v>140</v>
      </c>
      <c r="R3378">
        <v>61</v>
      </c>
      <c r="S3378">
        <v>0</v>
      </c>
      <c r="T3378">
        <v>0</v>
      </c>
      <c r="U3378">
        <v>0</v>
      </c>
      <c r="V3378">
        <v>0</v>
      </c>
      <c r="W3378">
        <v>100</v>
      </c>
      <c r="X3378">
        <v>5</v>
      </c>
      <c r="Y3378" s="2">
        <f>SUMIFS('头程费用-明细'!H:H,'头程费用-明细'!A:A,A3378,'头程费用-明细'!B:B,B3378)</f>
        <v>3.16915</v>
      </c>
      <c r="Z3378">
        <f>SUMIF('采购数据-每月'!A:A,B3378,'采购数据-每月'!B:B)</f>
        <v>400</v>
      </c>
    </row>
    <row r="3379" hidden="1" spans="1:26">
      <c r="A3379" s="1">
        <v>46143</v>
      </c>
      <c r="B3379" t="s">
        <v>2301</v>
      </c>
      <c r="C3379" t="s">
        <v>2302</v>
      </c>
      <c r="D3379" t="s">
        <v>484</v>
      </c>
      <c r="E3379" t="s">
        <v>2209</v>
      </c>
      <c r="F3379" s="1">
        <v>46113</v>
      </c>
      <c r="G3379">
        <v>2.29</v>
      </c>
      <c r="H3379">
        <v>2.29</v>
      </c>
      <c r="I3379">
        <v>3.71</v>
      </c>
      <c r="J3379">
        <v>2.96</v>
      </c>
      <c r="K3379" t="s">
        <v>2210</v>
      </c>
      <c r="L3379">
        <v>16</v>
      </c>
      <c r="M3379" t="s">
        <v>43</v>
      </c>
      <c r="N3379" t="s">
        <v>38</v>
      </c>
      <c r="O3379" t="s">
        <v>39</v>
      </c>
      <c r="P3379" t="s">
        <v>40</v>
      </c>
      <c r="Q3379">
        <v>116</v>
      </c>
      <c r="R3379">
        <v>101</v>
      </c>
      <c r="S3379">
        <v>0</v>
      </c>
      <c r="T3379">
        <v>0</v>
      </c>
      <c r="U3379">
        <v>0</v>
      </c>
      <c r="V3379">
        <v>0</v>
      </c>
      <c r="W3379">
        <v>100</v>
      </c>
      <c r="X3379">
        <v>5</v>
      </c>
      <c r="Y3379" s="2">
        <f>SUMIFS('头程费用-明细'!H:H,'头程费用-明细'!A:A,A3379,'头程费用-明细'!B:B,B3379)</f>
        <v>2.40523333333333</v>
      </c>
      <c r="Z3379">
        <f>SUMIF('采购数据-每月'!A:A,B3379,'采购数据-每月'!B:B)</f>
        <v>400</v>
      </c>
    </row>
    <row r="3380" hidden="1" spans="1:26">
      <c r="A3380" s="1">
        <v>46082</v>
      </c>
      <c r="B3380" t="s">
        <v>2303</v>
      </c>
      <c r="C3380" t="s">
        <v>2304</v>
      </c>
      <c r="D3380" t="s">
        <v>484</v>
      </c>
      <c r="E3380" t="s">
        <v>2209</v>
      </c>
      <c r="F3380" s="1">
        <v>46110</v>
      </c>
      <c r="G3380">
        <v>0.01</v>
      </c>
      <c r="H3380">
        <v>0</v>
      </c>
      <c r="I3380">
        <v>0</v>
      </c>
      <c r="J3380">
        <v>0</v>
      </c>
      <c r="K3380" t="s">
        <v>2210</v>
      </c>
      <c r="L3380">
        <v>0</v>
      </c>
      <c r="M3380" t="s">
        <v>43</v>
      </c>
      <c r="N3380" t="s">
        <v>31</v>
      </c>
      <c r="O3380" t="s">
        <v>32</v>
      </c>
      <c r="P3380" t="s">
        <v>33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301</v>
      </c>
      <c r="X3380">
        <v>5</v>
      </c>
      <c r="Y3380" s="2">
        <f>SUMIFS('头程费用-明细'!H:H,'头程费用-明细'!A:A,A3380,'头程费用-明细'!B:B,B3380)</f>
        <v>0</v>
      </c>
      <c r="Z3380">
        <f>SUMIF('采购数据-每月'!A:A,B3380,'采购数据-每月'!B:B)</f>
        <v>300</v>
      </c>
    </row>
    <row r="3381" hidden="1" spans="1:26">
      <c r="A3381" s="1">
        <v>46113</v>
      </c>
      <c r="B3381" t="s">
        <v>2303</v>
      </c>
      <c r="C3381" t="s">
        <v>2304</v>
      </c>
      <c r="D3381" t="s">
        <v>484</v>
      </c>
      <c r="E3381" t="s">
        <v>2209</v>
      </c>
      <c r="F3381" s="1">
        <v>46110</v>
      </c>
      <c r="G3381">
        <v>0.29</v>
      </c>
      <c r="H3381">
        <v>0.29</v>
      </c>
      <c r="I3381">
        <v>0.14</v>
      </c>
      <c r="J3381">
        <v>0.07</v>
      </c>
      <c r="K3381" t="s">
        <v>2210</v>
      </c>
      <c r="L3381">
        <v>2</v>
      </c>
      <c r="M3381" t="s">
        <v>43</v>
      </c>
      <c r="N3381" t="s">
        <v>35</v>
      </c>
      <c r="O3381" t="s">
        <v>36</v>
      </c>
      <c r="P3381" t="s">
        <v>37</v>
      </c>
      <c r="Q3381">
        <v>137</v>
      </c>
      <c r="R3381">
        <v>60</v>
      </c>
      <c r="S3381">
        <v>0</v>
      </c>
      <c r="T3381">
        <v>0</v>
      </c>
      <c r="U3381">
        <v>0</v>
      </c>
      <c r="V3381">
        <v>0</v>
      </c>
      <c r="W3381">
        <v>100</v>
      </c>
      <c r="X3381">
        <v>5</v>
      </c>
      <c r="Y3381" s="2">
        <f>SUMIFS('头程费用-明细'!H:H,'头程费用-明细'!A:A,A3381,'头程费用-明细'!B:B,B3381)</f>
        <v>3.14675</v>
      </c>
      <c r="Z3381">
        <f>SUMIF('采购数据-每月'!A:A,B3381,'采购数据-每月'!B:B)</f>
        <v>300</v>
      </c>
    </row>
    <row r="3382" hidden="1" spans="1:26">
      <c r="A3382" s="1">
        <v>46143</v>
      </c>
      <c r="B3382" t="s">
        <v>2303</v>
      </c>
      <c r="C3382" t="s">
        <v>2304</v>
      </c>
      <c r="D3382" t="s">
        <v>484</v>
      </c>
      <c r="E3382" t="s">
        <v>2209</v>
      </c>
      <c r="F3382" s="1">
        <v>46110</v>
      </c>
      <c r="G3382">
        <v>1.29</v>
      </c>
      <c r="H3382">
        <v>1.29</v>
      </c>
      <c r="I3382">
        <v>1.14</v>
      </c>
      <c r="J3382">
        <v>1.64</v>
      </c>
      <c r="K3382" t="s">
        <v>2210</v>
      </c>
      <c r="L3382">
        <v>9</v>
      </c>
      <c r="M3382" t="s">
        <v>43</v>
      </c>
      <c r="N3382" t="s">
        <v>38</v>
      </c>
      <c r="O3382" t="s">
        <v>39</v>
      </c>
      <c r="P3382" t="s">
        <v>40</v>
      </c>
      <c r="Q3382">
        <v>147</v>
      </c>
      <c r="R3382">
        <v>50</v>
      </c>
      <c r="S3382">
        <v>0</v>
      </c>
      <c r="T3382">
        <v>0</v>
      </c>
      <c r="U3382">
        <v>50</v>
      </c>
      <c r="V3382">
        <v>0</v>
      </c>
      <c r="W3382">
        <v>0</v>
      </c>
      <c r="X3382">
        <v>5</v>
      </c>
      <c r="Y3382" s="2">
        <f>SUMIFS('头程费用-明细'!H:H,'头程费用-明细'!A:A,A3382,'头程费用-明细'!B:B,B3382)</f>
        <v>2.69936</v>
      </c>
      <c r="Z3382">
        <f>SUMIF('采购数据-每月'!A:A,B3382,'采购数据-每月'!B:B)</f>
        <v>300</v>
      </c>
    </row>
    <row r="3383" hidden="1" spans="1:26">
      <c r="A3383" s="1">
        <v>46082</v>
      </c>
      <c r="B3383" t="s">
        <v>2305</v>
      </c>
      <c r="C3383" t="s">
        <v>2306</v>
      </c>
      <c r="D3383" t="s">
        <v>484</v>
      </c>
      <c r="E3383" t="s">
        <v>2209</v>
      </c>
      <c r="F3383" s="1">
        <v>46112</v>
      </c>
      <c r="G3383">
        <v>0.01</v>
      </c>
      <c r="H3383">
        <v>0</v>
      </c>
      <c r="I3383">
        <v>0</v>
      </c>
      <c r="J3383">
        <v>0</v>
      </c>
      <c r="K3383" t="s">
        <v>2210</v>
      </c>
      <c r="L3383">
        <v>0</v>
      </c>
      <c r="M3383" t="s">
        <v>43</v>
      </c>
      <c r="N3383" t="s">
        <v>31</v>
      </c>
      <c r="O3383" t="s">
        <v>32</v>
      </c>
      <c r="P3383" t="s">
        <v>33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401</v>
      </c>
      <c r="X3383">
        <v>5</v>
      </c>
      <c r="Y3383" s="2">
        <f>SUMIFS('头程费用-明细'!H:H,'头程费用-明细'!A:A,A3383,'头程费用-明细'!B:B,B3383)</f>
        <v>0</v>
      </c>
      <c r="Z3383">
        <f>SUMIF('采购数据-每月'!A:A,B3383,'采购数据-每月'!B:B)</f>
        <v>400</v>
      </c>
    </row>
    <row r="3384" hidden="1" spans="1:26">
      <c r="A3384" s="1">
        <v>46113</v>
      </c>
      <c r="B3384" t="s">
        <v>2305</v>
      </c>
      <c r="C3384" t="s">
        <v>2306</v>
      </c>
      <c r="D3384" t="s">
        <v>484</v>
      </c>
      <c r="E3384" t="s">
        <v>2209</v>
      </c>
      <c r="F3384" s="1">
        <v>46112</v>
      </c>
      <c r="G3384">
        <v>0.01</v>
      </c>
      <c r="H3384">
        <v>0</v>
      </c>
      <c r="I3384">
        <v>0</v>
      </c>
      <c r="J3384">
        <v>0</v>
      </c>
      <c r="K3384" t="s">
        <v>2210</v>
      </c>
      <c r="L3384">
        <v>0</v>
      </c>
      <c r="M3384" t="s">
        <v>43</v>
      </c>
      <c r="N3384" t="s">
        <v>35</v>
      </c>
      <c r="O3384" t="s">
        <v>36</v>
      </c>
      <c r="P3384" t="s">
        <v>37</v>
      </c>
      <c r="Q3384">
        <v>139</v>
      </c>
      <c r="R3384">
        <v>60</v>
      </c>
      <c r="S3384">
        <v>0</v>
      </c>
      <c r="T3384">
        <v>0</v>
      </c>
      <c r="U3384">
        <v>0</v>
      </c>
      <c r="V3384">
        <v>0</v>
      </c>
      <c r="W3384">
        <v>200</v>
      </c>
      <c r="X3384">
        <v>5</v>
      </c>
      <c r="Y3384" s="2">
        <f>SUMIFS('头程费用-明细'!H:H,'头程费用-明细'!A:A,A3384,'头程费用-明细'!B:B,B3384)</f>
        <v>3.16925</v>
      </c>
      <c r="Z3384">
        <f>SUMIF('采购数据-每月'!A:A,B3384,'采购数据-每月'!B:B)</f>
        <v>400</v>
      </c>
    </row>
    <row r="3385" hidden="1" spans="1:26">
      <c r="A3385" s="1">
        <v>46143</v>
      </c>
      <c r="B3385" t="s">
        <v>2305</v>
      </c>
      <c r="C3385" t="s">
        <v>2306</v>
      </c>
      <c r="D3385" t="s">
        <v>484</v>
      </c>
      <c r="E3385" t="s">
        <v>2209</v>
      </c>
      <c r="F3385" s="1">
        <v>46112</v>
      </c>
      <c r="G3385">
        <v>2.86</v>
      </c>
      <c r="H3385">
        <v>2.86</v>
      </c>
      <c r="I3385">
        <v>3.5</v>
      </c>
      <c r="J3385">
        <v>3.21</v>
      </c>
      <c r="K3385" t="s">
        <v>2210</v>
      </c>
      <c r="L3385">
        <v>20</v>
      </c>
      <c r="M3385" t="s">
        <v>30</v>
      </c>
      <c r="N3385" t="s">
        <v>38</v>
      </c>
      <c r="O3385" t="s">
        <v>39</v>
      </c>
      <c r="P3385" t="s">
        <v>40</v>
      </c>
      <c r="Q3385">
        <v>110</v>
      </c>
      <c r="R3385">
        <v>150</v>
      </c>
      <c r="S3385">
        <v>0</v>
      </c>
      <c r="T3385">
        <v>0</v>
      </c>
      <c r="U3385">
        <v>50</v>
      </c>
      <c r="V3385">
        <v>0</v>
      </c>
      <c r="W3385">
        <v>0</v>
      </c>
      <c r="X3385">
        <v>5</v>
      </c>
      <c r="Y3385" s="2">
        <f>SUMIFS('头程费用-明细'!H:H,'头程费用-明细'!A:A,A3385,'头程费用-明细'!B:B,B3385)</f>
        <v>2.19497142857143</v>
      </c>
      <c r="Z3385">
        <f>SUMIF('采购数据-每月'!A:A,B3385,'采购数据-每月'!B:B)</f>
        <v>400</v>
      </c>
    </row>
    <row r="3386" hidden="1" spans="1:26">
      <c r="A3386" s="1">
        <v>46082</v>
      </c>
      <c r="B3386" t="s">
        <v>2307</v>
      </c>
      <c r="C3386" t="s">
        <v>2308</v>
      </c>
      <c r="D3386" t="s">
        <v>484</v>
      </c>
      <c r="E3386" t="s">
        <v>2209</v>
      </c>
      <c r="F3386" s="1">
        <v>46113</v>
      </c>
      <c r="G3386">
        <v>0.01</v>
      </c>
      <c r="H3386">
        <v>0</v>
      </c>
      <c r="I3386">
        <v>0</v>
      </c>
      <c r="J3386">
        <v>0</v>
      </c>
      <c r="K3386" t="s">
        <v>2210</v>
      </c>
      <c r="L3386">
        <v>0</v>
      </c>
      <c r="M3386" t="s">
        <v>43</v>
      </c>
      <c r="N3386" t="s">
        <v>31</v>
      </c>
      <c r="O3386" t="s">
        <v>32</v>
      </c>
      <c r="P3386" t="s">
        <v>33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401</v>
      </c>
      <c r="X3386">
        <v>5</v>
      </c>
      <c r="Y3386" s="2">
        <f>SUMIFS('头程费用-明细'!H:H,'头程费用-明细'!A:A,A3386,'头程费用-明细'!B:B,B3386)</f>
        <v>0</v>
      </c>
      <c r="Z3386">
        <f>SUMIF('采购数据-每月'!A:A,B3386,'采购数据-每月'!B:B)</f>
        <v>400</v>
      </c>
    </row>
    <row r="3387" hidden="1" spans="1:26">
      <c r="A3387" s="1">
        <v>46113</v>
      </c>
      <c r="B3387" t="s">
        <v>2307</v>
      </c>
      <c r="C3387" t="s">
        <v>2308</v>
      </c>
      <c r="D3387" t="s">
        <v>484</v>
      </c>
      <c r="E3387" t="s">
        <v>2209</v>
      </c>
      <c r="F3387" s="1">
        <v>46113</v>
      </c>
      <c r="G3387">
        <v>0.01</v>
      </c>
      <c r="H3387">
        <v>0</v>
      </c>
      <c r="I3387">
        <v>0</v>
      </c>
      <c r="J3387">
        <v>0</v>
      </c>
      <c r="K3387" t="s">
        <v>2210</v>
      </c>
      <c r="L3387">
        <v>0</v>
      </c>
      <c r="M3387" t="s">
        <v>43</v>
      </c>
      <c r="N3387" t="s">
        <v>35</v>
      </c>
      <c r="O3387" t="s">
        <v>36</v>
      </c>
      <c r="P3387" t="s">
        <v>37</v>
      </c>
      <c r="Q3387">
        <v>100</v>
      </c>
      <c r="R3387">
        <v>100</v>
      </c>
      <c r="S3387">
        <v>0</v>
      </c>
      <c r="T3387">
        <v>0</v>
      </c>
      <c r="U3387">
        <v>0</v>
      </c>
      <c r="V3387">
        <v>0</v>
      </c>
      <c r="W3387">
        <v>200</v>
      </c>
      <c r="X3387">
        <v>5</v>
      </c>
      <c r="Y3387" s="2">
        <f>SUMIFS('头程费用-明细'!H:H,'头程费用-明细'!A:A,A3387,'头程费用-明细'!B:B,B3387)</f>
        <v>3.8514</v>
      </c>
      <c r="Z3387">
        <f>SUMIF('采购数据-每月'!A:A,B3387,'采购数据-每月'!B:B)</f>
        <v>400</v>
      </c>
    </row>
    <row r="3388" hidden="1" spans="1:26">
      <c r="A3388" s="1">
        <v>46143</v>
      </c>
      <c r="B3388" t="s">
        <v>2307</v>
      </c>
      <c r="C3388" t="s">
        <v>2308</v>
      </c>
      <c r="D3388" t="s">
        <v>484</v>
      </c>
      <c r="E3388" t="s">
        <v>2209</v>
      </c>
      <c r="F3388" s="1">
        <v>46113</v>
      </c>
      <c r="G3388">
        <v>3.43</v>
      </c>
      <c r="H3388">
        <v>3.43</v>
      </c>
      <c r="I3388">
        <v>3.43</v>
      </c>
      <c r="J3388">
        <v>2.5</v>
      </c>
      <c r="K3388" t="s">
        <v>2210</v>
      </c>
      <c r="L3388">
        <v>24</v>
      </c>
      <c r="M3388" t="s">
        <v>30</v>
      </c>
      <c r="N3388" t="s">
        <v>38</v>
      </c>
      <c r="O3388" t="s">
        <v>39</v>
      </c>
      <c r="P3388" t="s">
        <v>40</v>
      </c>
      <c r="Q3388">
        <v>125</v>
      </c>
      <c r="R3388">
        <v>130</v>
      </c>
      <c r="S3388">
        <v>0</v>
      </c>
      <c r="T3388">
        <v>0</v>
      </c>
      <c r="U3388">
        <v>70</v>
      </c>
      <c r="V3388">
        <v>0</v>
      </c>
      <c r="W3388">
        <v>0</v>
      </c>
      <c r="X3388">
        <v>5</v>
      </c>
      <c r="Y3388" s="2">
        <f>SUMIFS('头程费用-明细'!H:H,'头程费用-明细'!A:A,A3388,'头程费用-明细'!B:B,B3388)</f>
        <v>2.66466666666667</v>
      </c>
      <c r="Z3388">
        <f>SUMIF('采购数据-每月'!A:A,B3388,'采购数据-每月'!B:B)</f>
        <v>400</v>
      </c>
    </row>
    <row r="3389" hidden="1" spans="1:26">
      <c r="A3389" s="1">
        <v>46082</v>
      </c>
      <c r="B3389" t="s">
        <v>2309</v>
      </c>
      <c r="C3389" t="s">
        <v>2310</v>
      </c>
      <c r="D3389" t="s">
        <v>484</v>
      </c>
      <c r="E3389" t="s">
        <v>2209</v>
      </c>
      <c r="F3389" s="1">
        <v>46112</v>
      </c>
      <c r="G3389">
        <v>0.01</v>
      </c>
      <c r="H3389">
        <v>0</v>
      </c>
      <c r="I3389">
        <v>0</v>
      </c>
      <c r="J3389">
        <v>0</v>
      </c>
      <c r="K3389" t="s">
        <v>2210</v>
      </c>
      <c r="L3389">
        <v>0</v>
      </c>
      <c r="M3389" t="s">
        <v>43</v>
      </c>
      <c r="N3389" t="s">
        <v>31</v>
      </c>
      <c r="O3389" t="s">
        <v>32</v>
      </c>
      <c r="P3389" t="s">
        <v>33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401</v>
      </c>
      <c r="X3389">
        <v>5</v>
      </c>
      <c r="Y3389" s="2">
        <f>SUMIFS('头程费用-明细'!H:H,'头程费用-明细'!A:A,A3389,'头程费用-明细'!B:B,B3389)</f>
        <v>0</v>
      </c>
      <c r="Z3389">
        <f>SUMIF('采购数据-每月'!A:A,B3389,'采购数据-每月'!B:B)</f>
        <v>600</v>
      </c>
    </row>
    <row r="3390" hidden="1" spans="1:26">
      <c r="A3390" s="1">
        <v>46113</v>
      </c>
      <c r="B3390" t="s">
        <v>2309</v>
      </c>
      <c r="C3390" t="s">
        <v>2310</v>
      </c>
      <c r="D3390" t="s">
        <v>484</v>
      </c>
      <c r="E3390" t="s">
        <v>2209</v>
      </c>
      <c r="F3390" s="1">
        <v>46112</v>
      </c>
      <c r="G3390">
        <v>0.01</v>
      </c>
      <c r="H3390">
        <v>0</v>
      </c>
      <c r="I3390">
        <v>0</v>
      </c>
      <c r="J3390">
        <v>0</v>
      </c>
      <c r="K3390" t="s">
        <v>2210</v>
      </c>
      <c r="L3390">
        <v>0</v>
      </c>
      <c r="M3390" t="s">
        <v>43</v>
      </c>
      <c r="N3390" t="s">
        <v>35</v>
      </c>
      <c r="O3390" t="s">
        <v>36</v>
      </c>
      <c r="P3390" t="s">
        <v>37</v>
      </c>
      <c r="Q3390">
        <v>99</v>
      </c>
      <c r="R3390">
        <v>100</v>
      </c>
      <c r="S3390">
        <v>0</v>
      </c>
      <c r="T3390">
        <v>0</v>
      </c>
      <c r="U3390">
        <v>0</v>
      </c>
      <c r="V3390">
        <v>0</v>
      </c>
      <c r="W3390">
        <v>200</v>
      </c>
      <c r="X3390">
        <v>5</v>
      </c>
      <c r="Y3390" s="2">
        <f>SUMIFS('头程费用-明细'!H:H,'头程费用-明细'!A:A,A3390,'头程费用-明细'!B:B,B3390)</f>
        <v>3.8514</v>
      </c>
      <c r="Z3390">
        <f>SUMIF('采购数据-每月'!A:A,B3390,'采购数据-每月'!B:B)</f>
        <v>600</v>
      </c>
    </row>
    <row r="3391" hidden="1" spans="1:26">
      <c r="A3391" s="1">
        <v>46143</v>
      </c>
      <c r="B3391" t="s">
        <v>2309</v>
      </c>
      <c r="C3391" t="s">
        <v>2310</v>
      </c>
      <c r="D3391" t="s">
        <v>484</v>
      </c>
      <c r="E3391" t="s">
        <v>2209</v>
      </c>
      <c r="F3391" s="1">
        <v>46112</v>
      </c>
      <c r="G3391">
        <v>5.14</v>
      </c>
      <c r="H3391">
        <v>5.14</v>
      </c>
      <c r="I3391">
        <v>5.71</v>
      </c>
      <c r="J3391">
        <v>4.14</v>
      </c>
      <c r="K3391" t="s">
        <v>2210</v>
      </c>
      <c r="L3391">
        <v>36</v>
      </c>
      <c r="M3391" t="s">
        <v>30</v>
      </c>
      <c r="N3391" t="s">
        <v>38</v>
      </c>
      <c r="O3391" t="s">
        <v>39</v>
      </c>
      <c r="P3391" t="s">
        <v>40</v>
      </c>
      <c r="Q3391">
        <v>127</v>
      </c>
      <c r="R3391">
        <v>151</v>
      </c>
      <c r="S3391">
        <v>0</v>
      </c>
      <c r="T3391">
        <v>0</v>
      </c>
      <c r="U3391">
        <v>0</v>
      </c>
      <c r="V3391">
        <v>0</v>
      </c>
      <c r="W3391">
        <v>200</v>
      </c>
      <c r="X3391">
        <v>5</v>
      </c>
      <c r="Y3391" s="2">
        <f>SUMIFS('头程费用-明细'!H:H,'头程费用-明细'!A:A,A3391,'头程费用-明细'!B:B,B3391)</f>
        <v>3.69695</v>
      </c>
      <c r="Z3391">
        <f>SUMIF('采购数据-每月'!A:A,B3391,'采购数据-每月'!B:B)</f>
        <v>600</v>
      </c>
    </row>
    <row r="3392" hidden="1" spans="1:26">
      <c r="A3392" s="1">
        <v>46082</v>
      </c>
      <c r="B3392" t="s">
        <v>2311</v>
      </c>
      <c r="C3392" t="s">
        <v>2312</v>
      </c>
      <c r="D3392" t="s">
        <v>484</v>
      </c>
      <c r="E3392" t="s">
        <v>2209</v>
      </c>
      <c r="F3392" s="1">
        <v>46133</v>
      </c>
      <c r="G3392">
        <v>0.01</v>
      </c>
      <c r="H3392">
        <v>0</v>
      </c>
      <c r="I3392">
        <v>0</v>
      </c>
      <c r="J3392">
        <v>0</v>
      </c>
      <c r="K3392" t="s">
        <v>2210</v>
      </c>
      <c r="L3392">
        <v>0</v>
      </c>
      <c r="M3392" t="s">
        <v>43</v>
      </c>
      <c r="N3392" t="s">
        <v>31</v>
      </c>
      <c r="O3392" t="s">
        <v>32</v>
      </c>
      <c r="P3392" t="s">
        <v>33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301</v>
      </c>
      <c r="X3392">
        <v>15.7</v>
      </c>
      <c r="Y3392" s="2">
        <f>SUMIFS('头程费用-明细'!H:H,'头程费用-明细'!A:A,A3392,'头程费用-明细'!B:B,B3392)</f>
        <v>0</v>
      </c>
      <c r="Z3392">
        <f>SUMIF('采购数据-每月'!A:A,B3392,'采购数据-每月'!B:B)</f>
        <v>300</v>
      </c>
    </row>
    <row r="3393" hidden="1" spans="1:26">
      <c r="A3393" s="1">
        <v>46113</v>
      </c>
      <c r="B3393" t="s">
        <v>2311</v>
      </c>
      <c r="C3393" t="s">
        <v>2312</v>
      </c>
      <c r="D3393" t="s">
        <v>484</v>
      </c>
      <c r="E3393" t="s">
        <v>2209</v>
      </c>
      <c r="F3393" s="1">
        <v>46133</v>
      </c>
      <c r="G3393">
        <v>0.01</v>
      </c>
      <c r="H3393">
        <v>0</v>
      </c>
      <c r="I3393">
        <v>0</v>
      </c>
      <c r="J3393">
        <v>0</v>
      </c>
      <c r="K3393" t="s">
        <v>2210</v>
      </c>
      <c r="L3393">
        <v>0</v>
      </c>
      <c r="M3393" t="s">
        <v>43</v>
      </c>
      <c r="N3393" t="s">
        <v>35</v>
      </c>
      <c r="O3393" t="s">
        <v>36</v>
      </c>
      <c r="P3393" t="s">
        <v>37</v>
      </c>
      <c r="Q3393">
        <v>0</v>
      </c>
      <c r="R3393">
        <v>150</v>
      </c>
      <c r="S3393">
        <v>0</v>
      </c>
      <c r="T3393">
        <v>0</v>
      </c>
      <c r="U3393">
        <v>0</v>
      </c>
      <c r="V3393">
        <v>100</v>
      </c>
      <c r="W3393">
        <v>50</v>
      </c>
      <c r="X3393">
        <v>15.7</v>
      </c>
      <c r="Y3393" s="2">
        <f>SUMIFS('头程费用-明细'!H:H,'头程费用-明细'!A:A,A3393,'头程费用-明细'!B:B,B3393)</f>
        <v>7.88513333333333</v>
      </c>
      <c r="Z3393">
        <f>SUMIF('采购数据-每月'!A:A,B3393,'采购数据-每月'!B:B)</f>
        <v>300</v>
      </c>
    </row>
    <row r="3394" hidden="1" spans="1:26">
      <c r="A3394" s="1">
        <v>46143</v>
      </c>
      <c r="B3394" t="s">
        <v>2311</v>
      </c>
      <c r="C3394" t="s">
        <v>2312</v>
      </c>
      <c r="D3394" t="s">
        <v>484</v>
      </c>
      <c r="E3394" t="s">
        <v>2209</v>
      </c>
      <c r="F3394" s="1">
        <v>46133</v>
      </c>
      <c r="G3394">
        <v>2.14</v>
      </c>
      <c r="H3394">
        <v>2.14</v>
      </c>
      <c r="I3394">
        <v>1.21</v>
      </c>
      <c r="J3394">
        <v>0.61</v>
      </c>
      <c r="K3394" t="s">
        <v>2210</v>
      </c>
      <c r="L3394">
        <v>15</v>
      </c>
      <c r="M3394" t="s">
        <v>43</v>
      </c>
      <c r="N3394" t="s">
        <v>38</v>
      </c>
      <c r="O3394" t="s">
        <v>39</v>
      </c>
      <c r="P3394" t="s">
        <v>40</v>
      </c>
      <c r="Q3394">
        <v>91</v>
      </c>
      <c r="R3394">
        <v>70</v>
      </c>
      <c r="S3394">
        <v>0</v>
      </c>
      <c r="T3394">
        <v>0</v>
      </c>
      <c r="U3394">
        <v>120</v>
      </c>
      <c r="V3394">
        <v>0</v>
      </c>
      <c r="W3394">
        <v>0</v>
      </c>
      <c r="X3394">
        <v>15.7</v>
      </c>
      <c r="Y3394" s="2">
        <f>SUMIFS('头程费用-明细'!H:H,'头程费用-明细'!A:A,A3394,'头程费用-明细'!B:B,B3394)</f>
        <v>9.95072222222222</v>
      </c>
      <c r="Z3394">
        <f>SUMIF('采购数据-每月'!A:A,B3394,'采购数据-每月'!B:B)</f>
        <v>300</v>
      </c>
    </row>
    <row r="3395" hidden="1" spans="1:26">
      <c r="A3395" s="1">
        <v>46082</v>
      </c>
      <c r="B3395" t="s">
        <v>2313</v>
      </c>
      <c r="C3395" t="s">
        <v>2314</v>
      </c>
      <c r="D3395" t="s">
        <v>484</v>
      </c>
      <c r="E3395" t="s">
        <v>28</v>
      </c>
      <c r="F3395" s="1">
        <v>46106</v>
      </c>
      <c r="G3395">
        <v>0.01</v>
      </c>
      <c r="H3395">
        <v>0</v>
      </c>
      <c r="I3395">
        <v>0</v>
      </c>
      <c r="J3395">
        <v>0</v>
      </c>
      <c r="K3395" t="s">
        <v>34</v>
      </c>
      <c r="L3395">
        <v>0</v>
      </c>
      <c r="M3395" t="s">
        <v>43</v>
      </c>
      <c r="N3395" t="s">
        <v>31</v>
      </c>
      <c r="O3395" t="s">
        <v>32</v>
      </c>
      <c r="P3395" t="s">
        <v>33</v>
      </c>
      <c r="Q3395">
        <v>0</v>
      </c>
      <c r="R3395">
        <v>0</v>
      </c>
      <c r="S3395">
        <v>0</v>
      </c>
      <c r="T3395">
        <v>0</v>
      </c>
      <c r="U3395">
        <v>200</v>
      </c>
      <c r="V3395">
        <v>0</v>
      </c>
      <c r="W3395">
        <v>1</v>
      </c>
      <c r="X3395">
        <v>5.2</v>
      </c>
      <c r="Y3395" s="2">
        <f>SUMIFS('头程费用-明细'!H:H,'头程费用-明细'!A:A,A3395,'头程费用-明细'!B:B,B3395)</f>
        <v>0</v>
      </c>
      <c r="Z3395">
        <f>SUMIF('采购数据-每月'!A:A,B3395,'采购数据-每月'!B:B)</f>
        <v>300</v>
      </c>
    </row>
    <row r="3396" hidden="1" spans="1:26">
      <c r="A3396" s="1">
        <v>46113</v>
      </c>
      <c r="B3396" t="s">
        <v>2313</v>
      </c>
      <c r="C3396" t="s">
        <v>2314</v>
      </c>
      <c r="D3396" t="s">
        <v>484</v>
      </c>
      <c r="E3396" t="s">
        <v>28</v>
      </c>
      <c r="F3396" s="1">
        <v>46106</v>
      </c>
      <c r="G3396">
        <v>0.38</v>
      </c>
      <c r="H3396">
        <v>0.71</v>
      </c>
      <c r="I3396">
        <v>0.36</v>
      </c>
      <c r="J3396">
        <v>0.18</v>
      </c>
      <c r="K3396" t="s">
        <v>29</v>
      </c>
      <c r="L3396">
        <v>5</v>
      </c>
      <c r="M3396" t="s">
        <v>43</v>
      </c>
      <c r="N3396" t="s">
        <v>35</v>
      </c>
      <c r="O3396" t="s">
        <v>36</v>
      </c>
      <c r="P3396" t="s">
        <v>37</v>
      </c>
      <c r="Q3396">
        <v>130</v>
      </c>
      <c r="R3396">
        <v>61</v>
      </c>
      <c r="S3396">
        <v>0</v>
      </c>
      <c r="T3396">
        <v>0</v>
      </c>
      <c r="U3396">
        <v>0</v>
      </c>
      <c r="V3396">
        <v>0</v>
      </c>
      <c r="W3396">
        <v>100</v>
      </c>
      <c r="X3396">
        <v>5.2</v>
      </c>
      <c r="Y3396" s="2">
        <f>SUMIFS('头程费用-明细'!H:H,'头程费用-明细'!A:A,A3396,'头程费用-明细'!B:B,B3396)</f>
        <v>3.75371859296482</v>
      </c>
      <c r="Z3396">
        <f>SUMIF('采购数据-每月'!A:A,B3396,'采购数据-每月'!B:B)</f>
        <v>300</v>
      </c>
    </row>
    <row r="3397" hidden="1" spans="1:26">
      <c r="A3397" s="1">
        <v>46143</v>
      </c>
      <c r="B3397" t="s">
        <v>2313</v>
      </c>
      <c r="C3397" t="s">
        <v>2314</v>
      </c>
      <c r="D3397" t="s">
        <v>484</v>
      </c>
      <c r="E3397" t="s">
        <v>28</v>
      </c>
      <c r="F3397" s="1">
        <v>46106</v>
      </c>
      <c r="G3397">
        <v>2.14</v>
      </c>
      <c r="H3397">
        <v>2.14</v>
      </c>
      <c r="I3397">
        <v>2.36</v>
      </c>
      <c r="J3397">
        <v>2.57</v>
      </c>
      <c r="K3397" t="s">
        <v>34</v>
      </c>
      <c r="L3397">
        <v>15</v>
      </c>
      <c r="M3397" t="s">
        <v>43</v>
      </c>
      <c r="N3397" t="s">
        <v>38</v>
      </c>
      <c r="O3397" t="s">
        <v>39</v>
      </c>
      <c r="P3397" t="s">
        <v>40</v>
      </c>
      <c r="Q3397">
        <v>114</v>
      </c>
      <c r="R3397">
        <v>1</v>
      </c>
      <c r="S3397">
        <v>0</v>
      </c>
      <c r="T3397">
        <v>0</v>
      </c>
      <c r="U3397">
        <v>0</v>
      </c>
      <c r="V3397">
        <v>0</v>
      </c>
      <c r="W3397">
        <v>100</v>
      </c>
      <c r="X3397">
        <v>5.2</v>
      </c>
      <c r="Y3397" s="2">
        <f>SUMIFS('头程费用-明细'!H:H,'头程费用-明细'!A:A,A3397,'头程费用-明细'!B:B,B3397)</f>
        <v>3.75371859296482</v>
      </c>
      <c r="Z3397">
        <f>SUMIF('采购数据-每月'!A:A,B3397,'采购数据-每月'!B:B)</f>
        <v>300</v>
      </c>
    </row>
    <row r="3398" hidden="1" spans="1:26">
      <c r="A3398" s="1">
        <v>46082</v>
      </c>
      <c r="B3398" t="s">
        <v>2315</v>
      </c>
      <c r="C3398" t="s">
        <v>2316</v>
      </c>
      <c r="D3398" t="s">
        <v>484</v>
      </c>
      <c r="E3398" t="s">
        <v>28</v>
      </c>
      <c r="F3398" s="1">
        <v>46106</v>
      </c>
      <c r="G3398">
        <v>0.01</v>
      </c>
      <c r="H3398">
        <v>0</v>
      </c>
      <c r="I3398">
        <v>0</v>
      </c>
      <c r="J3398">
        <v>0</v>
      </c>
      <c r="K3398" t="s">
        <v>34</v>
      </c>
      <c r="L3398">
        <v>0</v>
      </c>
      <c r="M3398" t="s">
        <v>43</v>
      </c>
      <c r="N3398" t="s">
        <v>31</v>
      </c>
      <c r="O3398" t="s">
        <v>32</v>
      </c>
      <c r="P3398" t="s">
        <v>33</v>
      </c>
      <c r="Q3398">
        <v>0</v>
      </c>
      <c r="R3398">
        <v>0</v>
      </c>
      <c r="S3398">
        <v>0</v>
      </c>
      <c r="T3398">
        <v>0</v>
      </c>
      <c r="U3398">
        <v>199</v>
      </c>
      <c r="V3398">
        <v>0</v>
      </c>
      <c r="W3398">
        <v>2</v>
      </c>
      <c r="X3398">
        <v>3.8</v>
      </c>
      <c r="Y3398" s="2">
        <f>SUMIFS('头程费用-明细'!H:H,'头程费用-明细'!A:A,A3398,'头程费用-明细'!B:B,B3398)</f>
        <v>0</v>
      </c>
      <c r="Z3398">
        <f>SUMIF('采购数据-每月'!A:A,B3398,'采购数据-每月'!B:B)</f>
        <v>900</v>
      </c>
    </row>
    <row r="3399" hidden="1" spans="1:26">
      <c r="A3399" s="1">
        <v>46113</v>
      </c>
      <c r="B3399" t="s">
        <v>2315</v>
      </c>
      <c r="C3399" t="s">
        <v>2316</v>
      </c>
      <c r="D3399" t="s">
        <v>484</v>
      </c>
      <c r="E3399" t="s">
        <v>28</v>
      </c>
      <c r="F3399" s="1">
        <v>46106</v>
      </c>
      <c r="G3399">
        <v>0.9</v>
      </c>
      <c r="H3399">
        <v>1.71</v>
      </c>
      <c r="I3399">
        <v>0.86</v>
      </c>
      <c r="J3399">
        <v>0.43</v>
      </c>
      <c r="K3399" t="s">
        <v>29</v>
      </c>
      <c r="L3399">
        <v>12</v>
      </c>
      <c r="M3399" t="s">
        <v>43</v>
      </c>
      <c r="N3399" t="s">
        <v>35</v>
      </c>
      <c r="O3399" t="s">
        <v>36</v>
      </c>
      <c r="P3399" t="s">
        <v>37</v>
      </c>
      <c r="Q3399">
        <v>120</v>
      </c>
      <c r="R3399">
        <v>62</v>
      </c>
      <c r="S3399">
        <v>0</v>
      </c>
      <c r="T3399">
        <v>0</v>
      </c>
      <c r="U3399">
        <v>4</v>
      </c>
      <c r="V3399">
        <v>0</v>
      </c>
      <c r="W3399">
        <v>101</v>
      </c>
      <c r="X3399">
        <v>3.8</v>
      </c>
      <c r="Y3399" s="2">
        <f>SUMIFS('头程费用-明细'!H:H,'头程费用-明细'!A:A,A3399,'头程费用-明细'!B:B,B3399)</f>
        <v>2.80225641025641</v>
      </c>
      <c r="Z3399">
        <f>SUMIF('采购数据-每月'!A:A,B3399,'采购数据-每月'!B:B)</f>
        <v>900</v>
      </c>
    </row>
    <row r="3400" hidden="1" spans="1:26">
      <c r="A3400" s="1">
        <v>46143</v>
      </c>
      <c r="B3400" t="s">
        <v>2315</v>
      </c>
      <c r="C3400" t="s">
        <v>2316</v>
      </c>
      <c r="D3400" t="s">
        <v>484</v>
      </c>
      <c r="E3400" t="s">
        <v>28</v>
      </c>
      <c r="F3400" s="1">
        <v>46106</v>
      </c>
      <c r="G3400">
        <v>6</v>
      </c>
      <c r="H3400">
        <v>6</v>
      </c>
      <c r="I3400">
        <v>7</v>
      </c>
      <c r="J3400">
        <v>6.54</v>
      </c>
      <c r="K3400" t="s">
        <v>34</v>
      </c>
      <c r="L3400">
        <v>42</v>
      </c>
      <c r="M3400" t="s">
        <v>30</v>
      </c>
      <c r="N3400" t="s">
        <v>38</v>
      </c>
      <c r="O3400" t="s">
        <v>39</v>
      </c>
      <c r="P3400" t="s">
        <v>40</v>
      </c>
      <c r="Q3400">
        <v>4</v>
      </c>
      <c r="R3400">
        <v>400</v>
      </c>
      <c r="S3400">
        <v>0</v>
      </c>
      <c r="T3400">
        <v>0</v>
      </c>
      <c r="U3400">
        <v>100</v>
      </c>
      <c r="V3400">
        <v>0</v>
      </c>
      <c r="W3400">
        <v>201</v>
      </c>
      <c r="X3400">
        <v>3.8</v>
      </c>
      <c r="Y3400" s="2">
        <f>SUMIFS('头程费用-明细'!H:H,'头程费用-明细'!A:A,A3400,'头程费用-明细'!B:B,B3400)</f>
        <v>4.07644407345576</v>
      </c>
      <c r="Z3400">
        <f>SUMIF('采购数据-每月'!A:A,B3400,'采购数据-每月'!B:B)</f>
        <v>900</v>
      </c>
    </row>
    <row r="3401" hidden="1" spans="1:26">
      <c r="A3401" s="1">
        <v>46082</v>
      </c>
      <c r="B3401" t="s">
        <v>2317</v>
      </c>
      <c r="C3401" t="s">
        <v>2318</v>
      </c>
      <c r="D3401" t="s">
        <v>484</v>
      </c>
      <c r="E3401" t="s">
        <v>28</v>
      </c>
      <c r="F3401" s="1">
        <v>46106</v>
      </c>
      <c r="G3401">
        <v>0.01</v>
      </c>
      <c r="H3401">
        <v>0</v>
      </c>
      <c r="I3401">
        <v>0</v>
      </c>
      <c r="J3401">
        <v>0</v>
      </c>
      <c r="K3401" t="s">
        <v>34</v>
      </c>
      <c r="L3401">
        <v>0</v>
      </c>
      <c r="M3401" t="s">
        <v>43</v>
      </c>
      <c r="N3401" t="s">
        <v>31</v>
      </c>
      <c r="O3401" t="s">
        <v>32</v>
      </c>
      <c r="P3401" t="s">
        <v>33</v>
      </c>
      <c r="Q3401">
        <v>0</v>
      </c>
      <c r="R3401">
        <v>0</v>
      </c>
      <c r="S3401">
        <v>0</v>
      </c>
      <c r="T3401">
        <v>0</v>
      </c>
      <c r="U3401">
        <v>200</v>
      </c>
      <c r="V3401">
        <v>0</v>
      </c>
      <c r="W3401">
        <v>1</v>
      </c>
      <c r="X3401">
        <v>4.7</v>
      </c>
      <c r="Y3401" s="2">
        <f>SUMIFS('头程费用-明细'!H:H,'头程费用-明细'!A:A,A3401,'头程费用-明细'!B:B,B3401)</f>
        <v>0</v>
      </c>
      <c r="Z3401">
        <f>SUMIF('采购数据-每月'!A:A,B3401,'采购数据-每月'!B:B)</f>
        <v>400</v>
      </c>
    </row>
    <row r="3402" hidden="1" spans="1:26">
      <c r="A3402" s="1">
        <v>46113</v>
      </c>
      <c r="B3402" t="s">
        <v>2317</v>
      </c>
      <c r="C3402" t="s">
        <v>2318</v>
      </c>
      <c r="D3402" t="s">
        <v>484</v>
      </c>
      <c r="E3402" t="s">
        <v>28</v>
      </c>
      <c r="F3402" s="1">
        <v>46106</v>
      </c>
      <c r="G3402">
        <v>0.45</v>
      </c>
      <c r="H3402">
        <v>0.86</v>
      </c>
      <c r="I3402">
        <v>0.43</v>
      </c>
      <c r="J3402">
        <v>0.21</v>
      </c>
      <c r="K3402" t="s">
        <v>29</v>
      </c>
      <c r="L3402">
        <v>6</v>
      </c>
      <c r="M3402" t="s">
        <v>43</v>
      </c>
      <c r="N3402" t="s">
        <v>35</v>
      </c>
      <c r="O3402" t="s">
        <v>36</v>
      </c>
      <c r="P3402" t="s">
        <v>37</v>
      </c>
      <c r="Q3402">
        <v>135</v>
      </c>
      <c r="R3402">
        <v>62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4.7</v>
      </c>
      <c r="Y3402" s="2">
        <f>SUMIFS('头程费用-明细'!H:H,'头程费用-明细'!A:A,A3402,'头程费用-明细'!B:B,B3402)</f>
        <v>3.1757</v>
      </c>
      <c r="Z3402">
        <f>SUMIF('采购数据-每月'!A:A,B3402,'采购数据-每月'!B:B)</f>
        <v>400</v>
      </c>
    </row>
    <row r="3403" hidden="1" spans="1:26">
      <c r="A3403" s="1">
        <v>46143</v>
      </c>
      <c r="B3403" t="s">
        <v>2317</v>
      </c>
      <c r="C3403" t="s">
        <v>2318</v>
      </c>
      <c r="D3403" t="s">
        <v>484</v>
      </c>
      <c r="E3403" t="s">
        <v>28</v>
      </c>
      <c r="F3403" s="1">
        <v>46106</v>
      </c>
      <c r="G3403">
        <v>3.34</v>
      </c>
      <c r="H3403">
        <v>3.86</v>
      </c>
      <c r="I3403">
        <v>3.21</v>
      </c>
      <c r="J3403">
        <v>3.07</v>
      </c>
      <c r="K3403" t="s">
        <v>29</v>
      </c>
      <c r="L3403">
        <v>27</v>
      </c>
      <c r="M3403" t="s">
        <v>30</v>
      </c>
      <c r="N3403" t="s">
        <v>38</v>
      </c>
      <c r="O3403" t="s">
        <v>39</v>
      </c>
      <c r="P3403" t="s">
        <v>40</v>
      </c>
      <c r="Q3403">
        <v>106</v>
      </c>
      <c r="R3403">
        <v>1</v>
      </c>
      <c r="S3403">
        <v>0</v>
      </c>
      <c r="T3403">
        <v>0</v>
      </c>
      <c r="U3403">
        <v>0</v>
      </c>
      <c r="V3403">
        <v>0</v>
      </c>
      <c r="W3403">
        <v>200</v>
      </c>
      <c r="X3403">
        <v>4.7</v>
      </c>
      <c r="Y3403" s="2">
        <f>SUMIFS('头程费用-明细'!H:H,'头程费用-明细'!A:A,A3403,'头程费用-明细'!B:B,B3403)</f>
        <v>3.1757</v>
      </c>
      <c r="Z3403">
        <f>SUMIF('采购数据-每月'!A:A,B3403,'采购数据-每月'!B:B)</f>
        <v>400</v>
      </c>
    </row>
    <row r="3404" hidden="1" spans="1:26">
      <c r="A3404" s="1">
        <v>46082</v>
      </c>
      <c r="B3404" t="s">
        <v>2319</v>
      </c>
      <c r="C3404" t="s">
        <v>2320</v>
      </c>
      <c r="D3404" t="s">
        <v>484</v>
      </c>
      <c r="E3404" t="s">
        <v>2209</v>
      </c>
      <c r="F3404" s="1">
        <v>46121</v>
      </c>
      <c r="G3404">
        <v>0.01</v>
      </c>
      <c r="H3404">
        <v>0</v>
      </c>
      <c r="I3404">
        <v>0</v>
      </c>
      <c r="J3404">
        <v>0</v>
      </c>
      <c r="K3404" t="s">
        <v>2210</v>
      </c>
      <c r="L3404">
        <v>0</v>
      </c>
      <c r="M3404" t="s">
        <v>43</v>
      </c>
      <c r="N3404" t="s">
        <v>31</v>
      </c>
      <c r="O3404" t="s">
        <v>32</v>
      </c>
      <c r="P3404" t="s">
        <v>33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22.75</v>
      </c>
      <c r="Y3404" s="2">
        <f>SUMIFS('头程费用-明细'!H:H,'头程费用-明细'!A:A,A3404,'头程费用-明细'!B:B,B3404)</f>
        <v>0</v>
      </c>
      <c r="Z3404">
        <f>SUMIF('采购数据-每月'!A:A,B3404,'采购数据-每月'!B:B)</f>
        <v>400</v>
      </c>
    </row>
    <row r="3405" hidden="1" spans="1:26">
      <c r="A3405" s="1">
        <v>46113</v>
      </c>
      <c r="B3405" t="s">
        <v>2319</v>
      </c>
      <c r="C3405" t="s">
        <v>2320</v>
      </c>
      <c r="D3405" t="s">
        <v>484</v>
      </c>
      <c r="E3405" t="s">
        <v>2209</v>
      </c>
      <c r="F3405" s="1">
        <v>46121</v>
      </c>
      <c r="G3405">
        <v>0.01</v>
      </c>
      <c r="H3405">
        <v>0</v>
      </c>
      <c r="I3405">
        <v>0</v>
      </c>
      <c r="J3405">
        <v>0</v>
      </c>
      <c r="K3405" t="s">
        <v>2210</v>
      </c>
      <c r="L3405">
        <v>0</v>
      </c>
      <c r="M3405" t="s">
        <v>43</v>
      </c>
      <c r="N3405" t="s">
        <v>35</v>
      </c>
      <c r="O3405" t="s">
        <v>36</v>
      </c>
      <c r="P3405" t="s">
        <v>37</v>
      </c>
      <c r="Q3405">
        <v>60</v>
      </c>
      <c r="R3405">
        <v>75</v>
      </c>
      <c r="S3405">
        <v>0</v>
      </c>
      <c r="T3405">
        <v>0</v>
      </c>
      <c r="U3405">
        <v>61</v>
      </c>
      <c r="V3405">
        <v>0</v>
      </c>
      <c r="W3405">
        <v>4</v>
      </c>
      <c r="X3405">
        <v>22.75</v>
      </c>
      <c r="Y3405" s="2">
        <f>SUMIFS('头程费用-明细'!H:H,'头程费用-明细'!A:A,A3405,'头程费用-明细'!B:B,B3405)</f>
        <v>9.99251851851852</v>
      </c>
      <c r="Z3405">
        <f>SUMIF('采购数据-每月'!A:A,B3405,'采购数据-每月'!B:B)</f>
        <v>400</v>
      </c>
    </row>
    <row r="3406" hidden="1" spans="1:26">
      <c r="A3406" s="1">
        <v>46143</v>
      </c>
      <c r="B3406" t="s">
        <v>2319</v>
      </c>
      <c r="C3406" t="s">
        <v>2320</v>
      </c>
      <c r="D3406" t="s">
        <v>484</v>
      </c>
      <c r="E3406" t="s">
        <v>2209</v>
      </c>
      <c r="F3406" s="1">
        <v>46121</v>
      </c>
      <c r="G3406">
        <v>2.86</v>
      </c>
      <c r="H3406">
        <v>2.86</v>
      </c>
      <c r="I3406">
        <v>2.64</v>
      </c>
      <c r="J3406">
        <v>1.61</v>
      </c>
      <c r="K3406" t="s">
        <v>2210</v>
      </c>
      <c r="L3406">
        <v>20</v>
      </c>
      <c r="M3406" t="s">
        <v>43</v>
      </c>
      <c r="N3406" t="s">
        <v>38</v>
      </c>
      <c r="O3406" t="s">
        <v>39</v>
      </c>
      <c r="P3406" t="s">
        <v>40</v>
      </c>
      <c r="Q3406">
        <v>83</v>
      </c>
      <c r="R3406">
        <v>60</v>
      </c>
      <c r="S3406">
        <v>0</v>
      </c>
      <c r="T3406">
        <v>0</v>
      </c>
      <c r="U3406">
        <v>0</v>
      </c>
      <c r="V3406">
        <v>0</v>
      </c>
      <c r="W3406">
        <v>200</v>
      </c>
      <c r="X3406">
        <v>22.75</v>
      </c>
      <c r="Y3406" s="2">
        <f>SUMIFS('头程费用-明细'!H:H,'头程费用-明细'!A:A,A3406,'头程费用-明细'!B:B,B3406)</f>
        <v>7.5808717948718</v>
      </c>
      <c r="Z3406">
        <f>SUMIF('采购数据-每月'!A:A,B3406,'采购数据-每月'!B:B)</f>
        <v>400</v>
      </c>
    </row>
    <row r="3407" hidden="1" spans="1:26">
      <c r="A3407" s="1">
        <v>46082</v>
      </c>
      <c r="B3407" t="s">
        <v>2321</v>
      </c>
      <c r="C3407" t="s">
        <v>2322</v>
      </c>
      <c r="D3407" t="s">
        <v>484</v>
      </c>
      <c r="E3407" t="s">
        <v>2209</v>
      </c>
      <c r="F3407" s="1">
        <v>46122</v>
      </c>
      <c r="G3407">
        <v>0.01</v>
      </c>
      <c r="H3407">
        <v>0</v>
      </c>
      <c r="I3407">
        <v>0</v>
      </c>
      <c r="J3407">
        <v>0</v>
      </c>
      <c r="K3407" t="s">
        <v>2210</v>
      </c>
      <c r="L3407">
        <v>0</v>
      </c>
      <c r="M3407" t="s">
        <v>43</v>
      </c>
      <c r="N3407" t="s">
        <v>31</v>
      </c>
      <c r="O3407" t="s">
        <v>32</v>
      </c>
      <c r="P3407" t="s">
        <v>33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22.75</v>
      </c>
      <c r="Y3407" s="2">
        <f>SUMIFS('头程费用-明细'!H:H,'头程费用-明细'!A:A,A3407,'头程费用-明细'!B:B,B3407)</f>
        <v>0</v>
      </c>
      <c r="Z3407">
        <f>SUMIF('采购数据-每月'!A:A,B3407,'采购数据-每月'!B:B)</f>
        <v>200</v>
      </c>
    </row>
    <row r="3408" hidden="1" spans="1:26">
      <c r="A3408" s="1">
        <v>46113</v>
      </c>
      <c r="B3408" t="s">
        <v>2321</v>
      </c>
      <c r="C3408" t="s">
        <v>2322</v>
      </c>
      <c r="D3408" t="s">
        <v>484</v>
      </c>
      <c r="E3408" t="s">
        <v>2209</v>
      </c>
      <c r="F3408" s="1">
        <v>46122</v>
      </c>
      <c r="G3408">
        <v>0.01</v>
      </c>
      <c r="H3408">
        <v>0</v>
      </c>
      <c r="I3408">
        <v>0</v>
      </c>
      <c r="J3408">
        <v>0</v>
      </c>
      <c r="K3408" t="s">
        <v>2210</v>
      </c>
      <c r="L3408">
        <v>0</v>
      </c>
      <c r="M3408" t="s">
        <v>43</v>
      </c>
      <c r="N3408" t="s">
        <v>35</v>
      </c>
      <c r="O3408" t="s">
        <v>36</v>
      </c>
      <c r="P3408" t="s">
        <v>37</v>
      </c>
      <c r="Q3408">
        <v>60</v>
      </c>
      <c r="R3408">
        <v>75</v>
      </c>
      <c r="S3408">
        <v>0</v>
      </c>
      <c r="T3408">
        <v>0</v>
      </c>
      <c r="U3408">
        <v>64</v>
      </c>
      <c r="V3408">
        <v>0</v>
      </c>
      <c r="W3408">
        <v>1</v>
      </c>
      <c r="X3408">
        <v>22.75</v>
      </c>
      <c r="Y3408" s="2">
        <f>SUMIFS('头程费用-明细'!H:H,'头程费用-明细'!A:A,A3408,'头程费用-明细'!B:B,B3408)</f>
        <v>9.99251851851852</v>
      </c>
      <c r="Z3408">
        <f>SUMIF('采购数据-每月'!A:A,B3408,'采购数据-每月'!B:B)</f>
        <v>200</v>
      </c>
    </row>
    <row r="3409" hidden="1" spans="1:26">
      <c r="A3409" s="1">
        <v>46143</v>
      </c>
      <c r="B3409" t="s">
        <v>2321</v>
      </c>
      <c r="C3409" t="s">
        <v>2322</v>
      </c>
      <c r="D3409" t="s">
        <v>484</v>
      </c>
      <c r="E3409" t="s">
        <v>2209</v>
      </c>
      <c r="F3409" s="1">
        <v>46122</v>
      </c>
      <c r="G3409">
        <v>2.14</v>
      </c>
      <c r="H3409">
        <v>2.14</v>
      </c>
      <c r="I3409">
        <v>1.79</v>
      </c>
      <c r="J3409">
        <v>1.36</v>
      </c>
      <c r="K3409" t="s">
        <v>2210</v>
      </c>
      <c r="L3409">
        <v>15</v>
      </c>
      <c r="M3409" t="s">
        <v>43</v>
      </c>
      <c r="N3409" t="s">
        <v>38</v>
      </c>
      <c r="O3409" t="s">
        <v>39</v>
      </c>
      <c r="P3409" t="s">
        <v>40</v>
      </c>
      <c r="Q3409">
        <v>95</v>
      </c>
      <c r="R3409">
        <v>0</v>
      </c>
      <c r="S3409">
        <v>0</v>
      </c>
      <c r="T3409">
        <v>0</v>
      </c>
      <c r="U3409">
        <v>63</v>
      </c>
      <c r="V3409">
        <v>0</v>
      </c>
      <c r="W3409">
        <v>0</v>
      </c>
      <c r="X3409">
        <v>22.75</v>
      </c>
      <c r="Y3409" s="2">
        <f>SUMIFS('头程费用-明细'!H:H,'头程费用-明细'!A:A,A3409,'头程费用-明细'!B:B,B3409)</f>
        <v>9.99251851851852</v>
      </c>
      <c r="Z3409">
        <f>SUMIF('采购数据-每月'!A:A,B3409,'采购数据-每月'!B:B)</f>
        <v>200</v>
      </c>
    </row>
    <row r="3410" hidden="1" spans="1:26">
      <c r="A3410" s="1">
        <v>46082</v>
      </c>
      <c r="B3410" t="s">
        <v>2323</v>
      </c>
      <c r="C3410" t="s">
        <v>2324</v>
      </c>
      <c r="D3410" t="s">
        <v>484</v>
      </c>
      <c r="E3410" t="s">
        <v>2209</v>
      </c>
      <c r="F3410" s="1">
        <v>46113</v>
      </c>
      <c r="G3410">
        <v>0.01</v>
      </c>
      <c r="H3410">
        <v>0</v>
      </c>
      <c r="I3410">
        <v>0</v>
      </c>
      <c r="J3410">
        <v>0</v>
      </c>
      <c r="K3410" t="s">
        <v>2210</v>
      </c>
      <c r="L3410">
        <v>0</v>
      </c>
      <c r="M3410" t="s">
        <v>43</v>
      </c>
      <c r="N3410" t="s">
        <v>31</v>
      </c>
      <c r="O3410" t="s">
        <v>32</v>
      </c>
      <c r="P3410" t="s">
        <v>33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23.45</v>
      </c>
      <c r="Y3410" s="2">
        <f>SUMIFS('头程费用-明细'!H:H,'头程费用-明细'!A:A,A3410,'头程费用-明细'!B:B,B3410)</f>
        <v>0</v>
      </c>
      <c r="Z3410">
        <f>SUMIF('采购数据-每月'!A:A,B3410,'采购数据-每月'!B:B)</f>
        <v>200</v>
      </c>
    </row>
    <row r="3411" hidden="1" spans="1:26">
      <c r="A3411" s="1">
        <v>46113</v>
      </c>
      <c r="B3411" t="s">
        <v>2323</v>
      </c>
      <c r="C3411" t="s">
        <v>2324</v>
      </c>
      <c r="D3411" t="s">
        <v>484</v>
      </c>
      <c r="E3411" t="s">
        <v>2209</v>
      </c>
      <c r="F3411" s="1">
        <v>46113</v>
      </c>
      <c r="G3411">
        <v>0.01</v>
      </c>
      <c r="H3411">
        <v>0</v>
      </c>
      <c r="I3411">
        <v>0</v>
      </c>
      <c r="J3411">
        <v>0</v>
      </c>
      <c r="K3411" t="s">
        <v>2210</v>
      </c>
      <c r="L3411">
        <v>0</v>
      </c>
      <c r="M3411" t="s">
        <v>43</v>
      </c>
      <c r="N3411" t="s">
        <v>35</v>
      </c>
      <c r="O3411" t="s">
        <v>36</v>
      </c>
      <c r="P3411" t="s">
        <v>37</v>
      </c>
      <c r="Q3411">
        <v>69</v>
      </c>
      <c r="R3411">
        <v>85</v>
      </c>
      <c r="S3411">
        <v>0</v>
      </c>
      <c r="T3411">
        <v>0</v>
      </c>
      <c r="U3411">
        <v>44</v>
      </c>
      <c r="V3411">
        <v>0</v>
      </c>
      <c r="W3411">
        <v>1</v>
      </c>
      <c r="X3411">
        <v>23.45</v>
      </c>
      <c r="Y3411" s="2">
        <f>SUMIFS('头程费用-明细'!H:H,'头程费用-明细'!A:A,A3411,'头程费用-明细'!B:B,B3411)</f>
        <v>10.3705161290323</v>
      </c>
      <c r="Z3411">
        <f>SUMIF('采购数据-每月'!A:A,B3411,'采购数据-每月'!B:B)</f>
        <v>200</v>
      </c>
    </row>
    <row r="3412" hidden="1" spans="1:26">
      <c r="A3412" s="1">
        <v>46143</v>
      </c>
      <c r="B3412" t="s">
        <v>2323</v>
      </c>
      <c r="C3412" t="s">
        <v>2324</v>
      </c>
      <c r="D3412" t="s">
        <v>484</v>
      </c>
      <c r="E3412" t="s">
        <v>2209</v>
      </c>
      <c r="F3412" s="1">
        <v>46113</v>
      </c>
      <c r="G3412">
        <v>2.29</v>
      </c>
      <c r="H3412">
        <v>2.29</v>
      </c>
      <c r="I3412">
        <v>2</v>
      </c>
      <c r="J3412">
        <v>1.32</v>
      </c>
      <c r="K3412" t="s">
        <v>2210</v>
      </c>
      <c r="L3412">
        <v>16</v>
      </c>
      <c r="M3412" t="s">
        <v>43</v>
      </c>
      <c r="N3412" t="s">
        <v>38</v>
      </c>
      <c r="O3412" t="s">
        <v>39</v>
      </c>
      <c r="P3412" t="s">
        <v>40</v>
      </c>
      <c r="Q3412">
        <v>117</v>
      </c>
      <c r="R3412">
        <v>0</v>
      </c>
      <c r="S3412">
        <v>0</v>
      </c>
      <c r="T3412">
        <v>0</v>
      </c>
      <c r="U3412">
        <v>43</v>
      </c>
      <c r="V3412">
        <v>0</v>
      </c>
      <c r="W3412">
        <v>0</v>
      </c>
      <c r="X3412">
        <v>23.45</v>
      </c>
      <c r="Y3412" s="2">
        <f>SUMIFS('头程费用-明细'!H:H,'头程费用-明细'!A:A,A3412,'头程费用-明细'!B:B,B3412)</f>
        <v>10.3705161290323</v>
      </c>
      <c r="Z3412">
        <f>SUMIF('采购数据-每月'!A:A,B3412,'采购数据-每月'!B:B)</f>
        <v>200</v>
      </c>
    </row>
    <row r="3413" hidden="1" spans="1:26">
      <c r="A3413" s="1">
        <v>46082</v>
      </c>
      <c r="B3413" t="s">
        <v>2325</v>
      </c>
      <c r="C3413" t="s">
        <v>2326</v>
      </c>
      <c r="D3413" t="s">
        <v>1828</v>
      </c>
      <c r="E3413" t="s">
        <v>28</v>
      </c>
      <c r="F3413" s="1">
        <v>46075</v>
      </c>
      <c r="G3413">
        <v>0.15</v>
      </c>
      <c r="H3413">
        <v>0.29</v>
      </c>
      <c r="I3413">
        <v>0.14</v>
      </c>
      <c r="J3413">
        <v>0.07</v>
      </c>
      <c r="K3413" t="s">
        <v>29</v>
      </c>
      <c r="L3413">
        <v>2</v>
      </c>
      <c r="M3413" t="s">
        <v>43</v>
      </c>
      <c r="N3413" t="s">
        <v>31</v>
      </c>
      <c r="O3413" t="s">
        <v>32</v>
      </c>
      <c r="P3413" t="s">
        <v>33</v>
      </c>
      <c r="Q3413">
        <v>137</v>
      </c>
      <c r="R3413">
        <v>120</v>
      </c>
      <c r="S3413">
        <v>0</v>
      </c>
      <c r="T3413">
        <v>0</v>
      </c>
      <c r="U3413">
        <v>138</v>
      </c>
      <c r="V3413">
        <v>0</v>
      </c>
      <c r="W3413">
        <v>0</v>
      </c>
      <c r="X3413">
        <v>12.5</v>
      </c>
      <c r="Y3413" s="2">
        <f>SUMIFS('头程费用-明细'!H:H,'头程费用-明细'!A:A,A3413,'头程费用-明细'!B:B,B3413)</f>
        <v>5.35292307692308</v>
      </c>
      <c r="Z3413">
        <f>SUMIF('采购数据-每月'!A:A,B3413,'采购数据-每月'!B:B)</f>
        <v>1049</v>
      </c>
    </row>
    <row r="3414" hidden="1" spans="1:26">
      <c r="A3414" s="1">
        <v>46113</v>
      </c>
      <c r="B3414" t="s">
        <v>2325</v>
      </c>
      <c r="C3414" t="s">
        <v>2326</v>
      </c>
      <c r="D3414" t="s">
        <v>1828</v>
      </c>
      <c r="E3414" t="s">
        <v>28</v>
      </c>
      <c r="F3414" s="1">
        <v>46075</v>
      </c>
      <c r="G3414">
        <v>6.6</v>
      </c>
      <c r="H3414">
        <v>6.71</v>
      </c>
      <c r="I3414">
        <v>6.21</v>
      </c>
      <c r="J3414">
        <v>6.68</v>
      </c>
      <c r="K3414" t="s">
        <v>29</v>
      </c>
      <c r="L3414">
        <v>47</v>
      </c>
      <c r="M3414" t="s">
        <v>30</v>
      </c>
      <c r="N3414" t="s">
        <v>35</v>
      </c>
      <c r="O3414" t="s">
        <v>36</v>
      </c>
      <c r="P3414" t="s">
        <v>37</v>
      </c>
      <c r="Q3414">
        <v>155</v>
      </c>
      <c r="R3414">
        <v>150</v>
      </c>
      <c r="S3414">
        <v>0</v>
      </c>
      <c r="T3414">
        <v>0</v>
      </c>
      <c r="U3414">
        <v>189</v>
      </c>
      <c r="V3414">
        <v>0</v>
      </c>
      <c r="W3414">
        <v>151</v>
      </c>
      <c r="X3414">
        <v>12.5</v>
      </c>
      <c r="Y3414" s="2">
        <f>SUMIFS('头程费用-明细'!H:H,'头程费用-明细'!A:A,A3414,'头程费用-明细'!B:B,B3414)</f>
        <v>4.38919449901768</v>
      </c>
      <c r="Z3414">
        <f>SUMIF('采购数据-每月'!A:A,B3414,'采购数据-每月'!B:B)</f>
        <v>1049</v>
      </c>
    </row>
    <row r="3415" hidden="1" spans="1:26">
      <c r="A3415" s="1">
        <v>46143</v>
      </c>
      <c r="B3415" t="s">
        <v>2325</v>
      </c>
      <c r="C3415" t="s">
        <v>2326</v>
      </c>
      <c r="D3415" t="s">
        <v>1828</v>
      </c>
      <c r="E3415" t="s">
        <v>28</v>
      </c>
      <c r="F3415" s="1">
        <v>46075</v>
      </c>
      <c r="G3415">
        <v>2.57</v>
      </c>
      <c r="H3415">
        <v>2.57</v>
      </c>
      <c r="I3415">
        <v>3.14</v>
      </c>
      <c r="J3415">
        <v>4.64</v>
      </c>
      <c r="K3415" t="s">
        <v>34</v>
      </c>
      <c r="L3415">
        <v>18</v>
      </c>
      <c r="M3415" t="s">
        <v>30</v>
      </c>
      <c r="N3415" t="s">
        <v>38</v>
      </c>
      <c r="O3415" t="s">
        <v>39</v>
      </c>
      <c r="P3415" t="s">
        <v>40</v>
      </c>
      <c r="Q3415">
        <v>213</v>
      </c>
      <c r="R3415">
        <v>152</v>
      </c>
      <c r="S3415">
        <v>0</v>
      </c>
      <c r="T3415">
        <v>0</v>
      </c>
      <c r="U3415">
        <v>350</v>
      </c>
      <c r="V3415">
        <v>0</v>
      </c>
      <c r="W3415">
        <v>0</v>
      </c>
      <c r="X3415">
        <v>12.5</v>
      </c>
      <c r="Y3415" s="2">
        <f>SUMIFS('头程费用-明细'!H:H,'头程费用-明细'!A:A,A3415,'头程费用-明细'!B:B,B3415)</f>
        <v>3.60669527896996</v>
      </c>
      <c r="Z3415">
        <f>SUMIF('采购数据-每月'!A:A,B3415,'采购数据-每月'!B:B)</f>
        <v>1049</v>
      </c>
    </row>
    <row r="3416" hidden="1" spans="1:26">
      <c r="A3416" s="1">
        <v>46082</v>
      </c>
      <c r="B3416" t="s">
        <v>2327</v>
      </c>
      <c r="C3416" t="s">
        <v>2328</v>
      </c>
      <c r="D3416" t="s">
        <v>1828</v>
      </c>
      <c r="E3416" t="s">
        <v>2209</v>
      </c>
      <c r="F3416" s="1">
        <v>46109</v>
      </c>
      <c r="G3416">
        <v>0.01</v>
      </c>
      <c r="H3416">
        <v>0</v>
      </c>
      <c r="I3416">
        <v>0</v>
      </c>
      <c r="J3416">
        <v>0</v>
      </c>
      <c r="K3416" t="s">
        <v>2210</v>
      </c>
      <c r="L3416">
        <v>0</v>
      </c>
      <c r="M3416" t="s">
        <v>43</v>
      </c>
      <c r="N3416" t="s">
        <v>31</v>
      </c>
      <c r="O3416" t="s">
        <v>32</v>
      </c>
      <c r="P3416" t="s">
        <v>33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351</v>
      </c>
      <c r="X3416">
        <v>16.2</v>
      </c>
      <c r="Y3416" s="2">
        <f>SUMIFS('头程费用-明细'!H:H,'头程费用-明细'!A:A,A3416,'头程费用-明细'!B:B,B3416)</f>
        <v>0</v>
      </c>
      <c r="Z3416">
        <f>SUMIF('采购数据-每月'!A:A,B3416,'采购数据-每月'!B:B)</f>
        <v>550</v>
      </c>
    </row>
    <row r="3417" hidden="1" spans="1:26">
      <c r="A3417" s="1">
        <v>46113</v>
      </c>
      <c r="B3417" t="s">
        <v>2327</v>
      </c>
      <c r="C3417" t="s">
        <v>2328</v>
      </c>
      <c r="D3417" t="s">
        <v>1828</v>
      </c>
      <c r="E3417" t="s">
        <v>2209</v>
      </c>
      <c r="F3417" s="1">
        <v>46109</v>
      </c>
      <c r="G3417">
        <v>0.71</v>
      </c>
      <c r="H3417">
        <v>0.71</v>
      </c>
      <c r="I3417">
        <v>0.36</v>
      </c>
      <c r="J3417">
        <v>0.18</v>
      </c>
      <c r="K3417" t="s">
        <v>2210</v>
      </c>
      <c r="L3417">
        <v>5</v>
      </c>
      <c r="M3417" t="s">
        <v>43</v>
      </c>
      <c r="N3417" t="s">
        <v>35</v>
      </c>
      <c r="O3417" t="s">
        <v>36</v>
      </c>
      <c r="P3417" t="s">
        <v>37</v>
      </c>
      <c r="Q3417">
        <v>94</v>
      </c>
      <c r="R3417">
        <v>100</v>
      </c>
      <c r="S3417">
        <v>0</v>
      </c>
      <c r="T3417">
        <v>0</v>
      </c>
      <c r="U3417">
        <v>0</v>
      </c>
      <c r="V3417">
        <v>0</v>
      </c>
      <c r="W3417">
        <v>150</v>
      </c>
      <c r="X3417">
        <v>16.2</v>
      </c>
      <c r="Y3417" s="2">
        <f>SUMIFS('头程费用-明细'!H:H,'头程费用-明细'!A:A,A3417,'头程费用-明细'!B:B,B3417)</f>
        <v>5.9542</v>
      </c>
      <c r="Z3417">
        <f>SUMIF('采购数据-每月'!A:A,B3417,'采购数据-每月'!B:B)</f>
        <v>550</v>
      </c>
    </row>
    <row r="3418" hidden="1" spans="1:26">
      <c r="A3418" s="1">
        <v>46143</v>
      </c>
      <c r="B3418" t="s">
        <v>2327</v>
      </c>
      <c r="C3418" t="s">
        <v>2328</v>
      </c>
      <c r="D3418" t="s">
        <v>1828</v>
      </c>
      <c r="E3418" t="s">
        <v>2209</v>
      </c>
      <c r="F3418" s="1">
        <v>46109</v>
      </c>
      <c r="G3418">
        <v>4.71</v>
      </c>
      <c r="H3418">
        <v>4.71</v>
      </c>
      <c r="I3418">
        <v>4.71</v>
      </c>
      <c r="J3418">
        <v>4.29</v>
      </c>
      <c r="K3418" t="s">
        <v>2210</v>
      </c>
      <c r="L3418">
        <v>33</v>
      </c>
      <c r="M3418" t="s">
        <v>30</v>
      </c>
      <c r="N3418" t="s">
        <v>38</v>
      </c>
      <c r="O3418" t="s">
        <v>39</v>
      </c>
      <c r="P3418" t="s">
        <v>40</v>
      </c>
      <c r="Q3418">
        <v>74</v>
      </c>
      <c r="R3418">
        <v>150</v>
      </c>
      <c r="S3418">
        <v>0</v>
      </c>
      <c r="T3418">
        <v>0</v>
      </c>
      <c r="U3418">
        <v>0</v>
      </c>
      <c r="V3418">
        <v>0</v>
      </c>
      <c r="W3418">
        <v>200</v>
      </c>
      <c r="X3418">
        <v>16.2</v>
      </c>
      <c r="Y3418" s="2">
        <f>SUMIFS('头程费用-明细'!H:H,'头程费用-明细'!A:A,A3418,'头程费用-明细'!B:B,B3418)</f>
        <v>4.28188571428571</v>
      </c>
      <c r="Z3418">
        <f>SUMIF('采购数据-每月'!A:A,B3418,'采购数据-每月'!B:B)</f>
        <v>550</v>
      </c>
    </row>
    <row r="3419" hidden="1" spans="1:26">
      <c r="A3419" s="1">
        <v>46082</v>
      </c>
      <c r="B3419" t="s">
        <v>2329</v>
      </c>
      <c r="C3419" t="s">
        <v>2330</v>
      </c>
      <c r="D3419" t="s">
        <v>1828</v>
      </c>
      <c r="E3419" t="s">
        <v>2209</v>
      </c>
      <c r="F3419" s="1">
        <v>46110</v>
      </c>
      <c r="G3419">
        <v>0.01</v>
      </c>
      <c r="H3419">
        <v>0</v>
      </c>
      <c r="I3419">
        <v>0</v>
      </c>
      <c r="J3419">
        <v>0</v>
      </c>
      <c r="K3419" t="s">
        <v>2210</v>
      </c>
      <c r="L3419">
        <v>0</v>
      </c>
      <c r="M3419" t="s">
        <v>43</v>
      </c>
      <c r="N3419" t="s">
        <v>31</v>
      </c>
      <c r="O3419" t="s">
        <v>32</v>
      </c>
      <c r="P3419" t="s">
        <v>33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351</v>
      </c>
      <c r="X3419">
        <v>16.2</v>
      </c>
      <c r="Y3419" s="2">
        <f>SUMIFS('头程费用-明细'!H:H,'头程费用-明细'!A:A,A3419,'头程费用-明细'!B:B,B3419)</f>
        <v>0</v>
      </c>
      <c r="Z3419">
        <f>SUMIF('采购数据-每月'!A:A,B3419,'采购数据-每月'!B:B)</f>
        <v>850</v>
      </c>
    </row>
    <row r="3420" hidden="1" spans="1:26">
      <c r="A3420" s="1">
        <v>46113</v>
      </c>
      <c r="B3420" t="s">
        <v>2329</v>
      </c>
      <c r="C3420" t="s">
        <v>2330</v>
      </c>
      <c r="D3420" t="s">
        <v>1828</v>
      </c>
      <c r="E3420" t="s">
        <v>2209</v>
      </c>
      <c r="F3420" s="1">
        <v>46110</v>
      </c>
      <c r="G3420">
        <v>0.14</v>
      </c>
      <c r="H3420">
        <v>0.14</v>
      </c>
      <c r="I3420">
        <v>0.07</v>
      </c>
      <c r="J3420">
        <v>0.04</v>
      </c>
      <c r="K3420" t="s">
        <v>2210</v>
      </c>
      <c r="L3420">
        <v>1</v>
      </c>
      <c r="M3420" t="s">
        <v>43</v>
      </c>
      <c r="N3420" t="s">
        <v>35</v>
      </c>
      <c r="O3420" t="s">
        <v>36</v>
      </c>
      <c r="P3420" t="s">
        <v>37</v>
      </c>
      <c r="Q3420">
        <v>97</v>
      </c>
      <c r="R3420">
        <v>99</v>
      </c>
      <c r="S3420">
        <v>0</v>
      </c>
      <c r="T3420">
        <v>0</v>
      </c>
      <c r="U3420">
        <v>0</v>
      </c>
      <c r="V3420">
        <v>0</v>
      </c>
      <c r="W3420">
        <v>150</v>
      </c>
      <c r="X3420">
        <v>16.2</v>
      </c>
      <c r="Y3420" s="2">
        <f>SUMIFS('头程费用-明细'!H:H,'头程费用-明细'!A:A,A3420,'头程费用-明细'!B:B,B3420)</f>
        <v>5.97331658291457</v>
      </c>
      <c r="Z3420">
        <f>SUMIF('采购数据-每月'!A:A,B3420,'采购数据-每月'!B:B)</f>
        <v>850</v>
      </c>
    </row>
    <row r="3421" hidden="1" spans="1:26">
      <c r="A3421" s="1">
        <v>46143</v>
      </c>
      <c r="B3421" t="s">
        <v>2329</v>
      </c>
      <c r="C3421" t="s">
        <v>2330</v>
      </c>
      <c r="D3421" t="s">
        <v>1828</v>
      </c>
      <c r="E3421" t="s">
        <v>2209</v>
      </c>
      <c r="F3421" s="1">
        <v>46110</v>
      </c>
      <c r="G3421">
        <v>7.71</v>
      </c>
      <c r="H3421">
        <v>7.71</v>
      </c>
      <c r="I3421">
        <v>7.36</v>
      </c>
      <c r="J3421">
        <v>6.11</v>
      </c>
      <c r="K3421" t="s">
        <v>2210</v>
      </c>
      <c r="L3421">
        <v>54</v>
      </c>
      <c r="M3421" t="s">
        <v>30</v>
      </c>
      <c r="N3421" t="s">
        <v>38</v>
      </c>
      <c r="O3421" t="s">
        <v>39</v>
      </c>
      <c r="P3421" t="s">
        <v>40</v>
      </c>
      <c r="Q3421">
        <v>23</v>
      </c>
      <c r="R3421">
        <v>400</v>
      </c>
      <c r="S3421">
        <v>0</v>
      </c>
      <c r="T3421">
        <v>0</v>
      </c>
      <c r="U3421">
        <v>0</v>
      </c>
      <c r="V3421">
        <v>0</v>
      </c>
      <c r="W3421">
        <v>250</v>
      </c>
      <c r="X3421">
        <v>16.2</v>
      </c>
      <c r="Y3421" s="2">
        <f>SUMIFS('头程费用-明细'!H:H,'头程费用-明细'!A:A,A3421,'头程费用-明细'!B:B,B3421)</f>
        <v>9.06188647746244</v>
      </c>
      <c r="Z3421">
        <f>SUMIF('采购数据-每月'!A:A,B3421,'采购数据-每月'!B:B)</f>
        <v>850</v>
      </c>
    </row>
    <row r="3422" hidden="1" spans="1:26">
      <c r="A3422" s="1">
        <v>46082</v>
      </c>
      <c r="B3422" t="s">
        <v>2331</v>
      </c>
      <c r="C3422" t="s">
        <v>2332</v>
      </c>
      <c r="D3422" t="s">
        <v>1828</v>
      </c>
      <c r="E3422" t="s">
        <v>2209</v>
      </c>
      <c r="F3422" s="1">
        <v>46114</v>
      </c>
      <c r="G3422">
        <v>0.01</v>
      </c>
      <c r="H3422">
        <v>0</v>
      </c>
      <c r="I3422">
        <v>0</v>
      </c>
      <c r="J3422">
        <v>0</v>
      </c>
      <c r="K3422" t="s">
        <v>2210</v>
      </c>
      <c r="L3422">
        <v>0</v>
      </c>
      <c r="M3422" t="s">
        <v>43</v>
      </c>
      <c r="N3422" t="s">
        <v>31</v>
      </c>
      <c r="O3422" t="s">
        <v>32</v>
      </c>
      <c r="P3422" t="s">
        <v>33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401</v>
      </c>
      <c r="X3422">
        <v>16.2</v>
      </c>
      <c r="Y3422" s="2">
        <f>SUMIFS('头程费用-明细'!H:H,'头程费用-明细'!A:A,A3422,'头程费用-明细'!B:B,B3422)</f>
        <v>0</v>
      </c>
      <c r="Z3422">
        <f>SUMIF('采购数据-每月'!A:A,B3422,'采购数据-每月'!B:B)</f>
        <v>700</v>
      </c>
    </row>
    <row r="3423" hidden="1" spans="1:26">
      <c r="A3423" s="1">
        <v>46113</v>
      </c>
      <c r="B3423" t="s">
        <v>2331</v>
      </c>
      <c r="C3423" t="s">
        <v>2332</v>
      </c>
      <c r="D3423" t="s">
        <v>1828</v>
      </c>
      <c r="E3423" t="s">
        <v>2209</v>
      </c>
      <c r="F3423" s="1">
        <v>46114</v>
      </c>
      <c r="G3423">
        <v>0.01</v>
      </c>
      <c r="H3423">
        <v>0</v>
      </c>
      <c r="I3423">
        <v>0</v>
      </c>
      <c r="J3423">
        <v>0</v>
      </c>
      <c r="K3423" t="s">
        <v>2210</v>
      </c>
      <c r="L3423">
        <v>0</v>
      </c>
      <c r="M3423" t="s">
        <v>43</v>
      </c>
      <c r="N3423" t="s">
        <v>35</v>
      </c>
      <c r="O3423" t="s">
        <v>36</v>
      </c>
      <c r="P3423" t="s">
        <v>37</v>
      </c>
      <c r="Q3423">
        <v>120</v>
      </c>
      <c r="R3423">
        <v>80</v>
      </c>
      <c r="S3423">
        <v>0</v>
      </c>
      <c r="T3423">
        <v>0</v>
      </c>
      <c r="U3423">
        <v>0</v>
      </c>
      <c r="V3423">
        <v>0</v>
      </c>
      <c r="W3423">
        <v>200</v>
      </c>
      <c r="X3423">
        <v>16.2</v>
      </c>
      <c r="Y3423" s="2">
        <f>SUMIFS('头程费用-明细'!H:H,'头程费用-明细'!A:A,A3423,'头程费用-明细'!B:B,B3423)</f>
        <v>6.2559</v>
      </c>
      <c r="Z3423">
        <f>SUMIF('采购数据-每月'!A:A,B3423,'采购数据-每月'!B:B)</f>
        <v>700</v>
      </c>
    </row>
    <row r="3424" hidden="1" spans="1:26">
      <c r="A3424" s="1">
        <v>46143</v>
      </c>
      <c r="B3424" t="s">
        <v>2331</v>
      </c>
      <c r="C3424" t="s">
        <v>2332</v>
      </c>
      <c r="D3424" t="s">
        <v>1828</v>
      </c>
      <c r="E3424" t="s">
        <v>2209</v>
      </c>
      <c r="F3424" s="1">
        <v>46114</v>
      </c>
      <c r="G3424">
        <v>5.14</v>
      </c>
      <c r="H3424">
        <v>5.14</v>
      </c>
      <c r="I3424">
        <v>5.79</v>
      </c>
      <c r="J3424">
        <v>4.96</v>
      </c>
      <c r="K3424" t="s">
        <v>2210</v>
      </c>
      <c r="L3424">
        <v>36</v>
      </c>
      <c r="M3424" t="s">
        <v>30</v>
      </c>
      <c r="N3424" t="s">
        <v>38</v>
      </c>
      <c r="O3424" t="s">
        <v>39</v>
      </c>
      <c r="P3424" t="s">
        <v>40</v>
      </c>
      <c r="Q3424">
        <v>55</v>
      </c>
      <c r="R3424">
        <v>195</v>
      </c>
      <c r="S3424">
        <v>0</v>
      </c>
      <c r="T3424">
        <v>0</v>
      </c>
      <c r="U3424">
        <v>5</v>
      </c>
      <c r="V3424">
        <v>0</v>
      </c>
      <c r="W3424">
        <v>300</v>
      </c>
      <c r="X3424">
        <v>16.2</v>
      </c>
      <c r="Y3424" s="2">
        <f>SUMIFS('头程费用-明细'!H:H,'头程费用-明细'!A:A,A3424,'头程费用-明细'!B:B,B3424)</f>
        <v>7.52789873417722</v>
      </c>
      <c r="Z3424">
        <f>SUMIF('采购数据-每月'!A:A,B3424,'采购数据-每月'!B:B)</f>
        <v>700</v>
      </c>
    </row>
    <row r="3425" hidden="1" spans="1:26">
      <c r="A3425" s="1">
        <v>46082</v>
      </c>
      <c r="B3425" t="s">
        <v>2333</v>
      </c>
      <c r="C3425" t="s">
        <v>2334</v>
      </c>
      <c r="D3425" t="s">
        <v>1828</v>
      </c>
      <c r="E3425" t="s">
        <v>2209</v>
      </c>
      <c r="F3425" s="1">
        <v>46108</v>
      </c>
      <c r="G3425">
        <v>0.01</v>
      </c>
      <c r="H3425">
        <v>0</v>
      </c>
      <c r="I3425">
        <v>0</v>
      </c>
      <c r="J3425">
        <v>0</v>
      </c>
      <c r="K3425" t="s">
        <v>2210</v>
      </c>
      <c r="L3425">
        <v>0</v>
      </c>
      <c r="M3425" t="s">
        <v>43</v>
      </c>
      <c r="N3425" t="s">
        <v>31</v>
      </c>
      <c r="O3425" t="s">
        <v>32</v>
      </c>
      <c r="P3425" t="s">
        <v>33</v>
      </c>
      <c r="Q3425">
        <v>0</v>
      </c>
      <c r="R3425">
        <v>0</v>
      </c>
      <c r="S3425">
        <v>0</v>
      </c>
      <c r="T3425">
        <v>0</v>
      </c>
      <c r="U3425">
        <v>201</v>
      </c>
      <c r="V3425">
        <v>0</v>
      </c>
      <c r="W3425">
        <v>200</v>
      </c>
      <c r="X3425">
        <v>16.2</v>
      </c>
      <c r="Y3425" s="2">
        <f>SUMIFS('头程费用-明细'!H:H,'头程费用-明细'!A:A,A3425,'头程费用-明细'!B:B,B3425)</f>
        <v>0</v>
      </c>
      <c r="Z3425">
        <f>SUMIF('采购数据-每月'!A:A,B3425,'采购数据-每月'!B:B)</f>
        <v>900</v>
      </c>
    </row>
    <row r="3426" hidden="1" spans="1:26">
      <c r="A3426" s="1">
        <v>46113</v>
      </c>
      <c r="B3426" t="s">
        <v>2333</v>
      </c>
      <c r="C3426" t="s">
        <v>2334</v>
      </c>
      <c r="D3426" t="s">
        <v>1828</v>
      </c>
      <c r="E3426" t="s">
        <v>2209</v>
      </c>
      <c r="F3426" s="1">
        <v>46108</v>
      </c>
      <c r="G3426">
        <v>0.43</v>
      </c>
      <c r="H3426">
        <v>0.43</v>
      </c>
      <c r="I3426">
        <v>0.21</v>
      </c>
      <c r="J3426">
        <v>0.11</v>
      </c>
      <c r="K3426" t="s">
        <v>2210</v>
      </c>
      <c r="L3426">
        <v>3</v>
      </c>
      <c r="M3426" t="s">
        <v>43</v>
      </c>
      <c r="N3426" t="s">
        <v>35</v>
      </c>
      <c r="O3426" t="s">
        <v>36</v>
      </c>
      <c r="P3426" t="s">
        <v>37</v>
      </c>
      <c r="Q3426">
        <v>195</v>
      </c>
      <c r="R3426">
        <v>80</v>
      </c>
      <c r="S3426">
        <v>0</v>
      </c>
      <c r="T3426">
        <v>0</v>
      </c>
      <c r="U3426">
        <v>0</v>
      </c>
      <c r="V3426">
        <v>0</v>
      </c>
      <c r="W3426">
        <v>200</v>
      </c>
      <c r="X3426">
        <v>16.2</v>
      </c>
      <c r="Y3426" s="2">
        <f>SUMIFS('头程费用-明细'!H:H,'头程费用-明细'!A:A,A3426,'头程费用-明细'!B:B,B3426)</f>
        <v>6.24615</v>
      </c>
      <c r="Z3426">
        <f>SUMIF('采购数据-每月'!A:A,B3426,'采购数据-每月'!B:B)</f>
        <v>900</v>
      </c>
    </row>
    <row r="3427" hidden="1" spans="1:26">
      <c r="A3427" s="1">
        <v>46143</v>
      </c>
      <c r="B3427" t="s">
        <v>2333</v>
      </c>
      <c r="C3427" t="s">
        <v>2334</v>
      </c>
      <c r="D3427" t="s">
        <v>1828</v>
      </c>
      <c r="E3427" t="s">
        <v>2209</v>
      </c>
      <c r="F3427" s="1">
        <v>46108</v>
      </c>
      <c r="G3427">
        <v>7.14</v>
      </c>
      <c r="H3427">
        <v>7.14</v>
      </c>
      <c r="I3427">
        <v>6.86</v>
      </c>
      <c r="J3427">
        <v>6.14</v>
      </c>
      <c r="K3427" t="s">
        <v>2210</v>
      </c>
      <c r="L3427">
        <v>50</v>
      </c>
      <c r="M3427" t="s">
        <v>30</v>
      </c>
      <c r="N3427" t="s">
        <v>38</v>
      </c>
      <c r="O3427" t="s">
        <v>39</v>
      </c>
      <c r="P3427" t="s">
        <v>40</v>
      </c>
      <c r="Q3427">
        <v>92</v>
      </c>
      <c r="R3427">
        <v>126</v>
      </c>
      <c r="S3427">
        <v>0</v>
      </c>
      <c r="T3427">
        <v>0</v>
      </c>
      <c r="U3427">
        <v>0</v>
      </c>
      <c r="V3427">
        <v>0</v>
      </c>
      <c r="W3427">
        <v>500</v>
      </c>
      <c r="X3427">
        <v>16.2</v>
      </c>
      <c r="Y3427" s="2">
        <f>SUMIFS('头程费用-明细'!H:H,'头程费用-明细'!A:A,A3427,'头程费用-明细'!B:B,B3427)</f>
        <v>7.470625</v>
      </c>
      <c r="Z3427">
        <f>SUMIF('采购数据-每月'!A:A,B3427,'采购数据-每月'!B:B)</f>
        <v>900</v>
      </c>
    </row>
    <row r="3428" hidden="1" spans="1:26">
      <c r="A3428" s="1">
        <v>46082</v>
      </c>
      <c r="B3428" t="s">
        <v>2335</v>
      </c>
      <c r="C3428" t="s">
        <v>2336</v>
      </c>
      <c r="D3428" t="s">
        <v>1828</v>
      </c>
      <c r="E3428" t="s">
        <v>2209</v>
      </c>
      <c r="F3428" s="1">
        <v>46114</v>
      </c>
      <c r="G3428">
        <v>0.01</v>
      </c>
      <c r="H3428">
        <v>0</v>
      </c>
      <c r="I3428">
        <v>0</v>
      </c>
      <c r="J3428">
        <v>0</v>
      </c>
      <c r="K3428" t="s">
        <v>2210</v>
      </c>
      <c r="L3428">
        <v>0</v>
      </c>
      <c r="M3428" t="s">
        <v>43</v>
      </c>
      <c r="N3428" t="s">
        <v>31</v>
      </c>
      <c r="O3428" t="s">
        <v>32</v>
      </c>
      <c r="P3428" t="s">
        <v>33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401</v>
      </c>
      <c r="X3428">
        <v>16.2</v>
      </c>
      <c r="Y3428" s="2">
        <f>SUMIFS('头程费用-明细'!H:H,'头程费用-明细'!A:A,A3428,'头程费用-明细'!B:B,B3428)</f>
        <v>0</v>
      </c>
      <c r="Z3428">
        <f>SUMIF('采购数据-每月'!A:A,B3428,'采购数据-每月'!B:B)</f>
        <v>400</v>
      </c>
    </row>
    <row r="3429" hidden="1" spans="1:26">
      <c r="A3429" s="1">
        <v>46113</v>
      </c>
      <c r="B3429" t="s">
        <v>2335</v>
      </c>
      <c r="C3429" t="s">
        <v>2336</v>
      </c>
      <c r="D3429" t="s">
        <v>1828</v>
      </c>
      <c r="E3429" t="s">
        <v>2209</v>
      </c>
      <c r="F3429" s="1">
        <v>46114</v>
      </c>
      <c r="G3429">
        <v>0.01</v>
      </c>
      <c r="H3429">
        <v>0</v>
      </c>
      <c r="I3429">
        <v>0</v>
      </c>
      <c r="J3429">
        <v>0</v>
      </c>
      <c r="K3429" t="s">
        <v>2210</v>
      </c>
      <c r="L3429">
        <v>0</v>
      </c>
      <c r="M3429" t="s">
        <v>43</v>
      </c>
      <c r="N3429" t="s">
        <v>35</v>
      </c>
      <c r="O3429" t="s">
        <v>36</v>
      </c>
      <c r="P3429" t="s">
        <v>37</v>
      </c>
      <c r="Q3429">
        <v>100</v>
      </c>
      <c r="R3429">
        <v>100</v>
      </c>
      <c r="S3429">
        <v>0</v>
      </c>
      <c r="T3429">
        <v>0</v>
      </c>
      <c r="U3429">
        <v>0</v>
      </c>
      <c r="V3429">
        <v>0</v>
      </c>
      <c r="W3429">
        <v>200</v>
      </c>
      <c r="X3429">
        <v>16.2</v>
      </c>
      <c r="Y3429" s="2">
        <f>SUMIFS('头程费用-明细'!H:H,'头程费用-明细'!A:A,A3429,'头程费用-明细'!B:B,B3429)</f>
        <v>5.95425</v>
      </c>
      <c r="Z3429">
        <f>SUMIF('采购数据-每月'!A:A,B3429,'采购数据-每月'!B:B)</f>
        <v>400</v>
      </c>
    </row>
    <row r="3430" hidden="1" spans="1:26">
      <c r="A3430" s="1">
        <v>46143</v>
      </c>
      <c r="B3430" t="s">
        <v>2335</v>
      </c>
      <c r="C3430" t="s">
        <v>2336</v>
      </c>
      <c r="D3430" t="s">
        <v>1828</v>
      </c>
      <c r="E3430" t="s">
        <v>2209</v>
      </c>
      <c r="F3430" s="1">
        <v>46114</v>
      </c>
      <c r="G3430">
        <v>2.86</v>
      </c>
      <c r="H3430">
        <v>2.86</v>
      </c>
      <c r="I3430">
        <v>2.86</v>
      </c>
      <c r="J3430">
        <v>2.89</v>
      </c>
      <c r="K3430" t="s">
        <v>2210</v>
      </c>
      <c r="L3430">
        <v>20</v>
      </c>
      <c r="M3430" t="s">
        <v>30</v>
      </c>
      <c r="N3430" t="s">
        <v>38</v>
      </c>
      <c r="O3430" t="s">
        <v>39</v>
      </c>
      <c r="P3430" t="s">
        <v>40</v>
      </c>
      <c r="Q3430">
        <v>119</v>
      </c>
      <c r="R3430">
        <v>100</v>
      </c>
      <c r="S3430">
        <v>0</v>
      </c>
      <c r="T3430">
        <v>0</v>
      </c>
      <c r="U3430">
        <v>100</v>
      </c>
      <c r="V3430">
        <v>0</v>
      </c>
      <c r="W3430">
        <v>0</v>
      </c>
      <c r="X3430">
        <v>16.2</v>
      </c>
      <c r="Y3430" s="2">
        <f>SUMIFS('头程费用-明细'!H:H,'头程费用-明细'!A:A,A3430,'头程费用-明细'!B:B,B3430)</f>
        <v>4.5847</v>
      </c>
      <c r="Z3430">
        <f>SUMIF('采购数据-每月'!A:A,B3430,'采购数据-每月'!B:B)</f>
        <v>400</v>
      </c>
    </row>
    <row r="3431" hidden="1" spans="1:26">
      <c r="A3431" s="1">
        <v>46082</v>
      </c>
      <c r="B3431" t="s">
        <v>2337</v>
      </c>
      <c r="C3431" t="s">
        <v>2338</v>
      </c>
      <c r="D3431" t="s">
        <v>1828</v>
      </c>
      <c r="E3431" t="s">
        <v>2209</v>
      </c>
      <c r="F3431" s="1">
        <v>46112</v>
      </c>
      <c r="G3431">
        <v>0.01</v>
      </c>
      <c r="H3431">
        <v>0</v>
      </c>
      <c r="I3431">
        <v>0</v>
      </c>
      <c r="J3431">
        <v>0</v>
      </c>
      <c r="K3431" t="s">
        <v>2210</v>
      </c>
      <c r="L3431">
        <v>0</v>
      </c>
      <c r="M3431" t="s">
        <v>43</v>
      </c>
      <c r="N3431" t="s">
        <v>31</v>
      </c>
      <c r="O3431" t="s">
        <v>32</v>
      </c>
      <c r="P3431" t="s">
        <v>33</v>
      </c>
      <c r="Q3431">
        <v>0</v>
      </c>
      <c r="R3431">
        <v>0</v>
      </c>
      <c r="S3431">
        <v>0</v>
      </c>
      <c r="T3431">
        <v>0</v>
      </c>
      <c r="U3431">
        <v>201</v>
      </c>
      <c r="V3431">
        <v>0</v>
      </c>
      <c r="W3431">
        <v>200</v>
      </c>
      <c r="X3431">
        <v>16.2</v>
      </c>
      <c r="Y3431" s="2">
        <f>SUMIFS('头程费用-明细'!H:H,'头程费用-明细'!A:A,A3431,'头程费用-明细'!B:B,B3431)</f>
        <v>0</v>
      </c>
      <c r="Z3431">
        <f>SUMIF('采购数据-每月'!A:A,B3431,'采购数据-每月'!B:B)</f>
        <v>400</v>
      </c>
    </row>
    <row r="3432" hidden="1" spans="1:26">
      <c r="A3432" s="1">
        <v>46113</v>
      </c>
      <c r="B3432" t="s">
        <v>2337</v>
      </c>
      <c r="C3432" t="s">
        <v>2338</v>
      </c>
      <c r="D3432" t="s">
        <v>1828</v>
      </c>
      <c r="E3432" t="s">
        <v>2209</v>
      </c>
      <c r="F3432" s="1">
        <v>46112</v>
      </c>
      <c r="G3432">
        <v>0.01</v>
      </c>
      <c r="H3432">
        <v>0</v>
      </c>
      <c r="I3432">
        <v>0</v>
      </c>
      <c r="J3432">
        <v>0</v>
      </c>
      <c r="K3432" t="s">
        <v>2210</v>
      </c>
      <c r="L3432">
        <v>0</v>
      </c>
      <c r="M3432" t="s">
        <v>43</v>
      </c>
      <c r="N3432" t="s">
        <v>35</v>
      </c>
      <c r="O3432" t="s">
        <v>36</v>
      </c>
      <c r="P3432" t="s">
        <v>37</v>
      </c>
      <c r="Q3432">
        <v>119</v>
      </c>
      <c r="R3432">
        <v>80</v>
      </c>
      <c r="S3432">
        <v>0</v>
      </c>
      <c r="T3432">
        <v>0</v>
      </c>
      <c r="U3432">
        <v>200</v>
      </c>
      <c r="V3432">
        <v>0</v>
      </c>
      <c r="W3432">
        <v>0</v>
      </c>
      <c r="X3432">
        <v>16.2</v>
      </c>
      <c r="Y3432" s="2">
        <f>SUMIFS('头程费用-明细'!H:H,'头程费用-明细'!A:A,A3432,'头程费用-明细'!B:B,B3432)</f>
        <v>6.07735</v>
      </c>
      <c r="Z3432">
        <f>SUMIF('采购数据-每月'!A:A,B3432,'采购数据-每月'!B:B)</f>
        <v>400</v>
      </c>
    </row>
    <row r="3433" hidden="1" spans="1:26">
      <c r="A3433" s="1">
        <v>46143</v>
      </c>
      <c r="B3433" t="s">
        <v>2337</v>
      </c>
      <c r="C3433" t="s">
        <v>2338</v>
      </c>
      <c r="D3433" t="s">
        <v>1828</v>
      </c>
      <c r="E3433" t="s">
        <v>2209</v>
      </c>
      <c r="F3433" s="1">
        <v>46112</v>
      </c>
      <c r="G3433">
        <v>1.43</v>
      </c>
      <c r="H3433">
        <v>1.43</v>
      </c>
      <c r="I3433">
        <v>1.93</v>
      </c>
      <c r="J3433">
        <v>1.68</v>
      </c>
      <c r="K3433" t="s">
        <v>2210</v>
      </c>
      <c r="L3433">
        <v>10</v>
      </c>
      <c r="M3433" t="s">
        <v>43</v>
      </c>
      <c r="N3433" t="s">
        <v>38</v>
      </c>
      <c r="O3433" t="s">
        <v>39</v>
      </c>
      <c r="P3433" t="s">
        <v>40</v>
      </c>
      <c r="Q3433">
        <v>151</v>
      </c>
      <c r="R3433">
        <v>0</v>
      </c>
      <c r="S3433">
        <v>0</v>
      </c>
      <c r="T3433">
        <v>0</v>
      </c>
      <c r="U3433">
        <v>200</v>
      </c>
      <c r="V3433">
        <v>0</v>
      </c>
      <c r="W3433">
        <v>0</v>
      </c>
      <c r="X3433">
        <v>16.2</v>
      </c>
      <c r="Y3433" s="2">
        <f>SUMIFS('头程费用-明细'!H:H,'头程费用-明细'!A:A,A3433,'头程费用-明细'!B:B,B3433)</f>
        <v>6.07735</v>
      </c>
      <c r="Z3433">
        <f>SUMIF('采购数据-每月'!A:A,B3433,'采购数据-每月'!B:B)</f>
        <v>400</v>
      </c>
    </row>
    <row r="3434" hidden="1" spans="1:26">
      <c r="A3434" s="1">
        <v>46082</v>
      </c>
      <c r="B3434" t="s">
        <v>2339</v>
      </c>
      <c r="C3434" t="s">
        <v>2340</v>
      </c>
      <c r="D3434" t="s">
        <v>1828</v>
      </c>
      <c r="E3434" t="s">
        <v>2209</v>
      </c>
      <c r="F3434" s="1">
        <v>46124</v>
      </c>
      <c r="G3434">
        <v>0.01</v>
      </c>
      <c r="H3434">
        <v>0</v>
      </c>
      <c r="I3434">
        <v>0</v>
      </c>
      <c r="J3434">
        <v>0</v>
      </c>
      <c r="K3434" t="s">
        <v>2210</v>
      </c>
      <c r="L3434">
        <v>0</v>
      </c>
      <c r="M3434" t="s">
        <v>43</v>
      </c>
      <c r="N3434" t="s">
        <v>31</v>
      </c>
      <c r="O3434" t="s">
        <v>32</v>
      </c>
      <c r="P3434" t="s">
        <v>33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331</v>
      </c>
      <c r="X3434">
        <v>10</v>
      </c>
      <c r="Y3434" s="2">
        <f>SUMIFS('头程费用-明细'!H:H,'头程费用-明细'!A:A,A3434,'头程费用-明细'!B:B,B3434)</f>
        <v>0</v>
      </c>
      <c r="Z3434">
        <f>SUMIF('采购数据-每月'!A:A,B3434,'采购数据-每月'!B:B)</f>
        <v>330</v>
      </c>
    </row>
    <row r="3435" hidden="1" spans="1:26">
      <c r="A3435" s="1">
        <v>46113</v>
      </c>
      <c r="B3435" t="s">
        <v>2339</v>
      </c>
      <c r="C3435" t="s">
        <v>2340</v>
      </c>
      <c r="D3435" t="s">
        <v>1828</v>
      </c>
      <c r="E3435" t="s">
        <v>2209</v>
      </c>
      <c r="F3435" s="1">
        <v>46124</v>
      </c>
      <c r="G3435">
        <v>0.01</v>
      </c>
      <c r="H3435">
        <v>0</v>
      </c>
      <c r="I3435">
        <v>0</v>
      </c>
      <c r="J3435">
        <v>0</v>
      </c>
      <c r="K3435" t="s">
        <v>2210</v>
      </c>
      <c r="L3435">
        <v>0</v>
      </c>
      <c r="M3435" t="s">
        <v>43</v>
      </c>
      <c r="N3435" t="s">
        <v>35</v>
      </c>
      <c r="O3435" t="s">
        <v>36</v>
      </c>
      <c r="P3435" t="s">
        <v>37</v>
      </c>
      <c r="Q3435">
        <v>0</v>
      </c>
      <c r="R3435">
        <v>240</v>
      </c>
      <c r="S3435">
        <v>0</v>
      </c>
      <c r="T3435">
        <v>0</v>
      </c>
      <c r="U3435">
        <v>90</v>
      </c>
      <c r="V3435">
        <v>0</v>
      </c>
      <c r="W3435">
        <v>0</v>
      </c>
      <c r="X3435">
        <v>10</v>
      </c>
      <c r="Y3435" s="2">
        <f>SUMIFS('头程费用-明细'!H:H,'头程费用-明细'!A:A,A3435,'头程费用-明细'!B:B,B3435)</f>
        <v>4.62066666666667</v>
      </c>
      <c r="Z3435">
        <f>SUMIF('采购数据-每月'!A:A,B3435,'采购数据-每月'!B:B)</f>
        <v>330</v>
      </c>
    </row>
    <row r="3436" hidden="1" spans="1:26">
      <c r="A3436" s="1">
        <v>46143</v>
      </c>
      <c r="B3436" t="s">
        <v>2339</v>
      </c>
      <c r="C3436" t="s">
        <v>2340</v>
      </c>
      <c r="D3436" t="s">
        <v>1828</v>
      </c>
      <c r="E3436" t="s">
        <v>2209</v>
      </c>
      <c r="F3436" s="1">
        <v>46124</v>
      </c>
      <c r="G3436">
        <v>3.71</v>
      </c>
      <c r="H3436">
        <v>3.71</v>
      </c>
      <c r="I3436">
        <v>2.93</v>
      </c>
      <c r="J3436">
        <v>1.75</v>
      </c>
      <c r="K3436" t="s">
        <v>2210</v>
      </c>
      <c r="L3436">
        <v>26</v>
      </c>
      <c r="M3436" t="s">
        <v>30</v>
      </c>
      <c r="N3436" t="s">
        <v>38</v>
      </c>
      <c r="O3436" t="s">
        <v>39</v>
      </c>
      <c r="P3436" t="s">
        <v>40</v>
      </c>
      <c r="Q3436">
        <v>160</v>
      </c>
      <c r="R3436">
        <v>30</v>
      </c>
      <c r="S3436">
        <v>0</v>
      </c>
      <c r="T3436">
        <v>0</v>
      </c>
      <c r="U3436">
        <v>50</v>
      </c>
      <c r="V3436">
        <v>0</v>
      </c>
      <c r="W3436">
        <v>0</v>
      </c>
      <c r="X3436">
        <v>10</v>
      </c>
      <c r="Y3436" s="2">
        <f>SUMIFS('头程费用-明细'!H:H,'头程费用-明细'!A:A,A3436,'头程费用-明细'!B:B,B3436)</f>
        <v>4.12007142857143</v>
      </c>
      <c r="Z3436">
        <f>SUMIF('采购数据-每月'!A:A,B3436,'采购数据-每月'!B:B)</f>
        <v>330</v>
      </c>
    </row>
    <row r="3437" hidden="1" spans="1:26">
      <c r="A3437" s="1">
        <v>46082</v>
      </c>
      <c r="B3437" t="s">
        <v>2341</v>
      </c>
      <c r="C3437" t="s">
        <v>2342</v>
      </c>
      <c r="D3437" t="s">
        <v>1828</v>
      </c>
      <c r="E3437" t="s">
        <v>2209</v>
      </c>
      <c r="F3437" s="1">
        <v>46126</v>
      </c>
      <c r="G3437">
        <v>0.01</v>
      </c>
      <c r="H3437">
        <v>0</v>
      </c>
      <c r="I3437">
        <v>0</v>
      </c>
      <c r="J3437">
        <v>0</v>
      </c>
      <c r="K3437" t="s">
        <v>2210</v>
      </c>
      <c r="L3437">
        <v>0</v>
      </c>
      <c r="M3437" t="s">
        <v>43</v>
      </c>
      <c r="N3437" t="s">
        <v>31</v>
      </c>
      <c r="O3437" t="s">
        <v>32</v>
      </c>
      <c r="P3437" t="s">
        <v>33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331</v>
      </c>
      <c r="X3437">
        <v>10</v>
      </c>
      <c r="Y3437" s="2">
        <f>SUMIFS('头程费用-明细'!H:H,'头程费用-明细'!A:A,A3437,'头程费用-明细'!B:B,B3437)</f>
        <v>0</v>
      </c>
      <c r="Z3437">
        <f>SUMIF('采购数据-每月'!A:A,B3437,'采购数据-每月'!B:B)</f>
        <v>330</v>
      </c>
    </row>
    <row r="3438" hidden="1" spans="1:26">
      <c r="A3438" s="1">
        <v>46113</v>
      </c>
      <c r="B3438" t="s">
        <v>2341</v>
      </c>
      <c r="C3438" t="s">
        <v>2342</v>
      </c>
      <c r="D3438" t="s">
        <v>1828</v>
      </c>
      <c r="E3438" t="s">
        <v>2209</v>
      </c>
      <c r="F3438" s="1">
        <v>46126</v>
      </c>
      <c r="G3438">
        <v>0.01</v>
      </c>
      <c r="H3438">
        <v>0</v>
      </c>
      <c r="I3438">
        <v>0</v>
      </c>
      <c r="J3438">
        <v>0</v>
      </c>
      <c r="K3438" t="s">
        <v>2210</v>
      </c>
      <c r="L3438">
        <v>0</v>
      </c>
      <c r="M3438" t="s">
        <v>43</v>
      </c>
      <c r="N3438" t="s">
        <v>35</v>
      </c>
      <c r="O3438" t="s">
        <v>36</v>
      </c>
      <c r="P3438" t="s">
        <v>37</v>
      </c>
      <c r="Q3438">
        <v>0</v>
      </c>
      <c r="R3438">
        <v>240</v>
      </c>
      <c r="S3438">
        <v>0</v>
      </c>
      <c r="T3438">
        <v>0</v>
      </c>
      <c r="U3438">
        <v>90</v>
      </c>
      <c r="V3438">
        <v>0</v>
      </c>
      <c r="W3438">
        <v>0</v>
      </c>
      <c r="X3438">
        <v>10</v>
      </c>
      <c r="Y3438" s="2">
        <f>SUMIFS('头程费用-明细'!H:H,'头程费用-明细'!A:A,A3438,'头程费用-明细'!B:B,B3438)</f>
        <v>4.34891666666667</v>
      </c>
      <c r="Z3438">
        <f>SUMIF('采购数据-每月'!A:A,B3438,'采购数据-每月'!B:B)</f>
        <v>330</v>
      </c>
    </row>
    <row r="3439" hidden="1" spans="1:26">
      <c r="A3439" s="1">
        <v>46143</v>
      </c>
      <c r="B3439" t="s">
        <v>2341</v>
      </c>
      <c r="C3439" t="s">
        <v>2342</v>
      </c>
      <c r="D3439" t="s">
        <v>1828</v>
      </c>
      <c r="E3439" t="s">
        <v>2209</v>
      </c>
      <c r="F3439" s="1">
        <v>46126</v>
      </c>
      <c r="G3439">
        <v>0.86</v>
      </c>
      <c r="H3439">
        <v>0.86</v>
      </c>
      <c r="I3439">
        <v>0.43</v>
      </c>
      <c r="J3439">
        <v>0.25</v>
      </c>
      <c r="K3439" t="s">
        <v>2210</v>
      </c>
      <c r="L3439">
        <v>6</v>
      </c>
      <c r="M3439" t="s">
        <v>43</v>
      </c>
      <c r="N3439" t="s">
        <v>38</v>
      </c>
      <c r="O3439" t="s">
        <v>39</v>
      </c>
      <c r="P3439" t="s">
        <v>40</v>
      </c>
      <c r="Q3439">
        <v>202</v>
      </c>
      <c r="R3439">
        <v>30</v>
      </c>
      <c r="S3439">
        <v>0</v>
      </c>
      <c r="T3439">
        <v>0</v>
      </c>
      <c r="U3439">
        <v>90</v>
      </c>
      <c r="V3439">
        <v>0</v>
      </c>
      <c r="W3439">
        <v>0</v>
      </c>
      <c r="X3439">
        <v>10</v>
      </c>
      <c r="Y3439" s="2">
        <f>SUMIFS('头程费用-明细'!H:H,'头程费用-明细'!A:A,A3439,'头程费用-明细'!B:B,B3439)</f>
        <v>4.34891666666667</v>
      </c>
      <c r="Z3439">
        <f>SUMIF('采购数据-每月'!A:A,B3439,'采购数据-每月'!B:B)</f>
        <v>330</v>
      </c>
    </row>
    <row r="3440" hidden="1" spans="1:26">
      <c r="A3440" s="1">
        <v>46082</v>
      </c>
      <c r="B3440" t="s">
        <v>2343</v>
      </c>
      <c r="C3440" t="s">
        <v>2344</v>
      </c>
      <c r="D3440" t="s">
        <v>1828</v>
      </c>
      <c r="E3440" t="s">
        <v>2209</v>
      </c>
      <c r="F3440" s="1">
        <v>46132</v>
      </c>
      <c r="G3440">
        <v>0.01</v>
      </c>
      <c r="H3440">
        <v>0</v>
      </c>
      <c r="I3440">
        <v>0</v>
      </c>
      <c r="J3440">
        <v>0</v>
      </c>
      <c r="K3440" t="s">
        <v>2210</v>
      </c>
      <c r="L3440">
        <v>0</v>
      </c>
      <c r="M3440" t="s">
        <v>43</v>
      </c>
      <c r="N3440" t="s">
        <v>31</v>
      </c>
      <c r="O3440" t="s">
        <v>32</v>
      </c>
      <c r="P3440" t="s">
        <v>33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331</v>
      </c>
      <c r="X3440">
        <v>10</v>
      </c>
      <c r="Y3440" s="2">
        <f>SUMIFS('头程费用-明细'!H:H,'头程费用-明细'!A:A,A3440,'头程费用-明细'!B:B,B3440)</f>
        <v>0</v>
      </c>
      <c r="Z3440">
        <f>SUMIF('采购数据-每月'!A:A,B3440,'采购数据-每月'!B:B)</f>
        <v>330</v>
      </c>
    </row>
    <row r="3441" hidden="1" spans="1:26">
      <c r="A3441" s="1">
        <v>46113</v>
      </c>
      <c r="B3441" t="s">
        <v>2343</v>
      </c>
      <c r="C3441" t="s">
        <v>2344</v>
      </c>
      <c r="D3441" t="s">
        <v>1828</v>
      </c>
      <c r="E3441" t="s">
        <v>2209</v>
      </c>
      <c r="F3441" s="1">
        <v>46132</v>
      </c>
      <c r="G3441">
        <v>0.01</v>
      </c>
      <c r="H3441">
        <v>0</v>
      </c>
      <c r="I3441">
        <v>0</v>
      </c>
      <c r="J3441">
        <v>0</v>
      </c>
      <c r="K3441" t="s">
        <v>2210</v>
      </c>
      <c r="L3441">
        <v>0</v>
      </c>
      <c r="M3441" t="s">
        <v>43</v>
      </c>
      <c r="N3441" t="s">
        <v>35</v>
      </c>
      <c r="O3441" t="s">
        <v>36</v>
      </c>
      <c r="P3441" t="s">
        <v>37</v>
      </c>
      <c r="Q3441">
        <v>0</v>
      </c>
      <c r="R3441">
        <v>240</v>
      </c>
      <c r="S3441">
        <v>0</v>
      </c>
      <c r="T3441">
        <v>0</v>
      </c>
      <c r="U3441">
        <v>90</v>
      </c>
      <c r="V3441">
        <v>0</v>
      </c>
      <c r="W3441">
        <v>0</v>
      </c>
      <c r="X3441">
        <v>10</v>
      </c>
      <c r="Y3441" s="2">
        <f>SUMIFS('头程费用-明细'!H:H,'头程费用-明细'!A:A,A3441,'头程费用-明细'!B:B,B3441)</f>
        <v>4.546125</v>
      </c>
      <c r="Z3441">
        <f>SUMIF('采购数据-每月'!A:A,B3441,'采购数据-每月'!B:B)</f>
        <v>330</v>
      </c>
    </row>
    <row r="3442" hidden="1" spans="1:26">
      <c r="A3442" s="1">
        <v>46143</v>
      </c>
      <c r="B3442" t="s">
        <v>2343</v>
      </c>
      <c r="C3442" t="s">
        <v>2344</v>
      </c>
      <c r="D3442" t="s">
        <v>1828</v>
      </c>
      <c r="E3442" t="s">
        <v>2209</v>
      </c>
      <c r="F3442" s="1">
        <v>46132</v>
      </c>
      <c r="G3442">
        <v>1.29</v>
      </c>
      <c r="H3442">
        <v>1.29</v>
      </c>
      <c r="I3442">
        <v>0.86</v>
      </c>
      <c r="J3442">
        <v>0.43</v>
      </c>
      <c r="K3442" t="s">
        <v>2210</v>
      </c>
      <c r="L3442">
        <v>9</v>
      </c>
      <c r="M3442" t="s">
        <v>43</v>
      </c>
      <c r="N3442" t="s">
        <v>38</v>
      </c>
      <c r="O3442" t="s">
        <v>39</v>
      </c>
      <c r="P3442" t="s">
        <v>40</v>
      </c>
      <c r="Q3442">
        <v>197</v>
      </c>
      <c r="R3442">
        <v>30</v>
      </c>
      <c r="S3442">
        <v>0</v>
      </c>
      <c r="T3442">
        <v>0</v>
      </c>
      <c r="U3442">
        <v>90</v>
      </c>
      <c r="V3442">
        <v>0</v>
      </c>
      <c r="W3442">
        <v>0</v>
      </c>
      <c r="X3442">
        <v>10</v>
      </c>
      <c r="Y3442" s="2">
        <f>SUMIFS('头程费用-明细'!H:H,'头程费用-明细'!A:A,A3442,'头程费用-明细'!B:B,B3442)</f>
        <v>4.546125</v>
      </c>
      <c r="Z3442">
        <f>SUMIF('采购数据-每月'!A:A,B3442,'采购数据-每月'!B:B)</f>
        <v>330</v>
      </c>
    </row>
    <row r="3443" hidden="1" spans="1:26">
      <c r="A3443" s="1">
        <v>46082</v>
      </c>
      <c r="B3443" t="s">
        <v>2345</v>
      </c>
      <c r="C3443" t="s">
        <v>2346</v>
      </c>
      <c r="D3443" t="s">
        <v>1828</v>
      </c>
      <c r="E3443" t="s">
        <v>2209</v>
      </c>
      <c r="F3443" s="1">
        <v>46126</v>
      </c>
      <c r="G3443">
        <v>0.01</v>
      </c>
      <c r="H3443">
        <v>0</v>
      </c>
      <c r="I3443">
        <v>0</v>
      </c>
      <c r="J3443">
        <v>0</v>
      </c>
      <c r="K3443" t="s">
        <v>2210</v>
      </c>
      <c r="L3443">
        <v>0</v>
      </c>
      <c r="M3443" t="s">
        <v>43</v>
      </c>
      <c r="N3443" t="s">
        <v>31</v>
      </c>
      <c r="O3443" t="s">
        <v>32</v>
      </c>
      <c r="P3443" t="s">
        <v>33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331</v>
      </c>
      <c r="X3443">
        <v>10</v>
      </c>
      <c r="Y3443" s="2">
        <f>SUMIFS('头程费用-明细'!H:H,'头程费用-明细'!A:A,A3443,'头程费用-明细'!B:B,B3443)</f>
        <v>0</v>
      </c>
      <c r="Z3443">
        <f>SUMIF('采购数据-每月'!A:A,B3443,'采购数据-每月'!B:B)</f>
        <v>330</v>
      </c>
    </row>
    <row r="3444" hidden="1" spans="1:26">
      <c r="A3444" s="1">
        <v>46113</v>
      </c>
      <c r="B3444" t="s">
        <v>2345</v>
      </c>
      <c r="C3444" t="s">
        <v>2346</v>
      </c>
      <c r="D3444" t="s">
        <v>1828</v>
      </c>
      <c r="E3444" t="s">
        <v>2209</v>
      </c>
      <c r="F3444" s="1">
        <v>46126</v>
      </c>
      <c r="G3444">
        <v>0.01</v>
      </c>
      <c r="H3444">
        <v>0</v>
      </c>
      <c r="I3444">
        <v>0</v>
      </c>
      <c r="J3444">
        <v>0</v>
      </c>
      <c r="K3444" t="s">
        <v>2210</v>
      </c>
      <c r="L3444">
        <v>0</v>
      </c>
      <c r="M3444" t="s">
        <v>43</v>
      </c>
      <c r="N3444" t="s">
        <v>35</v>
      </c>
      <c r="O3444" t="s">
        <v>36</v>
      </c>
      <c r="P3444" t="s">
        <v>37</v>
      </c>
      <c r="Q3444">
        <v>0</v>
      </c>
      <c r="R3444">
        <v>240</v>
      </c>
      <c r="S3444">
        <v>0</v>
      </c>
      <c r="T3444">
        <v>0</v>
      </c>
      <c r="U3444">
        <v>90</v>
      </c>
      <c r="V3444">
        <v>0</v>
      </c>
      <c r="W3444">
        <v>0</v>
      </c>
      <c r="X3444">
        <v>10</v>
      </c>
      <c r="Y3444" s="2">
        <f>SUMIFS('头程费用-明细'!H:H,'头程费用-明细'!A:A,A3444,'头程费用-明细'!B:B,B3444)</f>
        <v>4.546125</v>
      </c>
      <c r="Z3444">
        <f>SUMIF('采购数据-每月'!A:A,B3444,'采购数据-每月'!B:B)</f>
        <v>330</v>
      </c>
    </row>
    <row r="3445" hidden="1" spans="1:26">
      <c r="A3445" s="1">
        <v>46143</v>
      </c>
      <c r="B3445" t="s">
        <v>2345</v>
      </c>
      <c r="C3445" t="s">
        <v>2346</v>
      </c>
      <c r="D3445" t="s">
        <v>1828</v>
      </c>
      <c r="E3445" t="s">
        <v>2209</v>
      </c>
      <c r="F3445" s="1">
        <v>46126</v>
      </c>
      <c r="G3445">
        <v>0.57</v>
      </c>
      <c r="H3445">
        <v>0.57</v>
      </c>
      <c r="I3445">
        <v>1.07</v>
      </c>
      <c r="J3445">
        <v>0.64</v>
      </c>
      <c r="K3445" t="s">
        <v>2210</v>
      </c>
      <c r="L3445">
        <v>4</v>
      </c>
      <c r="M3445" t="s">
        <v>43</v>
      </c>
      <c r="N3445" t="s">
        <v>38</v>
      </c>
      <c r="O3445" t="s">
        <v>39</v>
      </c>
      <c r="P3445" t="s">
        <v>40</v>
      </c>
      <c r="Q3445">
        <v>190</v>
      </c>
      <c r="R3445">
        <v>32</v>
      </c>
      <c r="S3445">
        <v>0</v>
      </c>
      <c r="T3445">
        <v>0</v>
      </c>
      <c r="U3445">
        <v>90</v>
      </c>
      <c r="V3445">
        <v>0</v>
      </c>
      <c r="W3445">
        <v>0</v>
      </c>
      <c r="X3445">
        <v>10</v>
      </c>
      <c r="Y3445" s="2">
        <f>SUMIFS('头程费用-明细'!H:H,'头程费用-明细'!A:A,A3445,'头程费用-明细'!B:B,B3445)</f>
        <v>4.546125</v>
      </c>
      <c r="Z3445">
        <f>SUMIF('采购数据-每月'!A:A,B3445,'采购数据-每月'!B:B)</f>
        <v>330</v>
      </c>
    </row>
    <row r="3446" hidden="1" spans="1:26">
      <c r="A3446" s="1">
        <v>46082</v>
      </c>
      <c r="B3446" t="s">
        <v>2347</v>
      </c>
      <c r="C3446" t="s">
        <v>2348</v>
      </c>
      <c r="D3446" t="s">
        <v>1828</v>
      </c>
      <c r="E3446" t="s">
        <v>2209</v>
      </c>
      <c r="F3446" s="1">
        <v>46113</v>
      </c>
      <c r="G3446">
        <v>0.01</v>
      </c>
      <c r="H3446">
        <v>0</v>
      </c>
      <c r="I3446">
        <v>0</v>
      </c>
      <c r="J3446">
        <v>0</v>
      </c>
      <c r="K3446" t="s">
        <v>2210</v>
      </c>
      <c r="L3446">
        <v>0</v>
      </c>
      <c r="M3446" t="s">
        <v>43</v>
      </c>
      <c r="N3446" t="s">
        <v>31</v>
      </c>
      <c r="O3446" t="s">
        <v>32</v>
      </c>
      <c r="P3446" t="s">
        <v>33</v>
      </c>
      <c r="Q3446">
        <v>0</v>
      </c>
      <c r="R3446">
        <v>120</v>
      </c>
      <c r="S3446">
        <v>0</v>
      </c>
      <c r="T3446">
        <v>0</v>
      </c>
      <c r="U3446">
        <v>98</v>
      </c>
      <c r="V3446">
        <v>0</v>
      </c>
      <c r="W3446">
        <v>0</v>
      </c>
      <c r="X3446">
        <v>23.74</v>
      </c>
      <c r="Y3446" s="2">
        <f>SUMIFS('头程费用-明细'!H:H,'头程费用-明细'!A:A,A3446,'头程费用-明细'!B:B,B3446)</f>
        <v>8.075</v>
      </c>
      <c r="Z3446">
        <f>SUMIF('采购数据-每月'!A:A,B3446,'采购数据-每月'!B:B)</f>
        <v>899</v>
      </c>
    </row>
    <row r="3447" hidden="1" spans="1:26">
      <c r="A3447" s="1">
        <v>46113</v>
      </c>
      <c r="B3447" t="s">
        <v>2347</v>
      </c>
      <c r="C3447" t="s">
        <v>2348</v>
      </c>
      <c r="D3447" t="s">
        <v>1828</v>
      </c>
      <c r="E3447" t="s">
        <v>2209</v>
      </c>
      <c r="F3447" s="1">
        <v>46113</v>
      </c>
      <c r="G3447">
        <v>0.01</v>
      </c>
      <c r="H3447">
        <v>0</v>
      </c>
      <c r="I3447">
        <v>0</v>
      </c>
      <c r="J3447">
        <v>0</v>
      </c>
      <c r="K3447" t="s">
        <v>2210</v>
      </c>
      <c r="L3447">
        <v>0</v>
      </c>
      <c r="M3447" t="s">
        <v>43</v>
      </c>
      <c r="N3447" t="s">
        <v>35</v>
      </c>
      <c r="O3447" t="s">
        <v>36</v>
      </c>
      <c r="P3447" t="s">
        <v>37</v>
      </c>
      <c r="Q3447">
        <v>120</v>
      </c>
      <c r="R3447">
        <v>80</v>
      </c>
      <c r="S3447">
        <v>0</v>
      </c>
      <c r="T3447">
        <v>0</v>
      </c>
      <c r="U3447">
        <v>98</v>
      </c>
      <c r="V3447">
        <v>0</v>
      </c>
      <c r="W3447">
        <v>0</v>
      </c>
      <c r="X3447">
        <v>23.74</v>
      </c>
      <c r="Y3447" s="2">
        <f>SUMIFS('头程费用-明细'!H:H,'头程费用-明细'!A:A,A3447,'头程费用-明细'!B:B,B3447)</f>
        <v>8.075</v>
      </c>
      <c r="Z3447">
        <f>SUMIF('采购数据-每月'!A:A,B3447,'采购数据-每月'!B:B)</f>
        <v>899</v>
      </c>
    </row>
    <row r="3448" hidden="1" spans="1:26">
      <c r="A3448" s="1">
        <v>46143</v>
      </c>
      <c r="B3448" t="s">
        <v>2347</v>
      </c>
      <c r="C3448" t="s">
        <v>2348</v>
      </c>
      <c r="D3448" t="s">
        <v>1828</v>
      </c>
      <c r="E3448" t="s">
        <v>2209</v>
      </c>
      <c r="F3448" s="1">
        <v>46113</v>
      </c>
      <c r="G3448">
        <v>6.43</v>
      </c>
      <c r="H3448">
        <v>6.43</v>
      </c>
      <c r="I3448">
        <v>6.64</v>
      </c>
      <c r="J3448">
        <v>5.93</v>
      </c>
      <c r="K3448" t="s">
        <v>2210</v>
      </c>
      <c r="L3448">
        <v>45</v>
      </c>
      <c r="M3448" t="s">
        <v>30</v>
      </c>
      <c r="N3448" t="s">
        <v>38</v>
      </c>
      <c r="O3448" t="s">
        <v>39</v>
      </c>
      <c r="P3448" t="s">
        <v>40</v>
      </c>
      <c r="Q3448">
        <v>132</v>
      </c>
      <c r="R3448">
        <v>298</v>
      </c>
      <c r="S3448">
        <v>0</v>
      </c>
      <c r="T3448">
        <v>0</v>
      </c>
      <c r="U3448">
        <v>0</v>
      </c>
      <c r="V3448">
        <v>0</v>
      </c>
      <c r="W3448">
        <v>303</v>
      </c>
      <c r="X3448">
        <v>23.74</v>
      </c>
      <c r="Y3448" s="2">
        <f>SUMIFS('头程费用-明细'!H:H,'头程费用-明细'!A:A,A3448,'头程费用-明细'!B:B,B3448)</f>
        <v>9.28964705882353</v>
      </c>
      <c r="Z3448">
        <f>SUMIF('采购数据-每月'!A:A,B3448,'采购数据-每月'!B:B)</f>
        <v>899</v>
      </c>
    </row>
    <row r="3449" hidden="1" spans="1:26">
      <c r="A3449" s="1">
        <v>46082</v>
      </c>
      <c r="B3449" t="s">
        <v>2349</v>
      </c>
      <c r="C3449" t="s">
        <v>2350</v>
      </c>
      <c r="D3449" t="s">
        <v>1828</v>
      </c>
      <c r="E3449" t="s">
        <v>2209</v>
      </c>
      <c r="F3449" s="1">
        <v>46115</v>
      </c>
      <c r="G3449">
        <v>0.01</v>
      </c>
      <c r="H3449">
        <v>0</v>
      </c>
      <c r="I3449">
        <v>0</v>
      </c>
      <c r="J3449">
        <v>0</v>
      </c>
      <c r="K3449" t="s">
        <v>2210</v>
      </c>
      <c r="L3449">
        <v>0</v>
      </c>
      <c r="M3449" t="s">
        <v>43</v>
      </c>
      <c r="N3449" t="s">
        <v>31</v>
      </c>
      <c r="O3449" t="s">
        <v>32</v>
      </c>
      <c r="P3449" t="s">
        <v>33</v>
      </c>
      <c r="Q3449">
        <v>0</v>
      </c>
      <c r="R3449">
        <v>160</v>
      </c>
      <c r="S3449">
        <v>0</v>
      </c>
      <c r="T3449">
        <v>0</v>
      </c>
      <c r="U3449">
        <v>39</v>
      </c>
      <c r="V3449">
        <v>0</v>
      </c>
      <c r="W3449">
        <v>0</v>
      </c>
      <c r="X3449">
        <v>18.8</v>
      </c>
      <c r="Y3449" s="2">
        <f>SUMIFS('头程费用-明细'!H:H,'头程费用-明细'!A:A,A3449,'头程费用-明细'!B:B,B3449)</f>
        <v>6.19903225806452</v>
      </c>
      <c r="Z3449">
        <f>SUMIF('采购数据-每月'!A:A,B3449,'采购数据-每月'!B:B)</f>
        <v>550</v>
      </c>
    </row>
    <row r="3450" hidden="1" spans="1:26">
      <c r="A3450" s="1">
        <v>46113</v>
      </c>
      <c r="B3450" t="s">
        <v>2349</v>
      </c>
      <c r="C3450" t="s">
        <v>2350</v>
      </c>
      <c r="D3450" t="s">
        <v>1828</v>
      </c>
      <c r="E3450" t="s">
        <v>2209</v>
      </c>
      <c r="F3450" s="1">
        <v>46115</v>
      </c>
      <c r="G3450">
        <v>0.01</v>
      </c>
      <c r="H3450">
        <v>0</v>
      </c>
      <c r="I3450">
        <v>0</v>
      </c>
      <c r="J3450">
        <v>0</v>
      </c>
      <c r="K3450" t="s">
        <v>2210</v>
      </c>
      <c r="L3450">
        <v>0</v>
      </c>
      <c r="M3450" t="s">
        <v>43</v>
      </c>
      <c r="N3450" t="s">
        <v>35</v>
      </c>
      <c r="O3450" t="s">
        <v>36</v>
      </c>
      <c r="P3450" t="s">
        <v>37</v>
      </c>
      <c r="Q3450">
        <v>160</v>
      </c>
      <c r="R3450">
        <v>150</v>
      </c>
      <c r="S3450">
        <v>0</v>
      </c>
      <c r="T3450">
        <v>0</v>
      </c>
      <c r="U3450">
        <v>39</v>
      </c>
      <c r="V3450">
        <v>0</v>
      </c>
      <c r="W3450">
        <v>0</v>
      </c>
      <c r="X3450">
        <v>18.8</v>
      </c>
      <c r="Y3450" s="2">
        <f>SUMIFS('头程费用-明细'!H:H,'头程费用-明细'!A:A,A3450,'头程费用-明细'!B:B,B3450)</f>
        <v>6.19903225806452</v>
      </c>
      <c r="Z3450">
        <f>SUMIF('采购数据-每月'!A:A,B3450,'采购数据-每月'!B:B)</f>
        <v>550</v>
      </c>
    </row>
    <row r="3451" hidden="1" spans="1:26">
      <c r="A3451" s="1">
        <v>46143</v>
      </c>
      <c r="B3451" t="s">
        <v>2349</v>
      </c>
      <c r="C3451" t="s">
        <v>2350</v>
      </c>
      <c r="D3451" t="s">
        <v>1828</v>
      </c>
      <c r="E3451" t="s">
        <v>2209</v>
      </c>
      <c r="F3451" s="1">
        <v>46115</v>
      </c>
      <c r="G3451">
        <v>5.29</v>
      </c>
      <c r="H3451">
        <v>5.29</v>
      </c>
      <c r="I3451">
        <v>4.36</v>
      </c>
      <c r="J3451">
        <v>3.46</v>
      </c>
      <c r="K3451" t="s">
        <v>2210</v>
      </c>
      <c r="L3451">
        <v>37</v>
      </c>
      <c r="M3451" t="s">
        <v>30</v>
      </c>
      <c r="N3451" t="s">
        <v>38</v>
      </c>
      <c r="O3451" t="s">
        <v>39</v>
      </c>
      <c r="P3451" t="s">
        <v>40</v>
      </c>
      <c r="Q3451">
        <v>204</v>
      </c>
      <c r="R3451">
        <v>39</v>
      </c>
      <c r="S3451">
        <v>0</v>
      </c>
      <c r="T3451">
        <v>0</v>
      </c>
      <c r="U3451">
        <v>0</v>
      </c>
      <c r="V3451">
        <v>0</v>
      </c>
      <c r="W3451">
        <v>200</v>
      </c>
      <c r="X3451">
        <v>18.8</v>
      </c>
      <c r="Y3451" s="2">
        <f>SUMIFS('头程费用-明细'!H:H,'头程费用-明细'!A:A,A3451,'头程费用-明细'!B:B,B3451)</f>
        <v>5.74048710601719</v>
      </c>
      <c r="Z3451">
        <f>SUMIF('采购数据-每月'!A:A,B3451,'采购数据-每月'!B:B)</f>
        <v>550</v>
      </c>
    </row>
    <row r="3452" hidden="1" spans="1:26">
      <c r="A3452" s="1">
        <v>46082</v>
      </c>
      <c r="B3452" t="s">
        <v>2351</v>
      </c>
      <c r="C3452" t="s">
        <v>2352</v>
      </c>
      <c r="D3452" t="s">
        <v>1828</v>
      </c>
      <c r="E3452" t="s">
        <v>2209</v>
      </c>
      <c r="F3452" s="1">
        <v>46112</v>
      </c>
      <c r="G3452">
        <v>0.01</v>
      </c>
      <c r="H3452">
        <v>0</v>
      </c>
      <c r="I3452">
        <v>0</v>
      </c>
      <c r="J3452">
        <v>0</v>
      </c>
      <c r="K3452" t="s">
        <v>2210</v>
      </c>
      <c r="L3452">
        <v>0</v>
      </c>
      <c r="M3452" t="s">
        <v>43</v>
      </c>
      <c r="N3452" t="s">
        <v>31</v>
      </c>
      <c r="O3452" t="s">
        <v>32</v>
      </c>
      <c r="P3452" t="s">
        <v>33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301</v>
      </c>
      <c r="X3452">
        <v>16.2</v>
      </c>
      <c r="Y3452" s="2">
        <f>SUMIFS('头程费用-明细'!H:H,'头程费用-明细'!A:A,A3452,'头程费用-明细'!B:B,B3452)</f>
        <v>0</v>
      </c>
      <c r="Z3452">
        <f>SUMIF('采购数据-每月'!A:A,B3452,'采购数据-每月'!B:B)</f>
        <v>800</v>
      </c>
    </row>
    <row r="3453" hidden="1" spans="1:26">
      <c r="A3453" s="1">
        <v>46113</v>
      </c>
      <c r="B3453" t="s">
        <v>2351</v>
      </c>
      <c r="C3453" t="s">
        <v>2352</v>
      </c>
      <c r="D3453" t="s">
        <v>1828</v>
      </c>
      <c r="E3453" t="s">
        <v>2209</v>
      </c>
      <c r="F3453" s="1">
        <v>46112</v>
      </c>
      <c r="G3453">
        <v>0.01</v>
      </c>
      <c r="H3453">
        <v>0</v>
      </c>
      <c r="I3453">
        <v>0</v>
      </c>
      <c r="J3453">
        <v>0</v>
      </c>
      <c r="K3453" t="s">
        <v>2210</v>
      </c>
      <c r="L3453">
        <v>0</v>
      </c>
      <c r="M3453" t="s">
        <v>43</v>
      </c>
      <c r="N3453" t="s">
        <v>35</v>
      </c>
      <c r="O3453" t="s">
        <v>36</v>
      </c>
      <c r="P3453" t="s">
        <v>37</v>
      </c>
      <c r="Q3453">
        <v>99</v>
      </c>
      <c r="R3453">
        <v>100</v>
      </c>
      <c r="S3453">
        <v>0</v>
      </c>
      <c r="T3453">
        <v>0</v>
      </c>
      <c r="U3453">
        <v>100</v>
      </c>
      <c r="V3453">
        <v>0</v>
      </c>
      <c r="W3453">
        <v>0</v>
      </c>
      <c r="X3453">
        <v>16.2</v>
      </c>
      <c r="Y3453" s="2">
        <f>SUMIFS('头程费用-明细'!H:H,'头程费用-明细'!A:A,A3453,'头程费用-明细'!B:B,B3453)</f>
        <v>6.8978</v>
      </c>
      <c r="Z3453">
        <f>SUMIF('采购数据-每月'!A:A,B3453,'采购数据-每月'!B:B)</f>
        <v>800</v>
      </c>
    </row>
    <row r="3454" hidden="1" spans="1:26">
      <c r="A3454" s="1">
        <v>46143</v>
      </c>
      <c r="B3454" t="s">
        <v>2351</v>
      </c>
      <c r="C3454" t="s">
        <v>2352</v>
      </c>
      <c r="D3454" t="s">
        <v>1828</v>
      </c>
      <c r="E3454" t="s">
        <v>2209</v>
      </c>
      <c r="F3454" s="1">
        <v>46112</v>
      </c>
      <c r="G3454">
        <v>5.71</v>
      </c>
      <c r="H3454">
        <v>5.71</v>
      </c>
      <c r="I3454">
        <v>5.86</v>
      </c>
      <c r="J3454">
        <v>4.71</v>
      </c>
      <c r="K3454" t="s">
        <v>2210</v>
      </c>
      <c r="L3454">
        <v>40</v>
      </c>
      <c r="M3454" t="s">
        <v>30</v>
      </c>
      <c r="N3454" t="s">
        <v>38</v>
      </c>
      <c r="O3454" t="s">
        <v>39</v>
      </c>
      <c r="P3454" t="s">
        <v>40</v>
      </c>
      <c r="Q3454">
        <v>62</v>
      </c>
      <c r="R3454">
        <v>100</v>
      </c>
      <c r="S3454">
        <v>0</v>
      </c>
      <c r="T3454">
        <v>0</v>
      </c>
      <c r="U3454">
        <v>0</v>
      </c>
      <c r="V3454">
        <v>0</v>
      </c>
      <c r="W3454">
        <v>500</v>
      </c>
      <c r="X3454">
        <v>16.2</v>
      </c>
      <c r="Y3454" s="2">
        <f>SUMIFS('头程费用-明细'!H:H,'头程费用-明细'!A:A,A3454,'头程费用-明细'!B:B,B3454)</f>
        <v>8.02956666666667</v>
      </c>
      <c r="Z3454">
        <f>SUMIF('采购数据-每月'!A:A,B3454,'采购数据-每月'!B:B)</f>
        <v>800</v>
      </c>
    </row>
    <row r="3455" hidden="1" spans="1:26">
      <c r="A3455" s="1">
        <v>46082</v>
      </c>
      <c r="B3455" t="s">
        <v>2353</v>
      </c>
      <c r="C3455" t="s">
        <v>2354</v>
      </c>
      <c r="D3455" t="s">
        <v>1828</v>
      </c>
      <c r="E3455" t="s">
        <v>2209</v>
      </c>
      <c r="F3455" s="1">
        <v>46115</v>
      </c>
      <c r="G3455">
        <v>0.01</v>
      </c>
      <c r="H3455">
        <v>0</v>
      </c>
      <c r="I3455">
        <v>0</v>
      </c>
      <c r="J3455">
        <v>0</v>
      </c>
      <c r="K3455" t="s">
        <v>2210</v>
      </c>
      <c r="L3455">
        <v>0</v>
      </c>
      <c r="M3455" t="s">
        <v>43</v>
      </c>
      <c r="N3455" t="s">
        <v>31</v>
      </c>
      <c r="O3455" t="s">
        <v>32</v>
      </c>
      <c r="P3455" t="s">
        <v>33</v>
      </c>
      <c r="Q3455">
        <v>0</v>
      </c>
      <c r="R3455">
        <v>140</v>
      </c>
      <c r="S3455">
        <v>0</v>
      </c>
      <c r="T3455">
        <v>0</v>
      </c>
      <c r="U3455">
        <v>58</v>
      </c>
      <c r="V3455">
        <v>0</v>
      </c>
      <c r="W3455">
        <v>0</v>
      </c>
      <c r="X3455">
        <v>16.8</v>
      </c>
      <c r="Y3455" s="2">
        <f>SUMIFS('头程费用-明细'!H:H,'头程费用-明细'!A:A,A3455,'头程费用-明细'!B:B,B3455)</f>
        <v>3.67795833333333</v>
      </c>
      <c r="Z3455">
        <f>SUMIF('采购数据-每月'!A:A,B3455,'采购数据-每月'!B:B)</f>
        <v>299</v>
      </c>
    </row>
    <row r="3456" hidden="1" spans="1:26">
      <c r="A3456" s="1">
        <v>46113</v>
      </c>
      <c r="B3456" t="s">
        <v>2353</v>
      </c>
      <c r="C3456" t="s">
        <v>2354</v>
      </c>
      <c r="D3456" t="s">
        <v>1828</v>
      </c>
      <c r="E3456" t="s">
        <v>2209</v>
      </c>
      <c r="F3456" s="1">
        <v>46115</v>
      </c>
      <c r="G3456">
        <v>0.01</v>
      </c>
      <c r="H3456">
        <v>0</v>
      </c>
      <c r="I3456">
        <v>0</v>
      </c>
      <c r="J3456">
        <v>0</v>
      </c>
      <c r="K3456" t="s">
        <v>2210</v>
      </c>
      <c r="L3456">
        <v>0</v>
      </c>
      <c r="M3456" t="s">
        <v>43</v>
      </c>
      <c r="N3456" t="s">
        <v>35</v>
      </c>
      <c r="O3456" t="s">
        <v>36</v>
      </c>
      <c r="P3456" t="s">
        <v>37</v>
      </c>
      <c r="Q3456">
        <v>141</v>
      </c>
      <c r="R3456">
        <v>100</v>
      </c>
      <c r="S3456">
        <v>0</v>
      </c>
      <c r="T3456">
        <v>0</v>
      </c>
      <c r="U3456">
        <v>58</v>
      </c>
      <c r="V3456">
        <v>0</v>
      </c>
      <c r="W3456">
        <v>0</v>
      </c>
      <c r="X3456">
        <v>16.8</v>
      </c>
      <c r="Y3456" s="2">
        <f>SUMIFS('头程费用-明细'!H:H,'头程费用-明细'!A:A,A3456,'头程费用-明细'!B:B,B3456)</f>
        <v>3.67795833333333</v>
      </c>
      <c r="Z3456">
        <f>SUMIF('采购数据-每月'!A:A,B3456,'采购数据-每月'!B:B)</f>
        <v>299</v>
      </c>
    </row>
    <row r="3457" hidden="1" spans="1:26">
      <c r="A3457" s="1">
        <v>46143</v>
      </c>
      <c r="B3457" t="s">
        <v>2353</v>
      </c>
      <c r="C3457" t="s">
        <v>2354</v>
      </c>
      <c r="D3457" t="s">
        <v>1828</v>
      </c>
      <c r="E3457" t="s">
        <v>2209</v>
      </c>
      <c r="F3457" s="1">
        <v>46115</v>
      </c>
      <c r="G3457">
        <v>0.71</v>
      </c>
      <c r="H3457">
        <v>0.71</v>
      </c>
      <c r="I3457">
        <v>0.79</v>
      </c>
      <c r="J3457">
        <v>0.75</v>
      </c>
      <c r="K3457" t="s">
        <v>2210</v>
      </c>
      <c r="L3457">
        <v>5</v>
      </c>
      <c r="M3457" t="s">
        <v>43</v>
      </c>
      <c r="N3457" t="s">
        <v>38</v>
      </c>
      <c r="O3457" t="s">
        <v>39</v>
      </c>
      <c r="P3457" t="s">
        <v>40</v>
      </c>
      <c r="Q3457">
        <v>218</v>
      </c>
      <c r="R3457">
        <v>2</v>
      </c>
      <c r="S3457">
        <v>0</v>
      </c>
      <c r="T3457">
        <v>0</v>
      </c>
      <c r="U3457">
        <v>58</v>
      </c>
      <c r="V3457">
        <v>0</v>
      </c>
      <c r="W3457">
        <v>0</v>
      </c>
      <c r="X3457">
        <v>16.8</v>
      </c>
      <c r="Y3457" s="2">
        <f>SUMIFS('头程费用-明细'!H:H,'头程费用-明细'!A:A,A3457,'头程费用-明细'!B:B,B3457)</f>
        <v>3.67795833333333</v>
      </c>
      <c r="Z3457">
        <f>SUMIF('采购数据-每月'!A:A,B3457,'采购数据-每月'!B:B)</f>
        <v>299</v>
      </c>
    </row>
    <row r="3458" hidden="1" spans="1:26">
      <c r="A3458" s="1">
        <v>46082</v>
      </c>
      <c r="B3458" t="s">
        <v>2355</v>
      </c>
      <c r="C3458" t="s">
        <v>2356</v>
      </c>
      <c r="D3458" t="s">
        <v>1828</v>
      </c>
      <c r="E3458" t="s">
        <v>2209</v>
      </c>
      <c r="F3458" s="1">
        <v>46113</v>
      </c>
      <c r="G3458">
        <v>0.01</v>
      </c>
      <c r="H3458">
        <v>0</v>
      </c>
      <c r="I3458">
        <v>0</v>
      </c>
      <c r="J3458">
        <v>0</v>
      </c>
      <c r="K3458" t="s">
        <v>2210</v>
      </c>
      <c r="L3458">
        <v>0</v>
      </c>
      <c r="M3458" t="s">
        <v>43</v>
      </c>
      <c r="N3458" t="s">
        <v>31</v>
      </c>
      <c r="O3458" t="s">
        <v>32</v>
      </c>
      <c r="P3458" t="s">
        <v>33</v>
      </c>
      <c r="Q3458">
        <v>0</v>
      </c>
      <c r="R3458">
        <v>120</v>
      </c>
      <c r="S3458">
        <v>0</v>
      </c>
      <c r="T3458">
        <v>0</v>
      </c>
      <c r="U3458">
        <v>83</v>
      </c>
      <c r="V3458">
        <v>0</v>
      </c>
      <c r="W3458">
        <v>5</v>
      </c>
      <c r="X3458">
        <v>13.68</v>
      </c>
      <c r="Y3458" s="2">
        <f>SUMIFS('头程费用-明细'!H:H,'头程费用-明细'!A:A,A3458,'头程费用-明细'!B:B,B3458)</f>
        <v>4.75957142857143</v>
      </c>
      <c r="Z3458">
        <f>SUMIF('采购数据-每月'!A:A,B3458,'采购数据-每月'!B:B)</f>
        <v>699</v>
      </c>
    </row>
    <row r="3459" hidden="1" spans="1:26">
      <c r="A3459" s="1">
        <v>46113</v>
      </c>
      <c r="B3459" t="s">
        <v>2355</v>
      </c>
      <c r="C3459" t="s">
        <v>2356</v>
      </c>
      <c r="D3459" t="s">
        <v>1828</v>
      </c>
      <c r="E3459" t="s">
        <v>2209</v>
      </c>
      <c r="F3459" s="1">
        <v>46113</v>
      </c>
      <c r="G3459">
        <v>0.01</v>
      </c>
      <c r="H3459">
        <v>0</v>
      </c>
      <c r="I3459">
        <v>0</v>
      </c>
      <c r="J3459">
        <v>0</v>
      </c>
      <c r="K3459" t="s">
        <v>2210</v>
      </c>
      <c r="L3459">
        <v>0</v>
      </c>
      <c r="M3459" t="s">
        <v>43</v>
      </c>
      <c r="N3459" t="s">
        <v>35</v>
      </c>
      <c r="O3459" t="s">
        <v>36</v>
      </c>
      <c r="P3459" t="s">
        <v>37</v>
      </c>
      <c r="Q3459">
        <v>120</v>
      </c>
      <c r="R3459">
        <v>90</v>
      </c>
      <c r="S3459">
        <v>0</v>
      </c>
      <c r="T3459">
        <v>0</v>
      </c>
      <c r="U3459">
        <v>83</v>
      </c>
      <c r="V3459">
        <v>0</v>
      </c>
      <c r="W3459">
        <v>0</v>
      </c>
      <c r="X3459">
        <v>13.68</v>
      </c>
      <c r="Y3459" s="2">
        <f>SUMIFS('头程费用-明细'!H:H,'头程费用-明细'!A:A,A3459,'头程费用-明细'!B:B,B3459)</f>
        <v>4.75957142857143</v>
      </c>
      <c r="Z3459">
        <f>SUMIF('采购数据-每月'!A:A,B3459,'采购数据-每月'!B:B)</f>
        <v>699</v>
      </c>
    </row>
    <row r="3460" hidden="1" spans="1:26">
      <c r="A3460" s="1">
        <v>46143</v>
      </c>
      <c r="B3460" t="s">
        <v>2355</v>
      </c>
      <c r="C3460" t="s">
        <v>2356</v>
      </c>
      <c r="D3460" t="s">
        <v>1828</v>
      </c>
      <c r="E3460" t="s">
        <v>2209</v>
      </c>
      <c r="F3460" s="1">
        <v>46113</v>
      </c>
      <c r="G3460">
        <v>5.29</v>
      </c>
      <c r="H3460">
        <v>5.29</v>
      </c>
      <c r="I3460">
        <v>5.79</v>
      </c>
      <c r="J3460">
        <v>4.61</v>
      </c>
      <c r="K3460" t="s">
        <v>2210</v>
      </c>
      <c r="L3460">
        <v>37</v>
      </c>
      <c r="M3460" t="s">
        <v>30</v>
      </c>
      <c r="N3460" t="s">
        <v>38</v>
      </c>
      <c r="O3460" t="s">
        <v>39</v>
      </c>
      <c r="P3460" t="s">
        <v>40</v>
      </c>
      <c r="Q3460">
        <v>75</v>
      </c>
      <c r="R3460">
        <v>83</v>
      </c>
      <c r="S3460">
        <v>0</v>
      </c>
      <c r="T3460">
        <v>0</v>
      </c>
      <c r="U3460">
        <v>0</v>
      </c>
      <c r="V3460">
        <v>0</v>
      </c>
      <c r="W3460">
        <v>400</v>
      </c>
      <c r="X3460">
        <v>13.68</v>
      </c>
      <c r="Y3460" s="2">
        <f>SUMIFS('头程费用-明细'!H:H,'头程费用-明细'!A:A,A3460,'头程费用-明细'!B:B,B3460)</f>
        <v>3.98849829351536</v>
      </c>
      <c r="Z3460">
        <f>SUMIF('采购数据-每月'!A:A,B3460,'采购数据-每月'!B:B)</f>
        <v>699</v>
      </c>
    </row>
    <row r="3461" hidden="1" spans="1:26">
      <c r="A3461" s="1">
        <v>46082</v>
      </c>
      <c r="B3461" t="s">
        <v>2357</v>
      </c>
      <c r="C3461" t="s">
        <v>2358</v>
      </c>
      <c r="D3461" t="s">
        <v>1828</v>
      </c>
      <c r="E3461" t="s">
        <v>2209</v>
      </c>
      <c r="F3461" s="1">
        <v>46112</v>
      </c>
      <c r="G3461">
        <v>0.01</v>
      </c>
      <c r="H3461">
        <v>0</v>
      </c>
      <c r="I3461">
        <v>0</v>
      </c>
      <c r="J3461">
        <v>0</v>
      </c>
      <c r="K3461" t="s">
        <v>2210</v>
      </c>
      <c r="L3461">
        <v>0</v>
      </c>
      <c r="M3461" t="s">
        <v>43</v>
      </c>
      <c r="N3461" t="s">
        <v>31</v>
      </c>
      <c r="O3461" t="s">
        <v>32</v>
      </c>
      <c r="P3461" t="s">
        <v>33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301</v>
      </c>
      <c r="X3461">
        <v>4</v>
      </c>
      <c r="Y3461" s="2">
        <f>SUMIFS('头程费用-明细'!H:H,'头程费用-明细'!A:A,A3461,'头程费用-明细'!B:B,B3461)</f>
        <v>0</v>
      </c>
      <c r="Z3461">
        <f>SUMIF('采购数据-每月'!A:A,B3461,'采购数据-每月'!B:B)</f>
        <v>300</v>
      </c>
    </row>
    <row r="3462" hidden="1" spans="1:26">
      <c r="A3462" s="1">
        <v>46113</v>
      </c>
      <c r="B3462" t="s">
        <v>2357</v>
      </c>
      <c r="C3462" t="s">
        <v>2358</v>
      </c>
      <c r="D3462" t="s">
        <v>1828</v>
      </c>
      <c r="E3462" t="s">
        <v>2209</v>
      </c>
      <c r="F3462" s="1">
        <v>46112</v>
      </c>
      <c r="G3462">
        <v>0.01</v>
      </c>
      <c r="H3462">
        <v>0</v>
      </c>
      <c r="I3462">
        <v>0</v>
      </c>
      <c r="J3462">
        <v>0</v>
      </c>
      <c r="K3462" t="s">
        <v>2210</v>
      </c>
      <c r="L3462">
        <v>0</v>
      </c>
      <c r="M3462" t="s">
        <v>43</v>
      </c>
      <c r="N3462" t="s">
        <v>35</v>
      </c>
      <c r="O3462" t="s">
        <v>36</v>
      </c>
      <c r="P3462" t="s">
        <v>37</v>
      </c>
      <c r="Q3462">
        <v>103</v>
      </c>
      <c r="R3462">
        <v>151</v>
      </c>
      <c r="S3462">
        <v>0</v>
      </c>
      <c r="T3462">
        <v>0</v>
      </c>
      <c r="U3462">
        <v>45</v>
      </c>
      <c r="V3462">
        <v>0</v>
      </c>
      <c r="W3462">
        <v>0</v>
      </c>
      <c r="X3462">
        <v>4</v>
      </c>
      <c r="Y3462" s="2">
        <f>SUMIFS('头程费用-明细'!H:H,'头程费用-明细'!A:A,A3462,'头程费用-明细'!B:B,B3462)</f>
        <v>1.93164705882353</v>
      </c>
      <c r="Z3462">
        <f>SUMIF('采购数据-每月'!A:A,B3462,'采购数据-每月'!B:B)</f>
        <v>300</v>
      </c>
    </row>
    <row r="3463" hidden="1" spans="1:26">
      <c r="A3463" s="1">
        <v>46143</v>
      </c>
      <c r="B3463" t="s">
        <v>2357</v>
      </c>
      <c r="C3463" t="s">
        <v>2358</v>
      </c>
      <c r="D3463" t="s">
        <v>1828</v>
      </c>
      <c r="E3463" t="s">
        <v>2209</v>
      </c>
      <c r="F3463" s="1">
        <v>46112</v>
      </c>
      <c r="G3463">
        <v>0.29</v>
      </c>
      <c r="H3463">
        <v>0.29</v>
      </c>
      <c r="I3463">
        <v>0.43</v>
      </c>
      <c r="J3463">
        <v>0.32</v>
      </c>
      <c r="K3463" t="s">
        <v>2210</v>
      </c>
      <c r="L3463">
        <v>2</v>
      </c>
      <c r="M3463" t="s">
        <v>43</v>
      </c>
      <c r="N3463" t="s">
        <v>38</v>
      </c>
      <c r="O3463" t="s">
        <v>39</v>
      </c>
      <c r="P3463" t="s">
        <v>40</v>
      </c>
      <c r="Q3463">
        <v>244</v>
      </c>
      <c r="R3463">
        <v>0</v>
      </c>
      <c r="S3463">
        <v>0</v>
      </c>
      <c r="T3463">
        <v>0</v>
      </c>
      <c r="U3463">
        <v>45</v>
      </c>
      <c r="V3463">
        <v>0</v>
      </c>
      <c r="W3463">
        <v>0</v>
      </c>
      <c r="X3463">
        <v>4</v>
      </c>
      <c r="Y3463" s="2">
        <f>SUMIFS('头程费用-明细'!H:H,'头程费用-明细'!A:A,A3463,'头程费用-明细'!B:B,B3463)</f>
        <v>1.93164705882353</v>
      </c>
      <c r="Z3463">
        <f>SUMIF('采购数据-每月'!A:A,B3463,'采购数据-每月'!B:B)</f>
        <v>300</v>
      </c>
    </row>
    <row r="3464" hidden="1" spans="1:26">
      <c r="A3464" s="1">
        <v>46082</v>
      </c>
      <c r="B3464" t="s">
        <v>2359</v>
      </c>
      <c r="C3464" t="s">
        <v>2360</v>
      </c>
      <c r="D3464" t="s">
        <v>1828</v>
      </c>
      <c r="E3464" t="s">
        <v>2209</v>
      </c>
      <c r="F3464" s="1">
        <v>46117</v>
      </c>
      <c r="G3464">
        <v>0.01</v>
      </c>
      <c r="H3464">
        <v>0</v>
      </c>
      <c r="I3464">
        <v>0</v>
      </c>
      <c r="J3464">
        <v>0</v>
      </c>
      <c r="K3464" t="s">
        <v>2210</v>
      </c>
      <c r="L3464">
        <v>0</v>
      </c>
      <c r="M3464" t="s">
        <v>43</v>
      </c>
      <c r="N3464" t="s">
        <v>31</v>
      </c>
      <c r="O3464" t="s">
        <v>32</v>
      </c>
      <c r="P3464" t="s">
        <v>33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301</v>
      </c>
      <c r="X3464">
        <v>4</v>
      </c>
      <c r="Y3464" s="2">
        <f>SUMIFS('头程费用-明细'!H:H,'头程费用-明细'!A:A,A3464,'头程费用-明细'!B:B,B3464)</f>
        <v>0</v>
      </c>
      <c r="Z3464">
        <f>SUMIF('采购数据-每月'!A:A,B3464,'采购数据-每月'!B:B)</f>
        <v>300</v>
      </c>
    </row>
    <row r="3465" hidden="1" spans="1:26">
      <c r="A3465" s="1">
        <v>46113</v>
      </c>
      <c r="B3465" t="s">
        <v>2359</v>
      </c>
      <c r="C3465" t="s">
        <v>2360</v>
      </c>
      <c r="D3465" t="s">
        <v>1828</v>
      </c>
      <c r="E3465" t="s">
        <v>2209</v>
      </c>
      <c r="F3465" s="1">
        <v>46117</v>
      </c>
      <c r="G3465">
        <v>0.01</v>
      </c>
      <c r="H3465">
        <v>0</v>
      </c>
      <c r="I3465">
        <v>0</v>
      </c>
      <c r="J3465">
        <v>0</v>
      </c>
      <c r="K3465" t="s">
        <v>2210</v>
      </c>
      <c r="L3465">
        <v>0</v>
      </c>
      <c r="M3465" t="s">
        <v>43</v>
      </c>
      <c r="N3465" t="s">
        <v>35</v>
      </c>
      <c r="O3465" t="s">
        <v>36</v>
      </c>
      <c r="P3465" t="s">
        <v>37</v>
      </c>
      <c r="Q3465">
        <v>105</v>
      </c>
      <c r="R3465">
        <v>150</v>
      </c>
      <c r="S3465">
        <v>0</v>
      </c>
      <c r="T3465">
        <v>0</v>
      </c>
      <c r="U3465">
        <v>45</v>
      </c>
      <c r="V3465">
        <v>0</v>
      </c>
      <c r="W3465">
        <v>0</v>
      </c>
      <c r="X3465">
        <v>4</v>
      </c>
      <c r="Y3465" s="2">
        <f>SUMIFS('头程费用-明细'!H:H,'头程费用-明细'!A:A,A3465,'头程费用-明细'!B:B,B3465)</f>
        <v>1.93164705882353</v>
      </c>
      <c r="Z3465">
        <f>SUMIF('采购数据-每月'!A:A,B3465,'采购数据-每月'!B:B)</f>
        <v>300</v>
      </c>
    </row>
    <row r="3466" hidden="1" spans="1:26">
      <c r="A3466" s="1">
        <v>46143</v>
      </c>
      <c r="B3466" t="s">
        <v>2359</v>
      </c>
      <c r="C3466" t="s">
        <v>2360</v>
      </c>
      <c r="D3466" t="s">
        <v>1828</v>
      </c>
      <c r="E3466" t="s">
        <v>2209</v>
      </c>
      <c r="F3466" s="1">
        <v>46117</v>
      </c>
      <c r="G3466">
        <v>0.86</v>
      </c>
      <c r="H3466">
        <v>0.86</v>
      </c>
      <c r="I3466">
        <v>0.93</v>
      </c>
      <c r="J3466">
        <v>0.64</v>
      </c>
      <c r="K3466" t="s">
        <v>2210</v>
      </c>
      <c r="L3466">
        <v>6</v>
      </c>
      <c r="M3466" t="s">
        <v>43</v>
      </c>
      <c r="N3466" t="s">
        <v>38</v>
      </c>
      <c r="O3466" t="s">
        <v>39</v>
      </c>
      <c r="P3466" t="s">
        <v>40</v>
      </c>
      <c r="Q3466">
        <v>237</v>
      </c>
      <c r="R3466">
        <v>0</v>
      </c>
      <c r="S3466">
        <v>0</v>
      </c>
      <c r="T3466">
        <v>0</v>
      </c>
      <c r="U3466">
        <v>45</v>
      </c>
      <c r="V3466">
        <v>0</v>
      </c>
      <c r="W3466">
        <v>0</v>
      </c>
      <c r="X3466">
        <v>4</v>
      </c>
      <c r="Y3466" s="2">
        <f>SUMIFS('头程费用-明细'!H:H,'头程费用-明细'!A:A,A3466,'头程费用-明细'!B:B,B3466)</f>
        <v>1.93164705882353</v>
      </c>
      <c r="Z3466">
        <f>SUMIF('采购数据-每月'!A:A,B3466,'采购数据-每月'!B:B)</f>
        <v>300</v>
      </c>
    </row>
    <row r="3467" hidden="1" spans="1:26">
      <c r="A3467" s="1">
        <v>46082</v>
      </c>
      <c r="B3467" t="s">
        <v>2361</v>
      </c>
      <c r="C3467" t="s">
        <v>2362</v>
      </c>
      <c r="D3467" t="s">
        <v>1828</v>
      </c>
      <c r="E3467" t="s">
        <v>2209</v>
      </c>
      <c r="F3467" s="1">
        <v>46130</v>
      </c>
      <c r="G3467">
        <v>0.01</v>
      </c>
      <c r="H3467">
        <v>0</v>
      </c>
      <c r="I3467">
        <v>0</v>
      </c>
      <c r="J3467">
        <v>0</v>
      </c>
      <c r="K3467" t="s">
        <v>2210</v>
      </c>
      <c r="L3467">
        <v>0</v>
      </c>
      <c r="M3467" t="s">
        <v>43</v>
      </c>
      <c r="N3467" t="s">
        <v>31</v>
      </c>
      <c r="O3467" t="s">
        <v>32</v>
      </c>
      <c r="P3467" t="s">
        <v>33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201</v>
      </c>
      <c r="X3467">
        <v>17.01</v>
      </c>
      <c r="Y3467" s="2">
        <f>SUMIFS('头程费用-明细'!H:H,'头程费用-明细'!A:A,A3467,'头程费用-明细'!B:B,B3467)</f>
        <v>0</v>
      </c>
      <c r="Z3467">
        <f>SUMIF('采购数据-每月'!A:A,B3467,'采购数据-每月'!B:B)</f>
        <v>200</v>
      </c>
    </row>
    <row r="3468" hidden="1" spans="1:26">
      <c r="A3468" s="1">
        <v>46113</v>
      </c>
      <c r="B3468" t="s">
        <v>2361</v>
      </c>
      <c r="C3468" t="s">
        <v>2362</v>
      </c>
      <c r="D3468" t="s">
        <v>1828</v>
      </c>
      <c r="E3468" t="s">
        <v>2209</v>
      </c>
      <c r="F3468" s="1">
        <v>46130</v>
      </c>
      <c r="G3468">
        <v>0.01</v>
      </c>
      <c r="H3468">
        <v>0</v>
      </c>
      <c r="I3468">
        <v>0</v>
      </c>
      <c r="J3468">
        <v>0</v>
      </c>
      <c r="K3468" t="s">
        <v>2210</v>
      </c>
      <c r="L3468">
        <v>0</v>
      </c>
      <c r="M3468" t="s">
        <v>43</v>
      </c>
      <c r="N3468" t="s">
        <v>35</v>
      </c>
      <c r="O3468" t="s">
        <v>36</v>
      </c>
      <c r="P3468" t="s">
        <v>37</v>
      </c>
      <c r="Q3468">
        <v>0</v>
      </c>
      <c r="R3468">
        <v>195</v>
      </c>
      <c r="S3468">
        <v>0</v>
      </c>
      <c r="T3468">
        <v>0</v>
      </c>
      <c r="U3468">
        <v>0</v>
      </c>
      <c r="V3468">
        <v>0</v>
      </c>
      <c r="W3468">
        <v>6</v>
      </c>
      <c r="X3468">
        <v>17.01</v>
      </c>
      <c r="Y3468" s="2">
        <f>SUMIFS('头程费用-明细'!H:H,'头程费用-明细'!A:A,A3468,'头程费用-明细'!B:B,B3468)</f>
        <v>7.744</v>
      </c>
      <c r="Z3468">
        <f>SUMIF('采购数据-每月'!A:A,B3468,'采购数据-每月'!B:B)</f>
        <v>200</v>
      </c>
    </row>
    <row r="3469" hidden="1" spans="1:26">
      <c r="A3469" s="1">
        <v>46143</v>
      </c>
      <c r="B3469" t="s">
        <v>2361</v>
      </c>
      <c r="C3469" t="s">
        <v>2362</v>
      </c>
      <c r="D3469" t="s">
        <v>1828</v>
      </c>
      <c r="E3469" t="s">
        <v>2209</v>
      </c>
      <c r="F3469" s="1">
        <v>46130</v>
      </c>
      <c r="G3469">
        <v>1.29</v>
      </c>
      <c r="H3469">
        <v>1.29</v>
      </c>
      <c r="I3469">
        <v>1.36</v>
      </c>
      <c r="J3469">
        <v>0.68</v>
      </c>
      <c r="K3469" t="s">
        <v>2210</v>
      </c>
      <c r="L3469">
        <v>9</v>
      </c>
      <c r="M3469" t="s">
        <v>43</v>
      </c>
      <c r="N3469" t="s">
        <v>38</v>
      </c>
      <c r="O3469" t="s">
        <v>39</v>
      </c>
      <c r="P3469" t="s">
        <v>40</v>
      </c>
      <c r="Q3469">
        <v>154</v>
      </c>
      <c r="R3469">
        <v>21</v>
      </c>
      <c r="S3469">
        <v>0</v>
      </c>
      <c r="T3469">
        <v>0</v>
      </c>
      <c r="U3469">
        <v>0</v>
      </c>
      <c r="V3469">
        <v>0</v>
      </c>
      <c r="W3469">
        <v>1</v>
      </c>
      <c r="X3469">
        <v>17.01</v>
      </c>
      <c r="Y3469" s="2">
        <f>SUMIFS('头程费用-明细'!H:H,'头程费用-明细'!A:A,A3469,'头程费用-明细'!B:B,B3469)</f>
        <v>7.744</v>
      </c>
      <c r="Z3469">
        <f>SUMIF('采购数据-每月'!A:A,B3469,'采购数据-每月'!B:B)</f>
        <v>200</v>
      </c>
    </row>
    <row r="3470" hidden="1" spans="1:26">
      <c r="A3470" s="1">
        <v>46082</v>
      </c>
      <c r="B3470" t="s">
        <v>2363</v>
      </c>
      <c r="C3470" t="s">
        <v>2364</v>
      </c>
      <c r="D3470" t="s">
        <v>1828</v>
      </c>
      <c r="E3470" t="s">
        <v>2209</v>
      </c>
      <c r="F3470" s="1">
        <v>46130</v>
      </c>
      <c r="G3470">
        <v>0.01</v>
      </c>
      <c r="H3470">
        <v>0</v>
      </c>
      <c r="I3470">
        <v>0</v>
      </c>
      <c r="J3470">
        <v>0</v>
      </c>
      <c r="K3470" t="s">
        <v>2210</v>
      </c>
      <c r="L3470">
        <v>0</v>
      </c>
      <c r="M3470" t="s">
        <v>43</v>
      </c>
      <c r="N3470" t="s">
        <v>31</v>
      </c>
      <c r="O3470" t="s">
        <v>32</v>
      </c>
      <c r="P3470" t="s">
        <v>33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201</v>
      </c>
      <c r="X3470">
        <v>17.01</v>
      </c>
      <c r="Y3470" s="2">
        <f>SUMIFS('头程费用-明细'!H:H,'头程费用-明细'!A:A,A3470,'头程费用-明细'!B:B,B3470)</f>
        <v>0</v>
      </c>
      <c r="Z3470">
        <f>SUMIF('采购数据-每月'!A:A,B3470,'采购数据-每月'!B:B)</f>
        <v>200</v>
      </c>
    </row>
    <row r="3471" hidden="1" spans="1:26">
      <c r="A3471" s="1">
        <v>46113</v>
      </c>
      <c r="B3471" t="s">
        <v>2363</v>
      </c>
      <c r="C3471" t="s">
        <v>2364</v>
      </c>
      <c r="D3471" t="s">
        <v>1828</v>
      </c>
      <c r="E3471" t="s">
        <v>2209</v>
      </c>
      <c r="F3471" s="1">
        <v>46130</v>
      </c>
      <c r="G3471">
        <v>0.01</v>
      </c>
      <c r="H3471">
        <v>0</v>
      </c>
      <c r="I3471">
        <v>0</v>
      </c>
      <c r="J3471">
        <v>0</v>
      </c>
      <c r="K3471" t="s">
        <v>2210</v>
      </c>
      <c r="L3471">
        <v>0</v>
      </c>
      <c r="M3471" t="s">
        <v>43</v>
      </c>
      <c r="N3471" t="s">
        <v>35</v>
      </c>
      <c r="O3471" t="s">
        <v>36</v>
      </c>
      <c r="P3471" t="s">
        <v>37</v>
      </c>
      <c r="Q3471">
        <v>0</v>
      </c>
      <c r="R3471">
        <v>200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17.01</v>
      </c>
      <c r="Y3471" s="2">
        <f>SUMIFS('头程费用-明细'!H:H,'头程费用-明细'!A:A,A3471,'头程费用-明细'!B:B,B3471)</f>
        <v>7.58745</v>
      </c>
      <c r="Z3471">
        <f>SUMIF('采购数据-每月'!A:A,B3471,'采购数据-每月'!B:B)</f>
        <v>200</v>
      </c>
    </row>
    <row r="3472" hidden="1" spans="1:26">
      <c r="A3472" s="1">
        <v>46143</v>
      </c>
      <c r="B3472" t="s">
        <v>2363</v>
      </c>
      <c r="C3472" t="s">
        <v>2364</v>
      </c>
      <c r="D3472" t="s">
        <v>1828</v>
      </c>
      <c r="E3472" t="s">
        <v>2209</v>
      </c>
      <c r="F3472" s="1">
        <v>46130</v>
      </c>
      <c r="G3472">
        <v>2.57</v>
      </c>
      <c r="H3472">
        <v>2.57</v>
      </c>
      <c r="I3472">
        <v>1.86</v>
      </c>
      <c r="J3472">
        <v>0.93</v>
      </c>
      <c r="K3472" t="s">
        <v>2210</v>
      </c>
      <c r="L3472">
        <v>18</v>
      </c>
      <c r="M3472" t="s">
        <v>30</v>
      </c>
      <c r="N3472" t="s">
        <v>38</v>
      </c>
      <c r="O3472" t="s">
        <v>39</v>
      </c>
      <c r="P3472" t="s">
        <v>40</v>
      </c>
      <c r="Q3472">
        <v>152</v>
      </c>
      <c r="R3472">
        <v>21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17.01</v>
      </c>
      <c r="Y3472" s="2">
        <f>SUMIFS('头程费用-明细'!H:H,'头程费用-明细'!A:A,A3472,'头程费用-明细'!B:B,B3472)</f>
        <v>7.58745</v>
      </c>
      <c r="Z3472">
        <f>SUMIF('采购数据-每月'!A:A,B3472,'采购数据-每月'!B:B)</f>
        <v>200</v>
      </c>
    </row>
    <row r="3473" hidden="1" spans="1:26">
      <c r="A3473" s="1">
        <v>46082</v>
      </c>
      <c r="B3473" t="s">
        <v>2365</v>
      </c>
      <c r="C3473" t="s">
        <v>2366</v>
      </c>
      <c r="D3473" t="s">
        <v>1828</v>
      </c>
      <c r="E3473" t="s">
        <v>2209</v>
      </c>
      <c r="F3473" s="1">
        <v>46121</v>
      </c>
      <c r="G3473">
        <v>0.01</v>
      </c>
      <c r="H3473">
        <v>0</v>
      </c>
      <c r="I3473">
        <v>0</v>
      </c>
      <c r="J3473">
        <v>0</v>
      </c>
      <c r="K3473" t="s">
        <v>2210</v>
      </c>
      <c r="L3473">
        <v>0</v>
      </c>
      <c r="M3473" t="s">
        <v>43</v>
      </c>
      <c r="N3473" t="s">
        <v>31</v>
      </c>
      <c r="O3473" t="s">
        <v>32</v>
      </c>
      <c r="P3473" t="s">
        <v>33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201</v>
      </c>
      <c r="X3473">
        <v>8.15</v>
      </c>
      <c r="Y3473" s="2">
        <f>SUMIFS('头程费用-明细'!H:H,'头程费用-明细'!A:A,A3473,'头程费用-明细'!B:B,B3473)</f>
        <v>0</v>
      </c>
      <c r="Z3473">
        <f>SUMIF('采购数据-每月'!A:A,B3473,'采购数据-每月'!B:B)</f>
        <v>200</v>
      </c>
    </row>
    <row r="3474" hidden="1" spans="1:26">
      <c r="A3474" s="1">
        <v>46113</v>
      </c>
      <c r="B3474" t="s">
        <v>2365</v>
      </c>
      <c r="C3474" t="s">
        <v>2366</v>
      </c>
      <c r="D3474" t="s">
        <v>1828</v>
      </c>
      <c r="E3474" t="s">
        <v>2209</v>
      </c>
      <c r="F3474" s="1">
        <v>46121</v>
      </c>
      <c r="G3474">
        <v>0.01</v>
      </c>
      <c r="H3474">
        <v>0</v>
      </c>
      <c r="I3474">
        <v>0</v>
      </c>
      <c r="J3474">
        <v>0</v>
      </c>
      <c r="K3474" t="s">
        <v>2210</v>
      </c>
      <c r="L3474">
        <v>0</v>
      </c>
      <c r="M3474" t="s">
        <v>43</v>
      </c>
      <c r="N3474" t="s">
        <v>35</v>
      </c>
      <c r="O3474" t="s">
        <v>36</v>
      </c>
      <c r="P3474" t="s">
        <v>37</v>
      </c>
      <c r="Q3474">
        <v>0</v>
      </c>
      <c r="R3474">
        <v>200</v>
      </c>
      <c r="S3474">
        <v>0</v>
      </c>
      <c r="T3474">
        <v>0</v>
      </c>
      <c r="U3474">
        <v>0</v>
      </c>
      <c r="V3474">
        <v>0</v>
      </c>
      <c r="W3474">
        <v>1</v>
      </c>
      <c r="X3474">
        <v>8.15</v>
      </c>
      <c r="Y3474" s="2">
        <f>SUMIFS('头程费用-明细'!H:H,'头程费用-明细'!A:A,A3474,'头程费用-明细'!B:B,B3474)</f>
        <v>3.78605</v>
      </c>
      <c r="Z3474">
        <f>SUMIF('采购数据-每月'!A:A,B3474,'采购数据-每月'!B:B)</f>
        <v>200</v>
      </c>
    </row>
    <row r="3475" hidden="1" spans="1:26">
      <c r="A3475" s="1">
        <v>46143</v>
      </c>
      <c r="B3475" t="s">
        <v>2365</v>
      </c>
      <c r="C3475" t="s">
        <v>2366</v>
      </c>
      <c r="D3475" t="s">
        <v>1828</v>
      </c>
      <c r="E3475" t="s">
        <v>2209</v>
      </c>
      <c r="F3475" s="1">
        <v>46121</v>
      </c>
      <c r="G3475">
        <v>0.29</v>
      </c>
      <c r="H3475">
        <v>0.29</v>
      </c>
      <c r="I3475">
        <v>0.43</v>
      </c>
      <c r="J3475">
        <v>0.46</v>
      </c>
      <c r="K3475" t="s">
        <v>2210</v>
      </c>
      <c r="L3475">
        <v>2</v>
      </c>
      <c r="M3475" t="s">
        <v>43</v>
      </c>
      <c r="N3475" t="s">
        <v>38</v>
      </c>
      <c r="O3475" t="s">
        <v>39</v>
      </c>
      <c r="P3475" t="s">
        <v>40</v>
      </c>
      <c r="Q3475">
        <v>165</v>
      </c>
      <c r="R3475">
        <v>21</v>
      </c>
      <c r="S3475">
        <v>0</v>
      </c>
      <c r="T3475">
        <v>0</v>
      </c>
      <c r="U3475">
        <v>0</v>
      </c>
      <c r="V3475">
        <v>0</v>
      </c>
      <c r="W3475">
        <v>1</v>
      </c>
      <c r="X3475">
        <v>8.15</v>
      </c>
      <c r="Y3475" s="2">
        <f>SUMIFS('头程费用-明细'!H:H,'头程费用-明细'!A:A,A3475,'头程费用-明细'!B:B,B3475)</f>
        <v>3.78605</v>
      </c>
      <c r="Z3475">
        <f>SUMIF('采购数据-每月'!A:A,B3475,'采购数据-每月'!B:B)</f>
        <v>200</v>
      </c>
    </row>
    <row r="3476" hidden="1" spans="1:26">
      <c r="A3476" s="1">
        <v>46082</v>
      </c>
      <c r="B3476" t="s">
        <v>2367</v>
      </c>
      <c r="C3476" t="s">
        <v>2368</v>
      </c>
      <c r="D3476" t="s">
        <v>1828</v>
      </c>
      <c r="E3476" t="s">
        <v>2209</v>
      </c>
      <c r="F3476" s="1">
        <v>46126</v>
      </c>
      <c r="G3476">
        <v>0.01</v>
      </c>
      <c r="H3476">
        <v>0</v>
      </c>
      <c r="I3476">
        <v>0</v>
      </c>
      <c r="J3476">
        <v>0</v>
      </c>
      <c r="K3476" t="s">
        <v>2210</v>
      </c>
      <c r="L3476">
        <v>0</v>
      </c>
      <c r="M3476" t="s">
        <v>43</v>
      </c>
      <c r="N3476" t="s">
        <v>31</v>
      </c>
      <c r="O3476" t="s">
        <v>32</v>
      </c>
      <c r="P3476" t="s">
        <v>33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201</v>
      </c>
      <c r="X3476">
        <v>8.15</v>
      </c>
      <c r="Y3476" s="2">
        <f>SUMIFS('头程费用-明细'!H:H,'头程费用-明细'!A:A,A3476,'头程费用-明细'!B:B,B3476)</f>
        <v>0</v>
      </c>
      <c r="Z3476">
        <f>SUMIF('采购数据-每月'!A:A,B3476,'采购数据-每月'!B:B)</f>
        <v>200</v>
      </c>
    </row>
    <row r="3477" hidden="1" spans="1:26">
      <c r="A3477" s="1">
        <v>46113</v>
      </c>
      <c r="B3477" t="s">
        <v>2367</v>
      </c>
      <c r="C3477" t="s">
        <v>2368</v>
      </c>
      <c r="D3477" t="s">
        <v>1828</v>
      </c>
      <c r="E3477" t="s">
        <v>2209</v>
      </c>
      <c r="F3477" s="1">
        <v>46126</v>
      </c>
      <c r="G3477">
        <v>0.01</v>
      </c>
      <c r="H3477">
        <v>0</v>
      </c>
      <c r="I3477">
        <v>0</v>
      </c>
      <c r="J3477">
        <v>0</v>
      </c>
      <c r="K3477" t="s">
        <v>2210</v>
      </c>
      <c r="L3477">
        <v>0</v>
      </c>
      <c r="M3477" t="s">
        <v>43</v>
      </c>
      <c r="N3477" t="s">
        <v>35</v>
      </c>
      <c r="O3477" t="s">
        <v>36</v>
      </c>
      <c r="P3477" t="s">
        <v>37</v>
      </c>
      <c r="Q3477">
        <v>0</v>
      </c>
      <c r="R3477">
        <v>200</v>
      </c>
      <c r="S3477">
        <v>0</v>
      </c>
      <c r="T3477">
        <v>0</v>
      </c>
      <c r="U3477">
        <v>0</v>
      </c>
      <c r="V3477">
        <v>0</v>
      </c>
      <c r="W3477">
        <v>1</v>
      </c>
      <c r="X3477">
        <v>8.15</v>
      </c>
      <c r="Y3477" s="2">
        <f>SUMIFS('头程费用-明细'!H:H,'头程费用-明细'!A:A,A3477,'头程费用-明细'!B:B,B3477)</f>
        <v>3.8655</v>
      </c>
      <c r="Z3477">
        <f>SUMIF('采购数据-每月'!A:A,B3477,'采购数据-每月'!B:B)</f>
        <v>200</v>
      </c>
    </row>
    <row r="3478" hidden="1" spans="1:26">
      <c r="A3478" s="1">
        <v>46143</v>
      </c>
      <c r="B3478" t="s">
        <v>2367</v>
      </c>
      <c r="C3478" t="s">
        <v>2368</v>
      </c>
      <c r="D3478" t="s">
        <v>1828</v>
      </c>
      <c r="E3478" t="s">
        <v>2209</v>
      </c>
      <c r="F3478" s="1">
        <v>46126</v>
      </c>
      <c r="G3478">
        <v>2.29</v>
      </c>
      <c r="H3478">
        <v>2.29</v>
      </c>
      <c r="I3478">
        <v>1.5</v>
      </c>
      <c r="J3478">
        <v>0.86</v>
      </c>
      <c r="K3478" t="s">
        <v>2210</v>
      </c>
      <c r="L3478">
        <v>16</v>
      </c>
      <c r="M3478" t="s">
        <v>43</v>
      </c>
      <c r="N3478" t="s">
        <v>38</v>
      </c>
      <c r="O3478" t="s">
        <v>39</v>
      </c>
      <c r="P3478" t="s">
        <v>40</v>
      </c>
      <c r="Q3478">
        <v>156</v>
      </c>
      <c r="R3478">
        <v>21</v>
      </c>
      <c r="S3478">
        <v>0</v>
      </c>
      <c r="T3478">
        <v>0</v>
      </c>
      <c r="U3478">
        <v>0</v>
      </c>
      <c r="V3478">
        <v>0</v>
      </c>
      <c r="W3478">
        <v>1</v>
      </c>
      <c r="X3478">
        <v>8.15</v>
      </c>
      <c r="Y3478" s="2">
        <f>SUMIFS('头程费用-明细'!H:H,'头程费用-明细'!A:A,A3478,'头程费用-明细'!B:B,B3478)</f>
        <v>3.8655</v>
      </c>
      <c r="Z3478">
        <f>SUMIF('采购数据-每月'!A:A,B3478,'采购数据-每月'!B:B)</f>
        <v>200</v>
      </c>
    </row>
    <row r="3479" hidden="1" spans="1:26">
      <c r="A3479" s="1">
        <v>46082</v>
      </c>
      <c r="B3479" t="s">
        <v>2369</v>
      </c>
      <c r="C3479" t="s">
        <v>2370</v>
      </c>
      <c r="D3479" t="s">
        <v>1828</v>
      </c>
      <c r="E3479" t="s">
        <v>2209</v>
      </c>
      <c r="F3479" s="1">
        <v>46131</v>
      </c>
      <c r="G3479">
        <v>0.01</v>
      </c>
      <c r="H3479">
        <v>0</v>
      </c>
      <c r="I3479">
        <v>0</v>
      </c>
      <c r="J3479">
        <v>0</v>
      </c>
      <c r="K3479" t="s">
        <v>2210</v>
      </c>
      <c r="L3479">
        <v>0</v>
      </c>
      <c r="M3479" t="s">
        <v>43</v>
      </c>
      <c r="N3479" t="s">
        <v>31</v>
      </c>
      <c r="O3479" t="s">
        <v>32</v>
      </c>
      <c r="P3479" t="s">
        <v>33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251</v>
      </c>
      <c r="X3479">
        <v>16.2</v>
      </c>
      <c r="Y3479" s="2">
        <f>SUMIFS('头程费用-明细'!H:H,'头程费用-明细'!A:A,A3479,'头程费用-明细'!B:B,B3479)</f>
        <v>0</v>
      </c>
      <c r="Z3479">
        <f>SUMIF('采购数据-每月'!A:A,B3479,'采购数据-每月'!B:B)</f>
        <v>400</v>
      </c>
    </row>
    <row r="3480" hidden="1" spans="1:26">
      <c r="A3480" s="1">
        <v>46113</v>
      </c>
      <c r="B3480" t="s">
        <v>2369</v>
      </c>
      <c r="C3480" t="s">
        <v>2370</v>
      </c>
      <c r="D3480" t="s">
        <v>1828</v>
      </c>
      <c r="E3480" t="s">
        <v>2209</v>
      </c>
      <c r="F3480" s="1">
        <v>46131</v>
      </c>
      <c r="G3480">
        <v>0.01</v>
      </c>
      <c r="H3480">
        <v>0</v>
      </c>
      <c r="I3480">
        <v>0</v>
      </c>
      <c r="J3480">
        <v>0</v>
      </c>
      <c r="K3480" t="s">
        <v>2210</v>
      </c>
      <c r="L3480">
        <v>0</v>
      </c>
      <c r="M3480" t="s">
        <v>43</v>
      </c>
      <c r="N3480" t="s">
        <v>35</v>
      </c>
      <c r="O3480" t="s">
        <v>36</v>
      </c>
      <c r="P3480" t="s">
        <v>37</v>
      </c>
      <c r="Q3480">
        <v>0</v>
      </c>
      <c r="R3480">
        <v>200</v>
      </c>
      <c r="S3480">
        <v>0</v>
      </c>
      <c r="T3480">
        <v>0</v>
      </c>
      <c r="U3480">
        <v>0</v>
      </c>
      <c r="V3480">
        <v>0</v>
      </c>
      <c r="W3480">
        <v>50</v>
      </c>
      <c r="X3480">
        <v>16.2</v>
      </c>
      <c r="Y3480" s="2">
        <f>SUMIFS('头程费用-明细'!H:H,'头程费用-明细'!A:A,A3480,'头程费用-明细'!B:B,B3480)</f>
        <v>8.23645</v>
      </c>
      <c r="Z3480">
        <f>SUMIF('采购数据-每月'!A:A,B3480,'采购数据-每月'!B:B)</f>
        <v>400</v>
      </c>
    </row>
    <row r="3481" hidden="1" spans="1:26">
      <c r="A3481" s="1">
        <v>46143</v>
      </c>
      <c r="B3481" t="s">
        <v>2369</v>
      </c>
      <c r="C3481" t="s">
        <v>2370</v>
      </c>
      <c r="D3481" t="s">
        <v>1828</v>
      </c>
      <c r="E3481" t="s">
        <v>2209</v>
      </c>
      <c r="F3481" s="1">
        <v>46131</v>
      </c>
      <c r="G3481">
        <v>2.86</v>
      </c>
      <c r="H3481">
        <v>2.86</v>
      </c>
      <c r="I3481">
        <v>2.43</v>
      </c>
      <c r="J3481">
        <v>1.21</v>
      </c>
      <c r="K3481" t="s">
        <v>2210</v>
      </c>
      <c r="L3481">
        <v>20</v>
      </c>
      <c r="M3481" t="s">
        <v>30</v>
      </c>
      <c r="N3481" t="s">
        <v>38</v>
      </c>
      <c r="O3481" t="s">
        <v>39</v>
      </c>
      <c r="P3481" t="s">
        <v>40</v>
      </c>
      <c r="Q3481">
        <v>59</v>
      </c>
      <c r="R3481">
        <v>100</v>
      </c>
      <c r="S3481">
        <v>0</v>
      </c>
      <c r="T3481">
        <v>0</v>
      </c>
      <c r="U3481">
        <v>0</v>
      </c>
      <c r="V3481">
        <v>0</v>
      </c>
      <c r="W3481">
        <v>200</v>
      </c>
      <c r="X3481">
        <v>16.2</v>
      </c>
      <c r="Y3481" s="2">
        <f>SUMIFS('头程费用-明细'!H:H,'头程费用-明细'!A:A,A3481,'头程费用-明细'!B:B,B3481)</f>
        <v>8.23645</v>
      </c>
      <c r="Z3481">
        <f>SUMIF('采购数据-每月'!A:A,B3481,'采购数据-每月'!B:B)</f>
        <v>400</v>
      </c>
    </row>
    <row r="3482" hidden="1" spans="1:26">
      <c r="A3482" s="1">
        <v>46082</v>
      </c>
      <c r="B3482" t="s">
        <v>2371</v>
      </c>
      <c r="C3482" t="s">
        <v>2372</v>
      </c>
      <c r="D3482" t="s">
        <v>1828</v>
      </c>
      <c r="E3482" t="s">
        <v>2209</v>
      </c>
      <c r="F3482" s="1">
        <v>46133</v>
      </c>
      <c r="G3482">
        <v>0.01</v>
      </c>
      <c r="H3482">
        <v>0</v>
      </c>
      <c r="I3482">
        <v>0</v>
      </c>
      <c r="J3482">
        <v>0</v>
      </c>
      <c r="K3482" t="s">
        <v>2210</v>
      </c>
      <c r="L3482">
        <v>0</v>
      </c>
      <c r="M3482" t="s">
        <v>43</v>
      </c>
      <c r="N3482" t="s">
        <v>31</v>
      </c>
      <c r="O3482" t="s">
        <v>32</v>
      </c>
      <c r="P3482" t="s">
        <v>33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251</v>
      </c>
      <c r="X3482">
        <v>16.2</v>
      </c>
      <c r="Y3482" s="2">
        <f>SUMIFS('头程费用-明细'!H:H,'头程费用-明细'!A:A,A3482,'头程费用-明细'!B:B,B3482)</f>
        <v>0</v>
      </c>
      <c r="Z3482">
        <f>SUMIF('采购数据-每月'!A:A,B3482,'采购数据-每月'!B:B)</f>
        <v>250</v>
      </c>
    </row>
    <row r="3483" hidden="1" spans="1:26">
      <c r="A3483" s="1">
        <v>46113</v>
      </c>
      <c r="B3483" t="s">
        <v>2371</v>
      </c>
      <c r="C3483" t="s">
        <v>2372</v>
      </c>
      <c r="D3483" t="s">
        <v>1828</v>
      </c>
      <c r="E3483" t="s">
        <v>2209</v>
      </c>
      <c r="F3483" s="1">
        <v>46133</v>
      </c>
      <c r="G3483">
        <v>0.01</v>
      </c>
      <c r="H3483">
        <v>0</v>
      </c>
      <c r="I3483">
        <v>0</v>
      </c>
      <c r="J3483">
        <v>0</v>
      </c>
      <c r="K3483" t="s">
        <v>2210</v>
      </c>
      <c r="L3483">
        <v>0</v>
      </c>
      <c r="M3483" t="s">
        <v>43</v>
      </c>
      <c r="N3483" t="s">
        <v>35</v>
      </c>
      <c r="O3483" t="s">
        <v>36</v>
      </c>
      <c r="P3483" t="s">
        <v>37</v>
      </c>
      <c r="Q3483">
        <v>0</v>
      </c>
      <c r="R3483">
        <v>250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16.2</v>
      </c>
      <c r="Y3483" s="2">
        <f>SUMIFS('头程费用-明细'!H:H,'头程费用-明细'!A:A,A3483,'头程费用-明细'!B:B,B3483)</f>
        <v>6.63856</v>
      </c>
      <c r="Z3483">
        <f>SUMIF('采购数据-每月'!A:A,B3483,'采购数据-每月'!B:B)</f>
        <v>250</v>
      </c>
    </row>
    <row r="3484" hidden="1" spans="1:26">
      <c r="A3484" s="1">
        <v>46143</v>
      </c>
      <c r="B3484" t="s">
        <v>2371</v>
      </c>
      <c r="C3484" t="s">
        <v>2372</v>
      </c>
      <c r="D3484" t="s">
        <v>1828</v>
      </c>
      <c r="E3484" t="s">
        <v>2209</v>
      </c>
      <c r="F3484" s="1">
        <v>46133</v>
      </c>
      <c r="G3484">
        <v>1.43</v>
      </c>
      <c r="H3484">
        <v>1.43</v>
      </c>
      <c r="I3484">
        <v>0.93</v>
      </c>
      <c r="J3484">
        <v>0.46</v>
      </c>
      <c r="K3484" t="s">
        <v>2210</v>
      </c>
      <c r="L3484">
        <v>10</v>
      </c>
      <c r="M3484" t="s">
        <v>43</v>
      </c>
      <c r="N3484" t="s">
        <v>38</v>
      </c>
      <c r="O3484" t="s">
        <v>39</v>
      </c>
      <c r="P3484" t="s">
        <v>40</v>
      </c>
      <c r="Q3484">
        <v>137</v>
      </c>
      <c r="R3484">
        <v>100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16.2</v>
      </c>
      <c r="Y3484" s="2">
        <f>SUMIFS('头程费用-明细'!H:H,'头程费用-明细'!A:A,A3484,'头程费用-明细'!B:B,B3484)</f>
        <v>6.63856</v>
      </c>
      <c r="Z3484">
        <f>SUMIF('采购数据-每月'!A:A,B3484,'采购数据-每月'!B:B)</f>
        <v>250</v>
      </c>
    </row>
    <row r="3485" hidden="1" spans="1:26">
      <c r="A3485" s="1">
        <v>46082</v>
      </c>
      <c r="B3485" t="s">
        <v>2373</v>
      </c>
      <c r="C3485" t="s">
        <v>2374</v>
      </c>
      <c r="D3485" t="s">
        <v>1828</v>
      </c>
      <c r="E3485" t="s">
        <v>2375</v>
      </c>
      <c r="F3485" s="1">
        <v>46141</v>
      </c>
      <c r="G3485">
        <v>0.01</v>
      </c>
      <c r="H3485">
        <v>0</v>
      </c>
      <c r="I3485">
        <v>0</v>
      </c>
      <c r="J3485">
        <v>0</v>
      </c>
      <c r="K3485" t="s">
        <v>2376</v>
      </c>
      <c r="L3485">
        <v>0</v>
      </c>
      <c r="M3485" t="s">
        <v>43</v>
      </c>
      <c r="N3485" t="s">
        <v>31</v>
      </c>
      <c r="O3485" t="s">
        <v>32</v>
      </c>
      <c r="P3485" t="s">
        <v>33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201</v>
      </c>
      <c r="X3485">
        <v>8.15</v>
      </c>
      <c r="Y3485" s="2">
        <f>SUMIFS('头程费用-明细'!H:H,'头程费用-明细'!A:A,A3485,'头程费用-明细'!B:B,B3485)</f>
        <v>0</v>
      </c>
      <c r="Z3485">
        <f>SUMIF('采购数据-每月'!A:A,B3485,'采购数据-每月'!B:B)</f>
        <v>200</v>
      </c>
    </row>
    <row r="3486" hidden="1" spans="1:26">
      <c r="A3486" s="1">
        <v>46113</v>
      </c>
      <c r="B3486" t="s">
        <v>2373</v>
      </c>
      <c r="C3486" t="s">
        <v>2374</v>
      </c>
      <c r="D3486" t="s">
        <v>1828</v>
      </c>
      <c r="E3486" t="s">
        <v>2375</v>
      </c>
      <c r="F3486" s="1">
        <v>46141</v>
      </c>
      <c r="G3486">
        <v>0.01</v>
      </c>
      <c r="H3486">
        <v>0</v>
      </c>
      <c r="I3486">
        <v>0</v>
      </c>
      <c r="J3486">
        <v>0</v>
      </c>
      <c r="K3486" t="s">
        <v>2376</v>
      </c>
      <c r="L3486">
        <v>0</v>
      </c>
      <c r="M3486" t="s">
        <v>43</v>
      </c>
      <c r="N3486" t="s">
        <v>35</v>
      </c>
      <c r="O3486" t="s">
        <v>36</v>
      </c>
      <c r="P3486" t="s">
        <v>37</v>
      </c>
      <c r="Q3486">
        <v>0</v>
      </c>
      <c r="R3486">
        <v>0</v>
      </c>
      <c r="S3486">
        <v>0</v>
      </c>
      <c r="T3486">
        <v>0</v>
      </c>
      <c r="U3486">
        <v>200</v>
      </c>
      <c r="V3486">
        <v>0</v>
      </c>
      <c r="W3486">
        <v>0</v>
      </c>
      <c r="X3486">
        <v>8.15</v>
      </c>
      <c r="Y3486" s="2">
        <f>SUMIFS('头程费用-明细'!H:H,'头程费用-明细'!A:A,A3486,'头程费用-明细'!B:B,B3486)</f>
        <v>0</v>
      </c>
      <c r="Z3486">
        <f>SUMIF('采购数据-每月'!A:A,B3486,'采购数据-每月'!B:B)</f>
        <v>200</v>
      </c>
    </row>
    <row r="3487" hidden="1" spans="1:26">
      <c r="A3487" s="1">
        <v>46143</v>
      </c>
      <c r="B3487" t="s">
        <v>2373</v>
      </c>
      <c r="C3487" t="s">
        <v>2374</v>
      </c>
      <c r="D3487" t="s">
        <v>1828</v>
      </c>
      <c r="E3487" t="s">
        <v>2375</v>
      </c>
      <c r="F3487" s="1">
        <v>46141</v>
      </c>
      <c r="G3487">
        <v>1</v>
      </c>
      <c r="H3487">
        <v>0.14</v>
      </c>
      <c r="I3487">
        <v>0.07</v>
      </c>
      <c r="J3487">
        <v>0.04</v>
      </c>
      <c r="K3487" t="s">
        <v>2377</v>
      </c>
      <c r="L3487">
        <v>1</v>
      </c>
      <c r="M3487" t="s">
        <v>43</v>
      </c>
      <c r="N3487" t="s">
        <v>38</v>
      </c>
      <c r="O3487" t="s">
        <v>39</v>
      </c>
      <c r="P3487" t="s">
        <v>40</v>
      </c>
      <c r="Q3487">
        <v>135</v>
      </c>
      <c r="R3487">
        <v>66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8.15</v>
      </c>
      <c r="Y3487" s="2">
        <f>SUMIFS('头程费用-明细'!H:H,'头程费用-明细'!A:A,A3487,'头程费用-明细'!B:B,B3487)</f>
        <v>4.0901</v>
      </c>
      <c r="Z3487">
        <f>SUMIF('采购数据-每月'!A:A,B3487,'采购数据-每月'!B:B)</f>
        <v>200</v>
      </c>
    </row>
    <row r="3488" hidden="1" spans="1:26">
      <c r="A3488" s="1">
        <v>46082</v>
      </c>
      <c r="B3488" t="s">
        <v>2378</v>
      </c>
      <c r="C3488" t="s">
        <v>2379</v>
      </c>
      <c r="D3488" t="s">
        <v>859</v>
      </c>
      <c r="E3488" t="s">
        <v>28</v>
      </c>
      <c r="F3488" s="1">
        <v>46073</v>
      </c>
      <c r="G3488">
        <v>3.11</v>
      </c>
      <c r="H3488">
        <v>5.86</v>
      </c>
      <c r="I3488">
        <v>3</v>
      </c>
      <c r="J3488">
        <v>1.5</v>
      </c>
      <c r="K3488" t="s">
        <v>29</v>
      </c>
      <c r="L3488">
        <v>41</v>
      </c>
      <c r="M3488" t="s">
        <v>30</v>
      </c>
      <c r="N3488" t="s">
        <v>31</v>
      </c>
      <c r="O3488" t="s">
        <v>32</v>
      </c>
      <c r="P3488" t="s">
        <v>33</v>
      </c>
      <c r="Q3488">
        <v>75</v>
      </c>
      <c r="R3488">
        <v>101</v>
      </c>
      <c r="S3488">
        <v>0</v>
      </c>
      <c r="T3488">
        <v>0</v>
      </c>
      <c r="U3488">
        <v>1</v>
      </c>
      <c r="V3488">
        <v>0</v>
      </c>
      <c r="W3488">
        <v>620</v>
      </c>
      <c r="X3488">
        <v>4</v>
      </c>
      <c r="Y3488" s="2">
        <f>SUMIFS('头程费用-明细'!H:H,'头程费用-明细'!A:A,A3488,'头程费用-明细'!B:B,B3488)</f>
        <v>2.91157142857143</v>
      </c>
      <c r="Z3488">
        <f>SUMIF('采购数据-每月'!A:A,B3488,'采购数据-每月'!B:B)</f>
        <v>1800</v>
      </c>
    </row>
    <row r="3489" hidden="1" spans="1:26">
      <c r="A3489" s="1">
        <v>46113</v>
      </c>
      <c r="B3489" t="s">
        <v>2378</v>
      </c>
      <c r="C3489" t="s">
        <v>2379</v>
      </c>
      <c r="D3489" t="s">
        <v>859</v>
      </c>
      <c r="E3489" t="s">
        <v>28</v>
      </c>
      <c r="F3489" s="1">
        <v>46073</v>
      </c>
      <c r="G3489">
        <v>6.57</v>
      </c>
      <c r="H3489">
        <v>6.86</v>
      </c>
      <c r="I3489">
        <v>6.43</v>
      </c>
      <c r="J3489">
        <v>6.46</v>
      </c>
      <c r="K3489" t="s">
        <v>29</v>
      </c>
      <c r="L3489">
        <v>48</v>
      </c>
      <c r="M3489" t="s">
        <v>30</v>
      </c>
      <c r="N3489" t="s">
        <v>35</v>
      </c>
      <c r="O3489" t="s">
        <v>36</v>
      </c>
      <c r="P3489" t="s">
        <v>37</v>
      </c>
      <c r="Q3489">
        <v>80</v>
      </c>
      <c r="R3489">
        <v>562</v>
      </c>
      <c r="S3489">
        <v>0</v>
      </c>
      <c r="T3489">
        <v>150</v>
      </c>
      <c r="U3489">
        <v>150</v>
      </c>
      <c r="V3489">
        <v>0</v>
      </c>
      <c r="W3489">
        <v>0</v>
      </c>
      <c r="X3489">
        <v>4</v>
      </c>
      <c r="Y3489" s="2">
        <f>SUMIFS('头程费用-明细'!H:H,'头程费用-明细'!A:A,A3489,'头程费用-明细'!B:B,B3489)</f>
        <v>1.976</v>
      </c>
      <c r="Z3489">
        <f>SUMIF('采购数据-每月'!A:A,B3489,'采购数据-每月'!B:B)</f>
        <v>1800</v>
      </c>
    </row>
    <row r="3490" hidden="1" spans="1:26">
      <c r="A3490" s="1">
        <v>46143</v>
      </c>
      <c r="B3490" t="s">
        <v>2378</v>
      </c>
      <c r="C3490" t="s">
        <v>2379</v>
      </c>
      <c r="D3490" t="s">
        <v>859</v>
      </c>
      <c r="E3490" t="s">
        <v>28</v>
      </c>
      <c r="F3490" s="1">
        <v>46073</v>
      </c>
      <c r="G3490">
        <v>13.37</v>
      </c>
      <c r="H3490">
        <v>15.57</v>
      </c>
      <c r="I3490">
        <v>13.57</v>
      </c>
      <c r="J3490">
        <v>11.96</v>
      </c>
      <c r="K3490" t="s">
        <v>29</v>
      </c>
      <c r="L3490">
        <v>109</v>
      </c>
      <c r="M3490" t="s">
        <v>30</v>
      </c>
      <c r="N3490" t="s">
        <v>38</v>
      </c>
      <c r="O3490" t="s">
        <v>39</v>
      </c>
      <c r="P3490" t="s">
        <v>40</v>
      </c>
      <c r="Q3490">
        <v>383</v>
      </c>
      <c r="R3490">
        <v>283</v>
      </c>
      <c r="S3490">
        <v>0</v>
      </c>
      <c r="T3490">
        <v>110</v>
      </c>
      <c r="U3490">
        <v>0</v>
      </c>
      <c r="V3490">
        <v>0</v>
      </c>
      <c r="W3490">
        <v>300</v>
      </c>
      <c r="X3490">
        <v>4</v>
      </c>
      <c r="Y3490" s="2">
        <f>SUMIFS('头程费用-明细'!H:H,'头程费用-明细'!A:A,A3490,'头程费用-明细'!B:B,B3490)</f>
        <v>1.59712903225806</v>
      </c>
      <c r="Z3490">
        <f>SUMIF('采购数据-每月'!A:A,B3490,'采购数据-每月'!B:B)</f>
        <v>1800</v>
      </c>
    </row>
    <row r="3491" hidden="1" spans="1:26">
      <c r="A3491" s="1">
        <v>46082</v>
      </c>
      <c r="B3491" t="s">
        <v>2380</v>
      </c>
      <c r="C3491" t="s">
        <v>2381</v>
      </c>
      <c r="D3491" t="s">
        <v>859</v>
      </c>
      <c r="E3491" t="s">
        <v>28</v>
      </c>
      <c r="F3491" s="1">
        <v>46073</v>
      </c>
      <c r="G3491">
        <v>2.51</v>
      </c>
      <c r="H3491">
        <v>4.71</v>
      </c>
      <c r="I3491">
        <v>2.43</v>
      </c>
      <c r="J3491">
        <v>1.21</v>
      </c>
      <c r="K3491" t="s">
        <v>29</v>
      </c>
      <c r="L3491">
        <v>33</v>
      </c>
      <c r="M3491" t="s">
        <v>30</v>
      </c>
      <c r="N3491" t="s">
        <v>31</v>
      </c>
      <c r="O3491" t="s">
        <v>32</v>
      </c>
      <c r="P3491" t="s">
        <v>33</v>
      </c>
      <c r="Q3491">
        <v>84</v>
      </c>
      <c r="R3491">
        <v>100</v>
      </c>
      <c r="S3491">
        <v>0</v>
      </c>
      <c r="T3491">
        <v>0</v>
      </c>
      <c r="U3491">
        <v>0</v>
      </c>
      <c r="V3491">
        <v>0</v>
      </c>
      <c r="W3491">
        <v>320</v>
      </c>
      <c r="X3491">
        <v>4</v>
      </c>
      <c r="Y3491" s="2">
        <f>SUMIFS('头程费用-明细'!H:H,'头程费用-明细'!A:A,A3491,'头程费用-明细'!B:B,B3491)</f>
        <v>2.9035</v>
      </c>
      <c r="Z3491">
        <f>SUMIF('采购数据-每月'!A:A,B3491,'采购数据-每月'!B:B)</f>
        <v>600</v>
      </c>
    </row>
    <row r="3492" hidden="1" spans="1:26">
      <c r="A3492" s="1">
        <v>46113</v>
      </c>
      <c r="B3492" t="s">
        <v>2380</v>
      </c>
      <c r="C3492" t="s">
        <v>2381</v>
      </c>
      <c r="D3492" t="s">
        <v>859</v>
      </c>
      <c r="E3492" t="s">
        <v>28</v>
      </c>
      <c r="F3492" s="1">
        <v>46073</v>
      </c>
      <c r="G3492">
        <v>3.86</v>
      </c>
      <c r="H3492">
        <v>3.86</v>
      </c>
      <c r="I3492">
        <v>4.71</v>
      </c>
      <c r="J3492">
        <v>4.54</v>
      </c>
      <c r="K3492" t="s">
        <v>34</v>
      </c>
      <c r="L3492">
        <v>27</v>
      </c>
      <c r="M3492" t="s">
        <v>30</v>
      </c>
      <c r="N3492" t="s">
        <v>35</v>
      </c>
      <c r="O3492" t="s">
        <v>36</v>
      </c>
      <c r="P3492" t="s">
        <v>37</v>
      </c>
      <c r="Q3492">
        <v>43</v>
      </c>
      <c r="R3492">
        <v>221</v>
      </c>
      <c r="S3492">
        <v>0</v>
      </c>
      <c r="T3492">
        <v>0</v>
      </c>
      <c r="U3492">
        <v>160</v>
      </c>
      <c r="V3492">
        <v>0</v>
      </c>
      <c r="W3492">
        <v>0</v>
      </c>
      <c r="X3492">
        <v>4</v>
      </c>
      <c r="Y3492" s="2">
        <f>SUMIFS('头程费用-明细'!H:H,'头程费用-明细'!A:A,A3492,'头程费用-明细'!B:B,B3492)</f>
        <v>2.045</v>
      </c>
      <c r="Z3492">
        <f>SUMIF('采购数据-每月'!A:A,B3492,'采购数据-每月'!B:B)</f>
        <v>600</v>
      </c>
    </row>
    <row r="3493" hidden="1" spans="1:26">
      <c r="A3493" s="1">
        <v>46143</v>
      </c>
      <c r="B3493" t="s">
        <v>2380</v>
      </c>
      <c r="C3493" t="s">
        <v>2381</v>
      </c>
      <c r="D3493" t="s">
        <v>859</v>
      </c>
      <c r="E3493" t="s">
        <v>28</v>
      </c>
      <c r="F3493" s="1">
        <v>46073</v>
      </c>
      <c r="G3493">
        <v>3.86</v>
      </c>
      <c r="H3493">
        <v>3.86</v>
      </c>
      <c r="I3493">
        <v>4.57</v>
      </c>
      <c r="J3493">
        <v>4.21</v>
      </c>
      <c r="K3493" t="s">
        <v>34</v>
      </c>
      <c r="L3493">
        <v>27</v>
      </c>
      <c r="M3493" t="s">
        <v>30</v>
      </c>
      <c r="N3493" t="s">
        <v>38</v>
      </c>
      <c r="O3493" t="s">
        <v>39</v>
      </c>
      <c r="P3493" t="s">
        <v>40</v>
      </c>
      <c r="Q3493">
        <v>125</v>
      </c>
      <c r="R3493">
        <v>163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4</v>
      </c>
      <c r="Y3493" s="2">
        <f>SUMIFS('头程费用-明细'!H:H,'头程费用-明细'!A:A,A3493,'头程费用-明细'!B:B,B3493)</f>
        <v>1.6699</v>
      </c>
      <c r="Z3493">
        <f>SUMIF('采购数据-每月'!A:A,B3493,'采购数据-每月'!B:B)</f>
        <v>600</v>
      </c>
    </row>
    <row r="3494" hidden="1" spans="1:26">
      <c r="A3494" s="1">
        <v>46082</v>
      </c>
      <c r="B3494" t="s">
        <v>2382</v>
      </c>
      <c r="C3494" t="s">
        <v>2383</v>
      </c>
      <c r="D3494" t="s">
        <v>859</v>
      </c>
      <c r="E3494" t="s">
        <v>28</v>
      </c>
      <c r="F3494" s="1">
        <v>46074</v>
      </c>
      <c r="G3494">
        <v>2.78</v>
      </c>
      <c r="H3494">
        <v>5.29</v>
      </c>
      <c r="I3494">
        <v>2.64</v>
      </c>
      <c r="J3494">
        <v>1.32</v>
      </c>
      <c r="K3494" t="s">
        <v>29</v>
      </c>
      <c r="L3494">
        <v>37</v>
      </c>
      <c r="M3494" t="s">
        <v>30</v>
      </c>
      <c r="N3494" t="s">
        <v>31</v>
      </c>
      <c r="O3494" t="s">
        <v>32</v>
      </c>
      <c r="P3494" t="s">
        <v>33</v>
      </c>
      <c r="Q3494">
        <v>79</v>
      </c>
      <c r="R3494">
        <v>101</v>
      </c>
      <c r="S3494">
        <v>0</v>
      </c>
      <c r="T3494">
        <v>0</v>
      </c>
      <c r="U3494">
        <v>60</v>
      </c>
      <c r="V3494">
        <v>0</v>
      </c>
      <c r="W3494">
        <v>320</v>
      </c>
      <c r="X3494">
        <v>4</v>
      </c>
      <c r="Y3494" s="2">
        <f>SUMIFS('头程费用-明细'!H:H,'头程费用-明细'!A:A,A3494,'头程费用-明细'!B:B,B3494)</f>
        <v>3.56454545454545</v>
      </c>
      <c r="Z3494">
        <f>SUMIF('采购数据-每月'!A:A,B3494,'采购数据-每月'!B:B)</f>
        <v>900</v>
      </c>
    </row>
    <row r="3495" hidden="1" spans="1:26">
      <c r="A3495" s="1">
        <v>46113</v>
      </c>
      <c r="B3495" t="s">
        <v>2382</v>
      </c>
      <c r="C3495" t="s">
        <v>2383</v>
      </c>
      <c r="D3495" t="s">
        <v>859</v>
      </c>
      <c r="E3495" t="s">
        <v>28</v>
      </c>
      <c r="F3495" s="1">
        <v>46074</v>
      </c>
      <c r="G3495">
        <v>5.62</v>
      </c>
      <c r="H3495">
        <v>6.14</v>
      </c>
      <c r="I3495">
        <v>5.93</v>
      </c>
      <c r="J3495">
        <v>5.18</v>
      </c>
      <c r="K3495" t="s">
        <v>29</v>
      </c>
      <c r="L3495">
        <v>43</v>
      </c>
      <c r="M3495" t="s">
        <v>30</v>
      </c>
      <c r="N3495" t="s">
        <v>35</v>
      </c>
      <c r="O3495" t="s">
        <v>36</v>
      </c>
      <c r="P3495" t="s">
        <v>37</v>
      </c>
      <c r="Q3495">
        <v>68</v>
      </c>
      <c r="R3495">
        <v>261</v>
      </c>
      <c r="S3495">
        <v>0</v>
      </c>
      <c r="T3495">
        <v>0</v>
      </c>
      <c r="U3495">
        <v>80</v>
      </c>
      <c r="V3495">
        <v>0</v>
      </c>
      <c r="W3495">
        <v>0</v>
      </c>
      <c r="X3495">
        <v>4</v>
      </c>
      <c r="Y3495" s="2">
        <f>SUMIFS('头程费用-明细'!H:H,'头程费用-明细'!A:A,A3495,'头程费用-明细'!B:B,B3495)</f>
        <v>2.06392307692308</v>
      </c>
      <c r="Z3495">
        <f>SUMIF('采购数据-每月'!A:A,B3495,'采购数据-每月'!B:B)</f>
        <v>900</v>
      </c>
    </row>
    <row r="3496" hidden="1" spans="1:26">
      <c r="A3496" s="1">
        <v>46143</v>
      </c>
      <c r="B3496" t="s">
        <v>2382</v>
      </c>
      <c r="C3496" t="s">
        <v>2383</v>
      </c>
      <c r="D3496" t="s">
        <v>859</v>
      </c>
      <c r="E3496" t="s">
        <v>28</v>
      </c>
      <c r="F3496" s="1">
        <v>46074</v>
      </c>
      <c r="G3496">
        <v>6.11</v>
      </c>
      <c r="H3496">
        <v>6.29</v>
      </c>
      <c r="I3496">
        <v>5.79</v>
      </c>
      <c r="J3496">
        <v>6.14</v>
      </c>
      <c r="K3496" t="s">
        <v>29</v>
      </c>
      <c r="L3496">
        <v>44</v>
      </c>
      <c r="M3496" t="s">
        <v>30</v>
      </c>
      <c r="N3496" t="s">
        <v>38</v>
      </c>
      <c r="O3496" t="s">
        <v>39</v>
      </c>
      <c r="P3496" t="s">
        <v>40</v>
      </c>
      <c r="Q3496">
        <v>167</v>
      </c>
      <c r="R3496">
        <v>240</v>
      </c>
      <c r="S3496">
        <v>0</v>
      </c>
      <c r="T3496">
        <v>0</v>
      </c>
      <c r="U3496">
        <v>130</v>
      </c>
      <c r="V3496">
        <v>0</v>
      </c>
      <c r="W3496">
        <v>0</v>
      </c>
      <c r="X3496">
        <v>4</v>
      </c>
      <c r="Y3496" s="2">
        <f>SUMIFS('头程费用-明细'!H:H,'头程费用-明细'!A:A,A3496,'头程费用-明细'!B:B,B3496)</f>
        <v>1.62276623376623</v>
      </c>
      <c r="Z3496">
        <f>SUMIF('采购数据-每月'!A:A,B3496,'采购数据-每月'!B:B)</f>
        <v>900</v>
      </c>
    </row>
    <row r="3497" hidden="1" spans="1:26">
      <c r="A3497" s="1">
        <v>46082</v>
      </c>
      <c r="B3497" t="s">
        <v>2384</v>
      </c>
      <c r="C3497" t="s">
        <v>2385</v>
      </c>
      <c r="D3497" t="s">
        <v>859</v>
      </c>
      <c r="E3497" t="s">
        <v>28</v>
      </c>
      <c r="F3497" s="1">
        <v>46080</v>
      </c>
      <c r="G3497">
        <v>0.07</v>
      </c>
      <c r="H3497">
        <v>0.14</v>
      </c>
      <c r="I3497">
        <v>0.07</v>
      </c>
      <c r="J3497">
        <v>0.04</v>
      </c>
      <c r="K3497" t="s">
        <v>29</v>
      </c>
      <c r="L3497">
        <v>1</v>
      </c>
      <c r="M3497" t="s">
        <v>43</v>
      </c>
      <c r="N3497" t="s">
        <v>31</v>
      </c>
      <c r="O3497" t="s">
        <v>32</v>
      </c>
      <c r="P3497" t="s">
        <v>33</v>
      </c>
      <c r="Q3497">
        <v>115</v>
      </c>
      <c r="R3497">
        <v>151</v>
      </c>
      <c r="S3497">
        <v>0</v>
      </c>
      <c r="T3497">
        <v>0</v>
      </c>
      <c r="U3497">
        <v>229</v>
      </c>
      <c r="V3497">
        <v>0</v>
      </c>
      <c r="W3497">
        <v>0</v>
      </c>
      <c r="X3497">
        <v>6.08</v>
      </c>
      <c r="Y3497" s="2">
        <f>SUMIFS('头程费用-明细'!H:H,'头程费用-明细'!A:A,A3497,'头程费用-明细'!B:B,B3497)</f>
        <v>6.09527881040892</v>
      </c>
      <c r="Z3497">
        <f>SUMIF('采购数据-每月'!A:A,B3497,'采购数据-每月'!B:B)</f>
        <v>799</v>
      </c>
    </row>
    <row r="3498" hidden="1" spans="1:26">
      <c r="A3498" s="1">
        <v>46113</v>
      </c>
      <c r="B3498" t="s">
        <v>2384</v>
      </c>
      <c r="C3498" t="s">
        <v>2385</v>
      </c>
      <c r="D3498" t="s">
        <v>859</v>
      </c>
      <c r="E3498" t="s">
        <v>28</v>
      </c>
      <c r="F3498" s="1">
        <v>46080</v>
      </c>
      <c r="G3498">
        <v>5.28</v>
      </c>
      <c r="H3498">
        <v>6</v>
      </c>
      <c r="I3498">
        <v>4.79</v>
      </c>
      <c r="J3498">
        <v>5.04</v>
      </c>
      <c r="K3498" t="s">
        <v>29</v>
      </c>
      <c r="L3498">
        <v>42</v>
      </c>
      <c r="M3498" t="s">
        <v>30</v>
      </c>
      <c r="N3498" t="s">
        <v>35</v>
      </c>
      <c r="O3498" t="s">
        <v>36</v>
      </c>
      <c r="P3498" t="s">
        <v>37</v>
      </c>
      <c r="Q3498">
        <v>137</v>
      </c>
      <c r="R3498">
        <v>168</v>
      </c>
      <c r="S3498">
        <v>0</v>
      </c>
      <c r="T3498">
        <v>39</v>
      </c>
      <c r="U3498">
        <v>0</v>
      </c>
      <c r="V3498">
        <v>0</v>
      </c>
      <c r="W3498">
        <v>300</v>
      </c>
      <c r="X3498">
        <v>6.08</v>
      </c>
      <c r="Y3498" s="2">
        <f>SUMIFS('头程费用-明细'!H:H,'头程费用-明细'!A:A,A3498,'头程费用-明细'!B:B,B3498)</f>
        <v>4.08821350762527</v>
      </c>
      <c r="Z3498">
        <f>SUMIF('采购数据-每月'!A:A,B3498,'采购数据-每月'!B:B)</f>
        <v>799</v>
      </c>
    </row>
    <row r="3499" hidden="1" spans="1:26">
      <c r="A3499" s="1">
        <v>46143</v>
      </c>
      <c r="B3499" t="s">
        <v>2384</v>
      </c>
      <c r="C3499" t="s">
        <v>2385</v>
      </c>
      <c r="D3499" t="s">
        <v>859</v>
      </c>
      <c r="E3499" t="s">
        <v>28</v>
      </c>
      <c r="F3499" s="1">
        <v>46080</v>
      </c>
      <c r="G3499">
        <v>6.18</v>
      </c>
      <c r="H3499">
        <v>6.43</v>
      </c>
      <c r="I3499">
        <v>6.5</v>
      </c>
      <c r="J3499">
        <v>5.89</v>
      </c>
      <c r="K3499" t="s">
        <v>29</v>
      </c>
      <c r="L3499">
        <v>45</v>
      </c>
      <c r="M3499" t="s">
        <v>30</v>
      </c>
      <c r="N3499" t="s">
        <v>38</v>
      </c>
      <c r="O3499" t="s">
        <v>39</v>
      </c>
      <c r="P3499" t="s">
        <v>40</v>
      </c>
      <c r="Q3499">
        <v>171</v>
      </c>
      <c r="R3499">
        <v>273</v>
      </c>
      <c r="S3499">
        <v>0</v>
      </c>
      <c r="T3499">
        <v>0</v>
      </c>
      <c r="U3499">
        <v>30</v>
      </c>
      <c r="V3499">
        <v>0</v>
      </c>
      <c r="W3499">
        <v>0</v>
      </c>
      <c r="X3499">
        <v>6.08</v>
      </c>
      <c r="Y3499" s="2">
        <f>SUMIFS('头程费用-明细'!H:H,'头程费用-明细'!A:A,A3499,'头程费用-明细'!B:B,B3499)</f>
        <v>3.11042465753425</v>
      </c>
      <c r="Z3499">
        <f>SUMIF('采购数据-每月'!A:A,B3499,'采购数据-每月'!B:B)</f>
        <v>799</v>
      </c>
    </row>
    <row r="3500" hidden="1" spans="1:26">
      <c r="A3500" s="1">
        <v>46082</v>
      </c>
      <c r="B3500" t="s">
        <v>2386</v>
      </c>
      <c r="C3500" t="s">
        <v>2387</v>
      </c>
      <c r="D3500" t="s">
        <v>859</v>
      </c>
      <c r="E3500" t="s">
        <v>28</v>
      </c>
      <c r="F3500" s="1">
        <v>46079</v>
      </c>
      <c r="G3500">
        <v>0.15</v>
      </c>
      <c r="H3500">
        <v>0.29</v>
      </c>
      <c r="I3500">
        <v>0.14</v>
      </c>
      <c r="J3500">
        <v>0.07</v>
      </c>
      <c r="K3500" t="s">
        <v>29</v>
      </c>
      <c r="L3500">
        <v>2</v>
      </c>
      <c r="M3500" t="s">
        <v>43</v>
      </c>
      <c r="N3500" t="s">
        <v>31</v>
      </c>
      <c r="O3500" t="s">
        <v>32</v>
      </c>
      <c r="P3500" t="s">
        <v>33</v>
      </c>
      <c r="Q3500">
        <v>115</v>
      </c>
      <c r="R3500">
        <v>150</v>
      </c>
      <c r="S3500">
        <v>0</v>
      </c>
      <c r="T3500">
        <v>0</v>
      </c>
      <c r="U3500">
        <v>229</v>
      </c>
      <c r="V3500">
        <v>0</v>
      </c>
      <c r="W3500">
        <v>0</v>
      </c>
      <c r="X3500">
        <v>6.8</v>
      </c>
      <c r="Y3500" s="2">
        <f>SUMIFS('头程费用-明细'!H:H,'头程费用-明细'!A:A,A3500,'头程费用-明细'!B:B,B3500)</f>
        <v>5.87040892193309</v>
      </c>
      <c r="Z3500">
        <f>SUMIF('采购数据-每月'!A:A,B3500,'采购数据-每月'!B:B)</f>
        <v>699</v>
      </c>
    </row>
    <row r="3501" hidden="1" spans="1:26">
      <c r="A3501" s="1">
        <v>46113</v>
      </c>
      <c r="B3501" t="s">
        <v>2386</v>
      </c>
      <c r="C3501" t="s">
        <v>2387</v>
      </c>
      <c r="D3501" t="s">
        <v>859</v>
      </c>
      <c r="E3501" t="s">
        <v>28</v>
      </c>
      <c r="F3501" s="1">
        <v>46079</v>
      </c>
      <c r="G3501">
        <v>2.86</v>
      </c>
      <c r="H3501">
        <v>2.86</v>
      </c>
      <c r="I3501">
        <v>3.29</v>
      </c>
      <c r="J3501">
        <v>3.57</v>
      </c>
      <c r="K3501" t="s">
        <v>34</v>
      </c>
      <c r="L3501">
        <v>20</v>
      </c>
      <c r="M3501" t="s">
        <v>30</v>
      </c>
      <c r="N3501" t="s">
        <v>35</v>
      </c>
      <c r="O3501" t="s">
        <v>36</v>
      </c>
      <c r="P3501" t="s">
        <v>37</v>
      </c>
      <c r="Q3501">
        <v>161</v>
      </c>
      <c r="R3501">
        <v>112</v>
      </c>
      <c r="S3501">
        <v>0</v>
      </c>
      <c r="T3501">
        <v>0</v>
      </c>
      <c r="U3501">
        <v>109</v>
      </c>
      <c r="V3501">
        <v>0</v>
      </c>
      <c r="W3501">
        <v>0</v>
      </c>
      <c r="X3501">
        <v>6.8</v>
      </c>
      <c r="Y3501" s="2">
        <f>SUMIFS('头程费用-明细'!H:H,'头程费用-明细'!A:A,A3501,'头程费用-明细'!B:B,B3501)</f>
        <v>4.43215938303342</v>
      </c>
      <c r="Z3501">
        <f>SUMIF('采购数据-每月'!A:A,B3501,'采购数据-每月'!B:B)</f>
        <v>699</v>
      </c>
    </row>
    <row r="3502" hidden="1" spans="1:26">
      <c r="A3502" s="1">
        <v>46143</v>
      </c>
      <c r="B3502" t="s">
        <v>2386</v>
      </c>
      <c r="C3502" t="s">
        <v>2387</v>
      </c>
      <c r="D3502" t="s">
        <v>859</v>
      </c>
      <c r="E3502" t="s">
        <v>28</v>
      </c>
      <c r="F3502" s="1">
        <v>46079</v>
      </c>
      <c r="G3502">
        <v>4.43</v>
      </c>
      <c r="H3502">
        <v>4.57</v>
      </c>
      <c r="I3502">
        <v>4.5</v>
      </c>
      <c r="J3502">
        <v>4.32</v>
      </c>
      <c r="K3502" t="s">
        <v>29</v>
      </c>
      <c r="L3502">
        <v>32</v>
      </c>
      <c r="M3502" t="s">
        <v>30</v>
      </c>
      <c r="N3502" t="s">
        <v>38</v>
      </c>
      <c r="O3502" t="s">
        <v>39</v>
      </c>
      <c r="P3502" t="s">
        <v>40</v>
      </c>
      <c r="Q3502">
        <v>102</v>
      </c>
      <c r="R3502">
        <v>89</v>
      </c>
      <c r="S3502">
        <v>0</v>
      </c>
      <c r="T3502">
        <v>70</v>
      </c>
      <c r="U3502">
        <v>0</v>
      </c>
      <c r="V3502">
        <v>0</v>
      </c>
      <c r="W3502">
        <v>200</v>
      </c>
      <c r="X3502">
        <v>6.8</v>
      </c>
      <c r="Y3502" s="2">
        <f>SUMIFS('头程费用-明细'!H:H,'头程费用-明细'!A:A,A3502,'头程费用-明细'!B:B,B3502)</f>
        <v>4.14783216783217</v>
      </c>
      <c r="Z3502">
        <f>SUMIF('采购数据-每月'!A:A,B3502,'采购数据-每月'!B:B)</f>
        <v>699</v>
      </c>
    </row>
    <row r="3503" hidden="1" spans="1:26">
      <c r="A3503" s="1">
        <v>46082</v>
      </c>
      <c r="B3503" t="s">
        <v>2388</v>
      </c>
      <c r="C3503" t="s">
        <v>2389</v>
      </c>
      <c r="D3503" t="s">
        <v>859</v>
      </c>
      <c r="E3503" t="s">
        <v>28</v>
      </c>
      <c r="F3503" s="1">
        <v>46082</v>
      </c>
      <c r="G3503">
        <v>0.01</v>
      </c>
      <c r="H3503">
        <v>0</v>
      </c>
      <c r="I3503">
        <v>0</v>
      </c>
      <c r="J3503">
        <v>0</v>
      </c>
      <c r="K3503" t="s">
        <v>34</v>
      </c>
      <c r="L3503">
        <v>0</v>
      </c>
      <c r="M3503" t="s">
        <v>43</v>
      </c>
      <c r="N3503" t="s">
        <v>31</v>
      </c>
      <c r="O3503" t="s">
        <v>32</v>
      </c>
      <c r="P3503" t="s">
        <v>33</v>
      </c>
      <c r="Q3503">
        <v>121</v>
      </c>
      <c r="R3503">
        <v>120</v>
      </c>
      <c r="S3503">
        <v>0</v>
      </c>
      <c r="T3503">
        <v>0</v>
      </c>
      <c r="U3503">
        <v>110</v>
      </c>
      <c r="V3503">
        <v>0</v>
      </c>
      <c r="W3503">
        <v>0</v>
      </c>
      <c r="X3503">
        <v>23.13</v>
      </c>
      <c r="Y3503" s="2">
        <f>SUMIFS('头程费用-明细'!H:H,'头程费用-明细'!A:A,A3503,'头程费用-明细'!B:B,B3503)</f>
        <v>13.0869166666667</v>
      </c>
      <c r="Z3503">
        <f>SUMIF('采购数据-每月'!A:A,B3503,'采购数据-每月'!B:B)</f>
        <v>0</v>
      </c>
    </row>
    <row r="3504" hidden="1" spans="1:26">
      <c r="A3504" s="1">
        <v>46113</v>
      </c>
      <c r="B3504" t="s">
        <v>2388</v>
      </c>
      <c r="C3504" t="s">
        <v>2389</v>
      </c>
      <c r="D3504" t="s">
        <v>859</v>
      </c>
      <c r="E3504" t="s">
        <v>28</v>
      </c>
      <c r="F3504" s="1">
        <v>46082</v>
      </c>
      <c r="G3504">
        <v>2.08</v>
      </c>
      <c r="H3504">
        <v>1.86</v>
      </c>
      <c r="I3504">
        <v>2.79</v>
      </c>
      <c r="J3504">
        <v>1.93</v>
      </c>
      <c r="K3504" t="s">
        <v>29</v>
      </c>
      <c r="L3504">
        <v>13</v>
      </c>
      <c r="M3504" t="s">
        <v>43</v>
      </c>
      <c r="N3504" t="s">
        <v>35</v>
      </c>
      <c r="O3504" t="s">
        <v>36</v>
      </c>
      <c r="P3504" t="s">
        <v>37</v>
      </c>
      <c r="Q3504">
        <v>179</v>
      </c>
      <c r="R3504">
        <v>0</v>
      </c>
      <c r="S3504">
        <v>0</v>
      </c>
      <c r="T3504">
        <v>20</v>
      </c>
      <c r="U3504">
        <v>90</v>
      </c>
      <c r="V3504">
        <v>0</v>
      </c>
      <c r="W3504">
        <v>0</v>
      </c>
      <c r="X3504">
        <v>23.13</v>
      </c>
      <c r="Y3504" s="2">
        <f>SUMIFS('头程费用-明细'!H:H,'头程费用-明细'!A:A,A3504,'头程费用-明细'!B:B,B3504)</f>
        <v>13.0869166666667</v>
      </c>
      <c r="Z3504">
        <f>SUMIF('采购数据-每月'!A:A,B3504,'采购数据-每月'!B:B)</f>
        <v>0</v>
      </c>
    </row>
    <row r="3505" hidden="1" spans="1:26">
      <c r="A3505" s="1">
        <v>46143</v>
      </c>
      <c r="B3505" t="s">
        <v>2388</v>
      </c>
      <c r="C3505" t="s">
        <v>2389</v>
      </c>
      <c r="D3505" t="s">
        <v>859</v>
      </c>
      <c r="E3505" t="s">
        <v>28</v>
      </c>
      <c r="F3505" s="1">
        <v>46082</v>
      </c>
      <c r="G3505">
        <v>1</v>
      </c>
      <c r="H3505">
        <v>1</v>
      </c>
      <c r="I3505">
        <v>1.43</v>
      </c>
      <c r="J3505">
        <v>1.68</v>
      </c>
      <c r="K3505" t="s">
        <v>34</v>
      </c>
      <c r="L3505">
        <v>7</v>
      </c>
      <c r="M3505" t="s">
        <v>43</v>
      </c>
      <c r="N3505" t="s">
        <v>38</v>
      </c>
      <c r="O3505" t="s">
        <v>39</v>
      </c>
      <c r="P3505" t="s">
        <v>40</v>
      </c>
      <c r="Q3505">
        <v>145</v>
      </c>
      <c r="R3505">
        <v>0</v>
      </c>
      <c r="S3505">
        <v>0</v>
      </c>
      <c r="T3505">
        <v>0</v>
      </c>
      <c r="U3505">
        <v>91</v>
      </c>
      <c r="V3505">
        <v>0</v>
      </c>
      <c r="W3505">
        <v>0</v>
      </c>
      <c r="X3505">
        <v>23.13</v>
      </c>
      <c r="Y3505" s="2">
        <f>SUMIFS('头程费用-明细'!H:H,'头程费用-明细'!A:A,A3505,'头程费用-明细'!B:B,B3505)</f>
        <v>13.0869166666667</v>
      </c>
      <c r="Z3505">
        <f>SUMIF('采购数据-每月'!A:A,B3505,'采购数据-每月'!B:B)</f>
        <v>0</v>
      </c>
    </row>
    <row r="3506" hidden="1" spans="1:26">
      <c r="A3506" s="1">
        <v>46082</v>
      </c>
      <c r="B3506" t="s">
        <v>2390</v>
      </c>
      <c r="C3506" t="s">
        <v>2391</v>
      </c>
      <c r="D3506" t="s">
        <v>859</v>
      </c>
      <c r="E3506" t="s">
        <v>28</v>
      </c>
      <c r="F3506" s="1">
        <v>46081</v>
      </c>
      <c r="G3506">
        <v>0.01</v>
      </c>
      <c r="H3506">
        <v>0</v>
      </c>
      <c r="I3506">
        <v>0</v>
      </c>
      <c r="J3506">
        <v>0</v>
      </c>
      <c r="K3506" t="s">
        <v>34</v>
      </c>
      <c r="L3506">
        <v>0</v>
      </c>
      <c r="M3506" t="s">
        <v>43</v>
      </c>
      <c r="N3506" t="s">
        <v>31</v>
      </c>
      <c r="O3506" t="s">
        <v>32</v>
      </c>
      <c r="P3506" t="s">
        <v>33</v>
      </c>
      <c r="Q3506">
        <v>110</v>
      </c>
      <c r="R3506">
        <v>100</v>
      </c>
      <c r="S3506">
        <v>0</v>
      </c>
      <c r="T3506">
        <v>0</v>
      </c>
      <c r="U3506">
        <v>90</v>
      </c>
      <c r="V3506">
        <v>0</v>
      </c>
      <c r="W3506">
        <v>0</v>
      </c>
      <c r="X3506">
        <v>5.9</v>
      </c>
      <c r="Y3506" s="2">
        <f>SUMIFS('头程费用-明细'!H:H,'头程费用-明细'!A:A,A3506,'头程费用-明细'!B:B,B3506)</f>
        <v>2.06861904761905</v>
      </c>
      <c r="Z3506">
        <f>SUMIF('采购数据-每月'!A:A,B3506,'采购数据-每月'!B:B)</f>
        <v>280</v>
      </c>
    </row>
    <row r="3507" hidden="1" spans="1:26">
      <c r="A3507" s="1">
        <v>46113</v>
      </c>
      <c r="B3507" t="s">
        <v>2390</v>
      </c>
      <c r="C3507" t="s">
        <v>2391</v>
      </c>
      <c r="D3507" t="s">
        <v>859</v>
      </c>
      <c r="E3507" t="s">
        <v>28</v>
      </c>
      <c r="F3507" s="1">
        <v>46081</v>
      </c>
      <c r="G3507">
        <v>3.88</v>
      </c>
      <c r="H3507">
        <v>4.14</v>
      </c>
      <c r="I3507">
        <v>3.64</v>
      </c>
      <c r="J3507">
        <v>3.82</v>
      </c>
      <c r="K3507" t="s">
        <v>29</v>
      </c>
      <c r="L3507">
        <v>29</v>
      </c>
      <c r="M3507" t="s">
        <v>30</v>
      </c>
      <c r="N3507" t="s">
        <v>35</v>
      </c>
      <c r="O3507" t="s">
        <v>36</v>
      </c>
      <c r="P3507" t="s">
        <v>37</v>
      </c>
      <c r="Q3507">
        <v>114</v>
      </c>
      <c r="R3507">
        <v>128</v>
      </c>
      <c r="S3507">
        <v>0</v>
      </c>
      <c r="T3507">
        <v>0</v>
      </c>
      <c r="U3507">
        <v>100</v>
      </c>
      <c r="V3507">
        <v>0</v>
      </c>
      <c r="W3507">
        <v>0</v>
      </c>
      <c r="X3507">
        <v>5.9</v>
      </c>
      <c r="Y3507" s="2">
        <f>SUMIFS('头程费用-明细'!H:H,'头程费用-明细'!A:A,A3507,'头程费用-明细'!B:B,B3507)</f>
        <v>1.39088571428571</v>
      </c>
      <c r="Z3507">
        <f>SUMIF('采购数据-每月'!A:A,B3507,'采购数据-每月'!B:B)</f>
        <v>280</v>
      </c>
    </row>
    <row r="3508" hidden="1" spans="1:26">
      <c r="A3508" s="1">
        <v>46143</v>
      </c>
      <c r="B3508" t="s">
        <v>2390</v>
      </c>
      <c r="C3508" t="s">
        <v>2391</v>
      </c>
      <c r="D3508" t="s">
        <v>859</v>
      </c>
      <c r="E3508" t="s">
        <v>28</v>
      </c>
      <c r="F3508" s="1">
        <v>46081</v>
      </c>
      <c r="G3508">
        <v>3.71</v>
      </c>
      <c r="H3508">
        <v>3.71</v>
      </c>
      <c r="I3508">
        <v>4.14</v>
      </c>
      <c r="J3508">
        <v>4.18</v>
      </c>
      <c r="K3508" t="s">
        <v>34</v>
      </c>
      <c r="L3508">
        <v>26</v>
      </c>
      <c r="M3508" t="s">
        <v>30</v>
      </c>
      <c r="N3508" t="s">
        <v>38</v>
      </c>
      <c r="O3508" t="s">
        <v>39</v>
      </c>
      <c r="P3508" t="s">
        <v>40</v>
      </c>
      <c r="Q3508">
        <v>134</v>
      </c>
      <c r="R3508">
        <v>173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5.9</v>
      </c>
      <c r="Y3508" s="2">
        <f>SUMIFS('头程费用-明细'!H:H,'头程费用-明细'!A:A,A3508,'头程费用-明细'!B:B,B3508)</f>
        <v>0.994758620689655</v>
      </c>
      <c r="Z3508">
        <f>SUMIF('采购数据-每月'!A:A,B3508,'采购数据-每月'!B:B)</f>
        <v>280</v>
      </c>
    </row>
    <row r="3509" hidden="1" spans="1:26">
      <c r="A3509" s="1">
        <v>46082</v>
      </c>
      <c r="B3509" t="s">
        <v>2392</v>
      </c>
      <c r="C3509" t="s">
        <v>2393</v>
      </c>
      <c r="D3509" t="s">
        <v>859</v>
      </c>
      <c r="E3509" t="s">
        <v>28</v>
      </c>
      <c r="F3509" s="1">
        <v>46080</v>
      </c>
      <c r="G3509">
        <v>0.07</v>
      </c>
      <c r="H3509">
        <v>0.14</v>
      </c>
      <c r="I3509">
        <v>0.07</v>
      </c>
      <c r="J3509">
        <v>0.04</v>
      </c>
      <c r="K3509" t="s">
        <v>29</v>
      </c>
      <c r="L3509">
        <v>1</v>
      </c>
      <c r="M3509" t="s">
        <v>43</v>
      </c>
      <c r="N3509" t="s">
        <v>31</v>
      </c>
      <c r="O3509" t="s">
        <v>32</v>
      </c>
      <c r="P3509" t="s">
        <v>33</v>
      </c>
      <c r="Q3509">
        <v>108</v>
      </c>
      <c r="R3509">
        <v>101</v>
      </c>
      <c r="S3509">
        <v>0</v>
      </c>
      <c r="T3509">
        <v>0</v>
      </c>
      <c r="U3509">
        <v>90</v>
      </c>
      <c r="V3509">
        <v>0</v>
      </c>
      <c r="W3509">
        <v>0</v>
      </c>
      <c r="X3509">
        <v>5.9</v>
      </c>
      <c r="Y3509" s="2">
        <f>SUMIFS('头程费用-明细'!H:H,'头程费用-明细'!A:A,A3509,'头程费用-明细'!B:B,B3509)</f>
        <v>2.11952380952381</v>
      </c>
      <c r="Z3509">
        <f>SUMIF('采购数据-每月'!A:A,B3509,'采购数据-每月'!B:B)</f>
        <v>350</v>
      </c>
    </row>
    <row r="3510" hidden="1" spans="1:26">
      <c r="A3510" s="1">
        <v>46113</v>
      </c>
      <c r="B3510" t="s">
        <v>2392</v>
      </c>
      <c r="C3510" t="s">
        <v>2393</v>
      </c>
      <c r="D3510" t="s">
        <v>859</v>
      </c>
      <c r="E3510" t="s">
        <v>28</v>
      </c>
      <c r="F3510" s="1">
        <v>46080</v>
      </c>
      <c r="G3510">
        <v>2.63</v>
      </c>
      <c r="H3510">
        <v>2.57</v>
      </c>
      <c r="I3510">
        <v>2.86</v>
      </c>
      <c r="J3510">
        <v>2.57</v>
      </c>
      <c r="K3510" t="s">
        <v>29</v>
      </c>
      <c r="L3510">
        <v>18</v>
      </c>
      <c r="M3510" t="s">
        <v>43</v>
      </c>
      <c r="N3510" t="s">
        <v>35</v>
      </c>
      <c r="O3510" t="s">
        <v>36</v>
      </c>
      <c r="P3510" t="s">
        <v>37</v>
      </c>
      <c r="Q3510">
        <v>126</v>
      </c>
      <c r="R3510">
        <v>71</v>
      </c>
      <c r="S3510">
        <v>0</v>
      </c>
      <c r="T3510">
        <v>0</v>
      </c>
      <c r="U3510">
        <v>20</v>
      </c>
      <c r="V3510">
        <v>0</v>
      </c>
      <c r="W3510">
        <v>100</v>
      </c>
      <c r="X3510">
        <v>5.9</v>
      </c>
      <c r="Y3510" s="2">
        <f>SUMIFS('头程费用-明细'!H:H,'头程费用-明细'!A:A,A3510,'头程费用-明细'!B:B,B3510)</f>
        <v>1.68882142857143</v>
      </c>
      <c r="Z3510">
        <f>SUMIF('采购数据-每月'!A:A,B3510,'采购数据-每月'!B:B)</f>
        <v>350</v>
      </c>
    </row>
    <row r="3511" hidden="1" spans="1:26">
      <c r="A3511" s="1">
        <v>46143</v>
      </c>
      <c r="B3511" t="s">
        <v>2392</v>
      </c>
      <c r="C3511" t="s">
        <v>2393</v>
      </c>
      <c r="D3511" t="s">
        <v>859</v>
      </c>
      <c r="E3511" t="s">
        <v>28</v>
      </c>
      <c r="F3511" s="1">
        <v>46080</v>
      </c>
      <c r="G3511">
        <v>4.16</v>
      </c>
      <c r="H3511">
        <v>4.29</v>
      </c>
      <c r="I3511">
        <v>3.86</v>
      </c>
      <c r="J3511">
        <v>4.21</v>
      </c>
      <c r="K3511" t="s">
        <v>29</v>
      </c>
      <c r="L3511">
        <v>30</v>
      </c>
      <c r="M3511" t="s">
        <v>30</v>
      </c>
      <c r="N3511" t="s">
        <v>38</v>
      </c>
      <c r="O3511" t="s">
        <v>39</v>
      </c>
      <c r="P3511" t="s">
        <v>40</v>
      </c>
      <c r="Q3511">
        <v>80</v>
      </c>
      <c r="R3511">
        <v>205</v>
      </c>
      <c r="S3511">
        <v>0</v>
      </c>
      <c r="T3511">
        <v>0</v>
      </c>
      <c r="U3511">
        <v>150</v>
      </c>
      <c r="V3511">
        <v>0</v>
      </c>
      <c r="W3511">
        <v>0</v>
      </c>
      <c r="X3511">
        <v>5.9</v>
      </c>
      <c r="Y3511" s="2">
        <f>SUMIFS('头程费用-明细'!H:H,'头程费用-明细'!A:A,A3511,'头程费用-明细'!B:B,B3511)</f>
        <v>1.1436</v>
      </c>
      <c r="Z3511">
        <f>SUMIF('采购数据-每月'!A:A,B3511,'采购数据-每月'!B:B)</f>
        <v>350</v>
      </c>
    </row>
    <row r="3512" hidden="1" spans="1:26">
      <c r="A3512" s="1">
        <v>46082</v>
      </c>
      <c r="B3512" t="s">
        <v>2394</v>
      </c>
      <c r="C3512" t="s">
        <v>2395</v>
      </c>
      <c r="D3512" t="s">
        <v>859</v>
      </c>
      <c r="E3512" t="s">
        <v>28</v>
      </c>
      <c r="F3512" s="1">
        <v>46081</v>
      </c>
      <c r="G3512">
        <v>0.01</v>
      </c>
      <c r="H3512">
        <v>0</v>
      </c>
      <c r="I3512">
        <v>0</v>
      </c>
      <c r="J3512">
        <v>0</v>
      </c>
      <c r="K3512" t="s">
        <v>34</v>
      </c>
      <c r="L3512">
        <v>0</v>
      </c>
      <c r="M3512" t="s">
        <v>43</v>
      </c>
      <c r="N3512" t="s">
        <v>31</v>
      </c>
      <c r="O3512" t="s">
        <v>32</v>
      </c>
      <c r="P3512" t="s">
        <v>33</v>
      </c>
      <c r="Q3512">
        <v>114</v>
      </c>
      <c r="R3512">
        <v>100</v>
      </c>
      <c r="S3512">
        <v>0</v>
      </c>
      <c r="T3512">
        <v>0</v>
      </c>
      <c r="U3512">
        <v>90</v>
      </c>
      <c r="V3512">
        <v>0</v>
      </c>
      <c r="W3512">
        <v>0</v>
      </c>
      <c r="X3512">
        <v>5.9</v>
      </c>
      <c r="Y3512" s="2">
        <f>SUMIFS('头程费用-明细'!H:H,'头程费用-明细'!A:A,A3512,'头程费用-明细'!B:B,B3512)</f>
        <v>2.06861904761905</v>
      </c>
      <c r="Z3512">
        <f>SUMIF('采购数据-每月'!A:A,B3512,'采购数据-每月'!B:B)</f>
        <v>150</v>
      </c>
    </row>
    <row r="3513" hidden="1" spans="1:26">
      <c r="A3513" s="1">
        <v>46113</v>
      </c>
      <c r="B3513" t="s">
        <v>2394</v>
      </c>
      <c r="C3513" t="s">
        <v>2395</v>
      </c>
      <c r="D3513" t="s">
        <v>859</v>
      </c>
      <c r="E3513" t="s">
        <v>28</v>
      </c>
      <c r="F3513" s="1">
        <v>46081</v>
      </c>
      <c r="G3513">
        <v>2.43</v>
      </c>
      <c r="H3513">
        <v>2.43</v>
      </c>
      <c r="I3513">
        <v>2.36</v>
      </c>
      <c r="J3513">
        <v>3.04</v>
      </c>
      <c r="K3513" t="s">
        <v>34</v>
      </c>
      <c r="L3513">
        <v>17</v>
      </c>
      <c r="M3513" t="s">
        <v>43</v>
      </c>
      <c r="N3513" t="s">
        <v>35</v>
      </c>
      <c r="O3513" t="s">
        <v>36</v>
      </c>
      <c r="P3513" t="s">
        <v>37</v>
      </c>
      <c r="Q3513">
        <v>128</v>
      </c>
      <c r="R3513">
        <v>82</v>
      </c>
      <c r="S3513">
        <v>0</v>
      </c>
      <c r="T3513">
        <v>0</v>
      </c>
      <c r="U3513">
        <v>150</v>
      </c>
      <c r="V3513">
        <v>0</v>
      </c>
      <c r="W3513">
        <v>0</v>
      </c>
      <c r="X3513">
        <v>5.9</v>
      </c>
      <c r="Y3513" s="2">
        <f>SUMIFS('头程费用-明细'!H:H,'头程费用-明细'!A:A,A3513,'头程费用-明细'!B:B,B3513)</f>
        <v>1.5494</v>
      </c>
      <c r="Z3513">
        <f>SUMIF('采购数据-每月'!A:A,B3513,'采购数据-每月'!B:B)</f>
        <v>150</v>
      </c>
    </row>
    <row r="3514" hidden="1" spans="1:26">
      <c r="A3514" s="1">
        <v>46143</v>
      </c>
      <c r="B3514" t="s">
        <v>2394</v>
      </c>
      <c r="C3514" t="s">
        <v>2395</v>
      </c>
      <c r="D3514" t="s">
        <v>859</v>
      </c>
      <c r="E3514" t="s">
        <v>28</v>
      </c>
      <c r="F3514" s="1">
        <v>46081</v>
      </c>
      <c r="G3514">
        <v>2.61</v>
      </c>
      <c r="H3514">
        <v>3.14</v>
      </c>
      <c r="I3514">
        <v>2.71</v>
      </c>
      <c r="J3514">
        <v>2.25</v>
      </c>
      <c r="K3514" t="s">
        <v>29</v>
      </c>
      <c r="L3514">
        <v>22</v>
      </c>
      <c r="M3514" t="s">
        <v>30</v>
      </c>
      <c r="N3514" t="s">
        <v>38</v>
      </c>
      <c r="O3514" t="s">
        <v>39</v>
      </c>
      <c r="P3514" t="s">
        <v>40</v>
      </c>
      <c r="Q3514">
        <v>143</v>
      </c>
      <c r="R3514">
        <v>106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5.9</v>
      </c>
      <c r="Y3514" s="2">
        <f>SUMIFS('头程费用-明细'!H:H,'头程费用-明细'!A:A,A3514,'头程费用-明细'!B:B,B3514)</f>
        <v>1.15626666666667</v>
      </c>
      <c r="Z3514">
        <f>SUMIF('采购数据-每月'!A:A,B3514,'采购数据-每月'!B:B)</f>
        <v>150</v>
      </c>
    </row>
    <row r="3515" hidden="1" spans="1:26">
      <c r="A3515" s="1">
        <v>46082</v>
      </c>
      <c r="B3515" t="s">
        <v>2396</v>
      </c>
      <c r="C3515" t="s">
        <v>2397</v>
      </c>
      <c r="D3515" t="s">
        <v>859</v>
      </c>
      <c r="E3515" t="s">
        <v>28</v>
      </c>
      <c r="F3515" s="1">
        <v>46081</v>
      </c>
      <c r="G3515">
        <v>0.01</v>
      </c>
      <c r="H3515">
        <v>0</v>
      </c>
      <c r="I3515">
        <v>0</v>
      </c>
      <c r="J3515">
        <v>0</v>
      </c>
      <c r="K3515" t="s">
        <v>34</v>
      </c>
      <c r="L3515">
        <v>0</v>
      </c>
      <c r="M3515" t="s">
        <v>43</v>
      </c>
      <c r="N3515" t="s">
        <v>31</v>
      </c>
      <c r="O3515" t="s">
        <v>32</v>
      </c>
      <c r="P3515" t="s">
        <v>33</v>
      </c>
      <c r="Q3515">
        <v>110</v>
      </c>
      <c r="R3515">
        <v>100</v>
      </c>
      <c r="S3515">
        <v>0</v>
      </c>
      <c r="T3515">
        <v>0</v>
      </c>
      <c r="U3515">
        <v>90</v>
      </c>
      <c r="V3515">
        <v>0</v>
      </c>
      <c r="W3515">
        <v>0</v>
      </c>
      <c r="X3515">
        <v>5.9</v>
      </c>
      <c r="Y3515" s="2">
        <f>SUMIFS('头程费用-明细'!H:H,'头程费用-明细'!A:A,A3515,'头程费用-明细'!B:B,B3515)</f>
        <v>2.11952380952381</v>
      </c>
      <c r="Z3515">
        <f>SUMIF('采购数据-每月'!A:A,B3515,'采购数据-每月'!B:B)</f>
        <v>0</v>
      </c>
    </row>
    <row r="3516" hidden="1" spans="1:26">
      <c r="A3516" s="1">
        <v>46113</v>
      </c>
      <c r="B3516" t="s">
        <v>2396</v>
      </c>
      <c r="C3516" t="s">
        <v>2397</v>
      </c>
      <c r="D3516" t="s">
        <v>859</v>
      </c>
      <c r="E3516" t="s">
        <v>28</v>
      </c>
      <c r="F3516" s="1">
        <v>46081</v>
      </c>
      <c r="G3516">
        <v>1.14</v>
      </c>
      <c r="H3516">
        <v>1.14</v>
      </c>
      <c r="I3516">
        <v>1.14</v>
      </c>
      <c r="J3516">
        <v>1.54</v>
      </c>
      <c r="K3516" t="s">
        <v>34</v>
      </c>
      <c r="L3516">
        <v>8</v>
      </c>
      <c r="M3516" t="s">
        <v>43</v>
      </c>
      <c r="N3516" t="s">
        <v>35</v>
      </c>
      <c r="O3516" t="s">
        <v>36</v>
      </c>
      <c r="P3516" t="s">
        <v>37</v>
      </c>
      <c r="Q3516">
        <v>162</v>
      </c>
      <c r="R3516">
        <v>0</v>
      </c>
      <c r="S3516">
        <v>0</v>
      </c>
      <c r="T3516">
        <v>0</v>
      </c>
      <c r="U3516">
        <v>90</v>
      </c>
      <c r="V3516">
        <v>0</v>
      </c>
      <c r="W3516">
        <v>0</v>
      </c>
      <c r="X3516">
        <v>5.9</v>
      </c>
      <c r="Y3516" s="2">
        <f>SUMIFS('头程费用-明细'!H:H,'头程费用-明细'!A:A,A3516,'头程费用-明细'!B:B,B3516)</f>
        <v>2.11952380952381</v>
      </c>
      <c r="Z3516">
        <f>SUMIF('采购数据-每月'!A:A,B3516,'采购数据-每月'!B:B)</f>
        <v>0</v>
      </c>
    </row>
    <row r="3517" hidden="1" spans="1:26">
      <c r="A3517" s="1">
        <v>46143</v>
      </c>
      <c r="B3517" t="s">
        <v>2396</v>
      </c>
      <c r="C3517" t="s">
        <v>2397</v>
      </c>
      <c r="D3517" t="s">
        <v>859</v>
      </c>
      <c r="E3517" t="s">
        <v>28</v>
      </c>
      <c r="F3517" s="1">
        <v>46081</v>
      </c>
      <c r="G3517">
        <v>1.57</v>
      </c>
      <c r="H3517">
        <v>1.57</v>
      </c>
      <c r="I3517">
        <v>2.14</v>
      </c>
      <c r="J3517">
        <v>1.82</v>
      </c>
      <c r="K3517" t="s">
        <v>34</v>
      </c>
      <c r="L3517">
        <v>11</v>
      </c>
      <c r="M3517" t="s">
        <v>30</v>
      </c>
      <c r="N3517" t="s">
        <v>38</v>
      </c>
      <c r="O3517" t="s">
        <v>39</v>
      </c>
      <c r="P3517" t="s">
        <v>40</v>
      </c>
      <c r="Q3517">
        <v>111</v>
      </c>
      <c r="R3517">
        <v>66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5.9</v>
      </c>
      <c r="Y3517" s="2">
        <f>SUMIFS('头程费用-明细'!H:H,'头程费用-明细'!A:A,A3517,'头程费用-明细'!B:B,B3517)</f>
        <v>1.5924</v>
      </c>
      <c r="Z3517">
        <f>SUMIF('采购数据-每月'!A:A,B3517,'采购数据-每月'!B:B)</f>
        <v>0</v>
      </c>
    </row>
    <row r="3518" hidden="1" spans="1:26">
      <c r="A3518" s="1">
        <v>46082</v>
      </c>
      <c r="B3518" t="s">
        <v>2398</v>
      </c>
      <c r="C3518" t="s">
        <v>2399</v>
      </c>
      <c r="D3518" t="s">
        <v>859</v>
      </c>
      <c r="E3518" t="s">
        <v>2209</v>
      </c>
      <c r="F3518" s="1">
        <v>46113</v>
      </c>
      <c r="G3518">
        <v>0.01</v>
      </c>
      <c r="H3518">
        <v>0</v>
      </c>
      <c r="I3518">
        <v>0</v>
      </c>
      <c r="J3518">
        <v>0</v>
      </c>
      <c r="K3518" t="s">
        <v>2210</v>
      </c>
      <c r="L3518">
        <v>0</v>
      </c>
      <c r="M3518" t="s">
        <v>43</v>
      </c>
      <c r="N3518" t="s">
        <v>31</v>
      </c>
      <c r="O3518" t="s">
        <v>32</v>
      </c>
      <c r="P3518" t="s">
        <v>33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301</v>
      </c>
      <c r="X3518">
        <v>16.2</v>
      </c>
      <c r="Y3518" s="2">
        <f>SUMIFS('头程费用-明细'!H:H,'头程费用-明细'!A:A,A3518,'头程费用-明细'!B:B,B3518)</f>
        <v>0</v>
      </c>
      <c r="Z3518">
        <f>SUMIF('采购数据-每月'!A:A,B3518,'采购数据-每月'!B:B)</f>
        <v>650</v>
      </c>
    </row>
    <row r="3519" hidden="1" spans="1:26">
      <c r="A3519" s="1">
        <v>46113</v>
      </c>
      <c r="B3519" t="s">
        <v>2398</v>
      </c>
      <c r="C3519" t="s">
        <v>2399</v>
      </c>
      <c r="D3519" t="s">
        <v>859</v>
      </c>
      <c r="E3519" t="s">
        <v>2209</v>
      </c>
      <c r="F3519" s="1">
        <v>46113</v>
      </c>
      <c r="G3519">
        <v>0.01</v>
      </c>
      <c r="H3519">
        <v>0</v>
      </c>
      <c r="I3519">
        <v>0</v>
      </c>
      <c r="J3519">
        <v>0</v>
      </c>
      <c r="K3519" t="s">
        <v>2210</v>
      </c>
      <c r="L3519">
        <v>0</v>
      </c>
      <c r="M3519" t="s">
        <v>43</v>
      </c>
      <c r="N3519" t="s">
        <v>35</v>
      </c>
      <c r="O3519" t="s">
        <v>36</v>
      </c>
      <c r="P3519" t="s">
        <v>37</v>
      </c>
      <c r="Q3519">
        <v>104</v>
      </c>
      <c r="R3519">
        <v>75</v>
      </c>
      <c r="S3519">
        <v>0</v>
      </c>
      <c r="T3519">
        <v>0</v>
      </c>
      <c r="U3519">
        <v>118</v>
      </c>
      <c r="V3519">
        <v>0</v>
      </c>
      <c r="W3519">
        <v>2</v>
      </c>
      <c r="X3519">
        <v>16.2</v>
      </c>
      <c r="Y3519" s="2">
        <f>SUMIFS('头程费用-明细'!H:H,'头程费用-明细'!A:A,A3519,'头程费用-明细'!B:B,B3519)</f>
        <v>7.72072222222222</v>
      </c>
      <c r="Z3519">
        <f>SUMIF('采购数据-每月'!A:A,B3519,'采购数据-每月'!B:B)</f>
        <v>650</v>
      </c>
    </row>
    <row r="3520" hidden="1" spans="1:26">
      <c r="A3520" s="1">
        <v>46143</v>
      </c>
      <c r="B3520" t="s">
        <v>2398</v>
      </c>
      <c r="C3520" t="s">
        <v>2399</v>
      </c>
      <c r="D3520" t="s">
        <v>859</v>
      </c>
      <c r="E3520" t="s">
        <v>2209</v>
      </c>
      <c r="F3520" s="1">
        <v>46113</v>
      </c>
      <c r="G3520">
        <v>6.43</v>
      </c>
      <c r="H3520">
        <v>6.43</v>
      </c>
      <c r="I3520">
        <v>5.14</v>
      </c>
      <c r="J3520">
        <v>3.75</v>
      </c>
      <c r="K3520" t="s">
        <v>2210</v>
      </c>
      <c r="L3520">
        <v>45</v>
      </c>
      <c r="M3520" t="s">
        <v>30</v>
      </c>
      <c r="N3520" t="s">
        <v>38</v>
      </c>
      <c r="O3520" t="s">
        <v>39</v>
      </c>
      <c r="P3520" t="s">
        <v>40</v>
      </c>
      <c r="Q3520">
        <v>71</v>
      </c>
      <c r="R3520">
        <v>118</v>
      </c>
      <c r="S3520">
        <v>0</v>
      </c>
      <c r="T3520">
        <v>0</v>
      </c>
      <c r="U3520">
        <v>0</v>
      </c>
      <c r="V3520">
        <v>0</v>
      </c>
      <c r="W3520">
        <v>352</v>
      </c>
      <c r="X3520">
        <v>16.2</v>
      </c>
      <c r="Y3520" s="2">
        <f>SUMIFS('头程费用-明细'!H:H,'头程费用-明细'!A:A,A3520,'头程费用-明细'!B:B,B3520)</f>
        <v>7.645</v>
      </c>
      <c r="Z3520">
        <f>SUMIF('采购数据-每月'!A:A,B3520,'采购数据-每月'!B:B)</f>
        <v>650</v>
      </c>
    </row>
    <row r="3521" hidden="1" spans="1:26">
      <c r="A3521" s="1">
        <v>46082</v>
      </c>
      <c r="B3521" t="s">
        <v>2400</v>
      </c>
      <c r="C3521" t="s">
        <v>2401</v>
      </c>
      <c r="D3521" t="s">
        <v>859</v>
      </c>
      <c r="E3521" t="s">
        <v>2209</v>
      </c>
      <c r="F3521" s="1">
        <v>46122</v>
      </c>
      <c r="G3521">
        <v>0.01</v>
      </c>
      <c r="H3521">
        <v>0</v>
      </c>
      <c r="I3521">
        <v>0</v>
      </c>
      <c r="J3521">
        <v>0</v>
      </c>
      <c r="K3521" t="s">
        <v>2210</v>
      </c>
      <c r="L3521">
        <v>0</v>
      </c>
      <c r="M3521" t="s">
        <v>43</v>
      </c>
      <c r="N3521" t="s">
        <v>31</v>
      </c>
      <c r="O3521" t="s">
        <v>32</v>
      </c>
      <c r="P3521" t="s">
        <v>33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17.5</v>
      </c>
      <c r="Y3521" s="2">
        <f>SUMIFS('头程费用-明细'!H:H,'头程费用-明细'!A:A,A3521,'头程费用-明细'!B:B,B3521)</f>
        <v>0</v>
      </c>
      <c r="Z3521">
        <f>SUMIF('采购数据-每月'!A:A,B3521,'采购数据-每月'!B:B)</f>
        <v>1400</v>
      </c>
    </row>
    <row r="3522" hidden="1" spans="1:26">
      <c r="A3522" s="1">
        <v>46113</v>
      </c>
      <c r="B3522" t="s">
        <v>2400</v>
      </c>
      <c r="C3522" t="s">
        <v>2401</v>
      </c>
      <c r="D3522" t="s">
        <v>859</v>
      </c>
      <c r="E3522" t="s">
        <v>2209</v>
      </c>
      <c r="F3522" s="1">
        <v>46122</v>
      </c>
      <c r="G3522">
        <v>0.01</v>
      </c>
      <c r="H3522">
        <v>0</v>
      </c>
      <c r="I3522">
        <v>0</v>
      </c>
      <c r="J3522">
        <v>0</v>
      </c>
      <c r="K3522" t="s">
        <v>2210</v>
      </c>
      <c r="L3522">
        <v>0</v>
      </c>
      <c r="M3522" t="s">
        <v>43</v>
      </c>
      <c r="N3522" t="s">
        <v>35</v>
      </c>
      <c r="O3522" t="s">
        <v>36</v>
      </c>
      <c r="P3522" t="s">
        <v>37</v>
      </c>
      <c r="Q3522">
        <v>0</v>
      </c>
      <c r="R3522">
        <v>215</v>
      </c>
      <c r="S3522">
        <v>0</v>
      </c>
      <c r="T3522">
        <v>0</v>
      </c>
      <c r="U3522">
        <v>186</v>
      </c>
      <c r="V3522">
        <v>0</v>
      </c>
      <c r="W3522">
        <v>0</v>
      </c>
      <c r="X3522">
        <v>17.5</v>
      </c>
      <c r="Y3522" s="2">
        <f>SUMIFS('头程费用-明细'!H:H,'头程费用-明细'!A:A,A3522,'头程费用-明细'!B:B,B3522)</f>
        <v>4.27888372093023</v>
      </c>
      <c r="Z3522">
        <f>SUMIF('采购数据-每月'!A:A,B3522,'采购数据-每月'!B:B)</f>
        <v>1400</v>
      </c>
    </row>
    <row r="3523" hidden="1" spans="1:26">
      <c r="A3523" s="1">
        <v>46143</v>
      </c>
      <c r="B3523" t="s">
        <v>2400</v>
      </c>
      <c r="C3523" t="s">
        <v>2401</v>
      </c>
      <c r="D3523" t="s">
        <v>859</v>
      </c>
      <c r="E3523" t="s">
        <v>2209</v>
      </c>
      <c r="F3523" s="1">
        <v>46122</v>
      </c>
      <c r="G3523">
        <v>10.43</v>
      </c>
      <c r="H3523">
        <v>10.43</v>
      </c>
      <c r="I3523">
        <v>8.93</v>
      </c>
      <c r="J3523">
        <v>4.71</v>
      </c>
      <c r="K3523" t="s">
        <v>2210</v>
      </c>
      <c r="L3523">
        <v>73</v>
      </c>
      <c r="M3523" t="s">
        <v>30</v>
      </c>
      <c r="N3523" t="s">
        <v>38</v>
      </c>
      <c r="O3523" t="s">
        <v>39</v>
      </c>
      <c r="P3523" t="s">
        <v>40</v>
      </c>
      <c r="Q3523">
        <v>63</v>
      </c>
      <c r="R3523">
        <v>604</v>
      </c>
      <c r="S3523">
        <v>0</v>
      </c>
      <c r="T3523">
        <v>0</v>
      </c>
      <c r="U3523">
        <v>0</v>
      </c>
      <c r="V3523">
        <v>0</v>
      </c>
      <c r="W3523">
        <v>401</v>
      </c>
      <c r="X3523">
        <v>17.5</v>
      </c>
      <c r="Y3523" s="2">
        <f>SUMIFS('头程费用-明细'!H:H,'头程费用-明细'!A:A,A3523,'头程费用-明细'!B:B,B3523)</f>
        <v>2.79974</v>
      </c>
      <c r="Z3523">
        <f>SUMIF('采购数据-每月'!A:A,B3523,'采购数据-每月'!B:B)</f>
        <v>1400</v>
      </c>
    </row>
    <row r="3524" hidden="1" spans="1:26">
      <c r="A3524" s="1">
        <v>46082</v>
      </c>
      <c r="B3524" t="s">
        <v>2402</v>
      </c>
      <c r="C3524" t="s">
        <v>2403</v>
      </c>
      <c r="D3524" t="s">
        <v>859</v>
      </c>
      <c r="E3524" t="s">
        <v>2209</v>
      </c>
      <c r="F3524" s="1">
        <v>46135</v>
      </c>
      <c r="G3524">
        <v>0.01</v>
      </c>
      <c r="H3524">
        <v>0</v>
      </c>
      <c r="I3524">
        <v>0</v>
      </c>
      <c r="J3524">
        <v>0</v>
      </c>
      <c r="K3524" t="s">
        <v>2210</v>
      </c>
      <c r="L3524">
        <v>0</v>
      </c>
      <c r="M3524" t="s">
        <v>43</v>
      </c>
      <c r="N3524" t="s">
        <v>31</v>
      </c>
      <c r="O3524" t="s">
        <v>32</v>
      </c>
      <c r="P3524" t="s">
        <v>33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18.1</v>
      </c>
      <c r="Y3524" s="2">
        <f>SUMIFS('头程费用-明细'!H:H,'头程费用-明细'!A:A,A3524,'头程费用-明细'!B:B,B3524)</f>
        <v>0</v>
      </c>
      <c r="Z3524">
        <f>SUMIF('采购数据-每月'!A:A,B3524,'采购数据-每月'!B:B)</f>
        <v>350</v>
      </c>
    </row>
    <row r="3525" hidden="1" spans="1:26">
      <c r="A3525" s="1">
        <v>46113</v>
      </c>
      <c r="B3525" t="s">
        <v>2402</v>
      </c>
      <c r="C3525" t="s">
        <v>2403</v>
      </c>
      <c r="D3525" t="s">
        <v>859</v>
      </c>
      <c r="E3525" t="s">
        <v>2209</v>
      </c>
      <c r="F3525" s="1">
        <v>46135</v>
      </c>
      <c r="G3525">
        <v>0.01</v>
      </c>
      <c r="H3525">
        <v>0</v>
      </c>
      <c r="I3525">
        <v>0</v>
      </c>
      <c r="J3525">
        <v>0</v>
      </c>
      <c r="K3525" t="s">
        <v>2210</v>
      </c>
      <c r="L3525">
        <v>0</v>
      </c>
      <c r="M3525" t="s">
        <v>43</v>
      </c>
      <c r="N3525" t="s">
        <v>35</v>
      </c>
      <c r="O3525" t="s">
        <v>36</v>
      </c>
      <c r="P3525" t="s">
        <v>37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353</v>
      </c>
      <c r="X3525">
        <v>18.1</v>
      </c>
      <c r="Y3525" s="2">
        <f>SUMIFS('头程费用-明细'!H:H,'头程费用-明细'!A:A,A3525,'头程费用-明细'!B:B,B3525)</f>
        <v>0</v>
      </c>
      <c r="Z3525">
        <f>SUMIF('采购数据-每月'!A:A,B3525,'采购数据-每月'!B:B)</f>
        <v>350</v>
      </c>
    </row>
    <row r="3526" hidden="1" spans="1:26">
      <c r="A3526" s="1">
        <v>46143</v>
      </c>
      <c r="B3526" t="s">
        <v>2402</v>
      </c>
      <c r="C3526" t="s">
        <v>2403</v>
      </c>
      <c r="D3526" t="s">
        <v>859</v>
      </c>
      <c r="E3526" t="s">
        <v>2209</v>
      </c>
      <c r="F3526" s="1">
        <v>46135</v>
      </c>
      <c r="G3526">
        <v>0.14</v>
      </c>
      <c r="H3526">
        <v>0.14</v>
      </c>
      <c r="I3526">
        <v>0.07</v>
      </c>
      <c r="J3526">
        <v>0.04</v>
      </c>
      <c r="K3526" t="s">
        <v>2210</v>
      </c>
      <c r="L3526">
        <v>1</v>
      </c>
      <c r="M3526" t="s">
        <v>43</v>
      </c>
      <c r="N3526" t="s">
        <v>38</v>
      </c>
      <c r="O3526" t="s">
        <v>39</v>
      </c>
      <c r="P3526" t="s">
        <v>40</v>
      </c>
      <c r="Q3526">
        <v>9</v>
      </c>
      <c r="R3526">
        <v>120</v>
      </c>
      <c r="S3526">
        <v>0</v>
      </c>
      <c r="T3526">
        <v>0</v>
      </c>
      <c r="U3526">
        <v>111</v>
      </c>
      <c r="V3526">
        <v>0</v>
      </c>
      <c r="W3526">
        <v>0</v>
      </c>
      <c r="X3526">
        <v>18.1</v>
      </c>
      <c r="Y3526" s="2">
        <f>SUMIFS('头程费用-明细'!H:H,'头程费用-明细'!A:A,A3526,'头程费用-明细'!B:B,B3526)</f>
        <v>4.01070833333333</v>
      </c>
      <c r="Z3526">
        <f>SUMIF('采购数据-每月'!A:A,B3526,'采购数据-每月'!B:B)</f>
        <v>350</v>
      </c>
    </row>
    <row r="3527" hidden="1" spans="1:26">
      <c r="A3527" s="1">
        <v>46082</v>
      </c>
      <c r="B3527" t="s">
        <v>2404</v>
      </c>
      <c r="C3527" t="s">
        <v>2405</v>
      </c>
      <c r="D3527" t="s">
        <v>859</v>
      </c>
      <c r="E3527" t="s">
        <v>2209</v>
      </c>
      <c r="F3527" s="1">
        <v>46107</v>
      </c>
      <c r="G3527">
        <v>0.01</v>
      </c>
      <c r="H3527">
        <v>0</v>
      </c>
      <c r="I3527">
        <v>0</v>
      </c>
      <c r="J3527">
        <v>0</v>
      </c>
      <c r="K3527" t="s">
        <v>2210</v>
      </c>
      <c r="L3527">
        <v>0</v>
      </c>
      <c r="M3527" t="s">
        <v>43</v>
      </c>
      <c r="N3527" t="s">
        <v>31</v>
      </c>
      <c r="O3527" t="s">
        <v>32</v>
      </c>
      <c r="P3527" t="s">
        <v>33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4</v>
      </c>
      <c r="Y3527" s="2">
        <f>SUMIFS('头程费用-明细'!H:H,'头程费用-明细'!A:A,A3527,'头程费用-明细'!B:B,B3527)</f>
        <v>0</v>
      </c>
      <c r="Z3527">
        <f>SUMIF('采购数据-每月'!A:A,B3527,'采购数据-每月'!B:B)</f>
        <v>1200</v>
      </c>
    </row>
    <row r="3528" hidden="1" spans="1:26">
      <c r="A3528" s="1">
        <v>46113</v>
      </c>
      <c r="B3528" t="s">
        <v>2404</v>
      </c>
      <c r="C3528" t="s">
        <v>2405</v>
      </c>
      <c r="D3528" t="s">
        <v>859</v>
      </c>
      <c r="E3528" t="s">
        <v>2209</v>
      </c>
      <c r="F3528" s="1">
        <v>46107</v>
      </c>
      <c r="G3528">
        <v>3.71</v>
      </c>
      <c r="H3528">
        <v>3.71</v>
      </c>
      <c r="I3528">
        <v>1.86</v>
      </c>
      <c r="J3528">
        <v>0.93</v>
      </c>
      <c r="K3528" t="s">
        <v>2210</v>
      </c>
      <c r="L3528">
        <v>26</v>
      </c>
      <c r="M3528" t="s">
        <v>43</v>
      </c>
      <c r="N3528" t="s">
        <v>35</v>
      </c>
      <c r="O3528" t="s">
        <v>36</v>
      </c>
      <c r="P3528" t="s">
        <v>37</v>
      </c>
      <c r="Q3528">
        <v>144</v>
      </c>
      <c r="R3528">
        <v>123</v>
      </c>
      <c r="S3528">
        <v>0</v>
      </c>
      <c r="T3528">
        <v>0</v>
      </c>
      <c r="U3528">
        <v>0</v>
      </c>
      <c r="V3528">
        <v>0</v>
      </c>
      <c r="W3528">
        <v>300</v>
      </c>
      <c r="X3528">
        <v>4</v>
      </c>
      <c r="Y3528" s="2">
        <f>SUMIFS('头程费用-明细'!H:H,'头程费用-明细'!A:A,A3528,'头程费用-明细'!B:B,B3528)</f>
        <v>2.66333333333333</v>
      </c>
      <c r="Z3528">
        <f>SUMIF('采购数据-每月'!A:A,B3528,'采购数据-每月'!B:B)</f>
        <v>1200</v>
      </c>
    </row>
    <row r="3529" hidden="1" spans="1:26">
      <c r="A3529" s="1">
        <v>46143</v>
      </c>
      <c r="B3529" t="s">
        <v>2404</v>
      </c>
      <c r="C3529" t="s">
        <v>2405</v>
      </c>
      <c r="D3529" t="s">
        <v>859</v>
      </c>
      <c r="E3529" t="s">
        <v>2209</v>
      </c>
      <c r="F3529" s="1">
        <v>46107</v>
      </c>
      <c r="G3529">
        <v>7.86</v>
      </c>
      <c r="H3529">
        <v>7.86</v>
      </c>
      <c r="I3529">
        <v>8.93</v>
      </c>
      <c r="J3529">
        <v>8.61</v>
      </c>
      <c r="K3529" t="s">
        <v>2210</v>
      </c>
      <c r="L3529">
        <v>55</v>
      </c>
      <c r="M3529" t="s">
        <v>30</v>
      </c>
      <c r="N3529" t="s">
        <v>38</v>
      </c>
      <c r="O3529" t="s">
        <v>39</v>
      </c>
      <c r="P3529" t="s">
        <v>40</v>
      </c>
      <c r="Q3529">
        <v>15</v>
      </c>
      <c r="R3529">
        <v>673</v>
      </c>
      <c r="S3529">
        <v>0</v>
      </c>
      <c r="T3529">
        <v>0</v>
      </c>
      <c r="U3529">
        <v>5</v>
      </c>
      <c r="V3529">
        <v>0</v>
      </c>
      <c r="W3529">
        <v>175</v>
      </c>
      <c r="X3529">
        <v>4</v>
      </c>
      <c r="Y3529" s="2">
        <f>SUMIFS('头程费用-明细'!H:H,'头程费用-明细'!A:A,A3529,'头程费用-明细'!B:B,B3529)</f>
        <v>1.93411764705882</v>
      </c>
      <c r="Z3529">
        <f>SUMIF('采购数据-每月'!A:A,B3529,'采购数据-每月'!B:B)</f>
        <v>1200</v>
      </c>
    </row>
    <row r="3530" hidden="1" spans="1:26">
      <c r="A3530" s="1">
        <v>46082</v>
      </c>
      <c r="B3530" t="s">
        <v>2406</v>
      </c>
      <c r="C3530" t="s">
        <v>2407</v>
      </c>
      <c r="D3530" t="s">
        <v>859</v>
      </c>
      <c r="E3530" t="s">
        <v>28</v>
      </c>
      <c r="F3530" s="1">
        <v>46104</v>
      </c>
      <c r="G3530">
        <v>0.01</v>
      </c>
      <c r="H3530">
        <v>0</v>
      </c>
      <c r="I3530">
        <v>0</v>
      </c>
      <c r="J3530">
        <v>0</v>
      </c>
      <c r="K3530" t="s">
        <v>34</v>
      </c>
      <c r="L3530">
        <v>0</v>
      </c>
      <c r="M3530" t="s">
        <v>43</v>
      </c>
      <c r="N3530" t="s">
        <v>31</v>
      </c>
      <c r="O3530" t="s">
        <v>32</v>
      </c>
      <c r="P3530" t="s">
        <v>33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4</v>
      </c>
      <c r="Y3530" s="2">
        <f>SUMIFS('头程费用-明细'!H:H,'头程费用-明细'!A:A,A3530,'头程费用-明细'!B:B,B3530)</f>
        <v>0</v>
      </c>
      <c r="Z3530">
        <f>SUMIF('采购数据-每月'!A:A,B3530,'采购数据-每月'!B:B)</f>
        <v>600</v>
      </c>
    </row>
    <row r="3531" hidden="1" spans="1:26">
      <c r="A3531" s="1">
        <v>46113</v>
      </c>
      <c r="B3531" t="s">
        <v>2406</v>
      </c>
      <c r="C3531" t="s">
        <v>2407</v>
      </c>
      <c r="D3531" t="s">
        <v>859</v>
      </c>
      <c r="E3531" t="s">
        <v>28</v>
      </c>
      <c r="F3531" s="1">
        <v>46104</v>
      </c>
      <c r="G3531">
        <v>1.01</v>
      </c>
      <c r="H3531">
        <v>1.86</v>
      </c>
      <c r="I3531">
        <v>1</v>
      </c>
      <c r="J3531">
        <v>0.5</v>
      </c>
      <c r="K3531" t="s">
        <v>29</v>
      </c>
      <c r="L3531">
        <v>13</v>
      </c>
      <c r="M3531" t="s">
        <v>43</v>
      </c>
      <c r="N3531" t="s">
        <v>35</v>
      </c>
      <c r="O3531" t="s">
        <v>36</v>
      </c>
      <c r="P3531" t="s">
        <v>37</v>
      </c>
      <c r="Q3531">
        <v>163</v>
      </c>
      <c r="R3531">
        <v>121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4</v>
      </c>
      <c r="Y3531" s="2">
        <f>SUMIFS('头程费用-明细'!H:H,'头程费用-明细'!A:A,A3531,'头程费用-明细'!B:B,B3531)</f>
        <v>2.47963333333333</v>
      </c>
      <c r="Z3531">
        <f>SUMIF('采购数据-每月'!A:A,B3531,'采购数据-每月'!B:B)</f>
        <v>600</v>
      </c>
    </row>
    <row r="3532" hidden="1" spans="1:26">
      <c r="A3532" s="1">
        <v>46143</v>
      </c>
      <c r="B3532" t="s">
        <v>2406</v>
      </c>
      <c r="C3532" t="s">
        <v>2407</v>
      </c>
      <c r="D3532" t="s">
        <v>859</v>
      </c>
      <c r="E3532" t="s">
        <v>28</v>
      </c>
      <c r="F3532" s="1">
        <v>46104</v>
      </c>
      <c r="G3532">
        <v>5.22</v>
      </c>
      <c r="H3532">
        <v>6.14</v>
      </c>
      <c r="I3532">
        <v>5.36</v>
      </c>
      <c r="J3532">
        <v>4.61</v>
      </c>
      <c r="K3532" t="s">
        <v>29</v>
      </c>
      <c r="L3532">
        <v>43</v>
      </c>
      <c r="M3532" t="s">
        <v>30</v>
      </c>
      <c r="N3532" t="s">
        <v>38</v>
      </c>
      <c r="O3532" t="s">
        <v>39</v>
      </c>
      <c r="P3532" t="s">
        <v>40</v>
      </c>
      <c r="Q3532">
        <v>140</v>
      </c>
      <c r="R3532">
        <v>209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4</v>
      </c>
      <c r="Y3532" s="2">
        <f>SUMIFS('头程费用-明细'!H:H,'头程费用-明细'!A:A,A3532,'头程费用-明细'!B:B,B3532)</f>
        <v>1.51046666666667</v>
      </c>
      <c r="Z3532">
        <f>SUMIF('采购数据-每月'!A:A,B3532,'采购数据-每月'!B:B)</f>
        <v>600</v>
      </c>
    </row>
    <row r="3533" hidden="1" spans="1:26">
      <c r="A3533" s="1">
        <v>46082</v>
      </c>
      <c r="B3533" t="s">
        <v>2408</v>
      </c>
      <c r="C3533" t="s">
        <v>2409</v>
      </c>
      <c r="D3533" t="s">
        <v>859</v>
      </c>
      <c r="E3533" t="s">
        <v>2209</v>
      </c>
      <c r="F3533" s="1">
        <v>46108</v>
      </c>
      <c r="G3533">
        <v>0.01</v>
      </c>
      <c r="H3533">
        <v>0</v>
      </c>
      <c r="I3533">
        <v>0</v>
      </c>
      <c r="J3533">
        <v>0</v>
      </c>
      <c r="K3533" t="s">
        <v>2210</v>
      </c>
      <c r="L3533">
        <v>0</v>
      </c>
      <c r="M3533" t="s">
        <v>43</v>
      </c>
      <c r="N3533" t="s">
        <v>31</v>
      </c>
      <c r="O3533" t="s">
        <v>32</v>
      </c>
      <c r="P3533" t="s">
        <v>33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4</v>
      </c>
      <c r="Y3533" s="2">
        <f>SUMIFS('头程费用-明细'!H:H,'头程费用-明细'!A:A,A3533,'头程费用-明细'!B:B,B3533)</f>
        <v>0</v>
      </c>
      <c r="Z3533">
        <f>SUMIF('采购数据-每月'!A:A,B3533,'采购数据-每月'!B:B)</f>
        <v>300</v>
      </c>
    </row>
    <row r="3534" hidden="1" spans="1:26">
      <c r="A3534" s="1">
        <v>46113</v>
      </c>
      <c r="B3534" t="s">
        <v>2408</v>
      </c>
      <c r="C3534" t="s">
        <v>2409</v>
      </c>
      <c r="D3534" t="s">
        <v>859</v>
      </c>
      <c r="E3534" t="s">
        <v>2209</v>
      </c>
      <c r="F3534" s="1">
        <v>46108</v>
      </c>
      <c r="G3534">
        <v>0.86</v>
      </c>
      <c r="H3534">
        <v>0.86</v>
      </c>
      <c r="I3534">
        <v>0.43</v>
      </c>
      <c r="J3534">
        <v>0.21</v>
      </c>
      <c r="K3534" t="s">
        <v>2210</v>
      </c>
      <c r="L3534">
        <v>6</v>
      </c>
      <c r="M3534" t="s">
        <v>43</v>
      </c>
      <c r="N3534" t="s">
        <v>35</v>
      </c>
      <c r="O3534" t="s">
        <v>36</v>
      </c>
      <c r="P3534" t="s">
        <v>37</v>
      </c>
      <c r="Q3534">
        <v>138</v>
      </c>
      <c r="R3534">
        <v>96</v>
      </c>
      <c r="S3534">
        <v>0</v>
      </c>
      <c r="T3534">
        <v>0</v>
      </c>
      <c r="U3534">
        <v>60</v>
      </c>
      <c r="V3534">
        <v>0</v>
      </c>
      <c r="W3534">
        <v>0</v>
      </c>
      <c r="X3534">
        <v>4</v>
      </c>
      <c r="Y3534" s="2">
        <f>SUMIFS('头程费用-明细'!H:H,'头程费用-明细'!A:A,A3534,'头程费用-明细'!B:B,B3534)</f>
        <v>2.45670833333333</v>
      </c>
      <c r="Z3534">
        <f>SUMIF('采购数据-每月'!A:A,B3534,'采购数据-每月'!B:B)</f>
        <v>300</v>
      </c>
    </row>
    <row r="3535" hidden="1" spans="1:26">
      <c r="A3535" s="1">
        <v>46143</v>
      </c>
      <c r="B3535" t="s">
        <v>2408</v>
      </c>
      <c r="C3535" t="s">
        <v>2409</v>
      </c>
      <c r="D3535" t="s">
        <v>859</v>
      </c>
      <c r="E3535" t="s">
        <v>2209</v>
      </c>
      <c r="F3535" s="1">
        <v>46108</v>
      </c>
      <c r="G3535">
        <v>4.29</v>
      </c>
      <c r="H3535">
        <v>4.29</v>
      </c>
      <c r="I3535">
        <v>3.36</v>
      </c>
      <c r="J3535">
        <v>2.96</v>
      </c>
      <c r="K3535" t="s">
        <v>2210</v>
      </c>
      <c r="L3535">
        <v>30</v>
      </c>
      <c r="M3535" t="s">
        <v>30</v>
      </c>
      <c r="N3535" t="s">
        <v>38</v>
      </c>
      <c r="O3535" t="s">
        <v>39</v>
      </c>
      <c r="P3535" t="s">
        <v>40</v>
      </c>
      <c r="Q3535">
        <v>149</v>
      </c>
      <c r="R3535">
        <v>52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4</v>
      </c>
      <c r="Y3535" s="2">
        <f>SUMIFS('头程费用-明细'!H:H,'头程费用-明细'!A:A,A3535,'头程费用-明细'!B:B,B3535)</f>
        <v>2.0779</v>
      </c>
      <c r="Z3535">
        <f>SUMIF('采购数据-每月'!A:A,B3535,'采购数据-每月'!B:B)</f>
        <v>300</v>
      </c>
    </row>
    <row r="3536" hidden="1" spans="1:26">
      <c r="A3536" s="1">
        <v>46082</v>
      </c>
      <c r="B3536" t="s">
        <v>2410</v>
      </c>
      <c r="C3536" t="s">
        <v>2411</v>
      </c>
      <c r="D3536" t="s">
        <v>859</v>
      </c>
      <c r="E3536" t="s">
        <v>2209</v>
      </c>
      <c r="F3536" s="1">
        <v>46119</v>
      </c>
      <c r="G3536">
        <v>0.01</v>
      </c>
      <c r="H3536">
        <v>0</v>
      </c>
      <c r="I3536">
        <v>0</v>
      </c>
      <c r="J3536">
        <v>0</v>
      </c>
      <c r="K3536" t="s">
        <v>2210</v>
      </c>
      <c r="L3536">
        <v>0</v>
      </c>
      <c r="M3536" t="s">
        <v>43</v>
      </c>
      <c r="N3536" t="s">
        <v>31</v>
      </c>
      <c r="O3536" t="s">
        <v>32</v>
      </c>
      <c r="P3536" t="s">
        <v>33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4</v>
      </c>
      <c r="Y3536" s="2">
        <f>SUMIFS('头程费用-明细'!H:H,'头程费用-明细'!A:A,A3536,'头程费用-明细'!B:B,B3536)</f>
        <v>0</v>
      </c>
      <c r="Z3536">
        <f>SUMIF('采购数据-每月'!A:A,B3536,'采购数据-每月'!B:B)</f>
        <v>400</v>
      </c>
    </row>
    <row r="3537" hidden="1" spans="1:26">
      <c r="A3537" s="1">
        <v>46113</v>
      </c>
      <c r="B3537" t="s">
        <v>2410</v>
      </c>
      <c r="C3537" t="s">
        <v>2411</v>
      </c>
      <c r="D3537" t="s">
        <v>859</v>
      </c>
      <c r="E3537" t="s">
        <v>2209</v>
      </c>
      <c r="F3537" s="1">
        <v>46119</v>
      </c>
      <c r="G3537">
        <v>0.01</v>
      </c>
      <c r="H3537">
        <v>0</v>
      </c>
      <c r="I3537">
        <v>0</v>
      </c>
      <c r="J3537">
        <v>0</v>
      </c>
      <c r="K3537" t="s">
        <v>2210</v>
      </c>
      <c r="L3537">
        <v>0</v>
      </c>
      <c r="M3537" t="s">
        <v>43</v>
      </c>
      <c r="N3537" t="s">
        <v>35</v>
      </c>
      <c r="O3537" t="s">
        <v>36</v>
      </c>
      <c r="P3537" t="s">
        <v>37</v>
      </c>
      <c r="Q3537">
        <v>120</v>
      </c>
      <c r="R3537">
        <v>100</v>
      </c>
      <c r="S3537">
        <v>0</v>
      </c>
      <c r="T3537">
        <v>0</v>
      </c>
      <c r="U3537">
        <v>180</v>
      </c>
      <c r="V3537">
        <v>0</v>
      </c>
      <c r="W3537">
        <v>0</v>
      </c>
      <c r="X3537">
        <v>4</v>
      </c>
      <c r="Y3537" s="2">
        <f>SUMIFS('头程费用-明细'!H:H,'头程费用-明细'!A:A,A3537,'头程费用-明细'!B:B,B3537)</f>
        <v>3.82313636363636</v>
      </c>
      <c r="Z3537">
        <f>SUMIF('采购数据-每月'!A:A,B3537,'采购数据-每月'!B:B)</f>
        <v>400</v>
      </c>
    </row>
    <row r="3538" hidden="1" spans="1:26">
      <c r="A3538" s="1">
        <v>46143</v>
      </c>
      <c r="B3538" t="s">
        <v>2410</v>
      </c>
      <c r="C3538" t="s">
        <v>2411</v>
      </c>
      <c r="D3538" t="s">
        <v>859</v>
      </c>
      <c r="E3538" t="s">
        <v>2209</v>
      </c>
      <c r="F3538" s="1">
        <v>46119</v>
      </c>
      <c r="G3538">
        <v>3</v>
      </c>
      <c r="H3538">
        <v>3</v>
      </c>
      <c r="I3538">
        <v>2.64</v>
      </c>
      <c r="J3538">
        <v>1.71</v>
      </c>
      <c r="K3538" t="s">
        <v>2210</v>
      </c>
      <c r="L3538">
        <v>21</v>
      </c>
      <c r="M3538" t="s">
        <v>43</v>
      </c>
      <c r="N3538" t="s">
        <v>38</v>
      </c>
      <c r="O3538" t="s">
        <v>39</v>
      </c>
      <c r="P3538" t="s">
        <v>40</v>
      </c>
      <c r="Q3538">
        <v>147</v>
      </c>
      <c r="R3538">
        <v>31</v>
      </c>
      <c r="S3538">
        <v>0</v>
      </c>
      <c r="T3538">
        <v>0</v>
      </c>
      <c r="U3538">
        <v>170</v>
      </c>
      <c r="V3538">
        <v>0</v>
      </c>
      <c r="W3538">
        <v>0</v>
      </c>
      <c r="X3538">
        <v>4</v>
      </c>
      <c r="Y3538" s="2">
        <f>SUMIFS('头程费用-明细'!H:H,'头程费用-明细'!A:A,A3538,'头程费用-明细'!B:B,B3538)</f>
        <v>3.68369565217391</v>
      </c>
      <c r="Z3538">
        <f>SUMIF('采购数据-每月'!A:A,B3538,'采购数据-每月'!B:B)</f>
        <v>400</v>
      </c>
    </row>
    <row r="3539" hidden="1" spans="1:26">
      <c r="A3539" s="1">
        <v>46082</v>
      </c>
      <c r="B3539" t="s">
        <v>2412</v>
      </c>
      <c r="C3539" t="s">
        <v>2413</v>
      </c>
      <c r="D3539" t="s">
        <v>859</v>
      </c>
      <c r="E3539" t="s">
        <v>2209</v>
      </c>
      <c r="F3539" s="1">
        <v>46121</v>
      </c>
      <c r="G3539">
        <v>0.01</v>
      </c>
      <c r="H3539">
        <v>0</v>
      </c>
      <c r="I3539">
        <v>0</v>
      </c>
      <c r="J3539">
        <v>0</v>
      </c>
      <c r="K3539" t="s">
        <v>2210</v>
      </c>
      <c r="L3539">
        <v>0</v>
      </c>
      <c r="M3539" t="s">
        <v>43</v>
      </c>
      <c r="N3539" t="s">
        <v>31</v>
      </c>
      <c r="O3539" t="s">
        <v>32</v>
      </c>
      <c r="P3539" t="s">
        <v>33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4</v>
      </c>
      <c r="Y3539" s="2">
        <f>SUMIFS('头程费用-明细'!H:H,'头程费用-明细'!A:A,A3539,'头程费用-明细'!B:B,B3539)</f>
        <v>0</v>
      </c>
      <c r="Z3539">
        <f>SUMIF('采购数据-每月'!A:A,B3539,'采购数据-每月'!B:B)</f>
        <v>700</v>
      </c>
    </row>
    <row r="3540" hidden="1" spans="1:26">
      <c r="A3540" s="1">
        <v>46113</v>
      </c>
      <c r="B3540" t="s">
        <v>2412</v>
      </c>
      <c r="C3540" t="s">
        <v>2413</v>
      </c>
      <c r="D3540" t="s">
        <v>859</v>
      </c>
      <c r="E3540" t="s">
        <v>2209</v>
      </c>
      <c r="F3540" s="1">
        <v>46121</v>
      </c>
      <c r="G3540">
        <v>0.01</v>
      </c>
      <c r="H3540">
        <v>0</v>
      </c>
      <c r="I3540">
        <v>0</v>
      </c>
      <c r="J3540">
        <v>0</v>
      </c>
      <c r="K3540" t="s">
        <v>2210</v>
      </c>
      <c r="L3540">
        <v>0</v>
      </c>
      <c r="M3540" t="s">
        <v>43</v>
      </c>
      <c r="N3540" t="s">
        <v>35</v>
      </c>
      <c r="O3540" t="s">
        <v>36</v>
      </c>
      <c r="P3540" t="s">
        <v>37</v>
      </c>
      <c r="Q3540">
        <v>120</v>
      </c>
      <c r="R3540">
        <v>100</v>
      </c>
      <c r="S3540">
        <v>0</v>
      </c>
      <c r="T3540">
        <v>0</v>
      </c>
      <c r="U3540">
        <v>180</v>
      </c>
      <c r="V3540">
        <v>0</v>
      </c>
      <c r="W3540">
        <v>0</v>
      </c>
      <c r="X3540">
        <v>4</v>
      </c>
      <c r="Y3540" s="2">
        <f>SUMIFS('头程费用-明细'!H:H,'头程费用-明细'!A:A,A3540,'头程费用-明细'!B:B,B3540)</f>
        <v>3.88904545454545</v>
      </c>
      <c r="Z3540">
        <f>SUMIF('采购数据-每月'!A:A,B3540,'采购数据-每月'!B:B)</f>
        <v>700</v>
      </c>
    </row>
    <row r="3541" hidden="1" spans="1:26">
      <c r="A3541" s="1">
        <v>46143</v>
      </c>
      <c r="B3541" t="s">
        <v>2412</v>
      </c>
      <c r="C3541" t="s">
        <v>2413</v>
      </c>
      <c r="D3541" t="s">
        <v>859</v>
      </c>
      <c r="E3541" t="s">
        <v>2209</v>
      </c>
      <c r="F3541" s="1">
        <v>46121</v>
      </c>
      <c r="G3541">
        <v>4.86</v>
      </c>
      <c r="H3541">
        <v>4.86</v>
      </c>
      <c r="I3541">
        <v>4.64</v>
      </c>
      <c r="J3541">
        <v>2.79</v>
      </c>
      <c r="K3541" t="s">
        <v>2210</v>
      </c>
      <c r="L3541">
        <v>34</v>
      </c>
      <c r="M3541" t="s">
        <v>30</v>
      </c>
      <c r="N3541" t="s">
        <v>38</v>
      </c>
      <c r="O3541" t="s">
        <v>39</v>
      </c>
      <c r="P3541" t="s">
        <v>40</v>
      </c>
      <c r="Q3541">
        <v>116</v>
      </c>
      <c r="R3541">
        <v>164</v>
      </c>
      <c r="S3541">
        <v>0</v>
      </c>
      <c r="T3541">
        <v>0</v>
      </c>
      <c r="U3541">
        <v>0</v>
      </c>
      <c r="V3541">
        <v>0</v>
      </c>
      <c r="W3541">
        <v>300</v>
      </c>
      <c r="X3541">
        <v>4</v>
      </c>
      <c r="Y3541" s="2">
        <f>SUMIFS('头程费用-明细'!H:H,'头程费用-明细'!A:A,A3541,'头程费用-明细'!B:B,B3541)</f>
        <v>2.4058</v>
      </c>
      <c r="Z3541">
        <f>SUMIF('采购数据-每月'!A:A,B3541,'采购数据-每月'!B:B)</f>
        <v>700</v>
      </c>
    </row>
    <row r="3542" hidden="1" spans="1:26">
      <c r="A3542" s="1">
        <v>46082</v>
      </c>
      <c r="B3542" t="s">
        <v>2414</v>
      </c>
      <c r="C3542" t="s">
        <v>2415</v>
      </c>
      <c r="D3542" t="s">
        <v>859</v>
      </c>
      <c r="E3542" t="s">
        <v>2209</v>
      </c>
      <c r="F3542" s="1">
        <v>46119</v>
      </c>
      <c r="G3542">
        <v>0.01</v>
      </c>
      <c r="H3542">
        <v>0</v>
      </c>
      <c r="I3542">
        <v>0</v>
      </c>
      <c r="J3542">
        <v>0</v>
      </c>
      <c r="K3542" t="s">
        <v>2210</v>
      </c>
      <c r="L3542">
        <v>0</v>
      </c>
      <c r="M3542" t="s">
        <v>43</v>
      </c>
      <c r="N3542" t="s">
        <v>31</v>
      </c>
      <c r="O3542" t="s">
        <v>32</v>
      </c>
      <c r="P3542" t="s">
        <v>33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4</v>
      </c>
      <c r="Y3542" s="2">
        <f>SUMIFS('头程费用-明细'!H:H,'头程费用-明细'!A:A,A3542,'头程费用-明细'!B:B,B3542)</f>
        <v>0</v>
      </c>
      <c r="Z3542">
        <f>SUMIF('采购数据-每月'!A:A,B3542,'采购数据-每月'!B:B)</f>
        <v>700</v>
      </c>
    </row>
    <row r="3543" hidden="1" spans="1:26">
      <c r="A3543" s="1">
        <v>46113</v>
      </c>
      <c r="B3543" t="s">
        <v>2414</v>
      </c>
      <c r="C3543" t="s">
        <v>2415</v>
      </c>
      <c r="D3543" t="s">
        <v>859</v>
      </c>
      <c r="E3543" t="s">
        <v>2209</v>
      </c>
      <c r="F3543" s="1">
        <v>46119</v>
      </c>
      <c r="G3543">
        <v>0.01</v>
      </c>
      <c r="H3543">
        <v>0</v>
      </c>
      <c r="I3543">
        <v>0</v>
      </c>
      <c r="J3543">
        <v>0</v>
      </c>
      <c r="K3543" t="s">
        <v>2210</v>
      </c>
      <c r="L3543">
        <v>0</v>
      </c>
      <c r="M3543" t="s">
        <v>43</v>
      </c>
      <c r="N3543" t="s">
        <v>35</v>
      </c>
      <c r="O3543" t="s">
        <v>36</v>
      </c>
      <c r="P3543" t="s">
        <v>37</v>
      </c>
      <c r="Q3543">
        <v>120</v>
      </c>
      <c r="R3543">
        <v>100</v>
      </c>
      <c r="S3543">
        <v>0</v>
      </c>
      <c r="T3543">
        <v>0</v>
      </c>
      <c r="U3543">
        <v>180</v>
      </c>
      <c r="V3543">
        <v>0</v>
      </c>
      <c r="W3543">
        <v>0</v>
      </c>
      <c r="X3543">
        <v>4</v>
      </c>
      <c r="Y3543" s="2">
        <f>SUMIFS('头程费用-明细'!H:H,'头程费用-明细'!A:A,A3543,'头程费用-明细'!B:B,B3543)</f>
        <v>3.88904545454545</v>
      </c>
      <c r="Z3543">
        <f>SUMIF('采购数据-每月'!A:A,B3543,'采购数据-每月'!B:B)</f>
        <v>700</v>
      </c>
    </row>
    <row r="3544" hidden="1" spans="1:26">
      <c r="A3544" s="1">
        <v>46143</v>
      </c>
      <c r="B3544" t="s">
        <v>2414</v>
      </c>
      <c r="C3544" t="s">
        <v>2415</v>
      </c>
      <c r="D3544" t="s">
        <v>859</v>
      </c>
      <c r="E3544" t="s">
        <v>2209</v>
      </c>
      <c r="F3544" s="1">
        <v>46119</v>
      </c>
      <c r="G3544">
        <v>5.86</v>
      </c>
      <c r="H3544">
        <v>5.86</v>
      </c>
      <c r="I3544">
        <v>4.36</v>
      </c>
      <c r="J3544">
        <v>3.14</v>
      </c>
      <c r="K3544" t="s">
        <v>2210</v>
      </c>
      <c r="L3544">
        <v>41</v>
      </c>
      <c r="M3544" t="s">
        <v>30</v>
      </c>
      <c r="N3544" t="s">
        <v>38</v>
      </c>
      <c r="O3544" t="s">
        <v>39</v>
      </c>
      <c r="P3544" t="s">
        <v>40</v>
      </c>
      <c r="Q3544">
        <v>107</v>
      </c>
      <c r="R3544">
        <v>170</v>
      </c>
      <c r="S3544">
        <v>0</v>
      </c>
      <c r="T3544">
        <v>0</v>
      </c>
      <c r="U3544">
        <v>0</v>
      </c>
      <c r="V3544">
        <v>0</v>
      </c>
      <c r="W3544">
        <v>300</v>
      </c>
      <c r="X3544">
        <v>4</v>
      </c>
      <c r="Y3544" s="2">
        <f>SUMIFS('头程费用-明细'!H:H,'头程费用-明细'!A:A,A3544,'头程费用-明细'!B:B,B3544)</f>
        <v>2.41295</v>
      </c>
      <c r="Z3544">
        <f>SUMIF('采购数据-每月'!A:A,B3544,'采购数据-每月'!B:B)</f>
        <v>700</v>
      </c>
    </row>
    <row r="3545" hidden="1" spans="1:26">
      <c r="A3545" s="1">
        <v>46082</v>
      </c>
      <c r="B3545" t="s">
        <v>2416</v>
      </c>
      <c r="C3545" t="s">
        <v>2417</v>
      </c>
      <c r="D3545" t="s">
        <v>2418</v>
      </c>
      <c r="E3545" t="s">
        <v>28</v>
      </c>
      <c r="F3545" s="1">
        <v>46032</v>
      </c>
      <c r="G3545">
        <v>3.8</v>
      </c>
      <c r="H3545">
        <v>4.57</v>
      </c>
      <c r="I3545">
        <v>4</v>
      </c>
      <c r="J3545">
        <v>3.25</v>
      </c>
      <c r="K3545" t="s">
        <v>29</v>
      </c>
      <c r="L3545">
        <v>32</v>
      </c>
      <c r="M3545" t="s">
        <v>30</v>
      </c>
      <c r="N3545" t="s">
        <v>31</v>
      </c>
      <c r="O3545" t="s">
        <v>32</v>
      </c>
      <c r="P3545" t="s">
        <v>33</v>
      </c>
      <c r="Q3545">
        <v>183</v>
      </c>
      <c r="R3545">
        <v>30</v>
      </c>
      <c r="S3545">
        <v>0</v>
      </c>
      <c r="T3545">
        <v>0</v>
      </c>
      <c r="U3545">
        <v>4</v>
      </c>
      <c r="V3545">
        <v>0</v>
      </c>
      <c r="W3545">
        <v>301</v>
      </c>
      <c r="X3545">
        <v>9.8</v>
      </c>
      <c r="Y3545" s="2">
        <f>SUMIFS('头程费用-明细'!H:H,'头程费用-明细'!A:A,A3545,'头程费用-明细'!B:B,B3545)</f>
        <v>2.00768115942029</v>
      </c>
      <c r="Z3545">
        <f>SUMIF('采购数据-每月'!A:A,B3545,'采购数据-每月'!B:B)</f>
        <v>950</v>
      </c>
    </row>
    <row r="3546" hidden="1" spans="1:26">
      <c r="A3546" s="1">
        <v>46113</v>
      </c>
      <c r="B3546" t="s">
        <v>2416</v>
      </c>
      <c r="C3546" t="s">
        <v>2417</v>
      </c>
      <c r="D3546" t="s">
        <v>2418</v>
      </c>
      <c r="E3546" t="s">
        <v>28</v>
      </c>
      <c r="F3546" s="1">
        <v>46032</v>
      </c>
      <c r="G3546">
        <v>2.57</v>
      </c>
      <c r="H3546">
        <v>2.57</v>
      </c>
      <c r="I3546">
        <v>3.07</v>
      </c>
      <c r="J3546">
        <v>3.82</v>
      </c>
      <c r="K3546" t="s">
        <v>34</v>
      </c>
      <c r="L3546">
        <v>18</v>
      </c>
      <c r="M3546" t="s">
        <v>30</v>
      </c>
      <c r="N3546" t="s">
        <v>35</v>
      </c>
      <c r="O3546" t="s">
        <v>36</v>
      </c>
      <c r="P3546" t="s">
        <v>37</v>
      </c>
      <c r="Q3546">
        <v>139</v>
      </c>
      <c r="R3546">
        <v>124</v>
      </c>
      <c r="S3546">
        <v>0</v>
      </c>
      <c r="T3546">
        <v>0</v>
      </c>
      <c r="U3546">
        <v>150</v>
      </c>
      <c r="V3546">
        <v>300</v>
      </c>
      <c r="W3546">
        <v>0</v>
      </c>
      <c r="X3546">
        <v>9.8</v>
      </c>
      <c r="Y3546" s="2">
        <f>SUMIFS('头程费用-明细'!H:H,'头程费用-明细'!A:A,A3546,'头程费用-明细'!B:B,B3546)</f>
        <v>2.08997995991984</v>
      </c>
      <c r="Z3546">
        <f>SUMIF('采购数据-每月'!A:A,B3546,'采购数据-每月'!B:B)</f>
        <v>950</v>
      </c>
    </row>
    <row r="3547" hidden="1" spans="1:26">
      <c r="A3547" s="1">
        <v>46143</v>
      </c>
      <c r="B3547" t="s">
        <v>2416</v>
      </c>
      <c r="C3547" t="s">
        <v>2417</v>
      </c>
      <c r="D3547" t="s">
        <v>2418</v>
      </c>
      <c r="E3547" t="s">
        <v>28</v>
      </c>
      <c r="F3547" s="1">
        <v>46032</v>
      </c>
      <c r="G3547">
        <v>4.56</v>
      </c>
      <c r="H3547">
        <v>5.57</v>
      </c>
      <c r="I3547">
        <v>4.64</v>
      </c>
      <c r="J3547">
        <v>3.93</v>
      </c>
      <c r="K3547" t="s">
        <v>29</v>
      </c>
      <c r="L3547">
        <v>39</v>
      </c>
      <c r="M3547" t="s">
        <v>30</v>
      </c>
      <c r="N3547" t="s">
        <v>38</v>
      </c>
      <c r="O3547" t="s">
        <v>39</v>
      </c>
      <c r="P3547" t="s">
        <v>40</v>
      </c>
      <c r="Q3547">
        <v>155</v>
      </c>
      <c r="R3547">
        <v>110</v>
      </c>
      <c r="S3547">
        <v>0</v>
      </c>
      <c r="T3547">
        <v>100</v>
      </c>
      <c r="U3547">
        <v>200</v>
      </c>
      <c r="V3547">
        <v>0</v>
      </c>
      <c r="W3547">
        <v>0</v>
      </c>
      <c r="X3547">
        <v>9.8</v>
      </c>
      <c r="Y3547" s="2">
        <f>SUMIFS('头程费用-明细'!H:H,'头程费用-明细'!A:A,A3547,'头程费用-明细'!B:B,B3547)</f>
        <v>1.38042979942693</v>
      </c>
      <c r="Z3547">
        <f>SUMIF('采购数据-每月'!A:A,B3547,'采购数据-每月'!B:B)</f>
        <v>950</v>
      </c>
    </row>
    <row r="3548" hidden="1" spans="1:26">
      <c r="A3548" s="1">
        <v>46082</v>
      </c>
      <c r="B3548" t="s">
        <v>2419</v>
      </c>
      <c r="C3548" t="s">
        <v>2420</v>
      </c>
      <c r="D3548" t="s">
        <v>2418</v>
      </c>
      <c r="E3548" t="s">
        <v>28</v>
      </c>
      <c r="F3548" s="1">
        <v>46030</v>
      </c>
      <c r="G3548">
        <v>5.28</v>
      </c>
      <c r="H3548">
        <v>7.43</v>
      </c>
      <c r="I3548">
        <v>5.5</v>
      </c>
      <c r="J3548">
        <v>3.89</v>
      </c>
      <c r="K3548" t="s">
        <v>29</v>
      </c>
      <c r="L3548">
        <v>52</v>
      </c>
      <c r="M3548" t="s">
        <v>30</v>
      </c>
      <c r="N3548" t="s">
        <v>31</v>
      </c>
      <c r="O3548" t="s">
        <v>32</v>
      </c>
      <c r="P3548" t="s">
        <v>33</v>
      </c>
      <c r="Q3548">
        <v>175</v>
      </c>
      <c r="R3548">
        <v>30</v>
      </c>
      <c r="S3548">
        <v>0</v>
      </c>
      <c r="T3548">
        <v>0</v>
      </c>
      <c r="U3548">
        <v>155</v>
      </c>
      <c r="V3548">
        <v>0</v>
      </c>
      <c r="W3548">
        <v>300</v>
      </c>
      <c r="X3548">
        <v>9.8</v>
      </c>
      <c r="Y3548" s="2">
        <f>SUMIFS('头程费用-明细'!H:H,'头程费用-明细'!A:A,A3548,'头程费用-明细'!B:B,B3548)</f>
        <v>1.97365217391304</v>
      </c>
      <c r="Z3548">
        <f>SUMIF('采购数据-每月'!A:A,B3548,'采购数据-每月'!B:B)</f>
        <v>1200</v>
      </c>
    </row>
    <row r="3549" hidden="1" spans="1:26">
      <c r="A3549" s="1">
        <v>46113</v>
      </c>
      <c r="B3549" t="s">
        <v>2419</v>
      </c>
      <c r="C3549" t="s">
        <v>2420</v>
      </c>
      <c r="D3549" t="s">
        <v>2418</v>
      </c>
      <c r="E3549" t="s">
        <v>28</v>
      </c>
      <c r="F3549" s="1">
        <v>46030</v>
      </c>
      <c r="G3549">
        <v>2.71</v>
      </c>
      <c r="H3549">
        <v>2.71</v>
      </c>
      <c r="I3549">
        <v>2.86</v>
      </c>
      <c r="J3549">
        <v>3.5</v>
      </c>
      <c r="K3549" t="s">
        <v>34</v>
      </c>
      <c r="L3549">
        <v>19</v>
      </c>
      <c r="M3549" t="s">
        <v>43</v>
      </c>
      <c r="N3549" t="s">
        <v>35</v>
      </c>
      <c r="O3549" t="s">
        <v>36</v>
      </c>
      <c r="P3549" t="s">
        <v>37</v>
      </c>
      <c r="Q3549">
        <v>117</v>
      </c>
      <c r="R3549">
        <v>131</v>
      </c>
      <c r="S3549">
        <v>0</v>
      </c>
      <c r="T3549">
        <v>0</v>
      </c>
      <c r="U3549">
        <v>300</v>
      </c>
      <c r="V3549">
        <v>0</v>
      </c>
      <c r="W3549">
        <v>0</v>
      </c>
      <c r="X3549">
        <v>9.8</v>
      </c>
      <c r="Y3549" s="2">
        <f>SUMIFS('头程费用-明细'!H:H,'头程费用-明细'!A:A,A3549,'头程费用-明细'!B:B,B3549)</f>
        <v>1.57836</v>
      </c>
      <c r="Z3549">
        <f>SUMIF('采购数据-每月'!A:A,B3549,'采购数据-每月'!B:B)</f>
        <v>1200</v>
      </c>
    </row>
    <row r="3550" hidden="1" spans="1:26">
      <c r="A3550" s="1">
        <v>46143</v>
      </c>
      <c r="B3550" t="s">
        <v>2419</v>
      </c>
      <c r="C3550" t="s">
        <v>2420</v>
      </c>
      <c r="D3550" t="s">
        <v>2418</v>
      </c>
      <c r="E3550" t="s">
        <v>28</v>
      </c>
      <c r="F3550" s="1">
        <v>46030</v>
      </c>
      <c r="G3550">
        <v>3.71</v>
      </c>
      <c r="H3550">
        <v>3.71</v>
      </c>
      <c r="I3550">
        <v>5.93</v>
      </c>
      <c r="J3550">
        <v>5.89</v>
      </c>
      <c r="K3550" t="s">
        <v>34</v>
      </c>
      <c r="L3550">
        <v>26</v>
      </c>
      <c r="M3550" t="s">
        <v>30</v>
      </c>
      <c r="N3550" t="s">
        <v>38</v>
      </c>
      <c r="O3550" t="s">
        <v>39</v>
      </c>
      <c r="P3550" t="s">
        <v>40</v>
      </c>
      <c r="Q3550">
        <v>105</v>
      </c>
      <c r="R3550">
        <v>251</v>
      </c>
      <c r="S3550">
        <v>0</v>
      </c>
      <c r="T3550">
        <v>100</v>
      </c>
      <c r="U3550">
        <v>0</v>
      </c>
      <c r="V3550">
        <v>0</v>
      </c>
      <c r="W3550">
        <v>350</v>
      </c>
      <c r="X3550">
        <v>9.8</v>
      </c>
      <c r="Y3550" s="2">
        <f>SUMIFS('头程费用-明细'!H:H,'头程费用-明细'!A:A,A3550,'头程费用-明细'!B:B,B3550)</f>
        <v>1.52864444444444</v>
      </c>
      <c r="Z3550">
        <f>SUMIF('采购数据-每月'!A:A,B3550,'采购数据-每月'!B:B)</f>
        <v>1200</v>
      </c>
    </row>
    <row r="3551" hidden="1" spans="1:26">
      <c r="A3551" s="1">
        <v>46082</v>
      </c>
      <c r="B3551" t="s">
        <v>2421</v>
      </c>
      <c r="C3551" t="s">
        <v>2422</v>
      </c>
      <c r="D3551" t="s">
        <v>2418</v>
      </c>
      <c r="E3551" t="s">
        <v>28</v>
      </c>
      <c r="F3551" s="1">
        <v>46030</v>
      </c>
      <c r="G3551">
        <v>8.15</v>
      </c>
      <c r="H3551">
        <v>9</v>
      </c>
      <c r="I3551">
        <v>8.93</v>
      </c>
      <c r="J3551">
        <v>7.32</v>
      </c>
      <c r="K3551" t="s">
        <v>29</v>
      </c>
      <c r="L3551">
        <v>63</v>
      </c>
      <c r="M3551" t="s">
        <v>30</v>
      </c>
      <c r="N3551" t="s">
        <v>31</v>
      </c>
      <c r="O3551" t="s">
        <v>32</v>
      </c>
      <c r="P3551" t="s">
        <v>33</v>
      </c>
      <c r="Q3551">
        <v>53</v>
      </c>
      <c r="R3551">
        <v>219</v>
      </c>
      <c r="S3551">
        <v>0</v>
      </c>
      <c r="T3551">
        <v>0</v>
      </c>
      <c r="U3551">
        <v>0</v>
      </c>
      <c r="V3551">
        <v>0</v>
      </c>
      <c r="W3551">
        <v>600</v>
      </c>
      <c r="X3551">
        <v>9.8</v>
      </c>
      <c r="Y3551" s="2">
        <f>SUMIFS('头程费用-明细'!H:H,'头程费用-明细'!A:A,A3551,'头程费用-明细'!B:B,B3551)</f>
        <v>1.42016694490818</v>
      </c>
      <c r="Z3551">
        <f>SUMIF('采购数据-每月'!A:A,B3551,'采购数据-每月'!B:B)</f>
        <v>1200</v>
      </c>
    </row>
    <row r="3552" hidden="1" spans="1:26">
      <c r="A3552" s="1">
        <v>46113</v>
      </c>
      <c r="B3552" t="s">
        <v>2421</v>
      </c>
      <c r="C3552" t="s">
        <v>2422</v>
      </c>
      <c r="D3552" t="s">
        <v>2418</v>
      </c>
      <c r="E3552" t="s">
        <v>28</v>
      </c>
      <c r="F3552" s="1">
        <v>46030</v>
      </c>
      <c r="G3552">
        <v>7.19</v>
      </c>
      <c r="H3552">
        <v>7.43</v>
      </c>
      <c r="I3552">
        <v>7.21</v>
      </c>
      <c r="J3552">
        <v>7.04</v>
      </c>
      <c r="K3552" t="s">
        <v>29</v>
      </c>
      <c r="L3552">
        <v>52</v>
      </c>
      <c r="M3552" t="s">
        <v>30</v>
      </c>
      <c r="N3552" t="s">
        <v>35</v>
      </c>
      <c r="O3552" t="s">
        <v>36</v>
      </c>
      <c r="P3552" t="s">
        <v>37</v>
      </c>
      <c r="Q3552">
        <v>111</v>
      </c>
      <c r="R3552">
        <v>150</v>
      </c>
      <c r="S3552">
        <v>0</v>
      </c>
      <c r="T3552">
        <v>0</v>
      </c>
      <c r="U3552">
        <v>450</v>
      </c>
      <c r="V3552">
        <v>0</v>
      </c>
      <c r="W3552">
        <v>0</v>
      </c>
      <c r="X3552">
        <v>9.8</v>
      </c>
      <c r="Y3552" s="2">
        <f>SUMIFS('头程费用-明细'!H:H,'头程费用-明细'!A:A,A3552,'头程费用-明细'!B:B,B3552)</f>
        <v>1.60148197596796</v>
      </c>
      <c r="Z3552">
        <f>SUMIF('采购数据-每月'!A:A,B3552,'采购数据-每月'!B:B)</f>
        <v>1200</v>
      </c>
    </row>
    <row r="3553" hidden="1" spans="1:26">
      <c r="A3553" s="1">
        <v>46143</v>
      </c>
      <c r="B3553" t="s">
        <v>2421</v>
      </c>
      <c r="C3553" t="s">
        <v>2422</v>
      </c>
      <c r="D3553" t="s">
        <v>2418</v>
      </c>
      <c r="E3553" t="s">
        <v>28</v>
      </c>
      <c r="F3553" s="1">
        <v>46030</v>
      </c>
      <c r="G3553">
        <v>5.88</v>
      </c>
      <c r="H3553">
        <v>6.29</v>
      </c>
      <c r="I3553">
        <v>5.93</v>
      </c>
      <c r="J3553">
        <v>5.61</v>
      </c>
      <c r="K3553" t="s">
        <v>29</v>
      </c>
      <c r="L3553">
        <v>44</v>
      </c>
      <c r="M3553" t="s">
        <v>30</v>
      </c>
      <c r="N3553" t="s">
        <v>38</v>
      </c>
      <c r="O3553" t="s">
        <v>39</v>
      </c>
      <c r="P3553" t="s">
        <v>40</v>
      </c>
      <c r="Q3553">
        <v>194</v>
      </c>
      <c r="R3553">
        <v>169</v>
      </c>
      <c r="S3553">
        <v>0</v>
      </c>
      <c r="T3553">
        <v>170</v>
      </c>
      <c r="U3553">
        <v>0</v>
      </c>
      <c r="V3553">
        <v>0</v>
      </c>
      <c r="W3553">
        <v>0</v>
      </c>
      <c r="X3553">
        <v>9.8</v>
      </c>
      <c r="Y3553" s="2">
        <f>SUMIFS('头程费用-明细'!H:H,'头程费用-明细'!A:A,A3553,'头程费用-明细'!B:B,B3553)</f>
        <v>1.09879286694101</v>
      </c>
      <c r="Z3553">
        <f>SUMIF('采购数据-每月'!A:A,B3553,'采购数据-每月'!B:B)</f>
        <v>1200</v>
      </c>
    </row>
    <row r="3554" hidden="1" spans="1:26">
      <c r="A3554" s="1">
        <v>46082</v>
      </c>
      <c r="B3554" t="s">
        <v>2423</v>
      </c>
      <c r="C3554" t="s">
        <v>2424</v>
      </c>
      <c r="D3554" t="s">
        <v>2418</v>
      </c>
      <c r="E3554" t="s">
        <v>28</v>
      </c>
      <c r="F3554" s="1">
        <v>46031</v>
      </c>
      <c r="G3554">
        <v>2.17</v>
      </c>
      <c r="H3554">
        <v>2.86</v>
      </c>
      <c r="I3554">
        <v>2.21</v>
      </c>
      <c r="J3554">
        <v>1.75</v>
      </c>
      <c r="K3554" t="s">
        <v>29</v>
      </c>
      <c r="L3554">
        <v>20</v>
      </c>
      <c r="M3554" t="s">
        <v>43</v>
      </c>
      <c r="N3554" t="s">
        <v>31</v>
      </c>
      <c r="O3554" t="s">
        <v>32</v>
      </c>
      <c r="P3554" t="s">
        <v>33</v>
      </c>
      <c r="Q3554">
        <v>243</v>
      </c>
      <c r="R3554">
        <v>20</v>
      </c>
      <c r="S3554">
        <v>0</v>
      </c>
      <c r="T3554">
        <v>0</v>
      </c>
      <c r="U3554">
        <v>250</v>
      </c>
      <c r="V3554">
        <v>0</v>
      </c>
      <c r="W3554">
        <v>0</v>
      </c>
      <c r="X3554">
        <v>9.8</v>
      </c>
      <c r="Y3554" s="2">
        <f>SUMIFS('头程费用-明细'!H:H,'头程费用-明细'!A:A,A3554,'头程费用-明细'!B:B,B3554)</f>
        <v>2.39730659025788</v>
      </c>
      <c r="Z3554">
        <f>SUMIF('采购数据-每月'!A:A,B3554,'采购数据-每月'!B:B)</f>
        <v>900</v>
      </c>
    </row>
    <row r="3555" hidden="1" spans="1:26">
      <c r="A3555" s="1">
        <v>46113</v>
      </c>
      <c r="B3555" t="s">
        <v>2423</v>
      </c>
      <c r="C3555" t="s">
        <v>2424</v>
      </c>
      <c r="D3555" t="s">
        <v>2418</v>
      </c>
      <c r="E3555" t="s">
        <v>28</v>
      </c>
      <c r="F3555" s="1">
        <v>46031</v>
      </c>
      <c r="G3555">
        <v>4.16</v>
      </c>
      <c r="H3555">
        <v>4.29</v>
      </c>
      <c r="I3555">
        <v>4.29</v>
      </c>
      <c r="J3555">
        <v>4.04</v>
      </c>
      <c r="K3555" t="s">
        <v>29</v>
      </c>
      <c r="L3555">
        <v>30</v>
      </c>
      <c r="M3555" t="s">
        <v>30</v>
      </c>
      <c r="N3555" t="s">
        <v>35</v>
      </c>
      <c r="O3555" t="s">
        <v>36</v>
      </c>
      <c r="P3555" t="s">
        <v>37</v>
      </c>
      <c r="Q3555">
        <v>165</v>
      </c>
      <c r="R3555">
        <v>81</v>
      </c>
      <c r="S3555">
        <v>0</v>
      </c>
      <c r="T3555">
        <v>100</v>
      </c>
      <c r="U3555">
        <v>50</v>
      </c>
      <c r="V3555">
        <v>0</v>
      </c>
      <c r="W3555">
        <v>0</v>
      </c>
      <c r="X3555">
        <v>9.8</v>
      </c>
      <c r="Y3555" s="2">
        <f>SUMIFS('头程费用-明细'!H:H,'头程费用-明细'!A:A,A3555,'头程费用-明细'!B:B,B3555)</f>
        <v>2.08169265033408</v>
      </c>
      <c r="Z3555">
        <f>SUMIF('采购数据-每月'!A:A,B3555,'采购数据-每月'!B:B)</f>
        <v>900</v>
      </c>
    </row>
    <row r="3556" hidden="1" spans="1:26">
      <c r="A3556" s="1">
        <v>46143</v>
      </c>
      <c r="B3556" t="s">
        <v>2423</v>
      </c>
      <c r="C3556" t="s">
        <v>2424</v>
      </c>
      <c r="D3556" t="s">
        <v>2418</v>
      </c>
      <c r="E3556" t="s">
        <v>28</v>
      </c>
      <c r="F3556" s="1">
        <v>46031</v>
      </c>
      <c r="G3556">
        <v>2.29</v>
      </c>
      <c r="H3556">
        <v>2.29</v>
      </c>
      <c r="I3556">
        <v>2.43</v>
      </c>
      <c r="J3556">
        <v>3.14</v>
      </c>
      <c r="K3556" t="s">
        <v>34</v>
      </c>
      <c r="L3556">
        <v>16</v>
      </c>
      <c r="M3556" t="s">
        <v>43</v>
      </c>
      <c r="N3556" t="s">
        <v>38</v>
      </c>
      <c r="O3556" t="s">
        <v>39</v>
      </c>
      <c r="P3556" t="s">
        <v>40</v>
      </c>
      <c r="Q3556">
        <v>253</v>
      </c>
      <c r="R3556">
        <v>50</v>
      </c>
      <c r="S3556">
        <v>0</v>
      </c>
      <c r="T3556">
        <v>0</v>
      </c>
      <c r="U3556">
        <v>0</v>
      </c>
      <c r="V3556">
        <v>0</v>
      </c>
      <c r="W3556">
        <v>300</v>
      </c>
      <c r="X3556">
        <v>9.8</v>
      </c>
      <c r="Y3556" s="2">
        <f>SUMIFS('头程费用-明细'!H:H,'头程费用-明细'!A:A,A3556,'头程费用-明细'!B:B,B3556)</f>
        <v>0.944874371859297</v>
      </c>
      <c r="Z3556">
        <f>SUMIF('采购数据-每月'!A:A,B3556,'采购数据-每月'!B:B)</f>
        <v>900</v>
      </c>
    </row>
    <row r="3557" hidden="1" spans="1:26">
      <c r="A3557" s="1">
        <v>46082</v>
      </c>
      <c r="B3557" t="s">
        <v>2425</v>
      </c>
      <c r="C3557" t="s">
        <v>2426</v>
      </c>
      <c r="D3557" t="s">
        <v>2418</v>
      </c>
      <c r="E3557" t="s">
        <v>28</v>
      </c>
      <c r="F3557" s="1">
        <v>46058</v>
      </c>
      <c r="G3557">
        <v>5.2</v>
      </c>
      <c r="H3557">
        <v>6.71</v>
      </c>
      <c r="I3557">
        <v>6.57</v>
      </c>
      <c r="J3557">
        <v>3.75</v>
      </c>
      <c r="K3557" t="s">
        <v>29</v>
      </c>
      <c r="L3557">
        <v>47</v>
      </c>
      <c r="M3557" t="s">
        <v>30</v>
      </c>
      <c r="N3557" t="s">
        <v>31</v>
      </c>
      <c r="O3557" t="s">
        <v>32</v>
      </c>
      <c r="P3557" t="s">
        <v>33</v>
      </c>
      <c r="Q3557">
        <v>49</v>
      </c>
      <c r="R3557">
        <v>202</v>
      </c>
      <c r="S3557">
        <v>0</v>
      </c>
      <c r="T3557">
        <v>0</v>
      </c>
      <c r="U3557">
        <v>0</v>
      </c>
      <c r="V3557">
        <v>0</v>
      </c>
      <c r="W3557">
        <v>149</v>
      </c>
      <c r="X3557">
        <v>9.4</v>
      </c>
      <c r="Y3557" s="2">
        <f>SUMIFS('头程费用-明细'!H:H,'头程费用-明细'!A:A,A3557,'头程费用-明细'!B:B,B3557)</f>
        <v>2.796325</v>
      </c>
      <c r="Z3557">
        <f>SUMIF('采购数据-每月'!A:A,B3557,'采购数据-每月'!B:B)</f>
        <v>750</v>
      </c>
    </row>
    <row r="3558" hidden="1" spans="1:26">
      <c r="A3558" s="1">
        <v>46113</v>
      </c>
      <c r="B3558" t="s">
        <v>2425</v>
      </c>
      <c r="C3558" t="s">
        <v>2426</v>
      </c>
      <c r="D3558" t="s">
        <v>2418</v>
      </c>
      <c r="E3558" t="s">
        <v>28</v>
      </c>
      <c r="F3558" s="1">
        <v>46058</v>
      </c>
      <c r="G3558">
        <v>3</v>
      </c>
      <c r="H3558">
        <v>3</v>
      </c>
      <c r="I3558">
        <v>3.5</v>
      </c>
      <c r="J3558">
        <v>3.86</v>
      </c>
      <c r="K3558" t="s">
        <v>34</v>
      </c>
      <c r="L3558">
        <v>21</v>
      </c>
      <c r="M3558" t="s">
        <v>30</v>
      </c>
      <c r="N3558" t="s">
        <v>35</v>
      </c>
      <c r="O3558" t="s">
        <v>36</v>
      </c>
      <c r="P3558" t="s">
        <v>37</v>
      </c>
      <c r="Q3558">
        <v>132</v>
      </c>
      <c r="R3558">
        <v>189</v>
      </c>
      <c r="S3558">
        <v>0</v>
      </c>
      <c r="T3558">
        <v>0</v>
      </c>
      <c r="U3558">
        <v>0</v>
      </c>
      <c r="V3558">
        <v>0</v>
      </c>
      <c r="W3558">
        <v>600</v>
      </c>
      <c r="X3558">
        <v>9.4</v>
      </c>
      <c r="Y3558" s="2">
        <f>SUMIFS('头程费用-明细'!H:H,'头程费用-明细'!A:A,A3558,'头程费用-明细'!B:B,B3558)</f>
        <v>3.19112932604736</v>
      </c>
      <c r="Z3558">
        <f>SUMIF('采购数据-每月'!A:A,B3558,'采购数据-每月'!B:B)</f>
        <v>750</v>
      </c>
    </row>
    <row r="3559" hidden="1" spans="1:26">
      <c r="A3559" s="1">
        <v>46143</v>
      </c>
      <c r="B3559" t="s">
        <v>2425</v>
      </c>
      <c r="C3559" t="s">
        <v>2426</v>
      </c>
      <c r="D3559" t="s">
        <v>2418</v>
      </c>
      <c r="E3559" t="s">
        <v>28</v>
      </c>
      <c r="F3559" s="1">
        <v>46058</v>
      </c>
      <c r="G3559">
        <v>3.86</v>
      </c>
      <c r="H3559">
        <v>3.86</v>
      </c>
      <c r="I3559">
        <v>4</v>
      </c>
      <c r="J3559">
        <v>4.93</v>
      </c>
      <c r="K3559" t="s">
        <v>34</v>
      </c>
      <c r="L3559">
        <v>27</v>
      </c>
      <c r="M3559" t="s">
        <v>30</v>
      </c>
      <c r="N3559" t="s">
        <v>38</v>
      </c>
      <c r="O3559" t="s">
        <v>39</v>
      </c>
      <c r="P3559" t="s">
        <v>40</v>
      </c>
      <c r="Q3559">
        <v>104</v>
      </c>
      <c r="R3559">
        <v>224</v>
      </c>
      <c r="S3559">
        <v>0</v>
      </c>
      <c r="T3559">
        <v>100</v>
      </c>
      <c r="U3559">
        <v>350</v>
      </c>
      <c r="V3559">
        <v>0</v>
      </c>
      <c r="W3559">
        <v>0</v>
      </c>
      <c r="X3559">
        <v>9.4</v>
      </c>
      <c r="Y3559" s="2">
        <f>SUMIFS('头程费用-明细'!H:H,'头程费用-明细'!A:A,A3559,'头程费用-明细'!B:B,B3559)</f>
        <v>2.55497576736672</v>
      </c>
      <c r="Z3559">
        <f>SUMIF('采购数据-每月'!A:A,B3559,'采购数据-每月'!B:B)</f>
        <v>750</v>
      </c>
    </row>
    <row r="3560" hidden="1" spans="1:26">
      <c r="A3560" s="1">
        <v>46082</v>
      </c>
      <c r="B3560" t="s">
        <v>2427</v>
      </c>
      <c r="C3560" t="s">
        <v>2428</v>
      </c>
      <c r="D3560" t="s">
        <v>2418</v>
      </c>
      <c r="E3560" t="s">
        <v>28</v>
      </c>
      <c r="F3560" s="1">
        <v>46058</v>
      </c>
      <c r="G3560">
        <v>0.74</v>
      </c>
      <c r="H3560">
        <v>0.71</v>
      </c>
      <c r="I3560">
        <v>1</v>
      </c>
      <c r="J3560">
        <v>0.64</v>
      </c>
      <c r="K3560" t="s">
        <v>29</v>
      </c>
      <c r="L3560">
        <v>5</v>
      </c>
      <c r="M3560" t="s">
        <v>43</v>
      </c>
      <c r="N3560" t="s">
        <v>31</v>
      </c>
      <c r="O3560" t="s">
        <v>32</v>
      </c>
      <c r="P3560" t="s">
        <v>33</v>
      </c>
      <c r="Q3560">
        <v>138</v>
      </c>
      <c r="R3560">
        <v>53</v>
      </c>
      <c r="S3560">
        <v>0</v>
      </c>
      <c r="T3560">
        <v>0</v>
      </c>
      <c r="U3560">
        <v>0</v>
      </c>
      <c r="V3560">
        <v>0</v>
      </c>
      <c r="W3560">
        <v>340</v>
      </c>
      <c r="X3560">
        <v>9.4</v>
      </c>
      <c r="Y3560" s="2">
        <f>SUMIFS('头程费用-明细'!H:H,'头程费用-明细'!A:A,A3560,'头程费用-明细'!B:B,B3560)</f>
        <v>1.96609523809524</v>
      </c>
      <c r="Z3560">
        <f>SUMIF('采购数据-每月'!A:A,B3560,'采购数据-每月'!B:B)</f>
        <v>150</v>
      </c>
    </row>
    <row r="3561" hidden="1" spans="1:26">
      <c r="A3561" s="1">
        <v>46113</v>
      </c>
      <c r="B3561" t="s">
        <v>2427</v>
      </c>
      <c r="C3561" t="s">
        <v>2428</v>
      </c>
      <c r="D3561" t="s">
        <v>2418</v>
      </c>
      <c r="E3561" t="s">
        <v>28</v>
      </c>
      <c r="F3561" s="1">
        <v>46058</v>
      </c>
      <c r="G3561">
        <v>2.57</v>
      </c>
      <c r="H3561">
        <v>2.57</v>
      </c>
      <c r="I3561">
        <v>2.86</v>
      </c>
      <c r="J3561">
        <v>3.29</v>
      </c>
      <c r="K3561" t="s">
        <v>34</v>
      </c>
      <c r="L3561">
        <v>18</v>
      </c>
      <c r="M3561" t="s">
        <v>43</v>
      </c>
      <c r="N3561" t="s">
        <v>35</v>
      </c>
      <c r="O3561" t="s">
        <v>36</v>
      </c>
      <c r="P3561" t="s">
        <v>37</v>
      </c>
      <c r="Q3561">
        <v>98</v>
      </c>
      <c r="R3561">
        <v>190</v>
      </c>
      <c r="S3561">
        <v>0</v>
      </c>
      <c r="T3561">
        <v>70</v>
      </c>
      <c r="U3561">
        <v>80</v>
      </c>
      <c r="V3561">
        <v>0</v>
      </c>
      <c r="W3561">
        <v>0</v>
      </c>
      <c r="X3561">
        <v>9.4</v>
      </c>
      <c r="Y3561" s="2">
        <f>SUMIFS('头程费用-明细'!H:H,'头程费用-明细'!A:A,A3561,'头程费用-明细'!B:B,B3561)</f>
        <v>1.392075</v>
      </c>
      <c r="Z3561">
        <f>SUMIF('采购数据-每月'!A:A,B3561,'采购数据-每月'!B:B)</f>
        <v>150</v>
      </c>
    </row>
    <row r="3562" hidden="1" spans="1:26">
      <c r="A3562" s="1">
        <v>46143</v>
      </c>
      <c r="B3562" t="s">
        <v>2427</v>
      </c>
      <c r="C3562" t="s">
        <v>2428</v>
      </c>
      <c r="D3562" t="s">
        <v>2418</v>
      </c>
      <c r="E3562" t="s">
        <v>28</v>
      </c>
      <c r="F3562" s="1">
        <v>46058</v>
      </c>
      <c r="G3562">
        <v>1.86</v>
      </c>
      <c r="H3562">
        <v>1.86</v>
      </c>
      <c r="I3562">
        <v>1.86</v>
      </c>
      <c r="J3562">
        <v>1.93</v>
      </c>
      <c r="K3562" t="s">
        <v>34</v>
      </c>
      <c r="L3562">
        <v>13</v>
      </c>
      <c r="M3562" t="s">
        <v>43</v>
      </c>
      <c r="N3562" t="s">
        <v>38</v>
      </c>
      <c r="O3562" t="s">
        <v>39</v>
      </c>
      <c r="P3562" t="s">
        <v>40</v>
      </c>
      <c r="Q3562">
        <v>236</v>
      </c>
      <c r="R3562">
        <v>0</v>
      </c>
      <c r="S3562">
        <v>70</v>
      </c>
      <c r="T3562">
        <v>0</v>
      </c>
      <c r="U3562">
        <v>80</v>
      </c>
      <c r="V3562">
        <v>0</v>
      </c>
      <c r="W3562">
        <v>0</v>
      </c>
      <c r="X3562">
        <v>9.4</v>
      </c>
      <c r="Y3562" s="2">
        <f>SUMIFS('头程费用-明细'!H:H,'头程费用-明细'!A:A,A3562,'头程费用-明细'!B:B,B3562)</f>
        <v>1.392075</v>
      </c>
      <c r="Z3562">
        <f>SUMIF('采购数据-每月'!A:A,B3562,'采购数据-每月'!B:B)</f>
        <v>150</v>
      </c>
    </row>
    <row r="3563" hidden="1" spans="1:26">
      <c r="A3563" s="1">
        <v>46082</v>
      </c>
      <c r="B3563" t="s">
        <v>2429</v>
      </c>
      <c r="C3563" t="s">
        <v>2430</v>
      </c>
      <c r="D3563" t="s">
        <v>2418</v>
      </c>
      <c r="E3563" t="s">
        <v>28</v>
      </c>
      <c r="F3563" s="1">
        <v>46058</v>
      </c>
      <c r="G3563">
        <v>2.16</v>
      </c>
      <c r="H3563">
        <v>2.57</v>
      </c>
      <c r="I3563">
        <v>2.57</v>
      </c>
      <c r="J3563">
        <v>1.75</v>
      </c>
      <c r="K3563" t="s">
        <v>29</v>
      </c>
      <c r="L3563">
        <v>18</v>
      </c>
      <c r="M3563" t="s">
        <v>43</v>
      </c>
      <c r="N3563" t="s">
        <v>31</v>
      </c>
      <c r="O3563" t="s">
        <v>32</v>
      </c>
      <c r="P3563" t="s">
        <v>33</v>
      </c>
      <c r="Q3563">
        <v>107</v>
      </c>
      <c r="R3563">
        <v>54</v>
      </c>
      <c r="S3563">
        <v>0</v>
      </c>
      <c r="T3563">
        <v>0</v>
      </c>
      <c r="U3563">
        <v>0</v>
      </c>
      <c r="V3563">
        <v>0</v>
      </c>
      <c r="W3563">
        <v>340</v>
      </c>
      <c r="X3563">
        <v>9.4</v>
      </c>
      <c r="Y3563" s="2">
        <f>SUMIFS('头程费用-明细'!H:H,'头程费用-明细'!A:A,A3563,'头程费用-明细'!B:B,B3563)</f>
        <v>2.64733333333333</v>
      </c>
      <c r="Z3563">
        <f>SUMIF('采购数据-每月'!A:A,B3563,'采购数据-每月'!B:B)</f>
        <v>150</v>
      </c>
    </row>
    <row r="3564" hidden="1" spans="1:26">
      <c r="A3564" s="1">
        <v>46113</v>
      </c>
      <c r="B3564" t="s">
        <v>2429</v>
      </c>
      <c r="C3564" t="s">
        <v>2430</v>
      </c>
      <c r="D3564" t="s">
        <v>2418</v>
      </c>
      <c r="E3564" t="s">
        <v>28</v>
      </c>
      <c r="F3564" s="1">
        <v>46058</v>
      </c>
      <c r="G3564">
        <v>2.34</v>
      </c>
      <c r="H3564">
        <v>2.57</v>
      </c>
      <c r="I3564">
        <v>1.86</v>
      </c>
      <c r="J3564">
        <v>2.39</v>
      </c>
      <c r="K3564" t="s">
        <v>29</v>
      </c>
      <c r="L3564">
        <v>18</v>
      </c>
      <c r="M3564" t="s">
        <v>43</v>
      </c>
      <c r="N3564" t="s">
        <v>35</v>
      </c>
      <c r="O3564" t="s">
        <v>36</v>
      </c>
      <c r="P3564" t="s">
        <v>37</v>
      </c>
      <c r="Q3564">
        <v>129</v>
      </c>
      <c r="R3564">
        <v>152</v>
      </c>
      <c r="S3564">
        <v>0</v>
      </c>
      <c r="T3564">
        <v>0</v>
      </c>
      <c r="U3564">
        <v>150</v>
      </c>
      <c r="V3564">
        <v>0</v>
      </c>
      <c r="W3564">
        <v>0</v>
      </c>
      <c r="X3564">
        <v>9.4</v>
      </c>
      <c r="Y3564" s="2">
        <f>SUMIFS('头程费用-明细'!H:H,'头程费用-明细'!A:A,A3564,'头程费用-明细'!B:B,B3564)</f>
        <v>2.6424</v>
      </c>
      <c r="Z3564">
        <f>SUMIF('采购数据-每月'!A:A,B3564,'采购数据-每月'!B:B)</f>
        <v>150</v>
      </c>
    </row>
    <row r="3565" hidden="1" spans="1:26">
      <c r="A3565" s="1">
        <v>46143</v>
      </c>
      <c r="B3565" t="s">
        <v>2429</v>
      </c>
      <c r="C3565" t="s">
        <v>2430</v>
      </c>
      <c r="D3565" t="s">
        <v>2418</v>
      </c>
      <c r="E3565" t="s">
        <v>28</v>
      </c>
      <c r="F3565" s="1">
        <v>46058</v>
      </c>
      <c r="G3565">
        <v>2.71</v>
      </c>
      <c r="H3565">
        <v>2.71</v>
      </c>
      <c r="I3565">
        <v>3.36</v>
      </c>
      <c r="J3565">
        <v>2.93</v>
      </c>
      <c r="K3565" t="s">
        <v>34</v>
      </c>
      <c r="L3565">
        <v>19</v>
      </c>
      <c r="M3565" t="s">
        <v>30</v>
      </c>
      <c r="N3565" t="s">
        <v>38</v>
      </c>
      <c r="O3565" t="s">
        <v>39</v>
      </c>
      <c r="P3565" t="s">
        <v>40</v>
      </c>
      <c r="Q3565">
        <v>195</v>
      </c>
      <c r="R3565">
        <v>15</v>
      </c>
      <c r="S3565">
        <v>0</v>
      </c>
      <c r="T3565">
        <v>100</v>
      </c>
      <c r="U3565">
        <v>30</v>
      </c>
      <c r="V3565">
        <v>0</v>
      </c>
      <c r="W3565">
        <v>0</v>
      </c>
      <c r="X3565">
        <v>9.4</v>
      </c>
      <c r="Y3565" s="2">
        <f>SUMIFS('头程费用-明细'!H:H,'头程费用-明细'!A:A,A3565,'头程费用-明细'!B:B,B3565)</f>
        <v>2.47080952380952</v>
      </c>
      <c r="Z3565">
        <f>SUMIF('采购数据-每月'!A:A,B3565,'采购数据-每月'!B:B)</f>
        <v>150</v>
      </c>
    </row>
    <row r="3566" hidden="1" spans="1:26">
      <c r="A3566" s="1">
        <v>46082</v>
      </c>
      <c r="B3566" t="s">
        <v>2431</v>
      </c>
      <c r="C3566" t="s">
        <v>2432</v>
      </c>
      <c r="D3566" t="s">
        <v>2418</v>
      </c>
      <c r="E3566" t="s">
        <v>2209</v>
      </c>
      <c r="F3566" s="1">
        <v>46115</v>
      </c>
      <c r="G3566">
        <v>0.01</v>
      </c>
      <c r="H3566">
        <v>0</v>
      </c>
      <c r="I3566">
        <v>0</v>
      </c>
      <c r="J3566">
        <v>0</v>
      </c>
      <c r="K3566" t="s">
        <v>2210</v>
      </c>
      <c r="L3566">
        <v>0</v>
      </c>
      <c r="M3566" t="s">
        <v>43</v>
      </c>
      <c r="N3566" t="s">
        <v>31</v>
      </c>
      <c r="O3566" t="s">
        <v>32</v>
      </c>
      <c r="P3566" t="s">
        <v>33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16.46</v>
      </c>
      <c r="Y3566" s="2">
        <f>SUMIFS('头程费用-明细'!H:H,'头程费用-明细'!A:A,A3566,'头程费用-明细'!B:B,B3566)</f>
        <v>0</v>
      </c>
      <c r="Z3566">
        <f>SUMIF('采购数据-每月'!A:A,B3566,'采购数据-每月'!B:B)</f>
        <v>500</v>
      </c>
    </row>
    <row r="3567" hidden="1" spans="1:26">
      <c r="A3567" s="1">
        <v>46113</v>
      </c>
      <c r="B3567" t="s">
        <v>2431</v>
      </c>
      <c r="C3567" t="s">
        <v>2432</v>
      </c>
      <c r="D3567" t="s">
        <v>2418</v>
      </c>
      <c r="E3567" t="s">
        <v>2209</v>
      </c>
      <c r="F3567" s="1">
        <v>46115</v>
      </c>
      <c r="G3567">
        <v>0.01</v>
      </c>
      <c r="H3567">
        <v>0</v>
      </c>
      <c r="I3567">
        <v>0</v>
      </c>
      <c r="J3567">
        <v>0</v>
      </c>
      <c r="K3567" t="s">
        <v>2210</v>
      </c>
      <c r="L3567">
        <v>0</v>
      </c>
      <c r="M3567" t="s">
        <v>43</v>
      </c>
      <c r="N3567" t="s">
        <v>35</v>
      </c>
      <c r="O3567" t="s">
        <v>36</v>
      </c>
      <c r="P3567" t="s">
        <v>37</v>
      </c>
      <c r="Q3567">
        <v>101</v>
      </c>
      <c r="R3567">
        <v>120</v>
      </c>
      <c r="S3567">
        <v>0</v>
      </c>
      <c r="T3567">
        <v>0</v>
      </c>
      <c r="U3567">
        <v>80</v>
      </c>
      <c r="V3567">
        <v>0</v>
      </c>
      <c r="W3567">
        <v>0</v>
      </c>
      <c r="X3567">
        <v>16.46</v>
      </c>
      <c r="Y3567" s="2">
        <f>SUMIFS('头程费用-明细'!H:H,'头程费用-明细'!A:A,A3567,'头程费用-明细'!B:B,B3567)</f>
        <v>6.62786363636364</v>
      </c>
      <c r="Z3567">
        <f>SUMIF('采购数据-每月'!A:A,B3567,'采购数据-每月'!B:B)</f>
        <v>500</v>
      </c>
    </row>
    <row r="3568" hidden="1" spans="1:26">
      <c r="A3568" s="1">
        <v>46143</v>
      </c>
      <c r="B3568" t="s">
        <v>2431</v>
      </c>
      <c r="C3568" t="s">
        <v>2432</v>
      </c>
      <c r="D3568" t="s">
        <v>2418</v>
      </c>
      <c r="E3568" t="s">
        <v>2209</v>
      </c>
      <c r="F3568" s="1">
        <v>46115</v>
      </c>
      <c r="G3568">
        <v>1.86</v>
      </c>
      <c r="H3568">
        <v>1.86</v>
      </c>
      <c r="I3568">
        <v>1.86</v>
      </c>
      <c r="J3568">
        <v>1.75</v>
      </c>
      <c r="K3568" t="s">
        <v>2210</v>
      </c>
      <c r="L3568">
        <v>13</v>
      </c>
      <c r="M3568" t="s">
        <v>43</v>
      </c>
      <c r="N3568" t="s">
        <v>38</v>
      </c>
      <c r="O3568" t="s">
        <v>39</v>
      </c>
      <c r="P3568" t="s">
        <v>40</v>
      </c>
      <c r="Q3568">
        <v>169</v>
      </c>
      <c r="R3568">
        <v>31</v>
      </c>
      <c r="S3568">
        <v>0</v>
      </c>
      <c r="T3568">
        <v>0</v>
      </c>
      <c r="U3568">
        <v>50</v>
      </c>
      <c r="V3568">
        <v>0</v>
      </c>
      <c r="W3568">
        <v>200</v>
      </c>
      <c r="X3568">
        <v>16.46</v>
      </c>
      <c r="Y3568" s="2">
        <f>SUMIFS('头程费用-明细'!H:H,'头程费用-明细'!A:A,A3568,'头程费用-明细'!B:B,B3568)</f>
        <v>5.98956</v>
      </c>
      <c r="Z3568">
        <f>SUMIF('采购数据-每月'!A:A,B3568,'采购数据-每月'!B:B)</f>
        <v>500</v>
      </c>
    </row>
    <row r="3569" hidden="1" spans="1:26">
      <c r="A3569" s="1">
        <v>46082</v>
      </c>
      <c r="B3569" t="s">
        <v>2433</v>
      </c>
      <c r="C3569" t="s">
        <v>2434</v>
      </c>
      <c r="D3569" t="s">
        <v>2418</v>
      </c>
      <c r="E3569" t="s">
        <v>28</v>
      </c>
      <c r="F3569" s="1">
        <v>45964</v>
      </c>
      <c r="G3569">
        <v>6.88</v>
      </c>
      <c r="H3569">
        <v>7.57</v>
      </c>
      <c r="I3569">
        <v>7.07</v>
      </c>
      <c r="J3569">
        <v>6.39</v>
      </c>
      <c r="K3569" t="s">
        <v>29</v>
      </c>
      <c r="L3569">
        <v>53</v>
      </c>
      <c r="M3569" t="s">
        <v>30</v>
      </c>
      <c r="N3569" t="s">
        <v>31</v>
      </c>
      <c r="O3569" t="s">
        <v>32</v>
      </c>
      <c r="P3569" t="s">
        <v>33</v>
      </c>
      <c r="Q3569">
        <v>188</v>
      </c>
      <c r="R3569">
        <v>30</v>
      </c>
      <c r="S3569">
        <v>0</v>
      </c>
      <c r="T3569">
        <v>0</v>
      </c>
      <c r="U3569">
        <v>202</v>
      </c>
      <c r="V3569">
        <v>0</v>
      </c>
      <c r="W3569">
        <v>600</v>
      </c>
      <c r="X3569">
        <v>28.76</v>
      </c>
      <c r="Y3569" s="2">
        <f>SUMIFS('头程费用-明细'!H:H,'头程费用-明细'!A:A,A3569,'头程费用-明细'!B:B,B3569)</f>
        <v>9.85640268456376</v>
      </c>
      <c r="Z3569">
        <f>SUMIF('采购数据-每月'!A:A,B3569,'采购数据-每月'!B:B)</f>
        <v>800</v>
      </c>
    </row>
    <row r="3570" hidden="1" spans="1:26">
      <c r="A3570" s="1">
        <v>46113</v>
      </c>
      <c r="B3570" t="s">
        <v>2433</v>
      </c>
      <c r="C3570" t="s">
        <v>2434</v>
      </c>
      <c r="D3570" t="s">
        <v>2418</v>
      </c>
      <c r="E3570" t="s">
        <v>28</v>
      </c>
      <c r="F3570" s="1">
        <v>45964</v>
      </c>
      <c r="G3570">
        <v>5.14</v>
      </c>
      <c r="H3570">
        <v>5.14</v>
      </c>
      <c r="I3570">
        <v>6</v>
      </c>
      <c r="J3570">
        <v>7.25</v>
      </c>
      <c r="K3570" t="s">
        <v>34</v>
      </c>
      <c r="L3570">
        <v>36</v>
      </c>
      <c r="M3570" t="s">
        <v>30</v>
      </c>
      <c r="N3570" t="s">
        <v>35</v>
      </c>
      <c r="O3570" t="s">
        <v>36</v>
      </c>
      <c r="P3570" t="s">
        <v>37</v>
      </c>
      <c r="Q3570">
        <v>124</v>
      </c>
      <c r="R3570">
        <v>339</v>
      </c>
      <c r="S3570">
        <v>0</v>
      </c>
      <c r="T3570">
        <v>180</v>
      </c>
      <c r="U3570">
        <v>161</v>
      </c>
      <c r="V3570">
        <v>0</v>
      </c>
      <c r="W3570">
        <v>1</v>
      </c>
      <c r="X3570">
        <v>28.76</v>
      </c>
      <c r="Y3570" s="2">
        <f>SUMIFS('头程费用-明细'!H:H,'头程费用-明细'!A:A,A3570,'头程费用-明细'!B:B,B3570)</f>
        <v>7.37645569620253</v>
      </c>
      <c r="Z3570">
        <f>SUMIF('采购数据-每月'!A:A,B3570,'采购数据-每月'!B:B)</f>
        <v>800</v>
      </c>
    </row>
    <row r="3571" hidden="1" spans="1:26">
      <c r="A3571" s="1">
        <v>46143</v>
      </c>
      <c r="B3571" t="s">
        <v>2433</v>
      </c>
      <c r="C3571" t="s">
        <v>2434</v>
      </c>
      <c r="D3571" t="s">
        <v>2418</v>
      </c>
      <c r="E3571" t="s">
        <v>28</v>
      </c>
      <c r="F3571" s="1">
        <v>45964</v>
      </c>
      <c r="G3571">
        <v>3.5</v>
      </c>
      <c r="H3571">
        <v>0</v>
      </c>
      <c r="I3571">
        <v>2.57</v>
      </c>
      <c r="J3571">
        <v>3.5</v>
      </c>
      <c r="K3571" t="s">
        <v>34</v>
      </c>
      <c r="L3571">
        <v>0</v>
      </c>
      <c r="M3571" t="s">
        <v>43</v>
      </c>
      <c r="N3571" t="s">
        <v>38</v>
      </c>
      <c r="O3571" t="s">
        <v>39</v>
      </c>
      <c r="P3571" t="s">
        <v>40</v>
      </c>
      <c r="Q3571">
        <v>0</v>
      </c>
      <c r="R3571">
        <v>22</v>
      </c>
      <c r="S3571">
        <v>180</v>
      </c>
      <c r="T3571">
        <v>0</v>
      </c>
      <c r="U3571">
        <v>162</v>
      </c>
      <c r="V3571">
        <v>0</v>
      </c>
      <c r="W3571">
        <v>0</v>
      </c>
      <c r="X3571">
        <v>28.76</v>
      </c>
      <c r="Y3571" s="2">
        <f>SUMIFS('头程费用-明细'!H:H,'头程费用-明细'!A:A,A3571,'头程费用-明细'!B:B,B3571)</f>
        <v>7.37645569620253</v>
      </c>
      <c r="Z3571">
        <f>SUMIF('采购数据-每月'!A:A,B3571,'采购数据-每月'!B:B)</f>
        <v>800</v>
      </c>
    </row>
    <row r="3572" hidden="1" spans="1:26">
      <c r="A3572" s="1">
        <v>46082</v>
      </c>
      <c r="B3572" t="s">
        <v>2435</v>
      </c>
      <c r="C3572" t="s">
        <v>2436</v>
      </c>
      <c r="D3572" t="s">
        <v>2418</v>
      </c>
      <c r="E3572" t="s">
        <v>28</v>
      </c>
      <c r="F3572" s="1">
        <v>45968</v>
      </c>
      <c r="G3572">
        <v>2.45</v>
      </c>
      <c r="H3572">
        <v>2.57</v>
      </c>
      <c r="I3572">
        <v>2.43</v>
      </c>
      <c r="J3572">
        <v>2.39</v>
      </c>
      <c r="K3572" t="s">
        <v>29</v>
      </c>
      <c r="L3572">
        <v>18</v>
      </c>
      <c r="M3572" t="s">
        <v>30</v>
      </c>
      <c r="N3572" t="s">
        <v>31</v>
      </c>
      <c r="O3572" t="s">
        <v>32</v>
      </c>
      <c r="P3572" t="s">
        <v>33</v>
      </c>
      <c r="Q3572">
        <v>125</v>
      </c>
      <c r="R3572">
        <v>72</v>
      </c>
      <c r="S3572">
        <v>0</v>
      </c>
      <c r="T3572">
        <v>0</v>
      </c>
      <c r="U3572">
        <v>100</v>
      </c>
      <c r="V3572">
        <v>0</v>
      </c>
      <c r="W3572">
        <v>0</v>
      </c>
      <c r="X3572">
        <v>13.95</v>
      </c>
      <c r="Y3572" s="2">
        <f>SUMIFS('头程费用-明细'!H:H,'头程费用-明细'!A:A,A3572,'头程费用-明细'!B:B,B3572)</f>
        <v>1.08913333333333</v>
      </c>
      <c r="Z3572">
        <f>SUMIF('采购数据-每月'!A:A,B3572,'采购数据-每月'!B:B)</f>
        <v>300</v>
      </c>
    </row>
    <row r="3573" hidden="1" spans="1:26">
      <c r="A3573" s="1">
        <v>46113</v>
      </c>
      <c r="B3573" t="s">
        <v>2435</v>
      </c>
      <c r="C3573" t="s">
        <v>2436</v>
      </c>
      <c r="D3573" t="s">
        <v>2418</v>
      </c>
      <c r="E3573" t="s">
        <v>28</v>
      </c>
      <c r="F3573" s="1">
        <v>45968</v>
      </c>
      <c r="G3573">
        <v>1.29</v>
      </c>
      <c r="H3573">
        <v>1.29</v>
      </c>
      <c r="I3573">
        <v>2.07</v>
      </c>
      <c r="J3573">
        <v>2.71</v>
      </c>
      <c r="K3573" t="s">
        <v>34</v>
      </c>
      <c r="L3573">
        <v>9</v>
      </c>
      <c r="M3573" t="s">
        <v>43</v>
      </c>
      <c r="N3573" t="s">
        <v>35</v>
      </c>
      <c r="O3573" t="s">
        <v>36</v>
      </c>
      <c r="P3573" t="s">
        <v>37</v>
      </c>
      <c r="Q3573">
        <v>116</v>
      </c>
      <c r="R3573">
        <v>101</v>
      </c>
      <c r="S3573">
        <v>0</v>
      </c>
      <c r="T3573">
        <v>0</v>
      </c>
      <c r="U3573">
        <v>0</v>
      </c>
      <c r="V3573">
        <v>199</v>
      </c>
      <c r="W3573">
        <v>1</v>
      </c>
      <c r="X3573">
        <v>13.95</v>
      </c>
      <c r="Y3573" s="2">
        <f>SUMIFS('头程费用-明细'!H:H,'头程费用-明细'!A:A,A3573,'头程费用-明细'!B:B,B3573)</f>
        <v>1.04508</v>
      </c>
      <c r="Z3573">
        <f>SUMIF('采购数据-每月'!A:A,B3573,'采购数据-每月'!B:B)</f>
        <v>300</v>
      </c>
    </row>
    <row r="3574" hidden="1" spans="1:26">
      <c r="A3574" s="1">
        <v>46143</v>
      </c>
      <c r="B3574" t="s">
        <v>2435</v>
      </c>
      <c r="C3574" t="s">
        <v>2436</v>
      </c>
      <c r="D3574" t="s">
        <v>2418</v>
      </c>
      <c r="E3574" t="s">
        <v>28</v>
      </c>
      <c r="F3574" s="1">
        <v>45968</v>
      </c>
      <c r="G3574">
        <v>1.71</v>
      </c>
      <c r="H3574">
        <v>1.71</v>
      </c>
      <c r="I3574">
        <v>1.93</v>
      </c>
      <c r="J3574">
        <v>1.86</v>
      </c>
      <c r="K3574" t="s">
        <v>34</v>
      </c>
      <c r="L3574">
        <v>12</v>
      </c>
      <c r="M3574" t="s">
        <v>43</v>
      </c>
      <c r="N3574" t="s">
        <v>38</v>
      </c>
      <c r="O3574" t="s">
        <v>39</v>
      </c>
      <c r="P3574" t="s">
        <v>40</v>
      </c>
      <c r="Q3574">
        <v>160</v>
      </c>
      <c r="R3574">
        <v>2</v>
      </c>
      <c r="S3574">
        <v>0</v>
      </c>
      <c r="T3574">
        <v>0</v>
      </c>
      <c r="U3574">
        <v>200</v>
      </c>
      <c r="V3574">
        <v>0</v>
      </c>
      <c r="W3574">
        <v>0</v>
      </c>
      <c r="X3574">
        <v>13.95</v>
      </c>
      <c r="Y3574" s="2">
        <f>SUMIFS('头程费用-明细'!H:H,'头程费用-明细'!A:A,A3574,'头程费用-明细'!B:B,B3574)</f>
        <v>1.04508</v>
      </c>
      <c r="Z3574">
        <f>SUMIF('采购数据-每月'!A:A,B3574,'采购数据-每月'!B:B)</f>
        <v>300</v>
      </c>
    </row>
    <row r="3575" hidden="1" spans="1:26">
      <c r="A3575" s="1">
        <v>46082</v>
      </c>
      <c r="B3575" t="s">
        <v>2437</v>
      </c>
      <c r="C3575" t="s">
        <v>2438</v>
      </c>
      <c r="D3575" t="s">
        <v>2418</v>
      </c>
      <c r="E3575" t="s">
        <v>28</v>
      </c>
      <c r="F3575" s="1">
        <v>45947</v>
      </c>
      <c r="G3575">
        <v>1.81</v>
      </c>
      <c r="H3575">
        <v>2.29</v>
      </c>
      <c r="I3575">
        <v>1.71</v>
      </c>
      <c r="J3575">
        <v>1.57</v>
      </c>
      <c r="K3575" t="s">
        <v>29</v>
      </c>
      <c r="L3575">
        <v>16</v>
      </c>
      <c r="M3575" t="s">
        <v>43</v>
      </c>
      <c r="N3575" t="s">
        <v>31</v>
      </c>
      <c r="O3575" t="s">
        <v>32</v>
      </c>
      <c r="P3575" t="s">
        <v>33</v>
      </c>
      <c r="Q3575">
        <v>200</v>
      </c>
      <c r="R3575">
        <v>92</v>
      </c>
      <c r="S3575">
        <v>0</v>
      </c>
      <c r="T3575">
        <v>100</v>
      </c>
      <c r="U3575">
        <v>2</v>
      </c>
      <c r="V3575">
        <v>0</v>
      </c>
      <c r="W3575">
        <v>150</v>
      </c>
      <c r="X3575">
        <v>9.4</v>
      </c>
      <c r="Y3575" s="2">
        <f>SUMIFS('头程费用-明细'!H:H,'头程费用-明细'!A:A,A3575,'头程费用-明细'!B:B,B3575)</f>
        <v>1.95359296482412</v>
      </c>
      <c r="Z3575">
        <f>SUMIF('采购数据-每月'!A:A,B3575,'采购数据-每月'!B:B)</f>
        <v>150</v>
      </c>
    </row>
    <row r="3576" hidden="1" spans="1:26">
      <c r="A3576" s="1">
        <v>46113</v>
      </c>
      <c r="B3576" t="s">
        <v>2437</v>
      </c>
      <c r="C3576" t="s">
        <v>2438</v>
      </c>
      <c r="D3576" t="s">
        <v>2418</v>
      </c>
      <c r="E3576" t="s">
        <v>28</v>
      </c>
      <c r="F3576" s="1">
        <v>45947</v>
      </c>
      <c r="G3576">
        <v>4.44</v>
      </c>
      <c r="H3576">
        <v>5</v>
      </c>
      <c r="I3576">
        <v>4.14</v>
      </c>
      <c r="J3576">
        <v>4.21</v>
      </c>
      <c r="K3576" t="s">
        <v>29</v>
      </c>
      <c r="L3576">
        <v>35</v>
      </c>
      <c r="M3576" t="s">
        <v>30</v>
      </c>
      <c r="N3576" t="s">
        <v>35</v>
      </c>
      <c r="O3576" t="s">
        <v>36</v>
      </c>
      <c r="P3576" t="s">
        <v>37</v>
      </c>
      <c r="Q3576">
        <v>267</v>
      </c>
      <c r="R3576">
        <v>4</v>
      </c>
      <c r="S3576">
        <v>0</v>
      </c>
      <c r="T3576">
        <v>0</v>
      </c>
      <c r="U3576">
        <v>152</v>
      </c>
      <c r="V3576">
        <v>0</v>
      </c>
      <c r="W3576">
        <v>0</v>
      </c>
      <c r="X3576">
        <v>9.4</v>
      </c>
      <c r="Y3576" s="2">
        <f>SUMIFS('头程费用-明细'!H:H,'头程费用-明细'!A:A,A3576,'头程费用-明细'!B:B,B3576)</f>
        <v>1.95359296482412</v>
      </c>
      <c r="Z3576">
        <f>SUMIF('采购数据-每月'!A:A,B3576,'采购数据-每月'!B:B)</f>
        <v>150</v>
      </c>
    </row>
    <row r="3577" hidden="1" spans="1:26">
      <c r="A3577" s="1">
        <v>46143</v>
      </c>
      <c r="B3577" t="s">
        <v>2437</v>
      </c>
      <c r="C3577" t="s">
        <v>2438</v>
      </c>
      <c r="D3577" t="s">
        <v>2418</v>
      </c>
      <c r="E3577" t="s">
        <v>28</v>
      </c>
      <c r="F3577" s="1">
        <v>45947</v>
      </c>
      <c r="G3577">
        <v>2.92</v>
      </c>
      <c r="H3577">
        <v>3.43</v>
      </c>
      <c r="I3577">
        <v>2.5</v>
      </c>
      <c r="J3577">
        <v>2.79</v>
      </c>
      <c r="K3577" t="s">
        <v>29</v>
      </c>
      <c r="L3577">
        <v>24</v>
      </c>
      <c r="M3577" t="s">
        <v>43</v>
      </c>
      <c r="N3577" t="s">
        <v>38</v>
      </c>
      <c r="O3577" t="s">
        <v>39</v>
      </c>
      <c r="P3577" t="s">
        <v>40</v>
      </c>
      <c r="Q3577">
        <v>217</v>
      </c>
      <c r="R3577">
        <v>50</v>
      </c>
      <c r="S3577">
        <v>0</v>
      </c>
      <c r="T3577">
        <v>0</v>
      </c>
      <c r="U3577">
        <v>72</v>
      </c>
      <c r="V3577">
        <v>0</v>
      </c>
      <c r="W3577">
        <v>0</v>
      </c>
      <c r="X3577">
        <v>9.4</v>
      </c>
      <c r="Y3577" s="2">
        <f>SUMIFS('头程费用-明细'!H:H,'头程费用-明细'!A:A,A3577,'头程费用-明细'!B:B,B3577)</f>
        <v>0.67484</v>
      </c>
      <c r="Z3577">
        <f>SUMIF('采购数据-每月'!A:A,B3577,'采购数据-每月'!B:B)</f>
        <v>150</v>
      </c>
    </row>
    <row r="3578" hidden="1" spans="1:26">
      <c r="A3578" s="1">
        <v>46082</v>
      </c>
      <c r="B3578" t="s">
        <v>2439</v>
      </c>
      <c r="C3578" t="s">
        <v>2440</v>
      </c>
      <c r="D3578" t="s">
        <v>2418</v>
      </c>
      <c r="E3578" t="s">
        <v>28</v>
      </c>
      <c r="F3578" s="1">
        <v>45947</v>
      </c>
      <c r="G3578">
        <v>2</v>
      </c>
      <c r="H3578">
        <v>2</v>
      </c>
      <c r="I3578">
        <v>2.07</v>
      </c>
      <c r="J3578">
        <v>2.14</v>
      </c>
      <c r="K3578" t="s">
        <v>34</v>
      </c>
      <c r="L3578">
        <v>14</v>
      </c>
      <c r="M3578" t="s">
        <v>30</v>
      </c>
      <c r="N3578" t="s">
        <v>31</v>
      </c>
      <c r="O3578" t="s">
        <v>32</v>
      </c>
      <c r="P3578" t="s">
        <v>33</v>
      </c>
      <c r="Q3578">
        <v>169</v>
      </c>
      <c r="R3578">
        <v>67</v>
      </c>
      <c r="S3578">
        <v>0</v>
      </c>
      <c r="T3578">
        <v>0</v>
      </c>
      <c r="U3578">
        <v>100</v>
      </c>
      <c r="V3578">
        <v>0</v>
      </c>
      <c r="W3578">
        <v>50</v>
      </c>
      <c r="X3578">
        <v>9.4</v>
      </c>
      <c r="Y3578" s="2">
        <f>SUMIFS('头程费用-明细'!H:H,'头程费用-明细'!A:A,A3578,'头程费用-明细'!B:B,B3578)</f>
        <v>1.3880602006689</v>
      </c>
      <c r="Z3578">
        <f>SUMIF('采购数据-每月'!A:A,B3578,'采购数据-每月'!B:B)</f>
        <v>150</v>
      </c>
    </row>
    <row r="3579" hidden="1" spans="1:26">
      <c r="A3579" s="1">
        <v>46113</v>
      </c>
      <c r="B3579" t="s">
        <v>2439</v>
      </c>
      <c r="C3579" t="s">
        <v>2440</v>
      </c>
      <c r="D3579" t="s">
        <v>2418</v>
      </c>
      <c r="E3579" t="s">
        <v>28</v>
      </c>
      <c r="F3579" s="1">
        <v>45947</v>
      </c>
      <c r="G3579">
        <v>2.43</v>
      </c>
      <c r="H3579">
        <v>2.43</v>
      </c>
      <c r="I3579">
        <v>2.64</v>
      </c>
      <c r="J3579">
        <v>2.54</v>
      </c>
      <c r="K3579" t="s">
        <v>34</v>
      </c>
      <c r="L3579">
        <v>17</v>
      </c>
      <c r="M3579" t="s">
        <v>30</v>
      </c>
      <c r="N3579" t="s">
        <v>35</v>
      </c>
      <c r="O3579" t="s">
        <v>36</v>
      </c>
      <c r="P3579" t="s">
        <v>37</v>
      </c>
      <c r="Q3579">
        <v>160</v>
      </c>
      <c r="R3579">
        <v>30</v>
      </c>
      <c r="S3579">
        <v>0</v>
      </c>
      <c r="T3579">
        <v>70</v>
      </c>
      <c r="U3579">
        <v>50</v>
      </c>
      <c r="V3579">
        <v>0</v>
      </c>
      <c r="W3579">
        <v>0</v>
      </c>
      <c r="X3579">
        <v>9.4</v>
      </c>
      <c r="Y3579" s="2">
        <f>SUMIFS('头程费用-明细'!H:H,'头程费用-明细'!A:A,A3579,'头程费用-明细'!B:B,B3579)</f>
        <v>0.777434782608696</v>
      </c>
      <c r="Z3579">
        <f>SUMIF('采购数据-每月'!A:A,B3579,'采购数据-每月'!B:B)</f>
        <v>150</v>
      </c>
    </row>
    <row r="3580" hidden="1" spans="1:26">
      <c r="A3580" s="1">
        <v>46143</v>
      </c>
      <c r="B3580" t="s">
        <v>2439</v>
      </c>
      <c r="C3580" t="s">
        <v>2440</v>
      </c>
      <c r="D3580" t="s">
        <v>2418</v>
      </c>
      <c r="E3580" t="s">
        <v>28</v>
      </c>
      <c r="F3580" s="1">
        <v>45947</v>
      </c>
      <c r="G3580">
        <v>1.71</v>
      </c>
      <c r="H3580">
        <v>1.71</v>
      </c>
      <c r="I3580">
        <v>1.93</v>
      </c>
      <c r="J3580">
        <v>2.11</v>
      </c>
      <c r="K3580" t="s">
        <v>34</v>
      </c>
      <c r="L3580">
        <v>12</v>
      </c>
      <c r="M3580" t="s">
        <v>43</v>
      </c>
      <c r="N3580" t="s">
        <v>38</v>
      </c>
      <c r="O3580" t="s">
        <v>39</v>
      </c>
      <c r="P3580" t="s">
        <v>40</v>
      </c>
      <c r="Q3580">
        <v>127</v>
      </c>
      <c r="R3580">
        <v>0</v>
      </c>
      <c r="S3580">
        <v>70</v>
      </c>
      <c r="T3580">
        <v>0</v>
      </c>
      <c r="U3580">
        <v>50</v>
      </c>
      <c r="V3580">
        <v>0</v>
      </c>
      <c r="W3580">
        <v>0</v>
      </c>
      <c r="X3580">
        <v>9.4</v>
      </c>
      <c r="Y3580" s="2">
        <f>SUMIFS('头程费用-明细'!H:H,'头程费用-明细'!A:A,A3580,'头程费用-明细'!B:B,B3580)</f>
        <v>0.777434782608696</v>
      </c>
      <c r="Z3580">
        <f>SUMIF('采购数据-每月'!A:A,B3580,'采购数据-每月'!B:B)</f>
        <v>150</v>
      </c>
    </row>
    <row r="3581" hidden="1" spans="1:26">
      <c r="A3581" s="1">
        <v>46082</v>
      </c>
      <c r="B3581" t="s">
        <v>2441</v>
      </c>
      <c r="C3581" t="s">
        <v>2442</v>
      </c>
      <c r="D3581" t="s">
        <v>2418</v>
      </c>
      <c r="E3581" t="s">
        <v>28</v>
      </c>
      <c r="F3581" s="1">
        <v>45937</v>
      </c>
      <c r="G3581">
        <v>5.49</v>
      </c>
      <c r="H3581">
        <v>5.86</v>
      </c>
      <c r="I3581">
        <v>5.29</v>
      </c>
      <c r="J3581">
        <v>5.36</v>
      </c>
      <c r="K3581" t="s">
        <v>29</v>
      </c>
      <c r="L3581">
        <v>41</v>
      </c>
      <c r="M3581" t="s">
        <v>30</v>
      </c>
      <c r="N3581" t="s">
        <v>31</v>
      </c>
      <c r="O3581" t="s">
        <v>32</v>
      </c>
      <c r="P3581" t="s">
        <v>33</v>
      </c>
      <c r="Q3581">
        <v>132</v>
      </c>
      <c r="R3581">
        <v>61</v>
      </c>
      <c r="S3581">
        <v>0</v>
      </c>
      <c r="T3581">
        <v>0</v>
      </c>
      <c r="U3581">
        <v>150</v>
      </c>
      <c r="V3581">
        <v>0</v>
      </c>
      <c r="W3581">
        <v>250</v>
      </c>
      <c r="X3581">
        <v>9.4</v>
      </c>
      <c r="Y3581" s="2">
        <f>SUMIFS('头程费用-明细'!H:H,'头程费用-明细'!A:A,A3581,'头程费用-明细'!B:B,B3581)</f>
        <v>1.68555555555556</v>
      </c>
      <c r="Z3581">
        <f>SUMIF('采购数据-每月'!A:A,B3581,'采购数据-每月'!B:B)</f>
        <v>400</v>
      </c>
    </row>
    <row r="3582" hidden="1" spans="1:26">
      <c r="A3582" s="1">
        <v>46113</v>
      </c>
      <c r="B3582" t="s">
        <v>2441</v>
      </c>
      <c r="C3582" t="s">
        <v>2442</v>
      </c>
      <c r="D3582" t="s">
        <v>2418</v>
      </c>
      <c r="E3582" t="s">
        <v>28</v>
      </c>
      <c r="F3582" s="1">
        <v>45937</v>
      </c>
      <c r="G3582">
        <v>1.86</v>
      </c>
      <c r="H3582">
        <v>1.86</v>
      </c>
      <c r="I3582">
        <v>2.21</v>
      </c>
      <c r="J3582">
        <v>3.82</v>
      </c>
      <c r="K3582" t="s">
        <v>34</v>
      </c>
      <c r="L3582">
        <v>13</v>
      </c>
      <c r="M3582" t="s">
        <v>43</v>
      </c>
      <c r="N3582" t="s">
        <v>35</v>
      </c>
      <c r="O3582" t="s">
        <v>36</v>
      </c>
      <c r="P3582" t="s">
        <v>37</v>
      </c>
      <c r="Q3582">
        <v>122</v>
      </c>
      <c r="R3582">
        <v>231</v>
      </c>
      <c r="S3582">
        <v>0</v>
      </c>
      <c r="T3582">
        <v>130</v>
      </c>
      <c r="U3582">
        <v>0</v>
      </c>
      <c r="V3582">
        <v>0</v>
      </c>
      <c r="W3582">
        <v>0</v>
      </c>
      <c r="X3582">
        <v>9.4</v>
      </c>
      <c r="Y3582" s="2">
        <f>SUMIFS('头程费用-明细'!H:H,'头程费用-明细'!A:A,A3582,'头程费用-明细'!B:B,B3582)</f>
        <v>0.604322580645161</v>
      </c>
      <c r="Z3582">
        <f>SUMIF('采购数据-每月'!A:A,B3582,'采购数据-每月'!B:B)</f>
        <v>400</v>
      </c>
    </row>
    <row r="3583" hidden="1" spans="1:26">
      <c r="A3583" s="1">
        <v>46143</v>
      </c>
      <c r="B3583" t="s">
        <v>2441</v>
      </c>
      <c r="C3583" t="s">
        <v>2442</v>
      </c>
      <c r="D3583" t="s">
        <v>2418</v>
      </c>
      <c r="E3583" t="s">
        <v>28</v>
      </c>
      <c r="F3583" s="1">
        <v>45937</v>
      </c>
      <c r="G3583">
        <v>3.15</v>
      </c>
      <c r="H3583">
        <v>3.43</v>
      </c>
      <c r="I3583">
        <v>3.21</v>
      </c>
      <c r="J3583">
        <v>2.96</v>
      </c>
      <c r="K3583" t="s">
        <v>29</v>
      </c>
      <c r="L3583">
        <v>24</v>
      </c>
      <c r="M3583" t="s">
        <v>43</v>
      </c>
      <c r="N3583" t="s">
        <v>38</v>
      </c>
      <c r="O3583" t="s">
        <v>39</v>
      </c>
      <c r="P3583" t="s">
        <v>40</v>
      </c>
      <c r="Q3583">
        <v>237</v>
      </c>
      <c r="R3583">
        <v>30</v>
      </c>
      <c r="S3583">
        <v>130</v>
      </c>
      <c r="T3583">
        <v>0</v>
      </c>
      <c r="U3583">
        <v>0</v>
      </c>
      <c r="V3583">
        <v>0</v>
      </c>
      <c r="W3583">
        <v>0</v>
      </c>
      <c r="X3583">
        <v>9.4</v>
      </c>
      <c r="Y3583" s="2">
        <f>SUMIFS('头程费用-明细'!H:H,'头程费用-明细'!A:A,A3583,'头程费用-明细'!B:B,B3583)</f>
        <v>0.604322580645161</v>
      </c>
      <c r="Z3583">
        <f>SUMIF('采购数据-每月'!A:A,B3583,'采购数据-每月'!B:B)</f>
        <v>400</v>
      </c>
    </row>
    <row r="3584" hidden="1" spans="1:26">
      <c r="A3584" s="1">
        <v>46082</v>
      </c>
      <c r="B3584" t="s">
        <v>2443</v>
      </c>
      <c r="C3584" t="s">
        <v>2444</v>
      </c>
      <c r="D3584" t="s">
        <v>2418</v>
      </c>
      <c r="E3584" t="s">
        <v>28</v>
      </c>
      <c r="F3584" s="1">
        <v>45920</v>
      </c>
      <c r="G3584">
        <v>7</v>
      </c>
      <c r="H3584">
        <v>7</v>
      </c>
      <c r="I3584">
        <v>7.57</v>
      </c>
      <c r="J3584">
        <v>7.82</v>
      </c>
      <c r="K3584" t="s">
        <v>34</v>
      </c>
      <c r="L3584">
        <v>49</v>
      </c>
      <c r="M3584" t="s">
        <v>30</v>
      </c>
      <c r="N3584" t="s">
        <v>31</v>
      </c>
      <c r="O3584" t="s">
        <v>32</v>
      </c>
      <c r="P3584" t="s">
        <v>33</v>
      </c>
      <c r="Q3584">
        <v>323</v>
      </c>
      <c r="R3584">
        <v>53</v>
      </c>
      <c r="S3584">
        <v>0</v>
      </c>
      <c r="T3584">
        <v>0</v>
      </c>
      <c r="U3584">
        <v>355</v>
      </c>
      <c r="V3584">
        <v>0</v>
      </c>
      <c r="W3584">
        <v>0</v>
      </c>
      <c r="X3584">
        <v>8.4</v>
      </c>
      <c r="Y3584" s="2">
        <f>SUMIFS('头程费用-明细'!H:H,'头程费用-明细'!A:A,A3584,'头程费用-明细'!B:B,B3584)</f>
        <v>0.723</v>
      </c>
      <c r="Z3584">
        <f>SUMIF('采购数据-每月'!A:A,B3584,'采购数据-每月'!B:B)</f>
        <v>1260</v>
      </c>
    </row>
    <row r="3585" hidden="1" spans="1:26">
      <c r="A3585" s="1">
        <v>46113</v>
      </c>
      <c r="B3585" t="s">
        <v>2443</v>
      </c>
      <c r="C3585" t="s">
        <v>2444</v>
      </c>
      <c r="D3585" t="s">
        <v>2418</v>
      </c>
      <c r="E3585" t="s">
        <v>28</v>
      </c>
      <c r="F3585" s="1">
        <v>45920</v>
      </c>
      <c r="G3585">
        <v>4.86</v>
      </c>
      <c r="H3585">
        <v>4.86</v>
      </c>
      <c r="I3585">
        <v>5.14</v>
      </c>
      <c r="J3585">
        <v>6.5</v>
      </c>
      <c r="K3585" t="s">
        <v>34</v>
      </c>
      <c r="L3585">
        <v>34</v>
      </c>
      <c r="M3585" t="s">
        <v>30</v>
      </c>
      <c r="N3585" t="s">
        <v>35</v>
      </c>
      <c r="O3585" t="s">
        <v>36</v>
      </c>
      <c r="P3585" t="s">
        <v>37</v>
      </c>
      <c r="Q3585">
        <v>186</v>
      </c>
      <c r="R3585">
        <v>205</v>
      </c>
      <c r="S3585">
        <v>0</v>
      </c>
      <c r="T3585">
        <v>250</v>
      </c>
      <c r="U3585">
        <v>5</v>
      </c>
      <c r="V3585">
        <v>0</v>
      </c>
      <c r="W3585">
        <v>0</v>
      </c>
      <c r="X3585">
        <v>8.4</v>
      </c>
      <c r="Y3585" s="2">
        <f>SUMIFS('头程费用-明细'!H:H,'头程费用-明细'!A:A,A3585,'头程费用-明细'!B:B,B3585)</f>
        <v>0.750563636363636</v>
      </c>
      <c r="Z3585">
        <f>SUMIF('采购数据-每月'!A:A,B3585,'采购数据-每月'!B:B)</f>
        <v>1260</v>
      </c>
    </row>
    <row r="3586" hidden="1" spans="1:26">
      <c r="A3586" s="1">
        <v>46143</v>
      </c>
      <c r="B3586" t="s">
        <v>2443</v>
      </c>
      <c r="C3586" t="s">
        <v>2444</v>
      </c>
      <c r="D3586" t="s">
        <v>2418</v>
      </c>
      <c r="E3586" t="s">
        <v>28</v>
      </c>
      <c r="F3586" s="1">
        <v>45920</v>
      </c>
      <c r="G3586">
        <v>6.15</v>
      </c>
      <c r="H3586">
        <v>7</v>
      </c>
      <c r="I3586">
        <v>6.14</v>
      </c>
      <c r="J3586">
        <v>5.64</v>
      </c>
      <c r="K3586" t="s">
        <v>29</v>
      </c>
      <c r="L3586">
        <v>49</v>
      </c>
      <c r="M3586" t="s">
        <v>30</v>
      </c>
      <c r="N3586" t="s">
        <v>38</v>
      </c>
      <c r="O3586" t="s">
        <v>39</v>
      </c>
      <c r="P3586" t="s">
        <v>40</v>
      </c>
      <c r="Q3586">
        <v>344</v>
      </c>
      <c r="R3586">
        <v>25</v>
      </c>
      <c r="S3586">
        <v>100</v>
      </c>
      <c r="T3586">
        <v>0</v>
      </c>
      <c r="U3586">
        <v>5</v>
      </c>
      <c r="V3586">
        <v>0</v>
      </c>
      <c r="W3586">
        <v>200</v>
      </c>
      <c r="X3586">
        <v>8.4</v>
      </c>
      <c r="Y3586" s="2">
        <f>SUMIFS('头程费用-明细'!H:H,'头程费用-明细'!A:A,A3586,'头程费用-明细'!B:B,B3586)</f>
        <v>0.750563636363636</v>
      </c>
      <c r="Z3586">
        <f>SUMIF('采购数据-每月'!A:A,B3586,'采购数据-每月'!B:B)</f>
        <v>1260</v>
      </c>
    </row>
    <row r="3587" hidden="1" spans="1:26">
      <c r="A3587" s="1">
        <v>46082</v>
      </c>
      <c r="B3587" t="s">
        <v>2445</v>
      </c>
      <c r="C3587" t="s">
        <v>2446</v>
      </c>
      <c r="D3587" t="s">
        <v>2418</v>
      </c>
      <c r="E3587" t="s">
        <v>28</v>
      </c>
      <c r="F3587" s="1">
        <v>45910</v>
      </c>
      <c r="G3587">
        <v>7.39</v>
      </c>
      <c r="H3587">
        <v>8.14</v>
      </c>
      <c r="I3587">
        <v>7.43</v>
      </c>
      <c r="J3587">
        <v>6.93</v>
      </c>
      <c r="K3587" t="s">
        <v>29</v>
      </c>
      <c r="L3587">
        <v>57</v>
      </c>
      <c r="M3587" t="s">
        <v>30</v>
      </c>
      <c r="N3587" t="s">
        <v>31</v>
      </c>
      <c r="O3587" t="s">
        <v>32</v>
      </c>
      <c r="P3587" t="s">
        <v>33</v>
      </c>
      <c r="Q3587">
        <v>309</v>
      </c>
      <c r="R3587">
        <v>5</v>
      </c>
      <c r="S3587">
        <v>0</v>
      </c>
      <c r="T3587">
        <v>0</v>
      </c>
      <c r="U3587">
        <v>0</v>
      </c>
      <c r="V3587">
        <v>0</v>
      </c>
      <c r="W3587">
        <v>450</v>
      </c>
      <c r="X3587">
        <v>9.8</v>
      </c>
      <c r="Y3587" s="2">
        <f>SUMIFS('头程费用-明细'!H:H,'头程费用-明细'!A:A,A3587,'头程费用-明细'!B:B,B3587)</f>
        <v>1.17287878787879</v>
      </c>
      <c r="Z3587">
        <f>SUMIF('采购数据-每月'!A:A,B3587,'采购数据-每月'!B:B)</f>
        <v>1310</v>
      </c>
    </row>
    <row r="3588" hidden="1" spans="1:26">
      <c r="A3588" s="1">
        <v>46113</v>
      </c>
      <c r="B3588" t="s">
        <v>2445</v>
      </c>
      <c r="C3588" t="s">
        <v>2446</v>
      </c>
      <c r="D3588" t="s">
        <v>2418</v>
      </c>
      <c r="E3588" t="s">
        <v>28</v>
      </c>
      <c r="F3588" s="1">
        <v>45910</v>
      </c>
      <c r="G3588">
        <v>7.03</v>
      </c>
      <c r="H3588">
        <v>7.29</v>
      </c>
      <c r="I3588">
        <v>6.71</v>
      </c>
      <c r="J3588">
        <v>7</v>
      </c>
      <c r="K3588" t="s">
        <v>29</v>
      </c>
      <c r="L3588">
        <v>51</v>
      </c>
      <c r="M3588" t="s">
        <v>30</v>
      </c>
      <c r="N3588" t="s">
        <v>35</v>
      </c>
      <c r="O3588" t="s">
        <v>36</v>
      </c>
      <c r="P3588" t="s">
        <v>37</v>
      </c>
      <c r="Q3588">
        <v>172</v>
      </c>
      <c r="R3588">
        <v>176</v>
      </c>
      <c r="S3588">
        <v>0</v>
      </c>
      <c r="T3588">
        <v>0</v>
      </c>
      <c r="U3588">
        <v>200</v>
      </c>
      <c r="V3588">
        <v>0</v>
      </c>
      <c r="W3588">
        <v>300</v>
      </c>
      <c r="X3588">
        <v>9.8</v>
      </c>
      <c r="Y3588" s="2">
        <f>SUMIFS('头程费用-明细'!H:H,'头程费用-明细'!A:A,A3588,'头程费用-明细'!B:B,B3588)</f>
        <v>2.53757692307692</v>
      </c>
      <c r="Z3588">
        <f>SUMIF('采购数据-每月'!A:A,B3588,'采购数据-每月'!B:B)</f>
        <v>1310</v>
      </c>
    </row>
    <row r="3589" hidden="1" spans="1:26">
      <c r="A3589" s="1">
        <v>46143</v>
      </c>
      <c r="B3589" t="s">
        <v>2445</v>
      </c>
      <c r="C3589" t="s">
        <v>2446</v>
      </c>
      <c r="D3589" t="s">
        <v>2418</v>
      </c>
      <c r="E3589" t="s">
        <v>28</v>
      </c>
      <c r="F3589" s="1">
        <v>45910</v>
      </c>
      <c r="G3589">
        <v>6.16</v>
      </c>
      <c r="H3589">
        <v>6</v>
      </c>
      <c r="I3589">
        <v>6.71</v>
      </c>
      <c r="J3589">
        <v>6.04</v>
      </c>
      <c r="K3589" t="s">
        <v>29</v>
      </c>
      <c r="L3589">
        <v>42</v>
      </c>
      <c r="M3589" t="s">
        <v>30</v>
      </c>
      <c r="N3589" t="s">
        <v>38</v>
      </c>
      <c r="O3589" t="s">
        <v>39</v>
      </c>
      <c r="P3589" t="s">
        <v>40</v>
      </c>
      <c r="Q3589">
        <v>181</v>
      </c>
      <c r="R3589">
        <v>164</v>
      </c>
      <c r="S3589">
        <v>0</v>
      </c>
      <c r="T3589">
        <v>200</v>
      </c>
      <c r="U3589">
        <v>100</v>
      </c>
      <c r="V3589">
        <v>0</v>
      </c>
      <c r="W3589">
        <v>0</v>
      </c>
      <c r="X3589">
        <v>9.8</v>
      </c>
      <c r="Y3589" s="2">
        <f>SUMIFS('头程费用-明细'!H:H,'头程费用-明细'!A:A,A3589,'头程费用-明细'!B:B,B3589)</f>
        <v>1.828</v>
      </c>
      <c r="Z3589">
        <f>SUMIF('采购数据-每月'!A:A,B3589,'采购数据-每月'!B:B)</f>
        <v>1310</v>
      </c>
    </row>
    <row r="3590" hidden="1" spans="1:26">
      <c r="A3590" s="1">
        <v>46082</v>
      </c>
      <c r="B3590" t="s">
        <v>2447</v>
      </c>
      <c r="C3590" t="s">
        <v>2448</v>
      </c>
      <c r="D3590" t="s">
        <v>2418</v>
      </c>
      <c r="E3590" t="s">
        <v>28</v>
      </c>
      <c r="F3590" s="1">
        <v>45910</v>
      </c>
      <c r="G3590">
        <v>9.71</v>
      </c>
      <c r="H3590">
        <v>9.71</v>
      </c>
      <c r="I3590">
        <v>9.57</v>
      </c>
      <c r="J3590">
        <v>10.11</v>
      </c>
      <c r="K3590" t="s">
        <v>34</v>
      </c>
      <c r="L3590">
        <v>68</v>
      </c>
      <c r="M3590" t="s">
        <v>30</v>
      </c>
      <c r="N3590" t="s">
        <v>31</v>
      </c>
      <c r="O3590" t="s">
        <v>32</v>
      </c>
      <c r="P3590" t="s">
        <v>33</v>
      </c>
      <c r="Q3590">
        <v>237</v>
      </c>
      <c r="R3590">
        <v>62</v>
      </c>
      <c r="S3590">
        <v>0</v>
      </c>
      <c r="T3590">
        <v>0</v>
      </c>
      <c r="U3590">
        <v>3</v>
      </c>
      <c r="V3590">
        <v>0</v>
      </c>
      <c r="W3590">
        <v>700</v>
      </c>
      <c r="X3590">
        <v>9.8</v>
      </c>
      <c r="Y3590" s="2">
        <f>SUMIFS('头程费用-明细'!H:H,'头程费用-明细'!A:A,A3590,'头程费用-明细'!B:B,B3590)</f>
        <v>0.76527950310559</v>
      </c>
      <c r="Z3590">
        <f>SUMIF('采购数据-每月'!A:A,B3590,'采购数据-每月'!B:B)</f>
        <v>2200</v>
      </c>
    </row>
    <row r="3591" hidden="1" spans="1:26">
      <c r="A3591" s="1">
        <v>46113</v>
      </c>
      <c r="B3591" t="s">
        <v>2447</v>
      </c>
      <c r="C3591" t="s">
        <v>2448</v>
      </c>
      <c r="D3591" t="s">
        <v>2418</v>
      </c>
      <c r="E3591" t="s">
        <v>28</v>
      </c>
      <c r="F3591" s="1">
        <v>45910</v>
      </c>
      <c r="G3591">
        <v>5.86</v>
      </c>
      <c r="H3591">
        <v>5.86</v>
      </c>
      <c r="I3591">
        <v>7.57</v>
      </c>
      <c r="J3591">
        <v>9.46</v>
      </c>
      <c r="K3591" t="s">
        <v>34</v>
      </c>
      <c r="L3591">
        <v>41</v>
      </c>
      <c r="M3591" t="s">
        <v>30</v>
      </c>
      <c r="N3591" t="s">
        <v>35</v>
      </c>
      <c r="O3591" t="s">
        <v>36</v>
      </c>
      <c r="P3591" t="s">
        <v>37</v>
      </c>
      <c r="Q3591">
        <v>249</v>
      </c>
      <c r="R3591">
        <v>272</v>
      </c>
      <c r="S3591">
        <v>0</v>
      </c>
      <c r="T3591">
        <v>0</v>
      </c>
      <c r="U3591">
        <v>203</v>
      </c>
      <c r="V3591">
        <v>0</v>
      </c>
      <c r="W3591">
        <v>550</v>
      </c>
      <c r="X3591">
        <v>9.8</v>
      </c>
      <c r="Y3591" s="2">
        <f>SUMIFS('头程费用-明细'!H:H,'头程费用-明细'!A:A,A3591,'头程费用-明细'!B:B,B3591)</f>
        <v>1.58333333333333</v>
      </c>
      <c r="Z3591">
        <f>SUMIF('采购数据-每月'!A:A,B3591,'采购数据-每月'!B:B)</f>
        <v>2200</v>
      </c>
    </row>
    <row r="3592" hidden="1" spans="1:26">
      <c r="A3592" s="1">
        <v>46143</v>
      </c>
      <c r="B3592" t="s">
        <v>2447</v>
      </c>
      <c r="C3592" t="s">
        <v>2448</v>
      </c>
      <c r="D3592" t="s">
        <v>2418</v>
      </c>
      <c r="E3592" t="s">
        <v>28</v>
      </c>
      <c r="F3592" s="1">
        <v>45910</v>
      </c>
      <c r="G3592">
        <v>11.98</v>
      </c>
      <c r="H3592">
        <v>12.57</v>
      </c>
      <c r="I3592">
        <v>12.36</v>
      </c>
      <c r="J3592">
        <v>11.46</v>
      </c>
      <c r="K3592" t="s">
        <v>29</v>
      </c>
      <c r="L3592">
        <v>88</v>
      </c>
      <c r="M3592" t="s">
        <v>30</v>
      </c>
      <c r="N3592" t="s">
        <v>38</v>
      </c>
      <c r="O3592" t="s">
        <v>39</v>
      </c>
      <c r="P3592" t="s">
        <v>40</v>
      </c>
      <c r="Q3592">
        <v>213</v>
      </c>
      <c r="R3592">
        <v>508</v>
      </c>
      <c r="S3592">
        <v>0</v>
      </c>
      <c r="T3592">
        <v>200</v>
      </c>
      <c r="U3592">
        <v>3</v>
      </c>
      <c r="V3592">
        <v>0</v>
      </c>
      <c r="W3592">
        <v>300</v>
      </c>
      <c r="X3592">
        <v>9.8</v>
      </c>
      <c r="Y3592" s="2">
        <f>SUMIFS('头程费用-明细'!H:H,'头程费用-明细'!A:A,A3592,'头程费用-明细'!B:B,B3592)</f>
        <v>1.81771818181818</v>
      </c>
      <c r="Z3592">
        <f>SUMIF('采购数据-每月'!A:A,B3592,'采购数据-每月'!B:B)</f>
        <v>2200</v>
      </c>
    </row>
    <row r="3593" hidden="1" spans="1:26">
      <c r="A3593" s="1">
        <v>46082</v>
      </c>
      <c r="B3593" t="s">
        <v>2449</v>
      </c>
      <c r="C3593" t="s">
        <v>2450</v>
      </c>
      <c r="D3593" t="s">
        <v>2418</v>
      </c>
      <c r="E3593" t="s">
        <v>28</v>
      </c>
      <c r="F3593" s="1">
        <v>45910</v>
      </c>
      <c r="G3593">
        <v>1.14</v>
      </c>
      <c r="H3593">
        <v>1.71</v>
      </c>
      <c r="I3593">
        <v>1</v>
      </c>
      <c r="J3593">
        <v>0.86</v>
      </c>
      <c r="K3593" t="s">
        <v>29</v>
      </c>
      <c r="L3593">
        <v>12</v>
      </c>
      <c r="M3593" t="s">
        <v>43</v>
      </c>
      <c r="N3593" t="s">
        <v>31</v>
      </c>
      <c r="O3593" t="s">
        <v>32</v>
      </c>
      <c r="P3593" t="s">
        <v>33</v>
      </c>
      <c r="Q3593">
        <v>52</v>
      </c>
      <c r="R3593">
        <v>0</v>
      </c>
      <c r="S3593">
        <v>0</v>
      </c>
      <c r="T3593">
        <v>0</v>
      </c>
      <c r="U3593">
        <v>4</v>
      </c>
      <c r="V3593">
        <v>0</v>
      </c>
      <c r="W3593">
        <v>0</v>
      </c>
      <c r="X3593">
        <v>8.4</v>
      </c>
      <c r="Y3593" s="2">
        <f>SUMIFS('头程费用-明细'!H:H,'头程费用-明细'!A:A,A3593,'头程费用-明细'!B:B,B3593)</f>
        <v>2.16786206896552</v>
      </c>
      <c r="Z3593">
        <f>SUMIF('采购数据-每月'!A:A,B3593,'采购数据-每月'!B:B)</f>
        <v>0</v>
      </c>
    </row>
    <row r="3594" hidden="1" spans="1:26">
      <c r="A3594" s="1">
        <v>46113</v>
      </c>
      <c r="B3594" t="s">
        <v>2449</v>
      </c>
      <c r="C3594" t="s">
        <v>2450</v>
      </c>
      <c r="D3594" t="s">
        <v>2418</v>
      </c>
      <c r="E3594" t="s">
        <v>28</v>
      </c>
      <c r="F3594" s="1">
        <v>45910</v>
      </c>
      <c r="G3594">
        <v>1.39</v>
      </c>
      <c r="H3594">
        <v>1.43</v>
      </c>
      <c r="I3594">
        <v>1.21</v>
      </c>
      <c r="J3594">
        <v>1.43</v>
      </c>
      <c r="K3594" t="s">
        <v>29</v>
      </c>
      <c r="L3594">
        <v>10</v>
      </c>
      <c r="M3594" t="s">
        <v>43</v>
      </c>
      <c r="N3594" t="s">
        <v>35</v>
      </c>
      <c r="O3594" t="s">
        <v>36</v>
      </c>
      <c r="P3594" t="s">
        <v>37</v>
      </c>
      <c r="Q3594">
        <v>8</v>
      </c>
      <c r="R3594">
        <v>0</v>
      </c>
      <c r="S3594">
        <v>0</v>
      </c>
      <c r="T3594">
        <v>0</v>
      </c>
      <c r="U3594">
        <v>4</v>
      </c>
      <c r="V3594">
        <v>0</v>
      </c>
      <c r="W3594">
        <v>0</v>
      </c>
      <c r="X3594">
        <v>8.4</v>
      </c>
      <c r="Y3594" s="2">
        <f>SUMIFS('头程费用-明细'!H:H,'头程费用-明细'!A:A,A3594,'头程费用-明细'!B:B,B3594)</f>
        <v>2.16786206896552</v>
      </c>
      <c r="Z3594">
        <f>SUMIF('采购数据-每月'!A:A,B3594,'采购数据-每月'!B:B)</f>
        <v>0</v>
      </c>
    </row>
    <row r="3595" hidden="1" spans="1:26">
      <c r="A3595" s="1">
        <v>46143</v>
      </c>
      <c r="B3595" t="s">
        <v>2449</v>
      </c>
      <c r="C3595" t="s">
        <v>2450</v>
      </c>
      <c r="D3595" t="s">
        <v>2418</v>
      </c>
      <c r="E3595" t="s">
        <v>28</v>
      </c>
      <c r="F3595" s="1">
        <v>45910</v>
      </c>
      <c r="G3595">
        <v>0.24</v>
      </c>
      <c r="H3595">
        <v>0.29</v>
      </c>
      <c r="I3595">
        <v>0.21</v>
      </c>
      <c r="J3595">
        <v>0.21</v>
      </c>
      <c r="K3595" t="s">
        <v>29</v>
      </c>
      <c r="L3595">
        <v>2</v>
      </c>
      <c r="M3595" t="s">
        <v>43</v>
      </c>
      <c r="N3595" t="s">
        <v>38</v>
      </c>
      <c r="O3595" t="s">
        <v>39</v>
      </c>
      <c r="P3595" t="s">
        <v>40</v>
      </c>
      <c r="Q3595">
        <v>1</v>
      </c>
      <c r="R3595">
        <v>0</v>
      </c>
      <c r="S3595">
        <v>0</v>
      </c>
      <c r="T3595">
        <v>0</v>
      </c>
      <c r="U3595">
        <v>4</v>
      </c>
      <c r="V3595">
        <v>0</v>
      </c>
      <c r="W3595">
        <v>0</v>
      </c>
      <c r="X3595">
        <v>8.4</v>
      </c>
      <c r="Y3595" s="2">
        <f>SUMIFS('头程费用-明细'!H:H,'头程费用-明细'!A:A,A3595,'头程费用-明细'!B:B,B3595)</f>
        <v>2.16786206896552</v>
      </c>
      <c r="Z3595">
        <f>SUMIF('采购数据-每月'!A:A,B3595,'采购数据-每月'!B:B)</f>
        <v>0</v>
      </c>
    </row>
    <row r="3596" hidden="1" spans="1:26">
      <c r="A3596" s="1">
        <v>46082</v>
      </c>
      <c r="B3596" t="s">
        <v>2451</v>
      </c>
      <c r="C3596" t="s">
        <v>2452</v>
      </c>
      <c r="D3596" t="s">
        <v>2418</v>
      </c>
      <c r="E3596" t="s">
        <v>28</v>
      </c>
      <c r="F3596" s="1">
        <v>45917</v>
      </c>
      <c r="G3596">
        <v>2.29</v>
      </c>
      <c r="H3596">
        <v>2.29</v>
      </c>
      <c r="I3596">
        <v>2.21</v>
      </c>
      <c r="J3596">
        <v>2.54</v>
      </c>
      <c r="K3596" t="s">
        <v>34</v>
      </c>
      <c r="L3596">
        <v>16</v>
      </c>
      <c r="M3596" t="s">
        <v>43</v>
      </c>
      <c r="N3596" t="s">
        <v>31</v>
      </c>
      <c r="O3596" t="s">
        <v>32</v>
      </c>
      <c r="P3596" t="s">
        <v>33</v>
      </c>
      <c r="Q3596">
        <v>205</v>
      </c>
      <c r="R3596">
        <v>0</v>
      </c>
      <c r="S3596">
        <v>0</v>
      </c>
      <c r="T3596">
        <v>0</v>
      </c>
      <c r="U3596">
        <v>203</v>
      </c>
      <c r="V3596">
        <v>0</v>
      </c>
      <c r="W3596">
        <v>0</v>
      </c>
      <c r="X3596">
        <v>18.1</v>
      </c>
      <c r="Y3596" s="2">
        <f>SUMIFS('头程费用-明细'!H:H,'头程费用-明细'!A:A,A3596,'头程费用-明细'!B:B,B3596)</f>
        <v>0.58609375</v>
      </c>
      <c r="Z3596">
        <f>SUMIF('采购数据-每月'!A:A,B3596,'采购数据-每月'!B:B)</f>
        <v>500</v>
      </c>
    </row>
    <row r="3597" hidden="1" spans="1:26">
      <c r="A3597" s="1">
        <v>46113</v>
      </c>
      <c r="B3597" t="s">
        <v>2451</v>
      </c>
      <c r="C3597" t="s">
        <v>2452</v>
      </c>
      <c r="D3597" t="s">
        <v>2418</v>
      </c>
      <c r="E3597" t="s">
        <v>28</v>
      </c>
      <c r="F3597" s="1">
        <v>45917</v>
      </c>
      <c r="G3597">
        <v>2.43</v>
      </c>
      <c r="H3597">
        <v>2.43</v>
      </c>
      <c r="I3597">
        <v>2.36</v>
      </c>
      <c r="J3597">
        <v>2.96</v>
      </c>
      <c r="K3597" t="s">
        <v>34</v>
      </c>
      <c r="L3597">
        <v>17</v>
      </c>
      <c r="M3597" t="s">
        <v>30</v>
      </c>
      <c r="N3597" t="s">
        <v>35</v>
      </c>
      <c r="O3597" t="s">
        <v>36</v>
      </c>
      <c r="P3597" t="s">
        <v>37</v>
      </c>
      <c r="Q3597">
        <v>122</v>
      </c>
      <c r="R3597">
        <v>150</v>
      </c>
      <c r="S3597">
        <v>0</v>
      </c>
      <c r="T3597">
        <v>0</v>
      </c>
      <c r="U3597">
        <v>53</v>
      </c>
      <c r="V3597">
        <v>0</v>
      </c>
      <c r="W3597">
        <v>0</v>
      </c>
      <c r="X3597">
        <v>18.1</v>
      </c>
      <c r="Y3597" s="2">
        <f>SUMIFS('头程费用-明细'!H:H,'头程费用-明细'!A:A,A3597,'头程费用-明细'!B:B,B3597)</f>
        <v>0.582733333333333</v>
      </c>
      <c r="Z3597">
        <f>SUMIF('采购数据-每月'!A:A,B3597,'采购数据-每月'!B:B)</f>
        <v>500</v>
      </c>
    </row>
    <row r="3598" hidden="1" spans="1:26">
      <c r="A3598" s="1">
        <v>46143</v>
      </c>
      <c r="B3598" t="s">
        <v>2451</v>
      </c>
      <c r="C3598" t="s">
        <v>2452</v>
      </c>
      <c r="D3598" t="s">
        <v>2418</v>
      </c>
      <c r="E3598" t="s">
        <v>28</v>
      </c>
      <c r="F3598" s="1">
        <v>45917</v>
      </c>
      <c r="G3598">
        <v>1.77</v>
      </c>
      <c r="H3598">
        <v>1.57</v>
      </c>
      <c r="I3598">
        <v>2.21</v>
      </c>
      <c r="J3598">
        <v>1.71</v>
      </c>
      <c r="K3598" t="s">
        <v>29</v>
      </c>
      <c r="L3598">
        <v>11</v>
      </c>
      <c r="M3598" t="s">
        <v>43</v>
      </c>
      <c r="N3598" t="s">
        <v>38</v>
      </c>
      <c r="O3598" t="s">
        <v>39</v>
      </c>
      <c r="P3598" t="s">
        <v>40</v>
      </c>
      <c r="Q3598">
        <v>199</v>
      </c>
      <c r="R3598">
        <v>38</v>
      </c>
      <c r="S3598">
        <v>0</v>
      </c>
      <c r="T3598">
        <v>0</v>
      </c>
      <c r="U3598">
        <v>23</v>
      </c>
      <c r="V3598">
        <v>0</v>
      </c>
      <c r="W3598">
        <v>0</v>
      </c>
      <c r="X3598">
        <v>18.1</v>
      </c>
      <c r="Y3598" s="2">
        <f>SUMIFS('头程费用-明细'!H:H,'头程费用-明细'!A:A,A3598,'头程费用-明细'!B:B,B3598)</f>
        <v>0.590777777777778</v>
      </c>
      <c r="Z3598">
        <f>SUMIF('采购数据-每月'!A:A,B3598,'采购数据-每月'!B:B)</f>
        <v>500</v>
      </c>
    </row>
    <row r="3599" hidden="1" spans="1:26">
      <c r="A3599" s="1">
        <v>46082</v>
      </c>
      <c r="B3599" t="s">
        <v>2453</v>
      </c>
      <c r="C3599" t="s">
        <v>2454</v>
      </c>
      <c r="D3599" t="s">
        <v>2418</v>
      </c>
      <c r="E3599" t="s">
        <v>28</v>
      </c>
      <c r="F3599" s="1">
        <v>45828</v>
      </c>
      <c r="G3599">
        <v>1.86</v>
      </c>
      <c r="H3599">
        <v>1.86</v>
      </c>
      <c r="I3599">
        <v>2.14</v>
      </c>
      <c r="J3599">
        <v>2.68</v>
      </c>
      <c r="K3599" t="s">
        <v>34</v>
      </c>
      <c r="L3599">
        <v>13</v>
      </c>
      <c r="M3599" t="s">
        <v>43</v>
      </c>
      <c r="N3599" t="s">
        <v>31</v>
      </c>
      <c r="O3599" t="s">
        <v>32</v>
      </c>
      <c r="P3599" t="s">
        <v>33</v>
      </c>
      <c r="Q3599">
        <v>82</v>
      </c>
      <c r="R3599">
        <v>32</v>
      </c>
      <c r="S3599">
        <v>0</v>
      </c>
      <c r="T3599">
        <v>0</v>
      </c>
      <c r="U3599">
        <v>199</v>
      </c>
      <c r="V3599">
        <v>0</v>
      </c>
      <c r="W3599">
        <v>0</v>
      </c>
      <c r="X3599">
        <v>9</v>
      </c>
      <c r="Y3599" s="2">
        <f>SUMIFS('头程费用-明细'!H:H,'头程费用-明细'!A:A,A3599,'头程费用-明细'!B:B,B3599)</f>
        <v>2.3285</v>
      </c>
      <c r="Z3599">
        <f>SUMIF('采购数据-每月'!A:A,B3599,'采购数据-每月'!B:B)</f>
        <v>600</v>
      </c>
    </row>
    <row r="3600" hidden="1" spans="1:26">
      <c r="A3600" s="1">
        <v>46113</v>
      </c>
      <c r="B3600" t="s">
        <v>2453</v>
      </c>
      <c r="C3600" t="s">
        <v>2454</v>
      </c>
      <c r="D3600" t="s">
        <v>2418</v>
      </c>
      <c r="E3600" t="s">
        <v>28</v>
      </c>
      <c r="F3600" s="1">
        <v>45828</v>
      </c>
      <c r="G3600">
        <v>2.29</v>
      </c>
      <c r="H3600">
        <v>2.29</v>
      </c>
      <c r="I3600">
        <v>2.36</v>
      </c>
      <c r="J3600">
        <v>2.46</v>
      </c>
      <c r="K3600" t="s">
        <v>34</v>
      </c>
      <c r="L3600">
        <v>16</v>
      </c>
      <c r="M3600" t="s">
        <v>43</v>
      </c>
      <c r="N3600" t="s">
        <v>35</v>
      </c>
      <c r="O3600" t="s">
        <v>36</v>
      </c>
      <c r="P3600" t="s">
        <v>37</v>
      </c>
      <c r="Q3600">
        <v>93</v>
      </c>
      <c r="R3600">
        <v>67</v>
      </c>
      <c r="S3600">
        <v>0</v>
      </c>
      <c r="T3600">
        <v>82</v>
      </c>
      <c r="U3600">
        <v>97</v>
      </c>
      <c r="V3600">
        <v>0</v>
      </c>
      <c r="W3600">
        <v>0</v>
      </c>
      <c r="X3600">
        <v>9</v>
      </c>
      <c r="Y3600" s="2">
        <f>SUMIFS('头程费用-明细'!H:H,'头程费用-明细'!A:A,A3600,'头程费用-明细'!B:B,B3600)</f>
        <v>2.64693333333333</v>
      </c>
      <c r="Z3600">
        <f>SUMIF('采购数据-每月'!A:A,B3600,'采购数据-每月'!B:B)</f>
        <v>600</v>
      </c>
    </row>
    <row r="3601" hidden="1" spans="1:26">
      <c r="A3601" s="1">
        <v>46143</v>
      </c>
      <c r="B3601" t="s">
        <v>2453</v>
      </c>
      <c r="C3601" t="s">
        <v>2454</v>
      </c>
      <c r="D3601" t="s">
        <v>2418</v>
      </c>
      <c r="E3601" t="s">
        <v>28</v>
      </c>
      <c r="F3601" s="1">
        <v>45828</v>
      </c>
      <c r="G3601">
        <v>3.95</v>
      </c>
      <c r="H3601">
        <v>5</v>
      </c>
      <c r="I3601">
        <v>3.93</v>
      </c>
      <c r="J3601">
        <v>3.32</v>
      </c>
      <c r="K3601" t="s">
        <v>29</v>
      </c>
      <c r="L3601">
        <v>35</v>
      </c>
      <c r="M3601" t="s">
        <v>30</v>
      </c>
      <c r="N3601" t="s">
        <v>38</v>
      </c>
      <c r="O3601" t="s">
        <v>39</v>
      </c>
      <c r="P3601" t="s">
        <v>40</v>
      </c>
      <c r="Q3601">
        <v>151</v>
      </c>
      <c r="R3601">
        <v>40</v>
      </c>
      <c r="S3601">
        <v>0</v>
      </c>
      <c r="T3601">
        <v>40</v>
      </c>
      <c r="U3601">
        <v>2</v>
      </c>
      <c r="V3601">
        <v>0</v>
      </c>
      <c r="W3601">
        <v>300</v>
      </c>
      <c r="X3601">
        <v>9</v>
      </c>
      <c r="Y3601" s="2">
        <f>SUMIFS('头程费用-明细'!H:H,'头程费用-明细'!A:A,A3601,'头程费用-明细'!B:B,B3601)</f>
        <v>2.78194285714286</v>
      </c>
      <c r="Z3601">
        <f>SUMIF('采购数据-每月'!A:A,B3601,'采购数据-每月'!B:B)</f>
        <v>600</v>
      </c>
    </row>
    <row r="3602" hidden="1" spans="1:26">
      <c r="A3602" s="1">
        <v>46082</v>
      </c>
      <c r="B3602" t="s">
        <v>2455</v>
      </c>
      <c r="C3602" t="s">
        <v>2456</v>
      </c>
      <c r="D3602" t="s">
        <v>2418</v>
      </c>
      <c r="E3602" t="s">
        <v>28</v>
      </c>
      <c r="F3602" s="1">
        <v>45826</v>
      </c>
      <c r="G3602">
        <v>4.71</v>
      </c>
      <c r="H3602">
        <v>4.71</v>
      </c>
      <c r="I3602">
        <v>4.86</v>
      </c>
      <c r="J3602">
        <v>5.54</v>
      </c>
      <c r="K3602" t="s">
        <v>34</v>
      </c>
      <c r="L3602">
        <v>33</v>
      </c>
      <c r="M3602" t="s">
        <v>30</v>
      </c>
      <c r="N3602" t="s">
        <v>31</v>
      </c>
      <c r="O3602" t="s">
        <v>32</v>
      </c>
      <c r="P3602" t="s">
        <v>33</v>
      </c>
      <c r="Q3602">
        <v>275</v>
      </c>
      <c r="R3602">
        <v>105</v>
      </c>
      <c r="S3602">
        <v>0</v>
      </c>
      <c r="T3602">
        <v>200</v>
      </c>
      <c r="U3602">
        <v>0</v>
      </c>
      <c r="V3602">
        <v>0</v>
      </c>
      <c r="W3602">
        <v>250</v>
      </c>
      <c r="X3602">
        <v>9.4</v>
      </c>
      <c r="Y3602" s="2">
        <f>SUMIFS('头程费用-明细'!H:H,'头程费用-明细'!A:A,A3602,'头程费用-明细'!B:B,B3602)</f>
        <v>0.562383838383838</v>
      </c>
      <c r="Z3602">
        <f>SUMIF('采购数据-每月'!A:A,B3602,'采购数据-每月'!B:B)</f>
        <v>840</v>
      </c>
    </row>
    <row r="3603" hidden="1" spans="1:26">
      <c r="A3603" s="1">
        <v>46113</v>
      </c>
      <c r="B3603" t="s">
        <v>2455</v>
      </c>
      <c r="C3603" t="s">
        <v>2456</v>
      </c>
      <c r="D3603" t="s">
        <v>2418</v>
      </c>
      <c r="E3603" t="s">
        <v>28</v>
      </c>
      <c r="F3603" s="1">
        <v>45826</v>
      </c>
      <c r="G3603">
        <v>3.71</v>
      </c>
      <c r="H3603">
        <v>3.71</v>
      </c>
      <c r="I3603">
        <v>4.29</v>
      </c>
      <c r="J3603">
        <v>4.82</v>
      </c>
      <c r="K3603" t="s">
        <v>34</v>
      </c>
      <c r="L3603">
        <v>26</v>
      </c>
      <c r="M3603" t="s">
        <v>30</v>
      </c>
      <c r="N3603" t="s">
        <v>35</v>
      </c>
      <c r="O3603" t="s">
        <v>36</v>
      </c>
      <c r="P3603" t="s">
        <v>37</v>
      </c>
      <c r="Q3603">
        <v>434</v>
      </c>
      <c r="R3603">
        <v>0</v>
      </c>
      <c r="S3603">
        <v>0</v>
      </c>
      <c r="T3603">
        <v>0</v>
      </c>
      <c r="U3603">
        <v>250</v>
      </c>
      <c r="V3603">
        <v>0</v>
      </c>
      <c r="W3603">
        <v>0</v>
      </c>
      <c r="X3603">
        <v>9.4</v>
      </c>
      <c r="Y3603" s="2">
        <f>SUMIFS('头程费用-明细'!H:H,'头程费用-明细'!A:A,A3603,'头程费用-明细'!B:B,B3603)</f>
        <v>0.562383838383838</v>
      </c>
      <c r="Z3603">
        <f>SUMIF('采购数据-每月'!A:A,B3603,'采购数据-每月'!B:B)</f>
        <v>840</v>
      </c>
    </row>
    <row r="3604" hidden="1" spans="1:26">
      <c r="A3604" s="1">
        <v>46143</v>
      </c>
      <c r="B3604" t="s">
        <v>2455</v>
      </c>
      <c r="C3604" t="s">
        <v>2456</v>
      </c>
      <c r="D3604" t="s">
        <v>2418</v>
      </c>
      <c r="E3604" t="s">
        <v>28</v>
      </c>
      <c r="F3604" s="1">
        <v>45826</v>
      </c>
      <c r="G3604">
        <v>4</v>
      </c>
      <c r="H3604">
        <v>4</v>
      </c>
      <c r="I3604">
        <v>3.93</v>
      </c>
      <c r="J3604">
        <v>4.32</v>
      </c>
      <c r="K3604" t="s">
        <v>34</v>
      </c>
      <c r="L3604">
        <v>28</v>
      </c>
      <c r="M3604" t="s">
        <v>43</v>
      </c>
      <c r="N3604" t="s">
        <v>38</v>
      </c>
      <c r="O3604" t="s">
        <v>39</v>
      </c>
      <c r="P3604" t="s">
        <v>40</v>
      </c>
      <c r="Q3604">
        <v>302</v>
      </c>
      <c r="R3604">
        <v>0</v>
      </c>
      <c r="S3604">
        <v>0</v>
      </c>
      <c r="T3604">
        <v>100</v>
      </c>
      <c r="U3604">
        <v>150</v>
      </c>
      <c r="V3604">
        <v>0</v>
      </c>
      <c r="W3604">
        <v>0</v>
      </c>
      <c r="X3604">
        <v>9.4</v>
      </c>
      <c r="Y3604" s="2">
        <f>SUMIFS('头程费用-明细'!H:H,'头程费用-明细'!A:A,A3604,'头程费用-明细'!B:B,B3604)</f>
        <v>0.562383838383838</v>
      </c>
      <c r="Z3604">
        <f>SUMIF('采购数据-每月'!A:A,B3604,'采购数据-每月'!B:B)</f>
        <v>840</v>
      </c>
    </row>
    <row r="3605" hidden="1" spans="1:26">
      <c r="A3605" s="1">
        <v>46082</v>
      </c>
      <c r="B3605" t="s">
        <v>2457</v>
      </c>
      <c r="C3605" t="s">
        <v>2458</v>
      </c>
      <c r="D3605" t="s">
        <v>2418</v>
      </c>
      <c r="E3605" t="s">
        <v>28</v>
      </c>
      <c r="F3605" s="1">
        <v>45785</v>
      </c>
      <c r="G3605">
        <v>3.6</v>
      </c>
      <c r="H3605">
        <v>3.86</v>
      </c>
      <c r="I3605">
        <v>3.71</v>
      </c>
      <c r="J3605">
        <v>3.39</v>
      </c>
      <c r="K3605" t="s">
        <v>29</v>
      </c>
      <c r="L3605">
        <v>27</v>
      </c>
      <c r="M3605" t="s">
        <v>30</v>
      </c>
      <c r="N3605" t="s">
        <v>31</v>
      </c>
      <c r="O3605" t="s">
        <v>32</v>
      </c>
      <c r="P3605" t="s">
        <v>33</v>
      </c>
      <c r="Q3605">
        <v>589</v>
      </c>
      <c r="R3605">
        <v>126</v>
      </c>
      <c r="S3605">
        <v>160</v>
      </c>
      <c r="T3605">
        <v>450</v>
      </c>
      <c r="U3605">
        <v>0</v>
      </c>
      <c r="V3605">
        <v>0</v>
      </c>
      <c r="W3605">
        <v>0</v>
      </c>
      <c r="X3605">
        <v>8.4</v>
      </c>
      <c r="Y3605" s="2">
        <f>SUMIFS('头程费用-明细'!H:H,'头程费用-明细'!A:A,A3605,'头程费用-明细'!B:B,B3605)</f>
        <v>0.657122186495177</v>
      </c>
      <c r="Z3605">
        <f>SUMIF('采购数据-每月'!A:A,B3605,'采购数据-每月'!B:B)</f>
        <v>1100</v>
      </c>
    </row>
    <row r="3606" hidden="1" spans="1:26">
      <c r="A3606" s="1">
        <v>46113</v>
      </c>
      <c r="B3606" t="s">
        <v>2457</v>
      </c>
      <c r="C3606" t="s">
        <v>2458</v>
      </c>
      <c r="D3606" t="s">
        <v>2418</v>
      </c>
      <c r="E3606" t="s">
        <v>28</v>
      </c>
      <c r="F3606" s="1">
        <v>45785</v>
      </c>
      <c r="G3606">
        <v>2.86</v>
      </c>
      <c r="H3606">
        <v>2.86</v>
      </c>
      <c r="I3606">
        <v>3.57</v>
      </c>
      <c r="J3606">
        <v>4.61</v>
      </c>
      <c r="K3606" t="s">
        <v>34</v>
      </c>
      <c r="L3606">
        <v>20</v>
      </c>
      <c r="M3606" t="s">
        <v>30</v>
      </c>
      <c r="N3606" t="s">
        <v>35</v>
      </c>
      <c r="O3606" t="s">
        <v>36</v>
      </c>
      <c r="P3606" t="s">
        <v>37</v>
      </c>
      <c r="Q3606">
        <v>586</v>
      </c>
      <c r="R3606">
        <v>1</v>
      </c>
      <c r="S3606">
        <v>460</v>
      </c>
      <c r="T3606">
        <v>150</v>
      </c>
      <c r="U3606">
        <v>0</v>
      </c>
      <c r="V3606">
        <v>0</v>
      </c>
      <c r="W3606">
        <v>0</v>
      </c>
      <c r="X3606">
        <v>8.4</v>
      </c>
      <c r="Y3606" s="2">
        <f>SUMIFS('头程费用-明细'!H:H,'头程费用-明细'!A:A,A3606,'头程费用-明细'!B:B,B3606)</f>
        <v>0.657122186495177</v>
      </c>
      <c r="Z3606">
        <f>SUMIF('采购数据-每月'!A:A,B3606,'采购数据-每月'!B:B)</f>
        <v>1100</v>
      </c>
    </row>
    <row r="3607" hidden="1" spans="1:26">
      <c r="A3607" s="1">
        <v>46143</v>
      </c>
      <c r="B3607" t="s">
        <v>2457</v>
      </c>
      <c r="C3607" t="s">
        <v>2458</v>
      </c>
      <c r="D3607" t="s">
        <v>2418</v>
      </c>
      <c r="E3607" t="s">
        <v>28</v>
      </c>
      <c r="F3607" s="1">
        <v>45785</v>
      </c>
      <c r="G3607">
        <v>3.86</v>
      </c>
      <c r="H3607">
        <v>3.86</v>
      </c>
      <c r="I3607">
        <v>4.29</v>
      </c>
      <c r="J3607">
        <v>4.18</v>
      </c>
      <c r="K3607" t="s">
        <v>34</v>
      </c>
      <c r="L3607">
        <v>27</v>
      </c>
      <c r="M3607" t="s">
        <v>30</v>
      </c>
      <c r="N3607" t="s">
        <v>38</v>
      </c>
      <c r="O3607" t="s">
        <v>39</v>
      </c>
      <c r="P3607" t="s">
        <v>40</v>
      </c>
      <c r="Q3607">
        <v>462</v>
      </c>
      <c r="R3607">
        <v>1</v>
      </c>
      <c r="S3607">
        <v>460</v>
      </c>
      <c r="T3607">
        <v>0</v>
      </c>
      <c r="U3607">
        <v>0</v>
      </c>
      <c r="V3607">
        <v>0</v>
      </c>
      <c r="W3607">
        <v>0</v>
      </c>
      <c r="X3607">
        <v>8.4</v>
      </c>
      <c r="Y3607" s="2">
        <f>SUMIFS('头程费用-明细'!H:H,'头程费用-明细'!A:A,A3607,'头程费用-明细'!B:B,B3607)</f>
        <v>0.657122186495177</v>
      </c>
      <c r="Z3607">
        <f>SUMIF('采购数据-每月'!A:A,B3607,'采购数据-每月'!B:B)</f>
        <v>1100</v>
      </c>
    </row>
    <row r="3608" hidden="1" spans="1:26">
      <c r="A3608" s="1">
        <v>46082</v>
      </c>
      <c r="B3608" t="s">
        <v>2459</v>
      </c>
      <c r="C3608" t="s">
        <v>2460</v>
      </c>
      <c r="D3608" t="s">
        <v>2418</v>
      </c>
      <c r="E3608" t="s">
        <v>28</v>
      </c>
      <c r="F3608" s="1">
        <v>45750</v>
      </c>
      <c r="G3608">
        <v>7.31</v>
      </c>
      <c r="H3608">
        <v>8</v>
      </c>
      <c r="I3608">
        <v>7.43</v>
      </c>
      <c r="J3608">
        <v>6.86</v>
      </c>
      <c r="K3608" t="s">
        <v>29</v>
      </c>
      <c r="L3608">
        <v>56</v>
      </c>
      <c r="M3608" t="s">
        <v>30</v>
      </c>
      <c r="N3608" t="s">
        <v>31</v>
      </c>
      <c r="O3608" t="s">
        <v>32</v>
      </c>
      <c r="P3608" t="s">
        <v>33</v>
      </c>
      <c r="Q3608">
        <v>170</v>
      </c>
      <c r="R3608">
        <v>97</v>
      </c>
      <c r="S3608">
        <v>0</v>
      </c>
      <c r="T3608">
        <v>90</v>
      </c>
      <c r="U3608">
        <v>80</v>
      </c>
      <c r="V3608">
        <v>0</v>
      </c>
      <c r="W3608">
        <v>300</v>
      </c>
      <c r="X3608">
        <v>9</v>
      </c>
      <c r="Y3608" s="2">
        <f>SUMIFS('头程费用-明细'!H:H,'头程费用-明细'!A:A,A3608,'头程费用-明细'!B:B,B3608)</f>
        <v>2.49322413793103</v>
      </c>
      <c r="Z3608">
        <f>SUMIF('采购数据-每月'!A:A,B3608,'采购数据-每月'!B:B)</f>
        <v>1380</v>
      </c>
    </row>
    <row r="3609" hidden="1" spans="1:26">
      <c r="A3609" s="1">
        <v>46113</v>
      </c>
      <c r="B3609" t="s">
        <v>2459</v>
      </c>
      <c r="C3609" t="s">
        <v>2460</v>
      </c>
      <c r="D3609" t="s">
        <v>2418</v>
      </c>
      <c r="E3609" t="s">
        <v>28</v>
      </c>
      <c r="F3609" s="1">
        <v>45750</v>
      </c>
      <c r="G3609">
        <v>3.86</v>
      </c>
      <c r="H3609">
        <v>3.86</v>
      </c>
      <c r="I3609">
        <v>4.93</v>
      </c>
      <c r="J3609">
        <v>4.93</v>
      </c>
      <c r="K3609" t="s">
        <v>34</v>
      </c>
      <c r="L3609">
        <v>27</v>
      </c>
      <c r="M3609" t="s">
        <v>30</v>
      </c>
      <c r="N3609" t="s">
        <v>35</v>
      </c>
      <c r="O3609" t="s">
        <v>36</v>
      </c>
      <c r="P3609" t="s">
        <v>37</v>
      </c>
      <c r="Q3609">
        <v>192</v>
      </c>
      <c r="R3609">
        <v>228</v>
      </c>
      <c r="S3609">
        <v>0</v>
      </c>
      <c r="T3609">
        <v>120</v>
      </c>
      <c r="U3609">
        <v>150</v>
      </c>
      <c r="V3609">
        <v>0</v>
      </c>
      <c r="W3609">
        <v>0</v>
      </c>
      <c r="X3609">
        <v>9</v>
      </c>
      <c r="Y3609" s="2">
        <f>SUMIFS('头程费用-明细'!H:H,'头程费用-明细'!A:A,A3609,'头程费用-明细'!B:B,B3609)</f>
        <v>2.76034090909091</v>
      </c>
      <c r="Z3609">
        <f>SUMIF('采购数据-每月'!A:A,B3609,'采购数据-每月'!B:B)</f>
        <v>1380</v>
      </c>
    </row>
    <row r="3610" hidden="1" spans="1:26">
      <c r="A3610" s="1">
        <v>46143</v>
      </c>
      <c r="B3610" t="s">
        <v>2459</v>
      </c>
      <c r="C3610" t="s">
        <v>2460</v>
      </c>
      <c r="D3610" t="s">
        <v>2418</v>
      </c>
      <c r="E3610" t="s">
        <v>28</v>
      </c>
      <c r="F3610" s="1">
        <v>45750</v>
      </c>
      <c r="G3610">
        <v>6.7</v>
      </c>
      <c r="H3610">
        <v>6.86</v>
      </c>
      <c r="I3610">
        <v>6.86</v>
      </c>
      <c r="J3610">
        <v>6.54</v>
      </c>
      <c r="K3610" t="s">
        <v>29</v>
      </c>
      <c r="L3610">
        <v>48</v>
      </c>
      <c r="M3610" t="s">
        <v>30</v>
      </c>
      <c r="N3610" t="s">
        <v>38</v>
      </c>
      <c r="O3610" t="s">
        <v>39</v>
      </c>
      <c r="P3610" t="s">
        <v>40</v>
      </c>
      <c r="Q3610">
        <v>286</v>
      </c>
      <c r="R3610">
        <v>134</v>
      </c>
      <c r="S3610">
        <v>40</v>
      </c>
      <c r="T3610">
        <v>40</v>
      </c>
      <c r="U3610">
        <v>0</v>
      </c>
      <c r="V3610">
        <v>0</v>
      </c>
      <c r="W3610">
        <v>300</v>
      </c>
      <c r="X3610">
        <v>9</v>
      </c>
      <c r="Y3610" s="2">
        <f>SUMIFS('头程费用-明细'!H:H,'头程费用-明细'!A:A,A3610,'头程费用-明细'!B:B,B3610)</f>
        <v>2.52265</v>
      </c>
      <c r="Z3610">
        <f>SUMIF('采购数据-每月'!A:A,B3610,'采购数据-每月'!B:B)</f>
        <v>1380</v>
      </c>
    </row>
    <row r="3611" hidden="1" spans="1:26">
      <c r="A3611" s="1">
        <v>46082</v>
      </c>
      <c r="B3611" t="s">
        <v>2461</v>
      </c>
      <c r="C3611" t="s">
        <v>2462</v>
      </c>
      <c r="D3611" t="s">
        <v>2418</v>
      </c>
      <c r="E3611" t="s">
        <v>28</v>
      </c>
      <c r="F3611" s="1">
        <v>45473</v>
      </c>
      <c r="G3611">
        <v>0.01</v>
      </c>
      <c r="H3611">
        <v>0</v>
      </c>
      <c r="I3611">
        <v>0</v>
      </c>
      <c r="J3611">
        <v>0</v>
      </c>
      <c r="K3611" t="s">
        <v>34</v>
      </c>
      <c r="L3611">
        <v>0</v>
      </c>
      <c r="M3611" t="s">
        <v>43</v>
      </c>
      <c r="N3611" t="s">
        <v>31</v>
      </c>
      <c r="O3611" t="s">
        <v>32</v>
      </c>
      <c r="P3611" t="s">
        <v>33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3.45</v>
      </c>
      <c r="Y3611" s="2">
        <f>SUMIFS('头程费用-明细'!H:H,'头程费用-明细'!A:A,A3611,'头程费用-明细'!B:B,B3611)</f>
        <v>1.18953125</v>
      </c>
      <c r="Z3611">
        <f>SUMIF('采购数据-每月'!A:A,B3611,'采购数据-每月'!B:B)</f>
        <v>0</v>
      </c>
    </row>
    <row r="3612" hidden="1" spans="1:26">
      <c r="A3612" s="1">
        <v>46113</v>
      </c>
      <c r="B3612" t="s">
        <v>2461</v>
      </c>
      <c r="C3612" t="s">
        <v>2462</v>
      </c>
      <c r="D3612" t="s">
        <v>2418</v>
      </c>
      <c r="E3612" t="s">
        <v>28</v>
      </c>
      <c r="F3612" s="1">
        <v>45473</v>
      </c>
      <c r="G3612">
        <v>0.01</v>
      </c>
      <c r="H3612">
        <v>0</v>
      </c>
      <c r="I3612">
        <v>0</v>
      </c>
      <c r="J3612">
        <v>0</v>
      </c>
      <c r="K3612" t="s">
        <v>34</v>
      </c>
      <c r="L3612">
        <v>0</v>
      </c>
      <c r="M3612" t="s">
        <v>43</v>
      </c>
      <c r="N3612" t="s">
        <v>35</v>
      </c>
      <c r="O3612" t="s">
        <v>36</v>
      </c>
      <c r="P3612" t="s">
        <v>37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3.45</v>
      </c>
      <c r="Y3612" s="2">
        <f>SUMIFS('头程费用-明细'!H:H,'头程费用-明细'!A:A,A3612,'头程费用-明细'!B:B,B3612)</f>
        <v>1.18953125</v>
      </c>
      <c r="Z3612">
        <f>SUMIF('采购数据-每月'!A:A,B3612,'采购数据-每月'!B:B)</f>
        <v>0</v>
      </c>
    </row>
    <row r="3613" hidden="1" spans="1:26">
      <c r="A3613" s="1">
        <v>46143</v>
      </c>
      <c r="B3613" t="s">
        <v>2461</v>
      </c>
      <c r="C3613" t="s">
        <v>2462</v>
      </c>
      <c r="D3613" t="s">
        <v>2418</v>
      </c>
      <c r="E3613" t="s">
        <v>28</v>
      </c>
      <c r="F3613" s="1">
        <v>45473</v>
      </c>
      <c r="G3613">
        <v>0.01</v>
      </c>
      <c r="H3613">
        <v>0</v>
      </c>
      <c r="I3613">
        <v>0</v>
      </c>
      <c r="J3613">
        <v>0</v>
      </c>
      <c r="K3613" t="s">
        <v>34</v>
      </c>
      <c r="L3613">
        <v>0</v>
      </c>
      <c r="M3613" t="s">
        <v>43</v>
      </c>
      <c r="N3613" t="s">
        <v>38</v>
      </c>
      <c r="O3613" t="s">
        <v>39</v>
      </c>
      <c r="P3613" t="s">
        <v>40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3.45</v>
      </c>
      <c r="Y3613" s="2">
        <f>SUMIFS('头程费用-明细'!H:H,'头程费用-明细'!A:A,A3613,'头程费用-明细'!B:B,B3613)</f>
        <v>1.18953125</v>
      </c>
      <c r="Z3613">
        <f>SUMIF('采购数据-每月'!A:A,B3613,'采购数据-每月'!B:B)</f>
        <v>0</v>
      </c>
    </row>
    <row r="3614" hidden="1" spans="1:26">
      <c r="A3614" s="1">
        <v>46082</v>
      </c>
      <c r="B3614" t="s">
        <v>2463</v>
      </c>
      <c r="C3614" t="s">
        <v>2464</v>
      </c>
      <c r="D3614" t="s">
        <v>2418</v>
      </c>
      <c r="E3614" t="s">
        <v>28</v>
      </c>
      <c r="F3614" s="1">
        <v>45411</v>
      </c>
      <c r="G3614">
        <v>1.3</v>
      </c>
      <c r="H3614">
        <v>1</v>
      </c>
      <c r="I3614">
        <v>1.29</v>
      </c>
      <c r="J3614">
        <v>1.32</v>
      </c>
      <c r="K3614" t="s">
        <v>139</v>
      </c>
      <c r="L3614">
        <v>7</v>
      </c>
      <c r="M3614" t="s">
        <v>43</v>
      </c>
      <c r="N3614" t="s">
        <v>31</v>
      </c>
      <c r="O3614" t="s">
        <v>32</v>
      </c>
      <c r="P3614" t="s">
        <v>33</v>
      </c>
      <c r="Q3614">
        <v>132</v>
      </c>
      <c r="R3614">
        <v>36</v>
      </c>
      <c r="S3614">
        <v>0</v>
      </c>
      <c r="T3614">
        <v>0</v>
      </c>
      <c r="U3614">
        <v>160</v>
      </c>
      <c r="V3614">
        <v>0</v>
      </c>
      <c r="W3614">
        <v>0</v>
      </c>
      <c r="X3614">
        <v>7.2</v>
      </c>
      <c r="Y3614" s="2">
        <f>SUMIFS('头程费用-明细'!H:H,'头程费用-明细'!A:A,A3614,'头程费用-明细'!B:B,B3614)</f>
        <v>0.780458333333333</v>
      </c>
      <c r="Z3614">
        <f>SUMIF('采购数据-每月'!A:A,B3614,'采购数据-每月'!B:B)</f>
        <v>200</v>
      </c>
    </row>
    <row r="3615" hidden="1" spans="1:26">
      <c r="A3615" s="1">
        <v>46113</v>
      </c>
      <c r="B3615" t="s">
        <v>2463</v>
      </c>
      <c r="C3615" t="s">
        <v>2464</v>
      </c>
      <c r="D3615" t="s">
        <v>2418</v>
      </c>
      <c r="E3615" t="s">
        <v>28</v>
      </c>
      <c r="F3615" s="1">
        <v>45411</v>
      </c>
      <c r="G3615">
        <v>2.41</v>
      </c>
      <c r="H3615">
        <v>1.86</v>
      </c>
      <c r="I3615">
        <v>2.21</v>
      </c>
      <c r="J3615">
        <v>2.18</v>
      </c>
      <c r="K3615" t="s">
        <v>139</v>
      </c>
      <c r="L3615">
        <v>13</v>
      </c>
      <c r="M3615" t="s">
        <v>30</v>
      </c>
      <c r="N3615" t="s">
        <v>35</v>
      </c>
      <c r="O3615" t="s">
        <v>36</v>
      </c>
      <c r="P3615" t="s">
        <v>37</v>
      </c>
      <c r="Q3615">
        <v>107</v>
      </c>
      <c r="R3615">
        <v>40</v>
      </c>
      <c r="S3615">
        <v>0</v>
      </c>
      <c r="T3615">
        <v>60</v>
      </c>
      <c r="U3615">
        <v>60</v>
      </c>
      <c r="V3615">
        <v>0</v>
      </c>
      <c r="W3615">
        <v>0</v>
      </c>
      <c r="X3615">
        <v>7.2</v>
      </c>
      <c r="Y3615" s="2">
        <f>SUMIFS('头程费用-明细'!H:H,'头程费用-明细'!A:A,A3615,'头程费用-明细'!B:B,B3615)</f>
        <v>0.914777777777778</v>
      </c>
      <c r="Z3615">
        <f>SUMIF('采购数据-每月'!A:A,B3615,'采购数据-每月'!B:B)</f>
        <v>200</v>
      </c>
    </row>
    <row r="3616" hidden="1" spans="1:26">
      <c r="A3616" s="1">
        <v>46143</v>
      </c>
      <c r="B3616" t="s">
        <v>2463</v>
      </c>
      <c r="C3616" t="s">
        <v>2464</v>
      </c>
      <c r="D3616" t="s">
        <v>2418</v>
      </c>
      <c r="E3616" t="s">
        <v>28</v>
      </c>
      <c r="F3616" s="1">
        <v>45411</v>
      </c>
      <c r="G3616">
        <v>3.71</v>
      </c>
      <c r="H3616">
        <v>2.86</v>
      </c>
      <c r="I3616">
        <v>1.86</v>
      </c>
      <c r="J3616">
        <v>1.57</v>
      </c>
      <c r="K3616" t="s">
        <v>139</v>
      </c>
      <c r="L3616">
        <v>20</v>
      </c>
      <c r="M3616" t="s">
        <v>30</v>
      </c>
      <c r="N3616" t="s">
        <v>38</v>
      </c>
      <c r="O3616" t="s">
        <v>39</v>
      </c>
      <c r="P3616" t="s">
        <v>40</v>
      </c>
      <c r="Q3616">
        <v>104</v>
      </c>
      <c r="R3616">
        <v>0</v>
      </c>
      <c r="S3616">
        <v>60</v>
      </c>
      <c r="T3616">
        <v>0</v>
      </c>
      <c r="U3616">
        <v>60</v>
      </c>
      <c r="V3616">
        <v>0</v>
      </c>
      <c r="W3616">
        <v>0</v>
      </c>
      <c r="X3616">
        <v>7.2</v>
      </c>
      <c r="Y3616" s="2">
        <f>SUMIFS('头程费用-明细'!H:H,'头程费用-明细'!A:A,A3616,'头程费用-明细'!B:B,B3616)</f>
        <v>0.914777777777778</v>
      </c>
      <c r="Z3616">
        <f>SUMIF('采购数据-每月'!A:A,B3616,'采购数据-每月'!B:B)</f>
        <v>200</v>
      </c>
    </row>
    <row r="3617" hidden="1" spans="1:26">
      <c r="A3617" s="1">
        <v>46082</v>
      </c>
      <c r="B3617" t="s">
        <v>2465</v>
      </c>
      <c r="C3617" t="s">
        <v>2466</v>
      </c>
      <c r="D3617" t="s">
        <v>2418</v>
      </c>
      <c r="E3617" t="s">
        <v>28</v>
      </c>
      <c r="F3617" s="1">
        <v>45182</v>
      </c>
      <c r="G3617">
        <v>0.01</v>
      </c>
      <c r="H3617">
        <v>0</v>
      </c>
      <c r="I3617">
        <v>0</v>
      </c>
      <c r="J3617">
        <v>0</v>
      </c>
      <c r="K3617" t="s">
        <v>34</v>
      </c>
      <c r="L3617">
        <v>0</v>
      </c>
      <c r="M3617" t="s">
        <v>43</v>
      </c>
      <c r="N3617" t="s">
        <v>31</v>
      </c>
      <c r="O3617" t="s">
        <v>32</v>
      </c>
      <c r="P3617" t="s">
        <v>33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9</v>
      </c>
      <c r="Y3617" s="2">
        <f>SUMIFS('头程费用-明细'!H:H,'头程费用-明细'!A:A,A3617,'头程费用-明细'!B:B,B3617)</f>
        <v>1.28733333333333</v>
      </c>
      <c r="Z3617">
        <f>SUMIF('采购数据-每月'!A:A,B3617,'采购数据-每月'!B:B)</f>
        <v>0</v>
      </c>
    </row>
    <row r="3618" hidden="1" spans="1:26">
      <c r="A3618" s="1">
        <v>46113</v>
      </c>
      <c r="B3618" t="s">
        <v>2465</v>
      </c>
      <c r="C3618" t="s">
        <v>2466</v>
      </c>
      <c r="D3618" t="s">
        <v>2418</v>
      </c>
      <c r="E3618" t="s">
        <v>28</v>
      </c>
      <c r="F3618" s="1">
        <v>45182</v>
      </c>
      <c r="G3618">
        <v>0.01</v>
      </c>
      <c r="H3618">
        <v>0</v>
      </c>
      <c r="I3618">
        <v>0</v>
      </c>
      <c r="J3618">
        <v>0</v>
      </c>
      <c r="K3618" t="s">
        <v>34</v>
      </c>
      <c r="L3618">
        <v>0</v>
      </c>
      <c r="M3618" t="s">
        <v>43</v>
      </c>
      <c r="N3618" t="s">
        <v>35</v>
      </c>
      <c r="O3618" t="s">
        <v>36</v>
      </c>
      <c r="P3618" t="s">
        <v>37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9</v>
      </c>
      <c r="Y3618" s="2">
        <f>SUMIFS('头程费用-明细'!H:H,'头程费用-明细'!A:A,A3618,'头程费用-明细'!B:B,B3618)</f>
        <v>1.28733333333333</v>
      </c>
      <c r="Z3618">
        <f>SUMIF('采购数据-每月'!A:A,B3618,'采购数据-每月'!B:B)</f>
        <v>0</v>
      </c>
    </row>
    <row r="3619" hidden="1" spans="1:26">
      <c r="A3619" s="1">
        <v>46143</v>
      </c>
      <c r="B3619" t="s">
        <v>2465</v>
      </c>
      <c r="C3619" t="s">
        <v>2466</v>
      </c>
      <c r="D3619" t="s">
        <v>2418</v>
      </c>
      <c r="E3619" t="s">
        <v>28</v>
      </c>
      <c r="F3619" s="1">
        <v>45182</v>
      </c>
      <c r="G3619">
        <v>0.01</v>
      </c>
      <c r="H3619">
        <v>0</v>
      </c>
      <c r="I3619">
        <v>0</v>
      </c>
      <c r="J3619">
        <v>0</v>
      </c>
      <c r="K3619" t="s">
        <v>34</v>
      </c>
      <c r="L3619">
        <v>0</v>
      </c>
      <c r="M3619" t="s">
        <v>43</v>
      </c>
      <c r="N3619" t="s">
        <v>38</v>
      </c>
      <c r="O3619" t="s">
        <v>39</v>
      </c>
      <c r="P3619" t="s">
        <v>40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9</v>
      </c>
      <c r="Y3619" s="2">
        <f>SUMIFS('头程费用-明细'!H:H,'头程费用-明细'!A:A,A3619,'头程费用-明细'!B:B,B3619)</f>
        <v>1.28733333333333</v>
      </c>
      <c r="Z3619">
        <f>SUMIF('采购数据-每月'!A:A,B3619,'采购数据-每月'!B:B)</f>
        <v>0</v>
      </c>
    </row>
    <row r="3620" hidden="1" spans="1:26">
      <c r="A3620" s="1">
        <v>46082</v>
      </c>
      <c r="B3620" t="s">
        <v>2467</v>
      </c>
      <c r="C3620" t="s">
        <v>2468</v>
      </c>
      <c r="D3620" t="s">
        <v>2418</v>
      </c>
      <c r="E3620" t="s">
        <v>28</v>
      </c>
      <c r="F3620" s="1">
        <v>45191</v>
      </c>
      <c r="G3620">
        <v>1.76</v>
      </c>
      <c r="H3620">
        <v>1.86</v>
      </c>
      <c r="I3620">
        <v>2.07</v>
      </c>
      <c r="J3620">
        <v>1.57</v>
      </c>
      <c r="K3620" t="s">
        <v>29</v>
      </c>
      <c r="L3620">
        <v>13</v>
      </c>
      <c r="M3620" t="s">
        <v>43</v>
      </c>
      <c r="N3620" t="s">
        <v>31</v>
      </c>
      <c r="O3620" t="s">
        <v>32</v>
      </c>
      <c r="P3620" t="s">
        <v>33</v>
      </c>
      <c r="Q3620">
        <v>208</v>
      </c>
      <c r="R3620">
        <v>99</v>
      </c>
      <c r="S3620">
        <v>0</v>
      </c>
      <c r="T3620">
        <v>0</v>
      </c>
      <c r="U3620">
        <v>1</v>
      </c>
      <c r="V3620">
        <v>0</v>
      </c>
      <c r="W3620">
        <v>50</v>
      </c>
      <c r="X3620">
        <v>10.6</v>
      </c>
      <c r="Y3620" s="2">
        <f>SUMIFS('头程费用-明细'!H:H,'头程费用-明细'!A:A,A3620,'头程费用-明细'!B:B,B3620)</f>
        <v>0.579818181818182</v>
      </c>
      <c r="Z3620">
        <f>SUMIF('采购数据-每月'!A:A,B3620,'采购数据-每月'!B:B)</f>
        <v>340</v>
      </c>
    </row>
    <row r="3621" hidden="1" spans="1:26">
      <c r="A3621" s="1">
        <v>46113</v>
      </c>
      <c r="B3621" t="s">
        <v>2467</v>
      </c>
      <c r="C3621" t="s">
        <v>2468</v>
      </c>
      <c r="D3621" t="s">
        <v>2418</v>
      </c>
      <c r="E3621" t="s">
        <v>28</v>
      </c>
      <c r="F3621" s="1">
        <v>45191</v>
      </c>
      <c r="G3621">
        <v>1.95</v>
      </c>
      <c r="H3621">
        <v>2</v>
      </c>
      <c r="I3621">
        <v>1.93</v>
      </c>
      <c r="J3621">
        <v>1.93</v>
      </c>
      <c r="K3621" t="s">
        <v>29</v>
      </c>
      <c r="L3621">
        <v>14</v>
      </c>
      <c r="M3621" t="s">
        <v>43</v>
      </c>
      <c r="N3621" t="s">
        <v>35</v>
      </c>
      <c r="O3621" t="s">
        <v>36</v>
      </c>
      <c r="P3621" t="s">
        <v>37</v>
      </c>
      <c r="Q3621">
        <v>256</v>
      </c>
      <c r="R3621">
        <v>1</v>
      </c>
      <c r="S3621">
        <v>0</v>
      </c>
      <c r="T3621">
        <v>0</v>
      </c>
      <c r="U3621">
        <v>51</v>
      </c>
      <c r="V3621">
        <v>0</v>
      </c>
      <c r="W3621">
        <v>0</v>
      </c>
      <c r="X3621">
        <v>10.6</v>
      </c>
      <c r="Y3621" s="2">
        <f>SUMIFS('头程费用-明细'!H:H,'头程费用-明细'!A:A,A3621,'头程费用-明细'!B:B,B3621)</f>
        <v>0.579818181818182</v>
      </c>
      <c r="Z3621">
        <f>SUMIF('采购数据-每月'!A:A,B3621,'采购数据-每月'!B:B)</f>
        <v>340</v>
      </c>
    </row>
    <row r="3622" hidden="1" spans="1:26">
      <c r="A3622" s="1">
        <v>46143</v>
      </c>
      <c r="B3622" t="s">
        <v>2467</v>
      </c>
      <c r="C3622" t="s">
        <v>2468</v>
      </c>
      <c r="D3622" t="s">
        <v>2418</v>
      </c>
      <c r="E3622" t="s">
        <v>28</v>
      </c>
      <c r="F3622" s="1">
        <v>45191</v>
      </c>
      <c r="G3622">
        <v>2.1</v>
      </c>
      <c r="H3622">
        <v>2.29</v>
      </c>
      <c r="I3622">
        <v>2.14</v>
      </c>
      <c r="J3622">
        <v>1.96</v>
      </c>
      <c r="K3622" t="s">
        <v>29</v>
      </c>
      <c r="L3622">
        <v>16</v>
      </c>
      <c r="M3622" t="s">
        <v>43</v>
      </c>
      <c r="N3622" t="s">
        <v>38</v>
      </c>
      <c r="O3622" t="s">
        <v>39</v>
      </c>
      <c r="P3622" t="s">
        <v>40</v>
      </c>
      <c r="Q3622">
        <v>207</v>
      </c>
      <c r="R3622">
        <v>1</v>
      </c>
      <c r="S3622">
        <v>0</v>
      </c>
      <c r="T3622">
        <v>0</v>
      </c>
      <c r="U3622">
        <v>51</v>
      </c>
      <c r="V3622">
        <v>0</v>
      </c>
      <c r="W3622">
        <v>0</v>
      </c>
      <c r="X3622">
        <v>10.6</v>
      </c>
      <c r="Y3622" s="2">
        <f>SUMIFS('头程费用-明细'!H:H,'头程费用-明细'!A:A,A3622,'头程费用-明细'!B:B,B3622)</f>
        <v>0.579818181818182</v>
      </c>
      <c r="Z3622">
        <f>SUMIF('采购数据-每月'!A:A,B3622,'采购数据-每月'!B:B)</f>
        <v>340</v>
      </c>
    </row>
    <row r="3623" hidden="1" spans="1:26">
      <c r="A3623" s="1">
        <v>46082</v>
      </c>
      <c r="B3623" t="s">
        <v>2469</v>
      </c>
      <c r="C3623" t="s">
        <v>2470</v>
      </c>
      <c r="D3623" t="s">
        <v>2418</v>
      </c>
      <c r="E3623" t="s">
        <v>28</v>
      </c>
      <c r="F3623" s="1">
        <v>45151</v>
      </c>
      <c r="G3623">
        <v>0.01</v>
      </c>
      <c r="H3623">
        <v>0</v>
      </c>
      <c r="I3623">
        <v>0</v>
      </c>
      <c r="J3623">
        <v>0</v>
      </c>
      <c r="K3623" t="s">
        <v>34</v>
      </c>
      <c r="L3623">
        <v>0</v>
      </c>
      <c r="M3623" t="s">
        <v>43</v>
      </c>
      <c r="N3623" t="s">
        <v>31</v>
      </c>
      <c r="O3623" t="s">
        <v>32</v>
      </c>
      <c r="P3623" t="s">
        <v>33</v>
      </c>
      <c r="Q3623">
        <v>0</v>
      </c>
      <c r="R3623">
        <v>0</v>
      </c>
      <c r="S3623">
        <v>0</v>
      </c>
      <c r="T3623">
        <v>0</v>
      </c>
      <c r="U3623">
        <v>1</v>
      </c>
      <c r="V3623">
        <v>0</v>
      </c>
      <c r="W3623">
        <v>0</v>
      </c>
      <c r="X3623">
        <v>8.5</v>
      </c>
      <c r="Y3623" s="2">
        <f>SUMIFS('头程费用-明细'!H:H,'头程费用-明细'!A:A,A3623,'头程费用-明细'!B:B,B3623)</f>
        <v>1.66486486486486</v>
      </c>
      <c r="Z3623">
        <f>SUMIF('采购数据-每月'!A:A,B3623,'采购数据-每月'!B:B)</f>
        <v>0</v>
      </c>
    </row>
    <row r="3624" hidden="1" spans="1:26">
      <c r="A3624" s="1">
        <v>46113</v>
      </c>
      <c r="B3624" t="s">
        <v>2469</v>
      </c>
      <c r="C3624" t="s">
        <v>2470</v>
      </c>
      <c r="D3624" t="s">
        <v>2418</v>
      </c>
      <c r="E3624" t="s">
        <v>28</v>
      </c>
      <c r="F3624" s="1">
        <v>45151</v>
      </c>
      <c r="G3624">
        <v>0.01</v>
      </c>
      <c r="H3624">
        <v>0</v>
      </c>
      <c r="I3624">
        <v>0</v>
      </c>
      <c r="J3624">
        <v>0</v>
      </c>
      <c r="K3624" t="s">
        <v>34</v>
      </c>
      <c r="L3624">
        <v>0</v>
      </c>
      <c r="M3624" t="s">
        <v>43</v>
      </c>
      <c r="N3624" t="s">
        <v>35</v>
      </c>
      <c r="O3624" t="s">
        <v>36</v>
      </c>
      <c r="P3624" t="s">
        <v>37</v>
      </c>
      <c r="Q3624">
        <v>0</v>
      </c>
      <c r="R3624">
        <v>0</v>
      </c>
      <c r="S3624">
        <v>0</v>
      </c>
      <c r="T3624">
        <v>0</v>
      </c>
      <c r="U3624">
        <v>1</v>
      </c>
      <c r="V3624">
        <v>0</v>
      </c>
      <c r="W3624">
        <v>0</v>
      </c>
      <c r="X3624">
        <v>8.5</v>
      </c>
      <c r="Y3624" s="2">
        <f>SUMIFS('头程费用-明细'!H:H,'头程费用-明细'!A:A,A3624,'头程费用-明细'!B:B,B3624)</f>
        <v>1.66486486486486</v>
      </c>
      <c r="Z3624">
        <f>SUMIF('采购数据-每月'!A:A,B3624,'采购数据-每月'!B:B)</f>
        <v>0</v>
      </c>
    </row>
    <row r="3625" hidden="1" spans="1:26">
      <c r="A3625" s="1">
        <v>46143</v>
      </c>
      <c r="B3625" t="s">
        <v>2469</v>
      </c>
      <c r="C3625" t="s">
        <v>2470</v>
      </c>
      <c r="D3625" t="s">
        <v>2418</v>
      </c>
      <c r="E3625" t="s">
        <v>28</v>
      </c>
      <c r="F3625" s="1">
        <v>45151</v>
      </c>
      <c r="G3625">
        <v>0.01</v>
      </c>
      <c r="H3625">
        <v>0</v>
      </c>
      <c r="I3625">
        <v>0</v>
      </c>
      <c r="J3625">
        <v>0</v>
      </c>
      <c r="K3625" t="s">
        <v>34</v>
      </c>
      <c r="L3625">
        <v>0</v>
      </c>
      <c r="M3625" t="s">
        <v>43</v>
      </c>
      <c r="N3625" t="s">
        <v>38</v>
      </c>
      <c r="O3625" t="s">
        <v>39</v>
      </c>
      <c r="P3625" t="s">
        <v>40</v>
      </c>
      <c r="Q3625">
        <v>0</v>
      </c>
      <c r="R3625">
        <v>0</v>
      </c>
      <c r="S3625">
        <v>0</v>
      </c>
      <c r="T3625">
        <v>0</v>
      </c>
      <c r="U3625">
        <v>1</v>
      </c>
      <c r="V3625">
        <v>0</v>
      </c>
      <c r="W3625">
        <v>0</v>
      </c>
      <c r="X3625">
        <v>8.5</v>
      </c>
      <c r="Y3625" s="2">
        <f>SUMIFS('头程费用-明细'!H:H,'头程费用-明细'!A:A,A3625,'头程费用-明细'!B:B,B3625)</f>
        <v>1.66486486486486</v>
      </c>
      <c r="Z3625">
        <f>SUMIF('采购数据-每月'!A:A,B3625,'采购数据-每月'!B:B)</f>
        <v>0</v>
      </c>
    </row>
    <row r="3626" hidden="1" spans="1:26">
      <c r="A3626" s="1">
        <v>46082</v>
      </c>
      <c r="B3626" t="s">
        <v>2471</v>
      </c>
      <c r="C3626" t="s">
        <v>2472</v>
      </c>
      <c r="D3626" t="s">
        <v>2418</v>
      </c>
      <c r="E3626" t="s">
        <v>28</v>
      </c>
      <c r="F3626" s="1">
        <v>45121</v>
      </c>
      <c r="G3626">
        <v>2.87</v>
      </c>
      <c r="H3626">
        <v>3.86</v>
      </c>
      <c r="I3626">
        <v>2.93</v>
      </c>
      <c r="J3626">
        <v>2.25</v>
      </c>
      <c r="K3626" t="s">
        <v>29</v>
      </c>
      <c r="L3626">
        <v>27</v>
      </c>
      <c r="M3626" t="s">
        <v>30</v>
      </c>
      <c r="N3626" t="s">
        <v>31</v>
      </c>
      <c r="O3626" t="s">
        <v>32</v>
      </c>
      <c r="P3626" t="s">
        <v>33</v>
      </c>
      <c r="Q3626">
        <v>95</v>
      </c>
      <c r="R3626">
        <v>71</v>
      </c>
      <c r="S3626">
        <v>0</v>
      </c>
      <c r="T3626">
        <v>0</v>
      </c>
      <c r="U3626">
        <v>129</v>
      </c>
      <c r="V3626">
        <v>0</v>
      </c>
      <c r="W3626">
        <v>0</v>
      </c>
      <c r="X3626">
        <v>9</v>
      </c>
      <c r="Y3626" s="2">
        <f>SUMIFS('头程费用-明细'!H:H,'头程费用-明细'!A:A,A3626,'头程费用-明细'!B:B,B3626)</f>
        <v>0.745791666666667</v>
      </c>
      <c r="Z3626">
        <f>SUMIF('采购数据-每月'!A:A,B3626,'采购数据-每月'!B:B)</f>
        <v>340</v>
      </c>
    </row>
    <row r="3627" hidden="1" spans="1:26">
      <c r="A3627" s="1">
        <v>46113</v>
      </c>
      <c r="B3627" t="s">
        <v>2471</v>
      </c>
      <c r="C3627" t="s">
        <v>2472</v>
      </c>
      <c r="D3627" t="s">
        <v>2418</v>
      </c>
      <c r="E3627" t="s">
        <v>28</v>
      </c>
      <c r="F3627" s="1">
        <v>45121</v>
      </c>
      <c r="G3627">
        <v>2.43</v>
      </c>
      <c r="H3627">
        <v>2.43</v>
      </c>
      <c r="I3627">
        <v>3.14</v>
      </c>
      <c r="J3627">
        <v>2.86</v>
      </c>
      <c r="K3627" t="s">
        <v>34</v>
      </c>
      <c r="L3627">
        <v>17</v>
      </c>
      <c r="M3627" t="s">
        <v>43</v>
      </c>
      <c r="N3627" t="s">
        <v>35</v>
      </c>
      <c r="O3627" t="s">
        <v>36</v>
      </c>
      <c r="P3627" t="s">
        <v>37</v>
      </c>
      <c r="Q3627">
        <v>100</v>
      </c>
      <c r="R3627">
        <v>98</v>
      </c>
      <c r="S3627">
        <v>0</v>
      </c>
      <c r="T3627">
        <v>54</v>
      </c>
      <c r="U3627">
        <v>30</v>
      </c>
      <c r="V3627">
        <v>0</v>
      </c>
      <c r="W3627">
        <v>0</v>
      </c>
      <c r="X3627">
        <v>9</v>
      </c>
      <c r="Y3627" s="2">
        <f>SUMIFS('头程费用-明细'!H:H,'头程费用-明细'!A:A,A3627,'头程费用-明细'!B:B,B3627)</f>
        <v>0.821636363636363</v>
      </c>
      <c r="Z3627">
        <f>SUMIF('采购数据-每月'!A:A,B3627,'采购数据-每月'!B:B)</f>
        <v>340</v>
      </c>
    </row>
    <row r="3628" hidden="1" spans="1:26">
      <c r="A3628" s="1">
        <v>46143</v>
      </c>
      <c r="B3628" t="s">
        <v>2471</v>
      </c>
      <c r="C3628" t="s">
        <v>2472</v>
      </c>
      <c r="D3628" t="s">
        <v>2418</v>
      </c>
      <c r="E3628" t="s">
        <v>28</v>
      </c>
      <c r="F3628" s="1">
        <v>45121</v>
      </c>
      <c r="G3628">
        <v>3.23</v>
      </c>
      <c r="H3628">
        <v>3.43</v>
      </c>
      <c r="I3628">
        <v>3.79</v>
      </c>
      <c r="J3628">
        <v>2.89</v>
      </c>
      <c r="K3628" t="s">
        <v>29</v>
      </c>
      <c r="L3628">
        <v>24</v>
      </c>
      <c r="M3628" t="s">
        <v>30</v>
      </c>
      <c r="N3628" t="s">
        <v>38</v>
      </c>
      <c r="O3628" t="s">
        <v>39</v>
      </c>
      <c r="P3628" t="s">
        <v>40</v>
      </c>
      <c r="Q3628">
        <v>111</v>
      </c>
      <c r="R3628">
        <v>33</v>
      </c>
      <c r="S3628">
        <v>54</v>
      </c>
      <c r="T3628">
        <v>0</v>
      </c>
      <c r="U3628">
        <v>60</v>
      </c>
      <c r="V3628">
        <v>0</v>
      </c>
      <c r="W3628">
        <v>30</v>
      </c>
      <c r="X3628">
        <v>9</v>
      </c>
      <c r="Y3628" s="2">
        <f>SUMIFS('头程费用-明细'!H:H,'头程费用-明细'!A:A,A3628,'头程费用-明细'!B:B,B3628)</f>
        <v>0.830078431372549</v>
      </c>
      <c r="Z3628">
        <f>SUMIF('采购数据-每月'!A:A,B3628,'采购数据-每月'!B:B)</f>
        <v>340</v>
      </c>
    </row>
    <row r="3629" hidden="1" spans="1:26">
      <c r="A3629" s="1">
        <v>46082</v>
      </c>
      <c r="B3629" t="s">
        <v>2473</v>
      </c>
      <c r="C3629" t="s">
        <v>2474</v>
      </c>
      <c r="D3629" t="s">
        <v>2418</v>
      </c>
      <c r="E3629" t="s">
        <v>28</v>
      </c>
      <c r="F3629" s="1">
        <v>45103</v>
      </c>
      <c r="G3629">
        <v>0.26</v>
      </c>
      <c r="H3629">
        <v>0.29</v>
      </c>
      <c r="I3629">
        <v>0.36</v>
      </c>
      <c r="J3629">
        <v>0.21</v>
      </c>
      <c r="K3629" t="s">
        <v>29</v>
      </c>
      <c r="L3629">
        <v>2</v>
      </c>
      <c r="M3629" t="s">
        <v>43</v>
      </c>
      <c r="N3629" t="s">
        <v>31</v>
      </c>
      <c r="O3629" t="s">
        <v>32</v>
      </c>
      <c r="P3629" t="s">
        <v>33</v>
      </c>
      <c r="Q3629">
        <v>53</v>
      </c>
      <c r="R3629">
        <v>0</v>
      </c>
      <c r="S3629">
        <v>0</v>
      </c>
      <c r="T3629">
        <v>0</v>
      </c>
      <c r="U3629">
        <v>152</v>
      </c>
      <c r="V3629">
        <v>0</v>
      </c>
      <c r="W3629">
        <v>0</v>
      </c>
      <c r="X3629">
        <v>10.6</v>
      </c>
      <c r="Y3629" s="2">
        <f>SUMIFS('头程费用-明细'!H:H,'头程费用-明细'!A:A,A3629,'头程费用-明细'!B:B,B3629)</f>
        <v>0.958320987654321</v>
      </c>
      <c r="Z3629">
        <f>SUMIF('采购数据-每月'!A:A,B3629,'采购数据-每月'!B:B)</f>
        <v>0</v>
      </c>
    </row>
    <row r="3630" hidden="1" spans="1:26">
      <c r="A3630" s="1">
        <v>46113</v>
      </c>
      <c r="B3630" t="s">
        <v>2473</v>
      </c>
      <c r="C3630" t="s">
        <v>2474</v>
      </c>
      <c r="D3630" t="s">
        <v>2418</v>
      </c>
      <c r="E3630" t="s">
        <v>28</v>
      </c>
      <c r="F3630" s="1">
        <v>45103</v>
      </c>
      <c r="G3630">
        <v>0.14</v>
      </c>
      <c r="H3630">
        <v>0.14</v>
      </c>
      <c r="I3630">
        <v>0.29</v>
      </c>
      <c r="J3630">
        <v>0.32</v>
      </c>
      <c r="K3630" t="s">
        <v>34</v>
      </c>
      <c r="L3630">
        <v>1</v>
      </c>
      <c r="M3630" t="s">
        <v>43</v>
      </c>
      <c r="N3630" t="s">
        <v>35</v>
      </c>
      <c r="O3630" t="s">
        <v>36</v>
      </c>
      <c r="P3630" t="s">
        <v>37</v>
      </c>
      <c r="Q3630">
        <v>42</v>
      </c>
      <c r="R3630">
        <v>0</v>
      </c>
      <c r="S3630">
        <v>0</v>
      </c>
      <c r="T3630">
        <v>0</v>
      </c>
      <c r="U3630">
        <v>152</v>
      </c>
      <c r="V3630">
        <v>0</v>
      </c>
      <c r="W3630">
        <v>0</v>
      </c>
      <c r="X3630">
        <v>10.6</v>
      </c>
      <c r="Y3630" s="2">
        <f>SUMIFS('头程费用-明细'!H:H,'头程费用-明细'!A:A,A3630,'头程费用-明细'!B:B,B3630)</f>
        <v>0.958320987654321</v>
      </c>
      <c r="Z3630">
        <f>SUMIF('采购数据-每月'!A:A,B3630,'采购数据-每月'!B:B)</f>
        <v>0</v>
      </c>
    </row>
    <row r="3631" hidden="1" spans="1:26">
      <c r="A3631" s="1">
        <v>46143</v>
      </c>
      <c r="B3631" t="s">
        <v>2473</v>
      </c>
      <c r="C3631" t="s">
        <v>2474</v>
      </c>
      <c r="D3631" t="s">
        <v>2418</v>
      </c>
      <c r="E3631" t="s">
        <v>28</v>
      </c>
      <c r="F3631" s="1">
        <v>45103</v>
      </c>
      <c r="G3631">
        <v>0.43</v>
      </c>
      <c r="H3631">
        <v>0.43</v>
      </c>
      <c r="I3631">
        <v>0.36</v>
      </c>
      <c r="J3631">
        <v>0.46</v>
      </c>
      <c r="K3631" t="s">
        <v>34</v>
      </c>
      <c r="L3631">
        <v>3</v>
      </c>
      <c r="M3631" t="s">
        <v>43</v>
      </c>
      <c r="N3631" t="s">
        <v>38</v>
      </c>
      <c r="O3631" t="s">
        <v>39</v>
      </c>
      <c r="P3631" t="s">
        <v>40</v>
      </c>
      <c r="Q3631">
        <v>24</v>
      </c>
      <c r="R3631">
        <v>0</v>
      </c>
      <c r="S3631">
        <v>0</v>
      </c>
      <c r="T3631">
        <v>0</v>
      </c>
      <c r="U3631">
        <v>152</v>
      </c>
      <c r="V3631">
        <v>0</v>
      </c>
      <c r="W3631">
        <v>0</v>
      </c>
      <c r="X3631">
        <v>10.6</v>
      </c>
      <c r="Y3631" s="2">
        <f>SUMIFS('头程费用-明细'!H:H,'头程费用-明细'!A:A,A3631,'头程费用-明细'!B:B,B3631)</f>
        <v>0.958320987654321</v>
      </c>
      <c r="Z3631">
        <f>SUMIF('采购数据-每月'!A:A,B3631,'采购数据-每月'!B:B)</f>
        <v>0</v>
      </c>
    </row>
    <row r="3632" hidden="1" spans="1:26">
      <c r="A3632" s="1">
        <v>46082</v>
      </c>
      <c r="B3632" t="s">
        <v>2475</v>
      </c>
      <c r="C3632" t="s">
        <v>2476</v>
      </c>
      <c r="D3632" t="s">
        <v>2418</v>
      </c>
      <c r="E3632" t="s">
        <v>28</v>
      </c>
      <c r="F3632" s="1">
        <v>45087</v>
      </c>
      <c r="G3632">
        <v>1.32</v>
      </c>
      <c r="H3632">
        <v>1.57</v>
      </c>
      <c r="I3632">
        <v>1.21</v>
      </c>
      <c r="J3632">
        <v>1.21</v>
      </c>
      <c r="K3632" t="s">
        <v>29</v>
      </c>
      <c r="L3632">
        <v>11</v>
      </c>
      <c r="M3632" t="s">
        <v>43</v>
      </c>
      <c r="N3632" t="s">
        <v>31</v>
      </c>
      <c r="O3632" t="s">
        <v>32</v>
      </c>
      <c r="P3632" t="s">
        <v>33</v>
      </c>
      <c r="Q3632">
        <v>136</v>
      </c>
      <c r="R3632">
        <v>20</v>
      </c>
      <c r="S3632">
        <v>0</v>
      </c>
      <c r="T3632">
        <v>0</v>
      </c>
      <c r="U3632">
        <v>30</v>
      </c>
      <c r="V3632">
        <v>0</v>
      </c>
      <c r="W3632">
        <v>0</v>
      </c>
      <c r="X3632">
        <v>16.5</v>
      </c>
      <c r="Y3632" s="2">
        <f>SUMIFS('头程费用-明细'!H:H,'头程费用-明细'!A:A,A3632,'头程费用-明细'!B:B,B3632)</f>
        <v>1.55305263157895</v>
      </c>
      <c r="Z3632">
        <f>SUMIF('采购数据-每月'!A:A,B3632,'采购数据-每月'!B:B)</f>
        <v>240</v>
      </c>
    </row>
    <row r="3633" hidden="1" spans="1:26">
      <c r="A3633" s="1">
        <v>46113</v>
      </c>
      <c r="B3633" t="s">
        <v>2475</v>
      </c>
      <c r="C3633" t="s">
        <v>2476</v>
      </c>
      <c r="D3633" t="s">
        <v>2418</v>
      </c>
      <c r="E3633" t="s">
        <v>28</v>
      </c>
      <c r="F3633" s="1">
        <v>45087</v>
      </c>
      <c r="G3633">
        <v>0.86</v>
      </c>
      <c r="H3633">
        <v>0.86</v>
      </c>
      <c r="I3633">
        <v>0.79</v>
      </c>
      <c r="J3633">
        <v>1.29</v>
      </c>
      <c r="K3633" t="s">
        <v>34</v>
      </c>
      <c r="L3633">
        <v>6</v>
      </c>
      <c r="M3633" t="s">
        <v>43</v>
      </c>
      <c r="N3633" t="s">
        <v>35</v>
      </c>
      <c r="O3633" t="s">
        <v>36</v>
      </c>
      <c r="P3633" t="s">
        <v>37</v>
      </c>
      <c r="Q3633">
        <v>118</v>
      </c>
      <c r="R3633">
        <v>30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16.5</v>
      </c>
      <c r="Y3633" s="2">
        <f>SUMIFS('头程费用-明细'!H:H,'头程费用-明细'!A:A,A3633,'头程费用-明细'!B:B,B3633)</f>
        <v>1.64636842105263</v>
      </c>
      <c r="Z3633">
        <f>SUMIF('采购数据-每月'!A:A,B3633,'采购数据-每月'!B:B)</f>
        <v>240</v>
      </c>
    </row>
    <row r="3634" hidden="1" spans="1:26">
      <c r="A3634" s="1">
        <v>46143</v>
      </c>
      <c r="B3634" t="s">
        <v>2475</v>
      </c>
      <c r="C3634" t="s">
        <v>2476</v>
      </c>
      <c r="D3634" t="s">
        <v>2418</v>
      </c>
      <c r="E3634" t="s">
        <v>28</v>
      </c>
      <c r="F3634" s="1">
        <v>45087</v>
      </c>
      <c r="G3634">
        <v>1.79</v>
      </c>
      <c r="H3634">
        <v>2.14</v>
      </c>
      <c r="I3634">
        <v>1.64</v>
      </c>
      <c r="J3634">
        <v>1.64</v>
      </c>
      <c r="K3634" t="s">
        <v>29</v>
      </c>
      <c r="L3634">
        <v>15</v>
      </c>
      <c r="M3634" t="s">
        <v>43</v>
      </c>
      <c r="N3634" t="s">
        <v>38</v>
      </c>
      <c r="O3634" t="s">
        <v>39</v>
      </c>
      <c r="P3634" t="s">
        <v>40</v>
      </c>
      <c r="Q3634">
        <v>89</v>
      </c>
      <c r="R3634">
        <v>50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16.5</v>
      </c>
      <c r="Y3634" s="2">
        <f>SUMIFS('头程费用-明细'!H:H,'头程费用-明细'!A:A,A3634,'头程费用-明细'!B:B,B3634)</f>
        <v>1.72761538461538</v>
      </c>
      <c r="Z3634">
        <f>SUMIF('采购数据-每月'!A:A,B3634,'采购数据-每月'!B:B)</f>
        <v>240</v>
      </c>
    </row>
    <row r="3635" hidden="1" spans="1:26">
      <c r="A3635" s="1">
        <v>46082</v>
      </c>
      <c r="B3635" t="s">
        <v>2477</v>
      </c>
      <c r="C3635" t="s">
        <v>2478</v>
      </c>
      <c r="D3635" t="s">
        <v>2418</v>
      </c>
      <c r="E3635" t="s">
        <v>28</v>
      </c>
      <c r="F3635" s="1">
        <v>45077</v>
      </c>
      <c r="G3635">
        <v>0.14</v>
      </c>
      <c r="H3635">
        <v>0.14</v>
      </c>
      <c r="I3635">
        <v>0.29</v>
      </c>
      <c r="J3635">
        <v>0.68</v>
      </c>
      <c r="K3635" t="s">
        <v>34</v>
      </c>
      <c r="L3635">
        <v>1</v>
      </c>
      <c r="M3635" t="s">
        <v>43</v>
      </c>
      <c r="N3635" t="s">
        <v>31</v>
      </c>
      <c r="O3635" t="s">
        <v>32</v>
      </c>
      <c r="P3635" t="s">
        <v>33</v>
      </c>
      <c r="Q3635">
        <v>21</v>
      </c>
      <c r="R3635">
        <v>27</v>
      </c>
      <c r="S3635">
        <v>0</v>
      </c>
      <c r="T3635">
        <v>0</v>
      </c>
      <c r="U3635">
        <v>3</v>
      </c>
      <c r="V3635">
        <v>0</v>
      </c>
      <c r="W3635">
        <v>0</v>
      </c>
      <c r="X3635">
        <v>10.6</v>
      </c>
      <c r="Y3635" s="2">
        <f>SUMIFS('头程费用-明细'!H:H,'头程费用-明细'!A:A,A3635,'头程费用-明细'!B:B,B3635)</f>
        <v>0.526666666666667</v>
      </c>
      <c r="Z3635">
        <f>SUMIF('采购数据-每月'!A:A,B3635,'采购数据-每月'!B:B)</f>
        <v>0</v>
      </c>
    </row>
    <row r="3636" hidden="1" spans="1:26">
      <c r="A3636" s="1">
        <v>46113</v>
      </c>
      <c r="B3636" t="s">
        <v>2477</v>
      </c>
      <c r="C3636" t="s">
        <v>2478</v>
      </c>
      <c r="D3636" t="s">
        <v>2418</v>
      </c>
      <c r="E3636" t="s">
        <v>28</v>
      </c>
      <c r="F3636" s="1">
        <v>45077</v>
      </c>
      <c r="G3636">
        <v>0.84</v>
      </c>
      <c r="H3636">
        <v>0.86</v>
      </c>
      <c r="I3636">
        <v>0.93</v>
      </c>
      <c r="J3636">
        <v>0.79</v>
      </c>
      <c r="K3636" t="s">
        <v>29</v>
      </c>
      <c r="L3636">
        <v>6</v>
      </c>
      <c r="M3636" t="s">
        <v>43</v>
      </c>
      <c r="N3636" t="s">
        <v>35</v>
      </c>
      <c r="O3636" t="s">
        <v>36</v>
      </c>
      <c r="P3636" t="s">
        <v>37</v>
      </c>
      <c r="Q3636">
        <v>22</v>
      </c>
      <c r="R3636">
        <v>0</v>
      </c>
      <c r="S3636">
        <v>0</v>
      </c>
      <c r="T3636">
        <v>0</v>
      </c>
      <c r="U3636">
        <v>3</v>
      </c>
      <c r="V3636">
        <v>0</v>
      </c>
      <c r="W3636">
        <v>0</v>
      </c>
      <c r="X3636">
        <v>10.6</v>
      </c>
      <c r="Y3636" s="2">
        <f>SUMIFS('头程费用-明细'!H:H,'头程费用-明细'!A:A,A3636,'头程费用-明细'!B:B,B3636)</f>
        <v>0.526666666666667</v>
      </c>
      <c r="Z3636">
        <f>SUMIF('采购数据-每月'!A:A,B3636,'采购数据-每月'!B:B)</f>
        <v>0</v>
      </c>
    </row>
    <row r="3637" hidden="1" spans="1:26">
      <c r="A3637" s="1">
        <v>46143</v>
      </c>
      <c r="B3637" t="s">
        <v>2477</v>
      </c>
      <c r="C3637" t="s">
        <v>2478</v>
      </c>
      <c r="D3637" t="s">
        <v>2418</v>
      </c>
      <c r="E3637" t="s">
        <v>28</v>
      </c>
      <c r="F3637" s="1">
        <v>45077</v>
      </c>
      <c r="G3637">
        <v>0.82</v>
      </c>
      <c r="H3637">
        <v>1</v>
      </c>
      <c r="I3637">
        <v>0.71</v>
      </c>
      <c r="J3637">
        <v>0.75</v>
      </c>
      <c r="K3637" t="s">
        <v>29</v>
      </c>
      <c r="L3637">
        <v>7</v>
      </c>
      <c r="M3637" t="s">
        <v>43</v>
      </c>
      <c r="N3637" t="s">
        <v>38</v>
      </c>
      <c r="O3637" t="s">
        <v>39</v>
      </c>
      <c r="P3637" t="s">
        <v>40</v>
      </c>
      <c r="Q3637">
        <v>2</v>
      </c>
      <c r="R3637">
        <v>0</v>
      </c>
      <c r="S3637">
        <v>0</v>
      </c>
      <c r="T3637">
        <v>0</v>
      </c>
      <c r="U3637">
        <v>3</v>
      </c>
      <c r="V3637">
        <v>0</v>
      </c>
      <c r="W3637">
        <v>0</v>
      </c>
      <c r="X3637">
        <v>10.6</v>
      </c>
      <c r="Y3637" s="2">
        <f>SUMIFS('头程费用-明细'!H:H,'头程费用-明细'!A:A,A3637,'头程费用-明细'!B:B,B3637)</f>
        <v>0.526666666666667</v>
      </c>
      <c r="Z3637">
        <f>SUMIF('采购数据-每月'!A:A,B3637,'采购数据-每月'!B:B)</f>
        <v>0</v>
      </c>
    </row>
    <row r="3638" hidden="1" spans="1:26">
      <c r="A3638" s="1">
        <v>46082</v>
      </c>
      <c r="B3638" t="s">
        <v>2479</v>
      </c>
      <c r="C3638" t="s">
        <v>2480</v>
      </c>
      <c r="D3638" t="s">
        <v>2418</v>
      </c>
      <c r="E3638" t="s">
        <v>28</v>
      </c>
      <c r="F3638" s="1">
        <v>45081</v>
      </c>
      <c r="G3638">
        <v>2.52</v>
      </c>
      <c r="H3638">
        <v>2.71</v>
      </c>
      <c r="I3638">
        <v>2.64</v>
      </c>
      <c r="J3638">
        <v>2.36</v>
      </c>
      <c r="K3638" t="s">
        <v>29</v>
      </c>
      <c r="L3638">
        <v>19</v>
      </c>
      <c r="M3638" t="s">
        <v>43</v>
      </c>
      <c r="N3638" t="s">
        <v>31</v>
      </c>
      <c r="O3638" t="s">
        <v>32</v>
      </c>
      <c r="P3638" t="s">
        <v>33</v>
      </c>
      <c r="Q3638">
        <v>142</v>
      </c>
      <c r="R3638">
        <v>70</v>
      </c>
      <c r="S3638">
        <v>0</v>
      </c>
      <c r="T3638">
        <v>0</v>
      </c>
      <c r="U3638">
        <v>1</v>
      </c>
      <c r="V3638">
        <v>0</v>
      </c>
      <c r="W3638">
        <v>310</v>
      </c>
      <c r="X3638">
        <v>10.6</v>
      </c>
      <c r="Y3638" s="2">
        <f>SUMIFS('头程费用-明细'!H:H,'头程费用-明细'!A:A,A3638,'头程费用-明细'!B:B,B3638)</f>
        <v>0.565661016949153</v>
      </c>
      <c r="Z3638">
        <f>SUMIF('采购数据-每月'!A:A,B3638,'采购数据-每月'!B:B)</f>
        <v>400</v>
      </c>
    </row>
    <row r="3639" hidden="1" spans="1:26">
      <c r="A3639" s="1">
        <v>46113</v>
      </c>
      <c r="B3639" t="s">
        <v>2479</v>
      </c>
      <c r="C3639" t="s">
        <v>2480</v>
      </c>
      <c r="D3639" t="s">
        <v>2418</v>
      </c>
      <c r="E3639" t="s">
        <v>28</v>
      </c>
      <c r="F3639" s="1">
        <v>45081</v>
      </c>
      <c r="G3639">
        <v>2.53</v>
      </c>
      <c r="H3639">
        <v>2.86</v>
      </c>
      <c r="I3639">
        <v>2.29</v>
      </c>
      <c r="J3639">
        <v>2.43</v>
      </c>
      <c r="K3639" t="s">
        <v>29</v>
      </c>
      <c r="L3639">
        <v>20</v>
      </c>
      <c r="M3639" t="s">
        <v>30</v>
      </c>
      <c r="N3639" t="s">
        <v>35</v>
      </c>
      <c r="O3639" t="s">
        <v>36</v>
      </c>
      <c r="P3639" t="s">
        <v>37</v>
      </c>
      <c r="Q3639">
        <v>129</v>
      </c>
      <c r="R3639">
        <v>72</v>
      </c>
      <c r="S3639">
        <v>0</v>
      </c>
      <c r="T3639">
        <v>0</v>
      </c>
      <c r="U3639">
        <v>241</v>
      </c>
      <c r="V3639">
        <v>0</v>
      </c>
      <c r="W3639">
        <v>0</v>
      </c>
      <c r="X3639">
        <v>10.6</v>
      </c>
      <c r="Y3639" s="2">
        <f>SUMIFS('头程费用-明细'!H:H,'头程费用-明细'!A:A,A3639,'头程费用-明细'!B:B,B3639)</f>
        <v>0.649111111111111</v>
      </c>
      <c r="Z3639">
        <f>SUMIF('采购数据-每月'!A:A,B3639,'采购数据-每月'!B:B)</f>
        <v>400</v>
      </c>
    </row>
    <row r="3640" hidden="1" spans="1:26">
      <c r="A3640" s="1">
        <v>46143</v>
      </c>
      <c r="B3640" t="s">
        <v>2479</v>
      </c>
      <c r="C3640" t="s">
        <v>2480</v>
      </c>
      <c r="D3640" t="s">
        <v>2418</v>
      </c>
      <c r="E3640" t="s">
        <v>28</v>
      </c>
      <c r="F3640" s="1">
        <v>45081</v>
      </c>
      <c r="G3640">
        <v>1.57</v>
      </c>
      <c r="H3640">
        <v>1.57</v>
      </c>
      <c r="I3640">
        <v>1.71</v>
      </c>
      <c r="J3640">
        <v>2.14</v>
      </c>
      <c r="K3640" t="s">
        <v>34</v>
      </c>
      <c r="L3640">
        <v>11</v>
      </c>
      <c r="M3640" t="s">
        <v>43</v>
      </c>
      <c r="N3640" t="s">
        <v>38</v>
      </c>
      <c r="O3640" t="s">
        <v>39</v>
      </c>
      <c r="P3640" t="s">
        <v>40</v>
      </c>
      <c r="Q3640">
        <v>118</v>
      </c>
      <c r="R3640">
        <v>52</v>
      </c>
      <c r="S3640">
        <v>0</v>
      </c>
      <c r="T3640">
        <v>70</v>
      </c>
      <c r="U3640">
        <v>141</v>
      </c>
      <c r="V3640">
        <v>0</v>
      </c>
      <c r="W3640">
        <v>0</v>
      </c>
      <c r="X3640">
        <v>10.6</v>
      </c>
      <c r="Y3640" s="2">
        <f>SUMIFS('头程费用-明细'!H:H,'头程费用-明细'!A:A,A3640,'头程费用-明细'!B:B,B3640)</f>
        <v>0.660558139534884</v>
      </c>
      <c r="Z3640">
        <f>SUMIF('采购数据-每月'!A:A,B3640,'采购数据-每月'!B:B)</f>
        <v>400</v>
      </c>
    </row>
    <row r="3641" hidden="1" spans="1:26">
      <c r="A3641" s="1">
        <v>46082</v>
      </c>
      <c r="B3641" t="s">
        <v>2481</v>
      </c>
      <c r="C3641" t="s">
        <v>2482</v>
      </c>
      <c r="D3641" t="s">
        <v>2418</v>
      </c>
      <c r="E3641" t="s">
        <v>28</v>
      </c>
      <c r="F3641" s="1">
        <v>45069</v>
      </c>
      <c r="G3641">
        <v>0.86</v>
      </c>
      <c r="H3641">
        <v>1</v>
      </c>
      <c r="I3641">
        <v>0.86</v>
      </c>
      <c r="J3641">
        <v>0.79</v>
      </c>
      <c r="K3641" t="s">
        <v>29</v>
      </c>
      <c r="L3641">
        <v>7</v>
      </c>
      <c r="M3641" t="s">
        <v>43</v>
      </c>
      <c r="N3641" t="s">
        <v>31</v>
      </c>
      <c r="O3641" t="s">
        <v>32</v>
      </c>
      <c r="P3641" t="s">
        <v>33</v>
      </c>
      <c r="Q3641">
        <v>10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10</v>
      </c>
      <c r="Y3641" s="2">
        <f>SUMIFS('头程费用-明细'!H:H,'头程费用-明细'!A:A,A3641,'头程费用-明细'!B:B,B3641)</f>
        <v>4.14111111111111</v>
      </c>
      <c r="Z3641">
        <f>SUMIF('采购数据-每月'!A:A,B3641,'采购数据-每月'!B:B)</f>
        <v>0</v>
      </c>
    </row>
    <row r="3642" hidden="1" spans="1:26">
      <c r="A3642" s="1">
        <v>46113</v>
      </c>
      <c r="B3642" t="s">
        <v>2481</v>
      </c>
      <c r="C3642" t="s">
        <v>2482</v>
      </c>
      <c r="D3642" t="s">
        <v>2418</v>
      </c>
      <c r="E3642" t="s">
        <v>28</v>
      </c>
      <c r="F3642" s="1">
        <v>45069</v>
      </c>
      <c r="G3642">
        <v>0.14</v>
      </c>
      <c r="H3642">
        <v>0.14</v>
      </c>
      <c r="I3642">
        <v>0.36</v>
      </c>
      <c r="J3642">
        <v>0.36</v>
      </c>
      <c r="K3642" t="s">
        <v>34</v>
      </c>
      <c r="L3642">
        <v>1</v>
      </c>
      <c r="M3642" t="s">
        <v>43</v>
      </c>
      <c r="N3642" t="s">
        <v>35</v>
      </c>
      <c r="O3642" t="s">
        <v>36</v>
      </c>
      <c r="P3642" t="s">
        <v>37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10</v>
      </c>
      <c r="Y3642" s="2">
        <f>SUMIFS('头程费用-明细'!H:H,'头程费用-明细'!A:A,A3642,'头程费用-明细'!B:B,B3642)</f>
        <v>4.14111111111111</v>
      </c>
      <c r="Z3642">
        <f>SUMIF('采购数据-每月'!A:A,B3642,'采购数据-每月'!B:B)</f>
        <v>0</v>
      </c>
    </row>
    <row r="3643" hidden="1" spans="1:26">
      <c r="A3643" s="1">
        <v>46143</v>
      </c>
      <c r="B3643" t="s">
        <v>2481</v>
      </c>
      <c r="C3643" t="s">
        <v>2482</v>
      </c>
      <c r="D3643" t="s">
        <v>2418</v>
      </c>
      <c r="E3643" t="s">
        <v>28</v>
      </c>
      <c r="F3643" s="1">
        <v>45069</v>
      </c>
      <c r="G3643">
        <v>0.01</v>
      </c>
      <c r="H3643">
        <v>0</v>
      </c>
      <c r="I3643">
        <v>0</v>
      </c>
      <c r="J3643">
        <v>0</v>
      </c>
      <c r="K3643" t="s">
        <v>34</v>
      </c>
      <c r="L3643">
        <v>0</v>
      </c>
      <c r="M3643" t="s">
        <v>43</v>
      </c>
      <c r="N3643" t="s">
        <v>38</v>
      </c>
      <c r="O3643" t="s">
        <v>39</v>
      </c>
      <c r="P3643" t="s">
        <v>40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10</v>
      </c>
      <c r="Y3643" s="2">
        <f>SUMIFS('头程费用-明细'!H:H,'头程费用-明细'!A:A,A3643,'头程费用-明细'!B:B,B3643)</f>
        <v>4.14111111111111</v>
      </c>
      <c r="Z3643">
        <f>SUMIF('采购数据-每月'!A:A,B3643,'采购数据-每月'!B:B)</f>
        <v>0</v>
      </c>
    </row>
    <row r="3644" hidden="1" spans="1:26">
      <c r="A3644" s="1">
        <v>46082</v>
      </c>
      <c r="B3644" t="s">
        <v>2483</v>
      </c>
      <c r="C3644" t="s">
        <v>2484</v>
      </c>
      <c r="D3644" t="s">
        <v>2418</v>
      </c>
      <c r="E3644" t="s">
        <v>28</v>
      </c>
      <c r="F3644" s="1">
        <v>45036</v>
      </c>
      <c r="G3644">
        <v>1.3</v>
      </c>
      <c r="H3644">
        <v>1.43</v>
      </c>
      <c r="I3644">
        <v>1.21</v>
      </c>
      <c r="J3644">
        <v>1.25</v>
      </c>
      <c r="K3644" t="s">
        <v>29</v>
      </c>
      <c r="L3644">
        <v>10</v>
      </c>
      <c r="M3644" t="s">
        <v>43</v>
      </c>
      <c r="N3644" t="s">
        <v>31</v>
      </c>
      <c r="O3644" t="s">
        <v>32</v>
      </c>
      <c r="P3644" t="s">
        <v>33</v>
      </c>
      <c r="Q3644">
        <v>57</v>
      </c>
      <c r="R3644">
        <v>35</v>
      </c>
      <c r="S3644">
        <v>0</v>
      </c>
      <c r="T3644">
        <v>0</v>
      </c>
      <c r="U3644">
        <v>3</v>
      </c>
      <c r="V3644">
        <v>0</v>
      </c>
      <c r="W3644">
        <v>100</v>
      </c>
      <c r="X3644">
        <v>9</v>
      </c>
      <c r="Y3644" s="2">
        <f>SUMIFS('头程费用-明细'!H:H,'头程费用-明细'!A:A,A3644,'头程费用-明细'!B:B,B3644)</f>
        <v>2.5613125</v>
      </c>
      <c r="Z3644">
        <f>SUMIF('采购数据-每月'!A:A,B3644,'采购数据-每月'!B:B)</f>
        <v>290</v>
      </c>
    </row>
    <row r="3645" hidden="1" spans="1:26">
      <c r="A3645" s="1">
        <v>46113</v>
      </c>
      <c r="B3645" t="s">
        <v>2483</v>
      </c>
      <c r="C3645" t="s">
        <v>2484</v>
      </c>
      <c r="D3645" t="s">
        <v>2418</v>
      </c>
      <c r="E3645" t="s">
        <v>28</v>
      </c>
      <c r="F3645" s="1">
        <v>45036</v>
      </c>
      <c r="G3645">
        <v>0.61</v>
      </c>
      <c r="H3645">
        <v>0</v>
      </c>
      <c r="I3645">
        <v>0</v>
      </c>
      <c r="J3645">
        <v>0.61</v>
      </c>
      <c r="K3645" t="s">
        <v>34</v>
      </c>
      <c r="L3645">
        <v>0</v>
      </c>
      <c r="M3645" t="s">
        <v>43</v>
      </c>
      <c r="N3645" t="s">
        <v>35</v>
      </c>
      <c r="O3645" t="s">
        <v>36</v>
      </c>
      <c r="P3645" t="s">
        <v>37</v>
      </c>
      <c r="Q3645">
        <v>2</v>
      </c>
      <c r="R3645">
        <v>3</v>
      </c>
      <c r="S3645">
        <v>0</v>
      </c>
      <c r="T3645">
        <v>0</v>
      </c>
      <c r="U3645">
        <v>3</v>
      </c>
      <c r="V3645">
        <v>0</v>
      </c>
      <c r="W3645">
        <v>0</v>
      </c>
      <c r="X3645">
        <v>9</v>
      </c>
      <c r="Y3645" s="2">
        <f>SUMIFS('头程费用-明细'!H:H,'头程费用-明细'!A:A,A3645,'头程费用-明细'!B:B,B3645)</f>
        <v>2.5613125</v>
      </c>
      <c r="Z3645">
        <f>SUMIF('采购数据-每月'!A:A,B3645,'采购数据-每月'!B:B)</f>
        <v>290</v>
      </c>
    </row>
    <row r="3646" hidden="1" spans="1:26">
      <c r="A3646" s="1">
        <v>46143</v>
      </c>
      <c r="B3646" t="s">
        <v>2483</v>
      </c>
      <c r="C3646" t="s">
        <v>2484</v>
      </c>
      <c r="D3646" t="s">
        <v>2418</v>
      </c>
      <c r="E3646" t="s">
        <v>28</v>
      </c>
      <c r="F3646" s="1">
        <v>45036</v>
      </c>
      <c r="G3646">
        <v>0.15</v>
      </c>
      <c r="H3646">
        <v>0.29</v>
      </c>
      <c r="I3646">
        <v>0.14</v>
      </c>
      <c r="J3646">
        <v>0.07</v>
      </c>
      <c r="K3646" t="s">
        <v>29</v>
      </c>
      <c r="L3646">
        <v>2</v>
      </c>
      <c r="M3646" t="s">
        <v>43</v>
      </c>
      <c r="N3646" t="s">
        <v>38</v>
      </c>
      <c r="O3646" t="s">
        <v>39</v>
      </c>
      <c r="P3646" t="s">
        <v>40</v>
      </c>
      <c r="Q3646">
        <v>0</v>
      </c>
      <c r="R3646">
        <v>2</v>
      </c>
      <c r="S3646">
        <v>0</v>
      </c>
      <c r="T3646">
        <v>0</v>
      </c>
      <c r="U3646">
        <v>3</v>
      </c>
      <c r="V3646">
        <v>0</v>
      </c>
      <c r="W3646">
        <v>0</v>
      </c>
      <c r="X3646">
        <v>9</v>
      </c>
      <c r="Y3646" s="2">
        <f>SUMIFS('头程费用-明细'!H:H,'头程费用-明细'!A:A,A3646,'头程费用-明细'!B:B,B3646)</f>
        <v>2.5613125</v>
      </c>
      <c r="Z3646">
        <f>SUMIF('采购数据-每月'!A:A,B3646,'采购数据-每月'!B:B)</f>
        <v>290</v>
      </c>
    </row>
    <row r="3647" hidden="1" spans="1:26">
      <c r="A3647" s="1">
        <v>46082</v>
      </c>
      <c r="B3647" t="s">
        <v>2485</v>
      </c>
      <c r="C3647" t="s">
        <v>2486</v>
      </c>
      <c r="D3647" t="s">
        <v>2418</v>
      </c>
      <c r="E3647" t="s">
        <v>2209</v>
      </c>
      <c r="F3647" s="1">
        <v>46107</v>
      </c>
      <c r="G3647">
        <v>0.01</v>
      </c>
      <c r="H3647">
        <v>0</v>
      </c>
      <c r="I3647">
        <v>0</v>
      </c>
      <c r="J3647">
        <v>0</v>
      </c>
      <c r="K3647" t="s">
        <v>2210</v>
      </c>
      <c r="L3647">
        <v>0</v>
      </c>
      <c r="M3647" t="s">
        <v>43</v>
      </c>
      <c r="N3647" t="s">
        <v>31</v>
      </c>
      <c r="O3647" t="s">
        <v>32</v>
      </c>
      <c r="P3647" t="s">
        <v>33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9</v>
      </c>
      <c r="Y3647" s="2">
        <f>SUMIFS('头程费用-明细'!H:H,'头程费用-明细'!A:A,A3647,'头程费用-明细'!B:B,B3647)</f>
        <v>0</v>
      </c>
      <c r="Z3647">
        <f>SUMIF('采购数据-每月'!A:A,B3647,'采购数据-每月'!B:B)</f>
        <v>180</v>
      </c>
    </row>
    <row r="3648" hidden="1" spans="1:26">
      <c r="A3648" s="1">
        <v>46113</v>
      </c>
      <c r="B3648" t="s">
        <v>2485</v>
      </c>
      <c r="C3648" t="s">
        <v>2486</v>
      </c>
      <c r="D3648" t="s">
        <v>2418</v>
      </c>
      <c r="E3648" t="s">
        <v>2209</v>
      </c>
      <c r="F3648" s="1">
        <v>46107</v>
      </c>
      <c r="G3648">
        <v>0.29</v>
      </c>
      <c r="H3648">
        <v>0.29</v>
      </c>
      <c r="I3648">
        <v>0.14</v>
      </c>
      <c r="J3648">
        <v>0.07</v>
      </c>
      <c r="K3648" t="s">
        <v>2210</v>
      </c>
      <c r="L3648">
        <v>2</v>
      </c>
      <c r="M3648" t="s">
        <v>43</v>
      </c>
      <c r="N3648" t="s">
        <v>35</v>
      </c>
      <c r="O3648" t="s">
        <v>36</v>
      </c>
      <c r="P3648" t="s">
        <v>37</v>
      </c>
      <c r="Q3648">
        <v>48</v>
      </c>
      <c r="R3648">
        <v>50</v>
      </c>
      <c r="S3648">
        <v>0</v>
      </c>
      <c r="T3648">
        <v>0</v>
      </c>
      <c r="U3648">
        <v>80</v>
      </c>
      <c r="V3648">
        <v>0</v>
      </c>
      <c r="W3648">
        <v>0</v>
      </c>
      <c r="X3648">
        <v>9</v>
      </c>
      <c r="Y3648" s="2">
        <f>SUMIFS('头程费用-明细'!H:H,'头程费用-明细'!A:A,A3648,'头程费用-明细'!B:B,B3648)</f>
        <v>4.0035</v>
      </c>
      <c r="Z3648">
        <f>SUMIF('采购数据-每月'!A:A,B3648,'采购数据-每月'!B:B)</f>
        <v>180</v>
      </c>
    </row>
    <row r="3649" hidden="1" spans="1:26">
      <c r="A3649" s="1">
        <v>46143</v>
      </c>
      <c r="B3649" t="s">
        <v>2485</v>
      </c>
      <c r="C3649" t="s">
        <v>2486</v>
      </c>
      <c r="D3649" t="s">
        <v>2418</v>
      </c>
      <c r="E3649" t="s">
        <v>2209</v>
      </c>
      <c r="F3649" s="1">
        <v>46107</v>
      </c>
      <c r="G3649">
        <v>0.57</v>
      </c>
      <c r="H3649">
        <v>0.57</v>
      </c>
      <c r="I3649">
        <v>0.71</v>
      </c>
      <c r="J3649">
        <v>0.57</v>
      </c>
      <c r="K3649" t="s">
        <v>2210</v>
      </c>
      <c r="L3649">
        <v>4</v>
      </c>
      <c r="M3649" t="s">
        <v>43</v>
      </c>
      <c r="N3649" t="s">
        <v>38</v>
      </c>
      <c r="O3649" t="s">
        <v>39</v>
      </c>
      <c r="P3649" t="s">
        <v>40</v>
      </c>
      <c r="Q3649">
        <v>87</v>
      </c>
      <c r="R3649">
        <v>44</v>
      </c>
      <c r="S3649">
        <v>0</v>
      </c>
      <c r="T3649">
        <v>0</v>
      </c>
      <c r="U3649">
        <v>20</v>
      </c>
      <c r="V3649">
        <v>0</v>
      </c>
      <c r="W3649">
        <v>0</v>
      </c>
      <c r="X3649">
        <v>9</v>
      </c>
      <c r="Y3649" s="2">
        <f>SUMIFS('头程费用-明细'!H:H,'头程费用-明细'!A:A,A3649,'头程费用-明细'!B:B,B3649)</f>
        <v>2.956625</v>
      </c>
      <c r="Z3649">
        <f>SUMIF('采购数据-每月'!A:A,B3649,'采购数据-每月'!B:B)</f>
        <v>180</v>
      </c>
    </row>
    <row r="3650" hidden="1" spans="1:26">
      <c r="A3650" s="1">
        <v>46082</v>
      </c>
      <c r="B3650" t="s">
        <v>2487</v>
      </c>
      <c r="C3650" t="s">
        <v>2488</v>
      </c>
      <c r="D3650" t="s">
        <v>2418</v>
      </c>
      <c r="E3650" t="s">
        <v>28</v>
      </c>
      <c r="F3650" s="1">
        <v>45039</v>
      </c>
      <c r="G3650">
        <v>0.71</v>
      </c>
      <c r="H3650">
        <v>0.71</v>
      </c>
      <c r="I3650">
        <v>0.71</v>
      </c>
      <c r="J3650">
        <v>0.89</v>
      </c>
      <c r="K3650" t="s">
        <v>34</v>
      </c>
      <c r="L3650">
        <v>5</v>
      </c>
      <c r="M3650" t="s">
        <v>43</v>
      </c>
      <c r="N3650" t="s">
        <v>31</v>
      </c>
      <c r="O3650" t="s">
        <v>32</v>
      </c>
      <c r="P3650" t="s">
        <v>33</v>
      </c>
      <c r="Q3650">
        <v>106</v>
      </c>
      <c r="R3650">
        <v>38</v>
      </c>
      <c r="S3650">
        <v>0</v>
      </c>
      <c r="T3650">
        <v>0</v>
      </c>
      <c r="U3650">
        <v>11</v>
      </c>
      <c r="V3650">
        <v>0</v>
      </c>
      <c r="W3650">
        <v>0</v>
      </c>
      <c r="X3650">
        <v>9</v>
      </c>
      <c r="Y3650" s="2">
        <f>SUMIFS('头程费用-明细'!H:H,'头程费用-明细'!A:A,A3650,'头程费用-明细'!B:B,B3650)</f>
        <v>1.01525</v>
      </c>
      <c r="Z3650">
        <f>SUMIF('采购数据-每月'!A:A,B3650,'采购数据-每月'!B:B)</f>
        <v>160</v>
      </c>
    </row>
    <row r="3651" hidden="1" spans="1:26">
      <c r="A3651" s="1">
        <v>46113</v>
      </c>
      <c r="B3651" t="s">
        <v>2487</v>
      </c>
      <c r="C3651" t="s">
        <v>2488</v>
      </c>
      <c r="D3651" t="s">
        <v>2418</v>
      </c>
      <c r="E3651" t="s">
        <v>28</v>
      </c>
      <c r="F3651" s="1">
        <v>45039</v>
      </c>
      <c r="G3651">
        <v>0.43</v>
      </c>
      <c r="H3651">
        <v>0.43</v>
      </c>
      <c r="I3651">
        <v>0.64</v>
      </c>
      <c r="J3651">
        <v>0.64</v>
      </c>
      <c r="K3651" t="s">
        <v>34</v>
      </c>
      <c r="L3651">
        <v>3</v>
      </c>
      <c r="M3651" t="s">
        <v>43</v>
      </c>
      <c r="N3651" t="s">
        <v>35</v>
      </c>
      <c r="O3651" t="s">
        <v>36</v>
      </c>
      <c r="P3651" t="s">
        <v>37</v>
      </c>
      <c r="Q3651">
        <v>120</v>
      </c>
      <c r="R3651">
        <v>1</v>
      </c>
      <c r="S3651">
        <v>0</v>
      </c>
      <c r="T3651">
        <v>0</v>
      </c>
      <c r="U3651">
        <v>11</v>
      </c>
      <c r="V3651">
        <v>0</v>
      </c>
      <c r="W3651">
        <v>0</v>
      </c>
      <c r="X3651">
        <v>9</v>
      </c>
      <c r="Y3651" s="2">
        <f>SUMIFS('头程费用-明细'!H:H,'头程费用-明细'!A:A,A3651,'头程费用-明细'!B:B,B3651)</f>
        <v>1.01525</v>
      </c>
      <c r="Z3651">
        <f>SUMIF('采购数据-每月'!A:A,B3651,'采购数据-每月'!B:B)</f>
        <v>160</v>
      </c>
    </row>
    <row r="3652" hidden="1" spans="1:26">
      <c r="A3652" s="1">
        <v>46143</v>
      </c>
      <c r="B3652" t="s">
        <v>2487</v>
      </c>
      <c r="C3652" t="s">
        <v>2488</v>
      </c>
      <c r="D3652" t="s">
        <v>2418</v>
      </c>
      <c r="E3652" t="s">
        <v>28</v>
      </c>
      <c r="F3652" s="1">
        <v>45039</v>
      </c>
      <c r="G3652">
        <v>0.64</v>
      </c>
      <c r="H3652">
        <v>0.71</v>
      </c>
      <c r="I3652">
        <v>0.79</v>
      </c>
      <c r="J3652">
        <v>0.54</v>
      </c>
      <c r="K3652" t="s">
        <v>29</v>
      </c>
      <c r="L3652">
        <v>5</v>
      </c>
      <c r="M3652" t="s">
        <v>43</v>
      </c>
      <c r="N3652" t="s">
        <v>38</v>
      </c>
      <c r="O3652" t="s">
        <v>39</v>
      </c>
      <c r="P3652" t="s">
        <v>40</v>
      </c>
      <c r="Q3652">
        <v>105</v>
      </c>
      <c r="R3652">
        <v>1</v>
      </c>
      <c r="S3652">
        <v>0</v>
      </c>
      <c r="T3652">
        <v>0</v>
      </c>
      <c r="U3652">
        <v>11</v>
      </c>
      <c r="V3652">
        <v>0</v>
      </c>
      <c r="W3652">
        <v>0</v>
      </c>
      <c r="X3652">
        <v>9</v>
      </c>
      <c r="Y3652" s="2">
        <f>SUMIFS('头程费用-明细'!H:H,'头程费用-明细'!A:A,A3652,'头程费用-明细'!B:B,B3652)</f>
        <v>1.01525</v>
      </c>
      <c r="Z3652">
        <f>SUMIF('采购数据-每月'!A:A,B3652,'采购数据-每月'!B:B)</f>
        <v>160</v>
      </c>
    </row>
    <row r="3653" hidden="1" spans="1:26">
      <c r="A3653" s="1">
        <v>46082</v>
      </c>
      <c r="B3653" t="s">
        <v>2489</v>
      </c>
      <c r="C3653" t="s">
        <v>2490</v>
      </c>
      <c r="D3653" t="s">
        <v>2418</v>
      </c>
      <c r="E3653" t="s">
        <v>28</v>
      </c>
      <c r="F3653" s="1">
        <v>45041</v>
      </c>
      <c r="G3653">
        <v>2.32</v>
      </c>
      <c r="H3653">
        <v>2.86</v>
      </c>
      <c r="I3653">
        <v>2.21</v>
      </c>
      <c r="J3653">
        <v>2.04</v>
      </c>
      <c r="K3653" t="s">
        <v>29</v>
      </c>
      <c r="L3653">
        <v>20</v>
      </c>
      <c r="M3653" t="s">
        <v>30</v>
      </c>
      <c r="N3653" t="s">
        <v>31</v>
      </c>
      <c r="O3653" t="s">
        <v>32</v>
      </c>
      <c r="P3653" t="s">
        <v>33</v>
      </c>
      <c r="Q3653">
        <v>147</v>
      </c>
      <c r="R3653">
        <v>73</v>
      </c>
      <c r="S3653">
        <v>0</v>
      </c>
      <c r="T3653">
        <v>0</v>
      </c>
      <c r="U3653">
        <v>154</v>
      </c>
      <c r="V3653">
        <v>0</v>
      </c>
      <c r="W3653">
        <v>0</v>
      </c>
      <c r="X3653">
        <v>8</v>
      </c>
      <c r="Y3653" s="2">
        <f>SUMIFS('头程费用-明细'!H:H,'头程费用-明细'!A:A,A3653,'头程费用-明细'!B:B,B3653)</f>
        <v>1.1251746031746</v>
      </c>
      <c r="Z3653">
        <f>SUMIF('采购数据-每月'!A:A,B3653,'采购数据-每月'!B:B)</f>
        <v>550</v>
      </c>
    </row>
    <row r="3654" hidden="1" spans="1:26">
      <c r="A3654" s="1">
        <v>46113</v>
      </c>
      <c r="B3654" t="s">
        <v>2489</v>
      </c>
      <c r="C3654" t="s">
        <v>2490</v>
      </c>
      <c r="D3654" t="s">
        <v>2418</v>
      </c>
      <c r="E3654" t="s">
        <v>28</v>
      </c>
      <c r="F3654" s="1">
        <v>45041</v>
      </c>
      <c r="G3654">
        <v>2.04</v>
      </c>
      <c r="H3654">
        <v>2.29</v>
      </c>
      <c r="I3654">
        <v>1.93</v>
      </c>
      <c r="J3654">
        <v>1.93</v>
      </c>
      <c r="K3654" t="s">
        <v>29</v>
      </c>
      <c r="L3654">
        <v>16</v>
      </c>
      <c r="M3654" t="s">
        <v>43</v>
      </c>
      <c r="N3654" t="s">
        <v>35</v>
      </c>
      <c r="O3654" t="s">
        <v>36</v>
      </c>
      <c r="P3654" t="s">
        <v>37</v>
      </c>
      <c r="Q3654">
        <v>156</v>
      </c>
      <c r="R3654">
        <v>8</v>
      </c>
      <c r="S3654">
        <v>0</v>
      </c>
      <c r="T3654">
        <v>0</v>
      </c>
      <c r="U3654">
        <v>154</v>
      </c>
      <c r="V3654">
        <v>0</v>
      </c>
      <c r="W3654">
        <v>0</v>
      </c>
      <c r="X3654">
        <v>8</v>
      </c>
      <c r="Y3654" s="2">
        <f>SUMIFS('头程费用-明细'!H:H,'头程费用-明细'!A:A,A3654,'头程费用-明细'!B:B,B3654)</f>
        <v>1.1251746031746</v>
      </c>
      <c r="Z3654">
        <f>SUMIF('采购数据-每月'!A:A,B3654,'采购数据-每月'!B:B)</f>
        <v>550</v>
      </c>
    </row>
    <row r="3655" hidden="1" spans="1:26">
      <c r="A3655" s="1">
        <v>46143</v>
      </c>
      <c r="B3655" t="s">
        <v>2489</v>
      </c>
      <c r="C3655" t="s">
        <v>2490</v>
      </c>
      <c r="D3655" t="s">
        <v>2418</v>
      </c>
      <c r="E3655" t="s">
        <v>28</v>
      </c>
      <c r="F3655" s="1">
        <v>45041</v>
      </c>
      <c r="G3655">
        <v>1.57</v>
      </c>
      <c r="H3655">
        <v>1.57</v>
      </c>
      <c r="I3655">
        <v>1.57</v>
      </c>
      <c r="J3655">
        <v>1.75</v>
      </c>
      <c r="K3655" t="s">
        <v>34</v>
      </c>
      <c r="L3655">
        <v>11</v>
      </c>
      <c r="M3655" t="s">
        <v>43</v>
      </c>
      <c r="N3655" t="s">
        <v>38</v>
      </c>
      <c r="O3655" t="s">
        <v>39</v>
      </c>
      <c r="P3655" t="s">
        <v>40</v>
      </c>
      <c r="Q3655">
        <v>111</v>
      </c>
      <c r="R3655">
        <v>0</v>
      </c>
      <c r="S3655">
        <v>0</v>
      </c>
      <c r="T3655">
        <v>50</v>
      </c>
      <c r="U3655">
        <v>104</v>
      </c>
      <c r="V3655">
        <v>0</v>
      </c>
      <c r="W3655">
        <v>0</v>
      </c>
      <c r="X3655">
        <v>8</v>
      </c>
      <c r="Y3655" s="2">
        <f>SUMIFS('头程费用-明细'!H:H,'头程费用-明细'!A:A,A3655,'头程费用-明细'!B:B,B3655)</f>
        <v>1.1251746031746</v>
      </c>
      <c r="Z3655">
        <f>SUMIF('采购数据-每月'!A:A,B3655,'采购数据-每月'!B:B)</f>
        <v>550</v>
      </c>
    </row>
    <row r="3656" hidden="1" spans="1:26">
      <c r="A3656" s="1">
        <v>46082</v>
      </c>
      <c r="B3656" t="s">
        <v>2491</v>
      </c>
      <c r="C3656" t="s">
        <v>2492</v>
      </c>
      <c r="D3656" t="s">
        <v>2418</v>
      </c>
      <c r="E3656" t="s">
        <v>28</v>
      </c>
      <c r="F3656" s="1">
        <v>45038</v>
      </c>
      <c r="G3656">
        <v>2.71</v>
      </c>
      <c r="H3656">
        <v>2.71</v>
      </c>
      <c r="I3656">
        <v>2.57</v>
      </c>
      <c r="J3656">
        <v>2.79</v>
      </c>
      <c r="K3656" t="s">
        <v>34</v>
      </c>
      <c r="L3656">
        <v>19</v>
      </c>
      <c r="M3656" t="s">
        <v>43</v>
      </c>
      <c r="N3656" t="s">
        <v>31</v>
      </c>
      <c r="O3656" t="s">
        <v>32</v>
      </c>
      <c r="P3656" t="s">
        <v>33</v>
      </c>
      <c r="Q3656">
        <v>303</v>
      </c>
      <c r="R3656">
        <v>77</v>
      </c>
      <c r="S3656">
        <v>0</v>
      </c>
      <c r="T3656">
        <v>0</v>
      </c>
      <c r="U3656">
        <v>111</v>
      </c>
      <c r="V3656">
        <v>0</v>
      </c>
      <c r="W3656">
        <v>0</v>
      </c>
      <c r="X3656">
        <v>9</v>
      </c>
      <c r="Y3656" s="2">
        <f>SUMIFS('头程费用-明细'!H:H,'头程费用-明细'!A:A,A3656,'头程费用-明细'!B:B,B3656)</f>
        <v>1.00004</v>
      </c>
      <c r="Z3656">
        <f>SUMIF('采购数据-每月'!A:A,B3656,'采购数据-每月'!B:B)</f>
        <v>520</v>
      </c>
    </row>
    <row r="3657" hidden="1" spans="1:26">
      <c r="A3657" s="1">
        <v>46113</v>
      </c>
      <c r="B3657" t="s">
        <v>2491</v>
      </c>
      <c r="C3657" t="s">
        <v>2492</v>
      </c>
      <c r="D3657" t="s">
        <v>2418</v>
      </c>
      <c r="E3657" t="s">
        <v>28</v>
      </c>
      <c r="F3657" s="1">
        <v>45038</v>
      </c>
      <c r="G3657">
        <v>2.25</v>
      </c>
      <c r="H3657">
        <v>2.43</v>
      </c>
      <c r="I3657">
        <v>2</v>
      </c>
      <c r="J3657">
        <v>2.25</v>
      </c>
      <c r="K3657" t="s">
        <v>29</v>
      </c>
      <c r="L3657">
        <v>17</v>
      </c>
      <c r="M3657" t="s">
        <v>43</v>
      </c>
      <c r="N3657" t="s">
        <v>35</v>
      </c>
      <c r="O3657" t="s">
        <v>36</v>
      </c>
      <c r="P3657" t="s">
        <v>37</v>
      </c>
      <c r="Q3657">
        <v>311</v>
      </c>
      <c r="R3657">
        <v>13</v>
      </c>
      <c r="S3657">
        <v>0</v>
      </c>
      <c r="T3657">
        <v>0</v>
      </c>
      <c r="U3657">
        <v>111</v>
      </c>
      <c r="V3657">
        <v>0</v>
      </c>
      <c r="W3657">
        <v>0</v>
      </c>
      <c r="X3657">
        <v>9</v>
      </c>
      <c r="Y3657" s="2">
        <f>SUMIFS('头程费用-明细'!H:H,'头程费用-明细'!A:A,A3657,'头程费用-明细'!B:B,B3657)</f>
        <v>1.00004</v>
      </c>
      <c r="Z3657">
        <f>SUMIF('采购数据-每月'!A:A,B3657,'采购数据-每月'!B:B)</f>
        <v>520</v>
      </c>
    </row>
    <row r="3658" hidden="1" spans="1:26">
      <c r="A3658" s="1">
        <v>46143</v>
      </c>
      <c r="B3658" t="s">
        <v>2491</v>
      </c>
      <c r="C3658" t="s">
        <v>2492</v>
      </c>
      <c r="D3658" t="s">
        <v>2418</v>
      </c>
      <c r="E3658" t="s">
        <v>28</v>
      </c>
      <c r="F3658" s="1">
        <v>45038</v>
      </c>
      <c r="G3658">
        <v>1.43</v>
      </c>
      <c r="H3658">
        <v>1.43</v>
      </c>
      <c r="I3658">
        <v>1.79</v>
      </c>
      <c r="J3658">
        <v>1.89</v>
      </c>
      <c r="K3658" t="s">
        <v>34</v>
      </c>
      <c r="L3658">
        <v>10</v>
      </c>
      <c r="M3658" t="s">
        <v>43</v>
      </c>
      <c r="N3658" t="s">
        <v>38</v>
      </c>
      <c r="O3658" t="s">
        <v>39</v>
      </c>
      <c r="P3658" t="s">
        <v>40</v>
      </c>
      <c r="Q3658">
        <v>267</v>
      </c>
      <c r="R3658">
        <v>11</v>
      </c>
      <c r="S3658">
        <v>0</v>
      </c>
      <c r="T3658">
        <v>0</v>
      </c>
      <c r="U3658">
        <v>111</v>
      </c>
      <c r="V3658">
        <v>0</v>
      </c>
      <c r="W3658">
        <v>0</v>
      </c>
      <c r="X3658">
        <v>9</v>
      </c>
      <c r="Y3658" s="2">
        <f>SUMIFS('头程费用-明细'!H:H,'头程费用-明细'!A:A,A3658,'头程费用-明细'!B:B,B3658)</f>
        <v>1.00004</v>
      </c>
      <c r="Z3658">
        <f>SUMIF('采购数据-每月'!A:A,B3658,'采购数据-每月'!B:B)</f>
        <v>520</v>
      </c>
    </row>
    <row r="3659" hidden="1" spans="1:26">
      <c r="A3659" s="1">
        <v>46082</v>
      </c>
      <c r="B3659" t="s">
        <v>2493</v>
      </c>
      <c r="C3659" t="s">
        <v>2494</v>
      </c>
      <c r="D3659" t="s">
        <v>2418</v>
      </c>
      <c r="E3659" t="s">
        <v>28</v>
      </c>
      <c r="F3659" s="1">
        <v>45038</v>
      </c>
      <c r="G3659">
        <v>1.86</v>
      </c>
      <c r="H3659">
        <v>1.86</v>
      </c>
      <c r="I3659">
        <v>2.36</v>
      </c>
      <c r="J3659">
        <v>2.43</v>
      </c>
      <c r="K3659" t="s">
        <v>34</v>
      </c>
      <c r="L3659">
        <v>13</v>
      </c>
      <c r="M3659" t="s">
        <v>43</v>
      </c>
      <c r="N3659" t="s">
        <v>31</v>
      </c>
      <c r="O3659" t="s">
        <v>32</v>
      </c>
      <c r="P3659" t="s">
        <v>33</v>
      </c>
      <c r="Q3659">
        <v>70</v>
      </c>
      <c r="R3659">
        <v>44</v>
      </c>
      <c r="S3659">
        <v>0</v>
      </c>
      <c r="T3659">
        <v>0</v>
      </c>
      <c r="U3659">
        <v>0</v>
      </c>
      <c r="V3659">
        <v>0</v>
      </c>
      <c r="W3659">
        <v>130</v>
      </c>
      <c r="X3659">
        <v>8</v>
      </c>
      <c r="Y3659" s="2">
        <f>SUMIFS('头程费用-明细'!H:H,'头程费用-明细'!A:A,A3659,'头程费用-明细'!B:B,B3659)</f>
        <v>1.0498</v>
      </c>
      <c r="Z3659">
        <f>SUMIF('采购数据-每月'!A:A,B3659,'采购数据-每月'!B:B)</f>
        <v>290</v>
      </c>
    </row>
    <row r="3660" hidden="1" spans="1:26">
      <c r="A3660" s="1">
        <v>46113</v>
      </c>
      <c r="B3660" t="s">
        <v>2493</v>
      </c>
      <c r="C3660" t="s">
        <v>2494</v>
      </c>
      <c r="D3660" t="s">
        <v>2418</v>
      </c>
      <c r="E3660" t="s">
        <v>28</v>
      </c>
      <c r="F3660" s="1">
        <v>45038</v>
      </c>
      <c r="G3660">
        <v>1.57</v>
      </c>
      <c r="H3660">
        <v>1.57</v>
      </c>
      <c r="I3660">
        <v>1.86</v>
      </c>
      <c r="J3660">
        <v>1.96</v>
      </c>
      <c r="K3660" t="s">
        <v>34</v>
      </c>
      <c r="L3660">
        <v>11</v>
      </c>
      <c r="M3660" t="s">
        <v>43</v>
      </c>
      <c r="N3660" t="s">
        <v>35</v>
      </c>
      <c r="O3660" t="s">
        <v>36</v>
      </c>
      <c r="P3660" t="s">
        <v>37</v>
      </c>
      <c r="Q3660">
        <v>57</v>
      </c>
      <c r="R3660">
        <v>101</v>
      </c>
      <c r="S3660">
        <v>0</v>
      </c>
      <c r="T3660">
        <v>0</v>
      </c>
      <c r="U3660">
        <v>90</v>
      </c>
      <c r="V3660">
        <v>0</v>
      </c>
      <c r="W3660">
        <v>0</v>
      </c>
      <c r="X3660">
        <v>8</v>
      </c>
      <c r="Y3660" s="2">
        <f>SUMIFS('头程费用-明细'!H:H,'头程费用-明细'!A:A,A3660,'头程费用-明细'!B:B,B3660)</f>
        <v>1.11036363636364</v>
      </c>
      <c r="Z3660">
        <f>SUMIF('采购数据-每月'!A:A,B3660,'采购数据-每月'!B:B)</f>
        <v>290</v>
      </c>
    </row>
    <row r="3661" hidden="1" spans="1:26">
      <c r="A3661" s="1">
        <v>46143</v>
      </c>
      <c r="B3661" t="s">
        <v>2493</v>
      </c>
      <c r="C3661" t="s">
        <v>2494</v>
      </c>
      <c r="D3661" t="s">
        <v>2418</v>
      </c>
      <c r="E3661" t="s">
        <v>28</v>
      </c>
      <c r="F3661" s="1">
        <v>45038</v>
      </c>
      <c r="G3661">
        <v>1.41</v>
      </c>
      <c r="H3661">
        <v>1.43</v>
      </c>
      <c r="I3661">
        <v>1.5</v>
      </c>
      <c r="J3661">
        <v>1.36</v>
      </c>
      <c r="K3661" t="s">
        <v>29</v>
      </c>
      <c r="L3661">
        <v>10</v>
      </c>
      <c r="M3661" t="s">
        <v>43</v>
      </c>
      <c r="N3661" t="s">
        <v>38</v>
      </c>
      <c r="O3661" t="s">
        <v>39</v>
      </c>
      <c r="P3661" t="s">
        <v>40</v>
      </c>
      <c r="Q3661">
        <v>114</v>
      </c>
      <c r="R3661">
        <v>9</v>
      </c>
      <c r="S3661">
        <v>0</v>
      </c>
      <c r="T3661">
        <v>0</v>
      </c>
      <c r="U3661">
        <v>90</v>
      </c>
      <c r="V3661">
        <v>0</v>
      </c>
      <c r="W3661">
        <v>0</v>
      </c>
      <c r="X3661">
        <v>8</v>
      </c>
      <c r="Y3661" s="2">
        <f>SUMIFS('头程费用-明细'!H:H,'头程费用-明细'!A:A,A3661,'头程费用-明细'!B:B,B3661)</f>
        <v>1.11036363636364</v>
      </c>
      <c r="Z3661">
        <f>SUMIF('采购数据-每月'!A:A,B3661,'采购数据-每月'!B:B)</f>
        <v>290</v>
      </c>
    </row>
    <row r="3662" hidden="1" spans="1:26">
      <c r="A3662" s="1">
        <v>46082</v>
      </c>
      <c r="B3662" t="s">
        <v>2495</v>
      </c>
      <c r="C3662" t="s">
        <v>2496</v>
      </c>
      <c r="D3662" t="s">
        <v>2418</v>
      </c>
      <c r="E3662" t="s">
        <v>28</v>
      </c>
      <c r="F3662" s="1">
        <v>45009</v>
      </c>
      <c r="G3662">
        <v>2.14</v>
      </c>
      <c r="H3662">
        <v>2.14</v>
      </c>
      <c r="I3662">
        <v>2.93</v>
      </c>
      <c r="J3662">
        <v>2.75</v>
      </c>
      <c r="K3662" t="s">
        <v>34</v>
      </c>
      <c r="L3662">
        <v>15</v>
      </c>
      <c r="M3662" t="s">
        <v>30</v>
      </c>
      <c r="N3662" t="s">
        <v>31</v>
      </c>
      <c r="O3662" t="s">
        <v>32</v>
      </c>
      <c r="P3662" t="s">
        <v>33</v>
      </c>
      <c r="Q3662">
        <v>128</v>
      </c>
      <c r="R3662">
        <v>64</v>
      </c>
      <c r="S3662">
        <v>0</v>
      </c>
      <c r="T3662">
        <v>60</v>
      </c>
      <c r="U3662">
        <v>101</v>
      </c>
      <c r="V3662">
        <v>0</v>
      </c>
      <c r="W3662">
        <v>0</v>
      </c>
      <c r="X3662">
        <v>7.5</v>
      </c>
      <c r="Y3662" s="2">
        <f>SUMIFS('头程费用-明细'!H:H,'头程费用-明细'!A:A,A3662,'头程费用-明细'!B:B,B3662)</f>
        <v>0.884074074074074</v>
      </c>
      <c r="Z3662">
        <f>SUMIF('采购数据-每月'!A:A,B3662,'采购数据-每月'!B:B)</f>
        <v>400</v>
      </c>
    </row>
    <row r="3663" hidden="1" spans="1:26">
      <c r="A3663" s="1">
        <v>46113</v>
      </c>
      <c r="B3663" t="s">
        <v>2495</v>
      </c>
      <c r="C3663" t="s">
        <v>2496</v>
      </c>
      <c r="D3663" t="s">
        <v>2418</v>
      </c>
      <c r="E3663" t="s">
        <v>28</v>
      </c>
      <c r="F3663" s="1">
        <v>45009</v>
      </c>
      <c r="G3663">
        <v>1.43</v>
      </c>
      <c r="H3663">
        <v>1.43</v>
      </c>
      <c r="I3663">
        <v>2</v>
      </c>
      <c r="J3663">
        <v>2.36</v>
      </c>
      <c r="K3663" t="s">
        <v>34</v>
      </c>
      <c r="L3663">
        <v>10</v>
      </c>
      <c r="M3663" t="s">
        <v>30</v>
      </c>
      <c r="N3663" t="s">
        <v>35</v>
      </c>
      <c r="O3663" t="s">
        <v>36</v>
      </c>
      <c r="P3663" t="s">
        <v>37</v>
      </c>
      <c r="Q3663">
        <v>119</v>
      </c>
      <c r="R3663">
        <v>22</v>
      </c>
      <c r="S3663">
        <v>60</v>
      </c>
      <c r="T3663">
        <v>0</v>
      </c>
      <c r="U3663">
        <v>81</v>
      </c>
      <c r="V3663">
        <v>0</v>
      </c>
      <c r="W3663">
        <v>0</v>
      </c>
      <c r="X3663">
        <v>7.5</v>
      </c>
      <c r="Y3663" s="2">
        <f>SUMIFS('头程费用-明细'!H:H,'头程费用-明细'!A:A,A3663,'头程费用-明细'!B:B,B3663)</f>
        <v>0.869761904761905</v>
      </c>
      <c r="Z3663">
        <f>SUMIF('采购数据-每月'!A:A,B3663,'采购数据-每月'!B:B)</f>
        <v>400</v>
      </c>
    </row>
    <row r="3664" hidden="1" spans="1:26">
      <c r="A3664" s="1">
        <v>46143</v>
      </c>
      <c r="B3664" t="s">
        <v>2495</v>
      </c>
      <c r="C3664" t="s">
        <v>2496</v>
      </c>
      <c r="D3664" t="s">
        <v>2418</v>
      </c>
      <c r="E3664" t="s">
        <v>28</v>
      </c>
      <c r="F3664" s="1">
        <v>45009</v>
      </c>
      <c r="G3664">
        <v>1.86</v>
      </c>
      <c r="H3664">
        <v>1.86</v>
      </c>
      <c r="I3664">
        <v>2.14</v>
      </c>
      <c r="J3664">
        <v>2</v>
      </c>
      <c r="K3664" t="s">
        <v>34</v>
      </c>
      <c r="L3664">
        <v>13</v>
      </c>
      <c r="M3664" t="s">
        <v>30</v>
      </c>
      <c r="N3664" t="s">
        <v>38</v>
      </c>
      <c r="O3664" t="s">
        <v>39</v>
      </c>
      <c r="P3664" t="s">
        <v>40</v>
      </c>
      <c r="Q3664">
        <v>135</v>
      </c>
      <c r="R3664">
        <v>12</v>
      </c>
      <c r="S3664">
        <v>0</v>
      </c>
      <c r="T3664">
        <v>0</v>
      </c>
      <c r="U3664">
        <v>61</v>
      </c>
      <c r="V3664">
        <v>0</v>
      </c>
      <c r="W3664">
        <v>0</v>
      </c>
      <c r="X3664">
        <v>7.5</v>
      </c>
      <c r="Y3664" s="2">
        <f>SUMIFS('头程费用-明细'!H:H,'头程费用-明细'!A:A,A3664,'头程费用-明细'!B:B,B3664)</f>
        <v>0.87275</v>
      </c>
      <c r="Z3664">
        <f>SUMIF('采购数据-每月'!A:A,B3664,'采购数据-每月'!B:B)</f>
        <v>400</v>
      </c>
    </row>
    <row r="3665" hidden="1" spans="1:26">
      <c r="A3665" s="1">
        <v>46082</v>
      </c>
      <c r="B3665" t="s">
        <v>2497</v>
      </c>
      <c r="C3665" t="s">
        <v>2498</v>
      </c>
      <c r="D3665" t="s">
        <v>2418</v>
      </c>
      <c r="E3665" t="s">
        <v>28</v>
      </c>
      <c r="F3665" s="1">
        <v>45024</v>
      </c>
      <c r="G3665">
        <v>0.29</v>
      </c>
      <c r="H3665">
        <v>0.29</v>
      </c>
      <c r="I3665">
        <v>0.29</v>
      </c>
      <c r="J3665">
        <v>0.36</v>
      </c>
      <c r="K3665" t="s">
        <v>34</v>
      </c>
      <c r="L3665">
        <v>2</v>
      </c>
      <c r="M3665" t="s">
        <v>43</v>
      </c>
      <c r="N3665" t="s">
        <v>31</v>
      </c>
      <c r="O3665" t="s">
        <v>32</v>
      </c>
      <c r="P3665" t="s">
        <v>33</v>
      </c>
      <c r="Q3665">
        <v>9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9.9</v>
      </c>
      <c r="Y3665" s="2">
        <f>SUMIFS('头程费用-明细'!H:H,'头程费用-明细'!A:A,A3665,'头程费用-明细'!B:B,B3665)</f>
        <v>3.72592105263158</v>
      </c>
      <c r="Z3665">
        <f>SUMIF('采购数据-每月'!A:A,B3665,'采购数据-每月'!B:B)</f>
        <v>0</v>
      </c>
    </row>
    <row r="3666" hidden="1" spans="1:26">
      <c r="A3666" s="1">
        <v>46113</v>
      </c>
      <c r="B3666" t="s">
        <v>2497</v>
      </c>
      <c r="C3666" t="s">
        <v>2498</v>
      </c>
      <c r="D3666" t="s">
        <v>2418</v>
      </c>
      <c r="E3666" t="s">
        <v>28</v>
      </c>
      <c r="F3666" s="1">
        <v>45024</v>
      </c>
      <c r="G3666">
        <v>0.25</v>
      </c>
      <c r="H3666">
        <v>0</v>
      </c>
      <c r="I3666">
        <v>0</v>
      </c>
      <c r="J3666">
        <v>0.25</v>
      </c>
      <c r="K3666" t="s">
        <v>34</v>
      </c>
      <c r="L3666">
        <v>0</v>
      </c>
      <c r="M3666" t="s">
        <v>43</v>
      </c>
      <c r="N3666" t="s">
        <v>35</v>
      </c>
      <c r="O3666" t="s">
        <v>36</v>
      </c>
      <c r="P3666" t="s">
        <v>37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9.9</v>
      </c>
      <c r="Y3666" s="2">
        <f>SUMIFS('头程费用-明细'!H:H,'头程费用-明细'!A:A,A3666,'头程费用-明细'!B:B,B3666)</f>
        <v>3.72592105263158</v>
      </c>
      <c r="Z3666">
        <f>SUMIF('采购数据-每月'!A:A,B3666,'采购数据-每月'!B:B)</f>
        <v>0</v>
      </c>
    </row>
    <row r="3667" hidden="1" spans="1:26">
      <c r="A3667" s="1">
        <v>46143</v>
      </c>
      <c r="B3667" t="s">
        <v>2497</v>
      </c>
      <c r="C3667" t="s">
        <v>2498</v>
      </c>
      <c r="D3667" t="s">
        <v>2418</v>
      </c>
      <c r="E3667" t="s">
        <v>28</v>
      </c>
      <c r="F3667" s="1">
        <v>45024</v>
      </c>
      <c r="G3667">
        <v>0.04</v>
      </c>
      <c r="H3667">
        <v>0</v>
      </c>
      <c r="I3667">
        <v>0</v>
      </c>
      <c r="J3667">
        <v>0.04</v>
      </c>
      <c r="K3667" t="s">
        <v>34</v>
      </c>
      <c r="L3667">
        <v>0</v>
      </c>
      <c r="M3667" t="s">
        <v>43</v>
      </c>
      <c r="N3667" t="s">
        <v>38</v>
      </c>
      <c r="O3667" t="s">
        <v>39</v>
      </c>
      <c r="P3667" t="s">
        <v>40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9.9</v>
      </c>
      <c r="Y3667" s="2">
        <f>SUMIFS('头程费用-明细'!H:H,'头程费用-明细'!A:A,A3667,'头程费用-明细'!B:B,B3667)</f>
        <v>3.72592105263158</v>
      </c>
      <c r="Z3667">
        <f>SUMIF('采购数据-每月'!A:A,B3667,'采购数据-每月'!B:B)</f>
        <v>0</v>
      </c>
    </row>
    <row r="3668" hidden="1" spans="1:26">
      <c r="A3668" s="1">
        <v>46082</v>
      </c>
      <c r="B3668" t="s">
        <v>2499</v>
      </c>
      <c r="C3668" t="s">
        <v>2500</v>
      </c>
      <c r="D3668" t="s">
        <v>2418</v>
      </c>
      <c r="E3668" t="s">
        <v>28</v>
      </c>
      <c r="F3668" s="1">
        <v>45007</v>
      </c>
      <c r="G3668">
        <v>3.4</v>
      </c>
      <c r="H3668">
        <v>3.57</v>
      </c>
      <c r="I3668">
        <v>3.86</v>
      </c>
      <c r="J3668">
        <v>3.11</v>
      </c>
      <c r="K3668" t="s">
        <v>29</v>
      </c>
      <c r="L3668">
        <v>25</v>
      </c>
      <c r="M3668" t="s">
        <v>30</v>
      </c>
      <c r="N3668" t="s">
        <v>31</v>
      </c>
      <c r="O3668" t="s">
        <v>32</v>
      </c>
      <c r="P3668" t="s">
        <v>33</v>
      </c>
      <c r="Q3668">
        <v>317</v>
      </c>
      <c r="R3668">
        <v>93</v>
      </c>
      <c r="S3668">
        <v>0</v>
      </c>
      <c r="T3668">
        <v>0</v>
      </c>
      <c r="U3668">
        <v>0</v>
      </c>
      <c r="V3668">
        <v>0</v>
      </c>
      <c r="W3668">
        <v>155</v>
      </c>
      <c r="X3668">
        <v>8.8</v>
      </c>
      <c r="Y3668" s="2">
        <f>SUMIFS('头程费用-明细'!H:H,'头程费用-明细'!A:A,A3668,'头程费用-明细'!B:B,B3668)</f>
        <v>1.11269902912621</v>
      </c>
      <c r="Z3668">
        <f>SUMIF('采购数据-每月'!A:A,B3668,'采购数据-每月'!B:B)</f>
        <v>670</v>
      </c>
    </row>
    <row r="3669" hidden="1" spans="1:26">
      <c r="A3669" s="1">
        <v>46113</v>
      </c>
      <c r="B3669" t="s">
        <v>2499</v>
      </c>
      <c r="C3669" t="s">
        <v>2500</v>
      </c>
      <c r="D3669" t="s">
        <v>2418</v>
      </c>
      <c r="E3669" t="s">
        <v>28</v>
      </c>
      <c r="F3669" s="1">
        <v>45007</v>
      </c>
      <c r="G3669">
        <v>1.57</v>
      </c>
      <c r="H3669">
        <v>1.57</v>
      </c>
      <c r="I3669">
        <v>2.43</v>
      </c>
      <c r="J3669">
        <v>2.75</v>
      </c>
      <c r="K3669" t="s">
        <v>34</v>
      </c>
      <c r="L3669">
        <v>11</v>
      </c>
      <c r="M3669" t="s">
        <v>43</v>
      </c>
      <c r="N3669" t="s">
        <v>35</v>
      </c>
      <c r="O3669" t="s">
        <v>36</v>
      </c>
      <c r="P3669" t="s">
        <v>37</v>
      </c>
      <c r="Q3669">
        <v>325</v>
      </c>
      <c r="R3669">
        <v>1</v>
      </c>
      <c r="S3669">
        <v>0</v>
      </c>
      <c r="T3669">
        <v>80</v>
      </c>
      <c r="U3669">
        <v>66</v>
      </c>
      <c r="V3669">
        <v>0</v>
      </c>
      <c r="W3669">
        <v>9</v>
      </c>
      <c r="X3669">
        <v>8.8</v>
      </c>
      <c r="Y3669" s="2">
        <f>SUMIFS('头程费用-明细'!H:H,'头程费用-明细'!A:A,A3669,'头程费用-明细'!B:B,B3669)</f>
        <v>1.11269902912621</v>
      </c>
      <c r="Z3669">
        <f>SUMIF('采购数据-每月'!A:A,B3669,'采购数据-每月'!B:B)</f>
        <v>670</v>
      </c>
    </row>
    <row r="3670" hidden="1" spans="1:26">
      <c r="A3670" s="1">
        <v>46143</v>
      </c>
      <c r="B3670" t="s">
        <v>2499</v>
      </c>
      <c r="C3670" t="s">
        <v>2500</v>
      </c>
      <c r="D3670" t="s">
        <v>2418</v>
      </c>
      <c r="E3670" t="s">
        <v>28</v>
      </c>
      <c r="F3670" s="1">
        <v>45007</v>
      </c>
      <c r="G3670">
        <v>2</v>
      </c>
      <c r="H3670">
        <v>2</v>
      </c>
      <c r="I3670">
        <v>2</v>
      </c>
      <c r="J3670">
        <v>2.14</v>
      </c>
      <c r="K3670" t="s">
        <v>34</v>
      </c>
      <c r="L3670">
        <v>14</v>
      </c>
      <c r="M3670" t="s">
        <v>43</v>
      </c>
      <c r="N3670" t="s">
        <v>38</v>
      </c>
      <c r="O3670" t="s">
        <v>39</v>
      </c>
      <c r="P3670" t="s">
        <v>40</v>
      </c>
      <c r="Q3670">
        <v>261</v>
      </c>
      <c r="R3670">
        <v>5</v>
      </c>
      <c r="S3670">
        <v>80</v>
      </c>
      <c r="T3670">
        <v>0</v>
      </c>
      <c r="U3670">
        <v>66</v>
      </c>
      <c r="V3670">
        <v>0</v>
      </c>
      <c r="W3670">
        <v>0</v>
      </c>
      <c r="X3670">
        <v>8.8</v>
      </c>
      <c r="Y3670" s="2">
        <f>SUMIFS('头程费用-明细'!H:H,'头程费用-明细'!A:A,A3670,'头程费用-明细'!B:B,B3670)</f>
        <v>1.11269902912621</v>
      </c>
      <c r="Z3670">
        <f>SUMIF('采购数据-每月'!A:A,B3670,'采购数据-每月'!B:B)</f>
        <v>670</v>
      </c>
    </row>
    <row r="3671" hidden="1" spans="1:26">
      <c r="A3671" s="1">
        <v>46082</v>
      </c>
      <c r="B3671" t="s">
        <v>2501</v>
      </c>
      <c r="C3671" t="s">
        <v>2502</v>
      </c>
      <c r="D3671" t="s">
        <v>2418</v>
      </c>
      <c r="E3671" t="s">
        <v>28</v>
      </c>
      <c r="F3671" s="1">
        <v>44942</v>
      </c>
      <c r="G3671">
        <v>1</v>
      </c>
      <c r="H3671">
        <v>1</v>
      </c>
      <c r="I3671">
        <v>1.57</v>
      </c>
      <c r="J3671">
        <v>1.39</v>
      </c>
      <c r="K3671" t="s">
        <v>34</v>
      </c>
      <c r="L3671">
        <v>7</v>
      </c>
      <c r="M3671" t="s">
        <v>43</v>
      </c>
      <c r="N3671" t="s">
        <v>31</v>
      </c>
      <c r="O3671" t="s">
        <v>32</v>
      </c>
      <c r="P3671" t="s">
        <v>33</v>
      </c>
      <c r="Q3671">
        <v>103</v>
      </c>
      <c r="R3671">
        <v>35</v>
      </c>
      <c r="S3671">
        <v>0</v>
      </c>
      <c r="T3671">
        <v>106</v>
      </c>
      <c r="U3671">
        <v>0</v>
      </c>
      <c r="V3671">
        <v>0</v>
      </c>
      <c r="W3671">
        <v>0</v>
      </c>
      <c r="X3671">
        <v>9.9</v>
      </c>
      <c r="Y3671" s="2">
        <f>SUMIFS('头程费用-明细'!H:H,'头程费用-明细'!A:A,A3671,'头程费用-明细'!B:B,B3671)</f>
        <v>1.60992592592593</v>
      </c>
      <c r="Z3671">
        <f>SUMIF('采购数据-每月'!A:A,B3671,'采购数据-每月'!B:B)</f>
        <v>170</v>
      </c>
    </row>
    <row r="3672" hidden="1" spans="1:26">
      <c r="A3672" s="1">
        <v>46113</v>
      </c>
      <c r="B3672" t="s">
        <v>2501</v>
      </c>
      <c r="C3672" t="s">
        <v>2502</v>
      </c>
      <c r="D3672" t="s">
        <v>2418</v>
      </c>
      <c r="E3672" t="s">
        <v>28</v>
      </c>
      <c r="F3672" s="1">
        <v>44942</v>
      </c>
      <c r="G3672">
        <v>1.29</v>
      </c>
      <c r="H3672">
        <v>1.29</v>
      </c>
      <c r="I3672">
        <v>1.5</v>
      </c>
      <c r="J3672">
        <v>1.75</v>
      </c>
      <c r="K3672" t="s">
        <v>34</v>
      </c>
      <c r="L3672">
        <v>9</v>
      </c>
      <c r="M3672" t="s">
        <v>43</v>
      </c>
      <c r="N3672" t="s">
        <v>35</v>
      </c>
      <c r="O3672" t="s">
        <v>36</v>
      </c>
      <c r="P3672" t="s">
        <v>37</v>
      </c>
      <c r="Q3672">
        <v>145</v>
      </c>
      <c r="R3672">
        <v>0</v>
      </c>
      <c r="S3672">
        <v>106</v>
      </c>
      <c r="T3672">
        <v>0</v>
      </c>
      <c r="U3672">
        <v>0</v>
      </c>
      <c r="V3672">
        <v>0</v>
      </c>
      <c r="W3672">
        <v>0</v>
      </c>
      <c r="X3672">
        <v>9.9</v>
      </c>
      <c r="Y3672" s="2">
        <f>SUMIFS('头程费用-明细'!H:H,'头程费用-明细'!A:A,A3672,'头程费用-明细'!B:B,B3672)</f>
        <v>1.60992592592593</v>
      </c>
      <c r="Z3672">
        <f>SUMIF('采购数据-每月'!A:A,B3672,'采购数据-每月'!B:B)</f>
        <v>170</v>
      </c>
    </row>
    <row r="3673" hidden="1" spans="1:26">
      <c r="A3673" s="1">
        <v>46143</v>
      </c>
      <c r="B3673" t="s">
        <v>2501</v>
      </c>
      <c r="C3673" t="s">
        <v>2502</v>
      </c>
      <c r="D3673" t="s">
        <v>2418</v>
      </c>
      <c r="E3673" t="s">
        <v>28</v>
      </c>
      <c r="F3673" s="1">
        <v>44942</v>
      </c>
      <c r="G3673">
        <v>1</v>
      </c>
      <c r="H3673">
        <v>1</v>
      </c>
      <c r="I3673">
        <v>1.5</v>
      </c>
      <c r="J3673">
        <v>1.32</v>
      </c>
      <c r="K3673" t="s">
        <v>34</v>
      </c>
      <c r="L3673">
        <v>7</v>
      </c>
      <c r="M3673" t="s">
        <v>30</v>
      </c>
      <c r="N3673" t="s">
        <v>38</v>
      </c>
      <c r="O3673" t="s">
        <v>39</v>
      </c>
      <c r="P3673" t="s">
        <v>40</v>
      </c>
      <c r="Q3673">
        <v>110</v>
      </c>
      <c r="R3673">
        <v>0</v>
      </c>
      <c r="S3673">
        <v>106</v>
      </c>
      <c r="T3673">
        <v>0</v>
      </c>
      <c r="U3673">
        <v>0</v>
      </c>
      <c r="V3673">
        <v>0</v>
      </c>
      <c r="W3673">
        <v>0</v>
      </c>
      <c r="X3673">
        <v>9.9</v>
      </c>
      <c r="Y3673" s="2">
        <f>SUMIFS('头程费用-明细'!H:H,'头程费用-明细'!A:A,A3673,'头程费用-明细'!B:B,B3673)</f>
        <v>1.60992592592593</v>
      </c>
      <c r="Z3673">
        <f>SUMIF('采购数据-每月'!A:A,B3673,'采购数据-每月'!B:B)</f>
        <v>170</v>
      </c>
    </row>
    <row r="3674" hidden="1" spans="1:26">
      <c r="A3674" s="1">
        <v>46082</v>
      </c>
      <c r="B3674" t="s">
        <v>2503</v>
      </c>
      <c r="C3674" t="s">
        <v>2504</v>
      </c>
      <c r="D3674" t="s">
        <v>2418</v>
      </c>
      <c r="E3674" t="s">
        <v>28</v>
      </c>
      <c r="F3674" s="1">
        <v>44939</v>
      </c>
      <c r="G3674">
        <v>0.86</v>
      </c>
      <c r="H3674">
        <v>0.86</v>
      </c>
      <c r="I3674">
        <v>1.79</v>
      </c>
      <c r="J3674">
        <v>1.39</v>
      </c>
      <c r="K3674" t="s">
        <v>34</v>
      </c>
      <c r="L3674">
        <v>6</v>
      </c>
      <c r="M3674" t="s">
        <v>43</v>
      </c>
      <c r="N3674" t="s">
        <v>31</v>
      </c>
      <c r="O3674" t="s">
        <v>32</v>
      </c>
      <c r="P3674" t="s">
        <v>33</v>
      </c>
      <c r="Q3674">
        <v>74</v>
      </c>
      <c r="R3674">
        <v>57</v>
      </c>
      <c r="S3674">
        <v>60</v>
      </c>
      <c r="T3674">
        <v>0</v>
      </c>
      <c r="U3674">
        <v>71</v>
      </c>
      <c r="V3674">
        <v>0</v>
      </c>
      <c r="W3674">
        <v>0</v>
      </c>
      <c r="X3674">
        <v>9.9</v>
      </c>
      <c r="Y3674" s="2">
        <f>SUMIFS('头程费用-明细'!H:H,'头程费用-明细'!A:A,A3674,'头程费用-明细'!B:B,B3674)</f>
        <v>1.45906666666667</v>
      </c>
      <c r="Z3674">
        <f>SUMIF('采购数据-每月'!A:A,B3674,'采购数据-每月'!B:B)</f>
        <v>170</v>
      </c>
    </row>
    <row r="3675" hidden="1" spans="1:26">
      <c r="A3675" s="1">
        <v>46113</v>
      </c>
      <c r="B3675" t="s">
        <v>2503</v>
      </c>
      <c r="C3675" t="s">
        <v>2504</v>
      </c>
      <c r="D3675" t="s">
        <v>2418</v>
      </c>
      <c r="E3675" t="s">
        <v>28</v>
      </c>
      <c r="F3675" s="1">
        <v>44939</v>
      </c>
      <c r="G3675">
        <v>1.36</v>
      </c>
      <c r="H3675">
        <v>1.57</v>
      </c>
      <c r="I3675">
        <v>1.43</v>
      </c>
      <c r="J3675">
        <v>1.21</v>
      </c>
      <c r="K3675" t="s">
        <v>29</v>
      </c>
      <c r="L3675">
        <v>11</v>
      </c>
      <c r="M3675" t="s">
        <v>43</v>
      </c>
      <c r="N3675" t="s">
        <v>35</v>
      </c>
      <c r="O3675" t="s">
        <v>36</v>
      </c>
      <c r="P3675" t="s">
        <v>37</v>
      </c>
      <c r="Q3675">
        <v>94</v>
      </c>
      <c r="R3675">
        <v>0</v>
      </c>
      <c r="S3675">
        <v>60</v>
      </c>
      <c r="T3675">
        <v>0</v>
      </c>
      <c r="U3675">
        <v>71</v>
      </c>
      <c r="V3675">
        <v>0</v>
      </c>
      <c r="W3675">
        <v>0</v>
      </c>
      <c r="X3675">
        <v>9.9</v>
      </c>
      <c r="Y3675" s="2">
        <f>SUMIFS('头程费用-明细'!H:H,'头程费用-明细'!A:A,A3675,'头程费用-明细'!B:B,B3675)</f>
        <v>1.45906666666667</v>
      </c>
      <c r="Z3675">
        <f>SUMIF('采购数据-每月'!A:A,B3675,'采购数据-每月'!B:B)</f>
        <v>170</v>
      </c>
    </row>
    <row r="3676" hidden="1" spans="1:26">
      <c r="A3676" s="1">
        <v>46143</v>
      </c>
      <c r="B3676" t="s">
        <v>2503</v>
      </c>
      <c r="C3676" t="s">
        <v>2504</v>
      </c>
      <c r="D3676" t="s">
        <v>2418</v>
      </c>
      <c r="E3676" t="s">
        <v>28</v>
      </c>
      <c r="F3676" s="1">
        <v>44939</v>
      </c>
      <c r="G3676">
        <v>1.11</v>
      </c>
      <c r="H3676">
        <v>1.43</v>
      </c>
      <c r="I3676">
        <v>0.93</v>
      </c>
      <c r="J3676">
        <v>1</v>
      </c>
      <c r="K3676" t="s">
        <v>29</v>
      </c>
      <c r="L3676">
        <v>10</v>
      </c>
      <c r="M3676" t="s">
        <v>43</v>
      </c>
      <c r="N3676" t="s">
        <v>38</v>
      </c>
      <c r="O3676" t="s">
        <v>39</v>
      </c>
      <c r="P3676" t="s">
        <v>40</v>
      </c>
      <c r="Q3676">
        <v>69</v>
      </c>
      <c r="R3676">
        <v>0</v>
      </c>
      <c r="S3676">
        <v>60</v>
      </c>
      <c r="T3676">
        <v>0</v>
      </c>
      <c r="U3676">
        <v>71</v>
      </c>
      <c r="V3676">
        <v>0</v>
      </c>
      <c r="W3676">
        <v>0</v>
      </c>
      <c r="X3676">
        <v>9.9</v>
      </c>
      <c r="Y3676" s="2">
        <f>SUMIFS('头程费用-明细'!H:H,'头程费用-明细'!A:A,A3676,'头程费用-明细'!B:B,B3676)</f>
        <v>1.45906666666667</v>
      </c>
      <c r="Z3676">
        <f>SUMIF('采购数据-每月'!A:A,B3676,'采购数据-每月'!B:B)</f>
        <v>170</v>
      </c>
    </row>
    <row r="3677" hidden="1" spans="1:26">
      <c r="A3677" s="1">
        <v>46082</v>
      </c>
      <c r="B3677" t="s">
        <v>2505</v>
      </c>
      <c r="C3677" t="s">
        <v>2506</v>
      </c>
      <c r="D3677" t="s">
        <v>2418</v>
      </c>
      <c r="E3677" t="s">
        <v>28</v>
      </c>
      <c r="F3677" s="1">
        <v>44940</v>
      </c>
      <c r="G3677">
        <v>1.14</v>
      </c>
      <c r="H3677">
        <v>1.14</v>
      </c>
      <c r="I3677">
        <v>1.43</v>
      </c>
      <c r="J3677">
        <v>1.5</v>
      </c>
      <c r="K3677" t="s">
        <v>34</v>
      </c>
      <c r="L3677">
        <v>8</v>
      </c>
      <c r="M3677" t="s">
        <v>43</v>
      </c>
      <c r="N3677" t="s">
        <v>31</v>
      </c>
      <c r="O3677" t="s">
        <v>32</v>
      </c>
      <c r="P3677" t="s">
        <v>33</v>
      </c>
      <c r="Q3677">
        <v>158</v>
      </c>
      <c r="R3677">
        <v>62</v>
      </c>
      <c r="S3677">
        <v>0</v>
      </c>
      <c r="T3677">
        <v>122</v>
      </c>
      <c r="U3677">
        <v>7</v>
      </c>
      <c r="V3677">
        <v>0</v>
      </c>
      <c r="W3677">
        <v>0</v>
      </c>
      <c r="X3677">
        <v>9.9</v>
      </c>
      <c r="Y3677" s="2">
        <f>SUMIFS('头程费用-明细'!H:H,'头程费用-明细'!A:A,A3677,'头程费用-明细'!B:B,B3677)</f>
        <v>1.75928888888889</v>
      </c>
      <c r="Z3677">
        <f>SUMIF('采购数据-每月'!A:A,B3677,'采购数据-每月'!B:B)</f>
        <v>170</v>
      </c>
    </row>
    <row r="3678" hidden="1" spans="1:26">
      <c r="A3678" s="1">
        <v>46113</v>
      </c>
      <c r="B3678" t="s">
        <v>2505</v>
      </c>
      <c r="C3678" t="s">
        <v>2506</v>
      </c>
      <c r="D3678" t="s">
        <v>2418</v>
      </c>
      <c r="E3678" t="s">
        <v>28</v>
      </c>
      <c r="F3678" s="1">
        <v>44940</v>
      </c>
      <c r="G3678">
        <v>1.62</v>
      </c>
      <c r="H3678">
        <v>1.71</v>
      </c>
      <c r="I3678">
        <v>1.71</v>
      </c>
      <c r="J3678">
        <v>1.54</v>
      </c>
      <c r="K3678" t="s">
        <v>29</v>
      </c>
      <c r="L3678">
        <v>12</v>
      </c>
      <c r="M3678" t="s">
        <v>43</v>
      </c>
      <c r="N3678" t="s">
        <v>35</v>
      </c>
      <c r="O3678" t="s">
        <v>36</v>
      </c>
      <c r="P3678" t="s">
        <v>37</v>
      </c>
      <c r="Q3678">
        <v>171</v>
      </c>
      <c r="R3678">
        <v>0</v>
      </c>
      <c r="S3678">
        <v>122</v>
      </c>
      <c r="T3678">
        <v>0</v>
      </c>
      <c r="U3678">
        <v>7</v>
      </c>
      <c r="V3678">
        <v>0</v>
      </c>
      <c r="W3678">
        <v>0</v>
      </c>
      <c r="X3678">
        <v>9.9</v>
      </c>
      <c r="Y3678" s="2">
        <f>SUMIFS('头程费用-明细'!H:H,'头程费用-明细'!A:A,A3678,'头程费用-明细'!B:B,B3678)</f>
        <v>1.75928888888889</v>
      </c>
      <c r="Z3678">
        <f>SUMIF('采购数据-每月'!A:A,B3678,'采购数据-每月'!B:B)</f>
        <v>170</v>
      </c>
    </row>
    <row r="3679" hidden="1" spans="1:26">
      <c r="A3679" s="1">
        <v>46143</v>
      </c>
      <c r="B3679" t="s">
        <v>2505</v>
      </c>
      <c r="C3679" t="s">
        <v>2506</v>
      </c>
      <c r="D3679" t="s">
        <v>2418</v>
      </c>
      <c r="E3679" t="s">
        <v>28</v>
      </c>
      <c r="F3679" s="1">
        <v>44940</v>
      </c>
      <c r="G3679">
        <v>1.8</v>
      </c>
      <c r="H3679">
        <v>2.43</v>
      </c>
      <c r="I3679">
        <v>1.79</v>
      </c>
      <c r="J3679">
        <v>1.43</v>
      </c>
      <c r="K3679" t="s">
        <v>29</v>
      </c>
      <c r="L3679">
        <v>17</v>
      </c>
      <c r="M3679" t="s">
        <v>43</v>
      </c>
      <c r="N3679" t="s">
        <v>38</v>
      </c>
      <c r="O3679" t="s">
        <v>39</v>
      </c>
      <c r="P3679" t="s">
        <v>40</v>
      </c>
      <c r="Q3679">
        <v>133</v>
      </c>
      <c r="R3679">
        <v>0</v>
      </c>
      <c r="S3679">
        <v>122</v>
      </c>
      <c r="T3679">
        <v>0</v>
      </c>
      <c r="U3679">
        <v>7</v>
      </c>
      <c r="V3679">
        <v>0</v>
      </c>
      <c r="W3679">
        <v>0</v>
      </c>
      <c r="X3679">
        <v>9.9</v>
      </c>
      <c r="Y3679" s="2">
        <f>SUMIFS('头程费用-明细'!H:H,'头程费用-明细'!A:A,A3679,'头程费用-明细'!B:B,B3679)</f>
        <v>1.75928888888889</v>
      </c>
      <c r="Z3679">
        <f>SUMIF('采购数据-每月'!A:A,B3679,'采购数据-每月'!B:B)</f>
        <v>170</v>
      </c>
    </row>
    <row r="3680" hidden="1" spans="1:26">
      <c r="A3680" s="1">
        <v>46082</v>
      </c>
      <c r="B3680" t="s">
        <v>2507</v>
      </c>
      <c r="C3680" t="s">
        <v>2508</v>
      </c>
      <c r="D3680" t="s">
        <v>2418</v>
      </c>
      <c r="E3680" t="s">
        <v>28</v>
      </c>
      <c r="F3680" s="1">
        <v>44888</v>
      </c>
      <c r="G3680">
        <v>2.02</v>
      </c>
      <c r="H3680">
        <v>2.29</v>
      </c>
      <c r="I3680">
        <v>2.21</v>
      </c>
      <c r="J3680">
        <v>1.79</v>
      </c>
      <c r="K3680" t="s">
        <v>29</v>
      </c>
      <c r="L3680">
        <v>16</v>
      </c>
      <c r="M3680" t="s">
        <v>30</v>
      </c>
      <c r="N3680" t="s">
        <v>31</v>
      </c>
      <c r="O3680" t="s">
        <v>32</v>
      </c>
      <c r="P3680" t="s">
        <v>33</v>
      </c>
      <c r="Q3680">
        <v>62</v>
      </c>
      <c r="R3680">
        <v>14</v>
      </c>
      <c r="S3680">
        <v>0</v>
      </c>
      <c r="T3680">
        <v>180</v>
      </c>
      <c r="U3680">
        <v>2</v>
      </c>
      <c r="V3680">
        <v>0</v>
      </c>
      <c r="W3680">
        <v>0</v>
      </c>
      <c r="X3680">
        <v>9.9</v>
      </c>
      <c r="Y3680" s="2">
        <f>SUMIFS('头程费用-明细'!H:H,'头程费用-明细'!A:A,A3680,'头程费用-明细'!B:B,B3680)</f>
        <v>1.982</v>
      </c>
      <c r="Z3680">
        <f>SUMIF('采购数据-每月'!A:A,B3680,'采购数据-每月'!B:B)</f>
        <v>0</v>
      </c>
    </row>
    <row r="3681" hidden="1" spans="1:26">
      <c r="A3681" s="1">
        <v>46113</v>
      </c>
      <c r="B3681" t="s">
        <v>2507</v>
      </c>
      <c r="C3681" t="s">
        <v>2508</v>
      </c>
      <c r="D3681" t="s">
        <v>2418</v>
      </c>
      <c r="E3681" t="s">
        <v>28</v>
      </c>
      <c r="F3681" s="1">
        <v>44888</v>
      </c>
      <c r="G3681">
        <v>1</v>
      </c>
      <c r="H3681">
        <v>1</v>
      </c>
      <c r="I3681">
        <v>1.43</v>
      </c>
      <c r="J3681">
        <v>1.46</v>
      </c>
      <c r="K3681" t="s">
        <v>34</v>
      </c>
      <c r="L3681">
        <v>7</v>
      </c>
      <c r="M3681" t="s">
        <v>43</v>
      </c>
      <c r="N3681" t="s">
        <v>35</v>
      </c>
      <c r="O3681" t="s">
        <v>36</v>
      </c>
      <c r="P3681" t="s">
        <v>37</v>
      </c>
      <c r="Q3681">
        <v>102</v>
      </c>
      <c r="R3681">
        <v>0</v>
      </c>
      <c r="S3681">
        <v>115</v>
      </c>
      <c r="T3681">
        <v>0</v>
      </c>
      <c r="U3681">
        <v>2</v>
      </c>
      <c r="V3681">
        <v>0</v>
      </c>
      <c r="W3681">
        <v>0</v>
      </c>
      <c r="X3681">
        <v>9.9</v>
      </c>
      <c r="Y3681" s="2">
        <f>SUMIFS('头程费用-明细'!H:H,'头程费用-明细'!A:A,A3681,'头程费用-明细'!B:B,B3681)</f>
        <v>1.982</v>
      </c>
      <c r="Z3681">
        <f>SUMIF('采购数据-每月'!A:A,B3681,'采购数据-每月'!B:B)</f>
        <v>0</v>
      </c>
    </row>
    <row r="3682" hidden="1" spans="1:26">
      <c r="A3682" s="1">
        <v>46143</v>
      </c>
      <c r="B3682" t="s">
        <v>2507</v>
      </c>
      <c r="C3682" t="s">
        <v>2508</v>
      </c>
      <c r="D3682" t="s">
        <v>2418</v>
      </c>
      <c r="E3682" t="s">
        <v>28</v>
      </c>
      <c r="F3682" s="1">
        <v>44888</v>
      </c>
      <c r="G3682">
        <v>0.71</v>
      </c>
      <c r="H3682">
        <v>0.71</v>
      </c>
      <c r="I3682">
        <v>1.29</v>
      </c>
      <c r="J3682">
        <v>1.25</v>
      </c>
      <c r="K3682" t="s">
        <v>34</v>
      </c>
      <c r="L3682">
        <v>5</v>
      </c>
      <c r="M3682" t="s">
        <v>43</v>
      </c>
      <c r="N3682" t="s">
        <v>38</v>
      </c>
      <c r="O3682" t="s">
        <v>39</v>
      </c>
      <c r="P3682" t="s">
        <v>40</v>
      </c>
      <c r="Q3682">
        <v>71</v>
      </c>
      <c r="R3682">
        <v>0</v>
      </c>
      <c r="S3682">
        <v>115</v>
      </c>
      <c r="T3682">
        <v>0</v>
      </c>
      <c r="U3682">
        <v>2</v>
      </c>
      <c r="V3682">
        <v>0</v>
      </c>
      <c r="W3682">
        <v>0</v>
      </c>
      <c r="X3682">
        <v>9.9</v>
      </c>
      <c r="Y3682" s="2">
        <f>SUMIFS('头程费用-明细'!H:H,'头程费用-明细'!A:A,A3682,'头程费用-明细'!B:B,B3682)</f>
        <v>1.982</v>
      </c>
      <c r="Z3682">
        <f>SUMIF('采购数据-每月'!A:A,B3682,'采购数据-每月'!B:B)</f>
        <v>0</v>
      </c>
    </row>
    <row r="3683" hidden="1" spans="1:26">
      <c r="A3683" s="1">
        <v>46082</v>
      </c>
      <c r="B3683" t="s">
        <v>2509</v>
      </c>
      <c r="C3683" t="s">
        <v>2510</v>
      </c>
      <c r="D3683" t="s">
        <v>2418</v>
      </c>
      <c r="E3683" t="s">
        <v>28</v>
      </c>
      <c r="F3683" s="1">
        <v>44897</v>
      </c>
      <c r="G3683">
        <v>2.71</v>
      </c>
      <c r="H3683">
        <v>2.71</v>
      </c>
      <c r="I3683">
        <v>3.57</v>
      </c>
      <c r="J3683">
        <v>3.75</v>
      </c>
      <c r="K3683" t="s">
        <v>34</v>
      </c>
      <c r="L3683">
        <v>19</v>
      </c>
      <c r="M3683" t="s">
        <v>43</v>
      </c>
      <c r="N3683" t="s">
        <v>31</v>
      </c>
      <c r="O3683" t="s">
        <v>32</v>
      </c>
      <c r="P3683" t="s">
        <v>33</v>
      </c>
      <c r="Q3683">
        <v>260</v>
      </c>
      <c r="R3683">
        <v>30</v>
      </c>
      <c r="S3683">
        <v>0</v>
      </c>
      <c r="T3683">
        <v>186</v>
      </c>
      <c r="U3683">
        <v>209</v>
      </c>
      <c r="V3683">
        <v>0</v>
      </c>
      <c r="W3683">
        <v>0</v>
      </c>
      <c r="X3683">
        <v>9.9</v>
      </c>
      <c r="Y3683" s="2">
        <f>SUMIFS('头程费用-明细'!H:H,'头程费用-明细'!A:A,A3683,'头程费用-明细'!B:B,B3683)</f>
        <v>1.56822580645161</v>
      </c>
      <c r="Z3683">
        <f>SUMIF('采购数据-每月'!A:A,B3683,'采购数据-每月'!B:B)</f>
        <v>340</v>
      </c>
    </row>
    <row r="3684" hidden="1" spans="1:26">
      <c r="A3684" s="1">
        <v>46113</v>
      </c>
      <c r="B3684" t="s">
        <v>2509</v>
      </c>
      <c r="C3684" t="s">
        <v>2510</v>
      </c>
      <c r="D3684" t="s">
        <v>2418</v>
      </c>
      <c r="E3684" t="s">
        <v>28</v>
      </c>
      <c r="F3684" s="1">
        <v>44897</v>
      </c>
      <c r="G3684">
        <v>1.29</v>
      </c>
      <c r="H3684">
        <v>1.29</v>
      </c>
      <c r="I3684">
        <v>2.21</v>
      </c>
      <c r="J3684">
        <v>3</v>
      </c>
      <c r="K3684" t="s">
        <v>34</v>
      </c>
      <c r="L3684">
        <v>9</v>
      </c>
      <c r="M3684" t="s">
        <v>43</v>
      </c>
      <c r="N3684" t="s">
        <v>35</v>
      </c>
      <c r="O3684" t="s">
        <v>36</v>
      </c>
      <c r="P3684" t="s">
        <v>37</v>
      </c>
      <c r="Q3684">
        <v>196</v>
      </c>
      <c r="R3684">
        <v>2</v>
      </c>
      <c r="S3684">
        <v>126</v>
      </c>
      <c r="T3684">
        <v>60</v>
      </c>
      <c r="U3684">
        <v>209</v>
      </c>
      <c r="V3684">
        <v>0</v>
      </c>
      <c r="W3684">
        <v>0</v>
      </c>
      <c r="X3684">
        <v>9.9</v>
      </c>
      <c r="Y3684" s="2">
        <f>SUMIFS('头程费用-明细'!H:H,'头程费用-明细'!A:A,A3684,'头程费用-明细'!B:B,B3684)</f>
        <v>1.56822580645161</v>
      </c>
      <c r="Z3684">
        <f>SUMIF('采购数据-每月'!A:A,B3684,'采购数据-每月'!B:B)</f>
        <v>340</v>
      </c>
    </row>
    <row r="3685" hidden="1" spans="1:26">
      <c r="A3685" s="1">
        <v>46143</v>
      </c>
      <c r="B3685" t="s">
        <v>2509</v>
      </c>
      <c r="C3685" t="s">
        <v>2510</v>
      </c>
      <c r="D3685" t="s">
        <v>2418</v>
      </c>
      <c r="E3685" t="s">
        <v>28</v>
      </c>
      <c r="F3685" s="1">
        <v>44897</v>
      </c>
      <c r="G3685">
        <v>2</v>
      </c>
      <c r="H3685">
        <v>2</v>
      </c>
      <c r="I3685">
        <v>2.43</v>
      </c>
      <c r="J3685">
        <v>2.86</v>
      </c>
      <c r="K3685" t="s">
        <v>34</v>
      </c>
      <c r="L3685">
        <v>14</v>
      </c>
      <c r="M3685" t="s">
        <v>43</v>
      </c>
      <c r="N3685" t="s">
        <v>38</v>
      </c>
      <c r="O3685" t="s">
        <v>39</v>
      </c>
      <c r="P3685" t="s">
        <v>40</v>
      </c>
      <c r="Q3685">
        <v>171</v>
      </c>
      <c r="R3685">
        <v>0</v>
      </c>
      <c r="S3685">
        <v>63</v>
      </c>
      <c r="T3685">
        <v>0</v>
      </c>
      <c r="U3685">
        <v>209</v>
      </c>
      <c r="V3685">
        <v>0</v>
      </c>
      <c r="W3685">
        <v>0</v>
      </c>
      <c r="X3685">
        <v>9.9</v>
      </c>
      <c r="Y3685" s="2">
        <f>SUMIFS('头程费用-明细'!H:H,'头程费用-明细'!A:A,A3685,'头程费用-明细'!B:B,B3685)</f>
        <v>1.56822580645161</v>
      </c>
      <c r="Z3685">
        <f>SUMIF('采购数据-每月'!A:A,B3685,'采购数据-每月'!B:B)</f>
        <v>340</v>
      </c>
    </row>
    <row r="3686" hidden="1" spans="1:26">
      <c r="A3686" s="1">
        <v>46082</v>
      </c>
      <c r="B3686" t="s">
        <v>2511</v>
      </c>
      <c r="C3686" t="s">
        <v>2512</v>
      </c>
      <c r="D3686" t="s">
        <v>2418</v>
      </c>
      <c r="E3686" t="s">
        <v>28</v>
      </c>
      <c r="F3686" s="1">
        <v>44889</v>
      </c>
      <c r="G3686">
        <v>2</v>
      </c>
      <c r="H3686">
        <v>2</v>
      </c>
      <c r="I3686">
        <v>2.86</v>
      </c>
      <c r="J3686">
        <v>2.89</v>
      </c>
      <c r="K3686" t="s">
        <v>34</v>
      </c>
      <c r="L3686">
        <v>14</v>
      </c>
      <c r="M3686" t="s">
        <v>30</v>
      </c>
      <c r="N3686" t="s">
        <v>31</v>
      </c>
      <c r="O3686" t="s">
        <v>32</v>
      </c>
      <c r="P3686" t="s">
        <v>33</v>
      </c>
      <c r="Q3686">
        <v>196</v>
      </c>
      <c r="R3686">
        <v>75</v>
      </c>
      <c r="S3686">
        <v>60</v>
      </c>
      <c r="T3686">
        <v>100</v>
      </c>
      <c r="U3686">
        <v>331</v>
      </c>
      <c r="V3686">
        <v>0</v>
      </c>
      <c r="W3686">
        <v>0</v>
      </c>
      <c r="X3686">
        <v>9.9</v>
      </c>
      <c r="Y3686" s="2">
        <f>SUMIFS('头程费用-明细'!H:H,'头程费用-明细'!A:A,A3686,'头程费用-明细'!B:B,B3686)</f>
        <v>1.752125</v>
      </c>
      <c r="Z3686">
        <f>SUMIF('采购数据-每月'!A:A,B3686,'采购数据-每月'!B:B)</f>
        <v>510</v>
      </c>
    </row>
    <row r="3687" hidden="1" spans="1:26">
      <c r="A3687" s="1">
        <v>46113</v>
      </c>
      <c r="B3687" t="s">
        <v>2511</v>
      </c>
      <c r="C3687" t="s">
        <v>2512</v>
      </c>
      <c r="D3687" t="s">
        <v>2418</v>
      </c>
      <c r="E3687" t="s">
        <v>28</v>
      </c>
      <c r="F3687" s="1">
        <v>44889</v>
      </c>
      <c r="G3687">
        <v>3.43</v>
      </c>
      <c r="H3687">
        <v>3.43</v>
      </c>
      <c r="I3687">
        <v>3.36</v>
      </c>
      <c r="J3687">
        <v>3.68</v>
      </c>
      <c r="K3687" t="s">
        <v>34</v>
      </c>
      <c r="L3687">
        <v>24</v>
      </c>
      <c r="M3687" t="s">
        <v>30</v>
      </c>
      <c r="N3687" t="s">
        <v>35</v>
      </c>
      <c r="O3687" t="s">
        <v>36</v>
      </c>
      <c r="P3687" t="s">
        <v>37</v>
      </c>
      <c r="Q3687">
        <v>261</v>
      </c>
      <c r="R3687">
        <v>2</v>
      </c>
      <c r="S3687">
        <v>50</v>
      </c>
      <c r="T3687">
        <v>0</v>
      </c>
      <c r="U3687">
        <v>331</v>
      </c>
      <c r="V3687">
        <v>0</v>
      </c>
      <c r="W3687">
        <v>0</v>
      </c>
      <c r="X3687">
        <v>9.9</v>
      </c>
      <c r="Y3687" s="2">
        <f>SUMIFS('头程费用-明细'!H:H,'头程费用-明细'!A:A,A3687,'头程费用-明细'!B:B,B3687)</f>
        <v>1.752125</v>
      </c>
      <c r="Z3687">
        <f>SUMIF('采购数据-每月'!A:A,B3687,'采购数据-每月'!B:B)</f>
        <v>510</v>
      </c>
    </row>
    <row r="3688" hidden="1" spans="1:26">
      <c r="A3688" s="1">
        <v>46143</v>
      </c>
      <c r="B3688" t="s">
        <v>2511</v>
      </c>
      <c r="C3688" t="s">
        <v>2512</v>
      </c>
      <c r="D3688" t="s">
        <v>2418</v>
      </c>
      <c r="E3688" t="s">
        <v>28</v>
      </c>
      <c r="F3688" s="1">
        <v>44889</v>
      </c>
      <c r="G3688">
        <v>1.71</v>
      </c>
      <c r="H3688">
        <v>1.71</v>
      </c>
      <c r="I3688">
        <v>2.29</v>
      </c>
      <c r="J3688">
        <v>3.39</v>
      </c>
      <c r="K3688" t="s">
        <v>34</v>
      </c>
      <c r="L3688">
        <v>12</v>
      </c>
      <c r="M3688" t="s">
        <v>43</v>
      </c>
      <c r="N3688" t="s">
        <v>38</v>
      </c>
      <c r="O3688" t="s">
        <v>39</v>
      </c>
      <c r="P3688" t="s">
        <v>40</v>
      </c>
      <c r="Q3688">
        <v>209</v>
      </c>
      <c r="R3688">
        <v>53</v>
      </c>
      <c r="S3688">
        <v>0</v>
      </c>
      <c r="T3688">
        <v>94</v>
      </c>
      <c r="U3688">
        <v>192</v>
      </c>
      <c r="V3688">
        <v>0</v>
      </c>
      <c r="W3688">
        <v>0</v>
      </c>
      <c r="X3688">
        <v>9.9</v>
      </c>
      <c r="Y3688" s="2">
        <f>SUMIFS('头程费用-明细'!H:H,'头程费用-明细'!A:A,A3688,'头程费用-明细'!B:B,B3688)</f>
        <v>1.74619512195122</v>
      </c>
      <c r="Z3688">
        <f>SUMIF('采购数据-每月'!A:A,B3688,'采购数据-每月'!B:B)</f>
        <v>510</v>
      </c>
    </row>
    <row r="3689" hidden="1" spans="1:26">
      <c r="A3689" s="1">
        <v>46082</v>
      </c>
      <c r="B3689" t="s">
        <v>2513</v>
      </c>
      <c r="C3689" t="s">
        <v>2514</v>
      </c>
      <c r="D3689" t="s">
        <v>2418</v>
      </c>
      <c r="E3689" t="s">
        <v>28</v>
      </c>
      <c r="F3689" s="1">
        <v>44901</v>
      </c>
      <c r="G3689">
        <v>3.1</v>
      </c>
      <c r="H3689">
        <v>3.14</v>
      </c>
      <c r="I3689">
        <v>2.93</v>
      </c>
      <c r="J3689">
        <v>3.14</v>
      </c>
      <c r="K3689" t="s">
        <v>29</v>
      </c>
      <c r="L3689">
        <v>22</v>
      </c>
      <c r="M3689" t="s">
        <v>43</v>
      </c>
      <c r="N3689" t="s">
        <v>31</v>
      </c>
      <c r="O3689" t="s">
        <v>32</v>
      </c>
      <c r="P3689" t="s">
        <v>33</v>
      </c>
      <c r="Q3689">
        <v>136</v>
      </c>
      <c r="R3689">
        <v>51</v>
      </c>
      <c r="S3689">
        <v>90</v>
      </c>
      <c r="T3689">
        <v>0</v>
      </c>
      <c r="U3689">
        <v>174</v>
      </c>
      <c r="V3689">
        <v>0</v>
      </c>
      <c r="W3689">
        <v>0</v>
      </c>
      <c r="X3689">
        <v>9.9</v>
      </c>
      <c r="Y3689" s="2">
        <f>SUMIFS('头程费用-明细'!H:H,'头程费用-明细'!A:A,A3689,'头程费用-明细'!B:B,B3689)</f>
        <v>1.972125</v>
      </c>
      <c r="Z3689">
        <f>SUMIF('采购数据-每月'!A:A,B3689,'采购数据-每月'!B:B)</f>
        <v>340</v>
      </c>
    </row>
    <row r="3690" hidden="1" spans="1:26">
      <c r="A3690" s="1">
        <v>46113</v>
      </c>
      <c r="B3690" t="s">
        <v>2513</v>
      </c>
      <c r="C3690" t="s">
        <v>2514</v>
      </c>
      <c r="D3690" t="s">
        <v>2418</v>
      </c>
      <c r="E3690" t="s">
        <v>28</v>
      </c>
      <c r="F3690" s="1">
        <v>44901</v>
      </c>
      <c r="G3690">
        <v>1.43</v>
      </c>
      <c r="H3690">
        <v>1.43</v>
      </c>
      <c r="I3690">
        <v>1.86</v>
      </c>
      <c r="J3690">
        <v>1.86</v>
      </c>
      <c r="K3690" t="s">
        <v>34</v>
      </c>
      <c r="L3690">
        <v>10</v>
      </c>
      <c r="M3690" t="s">
        <v>43</v>
      </c>
      <c r="N3690" t="s">
        <v>35</v>
      </c>
      <c r="O3690" t="s">
        <v>36</v>
      </c>
      <c r="P3690" t="s">
        <v>37</v>
      </c>
      <c r="Q3690">
        <v>216</v>
      </c>
      <c r="R3690">
        <v>60</v>
      </c>
      <c r="S3690">
        <v>0</v>
      </c>
      <c r="T3690">
        <v>0</v>
      </c>
      <c r="U3690">
        <v>144</v>
      </c>
      <c r="V3690">
        <v>0</v>
      </c>
      <c r="W3690">
        <v>0</v>
      </c>
      <c r="X3690">
        <v>9.9</v>
      </c>
      <c r="Y3690" s="2">
        <f>SUMIFS('头程费用-明细'!H:H,'头程费用-明细'!A:A,A3690,'头程费用-明细'!B:B,B3690)</f>
        <v>2.19715789473684</v>
      </c>
      <c r="Z3690">
        <f>SUMIF('采购数据-每月'!A:A,B3690,'采购数据-每月'!B:B)</f>
        <v>340</v>
      </c>
    </row>
    <row r="3691" hidden="1" spans="1:26">
      <c r="A3691" s="1">
        <v>46143</v>
      </c>
      <c r="B3691" t="s">
        <v>2513</v>
      </c>
      <c r="C3691" t="s">
        <v>2514</v>
      </c>
      <c r="D3691" t="s">
        <v>2418</v>
      </c>
      <c r="E3691" t="s">
        <v>28</v>
      </c>
      <c r="F3691" s="1">
        <v>44901</v>
      </c>
      <c r="G3691">
        <v>2.94</v>
      </c>
      <c r="H3691">
        <v>3.14</v>
      </c>
      <c r="I3691">
        <v>3.29</v>
      </c>
      <c r="J3691">
        <v>2.68</v>
      </c>
      <c r="K3691" t="s">
        <v>29</v>
      </c>
      <c r="L3691">
        <v>22</v>
      </c>
      <c r="M3691" t="s">
        <v>30</v>
      </c>
      <c r="N3691" t="s">
        <v>38</v>
      </c>
      <c r="O3691" t="s">
        <v>39</v>
      </c>
      <c r="P3691" t="s">
        <v>40</v>
      </c>
      <c r="Q3691">
        <v>169</v>
      </c>
      <c r="R3691">
        <v>70</v>
      </c>
      <c r="S3691">
        <v>0</v>
      </c>
      <c r="T3691">
        <v>46</v>
      </c>
      <c r="U3691">
        <v>58</v>
      </c>
      <c r="V3691">
        <v>0</v>
      </c>
      <c r="W3691">
        <v>0</v>
      </c>
      <c r="X3691">
        <v>9.9</v>
      </c>
      <c r="Y3691" s="2">
        <f>SUMIFS('头程费用-明细'!H:H,'头程费用-明细'!A:A,A3691,'头程费用-明细'!B:B,B3691)</f>
        <v>1.80783333333333</v>
      </c>
      <c r="Z3691">
        <f>SUMIF('采购数据-每月'!A:A,B3691,'采购数据-每月'!B:B)</f>
        <v>340</v>
      </c>
    </row>
    <row r="3692" hidden="1" spans="1:26">
      <c r="A3692" s="1">
        <v>46082</v>
      </c>
      <c r="B3692" t="s">
        <v>2515</v>
      </c>
      <c r="C3692" t="s">
        <v>2516</v>
      </c>
      <c r="D3692" t="s">
        <v>2418</v>
      </c>
      <c r="E3692" t="s">
        <v>28</v>
      </c>
      <c r="F3692" s="1">
        <v>44875</v>
      </c>
      <c r="G3692">
        <v>0.01</v>
      </c>
      <c r="H3692">
        <v>0</v>
      </c>
      <c r="I3692">
        <v>0</v>
      </c>
      <c r="J3692">
        <v>0</v>
      </c>
      <c r="K3692" t="s">
        <v>34</v>
      </c>
      <c r="L3692">
        <v>0</v>
      </c>
      <c r="M3692" t="s">
        <v>43</v>
      </c>
      <c r="N3692" t="s">
        <v>31</v>
      </c>
      <c r="O3692" t="s">
        <v>32</v>
      </c>
      <c r="P3692" t="s">
        <v>33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9.9</v>
      </c>
      <c r="Y3692" s="2">
        <f>SUMIFS('头程费用-明细'!H:H,'头程费用-明细'!A:A,A3692,'头程费用-明细'!B:B,B3692)</f>
        <v>3.078</v>
      </c>
      <c r="Z3692">
        <f>SUMIF('采购数据-每月'!A:A,B3692,'采购数据-每月'!B:B)</f>
        <v>0</v>
      </c>
    </row>
    <row r="3693" hidden="1" spans="1:26">
      <c r="A3693" s="1">
        <v>46113</v>
      </c>
      <c r="B3693" t="s">
        <v>2515</v>
      </c>
      <c r="C3693" t="s">
        <v>2516</v>
      </c>
      <c r="D3693" t="s">
        <v>2418</v>
      </c>
      <c r="E3693" t="s">
        <v>28</v>
      </c>
      <c r="F3693" s="1">
        <v>44875</v>
      </c>
      <c r="G3693">
        <v>0.01</v>
      </c>
      <c r="H3693">
        <v>0</v>
      </c>
      <c r="I3693">
        <v>0</v>
      </c>
      <c r="J3693">
        <v>0</v>
      </c>
      <c r="K3693" t="s">
        <v>34</v>
      </c>
      <c r="L3693">
        <v>0</v>
      </c>
      <c r="M3693" t="s">
        <v>43</v>
      </c>
      <c r="N3693" t="s">
        <v>35</v>
      </c>
      <c r="O3693" t="s">
        <v>36</v>
      </c>
      <c r="P3693" t="s">
        <v>37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9.9</v>
      </c>
      <c r="Y3693" s="2">
        <f>SUMIFS('头程费用-明细'!H:H,'头程费用-明细'!A:A,A3693,'头程费用-明细'!B:B,B3693)</f>
        <v>3.078</v>
      </c>
      <c r="Z3693">
        <f>SUMIF('采购数据-每月'!A:A,B3693,'采购数据-每月'!B:B)</f>
        <v>0</v>
      </c>
    </row>
    <row r="3694" hidden="1" spans="1:26">
      <c r="A3694" s="1">
        <v>46143</v>
      </c>
      <c r="B3694" t="s">
        <v>2515</v>
      </c>
      <c r="C3694" t="s">
        <v>2516</v>
      </c>
      <c r="D3694" t="s">
        <v>2418</v>
      </c>
      <c r="E3694" t="s">
        <v>28</v>
      </c>
      <c r="F3694" s="1">
        <v>44875</v>
      </c>
      <c r="G3694">
        <v>0.01</v>
      </c>
      <c r="H3694">
        <v>0</v>
      </c>
      <c r="I3694">
        <v>0</v>
      </c>
      <c r="J3694">
        <v>0</v>
      </c>
      <c r="K3694" t="s">
        <v>34</v>
      </c>
      <c r="L3694">
        <v>0</v>
      </c>
      <c r="M3694" t="s">
        <v>43</v>
      </c>
      <c r="N3694" t="s">
        <v>38</v>
      </c>
      <c r="O3694" t="s">
        <v>39</v>
      </c>
      <c r="P3694" t="s">
        <v>40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9.9</v>
      </c>
      <c r="Y3694" s="2">
        <f>SUMIFS('头程费用-明细'!H:H,'头程费用-明细'!A:A,A3694,'头程费用-明细'!B:B,B3694)</f>
        <v>3.078</v>
      </c>
      <c r="Z3694">
        <f>SUMIF('采购数据-每月'!A:A,B3694,'采购数据-每月'!B:B)</f>
        <v>0</v>
      </c>
    </row>
    <row r="3695" hidden="1" spans="1:26">
      <c r="A3695" s="1">
        <v>46082</v>
      </c>
      <c r="B3695" t="s">
        <v>2517</v>
      </c>
      <c r="C3695" t="s">
        <v>2518</v>
      </c>
      <c r="D3695" t="s">
        <v>2418</v>
      </c>
      <c r="E3695" t="s">
        <v>28</v>
      </c>
      <c r="F3695" s="1">
        <v>44889</v>
      </c>
      <c r="G3695">
        <v>2.86</v>
      </c>
      <c r="H3695">
        <v>2.86</v>
      </c>
      <c r="I3695">
        <v>3.57</v>
      </c>
      <c r="J3695">
        <v>3.29</v>
      </c>
      <c r="K3695" t="s">
        <v>34</v>
      </c>
      <c r="L3695">
        <v>20</v>
      </c>
      <c r="M3695" t="s">
        <v>30</v>
      </c>
      <c r="N3695" t="s">
        <v>31</v>
      </c>
      <c r="O3695" t="s">
        <v>32</v>
      </c>
      <c r="P3695" t="s">
        <v>33</v>
      </c>
      <c r="Q3695">
        <v>214</v>
      </c>
      <c r="R3695">
        <v>83</v>
      </c>
      <c r="S3695">
        <v>0</v>
      </c>
      <c r="T3695">
        <v>180</v>
      </c>
      <c r="U3695">
        <v>403</v>
      </c>
      <c r="V3695">
        <v>0</v>
      </c>
      <c r="W3695">
        <v>0</v>
      </c>
      <c r="X3695">
        <v>9.9</v>
      </c>
      <c r="Y3695" s="2">
        <f>SUMIFS('头程费用-明细'!H:H,'头程费用-明细'!A:A,A3695,'头程费用-明细'!B:B,B3695)</f>
        <v>1.49840677966102</v>
      </c>
      <c r="Z3695">
        <f>SUMIF('采购数据-每月'!A:A,B3695,'采购数据-每月'!B:B)</f>
        <v>640</v>
      </c>
    </row>
    <row r="3696" hidden="1" spans="1:26">
      <c r="A3696" s="1">
        <v>46113</v>
      </c>
      <c r="B3696" t="s">
        <v>2517</v>
      </c>
      <c r="C3696" t="s">
        <v>2518</v>
      </c>
      <c r="D3696" t="s">
        <v>2418</v>
      </c>
      <c r="E3696" t="s">
        <v>28</v>
      </c>
      <c r="F3696" s="1">
        <v>44889</v>
      </c>
      <c r="G3696">
        <v>2</v>
      </c>
      <c r="H3696">
        <v>2</v>
      </c>
      <c r="I3696">
        <v>2.36</v>
      </c>
      <c r="J3696">
        <v>2.96</v>
      </c>
      <c r="K3696" t="s">
        <v>34</v>
      </c>
      <c r="L3696">
        <v>14</v>
      </c>
      <c r="M3696" t="s">
        <v>43</v>
      </c>
      <c r="N3696" t="s">
        <v>35</v>
      </c>
      <c r="O3696" t="s">
        <v>36</v>
      </c>
      <c r="P3696" t="s">
        <v>37</v>
      </c>
      <c r="Q3696">
        <v>193</v>
      </c>
      <c r="R3696">
        <v>32</v>
      </c>
      <c r="S3696">
        <v>180</v>
      </c>
      <c r="T3696">
        <v>0</v>
      </c>
      <c r="U3696">
        <v>383</v>
      </c>
      <c r="V3696">
        <v>0</v>
      </c>
      <c r="W3696">
        <v>0</v>
      </c>
      <c r="X3696">
        <v>9.9</v>
      </c>
      <c r="Y3696" s="2">
        <f>SUMIFS('头程费用-明细'!H:H,'头程费用-明细'!A:A,A3696,'头程费用-明细'!B:B,B3696)</f>
        <v>1.71756756756757</v>
      </c>
      <c r="Z3696">
        <f>SUMIF('采购数据-每月'!A:A,B3696,'采购数据-每月'!B:B)</f>
        <v>640</v>
      </c>
    </row>
    <row r="3697" hidden="1" spans="1:26">
      <c r="A3697" s="1">
        <v>46143</v>
      </c>
      <c r="B3697" t="s">
        <v>2517</v>
      </c>
      <c r="C3697" t="s">
        <v>2518</v>
      </c>
      <c r="D3697" t="s">
        <v>2418</v>
      </c>
      <c r="E3697" t="s">
        <v>28</v>
      </c>
      <c r="F3697" s="1">
        <v>44889</v>
      </c>
      <c r="G3697">
        <v>1.43</v>
      </c>
      <c r="H3697">
        <v>1.43</v>
      </c>
      <c r="I3697">
        <v>3.5</v>
      </c>
      <c r="J3697">
        <v>3.29</v>
      </c>
      <c r="K3697" t="s">
        <v>34</v>
      </c>
      <c r="L3697">
        <v>10</v>
      </c>
      <c r="M3697" t="s">
        <v>43</v>
      </c>
      <c r="N3697" t="s">
        <v>38</v>
      </c>
      <c r="O3697" t="s">
        <v>39</v>
      </c>
      <c r="P3697" t="s">
        <v>40</v>
      </c>
      <c r="Q3697">
        <v>179</v>
      </c>
      <c r="R3697">
        <v>98</v>
      </c>
      <c r="S3697">
        <v>120</v>
      </c>
      <c r="T3697">
        <v>60</v>
      </c>
      <c r="U3697">
        <v>243</v>
      </c>
      <c r="V3697">
        <v>0</v>
      </c>
      <c r="W3697">
        <v>0</v>
      </c>
      <c r="X3697">
        <v>9.9</v>
      </c>
      <c r="Y3697" s="2">
        <f>SUMIFS('头程费用-明细'!H:H,'头程费用-明细'!A:A,A3697,'头程费用-明细'!B:B,B3697)</f>
        <v>1.73369696969697</v>
      </c>
      <c r="Z3697">
        <f>SUMIF('采购数据-每月'!A:A,B3697,'采购数据-每月'!B:B)</f>
        <v>640</v>
      </c>
    </row>
    <row r="3698" hidden="1" spans="1:26">
      <c r="A3698" s="1">
        <v>46082</v>
      </c>
      <c r="B3698" t="s">
        <v>2519</v>
      </c>
      <c r="C3698" t="s">
        <v>2520</v>
      </c>
      <c r="D3698" t="s">
        <v>2418</v>
      </c>
      <c r="E3698" t="s">
        <v>28</v>
      </c>
      <c r="F3698" s="1">
        <v>44852</v>
      </c>
      <c r="G3698">
        <v>1.14</v>
      </c>
      <c r="H3698">
        <v>1.14</v>
      </c>
      <c r="I3698">
        <v>1.43</v>
      </c>
      <c r="J3698">
        <v>1.46</v>
      </c>
      <c r="K3698" t="s">
        <v>34</v>
      </c>
      <c r="L3698">
        <v>8</v>
      </c>
      <c r="M3698" t="s">
        <v>43</v>
      </c>
      <c r="N3698" t="s">
        <v>31</v>
      </c>
      <c r="O3698" t="s">
        <v>32</v>
      </c>
      <c r="P3698" t="s">
        <v>33</v>
      </c>
      <c r="Q3698">
        <v>74</v>
      </c>
      <c r="R3698">
        <v>66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9</v>
      </c>
      <c r="Y3698" s="2">
        <f>SUMIFS('头程费用-明细'!H:H,'头程费用-明细'!A:A,A3698,'头程费用-明细'!B:B,B3698)</f>
        <v>0.781</v>
      </c>
      <c r="Z3698">
        <f>SUMIF('采购数据-每月'!A:A,B3698,'采购数据-每月'!B:B)</f>
        <v>230</v>
      </c>
    </row>
    <row r="3699" hidden="1" spans="1:26">
      <c r="A3699" s="1">
        <v>46113</v>
      </c>
      <c r="B3699" t="s">
        <v>2519</v>
      </c>
      <c r="C3699" t="s">
        <v>2520</v>
      </c>
      <c r="D3699" t="s">
        <v>2418</v>
      </c>
      <c r="E3699" t="s">
        <v>28</v>
      </c>
      <c r="F3699" s="1">
        <v>44852</v>
      </c>
      <c r="G3699">
        <v>1.57</v>
      </c>
      <c r="H3699">
        <v>1.86</v>
      </c>
      <c r="I3699">
        <v>1.57</v>
      </c>
      <c r="J3699">
        <v>1.39</v>
      </c>
      <c r="K3699" t="s">
        <v>29</v>
      </c>
      <c r="L3699">
        <v>13</v>
      </c>
      <c r="M3699" t="s">
        <v>30</v>
      </c>
      <c r="N3699" t="s">
        <v>35</v>
      </c>
      <c r="O3699" t="s">
        <v>36</v>
      </c>
      <c r="P3699" t="s">
        <v>37</v>
      </c>
      <c r="Q3699">
        <v>96</v>
      </c>
      <c r="R3699">
        <v>1</v>
      </c>
      <c r="S3699">
        <v>0</v>
      </c>
      <c r="T3699">
        <v>0</v>
      </c>
      <c r="U3699">
        <v>0</v>
      </c>
      <c r="V3699">
        <v>0</v>
      </c>
      <c r="W3699">
        <v>50</v>
      </c>
      <c r="X3699">
        <v>9</v>
      </c>
      <c r="Y3699" s="2">
        <f>SUMIFS('头程费用-明细'!H:H,'头程费用-明细'!A:A,A3699,'头程费用-明细'!B:B,B3699)</f>
        <v>0.781</v>
      </c>
      <c r="Z3699">
        <f>SUMIF('采购数据-每月'!A:A,B3699,'采购数据-每月'!B:B)</f>
        <v>230</v>
      </c>
    </row>
    <row r="3700" hidden="1" spans="1:26">
      <c r="A3700" s="1">
        <v>46143</v>
      </c>
      <c r="B3700" t="s">
        <v>2519</v>
      </c>
      <c r="C3700" t="s">
        <v>2520</v>
      </c>
      <c r="D3700" t="s">
        <v>2418</v>
      </c>
      <c r="E3700" t="s">
        <v>28</v>
      </c>
      <c r="F3700" s="1">
        <v>44852</v>
      </c>
      <c r="G3700">
        <v>1.16</v>
      </c>
      <c r="H3700">
        <v>1.43</v>
      </c>
      <c r="I3700">
        <v>1.07</v>
      </c>
      <c r="J3700">
        <v>1.04</v>
      </c>
      <c r="K3700" t="s">
        <v>29</v>
      </c>
      <c r="L3700">
        <v>10</v>
      </c>
      <c r="M3700" t="s">
        <v>43</v>
      </c>
      <c r="N3700" t="s">
        <v>38</v>
      </c>
      <c r="O3700" t="s">
        <v>39</v>
      </c>
      <c r="P3700" t="s">
        <v>40</v>
      </c>
      <c r="Q3700">
        <v>67</v>
      </c>
      <c r="R3700">
        <v>20</v>
      </c>
      <c r="S3700">
        <v>0</v>
      </c>
      <c r="T3700">
        <v>0</v>
      </c>
      <c r="U3700">
        <v>30</v>
      </c>
      <c r="V3700">
        <v>0</v>
      </c>
      <c r="W3700">
        <v>0</v>
      </c>
      <c r="X3700">
        <v>9</v>
      </c>
      <c r="Y3700" s="2">
        <f>SUMIFS('头程费用-明细'!H:H,'头程费用-明细'!A:A,A3700,'头程费用-明细'!B:B,B3700)</f>
        <v>0.846272727272727</v>
      </c>
      <c r="Z3700">
        <f>SUMIF('采购数据-每月'!A:A,B3700,'采购数据-每月'!B:B)</f>
        <v>230</v>
      </c>
    </row>
    <row r="3701" hidden="1" spans="1:26">
      <c r="A3701" s="1">
        <v>46082</v>
      </c>
      <c r="B3701" t="s">
        <v>2521</v>
      </c>
      <c r="C3701" t="s">
        <v>2522</v>
      </c>
      <c r="D3701" t="s">
        <v>2418</v>
      </c>
      <c r="E3701" t="s">
        <v>28</v>
      </c>
      <c r="F3701" s="1">
        <v>44825</v>
      </c>
      <c r="G3701">
        <v>0.01</v>
      </c>
      <c r="H3701">
        <v>0</v>
      </c>
      <c r="I3701">
        <v>0</v>
      </c>
      <c r="J3701">
        <v>0</v>
      </c>
      <c r="K3701" t="s">
        <v>34</v>
      </c>
      <c r="L3701">
        <v>0</v>
      </c>
      <c r="M3701" t="s">
        <v>43</v>
      </c>
      <c r="N3701" t="s">
        <v>31</v>
      </c>
      <c r="O3701" t="s">
        <v>32</v>
      </c>
      <c r="P3701" t="s">
        <v>33</v>
      </c>
      <c r="Q3701">
        <v>2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9.4</v>
      </c>
      <c r="Y3701" s="2">
        <f>SUMIFS('头程费用-明细'!H:H,'头程费用-明细'!A:A,A3701,'头程费用-明细'!B:B,B3701)</f>
        <v>2.4138202247191</v>
      </c>
      <c r="Z3701">
        <f>SUMIF('采购数据-每月'!A:A,B3701,'采购数据-每月'!B:B)</f>
        <v>0</v>
      </c>
    </row>
    <row r="3702" hidden="1" spans="1:26">
      <c r="A3702" s="1">
        <v>46113</v>
      </c>
      <c r="B3702" t="s">
        <v>2521</v>
      </c>
      <c r="C3702" t="s">
        <v>2522</v>
      </c>
      <c r="D3702" t="s">
        <v>2418</v>
      </c>
      <c r="E3702" t="s">
        <v>28</v>
      </c>
      <c r="F3702" s="1">
        <v>44825</v>
      </c>
      <c r="G3702">
        <v>0.07</v>
      </c>
      <c r="H3702">
        <v>0</v>
      </c>
      <c r="I3702">
        <v>0.07</v>
      </c>
      <c r="J3702">
        <v>0.04</v>
      </c>
      <c r="K3702" t="s">
        <v>34</v>
      </c>
      <c r="L3702">
        <v>0</v>
      </c>
      <c r="M3702" t="s">
        <v>43</v>
      </c>
      <c r="N3702" t="s">
        <v>35</v>
      </c>
      <c r="O3702" t="s">
        <v>36</v>
      </c>
      <c r="P3702" t="s">
        <v>37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9.4</v>
      </c>
      <c r="Y3702" s="2">
        <f>SUMIFS('头程费用-明细'!H:H,'头程费用-明细'!A:A,A3702,'头程费用-明细'!B:B,B3702)</f>
        <v>2.4138202247191</v>
      </c>
      <c r="Z3702">
        <f>SUMIF('采购数据-每月'!A:A,B3702,'采购数据-每月'!B:B)</f>
        <v>0</v>
      </c>
    </row>
    <row r="3703" hidden="1" spans="1:26">
      <c r="A3703" s="1">
        <v>46143</v>
      </c>
      <c r="B3703" t="s">
        <v>2521</v>
      </c>
      <c r="C3703" t="s">
        <v>2522</v>
      </c>
      <c r="D3703" t="s">
        <v>2418</v>
      </c>
      <c r="E3703" t="s">
        <v>28</v>
      </c>
      <c r="F3703" s="1">
        <v>44825</v>
      </c>
      <c r="G3703">
        <v>0.01</v>
      </c>
      <c r="H3703">
        <v>0</v>
      </c>
      <c r="I3703">
        <v>0</v>
      </c>
      <c r="J3703">
        <v>0</v>
      </c>
      <c r="K3703" t="s">
        <v>34</v>
      </c>
      <c r="L3703">
        <v>0</v>
      </c>
      <c r="M3703" t="s">
        <v>43</v>
      </c>
      <c r="N3703" t="s">
        <v>38</v>
      </c>
      <c r="O3703" t="s">
        <v>39</v>
      </c>
      <c r="P3703" t="s">
        <v>40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9.4</v>
      </c>
      <c r="Y3703" s="2">
        <f>SUMIFS('头程费用-明细'!H:H,'头程费用-明细'!A:A,A3703,'头程费用-明细'!B:B,B3703)</f>
        <v>2.4138202247191</v>
      </c>
      <c r="Z3703">
        <f>SUMIF('采购数据-每月'!A:A,B3703,'采购数据-每月'!B:B)</f>
        <v>0</v>
      </c>
    </row>
    <row r="3704" hidden="1" spans="1:26">
      <c r="A3704" s="1">
        <v>46082</v>
      </c>
      <c r="B3704" t="s">
        <v>2523</v>
      </c>
      <c r="C3704" t="s">
        <v>2524</v>
      </c>
      <c r="D3704" t="s">
        <v>2418</v>
      </c>
      <c r="E3704" t="s">
        <v>28</v>
      </c>
      <c r="F3704" s="1">
        <v>44831</v>
      </c>
      <c r="G3704">
        <v>4.9</v>
      </c>
      <c r="H3704">
        <v>5.43</v>
      </c>
      <c r="I3704">
        <v>4.93</v>
      </c>
      <c r="J3704">
        <v>4.57</v>
      </c>
      <c r="K3704" t="s">
        <v>29</v>
      </c>
      <c r="L3704">
        <v>38</v>
      </c>
      <c r="M3704" t="s">
        <v>30</v>
      </c>
      <c r="N3704" t="s">
        <v>31</v>
      </c>
      <c r="O3704" t="s">
        <v>32</v>
      </c>
      <c r="P3704" t="s">
        <v>33</v>
      </c>
      <c r="Q3704">
        <v>450</v>
      </c>
      <c r="R3704">
        <v>57</v>
      </c>
      <c r="S3704">
        <v>0</v>
      </c>
      <c r="T3704">
        <v>100</v>
      </c>
      <c r="U3704">
        <v>174</v>
      </c>
      <c r="V3704">
        <v>0</v>
      </c>
      <c r="W3704">
        <v>0</v>
      </c>
      <c r="X3704">
        <v>8.4</v>
      </c>
      <c r="Y3704" s="2">
        <f>SUMIFS('头程费用-明细'!H:H,'头程费用-明细'!A:A,A3704,'头程费用-明细'!B:B,B3704)</f>
        <v>2.17247368421053</v>
      </c>
      <c r="Z3704">
        <f>SUMIF('采购数据-每月'!A:A,B3704,'采购数据-每月'!B:B)</f>
        <v>920</v>
      </c>
    </row>
    <row r="3705" hidden="1" spans="1:26">
      <c r="A3705" s="1">
        <v>46113</v>
      </c>
      <c r="B3705" t="s">
        <v>2523</v>
      </c>
      <c r="C3705" t="s">
        <v>2524</v>
      </c>
      <c r="D3705" t="s">
        <v>2418</v>
      </c>
      <c r="E3705" t="s">
        <v>28</v>
      </c>
      <c r="F3705" s="1">
        <v>44831</v>
      </c>
      <c r="G3705">
        <v>2.71</v>
      </c>
      <c r="H3705">
        <v>2.71</v>
      </c>
      <c r="I3705">
        <v>2.79</v>
      </c>
      <c r="J3705">
        <v>4.04</v>
      </c>
      <c r="K3705" t="s">
        <v>34</v>
      </c>
      <c r="L3705">
        <v>19</v>
      </c>
      <c r="M3705" t="s">
        <v>43</v>
      </c>
      <c r="N3705" t="s">
        <v>35</v>
      </c>
      <c r="O3705" t="s">
        <v>36</v>
      </c>
      <c r="P3705" t="s">
        <v>37</v>
      </c>
      <c r="Q3705">
        <v>385</v>
      </c>
      <c r="R3705">
        <v>0</v>
      </c>
      <c r="S3705">
        <v>100</v>
      </c>
      <c r="T3705">
        <v>0</v>
      </c>
      <c r="U3705">
        <v>174</v>
      </c>
      <c r="V3705">
        <v>0</v>
      </c>
      <c r="W3705">
        <v>0</v>
      </c>
      <c r="X3705">
        <v>8.4</v>
      </c>
      <c r="Y3705" s="2">
        <f>SUMIFS('头程费用-明细'!H:H,'头程费用-明细'!A:A,A3705,'头程费用-明细'!B:B,B3705)</f>
        <v>2.17247368421053</v>
      </c>
      <c r="Z3705">
        <f>SUMIF('采购数据-每月'!A:A,B3705,'采购数据-每月'!B:B)</f>
        <v>920</v>
      </c>
    </row>
    <row r="3706" hidden="1" spans="1:26">
      <c r="A3706" s="1">
        <v>46143</v>
      </c>
      <c r="B3706" t="s">
        <v>2523</v>
      </c>
      <c r="C3706" t="s">
        <v>2524</v>
      </c>
      <c r="D3706" t="s">
        <v>2418</v>
      </c>
      <c r="E3706" t="s">
        <v>28</v>
      </c>
      <c r="F3706" s="1">
        <v>44831</v>
      </c>
      <c r="G3706">
        <v>3.29</v>
      </c>
      <c r="H3706">
        <v>3.43</v>
      </c>
      <c r="I3706">
        <v>3.43</v>
      </c>
      <c r="J3706">
        <v>3.14</v>
      </c>
      <c r="K3706" t="s">
        <v>29</v>
      </c>
      <c r="L3706">
        <v>24</v>
      </c>
      <c r="M3706" t="s">
        <v>30</v>
      </c>
      <c r="N3706" t="s">
        <v>38</v>
      </c>
      <c r="O3706" t="s">
        <v>39</v>
      </c>
      <c r="P3706" t="s">
        <v>40</v>
      </c>
      <c r="Q3706">
        <v>301</v>
      </c>
      <c r="R3706">
        <v>0</v>
      </c>
      <c r="S3706">
        <v>100</v>
      </c>
      <c r="T3706">
        <v>0</v>
      </c>
      <c r="U3706">
        <v>174</v>
      </c>
      <c r="V3706">
        <v>0</v>
      </c>
      <c r="W3706">
        <v>0</v>
      </c>
      <c r="X3706">
        <v>8.4</v>
      </c>
      <c r="Y3706" s="2">
        <f>SUMIFS('头程费用-明细'!H:H,'头程费用-明细'!A:A,A3706,'头程费用-明细'!B:B,B3706)</f>
        <v>2.17247368421053</v>
      </c>
      <c r="Z3706">
        <f>SUMIF('采购数据-每月'!A:A,B3706,'采购数据-每月'!B:B)</f>
        <v>920</v>
      </c>
    </row>
    <row r="3707" hidden="1" spans="1:26">
      <c r="A3707" s="1">
        <v>46082</v>
      </c>
      <c r="B3707" t="s">
        <v>2525</v>
      </c>
      <c r="C3707" t="s">
        <v>2526</v>
      </c>
      <c r="D3707" t="s">
        <v>2418</v>
      </c>
      <c r="E3707" t="s">
        <v>28</v>
      </c>
      <c r="F3707" s="1">
        <v>44802</v>
      </c>
      <c r="G3707">
        <v>1.57</v>
      </c>
      <c r="H3707">
        <v>1.71</v>
      </c>
      <c r="I3707">
        <v>1.79</v>
      </c>
      <c r="J3707">
        <v>1.39</v>
      </c>
      <c r="K3707" t="s">
        <v>29</v>
      </c>
      <c r="L3707">
        <v>12</v>
      </c>
      <c r="M3707" t="s">
        <v>43</v>
      </c>
      <c r="N3707" t="s">
        <v>31</v>
      </c>
      <c r="O3707" t="s">
        <v>32</v>
      </c>
      <c r="P3707" t="s">
        <v>33</v>
      </c>
      <c r="Q3707">
        <v>108</v>
      </c>
      <c r="R3707">
        <v>68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7.5</v>
      </c>
      <c r="Y3707" s="2">
        <f>SUMIFS('头程费用-明细'!H:H,'头程费用-明细'!A:A,A3707,'头程费用-明细'!B:B,B3707)</f>
        <v>1.422</v>
      </c>
      <c r="Z3707">
        <f>SUMIF('采购数据-每月'!A:A,B3707,'采购数据-每月'!B:B)</f>
        <v>250</v>
      </c>
    </row>
    <row r="3708" hidden="1" spans="1:26">
      <c r="A3708" s="1">
        <v>46113</v>
      </c>
      <c r="B3708" t="s">
        <v>2525</v>
      </c>
      <c r="C3708" t="s">
        <v>2526</v>
      </c>
      <c r="D3708" t="s">
        <v>2418</v>
      </c>
      <c r="E3708" t="s">
        <v>28</v>
      </c>
      <c r="F3708" s="1">
        <v>44802</v>
      </c>
      <c r="G3708">
        <v>1.29</v>
      </c>
      <c r="H3708">
        <v>1.29</v>
      </c>
      <c r="I3708">
        <v>1.43</v>
      </c>
      <c r="J3708">
        <v>1.89</v>
      </c>
      <c r="K3708" t="s">
        <v>34</v>
      </c>
      <c r="L3708">
        <v>9</v>
      </c>
      <c r="M3708" t="s">
        <v>43</v>
      </c>
      <c r="N3708" t="s">
        <v>35</v>
      </c>
      <c r="O3708" t="s">
        <v>36</v>
      </c>
      <c r="P3708" t="s">
        <v>37</v>
      </c>
      <c r="Q3708">
        <v>120</v>
      </c>
      <c r="R3708">
        <v>0</v>
      </c>
      <c r="S3708">
        <v>0</v>
      </c>
      <c r="T3708">
        <v>0</v>
      </c>
      <c r="U3708">
        <v>50</v>
      </c>
      <c r="V3708">
        <v>0</v>
      </c>
      <c r="W3708">
        <v>0</v>
      </c>
      <c r="X3708">
        <v>7.5</v>
      </c>
      <c r="Y3708" s="2">
        <f>SUMIFS('头程费用-明细'!H:H,'头程费用-明细'!A:A,A3708,'头程费用-明细'!B:B,B3708)</f>
        <v>1.422</v>
      </c>
      <c r="Z3708">
        <f>SUMIF('采购数据-每月'!A:A,B3708,'采购数据-每月'!B:B)</f>
        <v>250</v>
      </c>
    </row>
    <row r="3709" hidden="1" spans="1:26">
      <c r="A3709" s="1">
        <v>46143</v>
      </c>
      <c r="B3709" t="s">
        <v>2525</v>
      </c>
      <c r="C3709" t="s">
        <v>2526</v>
      </c>
      <c r="D3709" t="s">
        <v>2418</v>
      </c>
      <c r="E3709" t="s">
        <v>28</v>
      </c>
      <c r="F3709" s="1">
        <v>44802</v>
      </c>
      <c r="G3709">
        <v>2.29</v>
      </c>
      <c r="H3709">
        <v>2.43</v>
      </c>
      <c r="I3709">
        <v>2.36</v>
      </c>
      <c r="J3709">
        <v>2.18</v>
      </c>
      <c r="K3709" t="s">
        <v>29</v>
      </c>
      <c r="L3709">
        <v>17</v>
      </c>
      <c r="M3709" t="s">
        <v>30</v>
      </c>
      <c r="N3709" t="s">
        <v>38</v>
      </c>
      <c r="O3709" t="s">
        <v>39</v>
      </c>
      <c r="P3709" t="s">
        <v>40</v>
      </c>
      <c r="Q3709">
        <v>56</v>
      </c>
      <c r="R3709">
        <v>80</v>
      </c>
      <c r="S3709">
        <v>0</v>
      </c>
      <c r="T3709">
        <v>0</v>
      </c>
      <c r="U3709">
        <v>0</v>
      </c>
      <c r="V3709">
        <v>0</v>
      </c>
      <c r="W3709">
        <v>50</v>
      </c>
      <c r="X3709">
        <v>7.5</v>
      </c>
      <c r="Y3709" s="2">
        <f>SUMIFS('头程费用-明细'!H:H,'头程费用-明细'!A:A,A3709,'头程费用-明细'!B:B,B3709)</f>
        <v>1.25853333333333</v>
      </c>
      <c r="Z3709">
        <f>SUMIF('采购数据-每月'!A:A,B3709,'采购数据-每月'!B:B)</f>
        <v>250</v>
      </c>
    </row>
    <row r="3710" hidden="1" spans="1:26">
      <c r="A3710" s="1">
        <v>46082</v>
      </c>
      <c r="B3710" t="s">
        <v>2527</v>
      </c>
      <c r="C3710" t="s">
        <v>2528</v>
      </c>
      <c r="D3710" t="s">
        <v>2418</v>
      </c>
      <c r="E3710" t="s">
        <v>28</v>
      </c>
      <c r="F3710" s="1">
        <v>44794</v>
      </c>
      <c r="G3710">
        <v>3.21</v>
      </c>
      <c r="H3710">
        <v>3.29</v>
      </c>
      <c r="I3710">
        <v>3</v>
      </c>
      <c r="J3710">
        <v>3.25</v>
      </c>
      <c r="K3710" t="s">
        <v>29</v>
      </c>
      <c r="L3710">
        <v>23</v>
      </c>
      <c r="M3710" t="s">
        <v>30</v>
      </c>
      <c r="N3710" t="s">
        <v>31</v>
      </c>
      <c r="O3710" t="s">
        <v>32</v>
      </c>
      <c r="P3710" t="s">
        <v>33</v>
      </c>
      <c r="Q3710">
        <v>160</v>
      </c>
      <c r="R3710">
        <v>55</v>
      </c>
      <c r="S3710">
        <v>0</v>
      </c>
      <c r="T3710">
        <v>0</v>
      </c>
      <c r="U3710">
        <v>50</v>
      </c>
      <c r="V3710">
        <v>0</v>
      </c>
      <c r="W3710">
        <v>50</v>
      </c>
      <c r="X3710">
        <v>9</v>
      </c>
      <c r="Y3710" s="2">
        <f>SUMIFS('头程费用-明细'!H:H,'头程费用-明细'!A:A,A3710,'头程费用-明细'!B:B,B3710)</f>
        <v>1.31488461538462</v>
      </c>
      <c r="Z3710">
        <f>SUMIF('采购数据-每月'!A:A,B3710,'采购数据-每月'!B:B)</f>
        <v>350</v>
      </c>
    </row>
    <row r="3711" hidden="1" spans="1:26">
      <c r="A3711" s="1">
        <v>46113</v>
      </c>
      <c r="B3711" t="s">
        <v>2527</v>
      </c>
      <c r="C3711" t="s">
        <v>2528</v>
      </c>
      <c r="D3711" t="s">
        <v>2418</v>
      </c>
      <c r="E3711" t="s">
        <v>28</v>
      </c>
      <c r="F3711" s="1">
        <v>44794</v>
      </c>
      <c r="G3711">
        <v>1.29</v>
      </c>
      <c r="H3711">
        <v>1.29</v>
      </c>
      <c r="I3711">
        <v>1.86</v>
      </c>
      <c r="J3711">
        <v>2</v>
      </c>
      <c r="K3711" t="s">
        <v>34</v>
      </c>
      <c r="L3711">
        <v>9</v>
      </c>
      <c r="M3711" t="s">
        <v>43</v>
      </c>
      <c r="N3711" t="s">
        <v>35</v>
      </c>
      <c r="O3711" t="s">
        <v>36</v>
      </c>
      <c r="P3711" t="s">
        <v>37</v>
      </c>
      <c r="Q3711">
        <v>148</v>
      </c>
      <c r="R3711">
        <v>52</v>
      </c>
      <c r="S3711">
        <v>0</v>
      </c>
      <c r="T3711">
        <v>0</v>
      </c>
      <c r="U3711">
        <v>50</v>
      </c>
      <c r="V3711">
        <v>0</v>
      </c>
      <c r="W3711">
        <v>0</v>
      </c>
      <c r="X3711">
        <v>9</v>
      </c>
      <c r="Y3711" s="2">
        <f>SUMIFS('头程费用-明细'!H:H,'头程费用-明细'!A:A,A3711,'头程费用-明细'!B:B,B3711)</f>
        <v>1.39316666666667</v>
      </c>
      <c r="Z3711">
        <f>SUMIF('采购数据-每月'!A:A,B3711,'采购数据-每月'!B:B)</f>
        <v>350</v>
      </c>
    </row>
    <row r="3712" hidden="1" spans="1:26">
      <c r="A3712" s="1">
        <v>46143</v>
      </c>
      <c r="B3712" t="s">
        <v>2527</v>
      </c>
      <c r="C3712" t="s">
        <v>2528</v>
      </c>
      <c r="D3712" t="s">
        <v>2418</v>
      </c>
      <c r="E3712" t="s">
        <v>28</v>
      </c>
      <c r="F3712" s="1">
        <v>44794</v>
      </c>
      <c r="G3712">
        <v>2.14</v>
      </c>
      <c r="H3712">
        <v>2.14</v>
      </c>
      <c r="I3712">
        <v>2.14</v>
      </c>
      <c r="J3712">
        <v>2.14</v>
      </c>
      <c r="K3712" t="s">
        <v>34</v>
      </c>
      <c r="L3712">
        <v>15</v>
      </c>
      <c r="M3712" t="s">
        <v>43</v>
      </c>
      <c r="N3712" t="s">
        <v>38</v>
      </c>
      <c r="O3712" t="s">
        <v>39</v>
      </c>
      <c r="P3712" t="s">
        <v>40</v>
      </c>
      <c r="Q3712">
        <v>138</v>
      </c>
      <c r="R3712">
        <v>22</v>
      </c>
      <c r="S3712">
        <v>0</v>
      </c>
      <c r="T3712">
        <v>0</v>
      </c>
      <c r="U3712">
        <v>30</v>
      </c>
      <c r="V3712">
        <v>0</v>
      </c>
      <c r="W3712">
        <v>0</v>
      </c>
      <c r="X3712">
        <v>9</v>
      </c>
      <c r="Y3712" s="2">
        <f>SUMIFS('头程费用-明细'!H:H,'头程费用-明细'!A:A,A3712,'头程费用-明细'!B:B,B3712)</f>
        <v>1.4192</v>
      </c>
      <c r="Z3712">
        <f>SUMIF('采购数据-每月'!A:A,B3712,'采购数据-每月'!B:B)</f>
        <v>350</v>
      </c>
    </row>
    <row r="3713" hidden="1" spans="1:26">
      <c r="A3713" s="1">
        <v>46082</v>
      </c>
      <c r="B3713" t="s">
        <v>2529</v>
      </c>
      <c r="C3713" t="s">
        <v>2530</v>
      </c>
      <c r="D3713" t="s">
        <v>2418</v>
      </c>
      <c r="E3713" t="s">
        <v>28</v>
      </c>
      <c r="F3713" s="1">
        <v>44768</v>
      </c>
      <c r="G3713">
        <v>4.91</v>
      </c>
      <c r="H3713">
        <v>5.71</v>
      </c>
      <c r="I3713">
        <v>4.36</v>
      </c>
      <c r="J3713">
        <v>4.64</v>
      </c>
      <c r="K3713" t="s">
        <v>29</v>
      </c>
      <c r="L3713">
        <v>40</v>
      </c>
      <c r="M3713" t="s">
        <v>30</v>
      </c>
      <c r="N3713" t="s">
        <v>31</v>
      </c>
      <c r="O3713" t="s">
        <v>32</v>
      </c>
      <c r="P3713" t="s">
        <v>33</v>
      </c>
      <c r="Q3713">
        <v>325</v>
      </c>
      <c r="R3713">
        <v>98</v>
      </c>
      <c r="S3713">
        <v>50</v>
      </c>
      <c r="T3713">
        <v>0</v>
      </c>
      <c r="U3713">
        <v>101</v>
      </c>
      <c r="V3713">
        <v>0</v>
      </c>
      <c r="W3713">
        <v>0</v>
      </c>
      <c r="X3713">
        <v>8.4</v>
      </c>
      <c r="Y3713" s="2">
        <f>SUMIFS('头程费用-明细'!H:H,'头程费用-明细'!A:A,A3713,'头程费用-明细'!B:B,B3713)</f>
        <v>2.24110638297872</v>
      </c>
      <c r="Z3713">
        <f>SUMIF('采购数据-每月'!A:A,B3713,'采购数据-每月'!B:B)</f>
        <v>1030</v>
      </c>
    </row>
    <row r="3714" hidden="1" spans="1:26">
      <c r="A3714" s="1">
        <v>46113</v>
      </c>
      <c r="B3714" t="s">
        <v>2529</v>
      </c>
      <c r="C3714" t="s">
        <v>2530</v>
      </c>
      <c r="D3714" t="s">
        <v>2418</v>
      </c>
      <c r="E3714" t="s">
        <v>28</v>
      </c>
      <c r="F3714" s="1">
        <v>44768</v>
      </c>
      <c r="G3714">
        <v>4.71</v>
      </c>
      <c r="H3714">
        <v>4.71</v>
      </c>
      <c r="I3714">
        <v>4.64</v>
      </c>
      <c r="J3714">
        <v>5.18</v>
      </c>
      <c r="K3714" t="s">
        <v>34</v>
      </c>
      <c r="L3714">
        <v>33</v>
      </c>
      <c r="M3714" t="s">
        <v>30</v>
      </c>
      <c r="N3714" t="s">
        <v>35</v>
      </c>
      <c r="O3714" t="s">
        <v>36</v>
      </c>
      <c r="P3714" t="s">
        <v>37</v>
      </c>
      <c r="Q3714">
        <v>259</v>
      </c>
      <c r="R3714">
        <v>1</v>
      </c>
      <c r="S3714">
        <v>50</v>
      </c>
      <c r="T3714">
        <v>100</v>
      </c>
      <c r="U3714">
        <v>171</v>
      </c>
      <c r="V3714">
        <v>0</v>
      </c>
      <c r="W3714">
        <v>0</v>
      </c>
      <c r="X3714">
        <v>8.4</v>
      </c>
      <c r="Y3714" s="2">
        <f>SUMIFS('头程费用-明细'!H:H,'头程费用-明细'!A:A,A3714,'头程费用-明细'!B:B,B3714)</f>
        <v>2.24110638297872</v>
      </c>
      <c r="Z3714">
        <f>SUMIF('采购数据-每月'!A:A,B3714,'采购数据-每月'!B:B)</f>
        <v>1030</v>
      </c>
    </row>
    <row r="3715" hidden="1" spans="1:26">
      <c r="A3715" s="1">
        <v>46143</v>
      </c>
      <c r="B3715" t="s">
        <v>2529</v>
      </c>
      <c r="C3715" t="s">
        <v>2530</v>
      </c>
      <c r="D3715" t="s">
        <v>2418</v>
      </c>
      <c r="E3715" t="s">
        <v>28</v>
      </c>
      <c r="F3715" s="1">
        <v>44768</v>
      </c>
      <c r="G3715">
        <v>4.86</v>
      </c>
      <c r="H3715">
        <v>4.86</v>
      </c>
      <c r="I3715">
        <v>4.93</v>
      </c>
      <c r="J3715">
        <v>4.93</v>
      </c>
      <c r="K3715" t="s">
        <v>34</v>
      </c>
      <c r="L3715">
        <v>34</v>
      </c>
      <c r="M3715" t="s">
        <v>30</v>
      </c>
      <c r="N3715" t="s">
        <v>38</v>
      </c>
      <c r="O3715" t="s">
        <v>39</v>
      </c>
      <c r="P3715" t="s">
        <v>40</v>
      </c>
      <c r="Q3715">
        <v>274</v>
      </c>
      <c r="R3715">
        <v>30</v>
      </c>
      <c r="S3715">
        <v>0</v>
      </c>
      <c r="T3715">
        <v>100</v>
      </c>
      <c r="U3715">
        <v>41</v>
      </c>
      <c r="V3715">
        <v>0</v>
      </c>
      <c r="W3715">
        <v>0</v>
      </c>
      <c r="X3715">
        <v>8.4</v>
      </c>
      <c r="Y3715" s="2">
        <f>SUMIFS('头程费用-明细'!H:H,'头程费用-明细'!A:A,A3715,'头程费用-明细'!B:B,B3715)</f>
        <v>2.19837735849057</v>
      </c>
      <c r="Z3715">
        <f>SUMIF('采购数据-每月'!A:A,B3715,'采购数据-每月'!B:B)</f>
        <v>1030</v>
      </c>
    </row>
    <row r="3716" hidden="1" spans="1:26">
      <c r="A3716" s="1">
        <v>46082</v>
      </c>
      <c r="B3716" t="s">
        <v>2531</v>
      </c>
      <c r="C3716" t="s">
        <v>2532</v>
      </c>
      <c r="D3716" t="s">
        <v>2418</v>
      </c>
      <c r="E3716" t="s">
        <v>28</v>
      </c>
      <c r="F3716" s="1">
        <v>44719</v>
      </c>
      <c r="G3716">
        <v>1</v>
      </c>
      <c r="H3716">
        <v>1</v>
      </c>
      <c r="I3716">
        <v>1.36</v>
      </c>
      <c r="J3716">
        <v>1.14</v>
      </c>
      <c r="K3716" t="s">
        <v>34</v>
      </c>
      <c r="L3716">
        <v>7</v>
      </c>
      <c r="M3716" t="s">
        <v>43</v>
      </c>
      <c r="N3716" t="s">
        <v>31</v>
      </c>
      <c r="O3716" t="s">
        <v>32</v>
      </c>
      <c r="P3716" t="s">
        <v>33</v>
      </c>
      <c r="Q3716">
        <v>115</v>
      </c>
      <c r="R3716">
        <v>37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7.5</v>
      </c>
      <c r="Y3716" s="2">
        <f>SUMIFS('头程费用-明细'!H:H,'头程费用-明细'!A:A,A3716,'头程费用-明细'!B:B,B3716)</f>
        <v>0.74175</v>
      </c>
      <c r="Z3716">
        <f>SUMIF('采购数据-每月'!A:A,B3716,'采购数据-每月'!B:B)</f>
        <v>100</v>
      </c>
    </row>
    <row r="3717" hidden="1" spans="1:26">
      <c r="A3717" s="1">
        <v>46113</v>
      </c>
      <c r="B3717" t="s">
        <v>2531</v>
      </c>
      <c r="C3717" t="s">
        <v>2532</v>
      </c>
      <c r="D3717" t="s">
        <v>2418</v>
      </c>
      <c r="E3717" t="s">
        <v>28</v>
      </c>
      <c r="F3717" s="1">
        <v>44719</v>
      </c>
      <c r="G3717">
        <v>0.74</v>
      </c>
      <c r="H3717">
        <v>0.71</v>
      </c>
      <c r="I3717">
        <v>0.5</v>
      </c>
      <c r="J3717">
        <v>0.86</v>
      </c>
      <c r="K3717" t="s">
        <v>29</v>
      </c>
      <c r="L3717">
        <v>5</v>
      </c>
      <c r="M3717" t="s">
        <v>43</v>
      </c>
      <c r="N3717" t="s">
        <v>35</v>
      </c>
      <c r="O3717" t="s">
        <v>36</v>
      </c>
      <c r="P3717" t="s">
        <v>37</v>
      </c>
      <c r="Q3717">
        <v>130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7.5</v>
      </c>
      <c r="Y3717" s="2">
        <f>SUMIFS('头程费用-明细'!H:H,'头程费用-明细'!A:A,A3717,'头程费用-明细'!B:B,B3717)</f>
        <v>0.74175</v>
      </c>
      <c r="Z3717">
        <f>SUMIF('采购数据-每月'!A:A,B3717,'采购数据-每月'!B:B)</f>
        <v>100</v>
      </c>
    </row>
    <row r="3718" hidden="1" spans="1:26">
      <c r="A3718" s="1">
        <v>46143</v>
      </c>
      <c r="B3718" t="s">
        <v>2531</v>
      </c>
      <c r="C3718" t="s">
        <v>2532</v>
      </c>
      <c r="D3718" t="s">
        <v>2418</v>
      </c>
      <c r="E3718" t="s">
        <v>28</v>
      </c>
      <c r="F3718" s="1">
        <v>44719</v>
      </c>
      <c r="G3718">
        <v>1.14</v>
      </c>
      <c r="H3718">
        <v>1.14</v>
      </c>
      <c r="I3718">
        <v>1.21</v>
      </c>
      <c r="J3718">
        <v>1.11</v>
      </c>
      <c r="K3718" t="s">
        <v>29</v>
      </c>
      <c r="L3718">
        <v>8</v>
      </c>
      <c r="M3718" t="s">
        <v>43</v>
      </c>
      <c r="N3718" t="s">
        <v>38</v>
      </c>
      <c r="O3718" t="s">
        <v>39</v>
      </c>
      <c r="P3718" t="s">
        <v>40</v>
      </c>
      <c r="Q3718">
        <v>96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7.5</v>
      </c>
      <c r="Y3718" s="2">
        <f>SUMIFS('头程费用-明细'!H:H,'头程费用-明细'!A:A,A3718,'头程费用-明细'!B:B,B3718)</f>
        <v>0.74175</v>
      </c>
      <c r="Z3718">
        <f>SUMIF('采购数据-每月'!A:A,B3718,'采购数据-每月'!B:B)</f>
        <v>100</v>
      </c>
    </row>
    <row r="3719" hidden="1" spans="1:26">
      <c r="A3719" s="1">
        <v>46082</v>
      </c>
      <c r="B3719" t="s">
        <v>2533</v>
      </c>
      <c r="C3719" t="s">
        <v>2534</v>
      </c>
      <c r="D3719" t="s">
        <v>2418</v>
      </c>
      <c r="E3719" t="s">
        <v>28</v>
      </c>
      <c r="F3719" s="1">
        <v>44686</v>
      </c>
      <c r="G3719">
        <v>0.14</v>
      </c>
      <c r="H3719">
        <v>0.14</v>
      </c>
      <c r="I3719">
        <v>0.14</v>
      </c>
      <c r="J3719">
        <v>0.14</v>
      </c>
      <c r="K3719" t="s">
        <v>34</v>
      </c>
      <c r="L3719">
        <v>1</v>
      </c>
      <c r="M3719" t="s">
        <v>43</v>
      </c>
      <c r="N3719" t="s">
        <v>31</v>
      </c>
      <c r="O3719" t="s">
        <v>32</v>
      </c>
      <c r="P3719" t="s">
        <v>33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9.4</v>
      </c>
      <c r="Y3719" s="2">
        <f>SUMIFS('头程费用-明细'!H:H,'头程费用-明细'!A:A,A3719,'头程费用-明细'!B:B,B3719)</f>
        <v>1.56</v>
      </c>
      <c r="Z3719">
        <f>SUMIF('采购数据-每月'!A:A,B3719,'采购数据-每月'!B:B)</f>
        <v>0</v>
      </c>
    </row>
    <row r="3720" hidden="1" spans="1:26">
      <c r="A3720" s="1">
        <v>46113</v>
      </c>
      <c r="B3720" t="s">
        <v>2533</v>
      </c>
      <c r="C3720" t="s">
        <v>2534</v>
      </c>
      <c r="D3720" t="s">
        <v>2418</v>
      </c>
      <c r="E3720" t="s">
        <v>28</v>
      </c>
      <c r="F3720" s="1">
        <v>44686</v>
      </c>
      <c r="G3720">
        <v>0.04</v>
      </c>
      <c r="H3720">
        <v>0</v>
      </c>
      <c r="I3720">
        <v>0</v>
      </c>
      <c r="J3720">
        <v>0.04</v>
      </c>
      <c r="K3720" t="s">
        <v>34</v>
      </c>
      <c r="L3720">
        <v>0</v>
      </c>
      <c r="M3720" t="s">
        <v>43</v>
      </c>
      <c r="N3720" t="s">
        <v>35</v>
      </c>
      <c r="O3720" t="s">
        <v>36</v>
      </c>
      <c r="P3720" t="s">
        <v>37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9.4</v>
      </c>
      <c r="Y3720" s="2">
        <f>SUMIFS('头程费用-明细'!H:H,'头程费用-明细'!A:A,A3720,'头程费用-明细'!B:B,B3720)</f>
        <v>1.56</v>
      </c>
      <c r="Z3720">
        <f>SUMIF('采购数据-每月'!A:A,B3720,'采购数据-每月'!B:B)</f>
        <v>0</v>
      </c>
    </row>
    <row r="3721" hidden="1" spans="1:26">
      <c r="A3721" s="1">
        <v>46143</v>
      </c>
      <c r="B3721" t="s">
        <v>2533</v>
      </c>
      <c r="C3721" t="s">
        <v>2534</v>
      </c>
      <c r="D3721" t="s">
        <v>2418</v>
      </c>
      <c r="E3721" t="s">
        <v>28</v>
      </c>
      <c r="F3721" s="1">
        <v>44686</v>
      </c>
      <c r="G3721">
        <v>0.01</v>
      </c>
      <c r="H3721">
        <v>0</v>
      </c>
      <c r="I3721">
        <v>0</v>
      </c>
      <c r="J3721">
        <v>0</v>
      </c>
      <c r="K3721" t="s">
        <v>34</v>
      </c>
      <c r="L3721">
        <v>0</v>
      </c>
      <c r="M3721" t="s">
        <v>43</v>
      </c>
      <c r="N3721" t="s">
        <v>38</v>
      </c>
      <c r="O3721" t="s">
        <v>39</v>
      </c>
      <c r="P3721" t="s">
        <v>40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9.4</v>
      </c>
      <c r="Y3721" s="2">
        <f>SUMIFS('头程费用-明细'!H:H,'头程费用-明细'!A:A,A3721,'头程费用-明细'!B:B,B3721)</f>
        <v>1.56</v>
      </c>
      <c r="Z3721">
        <f>SUMIF('采购数据-每月'!A:A,B3721,'采购数据-每月'!B:B)</f>
        <v>0</v>
      </c>
    </row>
    <row r="3722" hidden="1" spans="1:26">
      <c r="A3722" s="1">
        <v>46082</v>
      </c>
      <c r="B3722" t="s">
        <v>2535</v>
      </c>
      <c r="C3722" t="s">
        <v>2536</v>
      </c>
      <c r="D3722" t="s">
        <v>2418</v>
      </c>
      <c r="E3722" t="s">
        <v>28</v>
      </c>
      <c r="F3722" s="1">
        <v>44690</v>
      </c>
      <c r="G3722">
        <v>2.11</v>
      </c>
      <c r="H3722">
        <v>2.86</v>
      </c>
      <c r="I3722">
        <v>2.14</v>
      </c>
      <c r="J3722">
        <v>1.64</v>
      </c>
      <c r="K3722" t="s">
        <v>29</v>
      </c>
      <c r="L3722">
        <v>20</v>
      </c>
      <c r="M3722" t="s">
        <v>30</v>
      </c>
      <c r="N3722" t="s">
        <v>31</v>
      </c>
      <c r="O3722" t="s">
        <v>32</v>
      </c>
      <c r="P3722" t="s">
        <v>33</v>
      </c>
      <c r="Q3722">
        <v>128</v>
      </c>
      <c r="R3722">
        <v>27</v>
      </c>
      <c r="S3722">
        <v>0</v>
      </c>
      <c r="T3722">
        <v>60</v>
      </c>
      <c r="U3722">
        <v>0</v>
      </c>
      <c r="V3722">
        <v>0</v>
      </c>
      <c r="W3722">
        <v>0</v>
      </c>
      <c r="X3722">
        <v>8.8</v>
      </c>
      <c r="Y3722" s="2">
        <f>SUMIFS('头程费用-明细'!H:H,'头程费用-明细'!A:A,A3722,'头程费用-明细'!B:B,B3722)</f>
        <v>0.921272727272727</v>
      </c>
      <c r="Z3722">
        <f>SUMIF('采购数据-每月'!A:A,B3722,'采购数据-每月'!B:B)</f>
        <v>240</v>
      </c>
    </row>
    <row r="3723" hidden="1" spans="1:26">
      <c r="A3723" s="1">
        <v>46113</v>
      </c>
      <c r="B3723" t="s">
        <v>2535</v>
      </c>
      <c r="C3723" t="s">
        <v>2536</v>
      </c>
      <c r="D3723" t="s">
        <v>2418</v>
      </c>
      <c r="E3723" t="s">
        <v>28</v>
      </c>
      <c r="F3723" s="1">
        <v>44690</v>
      </c>
      <c r="G3723">
        <v>1.68</v>
      </c>
      <c r="H3723">
        <v>1.71</v>
      </c>
      <c r="I3723">
        <v>1.64</v>
      </c>
      <c r="J3723">
        <v>1.68</v>
      </c>
      <c r="K3723" t="s">
        <v>29</v>
      </c>
      <c r="L3723">
        <v>12</v>
      </c>
      <c r="M3723" t="s">
        <v>30</v>
      </c>
      <c r="N3723" t="s">
        <v>35</v>
      </c>
      <c r="O3723" t="s">
        <v>36</v>
      </c>
      <c r="P3723" t="s">
        <v>37</v>
      </c>
      <c r="Q3723">
        <v>94</v>
      </c>
      <c r="R3723">
        <v>3</v>
      </c>
      <c r="S3723">
        <v>60</v>
      </c>
      <c r="T3723">
        <v>0</v>
      </c>
      <c r="U3723">
        <v>0</v>
      </c>
      <c r="V3723">
        <v>0</v>
      </c>
      <c r="W3723">
        <v>0</v>
      </c>
      <c r="X3723">
        <v>8.8</v>
      </c>
      <c r="Y3723" s="2">
        <f>SUMIFS('头程费用-明细'!H:H,'头程费用-明细'!A:A,A3723,'头程费用-明细'!B:B,B3723)</f>
        <v>0.921272727272727</v>
      </c>
      <c r="Z3723">
        <f>SUMIF('采购数据-每月'!A:A,B3723,'采购数据-每月'!B:B)</f>
        <v>240</v>
      </c>
    </row>
    <row r="3724" hidden="1" spans="1:26">
      <c r="A3724" s="1">
        <v>46143</v>
      </c>
      <c r="B3724" t="s">
        <v>2535</v>
      </c>
      <c r="C3724" t="s">
        <v>2536</v>
      </c>
      <c r="D3724" t="s">
        <v>2418</v>
      </c>
      <c r="E3724" t="s">
        <v>28</v>
      </c>
      <c r="F3724" s="1">
        <v>44690</v>
      </c>
      <c r="G3724">
        <v>1.13</v>
      </c>
      <c r="H3724">
        <v>1.43</v>
      </c>
      <c r="I3724">
        <v>1</v>
      </c>
      <c r="J3724">
        <v>1</v>
      </c>
      <c r="K3724" t="s">
        <v>29</v>
      </c>
      <c r="L3724">
        <v>10</v>
      </c>
      <c r="M3724" t="s">
        <v>43</v>
      </c>
      <c r="N3724" t="s">
        <v>38</v>
      </c>
      <c r="O3724" t="s">
        <v>39</v>
      </c>
      <c r="P3724" t="s">
        <v>40</v>
      </c>
      <c r="Q3724">
        <v>65</v>
      </c>
      <c r="R3724">
        <v>2</v>
      </c>
      <c r="S3724">
        <v>60</v>
      </c>
      <c r="T3724">
        <v>0</v>
      </c>
      <c r="U3724">
        <v>0</v>
      </c>
      <c r="V3724">
        <v>0</v>
      </c>
      <c r="W3724">
        <v>0</v>
      </c>
      <c r="X3724">
        <v>8.8</v>
      </c>
      <c r="Y3724" s="2">
        <f>SUMIFS('头程费用-明细'!H:H,'头程费用-明细'!A:A,A3724,'头程费用-明细'!B:B,B3724)</f>
        <v>0.921272727272727</v>
      </c>
      <c r="Z3724">
        <f>SUMIF('采购数据-每月'!A:A,B3724,'采购数据-每月'!B:B)</f>
        <v>240</v>
      </c>
    </row>
    <row r="3725" hidden="1" spans="1:26">
      <c r="A3725" s="1">
        <v>46082</v>
      </c>
      <c r="B3725" t="s">
        <v>2537</v>
      </c>
      <c r="C3725" t="s">
        <v>2538</v>
      </c>
      <c r="D3725" t="s">
        <v>2418</v>
      </c>
      <c r="E3725" t="s">
        <v>28</v>
      </c>
      <c r="F3725" s="1">
        <v>44690</v>
      </c>
      <c r="G3725">
        <v>1</v>
      </c>
      <c r="H3725">
        <v>1</v>
      </c>
      <c r="I3725">
        <v>1.14</v>
      </c>
      <c r="J3725">
        <v>1.11</v>
      </c>
      <c r="K3725" t="s">
        <v>34</v>
      </c>
      <c r="L3725">
        <v>7</v>
      </c>
      <c r="M3725" t="s">
        <v>43</v>
      </c>
      <c r="N3725" t="s">
        <v>31</v>
      </c>
      <c r="O3725" t="s">
        <v>32</v>
      </c>
      <c r="P3725" t="s">
        <v>33</v>
      </c>
      <c r="Q3725">
        <v>62</v>
      </c>
      <c r="R3725">
        <v>0</v>
      </c>
      <c r="S3725">
        <v>0</v>
      </c>
      <c r="T3725">
        <v>82</v>
      </c>
      <c r="U3725">
        <v>0</v>
      </c>
      <c r="V3725">
        <v>0</v>
      </c>
      <c r="W3725">
        <v>0</v>
      </c>
      <c r="X3725">
        <v>13.5</v>
      </c>
      <c r="Y3725" s="2">
        <f>SUMIFS('头程费用-明细'!H:H,'头程费用-明细'!A:A,A3725,'头程费用-明细'!B:B,B3725)</f>
        <v>0.599</v>
      </c>
      <c r="Z3725">
        <f>SUMIF('采购数据-每月'!A:A,B3725,'采购数据-每月'!B:B)</f>
        <v>100</v>
      </c>
    </row>
    <row r="3726" hidden="1" spans="1:26">
      <c r="A3726" s="1">
        <v>46113</v>
      </c>
      <c r="B3726" t="s">
        <v>2537</v>
      </c>
      <c r="C3726" t="s">
        <v>2538</v>
      </c>
      <c r="D3726" t="s">
        <v>2418</v>
      </c>
      <c r="E3726" t="s">
        <v>28</v>
      </c>
      <c r="F3726" s="1">
        <v>44690</v>
      </c>
      <c r="G3726">
        <v>0.29</v>
      </c>
      <c r="H3726">
        <v>0.29</v>
      </c>
      <c r="I3726">
        <v>0.57</v>
      </c>
      <c r="J3726">
        <v>0.79</v>
      </c>
      <c r="K3726" t="s">
        <v>34</v>
      </c>
      <c r="L3726">
        <v>2</v>
      </c>
      <c r="M3726" t="s">
        <v>43</v>
      </c>
      <c r="N3726" t="s">
        <v>35</v>
      </c>
      <c r="O3726" t="s">
        <v>36</v>
      </c>
      <c r="P3726" t="s">
        <v>37</v>
      </c>
      <c r="Q3726">
        <v>35</v>
      </c>
      <c r="R3726">
        <v>0</v>
      </c>
      <c r="S3726">
        <v>82</v>
      </c>
      <c r="T3726">
        <v>0</v>
      </c>
      <c r="U3726">
        <v>0</v>
      </c>
      <c r="V3726">
        <v>0</v>
      </c>
      <c r="W3726">
        <v>0</v>
      </c>
      <c r="X3726">
        <v>13.5</v>
      </c>
      <c r="Y3726" s="2">
        <f>SUMIFS('头程费用-明细'!H:H,'头程费用-明细'!A:A,A3726,'头程费用-明细'!B:B,B3726)</f>
        <v>0.599</v>
      </c>
      <c r="Z3726">
        <f>SUMIF('采购数据-每月'!A:A,B3726,'采购数据-每月'!B:B)</f>
        <v>100</v>
      </c>
    </row>
    <row r="3727" hidden="1" spans="1:26">
      <c r="A3727" s="1">
        <v>46143</v>
      </c>
      <c r="B3727" t="s">
        <v>2537</v>
      </c>
      <c r="C3727" t="s">
        <v>2538</v>
      </c>
      <c r="D3727" t="s">
        <v>2418</v>
      </c>
      <c r="E3727" t="s">
        <v>28</v>
      </c>
      <c r="F3727" s="1">
        <v>44690</v>
      </c>
      <c r="G3727">
        <v>0.57</v>
      </c>
      <c r="H3727">
        <v>0.57</v>
      </c>
      <c r="I3727">
        <v>0.5</v>
      </c>
      <c r="J3727">
        <v>0.82</v>
      </c>
      <c r="K3727" t="s">
        <v>34</v>
      </c>
      <c r="L3727">
        <v>4</v>
      </c>
      <c r="M3727" t="s">
        <v>43</v>
      </c>
      <c r="N3727" t="s">
        <v>38</v>
      </c>
      <c r="O3727" t="s">
        <v>39</v>
      </c>
      <c r="P3727" t="s">
        <v>40</v>
      </c>
      <c r="Q3727">
        <v>95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13.5</v>
      </c>
      <c r="Y3727" s="2">
        <f>SUMIFS('头程费用-明细'!H:H,'头程费用-明细'!A:A,A3727,'头程费用-明细'!B:B,B3727)</f>
        <v>0.599</v>
      </c>
      <c r="Z3727">
        <f>SUMIF('采购数据-每月'!A:A,B3727,'采购数据-每月'!B:B)</f>
        <v>100</v>
      </c>
    </row>
    <row r="3728" hidden="1" spans="1:26">
      <c r="A3728" s="1">
        <v>46082</v>
      </c>
      <c r="B3728" t="s">
        <v>2539</v>
      </c>
      <c r="C3728" t="s">
        <v>2540</v>
      </c>
      <c r="D3728" t="s">
        <v>2418</v>
      </c>
      <c r="E3728" t="s">
        <v>28</v>
      </c>
      <c r="F3728" s="1">
        <v>44688</v>
      </c>
      <c r="G3728">
        <v>1.72</v>
      </c>
      <c r="H3728">
        <v>2</v>
      </c>
      <c r="I3728">
        <v>1.86</v>
      </c>
      <c r="J3728">
        <v>1.5</v>
      </c>
      <c r="K3728" t="s">
        <v>29</v>
      </c>
      <c r="L3728">
        <v>14</v>
      </c>
      <c r="M3728" t="s">
        <v>43</v>
      </c>
      <c r="N3728" t="s">
        <v>31</v>
      </c>
      <c r="O3728" t="s">
        <v>32</v>
      </c>
      <c r="P3728" t="s">
        <v>33</v>
      </c>
      <c r="Q3728">
        <v>107</v>
      </c>
      <c r="R3728">
        <v>32</v>
      </c>
      <c r="S3728">
        <v>0</v>
      </c>
      <c r="T3728">
        <v>70</v>
      </c>
      <c r="U3728">
        <v>0</v>
      </c>
      <c r="V3728">
        <v>0</v>
      </c>
      <c r="W3728">
        <v>50</v>
      </c>
      <c r="X3728">
        <v>8.8</v>
      </c>
      <c r="Y3728" s="2">
        <f>SUMIFS('头程费用-明细'!H:H,'头程费用-明细'!A:A,A3728,'头程费用-明细'!B:B,B3728)</f>
        <v>0.9246</v>
      </c>
      <c r="Z3728">
        <f>SUMIF('采购数据-每月'!A:A,B3728,'采购数据-每月'!B:B)</f>
        <v>400</v>
      </c>
    </row>
    <row r="3729" hidden="1" spans="1:26">
      <c r="A3729" s="1">
        <v>46113</v>
      </c>
      <c r="B3729" t="s">
        <v>2539</v>
      </c>
      <c r="C3729" t="s">
        <v>2540</v>
      </c>
      <c r="D3729" t="s">
        <v>2418</v>
      </c>
      <c r="E3729" t="s">
        <v>28</v>
      </c>
      <c r="F3729" s="1">
        <v>44688</v>
      </c>
      <c r="G3729">
        <v>1.86</v>
      </c>
      <c r="H3729">
        <v>1.86</v>
      </c>
      <c r="I3729">
        <v>1.79</v>
      </c>
      <c r="J3729">
        <v>2</v>
      </c>
      <c r="K3729" t="s">
        <v>34</v>
      </c>
      <c r="L3729">
        <v>13</v>
      </c>
      <c r="M3729" t="s">
        <v>43</v>
      </c>
      <c r="N3729" t="s">
        <v>35</v>
      </c>
      <c r="O3729" t="s">
        <v>36</v>
      </c>
      <c r="P3729" t="s">
        <v>37</v>
      </c>
      <c r="Q3729">
        <v>146</v>
      </c>
      <c r="R3729">
        <v>31</v>
      </c>
      <c r="S3729">
        <v>0</v>
      </c>
      <c r="T3729">
        <v>0</v>
      </c>
      <c r="U3729">
        <v>19</v>
      </c>
      <c r="V3729">
        <v>0</v>
      </c>
      <c r="W3729">
        <v>1</v>
      </c>
      <c r="X3729">
        <v>8.8</v>
      </c>
      <c r="Y3729" s="2">
        <f>SUMIFS('头程费用-明细'!H:H,'头程费用-明细'!A:A,A3729,'头程费用-明细'!B:B,B3729)</f>
        <v>1.00084615384615</v>
      </c>
      <c r="Z3729">
        <f>SUMIF('采购数据-每月'!A:A,B3729,'采购数据-每月'!B:B)</f>
        <v>400</v>
      </c>
    </row>
    <row r="3730" hidden="1" spans="1:26">
      <c r="A3730" s="1">
        <v>46143</v>
      </c>
      <c r="B3730" t="s">
        <v>2539</v>
      </c>
      <c r="C3730" t="s">
        <v>2540</v>
      </c>
      <c r="D3730" t="s">
        <v>2418</v>
      </c>
      <c r="E3730" t="s">
        <v>28</v>
      </c>
      <c r="F3730" s="1">
        <v>44688</v>
      </c>
      <c r="G3730">
        <v>3.55</v>
      </c>
      <c r="H3730">
        <v>4.14</v>
      </c>
      <c r="I3730">
        <v>3.93</v>
      </c>
      <c r="J3730">
        <v>3.04</v>
      </c>
      <c r="K3730" t="s">
        <v>29</v>
      </c>
      <c r="L3730">
        <v>29</v>
      </c>
      <c r="M3730" t="s">
        <v>30</v>
      </c>
      <c r="N3730" t="s">
        <v>38</v>
      </c>
      <c r="O3730" t="s">
        <v>39</v>
      </c>
      <c r="P3730" t="s">
        <v>40</v>
      </c>
      <c r="Q3730">
        <v>78</v>
      </c>
      <c r="R3730">
        <v>112</v>
      </c>
      <c r="S3730">
        <v>0</v>
      </c>
      <c r="T3730">
        <v>60</v>
      </c>
      <c r="U3730">
        <v>40</v>
      </c>
      <c r="V3730">
        <v>0</v>
      </c>
      <c r="W3730">
        <v>0</v>
      </c>
      <c r="X3730">
        <v>8.8</v>
      </c>
      <c r="Y3730" s="2">
        <f>SUMIFS('头程费用-明细'!H:H,'头程费用-明细'!A:A,A3730,'头程费用-明细'!B:B,B3730)</f>
        <v>0.984026845637584</v>
      </c>
      <c r="Z3730">
        <f>SUMIF('采购数据-每月'!A:A,B3730,'采购数据-每月'!B:B)</f>
        <v>400</v>
      </c>
    </row>
    <row r="3731" hidden="1" spans="1:26">
      <c r="A3731" s="1">
        <v>46082</v>
      </c>
      <c r="B3731" t="s">
        <v>2541</v>
      </c>
      <c r="C3731" t="s">
        <v>2542</v>
      </c>
      <c r="D3731" t="s">
        <v>2418</v>
      </c>
      <c r="E3731" t="s">
        <v>28</v>
      </c>
      <c r="F3731" s="1">
        <v>44652</v>
      </c>
      <c r="G3731">
        <v>1.71</v>
      </c>
      <c r="H3731">
        <v>1.71</v>
      </c>
      <c r="I3731">
        <v>1.93</v>
      </c>
      <c r="J3731">
        <v>2.11</v>
      </c>
      <c r="K3731" t="s">
        <v>34</v>
      </c>
      <c r="L3731">
        <v>12</v>
      </c>
      <c r="M3731" t="s">
        <v>43</v>
      </c>
      <c r="N3731" t="s">
        <v>31</v>
      </c>
      <c r="O3731" t="s">
        <v>32</v>
      </c>
      <c r="P3731" t="s">
        <v>33</v>
      </c>
      <c r="Q3731">
        <v>66</v>
      </c>
      <c r="R3731">
        <v>90</v>
      </c>
      <c r="S3731">
        <v>0</v>
      </c>
      <c r="T3731">
        <v>0</v>
      </c>
      <c r="U3731">
        <v>50</v>
      </c>
      <c r="V3731">
        <v>0</v>
      </c>
      <c r="W3731">
        <v>0</v>
      </c>
      <c r="X3731">
        <v>8.8</v>
      </c>
      <c r="Y3731" s="2">
        <f>SUMIFS('头程费用-明细'!H:H,'头程费用-明细'!A:A,A3731,'头程费用-明细'!B:B,B3731)</f>
        <v>0.867</v>
      </c>
      <c r="Z3731">
        <f>SUMIF('采购数据-每月'!A:A,B3731,'采购数据-每月'!B:B)</f>
        <v>150</v>
      </c>
    </row>
    <row r="3732" hidden="1" spans="1:26">
      <c r="A3732" s="1">
        <v>46113</v>
      </c>
      <c r="B3732" t="s">
        <v>2541</v>
      </c>
      <c r="C3732" t="s">
        <v>2542</v>
      </c>
      <c r="D3732" t="s">
        <v>2418</v>
      </c>
      <c r="E3732" t="s">
        <v>28</v>
      </c>
      <c r="F3732" s="1">
        <v>44652</v>
      </c>
      <c r="G3732">
        <v>1.14</v>
      </c>
      <c r="H3732">
        <v>1.14</v>
      </c>
      <c r="I3732">
        <v>1.5</v>
      </c>
      <c r="J3732">
        <v>1.75</v>
      </c>
      <c r="K3732" t="s">
        <v>34</v>
      </c>
      <c r="L3732">
        <v>8</v>
      </c>
      <c r="M3732" t="s">
        <v>43</v>
      </c>
      <c r="N3732" t="s">
        <v>35</v>
      </c>
      <c r="O3732" t="s">
        <v>36</v>
      </c>
      <c r="P3732" t="s">
        <v>37</v>
      </c>
      <c r="Q3732">
        <v>109</v>
      </c>
      <c r="R3732">
        <v>51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8.8</v>
      </c>
      <c r="Y3732" s="2">
        <f>SUMIFS('头程费用-明细'!H:H,'头程费用-明细'!A:A,A3732,'头程费用-明细'!B:B,B3732)</f>
        <v>0.897055555555556</v>
      </c>
      <c r="Z3732">
        <f>SUMIF('采购数据-每月'!A:A,B3732,'采购数据-每月'!B:B)</f>
        <v>150</v>
      </c>
    </row>
    <row r="3733" hidden="1" spans="1:26">
      <c r="A3733" s="1">
        <v>46143</v>
      </c>
      <c r="B3733" t="s">
        <v>2541</v>
      </c>
      <c r="C3733" t="s">
        <v>2542</v>
      </c>
      <c r="D3733" t="s">
        <v>2418</v>
      </c>
      <c r="E3733" t="s">
        <v>28</v>
      </c>
      <c r="F3733" s="1">
        <v>44652</v>
      </c>
      <c r="G3733">
        <v>2</v>
      </c>
      <c r="H3733">
        <v>2</v>
      </c>
      <c r="I3733">
        <v>1.79</v>
      </c>
      <c r="J3733">
        <v>2.07</v>
      </c>
      <c r="K3733" t="s">
        <v>34</v>
      </c>
      <c r="L3733">
        <v>14</v>
      </c>
      <c r="M3733" t="s">
        <v>30</v>
      </c>
      <c r="N3733" t="s">
        <v>38</v>
      </c>
      <c r="O3733" t="s">
        <v>39</v>
      </c>
      <c r="P3733" t="s">
        <v>40</v>
      </c>
      <c r="Q3733">
        <v>109</v>
      </c>
      <c r="R3733">
        <v>42</v>
      </c>
      <c r="S3733">
        <v>0</v>
      </c>
      <c r="T3733">
        <v>0</v>
      </c>
      <c r="U3733">
        <v>50</v>
      </c>
      <c r="V3733">
        <v>0</v>
      </c>
      <c r="W3733">
        <v>0</v>
      </c>
      <c r="X3733">
        <v>8.8</v>
      </c>
      <c r="Y3733" s="2">
        <f>SUMIFS('头程费用-明细'!H:H,'头程费用-明细'!A:A,A3733,'头程费用-明细'!B:B,B3733)</f>
        <v>0.906210526315789</v>
      </c>
      <c r="Z3733">
        <f>SUMIF('采购数据-每月'!A:A,B3733,'采购数据-每月'!B:B)</f>
        <v>150</v>
      </c>
    </row>
    <row r="3734" hidden="1" spans="1:26">
      <c r="A3734" s="1">
        <v>46082</v>
      </c>
      <c r="B3734" t="s">
        <v>2543</v>
      </c>
      <c r="C3734" t="s">
        <v>2544</v>
      </c>
      <c r="D3734" t="s">
        <v>2418</v>
      </c>
      <c r="E3734" t="s">
        <v>28</v>
      </c>
      <c r="F3734" s="1">
        <v>44651</v>
      </c>
      <c r="G3734">
        <v>0.01</v>
      </c>
      <c r="H3734">
        <v>0</v>
      </c>
      <c r="I3734">
        <v>0</v>
      </c>
      <c r="J3734">
        <v>0</v>
      </c>
      <c r="K3734" t="s">
        <v>34</v>
      </c>
      <c r="L3734">
        <v>0</v>
      </c>
      <c r="M3734" t="s">
        <v>43</v>
      </c>
      <c r="N3734" t="s">
        <v>31</v>
      </c>
      <c r="O3734" t="s">
        <v>32</v>
      </c>
      <c r="P3734" t="s">
        <v>33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9.6</v>
      </c>
      <c r="Y3734" s="2">
        <f>SUMIFS('头程费用-明细'!H:H,'头程费用-明细'!A:A,A3734,'头程费用-明细'!B:B,B3734)</f>
        <v>2.524</v>
      </c>
      <c r="Z3734">
        <f>SUMIF('采购数据-每月'!A:A,B3734,'采购数据-每月'!B:B)</f>
        <v>0</v>
      </c>
    </row>
    <row r="3735" hidden="1" spans="1:26">
      <c r="A3735" s="1">
        <v>46113</v>
      </c>
      <c r="B3735" t="s">
        <v>2543</v>
      </c>
      <c r="C3735" t="s">
        <v>2544</v>
      </c>
      <c r="D3735" t="s">
        <v>2418</v>
      </c>
      <c r="E3735" t="s">
        <v>28</v>
      </c>
      <c r="F3735" s="1">
        <v>44651</v>
      </c>
      <c r="G3735">
        <v>0.01</v>
      </c>
      <c r="H3735">
        <v>0</v>
      </c>
      <c r="I3735">
        <v>0</v>
      </c>
      <c r="J3735">
        <v>0</v>
      </c>
      <c r="K3735" t="s">
        <v>34</v>
      </c>
      <c r="L3735">
        <v>0</v>
      </c>
      <c r="M3735" t="s">
        <v>43</v>
      </c>
      <c r="N3735" t="s">
        <v>35</v>
      </c>
      <c r="O3735" t="s">
        <v>36</v>
      </c>
      <c r="P3735" t="s">
        <v>37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9.6</v>
      </c>
      <c r="Y3735" s="2">
        <f>SUMIFS('头程费用-明细'!H:H,'头程费用-明细'!A:A,A3735,'头程费用-明细'!B:B,B3735)</f>
        <v>2.524</v>
      </c>
      <c r="Z3735">
        <f>SUMIF('采购数据-每月'!A:A,B3735,'采购数据-每月'!B:B)</f>
        <v>0</v>
      </c>
    </row>
    <row r="3736" hidden="1" spans="1:26">
      <c r="A3736" s="1">
        <v>46143</v>
      </c>
      <c r="B3736" t="s">
        <v>2543</v>
      </c>
      <c r="C3736" t="s">
        <v>2544</v>
      </c>
      <c r="D3736" t="s">
        <v>2418</v>
      </c>
      <c r="E3736" t="s">
        <v>28</v>
      </c>
      <c r="F3736" s="1">
        <v>44651</v>
      </c>
      <c r="G3736">
        <v>0.01</v>
      </c>
      <c r="H3736">
        <v>0</v>
      </c>
      <c r="I3736">
        <v>0</v>
      </c>
      <c r="J3736">
        <v>0</v>
      </c>
      <c r="K3736" t="s">
        <v>34</v>
      </c>
      <c r="L3736">
        <v>0</v>
      </c>
      <c r="M3736" t="s">
        <v>43</v>
      </c>
      <c r="N3736" t="s">
        <v>38</v>
      </c>
      <c r="O3736" t="s">
        <v>39</v>
      </c>
      <c r="P3736" t="s">
        <v>40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9.6</v>
      </c>
      <c r="Y3736" s="2">
        <f>SUMIFS('头程费用-明细'!H:H,'头程费用-明细'!A:A,A3736,'头程费用-明细'!B:B,B3736)</f>
        <v>2.524</v>
      </c>
      <c r="Z3736">
        <f>SUMIF('采购数据-每月'!A:A,B3736,'采购数据-每月'!B:B)</f>
        <v>0</v>
      </c>
    </row>
    <row r="3737" hidden="1" spans="1:26">
      <c r="A3737" s="1">
        <v>46082</v>
      </c>
      <c r="B3737" t="s">
        <v>2545</v>
      </c>
      <c r="C3737" t="s">
        <v>2546</v>
      </c>
      <c r="D3737" t="s">
        <v>2418</v>
      </c>
      <c r="E3737" t="s">
        <v>28</v>
      </c>
      <c r="F3737" s="1">
        <v>46082</v>
      </c>
      <c r="G3737">
        <v>0.01</v>
      </c>
      <c r="H3737">
        <v>0</v>
      </c>
      <c r="I3737">
        <v>0</v>
      </c>
      <c r="J3737">
        <v>0</v>
      </c>
      <c r="K3737" t="s">
        <v>34</v>
      </c>
      <c r="L3737">
        <v>0</v>
      </c>
      <c r="M3737" t="s">
        <v>43</v>
      </c>
      <c r="N3737" t="s">
        <v>31</v>
      </c>
      <c r="O3737" t="s">
        <v>32</v>
      </c>
      <c r="P3737" t="s">
        <v>33</v>
      </c>
      <c r="Q3737">
        <v>59</v>
      </c>
      <c r="R3737">
        <v>100</v>
      </c>
      <c r="S3737">
        <v>0</v>
      </c>
      <c r="T3737">
        <v>0</v>
      </c>
      <c r="U3737">
        <v>1</v>
      </c>
      <c r="V3737">
        <v>0</v>
      </c>
      <c r="W3737">
        <v>140</v>
      </c>
      <c r="X3737">
        <v>4.3</v>
      </c>
      <c r="Y3737" s="2">
        <f>SUMIFS('头程费用-明细'!H:H,'头程费用-明细'!A:A,A3737,'头程费用-明细'!B:B,B3737)</f>
        <v>2.49050314465409</v>
      </c>
      <c r="Z3737">
        <f>SUMIF('采购数据-每月'!A:A,B3737,'采购数据-每月'!B:B)</f>
        <v>900</v>
      </c>
    </row>
    <row r="3738" hidden="1" spans="1:26">
      <c r="A3738" s="1">
        <v>46113</v>
      </c>
      <c r="B3738" t="s">
        <v>2545</v>
      </c>
      <c r="C3738" t="s">
        <v>2546</v>
      </c>
      <c r="D3738" t="s">
        <v>2418</v>
      </c>
      <c r="E3738" t="s">
        <v>28</v>
      </c>
      <c r="F3738" s="1">
        <v>46082</v>
      </c>
      <c r="G3738">
        <v>4.76</v>
      </c>
      <c r="H3738">
        <v>4.86</v>
      </c>
      <c r="I3738">
        <v>4.93</v>
      </c>
      <c r="J3738">
        <v>4.64</v>
      </c>
      <c r="K3738" t="s">
        <v>29</v>
      </c>
      <c r="L3738">
        <v>34</v>
      </c>
      <c r="M3738" t="s">
        <v>30</v>
      </c>
      <c r="N3738" t="s">
        <v>35</v>
      </c>
      <c r="O3738" t="s">
        <v>36</v>
      </c>
      <c r="P3738" t="s">
        <v>37</v>
      </c>
      <c r="Q3738">
        <v>67</v>
      </c>
      <c r="R3738">
        <v>250</v>
      </c>
      <c r="S3738">
        <v>0</v>
      </c>
      <c r="T3738">
        <v>0</v>
      </c>
      <c r="U3738">
        <v>150</v>
      </c>
      <c r="V3738">
        <v>0</v>
      </c>
      <c r="W3738">
        <v>0</v>
      </c>
      <c r="X3738">
        <v>4.3</v>
      </c>
      <c r="Y3738" s="2">
        <f>SUMIFS('头程费用-明细'!H:H,'头程费用-明细'!A:A,A3738,'头程费用-明细'!B:B,B3738)</f>
        <v>1.78053333333333</v>
      </c>
      <c r="Z3738">
        <f>SUMIF('采购数据-每月'!A:A,B3738,'采购数据-每月'!B:B)</f>
        <v>900</v>
      </c>
    </row>
    <row r="3739" hidden="1" spans="1:26">
      <c r="A3739" s="1">
        <v>46143</v>
      </c>
      <c r="B3739" t="s">
        <v>2545</v>
      </c>
      <c r="C3739" t="s">
        <v>2546</v>
      </c>
      <c r="D3739" t="s">
        <v>2418</v>
      </c>
      <c r="E3739" t="s">
        <v>28</v>
      </c>
      <c r="F3739" s="1">
        <v>46082</v>
      </c>
      <c r="G3739">
        <v>5.71</v>
      </c>
      <c r="H3739">
        <v>6.29</v>
      </c>
      <c r="I3739">
        <v>5.93</v>
      </c>
      <c r="J3739">
        <v>5.29</v>
      </c>
      <c r="K3739" t="s">
        <v>29</v>
      </c>
      <c r="L3739">
        <v>44</v>
      </c>
      <c r="M3739" t="s">
        <v>30</v>
      </c>
      <c r="N3739" t="s">
        <v>38</v>
      </c>
      <c r="O3739" t="s">
        <v>39</v>
      </c>
      <c r="P3739" t="s">
        <v>40</v>
      </c>
      <c r="Q3739">
        <v>165</v>
      </c>
      <c r="R3739">
        <v>211</v>
      </c>
      <c r="S3739">
        <v>0</v>
      </c>
      <c r="T3739">
        <v>0</v>
      </c>
      <c r="U3739">
        <v>200</v>
      </c>
      <c r="V3739">
        <v>0</v>
      </c>
      <c r="W3739">
        <v>0</v>
      </c>
      <c r="X3739">
        <v>4.3</v>
      </c>
      <c r="Y3739" s="2">
        <f>SUMIFS('头程费用-明细'!H:H,'头程费用-明细'!A:A,A3739,'头程费用-明细'!B:B,B3739)</f>
        <v>1.38124285714286</v>
      </c>
      <c r="Z3739">
        <f>SUMIF('采购数据-每月'!A:A,B3739,'采购数据-每月'!B:B)</f>
        <v>900</v>
      </c>
    </row>
    <row r="3740" hidden="1" spans="1:26">
      <c r="A3740" s="1">
        <v>46082</v>
      </c>
      <c r="B3740" t="s">
        <v>2547</v>
      </c>
      <c r="C3740" t="s">
        <v>2548</v>
      </c>
      <c r="D3740" t="s">
        <v>2418</v>
      </c>
      <c r="E3740" t="s">
        <v>28</v>
      </c>
      <c r="F3740" s="1">
        <v>46082</v>
      </c>
      <c r="G3740">
        <v>0.01</v>
      </c>
      <c r="H3740">
        <v>0</v>
      </c>
      <c r="I3740">
        <v>0</v>
      </c>
      <c r="J3740">
        <v>0</v>
      </c>
      <c r="K3740" t="s">
        <v>34</v>
      </c>
      <c r="L3740">
        <v>0</v>
      </c>
      <c r="M3740" t="s">
        <v>43</v>
      </c>
      <c r="N3740" t="s">
        <v>31</v>
      </c>
      <c r="O3740" t="s">
        <v>32</v>
      </c>
      <c r="P3740" t="s">
        <v>33</v>
      </c>
      <c r="Q3740">
        <v>60</v>
      </c>
      <c r="R3740">
        <v>100</v>
      </c>
      <c r="S3740">
        <v>0</v>
      </c>
      <c r="T3740">
        <v>0</v>
      </c>
      <c r="U3740">
        <v>1</v>
      </c>
      <c r="V3740">
        <v>0</v>
      </c>
      <c r="W3740">
        <v>140</v>
      </c>
      <c r="X3740">
        <v>4.3</v>
      </c>
      <c r="Y3740" s="2">
        <f>SUMIFS('头程费用-明细'!H:H,'头程费用-明细'!A:A,A3740,'头程费用-明细'!B:B,B3740)</f>
        <v>2.49050314465409</v>
      </c>
      <c r="Z3740">
        <f>SUMIF('采购数据-每月'!A:A,B3740,'采购数据-每月'!B:B)</f>
        <v>600</v>
      </c>
    </row>
    <row r="3741" hidden="1" spans="1:26">
      <c r="A3741" s="1">
        <v>46113</v>
      </c>
      <c r="B3741" t="s">
        <v>2547</v>
      </c>
      <c r="C3741" t="s">
        <v>2548</v>
      </c>
      <c r="D3741" t="s">
        <v>2418</v>
      </c>
      <c r="E3741" t="s">
        <v>28</v>
      </c>
      <c r="F3741" s="1">
        <v>46082</v>
      </c>
      <c r="G3741">
        <v>2.54</v>
      </c>
      <c r="H3741">
        <v>2.71</v>
      </c>
      <c r="I3741">
        <v>2.57</v>
      </c>
      <c r="J3741">
        <v>2.43</v>
      </c>
      <c r="K3741" t="s">
        <v>29</v>
      </c>
      <c r="L3741">
        <v>19</v>
      </c>
      <c r="M3741" t="s">
        <v>43</v>
      </c>
      <c r="N3741" t="s">
        <v>35</v>
      </c>
      <c r="O3741" t="s">
        <v>36</v>
      </c>
      <c r="P3741" t="s">
        <v>37</v>
      </c>
      <c r="Q3741">
        <v>90</v>
      </c>
      <c r="R3741">
        <v>110</v>
      </c>
      <c r="S3741">
        <v>0</v>
      </c>
      <c r="T3741">
        <v>0</v>
      </c>
      <c r="U3741">
        <v>31</v>
      </c>
      <c r="V3741">
        <v>0</v>
      </c>
      <c r="W3741">
        <v>300</v>
      </c>
      <c r="X3741">
        <v>4.3</v>
      </c>
      <c r="Y3741" s="2">
        <f>SUMIFS('头程费用-明细'!H:H,'头程费用-明细'!A:A,A3741,'头程费用-明细'!B:B,B3741)</f>
        <v>1.76579925650558</v>
      </c>
      <c r="Z3741">
        <f>SUMIF('采购数据-每月'!A:A,B3741,'采购数据-每月'!B:B)</f>
        <v>600</v>
      </c>
    </row>
    <row r="3742" hidden="1" spans="1:26">
      <c r="A3742" s="1">
        <v>46143</v>
      </c>
      <c r="B3742" t="s">
        <v>2547</v>
      </c>
      <c r="C3742" t="s">
        <v>2548</v>
      </c>
      <c r="D3742" t="s">
        <v>2418</v>
      </c>
      <c r="E3742" t="s">
        <v>28</v>
      </c>
      <c r="F3742" s="1">
        <v>46082</v>
      </c>
      <c r="G3742">
        <v>1.57</v>
      </c>
      <c r="H3742">
        <v>1.57</v>
      </c>
      <c r="I3742">
        <v>2.36</v>
      </c>
      <c r="J3742">
        <v>2.43</v>
      </c>
      <c r="K3742" t="s">
        <v>34</v>
      </c>
      <c r="L3742">
        <v>11</v>
      </c>
      <c r="M3742" t="s">
        <v>43</v>
      </c>
      <c r="N3742" t="s">
        <v>38</v>
      </c>
      <c r="O3742" t="s">
        <v>39</v>
      </c>
      <c r="P3742" t="s">
        <v>40</v>
      </c>
      <c r="Q3742">
        <v>121</v>
      </c>
      <c r="R3742">
        <v>119</v>
      </c>
      <c r="S3742">
        <v>0</v>
      </c>
      <c r="T3742">
        <v>0</v>
      </c>
      <c r="U3742">
        <v>220</v>
      </c>
      <c r="V3742">
        <v>0</v>
      </c>
      <c r="W3742">
        <v>0</v>
      </c>
      <c r="X3742">
        <v>4.3</v>
      </c>
      <c r="Y3742" s="2">
        <f>SUMIFS('头程费用-明细'!H:H,'头程费用-明细'!A:A,A3742,'头程费用-明细'!B:B,B3742)</f>
        <v>1.45607894736842</v>
      </c>
      <c r="Z3742">
        <f>SUMIF('采购数据-每月'!A:A,B3742,'采购数据-每月'!B:B)</f>
        <v>600</v>
      </c>
    </row>
    <row r="3743" hidden="1" spans="1:26">
      <c r="A3743" s="1">
        <v>46082</v>
      </c>
      <c r="B3743" t="s">
        <v>2549</v>
      </c>
      <c r="C3743" t="s">
        <v>2550</v>
      </c>
      <c r="D3743" t="s">
        <v>2418</v>
      </c>
      <c r="E3743" t="s">
        <v>28</v>
      </c>
      <c r="F3743" s="1">
        <v>46084</v>
      </c>
      <c r="G3743">
        <v>0.01</v>
      </c>
      <c r="H3743">
        <v>0</v>
      </c>
      <c r="I3743">
        <v>0</v>
      </c>
      <c r="J3743">
        <v>0</v>
      </c>
      <c r="K3743" t="s">
        <v>34</v>
      </c>
      <c r="L3743">
        <v>0</v>
      </c>
      <c r="M3743" t="s">
        <v>43</v>
      </c>
      <c r="N3743" t="s">
        <v>31</v>
      </c>
      <c r="O3743" t="s">
        <v>32</v>
      </c>
      <c r="P3743" t="s">
        <v>33</v>
      </c>
      <c r="Q3743">
        <v>50</v>
      </c>
      <c r="R3743">
        <v>100</v>
      </c>
      <c r="S3743">
        <v>0</v>
      </c>
      <c r="T3743">
        <v>0</v>
      </c>
      <c r="U3743">
        <v>1</v>
      </c>
      <c r="V3743">
        <v>0</v>
      </c>
      <c r="W3743">
        <v>150</v>
      </c>
      <c r="X3743">
        <v>4.3</v>
      </c>
      <c r="Y3743" s="2">
        <f>SUMIFS('头程费用-明细'!H:H,'头程费用-明细'!A:A,A3743,'头程费用-明细'!B:B,B3743)</f>
        <v>2.29281879194631</v>
      </c>
      <c r="Z3743">
        <f>SUMIF('采购数据-每月'!A:A,B3743,'采购数据-每月'!B:B)</f>
        <v>300</v>
      </c>
    </row>
    <row r="3744" hidden="1" spans="1:26">
      <c r="A3744" s="1">
        <v>46113</v>
      </c>
      <c r="B3744" t="s">
        <v>2549</v>
      </c>
      <c r="C3744" t="s">
        <v>2550</v>
      </c>
      <c r="D3744" t="s">
        <v>2418</v>
      </c>
      <c r="E3744" t="s">
        <v>28</v>
      </c>
      <c r="F3744" s="1">
        <v>46084</v>
      </c>
      <c r="G3744">
        <v>0.97</v>
      </c>
      <c r="H3744">
        <v>1.14</v>
      </c>
      <c r="I3744">
        <v>0.71</v>
      </c>
      <c r="J3744">
        <v>0.96</v>
      </c>
      <c r="K3744" t="s">
        <v>29</v>
      </c>
      <c r="L3744">
        <v>8</v>
      </c>
      <c r="M3744" t="s">
        <v>43</v>
      </c>
      <c r="N3744" t="s">
        <v>35</v>
      </c>
      <c r="O3744" t="s">
        <v>36</v>
      </c>
      <c r="P3744" t="s">
        <v>37</v>
      </c>
      <c r="Q3744">
        <v>119</v>
      </c>
      <c r="R3744">
        <v>41</v>
      </c>
      <c r="S3744">
        <v>0</v>
      </c>
      <c r="T3744">
        <v>0</v>
      </c>
      <c r="U3744">
        <v>111</v>
      </c>
      <c r="V3744">
        <v>0</v>
      </c>
      <c r="W3744">
        <v>0</v>
      </c>
      <c r="X3744">
        <v>4.3</v>
      </c>
      <c r="Y3744" s="2">
        <f>SUMIFS('头程费用-明细'!H:H,'头程费用-明细'!A:A,A3744,'头程费用-明细'!B:B,B3744)</f>
        <v>1.93492063492063</v>
      </c>
      <c r="Z3744">
        <f>SUMIF('采购数据-每月'!A:A,B3744,'采购数据-每月'!B:B)</f>
        <v>300</v>
      </c>
    </row>
    <row r="3745" hidden="1" spans="1:26">
      <c r="A3745" s="1">
        <v>46143</v>
      </c>
      <c r="B3745" t="s">
        <v>2549</v>
      </c>
      <c r="C3745" t="s">
        <v>2550</v>
      </c>
      <c r="D3745" t="s">
        <v>2418</v>
      </c>
      <c r="E3745" t="s">
        <v>28</v>
      </c>
      <c r="F3745" s="1">
        <v>46084</v>
      </c>
      <c r="G3745">
        <v>0.57</v>
      </c>
      <c r="H3745">
        <v>0.57</v>
      </c>
      <c r="I3745">
        <v>0.86</v>
      </c>
      <c r="J3745">
        <v>0.93</v>
      </c>
      <c r="K3745" t="s">
        <v>34</v>
      </c>
      <c r="L3745">
        <v>4</v>
      </c>
      <c r="M3745" t="s">
        <v>43</v>
      </c>
      <c r="N3745" t="s">
        <v>38</v>
      </c>
      <c r="O3745" t="s">
        <v>39</v>
      </c>
      <c r="P3745" t="s">
        <v>40</v>
      </c>
      <c r="Q3745">
        <v>138</v>
      </c>
      <c r="R3745">
        <v>13</v>
      </c>
      <c r="S3745">
        <v>0</v>
      </c>
      <c r="T3745">
        <v>0</v>
      </c>
      <c r="U3745">
        <v>91</v>
      </c>
      <c r="V3745">
        <v>0</v>
      </c>
      <c r="W3745">
        <v>0</v>
      </c>
      <c r="X3745">
        <v>4.3</v>
      </c>
      <c r="Y3745" s="2">
        <f>SUMIFS('头程费用-明细'!H:H,'头程费用-明细'!A:A,A3745,'头程费用-明细'!B:B,B3745)</f>
        <v>1.83674641148325</v>
      </c>
      <c r="Z3745">
        <f>SUMIF('采购数据-每月'!A:A,B3745,'采购数据-每月'!B:B)</f>
        <v>300</v>
      </c>
    </row>
    <row r="3746" hidden="1" spans="1:26">
      <c r="A3746" s="1">
        <v>46082</v>
      </c>
      <c r="B3746" t="s">
        <v>2551</v>
      </c>
      <c r="C3746" t="s">
        <v>2552</v>
      </c>
      <c r="D3746" t="s">
        <v>2418</v>
      </c>
      <c r="E3746" t="s">
        <v>28</v>
      </c>
      <c r="F3746" s="1">
        <v>46072</v>
      </c>
      <c r="G3746">
        <v>0.71</v>
      </c>
      <c r="H3746">
        <v>1.29</v>
      </c>
      <c r="I3746">
        <v>0.71</v>
      </c>
      <c r="J3746">
        <v>0.36</v>
      </c>
      <c r="K3746" t="s">
        <v>29</v>
      </c>
      <c r="L3746">
        <v>9</v>
      </c>
      <c r="M3746" t="s">
        <v>43</v>
      </c>
      <c r="N3746" t="s">
        <v>31</v>
      </c>
      <c r="O3746" t="s">
        <v>32</v>
      </c>
      <c r="P3746" t="s">
        <v>33</v>
      </c>
      <c r="Q3746">
        <v>41</v>
      </c>
      <c r="R3746">
        <v>100</v>
      </c>
      <c r="S3746">
        <v>0</v>
      </c>
      <c r="T3746">
        <v>0</v>
      </c>
      <c r="U3746">
        <v>11</v>
      </c>
      <c r="V3746">
        <v>0</v>
      </c>
      <c r="W3746">
        <v>140</v>
      </c>
      <c r="X3746">
        <v>4.3</v>
      </c>
      <c r="Y3746" s="2">
        <f>SUMIFS('头程费用-明细'!H:H,'头程费用-明细'!A:A,A3746,'头程费用-明细'!B:B,B3746)</f>
        <v>2.29281879194631</v>
      </c>
      <c r="Z3746">
        <f>SUMIF('采购数据-每月'!A:A,B3746,'采购数据-每月'!B:B)</f>
        <v>900</v>
      </c>
    </row>
    <row r="3747" hidden="1" spans="1:26">
      <c r="A3747" s="1">
        <v>46113</v>
      </c>
      <c r="B3747" t="s">
        <v>2551</v>
      </c>
      <c r="C3747" t="s">
        <v>2552</v>
      </c>
      <c r="D3747" t="s">
        <v>2418</v>
      </c>
      <c r="E3747" t="s">
        <v>28</v>
      </c>
      <c r="F3747" s="1">
        <v>46072</v>
      </c>
      <c r="G3747">
        <v>4.64</v>
      </c>
      <c r="H3747">
        <v>4.71</v>
      </c>
      <c r="I3747">
        <v>5.07</v>
      </c>
      <c r="J3747">
        <v>4.43</v>
      </c>
      <c r="K3747" t="s">
        <v>29</v>
      </c>
      <c r="L3747">
        <v>33</v>
      </c>
      <c r="M3747" t="s">
        <v>30</v>
      </c>
      <c r="N3747" t="s">
        <v>35</v>
      </c>
      <c r="O3747" t="s">
        <v>36</v>
      </c>
      <c r="P3747" t="s">
        <v>37</v>
      </c>
      <c r="Q3747">
        <v>53</v>
      </c>
      <c r="R3747">
        <v>326</v>
      </c>
      <c r="S3747">
        <v>0</v>
      </c>
      <c r="T3747">
        <v>0</v>
      </c>
      <c r="U3747">
        <v>90</v>
      </c>
      <c r="V3747">
        <v>0</v>
      </c>
      <c r="W3747">
        <v>0</v>
      </c>
      <c r="X3747">
        <v>4.3</v>
      </c>
      <c r="Y3747" s="2">
        <f>SUMIFS('头程费用-明细'!H:H,'头程费用-明细'!A:A,A3747,'头程费用-明细'!B:B,B3747)</f>
        <v>1.93592156862745</v>
      </c>
      <c r="Z3747">
        <f>SUMIF('采购数据-每月'!A:A,B3747,'采购数据-每月'!B:B)</f>
        <v>900</v>
      </c>
    </row>
    <row r="3748" hidden="1" spans="1:26">
      <c r="A3748" s="1">
        <v>46143</v>
      </c>
      <c r="B3748" t="s">
        <v>2551</v>
      </c>
      <c r="C3748" t="s">
        <v>2552</v>
      </c>
      <c r="D3748" t="s">
        <v>2418</v>
      </c>
      <c r="E3748" t="s">
        <v>28</v>
      </c>
      <c r="F3748" s="1">
        <v>46072</v>
      </c>
      <c r="G3748">
        <v>4.38</v>
      </c>
      <c r="H3748">
        <v>4.57</v>
      </c>
      <c r="I3748">
        <v>4.86</v>
      </c>
      <c r="J3748">
        <v>4.07</v>
      </c>
      <c r="K3748" t="s">
        <v>29</v>
      </c>
      <c r="L3748">
        <v>32</v>
      </c>
      <c r="M3748" t="s">
        <v>30</v>
      </c>
      <c r="N3748" t="s">
        <v>38</v>
      </c>
      <c r="O3748" t="s">
        <v>39</v>
      </c>
      <c r="P3748" t="s">
        <v>40</v>
      </c>
      <c r="Q3748">
        <v>229</v>
      </c>
      <c r="R3748">
        <v>116</v>
      </c>
      <c r="S3748">
        <v>0</v>
      </c>
      <c r="T3748">
        <v>0</v>
      </c>
      <c r="U3748">
        <v>0</v>
      </c>
      <c r="V3748">
        <v>0</v>
      </c>
      <c r="W3748">
        <v>300</v>
      </c>
      <c r="X3748">
        <v>4.3</v>
      </c>
      <c r="Y3748" s="2">
        <f>SUMIFS('头程费用-明细'!H:H,'头程费用-明细'!A:A,A3748,'头程费用-明细'!B:B,B3748)</f>
        <v>1.74888333333333</v>
      </c>
      <c r="Z3748">
        <f>SUMIF('采购数据-每月'!A:A,B3748,'采购数据-每月'!B:B)</f>
        <v>900</v>
      </c>
    </row>
    <row r="3749" hidden="1" spans="1:26">
      <c r="A3749" s="1">
        <v>46082</v>
      </c>
      <c r="B3749" t="s">
        <v>2553</v>
      </c>
      <c r="C3749" t="s">
        <v>2554</v>
      </c>
      <c r="D3749" t="s">
        <v>2418</v>
      </c>
      <c r="E3749" t="s">
        <v>28</v>
      </c>
      <c r="F3749" s="1">
        <v>46082</v>
      </c>
      <c r="G3749">
        <v>0.01</v>
      </c>
      <c r="H3749">
        <v>0</v>
      </c>
      <c r="I3749">
        <v>0</v>
      </c>
      <c r="J3749">
        <v>0</v>
      </c>
      <c r="K3749" t="s">
        <v>34</v>
      </c>
      <c r="L3749">
        <v>0</v>
      </c>
      <c r="M3749" t="s">
        <v>43</v>
      </c>
      <c r="N3749" t="s">
        <v>31</v>
      </c>
      <c r="O3749" t="s">
        <v>32</v>
      </c>
      <c r="P3749" t="s">
        <v>33</v>
      </c>
      <c r="Q3749">
        <v>79</v>
      </c>
      <c r="R3749">
        <v>100</v>
      </c>
      <c r="S3749">
        <v>0</v>
      </c>
      <c r="T3749">
        <v>0</v>
      </c>
      <c r="U3749">
        <v>1</v>
      </c>
      <c r="V3749">
        <v>0</v>
      </c>
      <c r="W3749">
        <v>120</v>
      </c>
      <c r="X3749">
        <v>4</v>
      </c>
      <c r="Y3749" s="2">
        <f>SUMIFS('头程费用-明细'!H:H,'头程费用-明细'!A:A,A3749,'头程费用-明细'!B:B,B3749)</f>
        <v>2.89379888268156</v>
      </c>
      <c r="Z3749">
        <f>SUMIF('采购数据-每月'!A:A,B3749,'采购数据-每月'!B:B)</f>
        <v>600</v>
      </c>
    </row>
    <row r="3750" hidden="1" spans="1:26">
      <c r="A3750" s="1">
        <v>46113</v>
      </c>
      <c r="B3750" t="s">
        <v>2553</v>
      </c>
      <c r="C3750" t="s">
        <v>2554</v>
      </c>
      <c r="D3750" t="s">
        <v>2418</v>
      </c>
      <c r="E3750" t="s">
        <v>28</v>
      </c>
      <c r="F3750" s="1">
        <v>46082</v>
      </c>
      <c r="G3750">
        <v>2.43</v>
      </c>
      <c r="H3750">
        <v>2.43</v>
      </c>
      <c r="I3750">
        <v>2.86</v>
      </c>
      <c r="J3750">
        <v>4</v>
      </c>
      <c r="K3750" t="s">
        <v>34</v>
      </c>
      <c r="L3750">
        <v>17</v>
      </c>
      <c r="M3750" t="s">
        <v>43</v>
      </c>
      <c r="N3750" t="s">
        <v>35</v>
      </c>
      <c r="O3750" t="s">
        <v>36</v>
      </c>
      <c r="P3750" t="s">
        <v>37</v>
      </c>
      <c r="Q3750">
        <v>128</v>
      </c>
      <c r="R3750">
        <v>201</v>
      </c>
      <c r="S3750">
        <v>0</v>
      </c>
      <c r="T3750">
        <v>0</v>
      </c>
      <c r="U3750">
        <v>150</v>
      </c>
      <c r="V3750">
        <v>0</v>
      </c>
      <c r="W3750">
        <v>0</v>
      </c>
      <c r="X3750">
        <v>4</v>
      </c>
      <c r="Y3750" s="2">
        <f>SUMIFS('头程费用-明细'!H:H,'头程费用-明细'!A:A,A3750,'头程费用-明细'!B:B,B3750)</f>
        <v>2.33633333333333</v>
      </c>
      <c r="Z3750">
        <f>SUMIF('采购数据-每月'!A:A,B3750,'采购数据-每月'!B:B)</f>
        <v>600</v>
      </c>
    </row>
    <row r="3751" hidden="1" spans="1:26">
      <c r="A3751" s="1">
        <v>46143</v>
      </c>
      <c r="B3751" t="s">
        <v>2553</v>
      </c>
      <c r="C3751" t="s">
        <v>2554</v>
      </c>
      <c r="D3751" t="s">
        <v>2418</v>
      </c>
      <c r="E3751" t="s">
        <v>28</v>
      </c>
      <c r="F3751" s="1">
        <v>46082</v>
      </c>
      <c r="G3751">
        <v>3.11</v>
      </c>
      <c r="H3751">
        <v>4</v>
      </c>
      <c r="I3751">
        <v>2.79</v>
      </c>
      <c r="J3751">
        <v>2.71</v>
      </c>
      <c r="K3751" t="s">
        <v>29</v>
      </c>
      <c r="L3751">
        <v>28</v>
      </c>
      <c r="M3751" t="s">
        <v>30</v>
      </c>
      <c r="N3751" t="s">
        <v>38</v>
      </c>
      <c r="O3751" t="s">
        <v>39</v>
      </c>
      <c r="P3751" t="s">
        <v>40</v>
      </c>
      <c r="Q3751">
        <v>247</v>
      </c>
      <c r="R3751">
        <v>57</v>
      </c>
      <c r="S3751">
        <v>0</v>
      </c>
      <c r="T3751">
        <v>0</v>
      </c>
      <c r="U3751">
        <v>70</v>
      </c>
      <c r="V3751">
        <v>0</v>
      </c>
      <c r="W3751">
        <v>0</v>
      </c>
      <c r="X3751">
        <v>4</v>
      </c>
      <c r="Y3751" s="2">
        <f>SUMIFS('头程费用-明细'!H:H,'头程费用-明细'!A:A,A3751,'头程费用-明细'!B:B,B3751)</f>
        <v>2.09722641509434</v>
      </c>
      <c r="Z3751">
        <f>SUMIF('采购数据-每月'!A:A,B3751,'采购数据-每月'!B:B)</f>
        <v>600</v>
      </c>
    </row>
    <row r="3752" hidden="1" spans="1:26">
      <c r="A3752" s="1">
        <v>46082</v>
      </c>
      <c r="B3752" t="s">
        <v>2555</v>
      </c>
      <c r="C3752" t="s">
        <v>2556</v>
      </c>
      <c r="D3752" t="s">
        <v>2418</v>
      </c>
      <c r="E3752" t="s">
        <v>28</v>
      </c>
      <c r="F3752" s="1">
        <v>46028</v>
      </c>
      <c r="G3752">
        <v>3.29</v>
      </c>
      <c r="H3752">
        <v>3.29</v>
      </c>
      <c r="I3752">
        <v>4.07</v>
      </c>
      <c r="J3752">
        <v>3.5</v>
      </c>
      <c r="K3752" t="s">
        <v>34</v>
      </c>
      <c r="L3752">
        <v>23</v>
      </c>
      <c r="M3752" t="s">
        <v>30</v>
      </c>
      <c r="N3752" t="s">
        <v>31</v>
      </c>
      <c r="O3752" t="s">
        <v>32</v>
      </c>
      <c r="P3752" t="s">
        <v>33</v>
      </c>
      <c r="Q3752">
        <v>93</v>
      </c>
      <c r="R3752">
        <v>105</v>
      </c>
      <c r="S3752">
        <v>0</v>
      </c>
      <c r="T3752">
        <v>0</v>
      </c>
      <c r="U3752">
        <v>200</v>
      </c>
      <c r="V3752">
        <v>0</v>
      </c>
      <c r="W3752">
        <v>0</v>
      </c>
      <c r="X3752">
        <v>7.5</v>
      </c>
      <c r="Y3752" s="2">
        <f>SUMIFS('头程费用-明细'!H:H,'头程费用-明细'!A:A,A3752,'头程费用-明细'!B:B,B3752)</f>
        <v>3.19528712871287</v>
      </c>
      <c r="Z3752">
        <f>SUMIF('采购数据-每月'!A:A,B3752,'采购数据-每月'!B:B)</f>
        <v>700</v>
      </c>
    </row>
    <row r="3753" hidden="1" spans="1:26">
      <c r="A3753" s="1">
        <v>46113</v>
      </c>
      <c r="B3753" t="s">
        <v>2555</v>
      </c>
      <c r="C3753" t="s">
        <v>2556</v>
      </c>
      <c r="D3753" t="s">
        <v>2418</v>
      </c>
      <c r="E3753" t="s">
        <v>28</v>
      </c>
      <c r="F3753" s="1">
        <v>46028</v>
      </c>
      <c r="G3753">
        <v>2.14</v>
      </c>
      <c r="H3753">
        <v>2.14</v>
      </c>
      <c r="I3753">
        <v>3.21</v>
      </c>
      <c r="J3753">
        <v>3.64</v>
      </c>
      <c r="K3753" t="s">
        <v>34</v>
      </c>
      <c r="L3753">
        <v>15</v>
      </c>
      <c r="M3753" t="s">
        <v>43</v>
      </c>
      <c r="N3753" t="s">
        <v>35</v>
      </c>
      <c r="O3753" t="s">
        <v>36</v>
      </c>
      <c r="P3753" t="s">
        <v>37</v>
      </c>
      <c r="Q3753">
        <v>100</v>
      </c>
      <c r="R3753">
        <v>141</v>
      </c>
      <c r="S3753">
        <v>0</v>
      </c>
      <c r="T3753">
        <v>100</v>
      </c>
      <c r="U3753">
        <v>100</v>
      </c>
      <c r="V3753">
        <v>0</v>
      </c>
      <c r="W3753">
        <v>0</v>
      </c>
      <c r="X3753">
        <v>7.5</v>
      </c>
      <c r="Y3753" s="2">
        <f>SUMIFS('头程费用-明细'!H:H,'头程费用-明细'!A:A,A3753,'头程费用-明细'!B:B,B3753)</f>
        <v>3.19528712871287</v>
      </c>
      <c r="Z3753">
        <f>SUMIF('采购数据-每月'!A:A,B3753,'采购数据-每月'!B:B)</f>
        <v>700</v>
      </c>
    </row>
    <row r="3754" hidden="1" spans="1:26">
      <c r="A3754" s="1">
        <v>46143</v>
      </c>
      <c r="B3754" t="s">
        <v>2555</v>
      </c>
      <c r="C3754" t="s">
        <v>2556</v>
      </c>
      <c r="D3754" t="s">
        <v>2418</v>
      </c>
      <c r="E3754" t="s">
        <v>28</v>
      </c>
      <c r="F3754" s="1">
        <v>46028</v>
      </c>
      <c r="G3754">
        <v>3.71</v>
      </c>
      <c r="H3754">
        <v>3.71</v>
      </c>
      <c r="I3754">
        <v>4</v>
      </c>
      <c r="J3754">
        <v>3.82</v>
      </c>
      <c r="K3754" t="s">
        <v>34</v>
      </c>
      <c r="L3754">
        <v>26</v>
      </c>
      <c r="M3754" t="s">
        <v>30</v>
      </c>
      <c r="N3754" t="s">
        <v>38</v>
      </c>
      <c r="O3754" t="s">
        <v>39</v>
      </c>
      <c r="P3754" t="s">
        <v>40</v>
      </c>
      <c r="Q3754">
        <v>227</v>
      </c>
      <c r="R3754">
        <v>34</v>
      </c>
      <c r="S3754">
        <v>0</v>
      </c>
      <c r="T3754">
        <v>40</v>
      </c>
      <c r="U3754">
        <v>5</v>
      </c>
      <c r="V3754">
        <v>0</v>
      </c>
      <c r="W3754">
        <v>0</v>
      </c>
      <c r="X3754">
        <v>7.5</v>
      </c>
      <c r="Y3754" s="2">
        <f>SUMIFS('头程费用-明细'!H:H,'头程费用-明细'!A:A,A3754,'头程费用-明细'!B:B,B3754)</f>
        <v>1.08007843137255</v>
      </c>
      <c r="Z3754">
        <f>SUMIF('采购数据-每月'!A:A,B3754,'采购数据-每月'!B:B)</f>
        <v>700</v>
      </c>
    </row>
    <row r="3755" hidden="1" spans="1:26">
      <c r="A3755" s="1">
        <v>46082</v>
      </c>
      <c r="B3755" t="s">
        <v>2557</v>
      </c>
      <c r="C3755" t="s">
        <v>2558</v>
      </c>
      <c r="D3755" t="s">
        <v>2418</v>
      </c>
      <c r="E3755" t="s">
        <v>28</v>
      </c>
      <c r="F3755" s="1">
        <v>46030</v>
      </c>
      <c r="G3755">
        <v>4.65</v>
      </c>
      <c r="H3755">
        <v>4.57</v>
      </c>
      <c r="I3755">
        <v>5.43</v>
      </c>
      <c r="J3755">
        <v>4.39</v>
      </c>
      <c r="K3755" t="s">
        <v>29</v>
      </c>
      <c r="L3755">
        <v>32</v>
      </c>
      <c r="M3755" t="s">
        <v>43</v>
      </c>
      <c r="N3755" t="s">
        <v>31</v>
      </c>
      <c r="O3755" t="s">
        <v>32</v>
      </c>
      <c r="P3755" t="s">
        <v>33</v>
      </c>
      <c r="Q3755">
        <v>145</v>
      </c>
      <c r="R3755">
        <v>71</v>
      </c>
      <c r="S3755">
        <v>0</v>
      </c>
      <c r="T3755">
        <v>45</v>
      </c>
      <c r="U3755">
        <v>0</v>
      </c>
      <c r="V3755">
        <v>0</v>
      </c>
      <c r="W3755">
        <v>200</v>
      </c>
      <c r="X3755">
        <v>7.5</v>
      </c>
      <c r="Y3755" s="2">
        <f>SUMIFS('头程费用-明细'!H:H,'头程费用-明细'!A:A,A3755,'头程费用-明细'!B:B,B3755)</f>
        <v>2.55591584158416</v>
      </c>
      <c r="Z3755">
        <f>SUMIF('采购数据-每月'!A:A,B3755,'采购数据-每月'!B:B)</f>
        <v>1050</v>
      </c>
    </row>
    <row r="3756" hidden="1" spans="1:26">
      <c r="A3756" s="1">
        <v>46113</v>
      </c>
      <c r="B3756" t="s">
        <v>2557</v>
      </c>
      <c r="C3756" t="s">
        <v>2558</v>
      </c>
      <c r="D3756" t="s">
        <v>2418</v>
      </c>
      <c r="E3756" t="s">
        <v>28</v>
      </c>
      <c r="F3756" s="1">
        <v>46030</v>
      </c>
      <c r="G3756">
        <v>5.14</v>
      </c>
      <c r="H3756">
        <v>5.14</v>
      </c>
      <c r="I3756">
        <v>5.57</v>
      </c>
      <c r="J3756">
        <v>6.32</v>
      </c>
      <c r="K3756" t="s">
        <v>34</v>
      </c>
      <c r="L3756">
        <v>36</v>
      </c>
      <c r="M3756" t="s">
        <v>30</v>
      </c>
      <c r="N3756" t="s">
        <v>35</v>
      </c>
      <c r="O3756" t="s">
        <v>36</v>
      </c>
      <c r="P3756" t="s">
        <v>37</v>
      </c>
      <c r="Q3756">
        <v>124</v>
      </c>
      <c r="R3756">
        <v>248</v>
      </c>
      <c r="S3756">
        <v>0</v>
      </c>
      <c r="T3756">
        <v>100</v>
      </c>
      <c r="U3756">
        <v>200</v>
      </c>
      <c r="V3756">
        <v>0</v>
      </c>
      <c r="W3756">
        <v>1</v>
      </c>
      <c r="X3756">
        <v>7.5</v>
      </c>
      <c r="Y3756" s="2">
        <f>SUMIFS('头程费用-明细'!H:H,'头程费用-明细'!A:A,A3756,'头程费用-明细'!B:B,B3756)</f>
        <v>1.5331328320802</v>
      </c>
      <c r="Z3756">
        <f>SUMIF('采购数据-每月'!A:A,B3756,'采购数据-每月'!B:B)</f>
        <v>1050</v>
      </c>
    </row>
    <row r="3757" hidden="1" spans="1:26">
      <c r="A3757" s="1">
        <v>46143</v>
      </c>
      <c r="B3757" t="s">
        <v>2557</v>
      </c>
      <c r="C3757" t="s">
        <v>2558</v>
      </c>
      <c r="D3757" t="s">
        <v>2418</v>
      </c>
      <c r="E3757" t="s">
        <v>28</v>
      </c>
      <c r="F3757" s="1">
        <v>46030</v>
      </c>
      <c r="G3757">
        <v>4.29</v>
      </c>
      <c r="H3757">
        <v>4.29</v>
      </c>
      <c r="I3757">
        <v>4.43</v>
      </c>
      <c r="J3757">
        <v>4.93</v>
      </c>
      <c r="K3757" t="s">
        <v>34</v>
      </c>
      <c r="L3757">
        <v>30</v>
      </c>
      <c r="M3757" t="s">
        <v>30</v>
      </c>
      <c r="N3757" t="s">
        <v>38</v>
      </c>
      <c r="O3757" t="s">
        <v>39</v>
      </c>
      <c r="P3757" t="s">
        <v>40</v>
      </c>
      <c r="Q3757">
        <v>326</v>
      </c>
      <c r="R3757">
        <v>103</v>
      </c>
      <c r="S3757">
        <v>0</v>
      </c>
      <c r="T3757">
        <v>0</v>
      </c>
      <c r="U3757">
        <v>150</v>
      </c>
      <c r="V3757">
        <v>0</v>
      </c>
      <c r="W3757">
        <v>0</v>
      </c>
      <c r="X3757">
        <v>7.5</v>
      </c>
      <c r="Y3757" s="2">
        <f>SUMIFS('头程费用-明细'!H:H,'头程费用-明细'!A:A,A3757,'头程费用-明细'!B:B,B3757)</f>
        <v>1.54409799554566</v>
      </c>
      <c r="Z3757">
        <f>SUMIF('采购数据-每月'!A:A,B3757,'采购数据-每月'!B:B)</f>
        <v>1050</v>
      </c>
    </row>
    <row r="3758" hidden="1" spans="1:26">
      <c r="A3758" s="1">
        <v>46082</v>
      </c>
      <c r="B3758" t="s">
        <v>2559</v>
      </c>
      <c r="C3758" t="s">
        <v>2560</v>
      </c>
      <c r="D3758" t="s">
        <v>2418</v>
      </c>
      <c r="E3758" t="s">
        <v>28</v>
      </c>
      <c r="F3758" s="1">
        <v>46028</v>
      </c>
      <c r="G3758">
        <v>6.89</v>
      </c>
      <c r="H3758">
        <v>6.86</v>
      </c>
      <c r="I3758">
        <v>7.36</v>
      </c>
      <c r="J3758">
        <v>6.71</v>
      </c>
      <c r="K3758" t="s">
        <v>29</v>
      </c>
      <c r="L3758">
        <v>48</v>
      </c>
      <c r="M3758" t="s">
        <v>30</v>
      </c>
      <c r="N3758" t="s">
        <v>31</v>
      </c>
      <c r="O3758" t="s">
        <v>32</v>
      </c>
      <c r="P3758" t="s">
        <v>33</v>
      </c>
      <c r="Q3758">
        <v>53</v>
      </c>
      <c r="R3758">
        <v>256</v>
      </c>
      <c r="S3758">
        <v>0</v>
      </c>
      <c r="T3758">
        <v>0</v>
      </c>
      <c r="U3758">
        <v>250</v>
      </c>
      <c r="V3758">
        <v>0</v>
      </c>
      <c r="W3758">
        <v>0</v>
      </c>
      <c r="X3758">
        <v>7.18</v>
      </c>
      <c r="Y3758" s="2">
        <f>SUMIFS('头程费用-明细'!H:H,'头程费用-明细'!A:A,A3758,'头程费用-明细'!B:B,B3758)</f>
        <v>1.95967142857143</v>
      </c>
      <c r="Z3758">
        <f>SUMIF('采购数据-每月'!A:A,B3758,'采购数据-每月'!B:B)</f>
        <v>1750</v>
      </c>
    </row>
    <row r="3759" hidden="1" spans="1:26">
      <c r="A3759" s="1">
        <v>46113</v>
      </c>
      <c r="B3759" t="s">
        <v>2559</v>
      </c>
      <c r="C3759" t="s">
        <v>2560</v>
      </c>
      <c r="D3759" t="s">
        <v>2418</v>
      </c>
      <c r="E3759" t="s">
        <v>28</v>
      </c>
      <c r="F3759" s="1">
        <v>46028</v>
      </c>
      <c r="G3759">
        <v>7.88</v>
      </c>
      <c r="H3759">
        <v>7.71</v>
      </c>
      <c r="I3759">
        <v>9</v>
      </c>
      <c r="J3759">
        <v>7.54</v>
      </c>
      <c r="K3759" t="s">
        <v>29</v>
      </c>
      <c r="L3759">
        <v>54</v>
      </c>
      <c r="M3759" t="s">
        <v>30</v>
      </c>
      <c r="N3759" t="s">
        <v>35</v>
      </c>
      <c r="O3759" t="s">
        <v>36</v>
      </c>
      <c r="P3759" t="s">
        <v>37</v>
      </c>
      <c r="Q3759">
        <v>128</v>
      </c>
      <c r="R3759">
        <v>208</v>
      </c>
      <c r="S3759">
        <v>0</v>
      </c>
      <c r="T3759">
        <v>100</v>
      </c>
      <c r="U3759">
        <v>200</v>
      </c>
      <c r="V3759">
        <v>0</v>
      </c>
      <c r="W3759">
        <v>200</v>
      </c>
      <c r="X3759">
        <v>7.18</v>
      </c>
      <c r="Y3759" s="2">
        <f>SUMIFS('头程费用-明细'!H:H,'头程费用-明细'!A:A,A3759,'头程费用-明细'!B:B,B3759)</f>
        <v>1.84612941176471</v>
      </c>
      <c r="Z3759">
        <f>SUMIF('采购数据-每月'!A:A,B3759,'采购数据-每月'!B:B)</f>
        <v>1750</v>
      </c>
    </row>
    <row r="3760" hidden="1" spans="1:26">
      <c r="A3760" s="1">
        <v>46143</v>
      </c>
      <c r="B3760" t="s">
        <v>2559</v>
      </c>
      <c r="C3760" t="s">
        <v>2560</v>
      </c>
      <c r="D3760" t="s">
        <v>2418</v>
      </c>
      <c r="E3760" t="s">
        <v>28</v>
      </c>
      <c r="F3760" s="1">
        <v>46028</v>
      </c>
      <c r="G3760">
        <v>9.51</v>
      </c>
      <c r="H3760">
        <v>10</v>
      </c>
      <c r="I3760">
        <v>9.71</v>
      </c>
      <c r="J3760">
        <v>9.14</v>
      </c>
      <c r="K3760" t="s">
        <v>29</v>
      </c>
      <c r="L3760">
        <v>70</v>
      </c>
      <c r="M3760" t="s">
        <v>30</v>
      </c>
      <c r="N3760" t="s">
        <v>38</v>
      </c>
      <c r="O3760" t="s">
        <v>39</v>
      </c>
      <c r="P3760" t="s">
        <v>40</v>
      </c>
      <c r="Q3760">
        <v>189</v>
      </c>
      <c r="R3760">
        <v>370</v>
      </c>
      <c r="S3760">
        <v>0</v>
      </c>
      <c r="T3760">
        <v>100</v>
      </c>
      <c r="U3760">
        <v>70</v>
      </c>
      <c r="V3760">
        <v>0</v>
      </c>
      <c r="W3760">
        <v>200</v>
      </c>
      <c r="X3760">
        <v>7.18</v>
      </c>
      <c r="Y3760" s="2">
        <f>SUMIFS('头程费用-明细'!H:H,'头程费用-明细'!A:A,A3760,'头程费用-明细'!B:B,B3760)</f>
        <v>1.62955102040816</v>
      </c>
      <c r="Z3760">
        <f>SUMIF('采购数据-每月'!A:A,B3760,'采购数据-每月'!B:B)</f>
        <v>1750</v>
      </c>
    </row>
    <row r="3761" hidden="1" spans="1:26">
      <c r="A3761" s="1">
        <v>46082</v>
      </c>
      <c r="B3761" t="s">
        <v>2561</v>
      </c>
      <c r="C3761" t="s">
        <v>2562</v>
      </c>
      <c r="D3761" t="s">
        <v>2418</v>
      </c>
      <c r="E3761" t="s">
        <v>28</v>
      </c>
      <c r="F3761" s="1">
        <v>46026</v>
      </c>
      <c r="G3761">
        <v>3.71</v>
      </c>
      <c r="H3761">
        <v>3.71</v>
      </c>
      <c r="I3761">
        <v>3.93</v>
      </c>
      <c r="J3761">
        <v>4.32</v>
      </c>
      <c r="K3761" t="s">
        <v>34</v>
      </c>
      <c r="L3761">
        <v>26</v>
      </c>
      <c r="M3761" t="s">
        <v>43</v>
      </c>
      <c r="N3761" t="s">
        <v>31</v>
      </c>
      <c r="O3761" t="s">
        <v>32</v>
      </c>
      <c r="P3761" t="s">
        <v>33</v>
      </c>
      <c r="Q3761">
        <v>180</v>
      </c>
      <c r="R3761">
        <v>70</v>
      </c>
      <c r="S3761">
        <v>0</v>
      </c>
      <c r="T3761">
        <v>0</v>
      </c>
      <c r="U3761">
        <v>154</v>
      </c>
      <c r="V3761">
        <v>0</v>
      </c>
      <c r="W3761">
        <v>0</v>
      </c>
      <c r="X3761">
        <v>7.5</v>
      </c>
      <c r="Y3761" s="2">
        <f>SUMIFS('头程费用-明细'!H:H,'头程费用-明细'!A:A,A3761,'头程费用-明细'!B:B,B3761)</f>
        <v>2.05975757575758</v>
      </c>
      <c r="Z3761">
        <f>SUMIF('采购数据-每月'!A:A,B3761,'采购数据-每月'!B:B)</f>
        <v>1050</v>
      </c>
    </row>
    <row r="3762" hidden="1" spans="1:26">
      <c r="A3762" s="1">
        <v>46113</v>
      </c>
      <c r="B3762" t="s">
        <v>2561</v>
      </c>
      <c r="C3762" t="s">
        <v>2562</v>
      </c>
      <c r="D3762" t="s">
        <v>2418</v>
      </c>
      <c r="E3762" t="s">
        <v>28</v>
      </c>
      <c r="F3762" s="1">
        <v>46026</v>
      </c>
      <c r="G3762">
        <v>1.57</v>
      </c>
      <c r="H3762">
        <v>1.57</v>
      </c>
      <c r="I3762">
        <v>2.79</v>
      </c>
      <c r="J3762">
        <v>4.32</v>
      </c>
      <c r="K3762" t="s">
        <v>34</v>
      </c>
      <c r="L3762">
        <v>11</v>
      </c>
      <c r="M3762" t="s">
        <v>43</v>
      </c>
      <c r="N3762" t="s">
        <v>35</v>
      </c>
      <c r="O3762" t="s">
        <v>36</v>
      </c>
      <c r="P3762" t="s">
        <v>37</v>
      </c>
      <c r="Q3762">
        <v>120</v>
      </c>
      <c r="R3762">
        <v>150</v>
      </c>
      <c r="S3762">
        <v>0</v>
      </c>
      <c r="T3762">
        <v>50</v>
      </c>
      <c r="U3762">
        <v>4</v>
      </c>
      <c r="V3762">
        <v>0</v>
      </c>
      <c r="W3762">
        <v>200</v>
      </c>
      <c r="X3762">
        <v>7.5</v>
      </c>
      <c r="Y3762" s="2">
        <f>SUMIFS('头程费用-明细'!H:H,'头程费用-明细'!A:A,A3762,'头程费用-明细'!B:B,B3762)</f>
        <v>1.87872268907563</v>
      </c>
      <c r="Z3762">
        <f>SUMIF('采购数据-每月'!A:A,B3762,'采购数据-每月'!B:B)</f>
        <v>1050</v>
      </c>
    </row>
    <row r="3763" hidden="1" spans="1:26">
      <c r="A3763" s="1">
        <v>46143</v>
      </c>
      <c r="B3763" t="s">
        <v>2561</v>
      </c>
      <c r="C3763" t="s">
        <v>2562</v>
      </c>
      <c r="D3763" t="s">
        <v>2418</v>
      </c>
      <c r="E3763" t="s">
        <v>28</v>
      </c>
      <c r="F3763" s="1">
        <v>46026</v>
      </c>
      <c r="G3763">
        <v>5.95</v>
      </c>
      <c r="H3763">
        <v>7.14</v>
      </c>
      <c r="I3763">
        <v>6.36</v>
      </c>
      <c r="J3763">
        <v>5.07</v>
      </c>
      <c r="K3763" t="s">
        <v>29</v>
      </c>
      <c r="L3763">
        <v>50</v>
      </c>
      <c r="M3763" t="s">
        <v>30</v>
      </c>
      <c r="N3763" t="s">
        <v>38</v>
      </c>
      <c r="O3763" t="s">
        <v>39</v>
      </c>
      <c r="P3763" t="s">
        <v>40</v>
      </c>
      <c r="Q3763">
        <v>180</v>
      </c>
      <c r="R3763">
        <v>150</v>
      </c>
      <c r="S3763">
        <v>0</v>
      </c>
      <c r="T3763">
        <v>0</v>
      </c>
      <c r="U3763">
        <v>4</v>
      </c>
      <c r="V3763">
        <v>0</v>
      </c>
      <c r="W3763">
        <v>200</v>
      </c>
      <c r="X3763">
        <v>7.5</v>
      </c>
      <c r="Y3763" s="2">
        <f>SUMIFS('头程费用-明细'!H:H,'头程费用-明细'!A:A,A3763,'头程费用-明细'!B:B,B3763)</f>
        <v>1.08575757575758</v>
      </c>
      <c r="Z3763">
        <f>SUMIF('采购数据-每月'!A:A,B3763,'采购数据-每月'!B:B)</f>
        <v>1050</v>
      </c>
    </row>
    <row r="3764" hidden="1" spans="1:26">
      <c r="A3764" s="1">
        <v>46082</v>
      </c>
      <c r="B3764" t="s">
        <v>2563</v>
      </c>
      <c r="C3764" t="s">
        <v>2564</v>
      </c>
      <c r="D3764" t="s">
        <v>2418</v>
      </c>
      <c r="E3764" t="s">
        <v>28</v>
      </c>
      <c r="F3764" s="1">
        <v>46026</v>
      </c>
      <c r="G3764">
        <v>5.43</v>
      </c>
      <c r="H3764">
        <v>5.43</v>
      </c>
      <c r="I3764">
        <v>5.64</v>
      </c>
      <c r="J3764">
        <v>6.18</v>
      </c>
      <c r="K3764" t="s">
        <v>34</v>
      </c>
      <c r="L3764">
        <v>38</v>
      </c>
      <c r="M3764" t="s">
        <v>30</v>
      </c>
      <c r="N3764" t="s">
        <v>31</v>
      </c>
      <c r="O3764" t="s">
        <v>32</v>
      </c>
      <c r="P3764" t="s">
        <v>33</v>
      </c>
      <c r="Q3764">
        <v>106</v>
      </c>
      <c r="R3764">
        <v>262</v>
      </c>
      <c r="S3764">
        <v>0</v>
      </c>
      <c r="T3764">
        <v>0</v>
      </c>
      <c r="U3764">
        <v>145</v>
      </c>
      <c r="V3764">
        <v>0</v>
      </c>
      <c r="W3764">
        <v>5</v>
      </c>
      <c r="X3764">
        <v>7.5</v>
      </c>
      <c r="Y3764" s="2">
        <f>SUMIFS('头程费用-明细'!H:H,'头程费用-明细'!A:A,A3764,'头程费用-明细'!B:B,B3764)</f>
        <v>1.42028828828829</v>
      </c>
      <c r="Z3764">
        <f>SUMIF('采购数据-每月'!A:A,B3764,'采购数据-每月'!B:B)</f>
        <v>1250</v>
      </c>
    </row>
    <row r="3765" hidden="1" spans="1:26">
      <c r="A3765" s="1">
        <v>46113</v>
      </c>
      <c r="B3765" t="s">
        <v>2563</v>
      </c>
      <c r="C3765" t="s">
        <v>2564</v>
      </c>
      <c r="D3765" t="s">
        <v>2418</v>
      </c>
      <c r="E3765" t="s">
        <v>28</v>
      </c>
      <c r="F3765" s="1">
        <v>46026</v>
      </c>
      <c r="G3765">
        <v>5.14</v>
      </c>
      <c r="H3765">
        <v>5.14</v>
      </c>
      <c r="I3765">
        <v>6.71</v>
      </c>
      <c r="J3765">
        <v>6.36</v>
      </c>
      <c r="K3765" t="s">
        <v>34</v>
      </c>
      <c r="L3765">
        <v>36</v>
      </c>
      <c r="M3765" t="s">
        <v>30</v>
      </c>
      <c r="N3765" t="s">
        <v>35</v>
      </c>
      <c r="O3765" t="s">
        <v>36</v>
      </c>
      <c r="P3765" t="s">
        <v>37</v>
      </c>
      <c r="Q3765">
        <v>221</v>
      </c>
      <c r="R3765">
        <v>104</v>
      </c>
      <c r="S3765">
        <v>0</v>
      </c>
      <c r="T3765">
        <v>50</v>
      </c>
      <c r="U3765">
        <v>0</v>
      </c>
      <c r="V3765">
        <v>0</v>
      </c>
      <c r="W3765">
        <v>400</v>
      </c>
      <c r="X3765">
        <v>7.5</v>
      </c>
      <c r="Y3765" s="2">
        <f>SUMIFS('头程费用-明细'!H:H,'头程费用-明细'!A:A,A3765,'头程费用-明细'!B:B,B3765)</f>
        <v>2.08783505154639</v>
      </c>
      <c r="Z3765">
        <f>SUMIF('采购数据-每月'!A:A,B3765,'采购数据-每月'!B:B)</f>
        <v>1250</v>
      </c>
    </row>
    <row r="3766" hidden="1" spans="1:26">
      <c r="A3766" s="1">
        <v>46143</v>
      </c>
      <c r="B3766" t="s">
        <v>2563</v>
      </c>
      <c r="C3766" t="s">
        <v>2564</v>
      </c>
      <c r="D3766" t="s">
        <v>2418</v>
      </c>
      <c r="E3766" t="s">
        <v>28</v>
      </c>
      <c r="F3766" s="1">
        <v>46026</v>
      </c>
      <c r="G3766">
        <v>5.14</v>
      </c>
      <c r="H3766">
        <v>5.14</v>
      </c>
      <c r="I3766">
        <v>6.36</v>
      </c>
      <c r="J3766">
        <v>6.36</v>
      </c>
      <c r="K3766" t="s">
        <v>34</v>
      </c>
      <c r="L3766">
        <v>36</v>
      </c>
      <c r="M3766" t="s">
        <v>30</v>
      </c>
      <c r="N3766" t="s">
        <v>38</v>
      </c>
      <c r="O3766" t="s">
        <v>39</v>
      </c>
      <c r="P3766" t="s">
        <v>40</v>
      </c>
      <c r="Q3766">
        <v>197</v>
      </c>
      <c r="R3766">
        <v>250</v>
      </c>
      <c r="S3766">
        <v>0</v>
      </c>
      <c r="T3766">
        <v>50</v>
      </c>
      <c r="U3766">
        <v>100</v>
      </c>
      <c r="V3766">
        <v>0</v>
      </c>
      <c r="W3766">
        <v>0</v>
      </c>
      <c r="X3766">
        <v>7.5</v>
      </c>
      <c r="Y3766" s="2">
        <f>SUMIFS('头程费用-明细'!H:H,'头程费用-明细'!A:A,A3766,'头程费用-明细'!B:B,B3766)</f>
        <v>1.89797122302158</v>
      </c>
      <c r="Z3766">
        <f>SUMIF('采购数据-每月'!A:A,B3766,'采购数据-每月'!B:B)</f>
        <v>1250</v>
      </c>
    </row>
    <row r="3767" hidden="1" spans="1:26">
      <c r="A3767" s="1">
        <v>46082</v>
      </c>
      <c r="B3767" t="s">
        <v>2565</v>
      </c>
      <c r="C3767" t="s">
        <v>2566</v>
      </c>
      <c r="D3767" t="s">
        <v>2418</v>
      </c>
      <c r="E3767" t="s">
        <v>28</v>
      </c>
      <c r="F3767" s="1">
        <v>46031</v>
      </c>
      <c r="G3767">
        <v>1.14</v>
      </c>
      <c r="H3767">
        <v>1.14</v>
      </c>
      <c r="I3767">
        <v>1</v>
      </c>
      <c r="J3767">
        <v>1.18</v>
      </c>
      <c r="K3767" t="s">
        <v>34</v>
      </c>
      <c r="L3767">
        <v>8</v>
      </c>
      <c r="M3767" t="s">
        <v>43</v>
      </c>
      <c r="N3767" t="s">
        <v>31</v>
      </c>
      <c r="O3767" t="s">
        <v>32</v>
      </c>
      <c r="P3767" t="s">
        <v>33</v>
      </c>
      <c r="Q3767">
        <v>173</v>
      </c>
      <c r="R3767">
        <v>213</v>
      </c>
      <c r="S3767">
        <v>0</v>
      </c>
      <c r="T3767">
        <v>0</v>
      </c>
      <c r="U3767">
        <v>54</v>
      </c>
      <c r="V3767">
        <v>0</v>
      </c>
      <c r="W3767">
        <v>0</v>
      </c>
      <c r="X3767">
        <v>9.8</v>
      </c>
      <c r="Y3767" s="2">
        <f>SUMIFS('头程费用-明细'!H:H,'头程费用-明细'!A:A,A3767,'头程费用-明细'!B:B,B3767)</f>
        <v>1.31413483146067</v>
      </c>
      <c r="Z3767">
        <f>SUMIF('采购数据-每月'!A:A,B3767,'采购数据-每月'!B:B)</f>
        <v>50</v>
      </c>
    </row>
    <row r="3768" hidden="1" spans="1:26">
      <c r="A3768" s="1">
        <v>46113</v>
      </c>
      <c r="B3768" t="s">
        <v>2565</v>
      </c>
      <c r="C3768" t="s">
        <v>2566</v>
      </c>
      <c r="D3768" t="s">
        <v>2418</v>
      </c>
      <c r="E3768" t="s">
        <v>28</v>
      </c>
      <c r="F3768" s="1">
        <v>46031</v>
      </c>
      <c r="G3768">
        <v>0.57</v>
      </c>
      <c r="H3768">
        <v>0.57</v>
      </c>
      <c r="I3768">
        <v>1</v>
      </c>
      <c r="J3768">
        <v>0.75</v>
      </c>
      <c r="K3768" t="s">
        <v>34</v>
      </c>
      <c r="L3768">
        <v>4</v>
      </c>
      <c r="M3768" t="s">
        <v>43</v>
      </c>
      <c r="N3768" t="s">
        <v>35</v>
      </c>
      <c r="O3768" t="s">
        <v>36</v>
      </c>
      <c r="P3768" t="s">
        <v>37</v>
      </c>
      <c r="Q3768">
        <v>359</v>
      </c>
      <c r="R3768">
        <v>6</v>
      </c>
      <c r="S3768">
        <v>0</v>
      </c>
      <c r="T3768">
        <v>0</v>
      </c>
      <c r="U3768">
        <v>54</v>
      </c>
      <c r="V3768">
        <v>0</v>
      </c>
      <c r="W3768">
        <v>0</v>
      </c>
      <c r="X3768">
        <v>9.8</v>
      </c>
      <c r="Y3768" s="2">
        <f>SUMIFS('头程费用-明细'!H:H,'头程费用-明细'!A:A,A3768,'头程费用-明细'!B:B,B3768)</f>
        <v>1.31413483146067</v>
      </c>
      <c r="Z3768">
        <f>SUMIF('采购数据-每月'!A:A,B3768,'采购数据-每月'!B:B)</f>
        <v>50</v>
      </c>
    </row>
    <row r="3769" hidden="1" spans="1:26">
      <c r="A3769" s="1">
        <v>46143</v>
      </c>
      <c r="B3769" t="s">
        <v>2565</v>
      </c>
      <c r="C3769" t="s">
        <v>2566</v>
      </c>
      <c r="D3769" t="s">
        <v>2418</v>
      </c>
      <c r="E3769" t="s">
        <v>28</v>
      </c>
      <c r="F3769" s="1">
        <v>46031</v>
      </c>
      <c r="G3769">
        <v>1</v>
      </c>
      <c r="H3769">
        <v>1</v>
      </c>
      <c r="I3769">
        <v>0.86</v>
      </c>
      <c r="J3769">
        <v>1.29</v>
      </c>
      <c r="K3769" t="s">
        <v>34</v>
      </c>
      <c r="L3769">
        <v>7</v>
      </c>
      <c r="M3769" t="s">
        <v>43</v>
      </c>
      <c r="N3769" t="s">
        <v>38</v>
      </c>
      <c r="O3769" t="s">
        <v>39</v>
      </c>
      <c r="P3769" t="s">
        <v>40</v>
      </c>
      <c r="Q3769">
        <v>320</v>
      </c>
      <c r="R3769">
        <v>5</v>
      </c>
      <c r="S3769">
        <v>0</v>
      </c>
      <c r="T3769">
        <v>0</v>
      </c>
      <c r="U3769">
        <v>54</v>
      </c>
      <c r="V3769">
        <v>0</v>
      </c>
      <c r="W3769">
        <v>0</v>
      </c>
      <c r="X3769">
        <v>9.8</v>
      </c>
      <c r="Y3769" s="2">
        <f>SUMIFS('头程费用-明细'!H:H,'头程费用-明细'!A:A,A3769,'头程费用-明细'!B:B,B3769)</f>
        <v>1.31413483146067</v>
      </c>
      <c r="Z3769">
        <f>SUMIF('采购数据-每月'!A:A,B3769,'采购数据-每月'!B:B)</f>
        <v>50</v>
      </c>
    </row>
    <row r="3770" hidden="1" spans="1:26">
      <c r="A3770" s="1">
        <v>46082</v>
      </c>
      <c r="B3770" t="s">
        <v>2567</v>
      </c>
      <c r="C3770" t="s">
        <v>2568</v>
      </c>
      <c r="D3770" t="s">
        <v>2418</v>
      </c>
      <c r="E3770" t="s">
        <v>28</v>
      </c>
      <c r="F3770" s="1">
        <v>46030</v>
      </c>
      <c r="G3770">
        <v>0.57</v>
      </c>
      <c r="H3770">
        <v>0.57</v>
      </c>
      <c r="I3770">
        <v>0.5</v>
      </c>
      <c r="J3770">
        <v>0.68</v>
      </c>
      <c r="K3770" t="s">
        <v>34</v>
      </c>
      <c r="L3770">
        <v>4</v>
      </c>
      <c r="M3770" t="s">
        <v>43</v>
      </c>
      <c r="N3770" t="s">
        <v>31</v>
      </c>
      <c r="O3770" t="s">
        <v>32</v>
      </c>
      <c r="P3770" t="s">
        <v>33</v>
      </c>
      <c r="Q3770">
        <v>163</v>
      </c>
      <c r="R3770">
        <v>55</v>
      </c>
      <c r="S3770">
        <v>0</v>
      </c>
      <c r="T3770">
        <v>195</v>
      </c>
      <c r="U3770">
        <v>51</v>
      </c>
      <c r="V3770">
        <v>0</v>
      </c>
      <c r="W3770">
        <v>0</v>
      </c>
      <c r="X3770">
        <v>9.8</v>
      </c>
      <c r="Y3770" s="2">
        <f>SUMIFS('头程费用-明细'!H:H,'头程费用-明细'!A:A,A3770,'头程费用-明细'!B:B,B3770)</f>
        <v>1.90807843137255</v>
      </c>
      <c r="Z3770">
        <f>SUMIF('采购数据-每月'!A:A,B3770,'采购数据-每月'!B:B)</f>
        <v>50</v>
      </c>
    </row>
    <row r="3771" hidden="1" spans="1:26">
      <c r="A3771" s="1">
        <v>46113</v>
      </c>
      <c r="B3771" t="s">
        <v>2567</v>
      </c>
      <c r="C3771" t="s">
        <v>2568</v>
      </c>
      <c r="D3771" t="s">
        <v>2418</v>
      </c>
      <c r="E3771" t="s">
        <v>28</v>
      </c>
      <c r="F3771" s="1">
        <v>46030</v>
      </c>
      <c r="G3771">
        <v>0.57</v>
      </c>
      <c r="H3771">
        <v>0.57</v>
      </c>
      <c r="I3771">
        <v>0.64</v>
      </c>
      <c r="J3771">
        <v>0.54</v>
      </c>
      <c r="K3771" t="s">
        <v>29</v>
      </c>
      <c r="L3771">
        <v>4</v>
      </c>
      <c r="M3771" t="s">
        <v>43</v>
      </c>
      <c r="N3771" t="s">
        <v>35</v>
      </c>
      <c r="O3771" t="s">
        <v>36</v>
      </c>
      <c r="P3771" t="s">
        <v>37</v>
      </c>
      <c r="Q3771">
        <v>202</v>
      </c>
      <c r="R3771">
        <v>1</v>
      </c>
      <c r="S3771">
        <v>195</v>
      </c>
      <c r="T3771">
        <v>0</v>
      </c>
      <c r="U3771">
        <v>51</v>
      </c>
      <c r="V3771">
        <v>0</v>
      </c>
      <c r="W3771">
        <v>0</v>
      </c>
      <c r="X3771">
        <v>9.8</v>
      </c>
      <c r="Y3771" s="2">
        <f>SUMIFS('头程费用-明细'!H:H,'头程费用-明细'!A:A,A3771,'头程费用-明细'!B:B,B3771)</f>
        <v>1.90807843137255</v>
      </c>
      <c r="Z3771">
        <f>SUMIF('采购数据-每月'!A:A,B3771,'采购数据-每月'!B:B)</f>
        <v>50</v>
      </c>
    </row>
    <row r="3772" hidden="1" spans="1:26">
      <c r="A3772" s="1">
        <v>46143</v>
      </c>
      <c r="B3772" t="s">
        <v>2567</v>
      </c>
      <c r="C3772" t="s">
        <v>2568</v>
      </c>
      <c r="D3772" t="s">
        <v>2418</v>
      </c>
      <c r="E3772" t="s">
        <v>28</v>
      </c>
      <c r="F3772" s="1">
        <v>46030</v>
      </c>
      <c r="G3772">
        <v>1.43</v>
      </c>
      <c r="H3772">
        <v>1.43</v>
      </c>
      <c r="I3772">
        <v>1.57</v>
      </c>
      <c r="J3772">
        <v>1.68</v>
      </c>
      <c r="K3772" t="s">
        <v>34</v>
      </c>
      <c r="L3772">
        <v>10</v>
      </c>
      <c r="M3772" t="s">
        <v>43</v>
      </c>
      <c r="N3772" t="s">
        <v>38</v>
      </c>
      <c r="O3772" t="s">
        <v>39</v>
      </c>
      <c r="P3772" t="s">
        <v>40</v>
      </c>
      <c r="Q3772">
        <v>153</v>
      </c>
      <c r="R3772">
        <v>0</v>
      </c>
      <c r="S3772">
        <v>195</v>
      </c>
      <c r="T3772">
        <v>0</v>
      </c>
      <c r="U3772">
        <v>51</v>
      </c>
      <c r="V3772">
        <v>0</v>
      </c>
      <c r="W3772">
        <v>0</v>
      </c>
      <c r="X3772">
        <v>9.8</v>
      </c>
      <c r="Y3772" s="2">
        <f>SUMIFS('头程费用-明细'!H:H,'头程费用-明细'!A:A,A3772,'头程费用-明细'!B:B,B3772)</f>
        <v>1.90807843137255</v>
      </c>
      <c r="Z3772">
        <f>SUMIF('采购数据-每月'!A:A,B3772,'采购数据-每月'!B:B)</f>
        <v>50</v>
      </c>
    </row>
    <row r="3773" hidden="1" spans="1:26">
      <c r="A3773" s="1">
        <v>46082</v>
      </c>
      <c r="B3773" t="s">
        <v>2569</v>
      </c>
      <c r="C3773" t="s">
        <v>2570</v>
      </c>
      <c r="D3773" t="s">
        <v>2418</v>
      </c>
      <c r="E3773" t="s">
        <v>28</v>
      </c>
      <c r="F3773" s="1">
        <v>46032</v>
      </c>
      <c r="G3773">
        <v>0.93</v>
      </c>
      <c r="H3773">
        <v>1.29</v>
      </c>
      <c r="I3773">
        <v>0.86</v>
      </c>
      <c r="J3773">
        <v>0.75</v>
      </c>
      <c r="K3773" t="s">
        <v>29</v>
      </c>
      <c r="L3773">
        <v>9</v>
      </c>
      <c r="M3773" t="s">
        <v>43</v>
      </c>
      <c r="N3773" t="s">
        <v>31</v>
      </c>
      <c r="O3773" t="s">
        <v>32</v>
      </c>
      <c r="P3773" t="s">
        <v>33</v>
      </c>
      <c r="Q3773">
        <v>147</v>
      </c>
      <c r="R3773">
        <v>61</v>
      </c>
      <c r="S3773">
        <v>0</v>
      </c>
      <c r="T3773">
        <v>195</v>
      </c>
      <c r="U3773">
        <v>51</v>
      </c>
      <c r="V3773">
        <v>0</v>
      </c>
      <c r="W3773">
        <v>0</v>
      </c>
      <c r="X3773">
        <v>9.8</v>
      </c>
      <c r="Y3773" s="2">
        <f>SUMIFS('头程费用-明细'!H:H,'头程费用-明细'!A:A,A3773,'头程费用-明细'!B:B,B3773)</f>
        <v>1.58560784313726</v>
      </c>
      <c r="Z3773">
        <f>SUMIF('采购数据-每月'!A:A,B3773,'采购数据-每月'!B:B)</f>
        <v>50</v>
      </c>
    </row>
    <row r="3774" hidden="1" spans="1:26">
      <c r="A3774" s="1">
        <v>46113</v>
      </c>
      <c r="B3774" t="s">
        <v>2569</v>
      </c>
      <c r="C3774" t="s">
        <v>2570</v>
      </c>
      <c r="D3774" t="s">
        <v>2418</v>
      </c>
      <c r="E3774" t="s">
        <v>28</v>
      </c>
      <c r="F3774" s="1">
        <v>46032</v>
      </c>
      <c r="G3774">
        <v>0.57</v>
      </c>
      <c r="H3774">
        <v>0.57</v>
      </c>
      <c r="I3774">
        <v>0.57</v>
      </c>
      <c r="J3774">
        <v>0.68</v>
      </c>
      <c r="K3774" t="s">
        <v>34</v>
      </c>
      <c r="L3774">
        <v>4</v>
      </c>
      <c r="M3774" t="s">
        <v>43</v>
      </c>
      <c r="N3774" t="s">
        <v>35</v>
      </c>
      <c r="O3774" t="s">
        <v>36</v>
      </c>
      <c r="P3774" t="s">
        <v>37</v>
      </c>
      <c r="Q3774">
        <v>179</v>
      </c>
      <c r="R3774">
        <v>8</v>
      </c>
      <c r="S3774">
        <v>195</v>
      </c>
      <c r="T3774">
        <v>0</v>
      </c>
      <c r="U3774">
        <v>51</v>
      </c>
      <c r="V3774">
        <v>0</v>
      </c>
      <c r="W3774">
        <v>0</v>
      </c>
      <c r="X3774">
        <v>9.8</v>
      </c>
      <c r="Y3774" s="2">
        <f>SUMIFS('头程费用-明细'!H:H,'头程费用-明细'!A:A,A3774,'头程费用-明细'!B:B,B3774)</f>
        <v>1.58560784313726</v>
      </c>
      <c r="Z3774">
        <f>SUMIF('采购数据-每月'!A:A,B3774,'采购数据-每月'!B:B)</f>
        <v>50</v>
      </c>
    </row>
    <row r="3775" hidden="1" spans="1:26">
      <c r="A3775" s="1">
        <v>46143</v>
      </c>
      <c r="B3775" t="s">
        <v>2569</v>
      </c>
      <c r="C3775" t="s">
        <v>2570</v>
      </c>
      <c r="D3775" t="s">
        <v>2418</v>
      </c>
      <c r="E3775" t="s">
        <v>28</v>
      </c>
      <c r="F3775" s="1">
        <v>46032</v>
      </c>
      <c r="G3775">
        <v>0.29</v>
      </c>
      <c r="H3775">
        <v>0.29</v>
      </c>
      <c r="I3775">
        <v>0.36</v>
      </c>
      <c r="J3775">
        <v>0.75</v>
      </c>
      <c r="K3775" t="s">
        <v>34</v>
      </c>
      <c r="L3775">
        <v>2</v>
      </c>
      <c r="M3775" t="s">
        <v>43</v>
      </c>
      <c r="N3775" t="s">
        <v>38</v>
      </c>
      <c r="O3775" t="s">
        <v>39</v>
      </c>
      <c r="P3775" t="s">
        <v>40</v>
      </c>
      <c r="Q3775">
        <v>157</v>
      </c>
      <c r="R3775">
        <v>6</v>
      </c>
      <c r="S3775">
        <v>195</v>
      </c>
      <c r="T3775">
        <v>0</v>
      </c>
      <c r="U3775">
        <v>51</v>
      </c>
      <c r="V3775">
        <v>0</v>
      </c>
      <c r="W3775">
        <v>0</v>
      </c>
      <c r="X3775">
        <v>9.8</v>
      </c>
      <c r="Y3775" s="2">
        <f>SUMIFS('头程费用-明细'!H:H,'头程费用-明细'!A:A,A3775,'头程费用-明细'!B:B,B3775)</f>
        <v>1.58560784313726</v>
      </c>
      <c r="Z3775">
        <f>SUMIF('采购数据-每月'!A:A,B3775,'采购数据-每月'!B:B)</f>
        <v>50</v>
      </c>
    </row>
    <row r="3776" hidden="1" spans="1:26">
      <c r="A3776" s="1">
        <v>46082</v>
      </c>
      <c r="B3776" t="s">
        <v>2571</v>
      </c>
      <c r="C3776" t="s">
        <v>2572</v>
      </c>
      <c r="D3776" t="s">
        <v>2418</v>
      </c>
      <c r="E3776" t="s">
        <v>28</v>
      </c>
      <c r="F3776" s="1">
        <v>46032</v>
      </c>
      <c r="G3776">
        <v>1.57</v>
      </c>
      <c r="H3776">
        <v>1.57</v>
      </c>
      <c r="I3776">
        <v>1.36</v>
      </c>
      <c r="J3776">
        <v>1.86</v>
      </c>
      <c r="K3776" t="s">
        <v>34</v>
      </c>
      <c r="L3776">
        <v>11</v>
      </c>
      <c r="M3776" t="s">
        <v>43</v>
      </c>
      <c r="N3776" t="s">
        <v>31</v>
      </c>
      <c r="O3776" t="s">
        <v>32</v>
      </c>
      <c r="P3776" t="s">
        <v>33</v>
      </c>
      <c r="Q3776">
        <v>115</v>
      </c>
      <c r="R3776">
        <v>100</v>
      </c>
      <c r="S3776">
        <v>0</v>
      </c>
      <c r="T3776">
        <v>200</v>
      </c>
      <c r="U3776">
        <v>0</v>
      </c>
      <c r="V3776">
        <v>0</v>
      </c>
      <c r="W3776">
        <v>0</v>
      </c>
      <c r="X3776">
        <v>9.8</v>
      </c>
      <c r="Y3776" s="2">
        <f>SUMIFS('头程费用-明细'!H:H,'头程费用-明细'!A:A,A3776,'头程费用-明细'!B:B,B3776)</f>
        <v>1.79366666666667</v>
      </c>
      <c r="Z3776">
        <f>SUMIF('采购数据-每月'!A:A,B3776,'采购数据-每月'!B:B)</f>
        <v>50</v>
      </c>
    </row>
    <row r="3777" hidden="1" spans="1:26">
      <c r="A3777" s="1">
        <v>46113</v>
      </c>
      <c r="B3777" t="s">
        <v>2571</v>
      </c>
      <c r="C3777" t="s">
        <v>2572</v>
      </c>
      <c r="D3777" t="s">
        <v>2418</v>
      </c>
      <c r="E3777" t="s">
        <v>28</v>
      </c>
      <c r="F3777" s="1">
        <v>46032</v>
      </c>
      <c r="G3777">
        <v>0.71</v>
      </c>
      <c r="H3777">
        <v>0.71</v>
      </c>
      <c r="I3777">
        <v>0.64</v>
      </c>
      <c r="J3777">
        <v>1.21</v>
      </c>
      <c r="K3777" t="s">
        <v>34</v>
      </c>
      <c r="L3777">
        <v>5</v>
      </c>
      <c r="M3777" t="s">
        <v>43</v>
      </c>
      <c r="N3777" t="s">
        <v>35</v>
      </c>
      <c r="O3777" t="s">
        <v>36</v>
      </c>
      <c r="P3777" t="s">
        <v>37</v>
      </c>
      <c r="Q3777">
        <v>181</v>
      </c>
      <c r="R3777">
        <v>1</v>
      </c>
      <c r="S3777">
        <v>200</v>
      </c>
      <c r="T3777">
        <v>0</v>
      </c>
      <c r="U3777">
        <v>0</v>
      </c>
      <c r="V3777">
        <v>0</v>
      </c>
      <c r="W3777">
        <v>0</v>
      </c>
      <c r="X3777">
        <v>9.8</v>
      </c>
      <c r="Y3777" s="2">
        <f>SUMIFS('头程费用-明细'!H:H,'头程费用-明细'!A:A,A3777,'头程费用-明细'!B:B,B3777)</f>
        <v>1.79366666666667</v>
      </c>
      <c r="Z3777">
        <f>SUMIF('采购数据-每月'!A:A,B3777,'采购数据-每月'!B:B)</f>
        <v>50</v>
      </c>
    </row>
    <row r="3778" hidden="1" spans="1:26">
      <c r="A3778" s="1">
        <v>46143</v>
      </c>
      <c r="B3778" t="s">
        <v>2571</v>
      </c>
      <c r="C3778" t="s">
        <v>2572</v>
      </c>
      <c r="D3778" t="s">
        <v>2418</v>
      </c>
      <c r="E3778" t="s">
        <v>28</v>
      </c>
      <c r="F3778" s="1">
        <v>46032</v>
      </c>
      <c r="G3778">
        <v>1.86</v>
      </c>
      <c r="H3778">
        <v>1.86</v>
      </c>
      <c r="I3778">
        <v>1.64</v>
      </c>
      <c r="J3778">
        <v>1.89</v>
      </c>
      <c r="K3778" t="s">
        <v>34</v>
      </c>
      <c r="L3778">
        <v>13</v>
      </c>
      <c r="M3778" t="s">
        <v>43</v>
      </c>
      <c r="N3778" t="s">
        <v>38</v>
      </c>
      <c r="O3778" t="s">
        <v>39</v>
      </c>
      <c r="P3778" t="s">
        <v>40</v>
      </c>
      <c r="Q3778">
        <v>129</v>
      </c>
      <c r="R3778">
        <v>1</v>
      </c>
      <c r="S3778">
        <v>200</v>
      </c>
      <c r="T3778">
        <v>0</v>
      </c>
      <c r="U3778">
        <v>0</v>
      </c>
      <c r="V3778">
        <v>0</v>
      </c>
      <c r="W3778">
        <v>0</v>
      </c>
      <c r="X3778">
        <v>9.8</v>
      </c>
      <c r="Y3778" s="2">
        <f>SUMIFS('头程费用-明细'!H:H,'头程费用-明细'!A:A,A3778,'头程费用-明细'!B:B,B3778)</f>
        <v>1.79366666666667</v>
      </c>
      <c r="Z3778">
        <f>SUMIF('采购数据-每月'!A:A,B3778,'采购数据-每月'!B:B)</f>
        <v>50</v>
      </c>
    </row>
    <row r="3779" hidden="1" spans="1:26">
      <c r="A3779" s="1">
        <v>46082</v>
      </c>
      <c r="B3779" t="s">
        <v>2573</v>
      </c>
      <c r="C3779" t="s">
        <v>2574</v>
      </c>
      <c r="D3779" t="s">
        <v>2418</v>
      </c>
      <c r="E3779" t="s">
        <v>28</v>
      </c>
      <c r="F3779" s="1">
        <v>46031</v>
      </c>
      <c r="G3779">
        <v>0.82</v>
      </c>
      <c r="H3779">
        <v>1.29</v>
      </c>
      <c r="I3779">
        <v>0.86</v>
      </c>
      <c r="J3779">
        <v>0.54</v>
      </c>
      <c r="K3779" t="s">
        <v>29</v>
      </c>
      <c r="L3779">
        <v>9</v>
      </c>
      <c r="M3779" t="s">
        <v>43</v>
      </c>
      <c r="N3779" t="s">
        <v>31</v>
      </c>
      <c r="O3779" t="s">
        <v>32</v>
      </c>
      <c r="P3779" t="s">
        <v>33</v>
      </c>
      <c r="Q3779">
        <v>167</v>
      </c>
      <c r="R3779">
        <v>184</v>
      </c>
      <c r="S3779">
        <v>0</v>
      </c>
      <c r="T3779">
        <v>70</v>
      </c>
      <c r="U3779">
        <v>54</v>
      </c>
      <c r="V3779">
        <v>0</v>
      </c>
      <c r="W3779">
        <v>0</v>
      </c>
      <c r="X3779">
        <v>9.8</v>
      </c>
      <c r="Y3779" s="2">
        <f>SUMIFS('头程费用-明细'!H:H,'头程费用-明细'!A:A,A3779,'头程费用-明细'!B:B,B3779)</f>
        <v>1.46978666666667</v>
      </c>
      <c r="Z3779">
        <f>SUMIF('采购数据-每月'!A:A,B3779,'采购数据-每月'!B:B)</f>
        <v>50</v>
      </c>
    </row>
    <row r="3780" hidden="1" spans="1:26">
      <c r="A3780" s="1">
        <v>46113</v>
      </c>
      <c r="B3780" t="s">
        <v>2573</v>
      </c>
      <c r="C3780" t="s">
        <v>2574</v>
      </c>
      <c r="D3780" t="s">
        <v>2418</v>
      </c>
      <c r="E3780" t="s">
        <v>28</v>
      </c>
      <c r="F3780" s="1">
        <v>46031</v>
      </c>
      <c r="G3780">
        <v>1</v>
      </c>
      <c r="H3780">
        <v>1</v>
      </c>
      <c r="I3780">
        <v>1.07</v>
      </c>
      <c r="J3780">
        <v>1.11</v>
      </c>
      <c r="K3780" t="s">
        <v>34</v>
      </c>
      <c r="L3780">
        <v>7</v>
      </c>
      <c r="M3780" t="s">
        <v>43</v>
      </c>
      <c r="N3780" t="s">
        <v>35</v>
      </c>
      <c r="O3780" t="s">
        <v>36</v>
      </c>
      <c r="P3780" t="s">
        <v>37</v>
      </c>
      <c r="Q3780">
        <v>312</v>
      </c>
      <c r="R3780">
        <v>4</v>
      </c>
      <c r="S3780">
        <v>70</v>
      </c>
      <c r="T3780">
        <v>0</v>
      </c>
      <c r="U3780">
        <v>54</v>
      </c>
      <c r="V3780">
        <v>0</v>
      </c>
      <c r="W3780">
        <v>0</v>
      </c>
      <c r="X3780">
        <v>9.8</v>
      </c>
      <c r="Y3780" s="2">
        <f>SUMIFS('头程费用-明细'!H:H,'头程费用-明细'!A:A,A3780,'头程费用-明细'!B:B,B3780)</f>
        <v>1.46978666666667</v>
      </c>
      <c r="Z3780">
        <f>SUMIF('采购数据-每月'!A:A,B3780,'采购数据-每月'!B:B)</f>
        <v>50</v>
      </c>
    </row>
    <row r="3781" hidden="1" spans="1:26">
      <c r="A3781" s="1">
        <v>46143</v>
      </c>
      <c r="B3781" t="s">
        <v>2573</v>
      </c>
      <c r="C3781" t="s">
        <v>2574</v>
      </c>
      <c r="D3781" t="s">
        <v>2418</v>
      </c>
      <c r="E3781" t="s">
        <v>28</v>
      </c>
      <c r="F3781" s="1">
        <v>46031</v>
      </c>
      <c r="G3781">
        <v>0.29</v>
      </c>
      <c r="H3781">
        <v>0.29</v>
      </c>
      <c r="I3781">
        <v>0.71</v>
      </c>
      <c r="J3781">
        <v>0.79</v>
      </c>
      <c r="K3781" t="s">
        <v>34</v>
      </c>
      <c r="L3781">
        <v>2</v>
      </c>
      <c r="M3781" t="s">
        <v>43</v>
      </c>
      <c r="N3781" t="s">
        <v>38</v>
      </c>
      <c r="O3781" t="s">
        <v>39</v>
      </c>
      <c r="P3781" t="s">
        <v>40</v>
      </c>
      <c r="Q3781">
        <v>287</v>
      </c>
      <c r="R3781">
        <v>1</v>
      </c>
      <c r="S3781">
        <v>70</v>
      </c>
      <c r="T3781">
        <v>0</v>
      </c>
      <c r="U3781">
        <v>54</v>
      </c>
      <c r="V3781">
        <v>0</v>
      </c>
      <c r="W3781">
        <v>0</v>
      </c>
      <c r="X3781">
        <v>9.8</v>
      </c>
      <c r="Y3781" s="2">
        <f>SUMIFS('头程费用-明细'!H:H,'头程费用-明细'!A:A,A3781,'头程费用-明细'!B:B,B3781)</f>
        <v>1.46978666666667</v>
      </c>
      <c r="Z3781">
        <f>SUMIF('采购数据-每月'!A:A,B3781,'采购数据-每月'!B:B)</f>
        <v>50</v>
      </c>
    </row>
    <row r="3782" hidden="1" spans="1:26">
      <c r="A3782" s="1">
        <v>46082</v>
      </c>
      <c r="B3782" t="s">
        <v>2575</v>
      </c>
      <c r="C3782" t="s">
        <v>2576</v>
      </c>
      <c r="D3782" t="s">
        <v>2418</v>
      </c>
      <c r="E3782" t="s">
        <v>28</v>
      </c>
      <c r="F3782" s="1">
        <v>46032</v>
      </c>
      <c r="G3782">
        <v>0.14</v>
      </c>
      <c r="H3782">
        <v>0.14</v>
      </c>
      <c r="I3782">
        <v>0.14</v>
      </c>
      <c r="J3782">
        <v>0.18</v>
      </c>
      <c r="K3782" t="s">
        <v>34</v>
      </c>
      <c r="L3782">
        <v>1</v>
      </c>
      <c r="M3782" t="s">
        <v>43</v>
      </c>
      <c r="N3782" t="s">
        <v>31</v>
      </c>
      <c r="O3782" t="s">
        <v>32</v>
      </c>
      <c r="P3782" t="s">
        <v>33</v>
      </c>
      <c r="Q3782">
        <v>178</v>
      </c>
      <c r="R3782">
        <v>184</v>
      </c>
      <c r="S3782">
        <v>0</v>
      </c>
      <c r="T3782">
        <v>70</v>
      </c>
      <c r="U3782">
        <v>54</v>
      </c>
      <c r="V3782">
        <v>0</v>
      </c>
      <c r="W3782">
        <v>0</v>
      </c>
      <c r="X3782">
        <v>9.8</v>
      </c>
      <c r="Y3782" s="2">
        <f>SUMIFS('头程费用-明细'!H:H,'头程费用-明细'!A:A,A3782,'头程费用-明细'!B:B,B3782)</f>
        <v>1.52045333333333</v>
      </c>
      <c r="Z3782">
        <f>SUMIF('采购数据-每月'!A:A,B3782,'采购数据-每月'!B:B)</f>
        <v>50</v>
      </c>
    </row>
    <row r="3783" hidden="1" spans="1:26">
      <c r="A3783" s="1">
        <v>46113</v>
      </c>
      <c r="B3783" t="s">
        <v>2575</v>
      </c>
      <c r="C3783" t="s">
        <v>2576</v>
      </c>
      <c r="D3783" t="s">
        <v>2418</v>
      </c>
      <c r="E3783" t="s">
        <v>28</v>
      </c>
      <c r="F3783" s="1">
        <v>46032</v>
      </c>
      <c r="G3783">
        <v>0.43</v>
      </c>
      <c r="H3783">
        <v>0.43</v>
      </c>
      <c r="I3783">
        <v>0.36</v>
      </c>
      <c r="J3783">
        <v>0.46</v>
      </c>
      <c r="K3783" t="s">
        <v>34</v>
      </c>
      <c r="L3783">
        <v>3</v>
      </c>
      <c r="M3783" t="s">
        <v>43</v>
      </c>
      <c r="N3783" t="s">
        <v>35</v>
      </c>
      <c r="O3783" t="s">
        <v>36</v>
      </c>
      <c r="P3783" t="s">
        <v>37</v>
      </c>
      <c r="Q3783">
        <v>349</v>
      </c>
      <c r="R3783">
        <v>1</v>
      </c>
      <c r="S3783">
        <v>70</v>
      </c>
      <c r="T3783">
        <v>0</v>
      </c>
      <c r="U3783">
        <v>54</v>
      </c>
      <c r="V3783">
        <v>0</v>
      </c>
      <c r="W3783">
        <v>0</v>
      </c>
      <c r="X3783">
        <v>9.8</v>
      </c>
      <c r="Y3783" s="2">
        <f>SUMIFS('头程费用-明细'!H:H,'头程费用-明细'!A:A,A3783,'头程费用-明细'!B:B,B3783)</f>
        <v>1.52045333333333</v>
      </c>
      <c r="Z3783">
        <f>SUMIF('采购数据-每月'!A:A,B3783,'采购数据-每月'!B:B)</f>
        <v>50</v>
      </c>
    </row>
    <row r="3784" hidden="1" spans="1:26">
      <c r="A3784" s="1">
        <v>46143</v>
      </c>
      <c r="B3784" t="s">
        <v>2575</v>
      </c>
      <c r="C3784" t="s">
        <v>2576</v>
      </c>
      <c r="D3784" t="s">
        <v>2418</v>
      </c>
      <c r="E3784" t="s">
        <v>28</v>
      </c>
      <c r="F3784" s="1">
        <v>46032</v>
      </c>
      <c r="G3784">
        <v>0.4</v>
      </c>
      <c r="H3784">
        <v>0.43</v>
      </c>
      <c r="I3784">
        <v>0.36</v>
      </c>
      <c r="J3784">
        <v>0.39</v>
      </c>
      <c r="K3784" t="s">
        <v>29</v>
      </c>
      <c r="L3784">
        <v>3</v>
      </c>
      <c r="M3784" t="s">
        <v>43</v>
      </c>
      <c r="N3784" t="s">
        <v>38</v>
      </c>
      <c r="O3784" t="s">
        <v>39</v>
      </c>
      <c r="P3784" t="s">
        <v>40</v>
      </c>
      <c r="Q3784">
        <v>335</v>
      </c>
      <c r="R3784">
        <v>1</v>
      </c>
      <c r="S3784">
        <v>70</v>
      </c>
      <c r="T3784">
        <v>0</v>
      </c>
      <c r="U3784">
        <v>54</v>
      </c>
      <c r="V3784">
        <v>0</v>
      </c>
      <c r="W3784">
        <v>0</v>
      </c>
      <c r="X3784">
        <v>9.8</v>
      </c>
      <c r="Y3784" s="2">
        <f>SUMIFS('头程费用-明细'!H:H,'头程费用-明细'!A:A,A3784,'头程费用-明细'!B:B,B3784)</f>
        <v>1.52045333333333</v>
      </c>
      <c r="Z3784">
        <f>SUMIF('采购数据-每月'!A:A,B3784,'采购数据-每月'!B:B)</f>
        <v>50</v>
      </c>
    </row>
    <row r="3785" hidden="1" spans="1:26">
      <c r="A3785" s="1">
        <v>46082</v>
      </c>
      <c r="B3785" t="s">
        <v>2577</v>
      </c>
      <c r="C3785" t="s">
        <v>2578</v>
      </c>
      <c r="D3785" t="s">
        <v>2418</v>
      </c>
      <c r="E3785" t="s">
        <v>28</v>
      </c>
      <c r="F3785" s="1">
        <v>46020</v>
      </c>
      <c r="G3785">
        <v>2.72</v>
      </c>
      <c r="H3785">
        <v>2.71</v>
      </c>
      <c r="I3785">
        <v>2.93</v>
      </c>
      <c r="J3785">
        <v>2.64</v>
      </c>
      <c r="K3785" t="s">
        <v>29</v>
      </c>
      <c r="L3785">
        <v>19</v>
      </c>
      <c r="M3785" t="s">
        <v>43</v>
      </c>
      <c r="N3785" t="s">
        <v>31</v>
      </c>
      <c r="O3785" t="s">
        <v>32</v>
      </c>
      <c r="P3785" t="s">
        <v>33</v>
      </c>
      <c r="Q3785">
        <v>169</v>
      </c>
      <c r="R3785">
        <v>8</v>
      </c>
      <c r="S3785">
        <v>0</v>
      </c>
      <c r="T3785">
        <v>90</v>
      </c>
      <c r="U3785">
        <v>104</v>
      </c>
      <c r="V3785">
        <v>0</v>
      </c>
      <c r="W3785">
        <v>50</v>
      </c>
      <c r="X3785">
        <v>9.8</v>
      </c>
      <c r="Y3785" s="2">
        <f>SUMIFS('头程费用-明细'!H:H,'头程费用-明细'!A:A,A3785,'头程费用-明细'!B:B,B3785)</f>
        <v>1.2475593220339</v>
      </c>
      <c r="Z3785">
        <f>SUMIF('采购数据-每月'!A:A,B3785,'采购数据-每月'!B:B)</f>
        <v>540</v>
      </c>
    </row>
    <row r="3786" hidden="1" spans="1:26">
      <c r="A3786" s="1">
        <v>46113</v>
      </c>
      <c r="B3786" t="s">
        <v>2577</v>
      </c>
      <c r="C3786" t="s">
        <v>2578</v>
      </c>
      <c r="D3786" t="s">
        <v>2418</v>
      </c>
      <c r="E3786" t="s">
        <v>28</v>
      </c>
      <c r="F3786" s="1">
        <v>46020</v>
      </c>
      <c r="G3786">
        <v>1.86</v>
      </c>
      <c r="H3786">
        <v>1.86</v>
      </c>
      <c r="I3786">
        <v>2.21</v>
      </c>
      <c r="J3786">
        <v>2.54</v>
      </c>
      <c r="K3786" t="s">
        <v>34</v>
      </c>
      <c r="L3786">
        <v>13</v>
      </c>
      <c r="M3786" t="s">
        <v>43</v>
      </c>
      <c r="N3786" t="s">
        <v>35</v>
      </c>
      <c r="O3786" t="s">
        <v>36</v>
      </c>
      <c r="P3786" t="s">
        <v>37</v>
      </c>
      <c r="Q3786">
        <v>209</v>
      </c>
      <c r="R3786">
        <v>26</v>
      </c>
      <c r="S3786">
        <v>0</v>
      </c>
      <c r="T3786">
        <v>0</v>
      </c>
      <c r="U3786">
        <v>114</v>
      </c>
      <c r="V3786">
        <v>0</v>
      </c>
      <c r="W3786">
        <v>0</v>
      </c>
      <c r="X3786">
        <v>9.8</v>
      </c>
      <c r="Y3786" s="2">
        <f>SUMIFS('头程费用-明细'!H:H,'头程费用-明细'!A:A,A3786,'头程费用-明细'!B:B,B3786)</f>
        <v>1.1869552238806</v>
      </c>
      <c r="Z3786">
        <f>SUMIF('采购数据-每月'!A:A,B3786,'采购数据-每月'!B:B)</f>
        <v>540</v>
      </c>
    </row>
    <row r="3787" hidden="1" spans="1:26">
      <c r="A3787" s="1">
        <v>46143</v>
      </c>
      <c r="B3787" t="s">
        <v>2577</v>
      </c>
      <c r="C3787" t="s">
        <v>2578</v>
      </c>
      <c r="D3787" t="s">
        <v>2418</v>
      </c>
      <c r="E3787" t="s">
        <v>28</v>
      </c>
      <c r="F3787" s="1">
        <v>46020</v>
      </c>
      <c r="G3787">
        <v>2.11</v>
      </c>
      <c r="H3787">
        <v>2.14</v>
      </c>
      <c r="I3787">
        <v>2</v>
      </c>
      <c r="J3787">
        <v>2.14</v>
      </c>
      <c r="K3787" t="s">
        <v>29</v>
      </c>
      <c r="L3787">
        <v>15</v>
      </c>
      <c r="M3787" t="s">
        <v>43</v>
      </c>
      <c r="N3787" t="s">
        <v>38</v>
      </c>
      <c r="O3787" t="s">
        <v>39</v>
      </c>
      <c r="P3787" t="s">
        <v>40</v>
      </c>
      <c r="Q3787">
        <v>171</v>
      </c>
      <c r="R3787">
        <v>22</v>
      </c>
      <c r="S3787">
        <v>0</v>
      </c>
      <c r="T3787">
        <v>0</v>
      </c>
      <c r="U3787">
        <v>94</v>
      </c>
      <c r="V3787">
        <v>0</v>
      </c>
      <c r="W3787">
        <v>0</v>
      </c>
      <c r="X3787">
        <v>9.8</v>
      </c>
      <c r="Y3787" s="2">
        <f>SUMIFS('头程费用-明细'!H:H,'头程费用-明细'!A:A,A3787,'头程费用-明细'!B:B,B3787)</f>
        <v>0.737333333333333</v>
      </c>
      <c r="Z3787">
        <f>SUMIF('采购数据-每月'!A:A,B3787,'采购数据-每月'!B:B)</f>
        <v>540</v>
      </c>
    </row>
    <row r="3788" hidden="1" spans="1:26">
      <c r="A3788" s="1">
        <v>46082</v>
      </c>
      <c r="B3788" t="s">
        <v>2579</v>
      </c>
      <c r="C3788" t="s">
        <v>2580</v>
      </c>
      <c r="D3788" t="s">
        <v>2418</v>
      </c>
      <c r="E3788" t="s">
        <v>28</v>
      </c>
      <c r="F3788" s="1">
        <v>46020</v>
      </c>
      <c r="G3788">
        <v>2.18</v>
      </c>
      <c r="H3788">
        <v>2.57</v>
      </c>
      <c r="I3788">
        <v>2.14</v>
      </c>
      <c r="J3788">
        <v>1.96</v>
      </c>
      <c r="K3788" t="s">
        <v>29</v>
      </c>
      <c r="L3788">
        <v>18</v>
      </c>
      <c r="M3788" t="s">
        <v>43</v>
      </c>
      <c r="N3788" t="s">
        <v>31</v>
      </c>
      <c r="O3788" t="s">
        <v>32</v>
      </c>
      <c r="P3788" t="s">
        <v>33</v>
      </c>
      <c r="Q3788">
        <v>173</v>
      </c>
      <c r="R3788">
        <v>10</v>
      </c>
      <c r="S3788">
        <v>0</v>
      </c>
      <c r="T3788">
        <v>80</v>
      </c>
      <c r="U3788">
        <v>104</v>
      </c>
      <c r="V3788">
        <v>0</v>
      </c>
      <c r="W3788">
        <v>100</v>
      </c>
      <c r="X3788">
        <v>9.8</v>
      </c>
      <c r="Y3788" s="2">
        <f>SUMIFS('头程费用-明细'!H:H,'头程费用-明细'!A:A,A3788,'头程费用-明细'!B:B,B3788)</f>
        <v>1.22649180327869</v>
      </c>
      <c r="Z3788">
        <f>SUMIF('采购数据-每月'!A:A,B3788,'采购数据-每月'!B:B)</f>
        <v>640</v>
      </c>
    </row>
    <row r="3789" hidden="1" spans="1:26">
      <c r="A3789" s="1">
        <v>46113</v>
      </c>
      <c r="B3789" t="s">
        <v>2579</v>
      </c>
      <c r="C3789" t="s">
        <v>2580</v>
      </c>
      <c r="D3789" t="s">
        <v>2418</v>
      </c>
      <c r="E3789" t="s">
        <v>28</v>
      </c>
      <c r="F3789" s="1">
        <v>46020</v>
      </c>
      <c r="G3789">
        <v>3.29</v>
      </c>
      <c r="H3789">
        <v>3.29</v>
      </c>
      <c r="I3789">
        <v>3.36</v>
      </c>
      <c r="J3789">
        <v>3.43</v>
      </c>
      <c r="K3789" t="s">
        <v>34</v>
      </c>
      <c r="L3789">
        <v>23</v>
      </c>
      <c r="M3789" t="s">
        <v>30</v>
      </c>
      <c r="N3789" t="s">
        <v>35</v>
      </c>
      <c r="O3789" t="s">
        <v>36</v>
      </c>
      <c r="P3789" t="s">
        <v>37</v>
      </c>
      <c r="Q3789">
        <v>165</v>
      </c>
      <c r="R3789">
        <v>15</v>
      </c>
      <c r="S3789">
        <v>0</v>
      </c>
      <c r="T3789">
        <v>80</v>
      </c>
      <c r="U3789">
        <v>104</v>
      </c>
      <c r="V3789">
        <v>0</v>
      </c>
      <c r="W3789">
        <v>50</v>
      </c>
      <c r="X3789">
        <v>9.8</v>
      </c>
      <c r="Y3789" s="2">
        <f>SUMIFS('头程费用-明细'!H:H,'头程费用-明细'!A:A,A3789,'头程费用-明细'!B:B,B3789)</f>
        <v>1.19655384615385</v>
      </c>
      <c r="Z3789">
        <f>SUMIF('采购数据-每月'!A:A,B3789,'采购数据-每月'!B:B)</f>
        <v>640</v>
      </c>
    </row>
    <row r="3790" hidden="1" spans="1:26">
      <c r="A3790" s="1">
        <v>46143</v>
      </c>
      <c r="B3790" t="s">
        <v>2579</v>
      </c>
      <c r="C3790" t="s">
        <v>2580</v>
      </c>
      <c r="D3790" t="s">
        <v>2418</v>
      </c>
      <c r="E3790" t="s">
        <v>28</v>
      </c>
      <c r="F3790" s="1">
        <v>46020</v>
      </c>
      <c r="G3790">
        <v>3</v>
      </c>
      <c r="H3790">
        <v>3</v>
      </c>
      <c r="I3790">
        <v>3.07</v>
      </c>
      <c r="J3790">
        <v>3.04</v>
      </c>
      <c r="K3790" t="s">
        <v>34</v>
      </c>
      <c r="L3790">
        <v>21</v>
      </c>
      <c r="M3790" t="s">
        <v>43</v>
      </c>
      <c r="N3790" t="s">
        <v>38</v>
      </c>
      <c r="O3790" t="s">
        <v>39</v>
      </c>
      <c r="P3790" t="s">
        <v>40</v>
      </c>
      <c r="Q3790">
        <v>171</v>
      </c>
      <c r="R3790">
        <v>4</v>
      </c>
      <c r="S3790">
        <v>0</v>
      </c>
      <c r="T3790">
        <v>100</v>
      </c>
      <c r="U3790">
        <v>54</v>
      </c>
      <c r="V3790">
        <v>0</v>
      </c>
      <c r="W3790">
        <v>0</v>
      </c>
      <c r="X3790">
        <v>9.8</v>
      </c>
      <c r="Y3790" s="2">
        <f>SUMIFS('头程费用-明细'!H:H,'头程费用-明细'!A:A,A3790,'头程费用-明细'!B:B,B3790)</f>
        <v>1.19655384615385</v>
      </c>
      <c r="Z3790">
        <f>SUMIF('采购数据-每月'!A:A,B3790,'采购数据-每月'!B:B)</f>
        <v>640</v>
      </c>
    </row>
    <row r="3791" hidden="1" spans="1:26">
      <c r="A3791" s="1">
        <v>46082</v>
      </c>
      <c r="B3791" t="s">
        <v>2581</v>
      </c>
      <c r="C3791" t="s">
        <v>2582</v>
      </c>
      <c r="D3791" t="s">
        <v>2418</v>
      </c>
      <c r="E3791" t="s">
        <v>28</v>
      </c>
      <c r="F3791" s="1">
        <v>46020</v>
      </c>
      <c r="G3791">
        <v>2.43</v>
      </c>
      <c r="H3791">
        <v>2.43</v>
      </c>
      <c r="I3791">
        <v>3</v>
      </c>
      <c r="J3791">
        <v>2.64</v>
      </c>
      <c r="K3791" t="s">
        <v>34</v>
      </c>
      <c r="L3791">
        <v>17</v>
      </c>
      <c r="M3791" t="s">
        <v>30</v>
      </c>
      <c r="N3791" t="s">
        <v>31</v>
      </c>
      <c r="O3791" t="s">
        <v>32</v>
      </c>
      <c r="P3791" t="s">
        <v>33</v>
      </c>
      <c r="Q3791">
        <v>193</v>
      </c>
      <c r="R3791">
        <v>75</v>
      </c>
      <c r="S3791">
        <v>0</v>
      </c>
      <c r="T3791">
        <v>0</v>
      </c>
      <c r="U3791">
        <v>3</v>
      </c>
      <c r="V3791">
        <v>0</v>
      </c>
      <c r="W3791">
        <v>150</v>
      </c>
      <c r="X3791">
        <v>9.8</v>
      </c>
      <c r="Y3791" s="2">
        <f>SUMIFS('头程费用-明细'!H:H,'头程费用-明细'!A:A,A3791,'头程费用-明细'!B:B,B3791)</f>
        <v>1.22853846153846</v>
      </c>
      <c r="Z3791">
        <f>SUMIF('采购数据-每月'!A:A,B3791,'采购数据-每月'!B:B)</f>
        <v>740</v>
      </c>
    </row>
    <row r="3792" hidden="1" spans="1:26">
      <c r="A3792" s="1">
        <v>46113</v>
      </c>
      <c r="B3792" t="s">
        <v>2581</v>
      </c>
      <c r="C3792" t="s">
        <v>2582</v>
      </c>
      <c r="D3792" t="s">
        <v>2418</v>
      </c>
      <c r="E3792" t="s">
        <v>28</v>
      </c>
      <c r="F3792" s="1">
        <v>46020</v>
      </c>
      <c r="G3792">
        <v>2.88</v>
      </c>
      <c r="H3792">
        <v>3.29</v>
      </c>
      <c r="I3792">
        <v>2.5</v>
      </c>
      <c r="J3792">
        <v>2.79</v>
      </c>
      <c r="K3792" t="s">
        <v>29</v>
      </c>
      <c r="L3792">
        <v>23</v>
      </c>
      <c r="M3792" t="s">
        <v>30</v>
      </c>
      <c r="N3792" t="s">
        <v>35</v>
      </c>
      <c r="O3792" t="s">
        <v>36</v>
      </c>
      <c r="P3792" t="s">
        <v>37</v>
      </c>
      <c r="Q3792">
        <v>165</v>
      </c>
      <c r="R3792">
        <v>13</v>
      </c>
      <c r="S3792">
        <v>0</v>
      </c>
      <c r="T3792">
        <v>0</v>
      </c>
      <c r="U3792">
        <v>153</v>
      </c>
      <c r="V3792">
        <v>0</v>
      </c>
      <c r="W3792">
        <v>200</v>
      </c>
      <c r="X3792">
        <v>9.8</v>
      </c>
      <c r="Y3792" s="2">
        <f>SUMIFS('头程费用-明细'!H:H,'头程费用-明细'!A:A,A3792,'头程费用-明细'!B:B,B3792)</f>
        <v>1.22853846153846</v>
      </c>
      <c r="Z3792">
        <f>SUMIF('采购数据-每月'!A:A,B3792,'采购数据-每月'!B:B)</f>
        <v>740</v>
      </c>
    </row>
    <row r="3793" hidden="1" spans="1:26">
      <c r="A3793" s="1">
        <v>46143</v>
      </c>
      <c r="B3793" t="s">
        <v>2581</v>
      </c>
      <c r="C3793" t="s">
        <v>2582</v>
      </c>
      <c r="D3793" t="s">
        <v>2418</v>
      </c>
      <c r="E3793" t="s">
        <v>28</v>
      </c>
      <c r="F3793" s="1">
        <v>46020</v>
      </c>
      <c r="G3793">
        <v>1.49</v>
      </c>
      <c r="H3793">
        <v>1.57</v>
      </c>
      <c r="I3793">
        <v>1.71</v>
      </c>
      <c r="J3793">
        <v>1.36</v>
      </c>
      <c r="K3793" t="s">
        <v>29</v>
      </c>
      <c r="L3793">
        <v>11</v>
      </c>
      <c r="M3793" t="s">
        <v>43</v>
      </c>
      <c r="N3793" t="s">
        <v>38</v>
      </c>
      <c r="O3793" t="s">
        <v>39</v>
      </c>
      <c r="P3793" t="s">
        <v>40</v>
      </c>
      <c r="Q3793">
        <v>169</v>
      </c>
      <c r="R3793">
        <v>72</v>
      </c>
      <c r="S3793">
        <v>0</v>
      </c>
      <c r="T3793">
        <v>0</v>
      </c>
      <c r="U3793">
        <v>253</v>
      </c>
      <c r="V3793">
        <v>0</v>
      </c>
      <c r="W3793">
        <v>0</v>
      </c>
      <c r="X3793">
        <v>9.8</v>
      </c>
      <c r="Y3793" s="2">
        <f>SUMIFS('头程费用-明细'!H:H,'头程费用-明细'!A:A,A3793,'头程费用-明细'!B:B,B3793)</f>
        <v>0.832047619047619</v>
      </c>
      <c r="Z3793">
        <f>SUMIF('采购数据-每月'!A:A,B3793,'采购数据-每月'!B:B)</f>
        <v>740</v>
      </c>
    </row>
    <row r="3794" hidden="1" spans="1:26">
      <c r="A3794" s="1">
        <v>46082</v>
      </c>
      <c r="B3794" t="s">
        <v>2583</v>
      </c>
      <c r="C3794" t="s">
        <v>2584</v>
      </c>
      <c r="D3794" t="s">
        <v>2418</v>
      </c>
      <c r="E3794" t="s">
        <v>28</v>
      </c>
      <c r="F3794" s="1">
        <v>46031</v>
      </c>
      <c r="G3794">
        <v>1</v>
      </c>
      <c r="H3794">
        <v>1</v>
      </c>
      <c r="I3794">
        <v>1.14</v>
      </c>
      <c r="J3794">
        <v>1.04</v>
      </c>
      <c r="K3794" t="s">
        <v>34</v>
      </c>
      <c r="L3794">
        <v>7</v>
      </c>
      <c r="M3794" t="s">
        <v>43</v>
      </c>
      <c r="N3794" t="s">
        <v>31</v>
      </c>
      <c r="O3794" t="s">
        <v>32</v>
      </c>
      <c r="P3794" t="s">
        <v>33</v>
      </c>
      <c r="Q3794">
        <v>215</v>
      </c>
      <c r="R3794">
        <v>128</v>
      </c>
      <c r="S3794">
        <v>0</v>
      </c>
      <c r="T3794">
        <v>0</v>
      </c>
      <c r="U3794">
        <v>54</v>
      </c>
      <c r="V3794">
        <v>0</v>
      </c>
      <c r="W3794">
        <v>0</v>
      </c>
      <c r="X3794">
        <v>9.8</v>
      </c>
      <c r="Y3794" s="2">
        <f>SUMIFS('头程费用-明细'!H:H,'头程费用-明细'!A:A,A3794,'头程费用-明细'!B:B,B3794)</f>
        <v>1.02127272727273</v>
      </c>
      <c r="Z3794">
        <f>SUMIF('采购数据-每月'!A:A,B3794,'采购数据-每月'!B:B)</f>
        <v>440</v>
      </c>
    </row>
    <row r="3795" hidden="1" spans="1:26">
      <c r="A3795" s="1">
        <v>46113</v>
      </c>
      <c r="B3795" t="s">
        <v>2583</v>
      </c>
      <c r="C3795" t="s">
        <v>2584</v>
      </c>
      <c r="D3795" t="s">
        <v>2418</v>
      </c>
      <c r="E3795" t="s">
        <v>28</v>
      </c>
      <c r="F3795" s="1">
        <v>46031</v>
      </c>
      <c r="G3795">
        <v>1</v>
      </c>
      <c r="H3795">
        <v>1</v>
      </c>
      <c r="I3795">
        <v>1.21</v>
      </c>
      <c r="J3795">
        <v>1.14</v>
      </c>
      <c r="K3795" t="s">
        <v>34</v>
      </c>
      <c r="L3795">
        <v>7</v>
      </c>
      <c r="M3795" t="s">
        <v>43</v>
      </c>
      <c r="N3795" t="s">
        <v>35</v>
      </c>
      <c r="O3795" t="s">
        <v>36</v>
      </c>
      <c r="P3795" t="s">
        <v>37</v>
      </c>
      <c r="Q3795">
        <v>303</v>
      </c>
      <c r="R3795">
        <v>0</v>
      </c>
      <c r="S3795">
        <v>0</v>
      </c>
      <c r="T3795">
        <v>0</v>
      </c>
      <c r="U3795">
        <v>54</v>
      </c>
      <c r="V3795">
        <v>0</v>
      </c>
      <c r="W3795">
        <v>0</v>
      </c>
      <c r="X3795">
        <v>9.8</v>
      </c>
      <c r="Y3795" s="2">
        <f>SUMIFS('头程费用-明细'!H:H,'头程费用-明细'!A:A,A3795,'头程费用-明细'!B:B,B3795)</f>
        <v>1.02127272727273</v>
      </c>
      <c r="Z3795">
        <f>SUMIF('采购数据-每月'!A:A,B3795,'采购数据-每月'!B:B)</f>
        <v>440</v>
      </c>
    </row>
    <row r="3796" hidden="1" spans="1:26">
      <c r="A3796" s="1">
        <v>46143</v>
      </c>
      <c r="B3796" t="s">
        <v>2583</v>
      </c>
      <c r="C3796" t="s">
        <v>2584</v>
      </c>
      <c r="D3796" t="s">
        <v>2418</v>
      </c>
      <c r="E3796" t="s">
        <v>28</v>
      </c>
      <c r="F3796" s="1">
        <v>46031</v>
      </c>
      <c r="G3796">
        <v>0.14</v>
      </c>
      <c r="H3796">
        <v>0.14</v>
      </c>
      <c r="I3796">
        <v>0.57</v>
      </c>
      <c r="J3796">
        <v>0.71</v>
      </c>
      <c r="K3796" t="s">
        <v>34</v>
      </c>
      <c r="L3796">
        <v>1</v>
      </c>
      <c r="M3796" t="s">
        <v>43</v>
      </c>
      <c r="N3796" t="s">
        <v>38</v>
      </c>
      <c r="O3796" t="s">
        <v>39</v>
      </c>
      <c r="P3796" t="s">
        <v>40</v>
      </c>
      <c r="Q3796">
        <v>281</v>
      </c>
      <c r="R3796">
        <v>0</v>
      </c>
      <c r="S3796">
        <v>0</v>
      </c>
      <c r="T3796">
        <v>0</v>
      </c>
      <c r="U3796">
        <v>54</v>
      </c>
      <c r="V3796">
        <v>0</v>
      </c>
      <c r="W3796">
        <v>0</v>
      </c>
      <c r="X3796">
        <v>9.8</v>
      </c>
      <c r="Y3796" s="2">
        <f>SUMIFS('头程费用-明细'!H:H,'头程费用-明细'!A:A,A3796,'头程费用-明细'!B:B,B3796)</f>
        <v>1.02127272727273</v>
      </c>
      <c r="Z3796">
        <f>SUMIF('采购数据-每月'!A:A,B3796,'采购数据-每月'!B:B)</f>
        <v>440</v>
      </c>
    </row>
    <row r="3797" hidden="1" spans="1:26">
      <c r="A3797" s="1">
        <v>46082</v>
      </c>
      <c r="B3797" t="s">
        <v>2585</v>
      </c>
      <c r="C3797" t="s">
        <v>2586</v>
      </c>
      <c r="D3797" t="s">
        <v>2418</v>
      </c>
      <c r="E3797" t="s">
        <v>28</v>
      </c>
      <c r="F3797" s="1">
        <v>46017</v>
      </c>
      <c r="G3797">
        <v>2.43</v>
      </c>
      <c r="H3797">
        <v>2.43</v>
      </c>
      <c r="I3797">
        <v>3.21</v>
      </c>
      <c r="J3797">
        <v>3.18</v>
      </c>
      <c r="K3797" t="s">
        <v>34</v>
      </c>
      <c r="L3797">
        <v>17</v>
      </c>
      <c r="M3797" t="s">
        <v>43</v>
      </c>
      <c r="N3797" t="s">
        <v>31</v>
      </c>
      <c r="O3797" t="s">
        <v>32</v>
      </c>
      <c r="P3797" t="s">
        <v>33</v>
      </c>
      <c r="Q3797">
        <v>176</v>
      </c>
      <c r="R3797">
        <v>22</v>
      </c>
      <c r="S3797">
        <v>0</v>
      </c>
      <c r="T3797">
        <v>100</v>
      </c>
      <c r="U3797">
        <v>450</v>
      </c>
      <c r="V3797">
        <v>0</v>
      </c>
      <c r="W3797">
        <v>0</v>
      </c>
      <c r="X3797">
        <v>4.3</v>
      </c>
      <c r="Y3797" s="2">
        <f>SUMIFS('头程费用-明细'!H:H,'头程费用-明细'!A:A,A3797,'头程费用-明细'!B:B,B3797)</f>
        <v>0.790623608017817</v>
      </c>
      <c r="Z3797">
        <f>SUMIF('采购数据-每月'!A:A,B3797,'采购数据-每月'!B:B)</f>
        <v>1000</v>
      </c>
    </row>
    <row r="3798" hidden="1" spans="1:26">
      <c r="A3798" s="1">
        <v>46113</v>
      </c>
      <c r="B3798" t="s">
        <v>2585</v>
      </c>
      <c r="C3798" t="s">
        <v>2586</v>
      </c>
      <c r="D3798" t="s">
        <v>2418</v>
      </c>
      <c r="E3798" t="s">
        <v>28</v>
      </c>
      <c r="F3798" s="1">
        <v>46017</v>
      </c>
      <c r="G3798">
        <v>2.29</v>
      </c>
      <c r="H3798">
        <v>2.29</v>
      </c>
      <c r="I3798">
        <v>2.36</v>
      </c>
      <c r="J3798">
        <v>2.96</v>
      </c>
      <c r="K3798" t="s">
        <v>34</v>
      </c>
      <c r="L3798">
        <v>16</v>
      </c>
      <c r="M3798" t="s">
        <v>30</v>
      </c>
      <c r="N3798" t="s">
        <v>35</v>
      </c>
      <c r="O3798" t="s">
        <v>36</v>
      </c>
      <c r="P3798" t="s">
        <v>37</v>
      </c>
      <c r="Q3798">
        <v>217</v>
      </c>
      <c r="R3798">
        <v>65</v>
      </c>
      <c r="S3798">
        <v>0</v>
      </c>
      <c r="T3798">
        <v>100</v>
      </c>
      <c r="U3798">
        <v>280</v>
      </c>
      <c r="V3798">
        <v>0</v>
      </c>
      <c r="W3798">
        <v>0</v>
      </c>
      <c r="X3798">
        <v>4.3</v>
      </c>
      <c r="Y3798" s="2">
        <f>SUMIFS('头程费用-明细'!H:H,'头程费用-明细'!A:A,A3798,'头程费用-明细'!B:B,B3798)</f>
        <v>0.745502958579882</v>
      </c>
      <c r="Z3798">
        <f>SUMIF('采购数据-每月'!A:A,B3798,'采购数据-每月'!B:B)</f>
        <v>1000</v>
      </c>
    </row>
    <row r="3799" hidden="1" spans="1:26">
      <c r="A3799" s="1">
        <v>46143</v>
      </c>
      <c r="B3799" t="s">
        <v>2585</v>
      </c>
      <c r="C3799" t="s">
        <v>2586</v>
      </c>
      <c r="D3799" t="s">
        <v>2418</v>
      </c>
      <c r="E3799" t="s">
        <v>28</v>
      </c>
      <c r="F3799" s="1">
        <v>46017</v>
      </c>
      <c r="G3799">
        <v>2.25</v>
      </c>
      <c r="H3799">
        <v>2.43</v>
      </c>
      <c r="I3799">
        <v>2.36</v>
      </c>
      <c r="J3799">
        <v>2.11</v>
      </c>
      <c r="K3799" t="s">
        <v>29</v>
      </c>
      <c r="L3799">
        <v>17</v>
      </c>
      <c r="M3799" t="s">
        <v>30</v>
      </c>
      <c r="N3799" t="s">
        <v>38</v>
      </c>
      <c r="O3799" t="s">
        <v>39</v>
      </c>
      <c r="P3799" t="s">
        <v>40</v>
      </c>
      <c r="Q3799">
        <v>215</v>
      </c>
      <c r="R3799">
        <v>1</v>
      </c>
      <c r="S3799">
        <v>100</v>
      </c>
      <c r="T3799">
        <v>0</v>
      </c>
      <c r="U3799">
        <v>280</v>
      </c>
      <c r="V3799">
        <v>0</v>
      </c>
      <c r="W3799">
        <v>0</v>
      </c>
      <c r="X3799">
        <v>4.3</v>
      </c>
      <c r="Y3799" s="2">
        <f>SUMIFS('头程费用-明细'!H:H,'头程费用-明细'!A:A,A3799,'头程费用-明细'!B:B,B3799)</f>
        <v>0.745502958579882</v>
      </c>
      <c r="Z3799">
        <f>SUMIF('采购数据-每月'!A:A,B3799,'采购数据-每月'!B:B)</f>
        <v>1000</v>
      </c>
    </row>
    <row r="3800" hidden="1" spans="1:26">
      <c r="A3800" s="1">
        <v>46082</v>
      </c>
      <c r="B3800" t="s">
        <v>2587</v>
      </c>
      <c r="C3800" t="s">
        <v>2588</v>
      </c>
      <c r="D3800" t="s">
        <v>2418</v>
      </c>
      <c r="E3800" t="s">
        <v>28</v>
      </c>
      <c r="F3800" s="1">
        <v>46017</v>
      </c>
      <c r="G3800">
        <v>5.57</v>
      </c>
      <c r="H3800">
        <v>5.57</v>
      </c>
      <c r="I3800">
        <v>6</v>
      </c>
      <c r="J3800">
        <v>5.89</v>
      </c>
      <c r="K3800" t="s">
        <v>34</v>
      </c>
      <c r="L3800">
        <v>39</v>
      </c>
      <c r="M3800" t="s">
        <v>30</v>
      </c>
      <c r="N3800" t="s">
        <v>31</v>
      </c>
      <c r="O3800" t="s">
        <v>32</v>
      </c>
      <c r="P3800" t="s">
        <v>33</v>
      </c>
      <c r="Q3800">
        <v>174</v>
      </c>
      <c r="R3800">
        <v>69</v>
      </c>
      <c r="S3800">
        <v>0</v>
      </c>
      <c r="T3800">
        <v>70</v>
      </c>
      <c r="U3800">
        <v>400</v>
      </c>
      <c r="V3800">
        <v>0</v>
      </c>
      <c r="W3800">
        <v>0</v>
      </c>
      <c r="X3800">
        <v>4.3</v>
      </c>
      <c r="Y3800" s="2">
        <f>SUMIFS('头程费用-明细'!H:H,'头程费用-明细'!A:A,A3800,'头程费用-明细'!B:B,B3800)</f>
        <v>0.813305555555556</v>
      </c>
      <c r="Z3800">
        <f>SUMIF('采购数据-每月'!A:A,B3800,'采购数据-每月'!B:B)</f>
        <v>1100</v>
      </c>
    </row>
    <row r="3801" hidden="1" spans="1:26">
      <c r="A3801" s="1">
        <v>46113</v>
      </c>
      <c r="B3801" t="s">
        <v>2587</v>
      </c>
      <c r="C3801" t="s">
        <v>2588</v>
      </c>
      <c r="D3801" t="s">
        <v>2418</v>
      </c>
      <c r="E3801" t="s">
        <v>28</v>
      </c>
      <c r="F3801" s="1">
        <v>46017</v>
      </c>
      <c r="G3801">
        <v>2.86</v>
      </c>
      <c r="H3801">
        <v>2.86</v>
      </c>
      <c r="I3801">
        <v>3.43</v>
      </c>
      <c r="J3801">
        <v>4.96</v>
      </c>
      <c r="K3801" t="s">
        <v>34</v>
      </c>
      <c r="L3801">
        <v>20</v>
      </c>
      <c r="M3801" t="s">
        <v>43</v>
      </c>
      <c r="N3801" t="s">
        <v>35</v>
      </c>
      <c r="O3801" t="s">
        <v>36</v>
      </c>
      <c r="P3801" t="s">
        <v>37</v>
      </c>
      <c r="Q3801">
        <v>187</v>
      </c>
      <c r="R3801">
        <v>169</v>
      </c>
      <c r="S3801">
        <v>0</v>
      </c>
      <c r="T3801">
        <v>100</v>
      </c>
      <c r="U3801">
        <v>150</v>
      </c>
      <c r="V3801">
        <v>0</v>
      </c>
      <c r="W3801">
        <v>0</v>
      </c>
      <c r="X3801">
        <v>4.3</v>
      </c>
      <c r="Y3801" s="2">
        <f>SUMIFS('头程费用-明细'!H:H,'头程费用-明细'!A:A,A3801,'头程费用-明细'!B:B,B3801)</f>
        <v>0.789765957446809</v>
      </c>
      <c r="Z3801">
        <f>SUMIF('采购数据-每月'!A:A,B3801,'采购数据-每月'!B:B)</f>
        <v>1100</v>
      </c>
    </row>
    <row r="3802" hidden="1" spans="1:26">
      <c r="A3802" s="1">
        <v>46143</v>
      </c>
      <c r="B3802" t="s">
        <v>2587</v>
      </c>
      <c r="C3802" t="s">
        <v>2588</v>
      </c>
      <c r="D3802" t="s">
        <v>2418</v>
      </c>
      <c r="E3802" t="s">
        <v>28</v>
      </c>
      <c r="F3802" s="1">
        <v>46017</v>
      </c>
      <c r="G3802">
        <v>1.86</v>
      </c>
      <c r="H3802">
        <v>1.86</v>
      </c>
      <c r="I3802">
        <v>2.36</v>
      </c>
      <c r="J3802">
        <v>2.25</v>
      </c>
      <c r="K3802" t="s">
        <v>34</v>
      </c>
      <c r="L3802">
        <v>13</v>
      </c>
      <c r="M3802" t="s">
        <v>43</v>
      </c>
      <c r="N3802" t="s">
        <v>38</v>
      </c>
      <c r="O3802" t="s">
        <v>39</v>
      </c>
      <c r="P3802" t="s">
        <v>40</v>
      </c>
      <c r="Q3802">
        <v>292</v>
      </c>
      <c r="R3802">
        <v>0</v>
      </c>
      <c r="S3802">
        <v>100</v>
      </c>
      <c r="T3802">
        <v>0</v>
      </c>
      <c r="U3802">
        <v>150</v>
      </c>
      <c r="V3802">
        <v>0</v>
      </c>
      <c r="W3802">
        <v>0</v>
      </c>
      <c r="X3802">
        <v>4.3</v>
      </c>
      <c r="Y3802" s="2">
        <f>SUMIFS('头程费用-明细'!H:H,'头程费用-明细'!A:A,A3802,'头程费用-明细'!B:B,B3802)</f>
        <v>0.789765957446809</v>
      </c>
      <c r="Z3802">
        <f>SUMIF('采购数据-每月'!A:A,B3802,'采购数据-每月'!B:B)</f>
        <v>1100</v>
      </c>
    </row>
    <row r="3803" hidden="1" spans="1:26">
      <c r="A3803" s="1">
        <v>46082</v>
      </c>
      <c r="B3803" t="s">
        <v>2589</v>
      </c>
      <c r="C3803" t="s">
        <v>2590</v>
      </c>
      <c r="D3803" t="s">
        <v>2418</v>
      </c>
      <c r="E3803" t="s">
        <v>28</v>
      </c>
      <c r="F3803" s="1">
        <v>46017</v>
      </c>
      <c r="G3803">
        <v>3.25</v>
      </c>
      <c r="H3803">
        <v>3.57</v>
      </c>
      <c r="I3803">
        <v>3.14</v>
      </c>
      <c r="J3803">
        <v>3.11</v>
      </c>
      <c r="K3803" t="s">
        <v>29</v>
      </c>
      <c r="L3803">
        <v>25</v>
      </c>
      <c r="M3803" t="s">
        <v>30</v>
      </c>
      <c r="N3803" t="s">
        <v>31</v>
      </c>
      <c r="O3803" t="s">
        <v>32</v>
      </c>
      <c r="P3803" t="s">
        <v>33</v>
      </c>
      <c r="Q3803">
        <v>211</v>
      </c>
      <c r="R3803">
        <v>0</v>
      </c>
      <c r="S3803">
        <v>160</v>
      </c>
      <c r="T3803">
        <v>0</v>
      </c>
      <c r="U3803">
        <v>3</v>
      </c>
      <c r="V3803">
        <v>0</v>
      </c>
      <c r="W3803">
        <v>430</v>
      </c>
      <c r="X3803">
        <v>31.2</v>
      </c>
      <c r="Y3803" s="2">
        <f>SUMIFS('头程费用-明细'!H:H,'头程费用-明细'!A:A,A3803,'头程费用-明细'!B:B,B3803)</f>
        <v>1.91260317460317</v>
      </c>
      <c r="Z3803">
        <f>SUMIF('采购数据-每月'!A:A,B3803,'采购数据-每月'!B:B)</f>
        <v>970</v>
      </c>
    </row>
    <row r="3804" hidden="1" spans="1:26">
      <c r="A3804" s="1">
        <v>46113</v>
      </c>
      <c r="B3804" t="s">
        <v>2589</v>
      </c>
      <c r="C3804" t="s">
        <v>2590</v>
      </c>
      <c r="D3804" t="s">
        <v>2418</v>
      </c>
      <c r="E3804" t="s">
        <v>28</v>
      </c>
      <c r="F3804" s="1">
        <v>46017</v>
      </c>
      <c r="G3804">
        <v>0.57</v>
      </c>
      <c r="H3804">
        <v>0.57</v>
      </c>
      <c r="I3804">
        <v>1</v>
      </c>
      <c r="J3804">
        <v>1.21</v>
      </c>
      <c r="K3804" t="s">
        <v>34</v>
      </c>
      <c r="L3804">
        <v>4</v>
      </c>
      <c r="M3804" t="s">
        <v>43</v>
      </c>
      <c r="N3804" t="s">
        <v>35</v>
      </c>
      <c r="O3804" t="s">
        <v>36</v>
      </c>
      <c r="P3804" t="s">
        <v>37</v>
      </c>
      <c r="Q3804">
        <v>216</v>
      </c>
      <c r="R3804">
        <v>0</v>
      </c>
      <c r="S3804">
        <v>120</v>
      </c>
      <c r="T3804">
        <v>0</v>
      </c>
      <c r="U3804">
        <v>428</v>
      </c>
      <c r="V3804">
        <v>0</v>
      </c>
      <c r="W3804">
        <v>5</v>
      </c>
      <c r="X3804">
        <v>31.2</v>
      </c>
      <c r="Y3804" s="2">
        <f>SUMIFS('头程费用-明细'!H:H,'头程费用-明细'!A:A,A3804,'头程费用-明细'!B:B,B3804)</f>
        <v>1.91260317460317</v>
      </c>
      <c r="Z3804">
        <f>SUMIF('采购数据-每月'!A:A,B3804,'采购数据-每月'!B:B)</f>
        <v>970</v>
      </c>
    </row>
    <row r="3805" hidden="1" spans="1:26">
      <c r="A3805" s="1">
        <v>46143</v>
      </c>
      <c r="B3805" t="s">
        <v>2589</v>
      </c>
      <c r="C3805" t="s">
        <v>2590</v>
      </c>
      <c r="D3805" t="s">
        <v>2418</v>
      </c>
      <c r="E3805" t="s">
        <v>28</v>
      </c>
      <c r="F3805" s="1">
        <v>46017</v>
      </c>
      <c r="G3805">
        <v>0.86</v>
      </c>
      <c r="H3805">
        <v>0.86</v>
      </c>
      <c r="I3805">
        <v>0.93</v>
      </c>
      <c r="J3805">
        <v>0.96</v>
      </c>
      <c r="K3805" t="s">
        <v>34</v>
      </c>
      <c r="L3805">
        <v>6</v>
      </c>
      <c r="M3805" t="s">
        <v>43</v>
      </c>
      <c r="N3805" t="s">
        <v>38</v>
      </c>
      <c r="O3805" t="s">
        <v>39</v>
      </c>
      <c r="P3805" t="s">
        <v>40</v>
      </c>
      <c r="Q3805">
        <v>188</v>
      </c>
      <c r="R3805">
        <v>0</v>
      </c>
      <c r="S3805">
        <v>120</v>
      </c>
      <c r="T3805">
        <v>0</v>
      </c>
      <c r="U3805">
        <v>428</v>
      </c>
      <c r="V3805">
        <v>0</v>
      </c>
      <c r="W3805">
        <v>0</v>
      </c>
      <c r="X3805">
        <v>31.2</v>
      </c>
      <c r="Y3805" s="2">
        <f>SUMIFS('头程费用-明细'!H:H,'头程费用-明细'!A:A,A3805,'头程费用-明细'!B:B,B3805)</f>
        <v>1.91260317460317</v>
      </c>
      <c r="Z3805">
        <f>SUMIF('采购数据-每月'!A:A,B3805,'采购数据-每月'!B:B)</f>
        <v>970</v>
      </c>
    </row>
    <row r="3806" hidden="1" spans="1:26">
      <c r="A3806" s="1">
        <v>46082</v>
      </c>
      <c r="B3806" t="s">
        <v>2591</v>
      </c>
      <c r="C3806" t="s">
        <v>2592</v>
      </c>
      <c r="D3806" t="s">
        <v>2418</v>
      </c>
      <c r="E3806" t="s">
        <v>28</v>
      </c>
      <c r="F3806" s="1">
        <v>46017</v>
      </c>
      <c r="G3806">
        <v>1.46</v>
      </c>
      <c r="H3806">
        <v>1.86</v>
      </c>
      <c r="I3806">
        <v>1.5</v>
      </c>
      <c r="J3806">
        <v>1.21</v>
      </c>
      <c r="K3806" t="s">
        <v>29</v>
      </c>
      <c r="L3806">
        <v>13</v>
      </c>
      <c r="M3806" t="s">
        <v>43</v>
      </c>
      <c r="N3806" t="s">
        <v>31</v>
      </c>
      <c r="O3806" t="s">
        <v>32</v>
      </c>
      <c r="P3806" t="s">
        <v>33</v>
      </c>
      <c r="Q3806">
        <v>133</v>
      </c>
      <c r="R3806">
        <v>1</v>
      </c>
      <c r="S3806">
        <v>100</v>
      </c>
      <c r="T3806">
        <v>0</v>
      </c>
      <c r="U3806">
        <v>4</v>
      </c>
      <c r="V3806">
        <v>0</v>
      </c>
      <c r="W3806">
        <v>150</v>
      </c>
      <c r="X3806">
        <v>31.2</v>
      </c>
      <c r="Y3806" s="2">
        <f>SUMIFS('头程费用-明细'!H:H,'头程费用-明细'!A:A,A3806,'头程费用-明细'!B:B,B3806)</f>
        <v>1.96216326530612</v>
      </c>
      <c r="Z3806">
        <f>SUMIF('采购数据-每月'!A:A,B3806,'采购数据-每月'!B:B)</f>
        <v>490</v>
      </c>
    </row>
    <row r="3807" hidden="1" spans="1:26">
      <c r="A3807" s="1">
        <v>46113</v>
      </c>
      <c r="B3807" t="s">
        <v>2591</v>
      </c>
      <c r="C3807" t="s">
        <v>2592</v>
      </c>
      <c r="D3807" t="s">
        <v>2418</v>
      </c>
      <c r="E3807" t="s">
        <v>28</v>
      </c>
      <c r="F3807" s="1">
        <v>46017</v>
      </c>
      <c r="G3807">
        <v>0.86</v>
      </c>
      <c r="H3807">
        <v>0.86</v>
      </c>
      <c r="I3807">
        <v>1.36</v>
      </c>
      <c r="J3807">
        <v>1.39</v>
      </c>
      <c r="K3807" t="s">
        <v>34</v>
      </c>
      <c r="L3807">
        <v>6</v>
      </c>
      <c r="M3807" t="s">
        <v>43</v>
      </c>
      <c r="N3807" t="s">
        <v>35</v>
      </c>
      <c r="O3807" t="s">
        <v>36</v>
      </c>
      <c r="P3807" t="s">
        <v>37</v>
      </c>
      <c r="Q3807">
        <v>187</v>
      </c>
      <c r="R3807">
        <v>0</v>
      </c>
      <c r="S3807">
        <v>0</v>
      </c>
      <c r="T3807">
        <v>60</v>
      </c>
      <c r="U3807">
        <v>24</v>
      </c>
      <c r="V3807">
        <v>0</v>
      </c>
      <c r="W3807">
        <v>70</v>
      </c>
      <c r="X3807">
        <v>31.2</v>
      </c>
      <c r="Y3807" s="2">
        <f>SUMIFS('头程费用-明细'!H:H,'头程费用-明细'!A:A,A3807,'头程费用-明细'!B:B,B3807)</f>
        <v>1.96216326530612</v>
      </c>
      <c r="Z3807">
        <f>SUMIF('采购数据-每月'!A:A,B3807,'采购数据-每月'!B:B)</f>
        <v>490</v>
      </c>
    </row>
    <row r="3808" hidden="1" spans="1:26">
      <c r="A3808" s="1">
        <v>46143</v>
      </c>
      <c r="B3808" t="s">
        <v>2591</v>
      </c>
      <c r="C3808" t="s">
        <v>2592</v>
      </c>
      <c r="D3808" t="s">
        <v>2418</v>
      </c>
      <c r="E3808" t="s">
        <v>28</v>
      </c>
      <c r="F3808" s="1">
        <v>46017</v>
      </c>
      <c r="G3808">
        <v>1.96</v>
      </c>
      <c r="H3808">
        <v>2.14</v>
      </c>
      <c r="I3808">
        <v>2.14</v>
      </c>
      <c r="J3808">
        <v>1.79</v>
      </c>
      <c r="K3808" t="s">
        <v>29</v>
      </c>
      <c r="L3808">
        <v>15</v>
      </c>
      <c r="M3808" t="s">
        <v>43</v>
      </c>
      <c r="N3808" t="s">
        <v>38</v>
      </c>
      <c r="O3808" t="s">
        <v>39</v>
      </c>
      <c r="P3808" t="s">
        <v>40</v>
      </c>
      <c r="Q3808">
        <v>134</v>
      </c>
      <c r="R3808">
        <v>1</v>
      </c>
      <c r="S3808">
        <v>60</v>
      </c>
      <c r="T3808">
        <v>0</v>
      </c>
      <c r="U3808">
        <v>24</v>
      </c>
      <c r="V3808">
        <v>0</v>
      </c>
      <c r="W3808">
        <v>0</v>
      </c>
      <c r="X3808">
        <v>31.2</v>
      </c>
      <c r="Y3808" s="2">
        <f>SUMIFS('头程费用-明细'!H:H,'头程费用-明细'!A:A,A3808,'头程费用-明细'!B:B,B3808)</f>
        <v>1.96216326530612</v>
      </c>
      <c r="Z3808">
        <f>SUMIF('采购数据-每月'!A:A,B3808,'采购数据-每月'!B:B)</f>
        <v>490</v>
      </c>
    </row>
    <row r="3809" hidden="1" spans="1:26">
      <c r="A3809" s="1">
        <v>46082</v>
      </c>
      <c r="B3809" t="s">
        <v>2593</v>
      </c>
      <c r="C3809" t="s">
        <v>2594</v>
      </c>
      <c r="D3809" t="s">
        <v>2418</v>
      </c>
      <c r="E3809" t="s">
        <v>28</v>
      </c>
      <c r="F3809" s="1">
        <v>46017</v>
      </c>
      <c r="G3809">
        <v>10.29</v>
      </c>
      <c r="H3809">
        <v>10.29</v>
      </c>
      <c r="I3809">
        <v>11.64</v>
      </c>
      <c r="J3809">
        <v>11.86</v>
      </c>
      <c r="K3809" t="s">
        <v>34</v>
      </c>
      <c r="L3809">
        <v>72</v>
      </c>
      <c r="M3809" t="s">
        <v>30</v>
      </c>
      <c r="N3809" t="s">
        <v>31</v>
      </c>
      <c r="O3809" t="s">
        <v>32</v>
      </c>
      <c r="P3809" t="s">
        <v>33</v>
      </c>
      <c r="Q3809">
        <v>775</v>
      </c>
      <c r="R3809">
        <v>125</v>
      </c>
      <c r="S3809">
        <v>0</v>
      </c>
      <c r="T3809">
        <v>420</v>
      </c>
      <c r="U3809">
        <v>3</v>
      </c>
      <c r="V3809">
        <v>0</v>
      </c>
      <c r="W3809">
        <v>0</v>
      </c>
      <c r="X3809">
        <v>9.8</v>
      </c>
      <c r="Y3809" s="2">
        <f>SUMIFS('头程费用-明细'!H:H,'头程费用-明细'!A:A,A3809,'头程费用-明细'!B:B,B3809)</f>
        <v>0.653417910447761</v>
      </c>
      <c r="Z3809">
        <f>SUMIF('采购数据-每月'!A:A,B3809,'采购数据-每月'!B:B)</f>
        <v>2140</v>
      </c>
    </row>
    <row r="3810" hidden="1" spans="1:26">
      <c r="A3810" s="1">
        <v>46113</v>
      </c>
      <c r="B3810" t="s">
        <v>2593</v>
      </c>
      <c r="C3810" t="s">
        <v>2594</v>
      </c>
      <c r="D3810" t="s">
        <v>2418</v>
      </c>
      <c r="E3810" t="s">
        <v>28</v>
      </c>
      <c r="F3810" s="1">
        <v>46017</v>
      </c>
      <c r="G3810">
        <v>6</v>
      </c>
      <c r="H3810">
        <v>6</v>
      </c>
      <c r="I3810">
        <v>6.57</v>
      </c>
      <c r="J3810">
        <v>8.25</v>
      </c>
      <c r="K3810" t="s">
        <v>34</v>
      </c>
      <c r="L3810">
        <v>42</v>
      </c>
      <c r="M3810" t="s">
        <v>30</v>
      </c>
      <c r="N3810" t="s">
        <v>35</v>
      </c>
      <c r="O3810" t="s">
        <v>36</v>
      </c>
      <c r="P3810" t="s">
        <v>37</v>
      </c>
      <c r="Q3810">
        <v>642</v>
      </c>
      <c r="R3810">
        <v>6</v>
      </c>
      <c r="S3810">
        <v>420</v>
      </c>
      <c r="T3810">
        <v>0</v>
      </c>
      <c r="U3810">
        <v>3</v>
      </c>
      <c r="V3810">
        <v>0</v>
      </c>
      <c r="W3810">
        <v>0</v>
      </c>
      <c r="X3810">
        <v>9.8</v>
      </c>
      <c r="Y3810" s="2">
        <f>SUMIFS('头程费用-明细'!H:H,'头程费用-明细'!A:A,A3810,'头程费用-明细'!B:B,B3810)</f>
        <v>0.653417910447761</v>
      </c>
      <c r="Z3810">
        <f>SUMIF('采购数据-每月'!A:A,B3810,'采购数据-每月'!B:B)</f>
        <v>2140</v>
      </c>
    </row>
    <row r="3811" hidden="1" spans="1:26">
      <c r="A3811" s="1">
        <v>46143</v>
      </c>
      <c r="B3811" t="s">
        <v>2593</v>
      </c>
      <c r="C3811" t="s">
        <v>2594</v>
      </c>
      <c r="D3811" t="s">
        <v>2418</v>
      </c>
      <c r="E3811" t="s">
        <v>28</v>
      </c>
      <c r="F3811" s="1">
        <v>46017</v>
      </c>
      <c r="G3811">
        <v>8.43</v>
      </c>
      <c r="H3811">
        <v>8.43</v>
      </c>
      <c r="I3811">
        <v>9.29</v>
      </c>
      <c r="J3811">
        <v>9.93</v>
      </c>
      <c r="K3811" t="s">
        <v>34</v>
      </c>
      <c r="L3811">
        <v>59</v>
      </c>
      <c r="M3811" t="s">
        <v>30</v>
      </c>
      <c r="N3811" t="s">
        <v>38</v>
      </c>
      <c r="O3811" t="s">
        <v>39</v>
      </c>
      <c r="P3811" t="s">
        <v>40</v>
      </c>
      <c r="Q3811">
        <v>567</v>
      </c>
      <c r="R3811">
        <v>6</v>
      </c>
      <c r="S3811">
        <v>210</v>
      </c>
      <c r="T3811">
        <v>0</v>
      </c>
      <c r="U3811">
        <v>3</v>
      </c>
      <c r="V3811">
        <v>0</v>
      </c>
      <c r="W3811">
        <v>200</v>
      </c>
      <c r="X3811">
        <v>9.8</v>
      </c>
      <c r="Y3811" s="2">
        <f>SUMIFS('头程费用-明细'!H:H,'头程费用-明细'!A:A,A3811,'头程费用-明细'!B:B,B3811)</f>
        <v>0.653417910447761</v>
      </c>
      <c r="Z3811">
        <f>SUMIF('采购数据-每月'!A:A,B3811,'采购数据-每月'!B:B)</f>
        <v>2140</v>
      </c>
    </row>
    <row r="3812" hidden="1" spans="1:26">
      <c r="A3812" s="1">
        <v>46082</v>
      </c>
      <c r="B3812" t="s">
        <v>2595</v>
      </c>
      <c r="C3812" t="s">
        <v>2596</v>
      </c>
      <c r="D3812" t="s">
        <v>2418</v>
      </c>
      <c r="E3812" t="s">
        <v>28</v>
      </c>
      <c r="F3812" s="1">
        <v>46017</v>
      </c>
      <c r="G3812">
        <v>6.86</v>
      </c>
      <c r="H3812">
        <v>6.86</v>
      </c>
      <c r="I3812">
        <v>7.29</v>
      </c>
      <c r="J3812">
        <v>7.57</v>
      </c>
      <c r="K3812" t="s">
        <v>34</v>
      </c>
      <c r="L3812">
        <v>48</v>
      </c>
      <c r="M3812" t="s">
        <v>30</v>
      </c>
      <c r="N3812" t="s">
        <v>31</v>
      </c>
      <c r="O3812" t="s">
        <v>32</v>
      </c>
      <c r="P3812" t="s">
        <v>33</v>
      </c>
      <c r="Q3812">
        <v>776</v>
      </c>
      <c r="R3812">
        <v>95</v>
      </c>
      <c r="S3812">
        <v>0</v>
      </c>
      <c r="T3812">
        <v>200</v>
      </c>
      <c r="U3812">
        <v>4</v>
      </c>
      <c r="V3812">
        <v>0</v>
      </c>
      <c r="W3812">
        <v>600</v>
      </c>
      <c r="X3812">
        <v>9.8</v>
      </c>
      <c r="Y3812" s="2">
        <f>SUMIFS('头程费用-明细'!H:H,'头程费用-明细'!A:A,A3812,'头程费用-明细'!B:B,B3812)</f>
        <v>0.512525547445256</v>
      </c>
      <c r="Z3812">
        <f>SUMIF('采购数据-每月'!A:A,B3812,'采购数据-每月'!B:B)</f>
        <v>2060</v>
      </c>
    </row>
    <row r="3813" hidden="1" spans="1:26">
      <c r="A3813" s="1">
        <v>46113</v>
      </c>
      <c r="B3813" t="s">
        <v>2595</v>
      </c>
      <c r="C3813" t="s">
        <v>2596</v>
      </c>
      <c r="D3813" t="s">
        <v>2418</v>
      </c>
      <c r="E3813" t="s">
        <v>28</v>
      </c>
      <c r="F3813" s="1">
        <v>46017</v>
      </c>
      <c r="G3813">
        <v>3.71</v>
      </c>
      <c r="H3813">
        <v>3.71</v>
      </c>
      <c r="I3813">
        <v>5.43</v>
      </c>
      <c r="J3813">
        <v>6.5</v>
      </c>
      <c r="K3813" t="s">
        <v>34</v>
      </c>
      <c r="L3813">
        <v>26</v>
      </c>
      <c r="M3813" t="s">
        <v>30</v>
      </c>
      <c r="N3813" t="s">
        <v>35</v>
      </c>
      <c r="O3813" t="s">
        <v>36</v>
      </c>
      <c r="P3813" t="s">
        <v>37</v>
      </c>
      <c r="Q3813">
        <v>671</v>
      </c>
      <c r="R3813">
        <v>3</v>
      </c>
      <c r="S3813">
        <v>100</v>
      </c>
      <c r="T3813">
        <v>100</v>
      </c>
      <c r="U3813">
        <v>604</v>
      </c>
      <c r="V3813">
        <v>0</v>
      </c>
      <c r="W3813">
        <v>0</v>
      </c>
      <c r="X3813">
        <v>9.8</v>
      </c>
      <c r="Y3813" s="2">
        <f>SUMIFS('头程费用-明细'!H:H,'头程费用-明细'!A:A,A3813,'头程费用-明细'!B:B,B3813)</f>
        <v>0.512525547445256</v>
      </c>
      <c r="Z3813">
        <f>SUMIF('采购数据-每月'!A:A,B3813,'采购数据-每月'!B:B)</f>
        <v>2060</v>
      </c>
    </row>
    <row r="3814" hidden="1" spans="1:26">
      <c r="A3814" s="1">
        <v>46143</v>
      </c>
      <c r="B3814" t="s">
        <v>2595</v>
      </c>
      <c r="C3814" t="s">
        <v>2596</v>
      </c>
      <c r="D3814" t="s">
        <v>2418</v>
      </c>
      <c r="E3814" t="s">
        <v>28</v>
      </c>
      <c r="F3814" s="1">
        <v>46017</v>
      </c>
      <c r="G3814">
        <v>3.86</v>
      </c>
      <c r="H3814">
        <v>4</v>
      </c>
      <c r="I3814">
        <v>4</v>
      </c>
      <c r="J3814">
        <v>3.71</v>
      </c>
      <c r="K3814" t="s">
        <v>29</v>
      </c>
      <c r="L3814">
        <v>28</v>
      </c>
      <c r="M3814" t="s">
        <v>30</v>
      </c>
      <c r="N3814" t="s">
        <v>38</v>
      </c>
      <c r="O3814" t="s">
        <v>39</v>
      </c>
      <c r="P3814" t="s">
        <v>40</v>
      </c>
      <c r="Q3814">
        <v>567</v>
      </c>
      <c r="R3814">
        <v>3</v>
      </c>
      <c r="S3814">
        <v>100</v>
      </c>
      <c r="T3814">
        <v>0</v>
      </c>
      <c r="U3814">
        <v>604</v>
      </c>
      <c r="V3814">
        <v>0</v>
      </c>
      <c r="W3814">
        <v>0</v>
      </c>
      <c r="X3814">
        <v>9.8</v>
      </c>
      <c r="Y3814" s="2">
        <f>SUMIFS('头程费用-明细'!H:H,'头程费用-明细'!A:A,A3814,'头程费用-明细'!B:B,B3814)</f>
        <v>0.512525547445256</v>
      </c>
      <c r="Z3814">
        <f>SUMIF('采购数据-每月'!A:A,B3814,'采购数据-每月'!B:B)</f>
        <v>2060</v>
      </c>
    </row>
    <row r="3815" hidden="1" spans="1:26">
      <c r="A3815" s="1">
        <v>46082</v>
      </c>
      <c r="B3815" t="s">
        <v>2597</v>
      </c>
      <c r="C3815" t="s">
        <v>2598</v>
      </c>
      <c r="D3815" t="s">
        <v>2418</v>
      </c>
      <c r="E3815" t="s">
        <v>28</v>
      </c>
      <c r="F3815" s="1">
        <v>46017</v>
      </c>
      <c r="G3815">
        <v>2.15</v>
      </c>
      <c r="H3815">
        <v>2.14</v>
      </c>
      <c r="I3815">
        <v>2.29</v>
      </c>
      <c r="J3815">
        <v>2.11</v>
      </c>
      <c r="K3815" t="s">
        <v>29</v>
      </c>
      <c r="L3815">
        <v>15</v>
      </c>
      <c r="M3815" t="s">
        <v>30</v>
      </c>
      <c r="N3815" t="s">
        <v>31</v>
      </c>
      <c r="O3815" t="s">
        <v>32</v>
      </c>
      <c r="P3815" t="s">
        <v>33</v>
      </c>
      <c r="Q3815">
        <v>228</v>
      </c>
      <c r="R3815">
        <v>146</v>
      </c>
      <c r="S3815">
        <v>180</v>
      </c>
      <c r="T3815">
        <v>200</v>
      </c>
      <c r="U3815">
        <v>264</v>
      </c>
      <c r="V3815">
        <v>0</v>
      </c>
      <c r="W3815">
        <v>0</v>
      </c>
      <c r="X3815">
        <v>9.8</v>
      </c>
      <c r="Y3815" s="2">
        <f>SUMIFS('头程费用-明细'!H:H,'头程费用-明细'!A:A,A3815,'头程费用-明细'!B:B,B3815)</f>
        <v>0.575352112676056</v>
      </c>
      <c r="Z3815">
        <f>SUMIF('采购数据-每月'!A:A,B3815,'采购数据-每月'!B:B)</f>
        <v>1170</v>
      </c>
    </row>
    <row r="3816" hidden="1" spans="1:26">
      <c r="A3816" s="1">
        <v>46113</v>
      </c>
      <c r="B3816" t="s">
        <v>2597</v>
      </c>
      <c r="C3816" t="s">
        <v>2598</v>
      </c>
      <c r="D3816" t="s">
        <v>2418</v>
      </c>
      <c r="E3816" t="s">
        <v>28</v>
      </c>
      <c r="F3816" s="1">
        <v>46017</v>
      </c>
      <c r="G3816">
        <v>1.71</v>
      </c>
      <c r="H3816">
        <v>1.71</v>
      </c>
      <c r="I3816">
        <v>2.29</v>
      </c>
      <c r="J3816">
        <v>2.07</v>
      </c>
      <c r="K3816" t="s">
        <v>34</v>
      </c>
      <c r="L3816">
        <v>12</v>
      </c>
      <c r="M3816" t="s">
        <v>43</v>
      </c>
      <c r="N3816" t="s">
        <v>35</v>
      </c>
      <c r="O3816" t="s">
        <v>36</v>
      </c>
      <c r="P3816" t="s">
        <v>37</v>
      </c>
      <c r="Q3816">
        <v>307</v>
      </c>
      <c r="R3816">
        <v>2</v>
      </c>
      <c r="S3816">
        <v>380</v>
      </c>
      <c r="T3816">
        <v>0</v>
      </c>
      <c r="U3816">
        <v>264</v>
      </c>
      <c r="V3816">
        <v>0</v>
      </c>
      <c r="W3816">
        <v>0</v>
      </c>
      <c r="X3816">
        <v>9.8</v>
      </c>
      <c r="Y3816" s="2">
        <f>SUMIFS('头程费用-明细'!H:H,'头程费用-明细'!A:A,A3816,'头程费用-明细'!B:B,B3816)</f>
        <v>0.575352112676056</v>
      </c>
      <c r="Z3816">
        <f>SUMIF('采购数据-每月'!A:A,B3816,'采购数据-每月'!B:B)</f>
        <v>1170</v>
      </c>
    </row>
    <row r="3817" hidden="1" spans="1:26">
      <c r="A3817" s="1">
        <v>46143</v>
      </c>
      <c r="B3817" t="s">
        <v>2597</v>
      </c>
      <c r="C3817" t="s">
        <v>2598</v>
      </c>
      <c r="D3817" t="s">
        <v>2418</v>
      </c>
      <c r="E3817" t="s">
        <v>28</v>
      </c>
      <c r="F3817" s="1">
        <v>46017</v>
      </c>
      <c r="G3817">
        <v>4.43</v>
      </c>
      <c r="H3817">
        <v>4.71</v>
      </c>
      <c r="I3817">
        <v>4.43</v>
      </c>
      <c r="J3817">
        <v>4.25</v>
      </c>
      <c r="K3817" t="s">
        <v>29</v>
      </c>
      <c r="L3817">
        <v>33</v>
      </c>
      <c r="M3817" t="s">
        <v>30</v>
      </c>
      <c r="N3817" t="s">
        <v>38</v>
      </c>
      <c r="O3817" t="s">
        <v>39</v>
      </c>
      <c r="P3817" t="s">
        <v>40</v>
      </c>
      <c r="Q3817">
        <v>182</v>
      </c>
      <c r="R3817">
        <v>1</v>
      </c>
      <c r="S3817">
        <v>380</v>
      </c>
      <c r="T3817">
        <v>0</v>
      </c>
      <c r="U3817">
        <v>264</v>
      </c>
      <c r="V3817">
        <v>0</v>
      </c>
      <c r="W3817">
        <v>0</v>
      </c>
      <c r="X3817">
        <v>9.8</v>
      </c>
      <c r="Y3817" s="2">
        <f>SUMIFS('头程费用-明细'!H:H,'头程费用-明细'!A:A,A3817,'头程费用-明细'!B:B,B3817)</f>
        <v>0.575352112676056</v>
      </c>
      <c r="Z3817">
        <f>SUMIF('采购数据-每月'!A:A,B3817,'采购数据-每月'!B:B)</f>
        <v>1170</v>
      </c>
    </row>
    <row r="3818" hidden="1" spans="1:26">
      <c r="A3818" s="1">
        <v>46082</v>
      </c>
      <c r="B3818" t="s">
        <v>2599</v>
      </c>
      <c r="C3818" t="s">
        <v>2600</v>
      </c>
      <c r="D3818" t="s">
        <v>2418</v>
      </c>
      <c r="E3818" t="s">
        <v>28</v>
      </c>
      <c r="F3818" s="1">
        <v>46017</v>
      </c>
      <c r="G3818">
        <v>2.6</v>
      </c>
      <c r="H3818">
        <v>2.71</v>
      </c>
      <c r="I3818">
        <v>2.5</v>
      </c>
      <c r="J3818">
        <v>2.57</v>
      </c>
      <c r="K3818" t="s">
        <v>29</v>
      </c>
      <c r="L3818">
        <v>19</v>
      </c>
      <c r="M3818" t="s">
        <v>30</v>
      </c>
      <c r="N3818" t="s">
        <v>31</v>
      </c>
      <c r="O3818" t="s">
        <v>32</v>
      </c>
      <c r="P3818" t="s">
        <v>33</v>
      </c>
      <c r="Q3818">
        <v>213</v>
      </c>
      <c r="R3818">
        <v>51</v>
      </c>
      <c r="S3818">
        <v>150</v>
      </c>
      <c r="T3818">
        <v>200</v>
      </c>
      <c r="U3818">
        <v>109</v>
      </c>
      <c r="V3818">
        <v>0</v>
      </c>
      <c r="W3818">
        <v>0</v>
      </c>
      <c r="X3818">
        <v>9.8</v>
      </c>
      <c r="Y3818" s="2">
        <f>SUMIFS('头程费用-明细'!H:H,'头程费用-明细'!A:A,A3818,'头程费用-明细'!B:B,B3818)</f>
        <v>0.572541666666667</v>
      </c>
      <c r="Z3818">
        <f>SUMIF('采购数据-每月'!A:A,B3818,'采购数据-每月'!B:B)</f>
        <v>850</v>
      </c>
    </row>
    <row r="3819" hidden="1" spans="1:26">
      <c r="A3819" s="1">
        <v>46113</v>
      </c>
      <c r="B3819" t="s">
        <v>2599</v>
      </c>
      <c r="C3819" t="s">
        <v>2600</v>
      </c>
      <c r="D3819" t="s">
        <v>2418</v>
      </c>
      <c r="E3819" t="s">
        <v>28</v>
      </c>
      <c r="F3819" s="1">
        <v>46017</v>
      </c>
      <c r="G3819">
        <v>1</v>
      </c>
      <c r="H3819">
        <v>1</v>
      </c>
      <c r="I3819">
        <v>1.14</v>
      </c>
      <c r="J3819">
        <v>1.46</v>
      </c>
      <c r="K3819" t="s">
        <v>34</v>
      </c>
      <c r="L3819">
        <v>7</v>
      </c>
      <c r="M3819" t="s">
        <v>43</v>
      </c>
      <c r="N3819" t="s">
        <v>35</v>
      </c>
      <c r="O3819" t="s">
        <v>36</v>
      </c>
      <c r="P3819" t="s">
        <v>37</v>
      </c>
      <c r="Q3819">
        <v>225</v>
      </c>
      <c r="R3819">
        <v>1</v>
      </c>
      <c r="S3819">
        <v>350</v>
      </c>
      <c r="T3819">
        <v>0</v>
      </c>
      <c r="U3819">
        <v>109</v>
      </c>
      <c r="V3819">
        <v>0</v>
      </c>
      <c r="W3819">
        <v>0</v>
      </c>
      <c r="X3819">
        <v>9.8</v>
      </c>
      <c r="Y3819" s="2">
        <f>SUMIFS('头程费用-明细'!H:H,'头程费用-明细'!A:A,A3819,'头程费用-明细'!B:B,B3819)</f>
        <v>0.572541666666667</v>
      </c>
      <c r="Z3819">
        <f>SUMIF('采购数据-每月'!A:A,B3819,'采购数据-每月'!B:B)</f>
        <v>850</v>
      </c>
    </row>
    <row r="3820" hidden="1" spans="1:26">
      <c r="A3820" s="1">
        <v>46143</v>
      </c>
      <c r="B3820" t="s">
        <v>2599</v>
      </c>
      <c r="C3820" t="s">
        <v>2600</v>
      </c>
      <c r="D3820" t="s">
        <v>2418</v>
      </c>
      <c r="E3820" t="s">
        <v>28</v>
      </c>
      <c r="F3820" s="1">
        <v>46017</v>
      </c>
      <c r="G3820">
        <v>2.21</v>
      </c>
      <c r="H3820">
        <v>2.43</v>
      </c>
      <c r="I3820">
        <v>1.86</v>
      </c>
      <c r="J3820">
        <v>2.21</v>
      </c>
      <c r="K3820" t="s">
        <v>29</v>
      </c>
      <c r="L3820">
        <v>17</v>
      </c>
      <c r="M3820" t="s">
        <v>30</v>
      </c>
      <c r="N3820" t="s">
        <v>38</v>
      </c>
      <c r="O3820" t="s">
        <v>39</v>
      </c>
      <c r="P3820" t="s">
        <v>40</v>
      </c>
      <c r="Q3820">
        <v>158</v>
      </c>
      <c r="R3820">
        <v>0</v>
      </c>
      <c r="S3820">
        <v>350</v>
      </c>
      <c r="T3820">
        <v>0</v>
      </c>
      <c r="U3820">
        <v>109</v>
      </c>
      <c r="V3820">
        <v>0</v>
      </c>
      <c r="W3820">
        <v>0</v>
      </c>
      <c r="X3820">
        <v>9.8</v>
      </c>
      <c r="Y3820" s="2">
        <f>SUMIFS('头程费用-明细'!H:H,'头程费用-明细'!A:A,A3820,'头程费用-明细'!B:B,B3820)</f>
        <v>0.572541666666667</v>
      </c>
      <c r="Z3820">
        <f>SUMIF('采购数据-每月'!A:A,B3820,'采购数据-每月'!B:B)</f>
        <v>850</v>
      </c>
    </row>
    <row r="3821" hidden="1" spans="1:26">
      <c r="A3821" s="1">
        <v>46082</v>
      </c>
      <c r="B3821" t="s">
        <v>2601</v>
      </c>
      <c r="C3821" t="s">
        <v>2602</v>
      </c>
      <c r="D3821" t="s">
        <v>2418</v>
      </c>
      <c r="E3821" t="s">
        <v>28</v>
      </c>
      <c r="F3821" s="1">
        <v>46017</v>
      </c>
      <c r="G3821">
        <v>2.25</v>
      </c>
      <c r="H3821">
        <v>2.29</v>
      </c>
      <c r="I3821">
        <v>2.21</v>
      </c>
      <c r="J3821">
        <v>2.25</v>
      </c>
      <c r="K3821" t="s">
        <v>29</v>
      </c>
      <c r="L3821">
        <v>16</v>
      </c>
      <c r="M3821" t="s">
        <v>43</v>
      </c>
      <c r="N3821" t="s">
        <v>31</v>
      </c>
      <c r="O3821" t="s">
        <v>32</v>
      </c>
      <c r="P3821" t="s">
        <v>33</v>
      </c>
      <c r="Q3821">
        <v>331</v>
      </c>
      <c r="R3821">
        <v>30</v>
      </c>
      <c r="S3821">
        <v>0</v>
      </c>
      <c r="T3821">
        <v>0</v>
      </c>
      <c r="U3821">
        <v>4</v>
      </c>
      <c r="V3821">
        <v>0</v>
      </c>
      <c r="W3821">
        <v>250</v>
      </c>
      <c r="X3821">
        <v>9.8</v>
      </c>
      <c r="Y3821" s="2">
        <f>SUMIFS('头程费用-明细'!H:H,'头程费用-明细'!A:A,A3821,'头程费用-明细'!B:B,B3821)</f>
        <v>0.586530120481928</v>
      </c>
      <c r="Z3821">
        <f>SUMIF('采购数据-每月'!A:A,B3821,'采购数据-每月'!B:B)</f>
        <v>790</v>
      </c>
    </row>
    <row r="3822" hidden="1" spans="1:26">
      <c r="A3822" s="1">
        <v>46113</v>
      </c>
      <c r="B3822" t="s">
        <v>2601</v>
      </c>
      <c r="C3822" t="s">
        <v>2602</v>
      </c>
      <c r="D3822" t="s">
        <v>2418</v>
      </c>
      <c r="E3822" t="s">
        <v>28</v>
      </c>
      <c r="F3822" s="1">
        <v>46017</v>
      </c>
      <c r="G3822">
        <v>1.86</v>
      </c>
      <c r="H3822">
        <v>1.86</v>
      </c>
      <c r="I3822">
        <v>2.07</v>
      </c>
      <c r="J3822">
        <v>2.18</v>
      </c>
      <c r="K3822" t="s">
        <v>34</v>
      </c>
      <c r="L3822">
        <v>13</v>
      </c>
      <c r="M3822" t="s">
        <v>30</v>
      </c>
      <c r="N3822" t="s">
        <v>35</v>
      </c>
      <c r="O3822" t="s">
        <v>36</v>
      </c>
      <c r="P3822" t="s">
        <v>37</v>
      </c>
      <c r="Q3822">
        <v>290</v>
      </c>
      <c r="R3822">
        <v>0</v>
      </c>
      <c r="S3822">
        <v>0</v>
      </c>
      <c r="T3822">
        <v>0</v>
      </c>
      <c r="U3822">
        <v>254</v>
      </c>
      <c r="V3822">
        <v>0</v>
      </c>
      <c r="W3822">
        <v>0</v>
      </c>
      <c r="X3822">
        <v>9.8</v>
      </c>
      <c r="Y3822" s="2">
        <f>SUMIFS('头程费用-明细'!H:H,'头程费用-明细'!A:A,A3822,'头程费用-明细'!B:B,B3822)</f>
        <v>0.586530120481928</v>
      </c>
      <c r="Z3822">
        <f>SUMIF('采购数据-每月'!A:A,B3822,'采购数据-每月'!B:B)</f>
        <v>790</v>
      </c>
    </row>
    <row r="3823" hidden="1" spans="1:26">
      <c r="A3823" s="1">
        <v>46143</v>
      </c>
      <c r="B3823" t="s">
        <v>2601</v>
      </c>
      <c r="C3823" t="s">
        <v>2602</v>
      </c>
      <c r="D3823" t="s">
        <v>2418</v>
      </c>
      <c r="E3823" t="s">
        <v>28</v>
      </c>
      <c r="F3823" s="1">
        <v>46017</v>
      </c>
      <c r="G3823">
        <v>2.27</v>
      </c>
      <c r="H3823">
        <v>2.57</v>
      </c>
      <c r="I3823">
        <v>2.5</v>
      </c>
      <c r="J3823">
        <v>2</v>
      </c>
      <c r="K3823" t="s">
        <v>29</v>
      </c>
      <c r="L3823">
        <v>18</v>
      </c>
      <c r="M3823" t="s">
        <v>30</v>
      </c>
      <c r="N3823" t="s">
        <v>38</v>
      </c>
      <c r="O3823" t="s">
        <v>39</v>
      </c>
      <c r="P3823" t="s">
        <v>40</v>
      </c>
      <c r="Q3823">
        <v>234</v>
      </c>
      <c r="R3823">
        <v>0</v>
      </c>
      <c r="S3823">
        <v>0</v>
      </c>
      <c r="T3823">
        <v>0</v>
      </c>
      <c r="U3823">
        <v>254</v>
      </c>
      <c r="V3823">
        <v>0</v>
      </c>
      <c r="W3823">
        <v>0</v>
      </c>
      <c r="X3823">
        <v>9.8</v>
      </c>
      <c r="Y3823" s="2">
        <f>SUMIFS('头程费用-明细'!H:H,'头程费用-明细'!A:A,A3823,'头程费用-明细'!B:B,B3823)</f>
        <v>0.586530120481928</v>
      </c>
      <c r="Z3823">
        <f>SUMIF('采购数据-每月'!A:A,B3823,'采购数据-每月'!B:B)</f>
        <v>790</v>
      </c>
    </row>
    <row r="3824" hidden="1" spans="1:26">
      <c r="A3824" s="1">
        <v>46082</v>
      </c>
      <c r="B3824" t="s">
        <v>2603</v>
      </c>
      <c r="C3824" t="s">
        <v>2604</v>
      </c>
      <c r="D3824" t="s">
        <v>2418</v>
      </c>
      <c r="E3824" t="s">
        <v>28</v>
      </c>
      <c r="F3824" s="1">
        <v>46017</v>
      </c>
      <c r="G3824">
        <v>11.24</v>
      </c>
      <c r="H3824">
        <v>12.57</v>
      </c>
      <c r="I3824">
        <v>10.71</v>
      </c>
      <c r="J3824">
        <v>10.64</v>
      </c>
      <c r="K3824" t="s">
        <v>29</v>
      </c>
      <c r="L3824">
        <v>88</v>
      </c>
      <c r="M3824" t="s">
        <v>30</v>
      </c>
      <c r="N3824" t="s">
        <v>31</v>
      </c>
      <c r="O3824" t="s">
        <v>32</v>
      </c>
      <c r="P3824" t="s">
        <v>33</v>
      </c>
      <c r="Q3824">
        <v>994</v>
      </c>
      <c r="R3824">
        <v>8</v>
      </c>
      <c r="S3824">
        <v>0</v>
      </c>
      <c r="T3824">
        <v>200</v>
      </c>
      <c r="U3824">
        <v>50</v>
      </c>
      <c r="V3824">
        <v>0</v>
      </c>
      <c r="W3824">
        <v>1000</v>
      </c>
      <c r="X3824">
        <v>9.8</v>
      </c>
      <c r="Y3824" s="2">
        <f>SUMIFS('头程费用-明细'!H:H,'头程费用-明细'!A:A,A3824,'头程费用-明细'!B:B,B3824)</f>
        <v>0.599794238683128</v>
      </c>
      <c r="Z3824">
        <f>SUMIF('采购数据-每月'!A:A,B3824,'采购数据-每月'!B:B)</f>
        <v>2750</v>
      </c>
    </row>
    <row r="3825" hidden="1" spans="1:26">
      <c r="A3825" s="1">
        <v>46113</v>
      </c>
      <c r="B3825" t="s">
        <v>2603</v>
      </c>
      <c r="C3825" t="s">
        <v>2604</v>
      </c>
      <c r="D3825" t="s">
        <v>2418</v>
      </c>
      <c r="E3825" t="s">
        <v>28</v>
      </c>
      <c r="F3825" s="1">
        <v>46017</v>
      </c>
      <c r="G3825">
        <v>7.29</v>
      </c>
      <c r="H3825">
        <v>7.29</v>
      </c>
      <c r="I3825">
        <v>7.64</v>
      </c>
      <c r="J3825">
        <v>10</v>
      </c>
      <c r="K3825" t="s">
        <v>34</v>
      </c>
      <c r="L3825">
        <v>51</v>
      </c>
      <c r="M3825" t="s">
        <v>30</v>
      </c>
      <c r="N3825" t="s">
        <v>35</v>
      </c>
      <c r="O3825" t="s">
        <v>36</v>
      </c>
      <c r="P3825" t="s">
        <v>37</v>
      </c>
      <c r="Q3825">
        <v>702</v>
      </c>
      <c r="R3825">
        <v>7</v>
      </c>
      <c r="S3825">
        <v>0</v>
      </c>
      <c r="T3825">
        <v>400</v>
      </c>
      <c r="U3825">
        <v>850</v>
      </c>
      <c r="V3825">
        <v>0</v>
      </c>
      <c r="W3825">
        <v>0</v>
      </c>
      <c r="X3825">
        <v>9.8</v>
      </c>
      <c r="Y3825" s="2">
        <f>SUMIFS('头程费用-明细'!H:H,'头程费用-明细'!A:A,A3825,'头程费用-明细'!B:B,B3825)</f>
        <v>0.599794238683128</v>
      </c>
      <c r="Z3825">
        <f>SUMIF('采购数据-每月'!A:A,B3825,'采购数据-每月'!B:B)</f>
        <v>2750</v>
      </c>
    </row>
    <row r="3826" hidden="1" spans="1:26">
      <c r="A3826" s="1">
        <v>46143</v>
      </c>
      <c r="B3826" t="s">
        <v>2603</v>
      </c>
      <c r="C3826" t="s">
        <v>2604</v>
      </c>
      <c r="D3826" t="s">
        <v>2418</v>
      </c>
      <c r="E3826" t="s">
        <v>28</v>
      </c>
      <c r="F3826" s="1">
        <v>46017</v>
      </c>
      <c r="G3826">
        <v>4.29</v>
      </c>
      <c r="H3826">
        <v>4.29</v>
      </c>
      <c r="I3826">
        <v>5.29</v>
      </c>
      <c r="J3826">
        <v>5.93</v>
      </c>
      <c r="K3826" t="s">
        <v>34</v>
      </c>
      <c r="L3826">
        <v>30</v>
      </c>
      <c r="M3826" t="s">
        <v>30</v>
      </c>
      <c r="N3826" t="s">
        <v>38</v>
      </c>
      <c r="O3826" t="s">
        <v>39</v>
      </c>
      <c r="P3826" t="s">
        <v>40</v>
      </c>
      <c r="Q3826">
        <v>530</v>
      </c>
      <c r="R3826">
        <v>7</v>
      </c>
      <c r="S3826">
        <v>200</v>
      </c>
      <c r="T3826">
        <v>0</v>
      </c>
      <c r="U3826">
        <v>850</v>
      </c>
      <c r="V3826">
        <v>0</v>
      </c>
      <c r="W3826">
        <v>0</v>
      </c>
      <c r="X3826">
        <v>9.8</v>
      </c>
      <c r="Y3826" s="2">
        <f>SUMIFS('头程费用-明细'!H:H,'头程费用-明细'!A:A,A3826,'头程费用-明细'!B:B,B3826)</f>
        <v>0.599794238683128</v>
      </c>
      <c r="Z3826">
        <f>SUMIF('采购数据-每月'!A:A,B3826,'采购数据-每月'!B:B)</f>
        <v>2750</v>
      </c>
    </row>
    <row r="3827" hidden="1" spans="1:26">
      <c r="A3827" s="1">
        <v>46082</v>
      </c>
      <c r="B3827" t="s">
        <v>2605</v>
      </c>
      <c r="C3827" t="s">
        <v>2606</v>
      </c>
      <c r="D3827" t="s">
        <v>2418</v>
      </c>
      <c r="E3827" t="s">
        <v>28</v>
      </c>
      <c r="F3827" s="1">
        <v>46017</v>
      </c>
      <c r="G3827">
        <v>3.71</v>
      </c>
      <c r="H3827">
        <v>3.71</v>
      </c>
      <c r="I3827">
        <v>4.5</v>
      </c>
      <c r="J3827">
        <v>4.43</v>
      </c>
      <c r="K3827" t="s">
        <v>34</v>
      </c>
      <c r="L3827">
        <v>26</v>
      </c>
      <c r="M3827" t="s">
        <v>30</v>
      </c>
      <c r="N3827" t="s">
        <v>31</v>
      </c>
      <c r="O3827" t="s">
        <v>32</v>
      </c>
      <c r="P3827" t="s">
        <v>33</v>
      </c>
      <c r="Q3827">
        <v>638</v>
      </c>
      <c r="R3827">
        <v>46</v>
      </c>
      <c r="S3827">
        <v>0</v>
      </c>
      <c r="T3827">
        <v>300</v>
      </c>
      <c r="U3827">
        <v>309</v>
      </c>
      <c r="V3827">
        <v>0</v>
      </c>
      <c r="W3827">
        <v>0</v>
      </c>
      <c r="X3827">
        <v>9.8</v>
      </c>
      <c r="Y3827" s="2">
        <f>SUMIFS('头程费用-明细'!H:H,'头程费用-明细'!A:A,A3827,'头程费用-明细'!B:B,B3827)</f>
        <v>0.78164238410596</v>
      </c>
      <c r="Z3827">
        <f>SUMIF('采购数据-每月'!A:A,B3827,'采购数据-每月'!B:B)</f>
        <v>1580</v>
      </c>
    </row>
    <row r="3828" hidden="1" spans="1:26">
      <c r="A3828" s="1">
        <v>46113</v>
      </c>
      <c r="B3828" t="s">
        <v>2605</v>
      </c>
      <c r="C3828" t="s">
        <v>2606</v>
      </c>
      <c r="D3828" t="s">
        <v>2418</v>
      </c>
      <c r="E3828" t="s">
        <v>28</v>
      </c>
      <c r="F3828" s="1">
        <v>46017</v>
      </c>
      <c r="G3828">
        <v>4.16</v>
      </c>
      <c r="H3828">
        <v>4.71</v>
      </c>
      <c r="I3828">
        <v>4.07</v>
      </c>
      <c r="J3828">
        <v>3.86</v>
      </c>
      <c r="K3828" t="s">
        <v>29</v>
      </c>
      <c r="L3828">
        <v>33</v>
      </c>
      <c r="M3828" t="s">
        <v>30</v>
      </c>
      <c r="N3828" t="s">
        <v>35</v>
      </c>
      <c r="O3828" t="s">
        <v>36</v>
      </c>
      <c r="P3828" t="s">
        <v>37</v>
      </c>
      <c r="Q3828">
        <v>559</v>
      </c>
      <c r="R3828">
        <v>0</v>
      </c>
      <c r="S3828">
        <v>300</v>
      </c>
      <c r="T3828">
        <v>0</v>
      </c>
      <c r="U3828">
        <v>309</v>
      </c>
      <c r="V3828">
        <v>0</v>
      </c>
      <c r="W3828">
        <v>0</v>
      </c>
      <c r="X3828">
        <v>9.8</v>
      </c>
      <c r="Y3828" s="2">
        <f>SUMIFS('头程费用-明细'!H:H,'头程费用-明细'!A:A,A3828,'头程费用-明细'!B:B,B3828)</f>
        <v>0.78164238410596</v>
      </c>
      <c r="Z3828">
        <f>SUMIF('采购数据-每月'!A:A,B3828,'采购数据-每月'!B:B)</f>
        <v>1580</v>
      </c>
    </row>
    <row r="3829" hidden="1" spans="1:26">
      <c r="A3829" s="1">
        <v>46143</v>
      </c>
      <c r="B3829" t="s">
        <v>2605</v>
      </c>
      <c r="C3829" t="s">
        <v>2606</v>
      </c>
      <c r="D3829" t="s">
        <v>2418</v>
      </c>
      <c r="E3829" t="s">
        <v>28</v>
      </c>
      <c r="F3829" s="1">
        <v>46017</v>
      </c>
      <c r="G3829">
        <v>2.71</v>
      </c>
      <c r="H3829">
        <v>2.71</v>
      </c>
      <c r="I3829">
        <v>2.86</v>
      </c>
      <c r="J3829">
        <v>3.54</v>
      </c>
      <c r="K3829" t="s">
        <v>34</v>
      </c>
      <c r="L3829">
        <v>19</v>
      </c>
      <c r="M3829" t="s">
        <v>30</v>
      </c>
      <c r="N3829" t="s">
        <v>38</v>
      </c>
      <c r="O3829" t="s">
        <v>39</v>
      </c>
      <c r="P3829" t="s">
        <v>40</v>
      </c>
      <c r="Q3829">
        <v>463</v>
      </c>
      <c r="R3829">
        <v>0</v>
      </c>
      <c r="S3829">
        <v>300</v>
      </c>
      <c r="T3829">
        <v>0</v>
      </c>
      <c r="U3829">
        <v>309</v>
      </c>
      <c r="V3829">
        <v>0</v>
      </c>
      <c r="W3829">
        <v>0</v>
      </c>
      <c r="X3829">
        <v>9.8</v>
      </c>
      <c r="Y3829" s="2">
        <f>SUMIFS('头程费用-明细'!H:H,'头程费用-明细'!A:A,A3829,'头程费用-明细'!B:B,B3829)</f>
        <v>0.78164238410596</v>
      </c>
      <c r="Z3829">
        <f>SUMIF('采购数据-每月'!A:A,B3829,'采购数据-每月'!B:B)</f>
        <v>1580</v>
      </c>
    </row>
    <row r="3830" hidden="1" spans="1:26">
      <c r="A3830" s="1">
        <v>46082</v>
      </c>
      <c r="B3830" t="s">
        <v>2607</v>
      </c>
      <c r="C3830" t="s">
        <v>2608</v>
      </c>
      <c r="D3830" t="s">
        <v>2418</v>
      </c>
      <c r="E3830" t="s">
        <v>28</v>
      </c>
      <c r="F3830" s="1">
        <v>46017</v>
      </c>
      <c r="G3830">
        <v>6.06</v>
      </c>
      <c r="H3830">
        <v>6.71</v>
      </c>
      <c r="I3830">
        <v>6.14</v>
      </c>
      <c r="J3830">
        <v>5.64</v>
      </c>
      <c r="K3830" t="s">
        <v>29</v>
      </c>
      <c r="L3830">
        <v>47</v>
      </c>
      <c r="M3830" t="s">
        <v>30</v>
      </c>
      <c r="N3830" t="s">
        <v>31</v>
      </c>
      <c r="O3830" t="s">
        <v>32</v>
      </c>
      <c r="P3830" t="s">
        <v>33</v>
      </c>
      <c r="Q3830">
        <v>392</v>
      </c>
      <c r="R3830">
        <v>64</v>
      </c>
      <c r="S3830">
        <v>297</v>
      </c>
      <c r="T3830">
        <v>375</v>
      </c>
      <c r="U3830">
        <v>307</v>
      </c>
      <c r="V3830">
        <v>0</v>
      </c>
      <c r="W3830">
        <v>0</v>
      </c>
      <c r="X3830">
        <v>9.8</v>
      </c>
      <c r="Y3830" s="2">
        <f>SUMIFS('头程费用-明细'!H:H,'头程费用-明细'!A:A,A3830,'头程费用-明细'!B:B,B3830)</f>
        <v>0.652632653061225</v>
      </c>
      <c r="Z3830">
        <f>SUMIF('采购数据-每月'!A:A,B3830,'采购数据-每月'!B:B)</f>
        <v>1820</v>
      </c>
    </row>
    <row r="3831" hidden="1" spans="1:26">
      <c r="A3831" s="1">
        <v>46113</v>
      </c>
      <c r="B3831" t="s">
        <v>2607</v>
      </c>
      <c r="C3831" t="s">
        <v>2608</v>
      </c>
      <c r="D3831" t="s">
        <v>2418</v>
      </c>
      <c r="E3831" t="s">
        <v>28</v>
      </c>
      <c r="F3831" s="1">
        <v>46017</v>
      </c>
      <c r="G3831">
        <v>4.71</v>
      </c>
      <c r="H3831">
        <v>4.71</v>
      </c>
      <c r="I3831">
        <v>4.29</v>
      </c>
      <c r="J3831">
        <v>4.82</v>
      </c>
      <c r="K3831" t="s">
        <v>34</v>
      </c>
      <c r="L3831">
        <v>33</v>
      </c>
      <c r="M3831" t="s">
        <v>30</v>
      </c>
      <c r="N3831" t="s">
        <v>35</v>
      </c>
      <c r="O3831" t="s">
        <v>36</v>
      </c>
      <c r="P3831" t="s">
        <v>37</v>
      </c>
      <c r="Q3831">
        <v>294</v>
      </c>
      <c r="R3831">
        <v>3</v>
      </c>
      <c r="S3831">
        <v>672</v>
      </c>
      <c r="T3831">
        <v>85</v>
      </c>
      <c r="U3831">
        <v>222</v>
      </c>
      <c r="V3831">
        <v>0</v>
      </c>
      <c r="W3831">
        <v>0</v>
      </c>
      <c r="X3831">
        <v>9.8</v>
      </c>
      <c r="Y3831" s="2">
        <f>SUMIFS('头程费用-明细'!H:H,'头程费用-明细'!A:A,A3831,'头程费用-明细'!B:B,B3831)</f>
        <v>0.652632653061225</v>
      </c>
      <c r="Z3831">
        <f>SUMIF('采购数据-每月'!A:A,B3831,'采购数据-每月'!B:B)</f>
        <v>1820</v>
      </c>
    </row>
    <row r="3832" hidden="1" spans="1:26">
      <c r="A3832" s="1">
        <v>46143</v>
      </c>
      <c r="B3832" t="s">
        <v>2607</v>
      </c>
      <c r="C3832" t="s">
        <v>2608</v>
      </c>
      <c r="D3832" t="s">
        <v>2418</v>
      </c>
      <c r="E3832" t="s">
        <v>28</v>
      </c>
      <c r="F3832" s="1">
        <v>46017</v>
      </c>
      <c r="G3832">
        <v>2.57</v>
      </c>
      <c r="H3832">
        <v>2.57</v>
      </c>
      <c r="I3832">
        <v>2.29</v>
      </c>
      <c r="J3832">
        <v>2.82</v>
      </c>
      <c r="K3832" t="s">
        <v>34</v>
      </c>
      <c r="L3832">
        <v>18</v>
      </c>
      <c r="M3832" t="s">
        <v>30</v>
      </c>
      <c r="N3832" t="s">
        <v>38</v>
      </c>
      <c r="O3832" t="s">
        <v>39</v>
      </c>
      <c r="P3832" t="s">
        <v>40</v>
      </c>
      <c r="Q3832">
        <v>216</v>
      </c>
      <c r="R3832">
        <v>0</v>
      </c>
      <c r="S3832">
        <v>757</v>
      </c>
      <c r="T3832">
        <v>0</v>
      </c>
      <c r="U3832">
        <v>222</v>
      </c>
      <c r="V3832">
        <v>0</v>
      </c>
      <c r="W3832">
        <v>0</v>
      </c>
      <c r="X3832">
        <v>9.8</v>
      </c>
      <c r="Y3832" s="2">
        <f>SUMIFS('头程费用-明细'!H:H,'头程费用-明细'!A:A,A3832,'头程费用-明细'!B:B,B3832)</f>
        <v>0.652632653061225</v>
      </c>
      <c r="Z3832">
        <f>SUMIF('采购数据-每月'!A:A,B3832,'采购数据-每月'!B:B)</f>
        <v>1820</v>
      </c>
    </row>
    <row r="3833" hidden="1" spans="1:26">
      <c r="A3833" s="1">
        <v>46082</v>
      </c>
      <c r="B3833" t="s">
        <v>2609</v>
      </c>
      <c r="C3833" t="s">
        <v>2610</v>
      </c>
      <c r="D3833" t="s">
        <v>2418</v>
      </c>
      <c r="E3833" t="s">
        <v>28</v>
      </c>
      <c r="F3833" s="1">
        <v>46017</v>
      </c>
      <c r="G3833">
        <v>10.15</v>
      </c>
      <c r="H3833">
        <v>11.86</v>
      </c>
      <c r="I3833">
        <v>9.86</v>
      </c>
      <c r="J3833">
        <v>9.25</v>
      </c>
      <c r="K3833" t="s">
        <v>29</v>
      </c>
      <c r="L3833">
        <v>83</v>
      </c>
      <c r="M3833" t="s">
        <v>30</v>
      </c>
      <c r="N3833" t="s">
        <v>31</v>
      </c>
      <c r="O3833" t="s">
        <v>32</v>
      </c>
      <c r="P3833" t="s">
        <v>33</v>
      </c>
      <c r="Q3833">
        <v>513</v>
      </c>
      <c r="R3833">
        <v>163</v>
      </c>
      <c r="S3833">
        <v>0</v>
      </c>
      <c r="T3833">
        <v>0</v>
      </c>
      <c r="U3833">
        <v>254</v>
      </c>
      <c r="V3833">
        <v>0</v>
      </c>
      <c r="W3833">
        <v>500</v>
      </c>
      <c r="X3833">
        <v>9.8</v>
      </c>
      <c r="Y3833" s="2">
        <f>SUMIFS('头程费用-明细'!H:H,'头程费用-明细'!A:A,A3833,'头程费用-明细'!B:B,B3833)</f>
        <v>0.600859728506787</v>
      </c>
      <c r="Z3833">
        <f>SUMIF('采购数据-每月'!A:A,B3833,'采购数据-每月'!B:B)</f>
        <v>2090</v>
      </c>
    </row>
    <row r="3834" hidden="1" spans="1:26">
      <c r="A3834" s="1">
        <v>46113</v>
      </c>
      <c r="B3834" t="s">
        <v>2609</v>
      </c>
      <c r="C3834" t="s">
        <v>2610</v>
      </c>
      <c r="D3834" t="s">
        <v>2418</v>
      </c>
      <c r="E3834" t="s">
        <v>28</v>
      </c>
      <c r="F3834" s="1">
        <v>46017</v>
      </c>
      <c r="G3834">
        <v>8.43</v>
      </c>
      <c r="H3834">
        <v>8.43</v>
      </c>
      <c r="I3834">
        <v>11.21</v>
      </c>
      <c r="J3834">
        <v>12.04</v>
      </c>
      <c r="K3834" t="s">
        <v>34</v>
      </c>
      <c r="L3834">
        <v>59</v>
      </c>
      <c r="M3834" t="s">
        <v>30</v>
      </c>
      <c r="N3834" t="s">
        <v>35</v>
      </c>
      <c r="O3834" t="s">
        <v>36</v>
      </c>
      <c r="P3834" t="s">
        <v>37</v>
      </c>
      <c r="Q3834">
        <v>379</v>
      </c>
      <c r="R3834">
        <v>244</v>
      </c>
      <c r="S3834">
        <v>0</v>
      </c>
      <c r="T3834">
        <v>300</v>
      </c>
      <c r="U3834">
        <v>154</v>
      </c>
      <c r="V3834">
        <v>0</v>
      </c>
      <c r="W3834">
        <v>0</v>
      </c>
      <c r="X3834">
        <v>9.8</v>
      </c>
      <c r="Y3834" s="2">
        <f>SUMIFS('头程费用-明细'!H:H,'头程费用-明细'!A:A,A3834,'头程费用-明细'!B:B,B3834)</f>
        <v>0.611675675675675</v>
      </c>
      <c r="Z3834">
        <f>SUMIF('采购数据-每月'!A:A,B3834,'采购数据-每月'!B:B)</f>
        <v>2090</v>
      </c>
    </row>
    <row r="3835" hidden="1" spans="1:26">
      <c r="A3835" s="1">
        <v>46143</v>
      </c>
      <c r="B3835" t="s">
        <v>2609</v>
      </c>
      <c r="C3835" t="s">
        <v>2610</v>
      </c>
      <c r="D3835" t="s">
        <v>2418</v>
      </c>
      <c r="E3835" t="s">
        <v>28</v>
      </c>
      <c r="F3835" s="1">
        <v>46017</v>
      </c>
      <c r="G3835">
        <v>9.16</v>
      </c>
      <c r="H3835">
        <v>10.86</v>
      </c>
      <c r="I3835">
        <v>9.07</v>
      </c>
      <c r="J3835">
        <v>8.18</v>
      </c>
      <c r="K3835" t="s">
        <v>29</v>
      </c>
      <c r="L3835">
        <v>76</v>
      </c>
      <c r="M3835" t="s">
        <v>30</v>
      </c>
      <c r="N3835" t="s">
        <v>38</v>
      </c>
      <c r="O3835" t="s">
        <v>39</v>
      </c>
      <c r="P3835" t="s">
        <v>40</v>
      </c>
      <c r="Q3835">
        <v>416</v>
      </c>
      <c r="R3835">
        <v>42</v>
      </c>
      <c r="S3835">
        <v>300</v>
      </c>
      <c r="T3835">
        <v>0</v>
      </c>
      <c r="U3835">
        <v>84</v>
      </c>
      <c r="V3835">
        <v>0</v>
      </c>
      <c r="W3835">
        <v>0</v>
      </c>
      <c r="X3835">
        <v>9.8</v>
      </c>
      <c r="Y3835" s="2">
        <f>SUMIFS('头程费用-明细'!H:H,'头程费用-明细'!A:A,A3835,'头程费用-明细'!B:B,B3835)</f>
        <v>0.630866310160428</v>
      </c>
      <c r="Z3835">
        <f>SUMIF('采购数据-每月'!A:A,B3835,'采购数据-每月'!B:B)</f>
        <v>2090</v>
      </c>
    </row>
    <row r="3836" hidden="1" spans="1:26">
      <c r="A3836" s="1">
        <v>46082</v>
      </c>
      <c r="B3836" t="s">
        <v>2611</v>
      </c>
      <c r="C3836" t="s">
        <v>2612</v>
      </c>
      <c r="D3836" t="s">
        <v>2418</v>
      </c>
      <c r="E3836" t="s">
        <v>28</v>
      </c>
      <c r="F3836" s="1">
        <v>46017</v>
      </c>
      <c r="G3836">
        <v>8.08</v>
      </c>
      <c r="H3836">
        <v>8.86</v>
      </c>
      <c r="I3836">
        <v>8.43</v>
      </c>
      <c r="J3836">
        <v>7.46</v>
      </c>
      <c r="K3836" t="s">
        <v>29</v>
      </c>
      <c r="L3836">
        <v>62</v>
      </c>
      <c r="M3836" t="s">
        <v>30</v>
      </c>
      <c r="N3836" t="s">
        <v>31</v>
      </c>
      <c r="O3836" t="s">
        <v>32</v>
      </c>
      <c r="P3836" t="s">
        <v>33</v>
      </c>
      <c r="Q3836">
        <v>728</v>
      </c>
      <c r="R3836">
        <v>7</v>
      </c>
      <c r="S3836">
        <v>0</v>
      </c>
      <c r="T3836">
        <v>200</v>
      </c>
      <c r="U3836">
        <v>54</v>
      </c>
      <c r="V3836">
        <v>0</v>
      </c>
      <c r="W3836">
        <v>100</v>
      </c>
      <c r="X3836">
        <v>9.8</v>
      </c>
      <c r="Y3836" s="2">
        <f>SUMIFS('头程费用-明细'!H:H,'头程费用-明细'!A:A,A3836,'头程费用-明细'!B:B,B3836)</f>
        <v>0.622012903225806</v>
      </c>
      <c r="Z3836">
        <f>SUMIF('采购数据-每月'!A:A,B3836,'采购数据-每月'!B:B)</f>
        <v>1440</v>
      </c>
    </row>
    <row r="3837" hidden="1" spans="1:26">
      <c r="A3837" s="1">
        <v>46113</v>
      </c>
      <c r="B3837" t="s">
        <v>2611</v>
      </c>
      <c r="C3837" t="s">
        <v>2612</v>
      </c>
      <c r="D3837" t="s">
        <v>2418</v>
      </c>
      <c r="E3837" t="s">
        <v>28</v>
      </c>
      <c r="F3837" s="1">
        <v>46017</v>
      </c>
      <c r="G3837">
        <v>6.86</v>
      </c>
      <c r="H3837">
        <v>6.86</v>
      </c>
      <c r="I3837">
        <v>7.29</v>
      </c>
      <c r="J3837">
        <v>7.46</v>
      </c>
      <c r="K3837" t="s">
        <v>34</v>
      </c>
      <c r="L3837">
        <v>48</v>
      </c>
      <c r="M3837" t="s">
        <v>30</v>
      </c>
      <c r="N3837" t="s">
        <v>35</v>
      </c>
      <c r="O3837" t="s">
        <v>36</v>
      </c>
      <c r="P3837" t="s">
        <v>37</v>
      </c>
      <c r="Q3837">
        <v>493</v>
      </c>
      <c r="R3837">
        <v>7</v>
      </c>
      <c r="S3837">
        <v>0</v>
      </c>
      <c r="T3837">
        <v>300</v>
      </c>
      <c r="U3837">
        <v>54</v>
      </c>
      <c r="V3837">
        <v>0</v>
      </c>
      <c r="W3837">
        <v>0</v>
      </c>
      <c r="X3837">
        <v>9.8</v>
      </c>
      <c r="Y3837" s="2">
        <f>SUMIFS('头程费用-明细'!H:H,'头程费用-明细'!A:A,A3837,'头程费用-明细'!B:B,B3837)</f>
        <v>0.622012903225806</v>
      </c>
      <c r="Z3837">
        <f>SUMIF('采购数据-每月'!A:A,B3837,'采购数据-每月'!B:B)</f>
        <v>1440</v>
      </c>
    </row>
    <row r="3838" hidden="1" spans="1:26">
      <c r="A3838" s="1">
        <v>46143</v>
      </c>
      <c r="B3838" t="s">
        <v>2611</v>
      </c>
      <c r="C3838" t="s">
        <v>2612</v>
      </c>
      <c r="D3838" t="s">
        <v>2418</v>
      </c>
      <c r="E3838" t="s">
        <v>28</v>
      </c>
      <c r="F3838" s="1">
        <v>46017</v>
      </c>
      <c r="G3838">
        <v>4.86</v>
      </c>
      <c r="H3838">
        <v>4.86</v>
      </c>
      <c r="I3838">
        <v>6.29</v>
      </c>
      <c r="J3838">
        <v>5.96</v>
      </c>
      <c r="K3838" t="s">
        <v>34</v>
      </c>
      <c r="L3838">
        <v>34</v>
      </c>
      <c r="M3838" t="s">
        <v>30</v>
      </c>
      <c r="N3838" t="s">
        <v>38</v>
      </c>
      <c r="O3838" t="s">
        <v>39</v>
      </c>
      <c r="P3838" t="s">
        <v>40</v>
      </c>
      <c r="Q3838">
        <v>356</v>
      </c>
      <c r="R3838">
        <v>37</v>
      </c>
      <c r="S3838">
        <v>100</v>
      </c>
      <c r="T3838">
        <v>0</v>
      </c>
      <c r="U3838">
        <v>4</v>
      </c>
      <c r="V3838">
        <v>0</v>
      </c>
      <c r="W3838">
        <v>100</v>
      </c>
      <c r="X3838">
        <v>9.8</v>
      </c>
      <c r="Y3838" s="2">
        <f>SUMIFS('头程费用-明细'!H:H,'头程费用-明细'!A:A,A3838,'头程费用-明细'!B:B,B3838)</f>
        <v>0.639313432835821</v>
      </c>
      <c r="Z3838">
        <f>SUMIF('采购数据-每月'!A:A,B3838,'采购数据-每月'!B:B)</f>
        <v>1440</v>
      </c>
    </row>
    <row r="3839" hidden="1" spans="1:26">
      <c r="A3839" s="1">
        <v>46082</v>
      </c>
      <c r="B3839" t="s">
        <v>2613</v>
      </c>
      <c r="C3839" t="s">
        <v>2614</v>
      </c>
      <c r="D3839" t="s">
        <v>2418</v>
      </c>
      <c r="E3839" t="s">
        <v>28</v>
      </c>
      <c r="F3839" s="1">
        <v>46017</v>
      </c>
      <c r="G3839">
        <v>4.71</v>
      </c>
      <c r="H3839">
        <v>4.71</v>
      </c>
      <c r="I3839">
        <v>4.14</v>
      </c>
      <c r="J3839">
        <v>4.89</v>
      </c>
      <c r="K3839" t="s">
        <v>34</v>
      </c>
      <c r="L3839">
        <v>33</v>
      </c>
      <c r="M3839" t="s">
        <v>30</v>
      </c>
      <c r="N3839" t="s">
        <v>31</v>
      </c>
      <c r="O3839" t="s">
        <v>32</v>
      </c>
      <c r="P3839" t="s">
        <v>33</v>
      </c>
      <c r="Q3839">
        <v>393</v>
      </c>
      <c r="R3839">
        <v>115</v>
      </c>
      <c r="S3839">
        <v>0</v>
      </c>
      <c r="T3839">
        <v>0</v>
      </c>
      <c r="U3839">
        <v>4</v>
      </c>
      <c r="V3839">
        <v>0</v>
      </c>
      <c r="W3839">
        <v>200</v>
      </c>
      <c r="X3839">
        <v>9.8</v>
      </c>
      <c r="Y3839" s="2">
        <f>SUMIFS('头程费用-明细'!H:H,'头程费用-明细'!A:A,A3839,'头程费用-明细'!B:B,B3839)</f>
        <v>0.670776978417266</v>
      </c>
      <c r="Z3839">
        <f>SUMIF('采购数据-每月'!A:A,B3839,'采购数据-每月'!B:B)</f>
        <v>1250</v>
      </c>
    </row>
    <row r="3840" hidden="1" spans="1:26">
      <c r="A3840" s="1">
        <v>46113</v>
      </c>
      <c r="B3840" t="s">
        <v>2613</v>
      </c>
      <c r="C3840" t="s">
        <v>2614</v>
      </c>
      <c r="D3840" t="s">
        <v>2418</v>
      </c>
      <c r="E3840" t="s">
        <v>28</v>
      </c>
      <c r="F3840" s="1">
        <v>46017</v>
      </c>
      <c r="G3840">
        <v>4.86</v>
      </c>
      <c r="H3840">
        <v>4.86</v>
      </c>
      <c r="I3840">
        <v>5.36</v>
      </c>
      <c r="J3840">
        <v>5.39</v>
      </c>
      <c r="K3840" t="s">
        <v>34</v>
      </c>
      <c r="L3840">
        <v>34</v>
      </c>
      <c r="M3840" t="s">
        <v>30</v>
      </c>
      <c r="N3840" t="s">
        <v>35</v>
      </c>
      <c r="O3840" t="s">
        <v>36</v>
      </c>
      <c r="P3840" t="s">
        <v>37</v>
      </c>
      <c r="Q3840">
        <v>344</v>
      </c>
      <c r="R3840">
        <v>81</v>
      </c>
      <c r="S3840">
        <v>0</v>
      </c>
      <c r="T3840">
        <v>80</v>
      </c>
      <c r="U3840">
        <v>44</v>
      </c>
      <c r="V3840">
        <v>0</v>
      </c>
      <c r="W3840">
        <v>0</v>
      </c>
      <c r="X3840">
        <v>9.8</v>
      </c>
      <c r="Y3840" s="2">
        <f>SUMIFS('头程费用-明细'!H:H,'头程费用-明细'!A:A,A3840,'头程费用-明细'!B:B,B3840)</f>
        <v>0.708427184466019</v>
      </c>
      <c r="Z3840">
        <f>SUMIF('采购数据-每月'!A:A,B3840,'采购数据-每月'!B:B)</f>
        <v>1250</v>
      </c>
    </row>
    <row r="3841" hidden="1" spans="1:26">
      <c r="A3841" s="1">
        <v>46143</v>
      </c>
      <c r="B3841" t="s">
        <v>2613</v>
      </c>
      <c r="C3841" t="s">
        <v>2614</v>
      </c>
      <c r="D3841" t="s">
        <v>2418</v>
      </c>
      <c r="E3841" t="s">
        <v>28</v>
      </c>
      <c r="F3841" s="1">
        <v>46017</v>
      </c>
      <c r="G3841">
        <v>4.43</v>
      </c>
      <c r="H3841">
        <v>4.43</v>
      </c>
      <c r="I3841">
        <v>5.07</v>
      </c>
      <c r="J3841">
        <v>6.36</v>
      </c>
      <c r="K3841" t="s">
        <v>34</v>
      </c>
      <c r="L3841">
        <v>31</v>
      </c>
      <c r="M3841" t="s">
        <v>30</v>
      </c>
      <c r="N3841" t="s">
        <v>38</v>
      </c>
      <c r="O3841" t="s">
        <v>39</v>
      </c>
      <c r="P3841" t="s">
        <v>40</v>
      </c>
      <c r="Q3841">
        <v>308</v>
      </c>
      <c r="R3841">
        <v>107</v>
      </c>
      <c r="S3841">
        <v>0</v>
      </c>
      <c r="T3841">
        <v>0</v>
      </c>
      <c r="U3841">
        <v>104</v>
      </c>
      <c r="V3841">
        <v>0</v>
      </c>
      <c r="W3841">
        <v>0</v>
      </c>
      <c r="X3841">
        <v>9.8</v>
      </c>
      <c r="Y3841" s="2">
        <f>SUMIFS('头程费用-明细'!H:H,'头程费用-明细'!A:A,A3841,'头程费用-明细'!B:B,B3841)</f>
        <v>0.940090909090909</v>
      </c>
      <c r="Z3841">
        <f>SUMIF('采购数据-每月'!A:A,B3841,'采购数据-每月'!B:B)</f>
        <v>1250</v>
      </c>
    </row>
    <row r="3842" hidden="1" spans="1:26">
      <c r="A3842" s="1">
        <v>46082</v>
      </c>
      <c r="B3842" t="s">
        <v>2615</v>
      </c>
      <c r="C3842" t="s">
        <v>2616</v>
      </c>
      <c r="D3842" t="s">
        <v>2418</v>
      </c>
      <c r="E3842" t="s">
        <v>28</v>
      </c>
      <c r="F3842" s="1">
        <v>46017</v>
      </c>
      <c r="G3842">
        <v>5.91</v>
      </c>
      <c r="H3842">
        <v>6.57</v>
      </c>
      <c r="I3842">
        <v>6.93</v>
      </c>
      <c r="J3842">
        <v>5.11</v>
      </c>
      <c r="K3842" t="s">
        <v>29</v>
      </c>
      <c r="L3842">
        <v>46</v>
      </c>
      <c r="M3842" t="s">
        <v>30</v>
      </c>
      <c r="N3842" t="s">
        <v>31</v>
      </c>
      <c r="O3842" t="s">
        <v>32</v>
      </c>
      <c r="P3842" t="s">
        <v>33</v>
      </c>
      <c r="Q3842">
        <v>110</v>
      </c>
      <c r="R3842">
        <v>180</v>
      </c>
      <c r="S3842">
        <v>0</v>
      </c>
      <c r="T3842">
        <v>0</v>
      </c>
      <c r="U3842">
        <v>340</v>
      </c>
      <c r="V3842">
        <v>0</v>
      </c>
      <c r="W3842">
        <v>50</v>
      </c>
      <c r="X3842">
        <v>9.8</v>
      </c>
      <c r="Y3842" s="2">
        <f>SUMIFS('头程费用-明细'!H:H,'头程费用-明细'!A:A,A3842,'头程费用-明细'!B:B,B3842)</f>
        <v>3.69949295774648</v>
      </c>
      <c r="Z3842">
        <f>SUMIF('采购数据-每月'!A:A,B3842,'采购数据-每月'!B:B)</f>
        <v>990</v>
      </c>
    </row>
    <row r="3843" hidden="1" spans="1:26">
      <c r="A3843" s="1">
        <v>46113</v>
      </c>
      <c r="B3843" t="s">
        <v>2615</v>
      </c>
      <c r="C3843" t="s">
        <v>2616</v>
      </c>
      <c r="D3843" t="s">
        <v>2418</v>
      </c>
      <c r="E3843" t="s">
        <v>28</v>
      </c>
      <c r="F3843" s="1">
        <v>46017</v>
      </c>
      <c r="G3843">
        <v>3.14</v>
      </c>
      <c r="H3843">
        <v>3.14</v>
      </c>
      <c r="I3843">
        <v>3.5</v>
      </c>
      <c r="J3843">
        <v>3.93</v>
      </c>
      <c r="K3843" t="s">
        <v>34</v>
      </c>
      <c r="L3843">
        <v>22</v>
      </c>
      <c r="M3843" t="s">
        <v>30</v>
      </c>
      <c r="N3843" t="s">
        <v>35</v>
      </c>
      <c r="O3843" t="s">
        <v>36</v>
      </c>
      <c r="P3843" t="s">
        <v>37</v>
      </c>
      <c r="Q3843">
        <v>247</v>
      </c>
      <c r="R3843">
        <v>229</v>
      </c>
      <c r="S3843">
        <v>0</v>
      </c>
      <c r="T3843">
        <v>0</v>
      </c>
      <c r="U3843">
        <v>90</v>
      </c>
      <c r="V3843">
        <v>0</v>
      </c>
      <c r="W3843">
        <v>0</v>
      </c>
      <c r="X3843">
        <v>9.8</v>
      </c>
      <c r="Y3843" s="2">
        <f>SUMIFS('头程费用-明细'!H:H,'头程费用-明细'!A:A,A3843,'头程费用-明细'!B:B,B3843)</f>
        <v>2.49368</v>
      </c>
      <c r="Z3843">
        <f>SUMIF('采购数据-每月'!A:A,B3843,'采购数据-每月'!B:B)</f>
        <v>990</v>
      </c>
    </row>
    <row r="3844" hidden="1" spans="1:26">
      <c r="A3844" s="1">
        <v>46143</v>
      </c>
      <c r="B3844" t="s">
        <v>2615</v>
      </c>
      <c r="C3844" t="s">
        <v>2616</v>
      </c>
      <c r="D3844" t="s">
        <v>2418</v>
      </c>
      <c r="E3844" t="s">
        <v>28</v>
      </c>
      <c r="F3844" s="1">
        <v>46017</v>
      </c>
      <c r="G3844">
        <v>2.57</v>
      </c>
      <c r="H3844">
        <v>2.57</v>
      </c>
      <c r="I3844">
        <v>2.43</v>
      </c>
      <c r="J3844">
        <v>2.89</v>
      </c>
      <c r="K3844" t="s">
        <v>34</v>
      </c>
      <c r="L3844">
        <v>18</v>
      </c>
      <c r="M3844" t="s">
        <v>43</v>
      </c>
      <c r="N3844" t="s">
        <v>38</v>
      </c>
      <c r="O3844" t="s">
        <v>39</v>
      </c>
      <c r="P3844" t="s">
        <v>40</v>
      </c>
      <c r="Q3844">
        <v>384</v>
      </c>
      <c r="R3844">
        <v>2</v>
      </c>
      <c r="S3844">
        <v>0</v>
      </c>
      <c r="T3844">
        <v>0</v>
      </c>
      <c r="U3844">
        <v>90</v>
      </c>
      <c r="V3844">
        <v>0</v>
      </c>
      <c r="W3844">
        <v>0</v>
      </c>
      <c r="X3844">
        <v>9.8</v>
      </c>
      <c r="Y3844" s="2">
        <f>SUMIFS('头程费用-明细'!H:H,'头程费用-明细'!A:A,A3844,'头程费用-明细'!B:B,B3844)</f>
        <v>2.49368</v>
      </c>
      <c r="Z3844">
        <f>SUMIF('采购数据-每月'!A:A,B3844,'采购数据-每月'!B:B)</f>
        <v>990</v>
      </c>
    </row>
    <row r="3845" hidden="1" spans="1:26">
      <c r="A3845" s="1">
        <v>46082</v>
      </c>
      <c r="B3845" t="s">
        <v>2617</v>
      </c>
      <c r="C3845" t="s">
        <v>2618</v>
      </c>
      <c r="D3845" t="s">
        <v>2418</v>
      </c>
      <c r="E3845" t="s">
        <v>28</v>
      </c>
      <c r="F3845" s="1">
        <v>46017</v>
      </c>
      <c r="G3845">
        <v>1.43</v>
      </c>
      <c r="H3845">
        <v>1.43</v>
      </c>
      <c r="I3845">
        <v>1.71</v>
      </c>
      <c r="J3845">
        <v>1.93</v>
      </c>
      <c r="K3845" t="s">
        <v>34</v>
      </c>
      <c r="L3845">
        <v>10</v>
      </c>
      <c r="M3845" t="s">
        <v>43</v>
      </c>
      <c r="N3845" t="s">
        <v>31</v>
      </c>
      <c r="O3845" t="s">
        <v>32</v>
      </c>
      <c r="P3845" t="s">
        <v>33</v>
      </c>
      <c r="Q3845">
        <v>201</v>
      </c>
      <c r="R3845">
        <v>22</v>
      </c>
      <c r="S3845">
        <v>0</v>
      </c>
      <c r="T3845">
        <v>0</v>
      </c>
      <c r="U3845">
        <v>2</v>
      </c>
      <c r="V3845">
        <v>0</v>
      </c>
      <c r="W3845">
        <v>300</v>
      </c>
      <c r="X3845">
        <v>9.8</v>
      </c>
      <c r="Y3845" s="2">
        <f>SUMIFS('头程费用-明细'!H:H,'头程费用-明细'!A:A,A3845,'头程费用-明细'!B:B,B3845)</f>
        <v>0.881907514450867</v>
      </c>
      <c r="Z3845">
        <f>SUMIF('采购数据-每月'!A:A,B3845,'采购数据-每月'!B:B)</f>
        <v>650</v>
      </c>
    </row>
    <row r="3846" hidden="1" spans="1:26">
      <c r="A3846" s="1">
        <v>46113</v>
      </c>
      <c r="B3846" t="s">
        <v>2617</v>
      </c>
      <c r="C3846" t="s">
        <v>2618</v>
      </c>
      <c r="D3846" t="s">
        <v>2418</v>
      </c>
      <c r="E3846" t="s">
        <v>28</v>
      </c>
      <c r="F3846" s="1">
        <v>46017</v>
      </c>
      <c r="G3846">
        <v>0.57</v>
      </c>
      <c r="H3846">
        <v>0.57</v>
      </c>
      <c r="I3846">
        <v>0.86</v>
      </c>
      <c r="J3846">
        <v>1.54</v>
      </c>
      <c r="K3846" t="s">
        <v>34</v>
      </c>
      <c r="L3846">
        <v>4</v>
      </c>
      <c r="M3846" t="s">
        <v>43</v>
      </c>
      <c r="N3846" t="s">
        <v>35</v>
      </c>
      <c r="O3846" t="s">
        <v>36</v>
      </c>
      <c r="P3846" t="s">
        <v>37</v>
      </c>
      <c r="Q3846">
        <v>186</v>
      </c>
      <c r="R3846">
        <v>18</v>
      </c>
      <c r="S3846">
        <v>0</v>
      </c>
      <c r="T3846">
        <v>0</v>
      </c>
      <c r="U3846">
        <v>272</v>
      </c>
      <c r="V3846">
        <v>0</v>
      </c>
      <c r="W3846">
        <v>0</v>
      </c>
      <c r="X3846">
        <v>9.8</v>
      </c>
      <c r="Y3846" s="2">
        <f>SUMIFS('头程费用-明细'!H:H,'头程费用-明细'!A:A,A3846,'头程费用-明细'!B:B,B3846)</f>
        <v>1.33883561643836</v>
      </c>
      <c r="Z3846">
        <f>SUMIF('采购数据-每月'!A:A,B3846,'采购数据-每月'!B:B)</f>
        <v>650</v>
      </c>
    </row>
    <row r="3847" hidden="1" spans="1:26">
      <c r="A3847" s="1">
        <v>46143</v>
      </c>
      <c r="B3847" t="s">
        <v>2617</v>
      </c>
      <c r="C3847" t="s">
        <v>2618</v>
      </c>
      <c r="D3847" t="s">
        <v>2418</v>
      </c>
      <c r="E3847" t="s">
        <v>28</v>
      </c>
      <c r="F3847" s="1">
        <v>46017</v>
      </c>
      <c r="G3847">
        <v>2.16</v>
      </c>
      <c r="H3847">
        <v>2.29</v>
      </c>
      <c r="I3847">
        <v>2.36</v>
      </c>
      <c r="J3847">
        <v>2</v>
      </c>
      <c r="K3847" t="s">
        <v>29</v>
      </c>
      <c r="L3847">
        <v>16</v>
      </c>
      <c r="M3847" t="s">
        <v>43</v>
      </c>
      <c r="N3847" t="s">
        <v>38</v>
      </c>
      <c r="O3847" t="s">
        <v>39</v>
      </c>
      <c r="P3847" t="s">
        <v>40</v>
      </c>
      <c r="Q3847">
        <v>147</v>
      </c>
      <c r="R3847">
        <v>18</v>
      </c>
      <c r="S3847">
        <v>0</v>
      </c>
      <c r="T3847">
        <v>70</v>
      </c>
      <c r="U3847">
        <v>172</v>
      </c>
      <c r="V3847">
        <v>0</v>
      </c>
      <c r="W3847">
        <v>0</v>
      </c>
      <c r="X3847">
        <v>9.8</v>
      </c>
      <c r="Y3847" s="2">
        <f>SUMIFS('头程费用-明细'!H:H,'头程费用-明细'!A:A,A3847,'头程费用-明细'!B:B,B3847)</f>
        <v>0.677</v>
      </c>
      <c r="Z3847">
        <f>SUMIF('采购数据-每月'!A:A,B3847,'采购数据-每月'!B:B)</f>
        <v>650</v>
      </c>
    </row>
    <row r="3848" hidden="1" spans="1:26">
      <c r="A3848" s="1">
        <v>46082</v>
      </c>
      <c r="B3848" t="s">
        <v>2619</v>
      </c>
      <c r="C3848" t="s">
        <v>2620</v>
      </c>
      <c r="D3848" t="s">
        <v>2621</v>
      </c>
      <c r="E3848" t="s">
        <v>2209</v>
      </c>
      <c r="F3848" s="1">
        <v>46115</v>
      </c>
      <c r="G3848">
        <v>0.01</v>
      </c>
      <c r="H3848">
        <v>0</v>
      </c>
      <c r="I3848">
        <v>0</v>
      </c>
      <c r="J3848">
        <v>0</v>
      </c>
      <c r="K3848" t="s">
        <v>2210</v>
      </c>
      <c r="L3848">
        <v>0</v>
      </c>
      <c r="M3848" t="s">
        <v>43</v>
      </c>
      <c r="N3848" t="s">
        <v>31</v>
      </c>
      <c r="O3848" t="s">
        <v>32</v>
      </c>
      <c r="P3848" t="s">
        <v>33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401</v>
      </c>
      <c r="X3848">
        <v>10.2</v>
      </c>
      <c r="Y3848" s="2">
        <f>SUMIFS('头程费用-明细'!H:H,'头程费用-明细'!A:A,A3848,'头程费用-明细'!B:B,B3848)</f>
        <v>0</v>
      </c>
      <c r="Z3848">
        <f>SUMIF('采购数据-每月'!A:A,B3848,'采购数据-每月'!B:B)</f>
        <v>1600</v>
      </c>
    </row>
    <row r="3849" hidden="1" spans="1:26">
      <c r="A3849" s="1">
        <v>46113</v>
      </c>
      <c r="B3849" t="s">
        <v>2619</v>
      </c>
      <c r="C3849" t="s">
        <v>2620</v>
      </c>
      <c r="D3849" t="s">
        <v>2621</v>
      </c>
      <c r="E3849" t="s">
        <v>2209</v>
      </c>
      <c r="F3849" s="1">
        <v>46115</v>
      </c>
      <c r="G3849">
        <v>0.01</v>
      </c>
      <c r="H3849">
        <v>0</v>
      </c>
      <c r="I3849">
        <v>0</v>
      </c>
      <c r="J3849">
        <v>0</v>
      </c>
      <c r="K3849" t="s">
        <v>2210</v>
      </c>
      <c r="L3849">
        <v>0</v>
      </c>
      <c r="M3849" t="s">
        <v>43</v>
      </c>
      <c r="N3849" t="s">
        <v>35</v>
      </c>
      <c r="O3849" t="s">
        <v>36</v>
      </c>
      <c r="P3849" t="s">
        <v>37</v>
      </c>
      <c r="Q3849">
        <v>154</v>
      </c>
      <c r="R3849">
        <v>210</v>
      </c>
      <c r="S3849">
        <v>0</v>
      </c>
      <c r="T3849">
        <v>0</v>
      </c>
      <c r="U3849">
        <v>37</v>
      </c>
      <c r="V3849">
        <v>0</v>
      </c>
      <c r="W3849">
        <v>0</v>
      </c>
      <c r="X3849">
        <v>10.2</v>
      </c>
      <c r="Y3849" s="2">
        <f>SUMIFS('头程费用-明细'!H:H,'头程费用-明细'!A:A,A3849,'头程费用-明细'!B:B,B3849)</f>
        <v>4.71644628099174</v>
      </c>
      <c r="Z3849">
        <f>SUMIF('采购数据-每月'!A:A,B3849,'采购数据-每月'!B:B)</f>
        <v>1600</v>
      </c>
    </row>
    <row r="3850" hidden="1" spans="1:26">
      <c r="A3850" s="1">
        <v>46143</v>
      </c>
      <c r="B3850" t="s">
        <v>2619</v>
      </c>
      <c r="C3850" t="s">
        <v>2620</v>
      </c>
      <c r="D3850" t="s">
        <v>2621</v>
      </c>
      <c r="E3850" t="s">
        <v>2209</v>
      </c>
      <c r="F3850" s="1">
        <v>46115</v>
      </c>
      <c r="G3850">
        <v>13.29</v>
      </c>
      <c r="H3850">
        <v>13.29</v>
      </c>
      <c r="I3850">
        <v>13.93</v>
      </c>
      <c r="J3850">
        <v>12.25</v>
      </c>
      <c r="K3850" t="s">
        <v>2210</v>
      </c>
      <c r="L3850">
        <v>93</v>
      </c>
      <c r="M3850" t="s">
        <v>30</v>
      </c>
      <c r="N3850" t="s">
        <v>38</v>
      </c>
      <c r="O3850" t="s">
        <v>39</v>
      </c>
      <c r="P3850" t="s">
        <v>40</v>
      </c>
      <c r="Q3850">
        <v>355</v>
      </c>
      <c r="R3850">
        <v>382</v>
      </c>
      <c r="S3850">
        <v>0</v>
      </c>
      <c r="T3850">
        <v>0</v>
      </c>
      <c r="U3850">
        <v>0</v>
      </c>
      <c r="V3850">
        <v>0</v>
      </c>
      <c r="W3850">
        <v>400</v>
      </c>
      <c r="X3850">
        <v>10.2</v>
      </c>
      <c r="Y3850" s="2">
        <f>SUMIFS('头程费用-明细'!H:H,'头程费用-明细'!A:A,A3850,'头程费用-明细'!B:B,B3850)</f>
        <v>4.30569166666667</v>
      </c>
      <c r="Z3850">
        <f>SUMIF('采购数据-每月'!A:A,B3850,'采购数据-每月'!B:B)</f>
        <v>1600</v>
      </c>
    </row>
    <row r="3851" hidden="1" spans="1:26">
      <c r="A3851" s="1">
        <v>46082</v>
      </c>
      <c r="B3851" t="s">
        <v>2622</v>
      </c>
      <c r="C3851" t="s">
        <v>2623</v>
      </c>
      <c r="D3851" t="s">
        <v>2621</v>
      </c>
      <c r="E3851" t="s">
        <v>28</v>
      </c>
      <c r="F3851" s="1">
        <v>46058</v>
      </c>
      <c r="G3851">
        <v>5.8</v>
      </c>
      <c r="H3851">
        <v>8.57</v>
      </c>
      <c r="I3851">
        <v>5.79</v>
      </c>
      <c r="J3851">
        <v>4.14</v>
      </c>
      <c r="K3851" t="s">
        <v>29</v>
      </c>
      <c r="L3851">
        <v>60</v>
      </c>
      <c r="M3851" t="s">
        <v>30</v>
      </c>
      <c r="N3851" t="s">
        <v>31</v>
      </c>
      <c r="O3851" t="s">
        <v>32</v>
      </c>
      <c r="P3851" t="s">
        <v>33</v>
      </c>
      <c r="Q3851">
        <v>51</v>
      </c>
      <c r="R3851">
        <v>191</v>
      </c>
      <c r="S3851">
        <v>0</v>
      </c>
      <c r="T3851">
        <v>0</v>
      </c>
      <c r="U3851">
        <v>70</v>
      </c>
      <c r="V3851">
        <v>0</v>
      </c>
      <c r="W3851">
        <v>460</v>
      </c>
      <c r="X3851">
        <v>5.9</v>
      </c>
      <c r="Y3851" s="2">
        <f>SUMIFS('头程费用-明细'!H:H,'头程费用-明细'!A:A,A3851,'头程费用-明细'!B:B,B3851)</f>
        <v>1.870275</v>
      </c>
      <c r="Z3851">
        <f>SUMIF('采购数据-每月'!A:A,B3851,'采购数据-每月'!B:B)</f>
        <v>1190</v>
      </c>
    </row>
    <row r="3852" hidden="1" spans="1:26">
      <c r="A3852" s="1">
        <v>46113</v>
      </c>
      <c r="B3852" t="s">
        <v>2622</v>
      </c>
      <c r="C3852" t="s">
        <v>2623</v>
      </c>
      <c r="D3852" t="s">
        <v>2621</v>
      </c>
      <c r="E3852" t="s">
        <v>28</v>
      </c>
      <c r="F3852" s="1">
        <v>46058</v>
      </c>
      <c r="G3852">
        <v>8.76</v>
      </c>
      <c r="H3852">
        <v>10.43</v>
      </c>
      <c r="I3852">
        <v>9.21</v>
      </c>
      <c r="J3852">
        <v>7.57</v>
      </c>
      <c r="K3852" t="s">
        <v>29</v>
      </c>
      <c r="L3852">
        <v>73</v>
      </c>
      <c r="M3852" t="s">
        <v>30</v>
      </c>
      <c r="N3852" t="s">
        <v>35</v>
      </c>
      <c r="O3852" t="s">
        <v>36</v>
      </c>
      <c r="P3852" t="s">
        <v>37</v>
      </c>
      <c r="Q3852">
        <v>217</v>
      </c>
      <c r="R3852">
        <v>461</v>
      </c>
      <c r="S3852">
        <v>0</v>
      </c>
      <c r="T3852">
        <v>0</v>
      </c>
      <c r="U3852">
        <v>310</v>
      </c>
      <c r="V3852">
        <v>0</v>
      </c>
      <c r="W3852">
        <v>0</v>
      </c>
      <c r="X3852">
        <v>5.9</v>
      </c>
      <c r="Y3852" s="2">
        <f>SUMIFS('头程费用-明细'!H:H,'头程费用-明细'!A:A,A3852,'头程费用-明细'!B:B,B3852)</f>
        <v>2.92902912621359</v>
      </c>
      <c r="Z3852">
        <f>SUMIF('采购数据-每月'!A:A,B3852,'采购数据-每月'!B:B)</f>
        <v>1190</v>
      </c>
    </row>
    <row r="3853" hidden="1" spans="1:26">
      <c r="A3853" s="1">
        <v>46143</v>
      </c>
      <c r="B3853" t="s">
        <v>2622</v>
      </c>
      <c r="C3853" t="s">
        <v>2623</v>
      </c>
      <c r="D3853" t="s">
        <v>2621</v>
      </c>
      <c r="E3853" t="s">
        <v>28</v>
      </c>
      <c r="F3853" s="1">
        <v>46058</v>
      </c>
      <c r="G3853">
        <v>8.57</v>
      </c>
      <c r="H3853">
        <v>8.57</v>
      </c>
      <c r="I3853">
        <v>9.43</v>
      </c>
      <c r="J3853">
        <v>9.14</v>
      </c>
      <c r="K3853" t="s">
        <v>34</v>
      </c>
      <c r="L3853">
        <v>60</v>
      </c>
      <c r="M3853" t="s">
        <v>30</v>
      </c>
      <c r="N3853" t="s">
        <v>38</v>
      </c>
      <c r="O3853" t="s">
        <v>39</v>
      </c>
      <c r="P3853" t="s">
        <v>40</v>
      </c>
      <c r="Q3853">
        <v>428</v>
      </c>
      <c r="R3853">
        <v>244</v>
      </c>
      <c r="S3853">
        <v>0</v>
      </c>
      <c r="T3853">
        <v>0</v>
      </c>
      <c r="U3853">
        <v>150</v>
      </c>
      <c r="V3853">
        <v>0</v>
      </c>
      <c r="W3853">
        <v>100</v>
      </c>
      <c r="X3853">
        <v>5.9</v>
      </c>
      <c r="Y3853" s="2">
        <f>SUMIFS('头程费用-明细'!H:H,'头程费用-明细'!A:A,A3853,'头程费用-明细'!B:B,B3853)</f>
        <v>2.76711111111111</v>
      </c>
      <c r="Z3853">
        <f>SUMIF('采购数据-每月'!A:A,B3853,'采购数据-每月'!B:B)</f>
        <v>1190</v>
      </c>
    </row>
    <row r="3854" hidden="1" spans="1:26">
      <c r="A3854" s="1">
        <v>46082</v>
      </c>
      <c r="B3854" t="s">
        <v>2624</v>
      </c>
      <c r="C3854" t="s">
        <v>2625</v>
      </c>
      <c r="D3854" t="s">
        <v>2621</v>
      </c>
      <c r="E3854" t="s">
        <v>28</v>
      </c>
      <c r="F3854" s="1">
        <v>46058</v>
      </c>
      <c r="G3854">
        <v>5.01</v>
      </c>
      <c r="H3854">
        <v>4.29</v>
      </c>
      <c r="I3854">
        <v>6.57</v>
      </c>
      <c r="J3854">
        <v>4.82</v>
      </c>
      <c r="K3854" t="s">
        <v>29</v>
      </c>
      <c r="L3854">
        <v>30</v>
      </c>
      <c r="M3854" t="s">
        <v>30</v>
      </c>
      <c r="N3854" t="s">
        <v>31</v>
      </c>
      <c r="O3854" t="s">
        <v>32</v>
      </c>
      <c r="P3854" t="s">
        <v>33</v>
      </c>
      <c r="Q3854">
        <v>69</v>
      </c>
      <c r="R3854">
        <v>190</v>
      </c>
      <c r="S3854">
        <v>0</v>
      </c>
      <c r="T3854">
        <v>0</v>
      </c>
      <c r="U3854">
        <v>160</v>
      </c>
      <c r="V3854">
        <v>0</v>
      </c>
      <c r="W3854">
        <v>250</v>
      </c>
      <c r="X3854">
        <v>9.75</v>
      </c>
      <c r="Y3854" s="2">
        <f>SUMIFS('头程费用-明细'!H:H,'头程费用-明细'!A:A,A3854,'头程费用-明细'!B:B,B3854)</f>
        <v>2.052775</v>
      </c>
      <c r="Z3854">
        <f>SUMIF('采购数据-每月'!A:A,B3854,'采购数据-每月'!B:B)</f>
        <v>660</v>
      </c>
    </row>
    <row r="3855" hidden="1" spans="1:26">
      <c r="A3855" s="1">
        <v>46113</v>
      </c>
      <c r="B3855" t="s">
        <v>2624</v>
      </c>
      <c r="C3855" t="s">
        <v>2625</v>
      </c>
      <c r="D3855" t="s">
        <v>2621</v>
      </c>
      <c r="E3855" t="s">
        <v>28</v>
      </c>
      <c r="F3855" s="1">
        <v>46058</v>
      </c>
      <c r="G3855">
        <v>5.03</v>
      </c>
      <c r="H3855">
        <v>5.86</v>
      </c>
      <c r="I3855">
        <v>4.86</v>
      </c>
      <c r="J3855">
        <v>4.61</v>
      </c>
      <c r="K3855" t="s">
        <v>29</v>
      </c>
      <c r="L3855">
        <v>41</v>
      </c>
      <c r="M3855" t="s">
        <v>30</v>
      </c>
      <c r="N3855" t="s">
        <v>35</v>
      </c>
      <c r="O3855" t="s">
        <v>36</v>
      </c>
      <c r="P3855" t="s">
        <v>37</v>
      </c>
      <c r="Q3855">
        <v>175</v>
      </c>
      <c r="R3855">
        <v>352</v>
      </c>
      <c r="S3855">
        <v>0</v>
      </c>
      <c r="T3855">
        <v>0</v>
      </c>
      <c r="U3855">
        <v>200</v>
      </c>
      <c r="V3855">
        <v>0</v>
      </c>
      <c r="W3855">
        <v>0</v>
      </c>
      <c r="X3855">
        <v>9.75</v>
      </c>
      <c r="Y3855" s="2">
        <f>SUMIFS('头程费用-明细'!H:H,'头程费用-明细'!A:A,A3855,'头程费用-明细'!B:B,B3855)</f>
        <v>1.85646913580247</v>
      </c>
      <c r="Z3855">
        <f>SUMIF('采购数据-每月'!A:A,B3855,'采购数据-每月'!B:B)</f>
        <v>660</v>
      </c>
    </row>
    <row r="3856" hidden="1" spans="1:26">
      <c r="A3856" s="1">
        <v>46143</v>
      </c>
      <c r="B3856" t="s">
        <v>2624</v>
      </c>
      <c r="C3856" t="s">
        <v>2625</v>
      </c>
      <c r="D3856" t="s">
        <v>2621</v>
      </c>
      <c r="E3856" t="s">
        <v>28</v>
      </c>
      <c r="F3856" s="1">
        <v>46058</v>
      </c>
      <c r="G3856">
        <v>6.22</v>
      </c>
      <c r="H3856">
        <v>6.43</v>
      </c>
      <c r="I3856">
        <v>5.86</v>
      </c>
      <c r="J3856">
        <v>6.25</v>
      </c>
      <c r="K3856" t="s">
        <v>29</v>
      </c>
      <c r="L3856">
        <v>45</v>
      </c>
      <c r="M3856" t="s">
        <v>30</v>
      </c>
      <c r="N3856" t="s">
        <v>38</v>
      </c>
      <c r="O3856" t="s">
        <v>39</v>
      </c>
      <c r="P3856" t="s">
        <v>40</v>
      </c>
      <c r="Q3856">
        <v>347</v>
      </c>
      <c r="R3856">
        <v>102</v>
      </c>
      <c r="S3856">
        <v>0</v>
      </c>
      <c r="T3856">
        <v>0</v>
      </c>
      <c r="U3856">
        <v>150</v>
      </c>
      <c r="V3856">
        <v>0</v>
      </c>
      <c r="W3856">
        <v>0</v>
      </c>
      <c r="X3856">
        <v>9.75</v>
      </c>
      <c r="Y3856" s="2">
        <f>SUMIFS('头程费用-明细'!H:H,'头程费用-明细'!A:A,A3856,'头程费用-明细'!B:B,B3856)</f>
        <v>1.7469512195122</v>
      </c>
      <c r="Z3856">
        <f>SUMIF('采购数据-每月'!A:A,B3856,'采购数据-每月'!B:B)</f>
        <v>660</v>
      </c>
    </row>
    <row r="3857" hidden="1" spans="1:26">
      <c r="A3857" s="1">
        <v>46082</v>
      </c>
      <c r="B3857" t="s">
        <v>2626</v>
      </c>
      <c r="C3857" t="s">
        <v>2627</v>
      </c>
      <c r="D3857" t="s">
        <v>2621</v>
      </c>
      <c r="E3857" t="s">
        <v>28</v>
      </c>
      <c r="F3857" s="1">
        <v>46025</v>
      </c>
      <c r="G3857">
        <v>2.16</v>
      </c>
      <c r="H3857">
        <v>2.29</v>
      </c>
      <c r="I3857">
        <v>2</v>
      </c>
      <c r="J3857">
        <v>2.14</v>
      </c>
      <c r="K3857" t="s">
        <v>29</v>
      </c>
      <c r="L3857">
        <v>16</v>
      </c>
      <c r="M3857" t="s">
        <v>43</v>
      </c>
      <c r="N3857" t="s">
        <v>31</v>
      </c>
      <c r="O3857" t="s">
        <v>32</v>
      </c>
      <c r="P3857" t="s">
        <v>33</v>
      </c>
      <c r="Q3857">
        <v>308</v>
      </c>
      <c r="R3857">
        <v>84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21.8</v>
      </c>
      <c r="Y3857" s="2">
        <f>SUMIFS('头程费用-明细'!H:H,'头程费用-明细'!A:A,A3857,'头程费用-明细'!B:B,B3857)</f>
        <v>5.15745490981964</v>
      </c>
      <c r="Z3857">
        <f>SUMIF('采购数据-每月'!A:A,B3857,'采购数据-每月'!B:B)</f>
        <v>500</v>
      </c>
    </row>
    <row r="3858" hidden="1" spans="1:26">
      <c r="A3858" s="1">
        <v>46113</v>
      </c>
      <c r="B3858" t="s">
        <v>2626</v>
      </c>
      <c r="C3858" t="s">
        <v>2627</v>
      </c>
      <c r="D3858" t="s">
        <v>2621</v>
      </c>
      <c r="E3858" t="s">
        <v>28</v>
      </c>
      <c r="F3858" s="1">
        <v>46025</v>
      </c>
      <c r="G3858">
        <v>1.77</v>
      </c>
      <c r="H3858">
        <v>2.14</v>
      </c>
      <c r="I3858">
        <v>1.79</v>
      </c>
      <c r="J3858">
        <v>1.54</v>
      </c>
      <c r="K3858" t="s">
        <v>29</v>
      </c>
      <c r="L3858">
        <v>15</v>
      </c>
      <c r="M3858" t="s">
        <v>43</v>
      </c>
      <c r="N3858" t="s">
        <v>35</v>
      </c>
      <c r="O3858" t="s">
        <v>36</v>
      </c>
      <c r="P3858" t="s">
        <v>37</v>
      </c>
      <c r="Q3858">
        <v>341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21.8</v>
      </c>
      <c r="Y3858" s="2">
        <f>SUMIFS('头程费用-明细'!H:H,'头程费用-明细'!A:A,A3858,'头程费用-明细'!B:B,B3858)</f>
        <v>5.15745490981964</v>
      </c>
      <c r="Z3858">
        <f>SUMIF('采购数据-每月'!A:A,B3858,'采购数据-每月'!B:B)</f>
        <v>500</v>
      </c>
    </row>
    <row r="3859" hidden="1" spans="1:26">
      <c r="A3859" s="1">
        <v>46143</v>
      </c>
      <c r="B3859" t="s">
        <v>2626</v>
      </c>
      <c r="C3859" t="s">
        <v>2627</v>
      </c>
      <c r="D3859" t="s">
        <v>2621</v>
      </c>
      <c r="E3859" t="s">
        <v>28</v>
      </c>
      <c r="F3859" s="1">
        <v>46025</v>
      </c>
      <c r="G3859">
        <v>1.14</v>
      </c>
      <c r="H3859">
        <v>1.14</v>
      </c>
      <c r="I3859">
        <v>1.29</v>
      </c>
      <c r="J3859">
        <v>1.82</v>
      </c>
      <c r="K3859" t="s">
        <v>34</v>
      </c>
      <c r="L3859">
        <v>8</v>
      </c>
      <c r="M3859" t="s">
        <v>43</v>
      </c>
      <c r="N3859" t="s">
        <v>38</v>
      </c>
      <c r="O3859" t="s">
        <v>39</v>
      </c>
      <c r="P3859" t="s">
        <v>40</v>
      </c>
      <c r="Q3859">
        <v>290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21.8</v>
      </c>
      <c r="Y3859" s="2">
        <f>SUMIFS('头程费用-明细'!H:H,'头程费用-明细'!A:A,A3859,'头程费用-明细'!B:B,B3859)</f>
        <v>5.15745490981964</v>
      </c>
      <c r="Z3859">
        <f>SUMIF('采购数据-每月'!A:A,B3859,'采购数据-每月'!B:B)</f>
        <v>500</v>
      </c>
    </row>
    <row r="3860" hidden="1" spans="1:26">
      <c r="A3860" s="1">
        <v>46082</v>
      </c>
      <c r="B3860" t="s">
        <v>2628</v>
      </c>
      <c r="C3860" t="s">
        <v>2629</v>
      </c>
      <c r="D3860" t="s">
        <v>2621</v>
      </c>
      <c r="E3860" t="s">
        <v>28</v>
      </c>
      <c r="F3860" s="1">
        <v>46043</v>
      </c>
      <c r="G3860">
        <v>4.57</v>
      </c>
      <c r="H3860">
        <v>4.57</v>
      </c>
      <c r="I3860">
        <v>7.57</v>
      </c>
      <c r="J3860">
        <v>7.32</v>
      </c>
      <c r="K3860" t="s">
        <v>34</v>
      </c>
      <c r="L3860">
        <v>32</v>
      </c>
      <c r="M3860" t="s">
        <v>30</v>
      </c>
      <c r="N3860" t="s">
        <v>31</v>
      </c>
      <c r="O3860" t="s">
        <v>32</v>
      </c>
      <c r="P3860" t="s">
        <v>33</v>
      </c>
      <c r="Q3860">
        <v>401</v>
      </c>
      <c r="R3860">
        <v>360</v>
      </c>
      <c r="S3860">
        <v>0</v>
      </c>
      <c r="T3860">
        <v>0</v>
      </c>
      <c r="U3860">
        <v>0</v>
      </c>
      <c r="V3860">
        <v>0</v>
      </c>
      <c r="W3860">
        <v>650</v>
      </c>
      <c r="X3860">
        <v>10</v>
      </c>
      <c r="Y3860" s="2">
        <f>SUMIFS('头程费用-明细'!H:H,'头程费用-明细'!A:A,A3860,'头程费用-明细'!B:B,B3860)</f>
        <v>5.19593</v>
      </c>
      <c r="Z3860">
        <f>SUMIF('采购数据-每月'!A:A,B3860,'采购数据-每月'!B:B)</f>
        <v>2020</v>
      </c>
    </row>
    <row r="3861" hidden="1" spans="1:26">
      <c r="A3861" s="1">
        <v>46113</v>
      </c>
      <c r="B3861" t="s">
        <v>2628</v>
      </c>
      <c r="C3861" t="s">
        <v>2629</v>
      </c>
      <c r="D3861" t="s">
        <v>2621</v>
      </c>
      <c r="E3861" t="s">
        <v>28</v>
      </c>
      <c r="F3861" s="1">
        <v>46043</v>
      </c>
      <c r="G3861">
        <v>8.71</v>
      </c>
      <c r="H3861">
        <v>8.71</v>
      </c>
      <c r="I3861">
        <v>9.43</v>
      </c>
      <c r="J3861">
        <v>10.32</v>
      </c>
      <c r="K3861" t="s">
        <v>34</v>
      </c>
      <c r="L3861">
        <v>61</v>
      </c>
      <c r="M3861" t="s">
        <v>30</v>
      </c>
      <c r="N3861" t="s">
        <v>35</v>
      </c>
      <c r="O3861" t="s">
        <v>36</v>
      </c>
      <c r="P3861" t="s">
        <v>37</v>
      </c>
      <c r="Q3861">
        <v>451</v>
      </c>
      <c r="R3861">
        <v>233</v>
      </c>
      <c r="S3861">
        <v>0</v>
      </c>
      <c r="T3861">
        <v>0</v>
      </c>
      <c r="U3861">
        <v>100</v>
      </c>
      <c r="V3861">
        <v>150</v>
      </c>
      <c r="W3861">
        <v>400</v>
      </c>
      <c r="X3861">
        <v>10</v>
      </c>
      <c r="Y3861" s="2">
        <f>SUMIFS('头程费用-明细'!H:H,'头程费用-明细'!A:A,A3861,'头程费用-明细'!B:B,B3861)</f>
        <v>4.52595833333333</v>
      </c>
      <c r="Z3861">
        <f>SUMIF('采购数据-每月'!A:A,B3861,'采购数据-每月'!B:B)</f>
        <v>2020</v>
      </c>
    </row>
    <row r="3862" hidden="1" spans="1:26">
      <c r="A3862" s="1">
        <v>46143</v>
      </c>
      <c r="B3862" t="s">
        <v>2628</v>
      </c>
      <c r="C3862" t="s">
        <v>2629</v>
      </c>
      <c r="D3862" t="s">
        <v>2621</v>
      </c>
      <c r="E3862" t="s">
        <v>28</v>
      </c>
      <c r="F3862" s="1">
        <v>46043</v>
      </c>
      <c r="G3862">
        <v>9</v>
      </c>
      <c r="H3862">
        <v>9</v>
      </c>
      <c r="I3862">
        <v>10.64</v>
      </c>
      <c r="J3862">
        <v>13.11</v>
      </c>
      <c r="K3862" t="s">
        <v>34</v>
      </c>
      <c r="L3862">
        <v>63</v>
      </c>
      <c r="M3862" t="s">
        <v>30</v>
      </c>
      <c r="N3862" t="s">
        <v>38</v>
      </c>
      <c r="O3862" t="s">
        <v>39</v>
      </c>
      <c r="P3862" t="s">
        <v>40</v>
      </c>
      <c r="Q3862">
        <v>309</v>
      </c>
      <c r="R3862">
        <v>443</v>
      </c>
      <c r="S3862">
        <v>0</v>
      </c>
      <c r="T3862">
        <v>0</v>
      </c>
      <c r="U3862">
        <v>0</v>
      </c>
      <c r="V3862">
        <v>0</v>
      </c>
      <c r="W3862">
        <v>825</v>
      </c>
      <c r="X3862">
        <v>10</v>
      </c>
      <c r="Y3862" s="2">
        <f>SUMIFS('头程费用-明细'!H:H,'头程费用-明细'!A:A,A3862,'头程费用-明细'!B:B,B3862)</f>
        <v>3.44503630363036</v>
      </c>
      <c r="Z3862">
        <f>SUMIF('采购数据-每月'!A:A,B3862,'采购数据-每月'!B:B)</f>
        <v>2020</v>
      </c>
    </row>
    <row r="3863" hidden="1" spans="1:26">
      <c r="A3863" s="1">
        <v>46082</v>
      </c>
      <c r="B3863" t="s">
        <v>2630</v>
      </c>
      <c r="C3863" t="s">
        <v>2631</v>
      </c>
      <c r="D3863" t="s">
        <v>2621</v>
      </c>
      <c r="E3863" t="s">
        <v>28</v>
      </c>
      <c r="F3863" s="1">
        <v>45968</v>
      </c>
      <c r="G3863">
        <v>2.29</v>
      </c>
      <c r="H3863">
        <v>2.29</v>
      </c>
      <c r="I3863">
        <v>3.93</v>
      </c>
      <c r="J3863">
        <v>3.57</v>
      </c>
      <c r="K3863" t="s">
        <v>34</v>
      </c>
      <c r="L3863">
        <v>16</v>
      </c>
      <c r="M3863" t="s">
        <v>30</v>
      </c>
      <c r="N3863" t="s">
        <v>31</v>
      </c>
      <c r="O3863" t="s">
        <v>32</v>
      </c>
      <c r="P3863" t="s">
        <v>33</v>
      </c>
      <c r="Q3863">
        <v>135</v>
      </c>
      <c r="R3863">
        <v>250</v>
      </c>
      <c r="S3863">
        <v>0</v>
      </c>
      <c r="T3863">
        <v>0</v>
      </c>
      <c r="U3863">
        <v>500</v>
      </c>
      <c r="V3863">
        <v>0</v>
      </c>
      <c r="W3863">
        <v>0</v>
      </c>
      <c r="X3863">
        <v>22.81</v>
      </c>
      <c r="Y3863" s="2">
        <f>SUMIFS('头程费用-明细'!H:H,'头程费用-明细'!A:A,A3863,'头程费用-明细'!B:B,B3863)</f>
        <v>7.80855882352941</v>
      </c>
      <c r="Z3863">
        <f>SUMIF('采购数据-每月'!A:A,B3863,'采购数据-每月'!B:B)</f>
        <v>1130</v>
      </c>
    </row>
    <row r="3864" hidden="1" spans="1:26">
      <c r="A3864" s="1">
        <v>46113</v>
      </c>
      <c r="B3864" t="s">
        <v>2630</v>
      </c>
      <c r="C3864" t="s">
        <v>2631</v>
      </c>
      <c r="D3864" t="s">
        <v>2621</v>
      </c>
      <c r="E3864" t="s">
        <v>28</v>
      </c>
      <c r="F3864" s="1">
        <v>45968</v>
      </c>
      <c r="G3864">
        <v>2.86</v>
      </c>
      <c r="H3864">
        <v>2.86</v>
      </c>
      <c r="I3864">
        <v>2.64</v>
      </c>
      <c r="J3864">
        <v>3.25</v>
      </c>
      <c r="K3864" t="s">
        <v>34</v>
      </c>
      <c r="L3864">
        <v>20</v>
      </c>
      <c r="M3864" t="s">
        <v>30</v>
      </c>
      <c r="N3864" t="s">
        <v>35</v>
      </c>
      <c r="O3864" t="s">
        <v>36</v>
      </c>
      <c r="P3864" t="s">
        <v>37</v>
      </c>
      <c r="Q3864">
        <v>213</v>
      </c>
      <c r="R3864">
        <v>346</v>
      </c>
      <c r="S3864">
        <v>0</v>
      </c>
      <c r="T3864">
        <v>0</v>
      </c>
      <c r="U3864">
        <v>380</v>
      </c>
      <c r="V3864">
        <v>0</v>
      </c>
      <c r="W3864">
        <v>0</v>
      </c>
      <c r="X3864">
        <v>22.81</v>
      </c>
      <c r="Y3864" s="2">
        <f>SUMIFS('头程费用-明细'!H:H,'头程费用-明细'!A:A,A3864,'头程费用-明细'!B:B,B3864)</f>
        <v>7.0577875</v>
      </c>
      <c r="Z3864">
        <f>SUMIF('采购数据-每月'!A:A,B3864,'采购数据-每月'!B:B)</f>
        <v>1130</v>
      </c>
    </row>
    <row r="3865" hidden="1" spans="1:26">
      <c r="A3865" s="1">
        <v>46143</v>
      </c>
      <c r="B3865" t="s">
        <v>2630</v>
      </c>
      <c r="C3865" t="s">
        <v>2631</v>
      </c>
      <c r="D3865" t="s">
        <v>2621</v>
      </c>
      <c r="E3865" t="s">
        <v>28</v>
      </c>
      <c r="F3865" s="1">
        <v>45968</v>
      </c>
      <c r="G3865">
        <v>4.17</v>
      </c>
      <c r="H3865">
        <v>4.43</v>
      </c>
      <c r="I3865">
        <v>3.93</v>
      </c>
      <c r="J3865">
        <v>4.11</v>
      </c>
      <c r="K3865" t="s">
        <v>29</v>
      </c>
      <c r="L3865">
        <v>31</v>
      </c>
      <c r="M3865" t="s">
        <v>30</v>
      </c>
      <c r="N3865" t="s">
        <v>38</v>
      </c>
      <c r="O3865" t="s">
        <v>39</v>
      </c>
      <c r="P3865" t="s">
        <v>40</v>
      </c>
      <c r="Q3865">
        <v>415</v>
      </c>
      <c r="R3865">
        <v>30</v>
      </c>
      <c r="S3865">
        <v>0</v>
      </c>
      <c r="T3865">
        <v>0</v>
      </c>
      <c r="U3865">
        <v>380</v>
      </c>
      <c r="V3865">
        <v>0</v>
      </c>
      <c r="W3865">
        <v>0</v>
      </c>
      <c r="X3865">
        <v>22.81</v>
      </c>
      <c r="Y3865" s="2">
        <f>SUMIFS('头程费用-明细'!H:H,'头程费用-明细'!A:A,A3865,'头程费用-明细'!B:B,B3865)</f>
        <v>7.0577875</v>
      </c>
      <c r="Z3865">
        <f>SUMIF('采购数据-每月'!A:A,B3865,'采购数据-每月'!B:B)</f>
        <v>1130</v>
      </c>
    </row>
    <row r="3866" hidden="1" spans="1:26">
      <c r="A3866" s="1">
        <v>46082</v>
      </c>
      <c r="B3866" t="s">
        <v>2632</v>
      </c>
      <c r="C3866" t="s">
        <v>2633</v>
      </c>
      <c r="D3866" t="s">
        <v>2621</v>
      </c>
      <c r="E3866" t="s">
        <v>28</v>
      </c>
      <c r="F3866" s="1">
        <v>45903</v>
      </c>
      <c r="G3866">
        <v>3.31</v>
      </c>
      <c r="H3866">
        <v>3.86</v>
      </c>
      <c r="I3866">
        <v>3.29</v>
      </c>
      <c r="J3866">
        <v>3</v>
      </c>
      <c r="K3866" t="s">
        <v>29</v>
      </c>
      <c r="L3866">
        <v>27</v>
      </c>
      <c r="M3866" t="s">
        <v>30</v>
      </c>
      <c r="N3866" t="s">
        <v>31</v>
      </c>
      <c r="O3866" t="s">
        <v>32</v>
      </c>
      <c r="P3866" t="s">
        <v>33</v>
      </c>
      <c r="Q3866">
        <v>137</v>
      </c>
      <c r="R3866">
        <v>252</v>
      </c>
      <c r="S3866">
        <v>0</v>
      </c>
      <c r="T3866">
        <v>0</v>
      </c>
      <c r="U3866">
        <v>250</v>
      </c>
      <c r="V3866">
        <v>0</v>
      </c>
      <c r="W3866">
        <v>6</v>
      </c>
      <c r="X3866">
        <v>12.9</v>
      </c>
      <c r="Y3866" s="2">
        <f>SUMIFS('头程费用-明细'!H:H,'头程费用-明细'!A:A,A3866,'头程费用-明细'!B:B,B3866)</f>
        <v>4.882</v>
      </c>
      <c r="Z3866">
        <f>SUMIF('采购数据-每月'!A:A,B3866,'采购数据-每月'!B:B)</f>
        <v>510</v>
      </c>
    </row>
    <row r="3867" hidden="1" spans="1:26">
      <c r="A3867" s="1">
        <v>46113</v>
      </c>
      <c r="B3867" t="s">
        <v>2632</v>
      </c>
      <c r="C3867" t="s">
        <v>2633</v>
      </c>
      <c r="D3867" t="s">
        <v>2621</v>
      </c>
      <c r="E3867" t="s">
        <v>28</v>
      </c>
      <c r="F3867" s="1">
        <v>45903</v>
      </c>
      <c r="G3867">
        <v>1.86</v>
      </c>
      <c r="H3867">
        <v>1.86</v>
      </c>
      <c r="I3867">
        <v>2.5</v>
      </c>
      <c r="J3867">
        <v>2.54</v>
      </c>
      <c r="K3867" t="s">
        <v>34</v>
      </c>
      <c r="L3867">
        <v>13</v>
      </c>
      <c r="M3867" t="s">
        <v>43</v>
      </c>
      <c r="N3867" t="s">
        <v>35</v>
      </c>
      <c r="O3867" t="s">
        <v>36</v>
      </c>
      <c r="P3867" t="s">
        <v>37</v>
      </c>
      <c r="Q3867">
        <v>258</v>
      </c>
      <c r="R3867">
        <v>53</v>
      </c>
      <c r="S3867">
        <v>0</v>
      </c>
      <c r="T3867">
        <v>0</v>
      </c>
      <c r="U3867">
        <v>250</v>
      </c>
      <c r="V3867">
        <v>0</v>
      </c>
      <c r="W3867">
        <v>6</v>
      </c>
      <c r="X3867">
        <v>12.9</v>
      </c>
      <c r="Y3867" s="2">
        <f>SUMIFS('头程费用-明细'!H:H,'头程费用-明细'!A:A,A3867,'头程费用-明细'!B:B,B3867)</f>
        <v>4.882</v>
      </c>
      <c r="Z3867">
        <f>SUMIF('采购数据-每月'!A:A,B3867,'采购数据-每月'!B:B)</f>
        <v>510</v>
      </c>
    </row>
    <row r="3868" hidden="1" spans="1:26">
      <c r="A3868" s="1">
        <v>46143</v>
      </c>
      <c r="B3868" t="s">
        <v>2632</v>
      </c>
      <c r="C3868" t="s">
        <v>2633</v>
      </c>
      <c r="D3868" t="s">
        <v>2621</v>
      </c>
      <c r="E3868" t="s">
        <v>28</v>
      </c>
      <c r="F3868" s="1">
        <v>45903</v>
      </c>
      <c r="G3868">
        <v>3.53</v>
      </c>
      <c r="H3868">
        <v>3.57</v>
      </c>
      <c r="I3868">
        <v>4</v>
      </c>
      <c r="J3868">
        <v>3.32</v>
      </c>
      <c r="K3868" t="s">
        <v>29</v>
      </c>
      <c r="L3868">
        <v>25</v>
      </c>
      <c r="M3868" t="s">
        <v>43</v>
      </c>
      <c r="N3868" t="s">
        <v>38</v>
      </c>
      <c r="O3868" t="s">
        <v>39</v>
      </c>
      <c r="P3868" t="s">
        <v>40</v>
      </c>
      <c r="Q3868">
        <v>212</v>
      </c>
      <c r="R3868">
        <v>3</v>
      </c>
      <c r="S3868">
        <v>0</v>
      </c>
      <c r="T3868">
        <v>0</v>
      </c>
      <c r="U3868">
        <v>250</v>
      </c>
      <c r="V3868">
        <v>0</v>
      </c>
      <c r="W3868">
        <v>0</v>
      </c>
      <c r="X3868">
        <v>12.9</v>
      </c>
      <c r="Y3868" s="2">
        <f>SUMIFS('头程费用-明细'!H:H,'头程费用-明细'!A:A,A3868,'头程费用-明细'!B:B,B3868)</f>
        <v>4.882</v>
      </c>
      <c r="Z3868">
        <f>SUMIF('采购数据-每月'!A:A,B3868,'采购数据-每月'!B:B)</f>
        <v>510</v>
      </c>
    </row>
    <row r="3869" hidden="1" spans="1:26">
      <c r="A3869" s="1">
        <v>46082</v>
      </c>
      <c r="B3869" t="s">
        <v>2634</v>
      </c>
      <c r="C3869" t="s">
        <v>2635</v>
      </c>
      <c r="D3869" t="s">
        <v>2621</v>
      </c>
      <c r="E3869" t="s">
        <v>28</v>
      </c>
      <c r="F3869" s="1">
        <v>45888</v>
      </c>
      <c r="G3869">
        <v>1.71</v>
      </c>
      <c r="H3869">
        <v>1.71</v>
      </c>
      <c r="I3869">
        <v>2</v>
      </c>
      <c r="J3869">
        <v>2.46</v>
      </c>
      <c r="K3869" t="s">
        <v>34</v>
      </c>
      <c r="L3869">
        <v>12</v>
      </c>
      <c r="M3869" t="s">
        <v>30</v>
      </c>
      <c r="N3869" t="s">
        <v>31</v>
      </c>
      <c r="O3869" t="s">
        <v>32</v>
      </c>
      <c r="P3869" t="s">
        <v>33</v>
      </c>
      <c r="Q3869">
        <v>222</v>
      </c>
      <c r="R3869">
        <v>50</v>
      </c>
      <c r="S3869">
        <v>0</v>
      </c>
      <c r="T3869">
        <v>0</v>
      </c>
      <c r="U3869">
        <v>4</v>
      </c>
      <c r="V3869">
        <v>0</v>
      </c>
      <c r="W3869">
        <v>200</v>
      </c>
      <c r="X3869">
        <v>4</v>
      </c>
      <c r="Y3869" s="2">
        <f>SUMIFS('头程费用-明细'!H:H,'头程费用-明细'!A:A,A3869,'头程费用-明细'!B:B,B3869)</f>
        <v>0.8948</v>
      </c>
      <c r="Z3869">
        <f>SUMIF('采购数据-每月'!A:A,B3869,'采购数据-每月'!B:B)</f>
        <v>400</v>
      </c>
    </row>
    <row r="3870" hidden="1" spans="1:26">
      <c r="A3870" s="1">
        <v>46113</v>
      </c>
      <c r="B3870" t="s">
        <v>2634</v>
      </c>
      <c r="C3870" t="s">
        <v>2635</v>
      </c>
      <c r="D3870" t="s">
        <v>2621</v>
      </c>
      <c r="E3870" t="s">
        <v>28</v>
      </c>
      <c r="F3870" s="1">
        <v>45888</v>
      </c>
      <c r="G3870">
        <v>1.71</v>
      </c>
      <c r="H3870">
        <v>1.71</v>
      </c>
      <c r="I3870">
        <v>1.5</v>
      </c>
      <c r="J3870">
        <v>1.82</v>
      </c>
      <c r="K3870" t="s">
        <v>34</v>
      </c>
      <c r="L3870">
        <v>12</v>
      </c>
      <c r="M3870" t="s">
        <v>43</v>
      </c>
      <c r="N3870" t="s">
        <v>35</v>
      </c>
      <c r="O3870" t="s">
        <v>36</v>
      </c>
      <c r="P3870" t="s">
        <v>37</v>
      </c>
      <c r="Q3870">
        <v>215</v>
      </c>
      <c r="R3870">
        <v>0</v>
      </c>
      <c r="S3870">
        <v>0</v>
      </c>
      <c r="T3870">
        <v>0</v>
      </c>
      <c r="U3870">
        <v>204</v>
      </c>
      <c r="V3870">
        <v>0</v>
      </c>
      <c r="W3870">
        <v>0</v>
      </c>
      <c r="X3870">
        <v>4</v>
      </c>
      <c r="Y3870" s="2">
        <f>SUMIFS('头程费用-明细'!H:H,'头程费用-明细'!A:A,A3870,'头程费用-明细'!B:B,B3870)</f>
        <v>0.8948</v>
      </c>
      <c r="Z3870">
        <f>SUMIF('采购数据-每月'!A:A,B3870,'采购数据-每月'!B:B)</f>
        <v>400</v>
      </c>
    </row>
    <row r="3871" hidden="1" spans="1:26">
      <c r="A3871" s="1">
        <v>46143</v>
      </c>
      <c r="B3871" t="s">
        <v>2634</v>
      </c>
      <c r="C3871" t="s">
        <v>2635</v>
      </c>
      <c r="D3871" t="s">
        <v>2621</v>
      </c>
      <c r="E3871" t="s">
        <v>28</v>
      </c>
      <c r="F3871" s="1">
        <v>45888</v>
      </c>
      <c r="G3871">
        <v>2.12</v>
      </c>
      <c r="H3871">
        <v>2.43</v>
      </c>
      <c r="I3871">
        <v>2.14</v>
      </c>
      <c r="J3871">
        <v>1.93</v>
      </c>
      <c r="K3871" t="s">
        <v>29</v>
      </c>
      <c r="L3871">
        <v>17</v>
      </c>
      <c r="M3871" t="s">
        <v>43</v>
      </c>
      <c r="N3871" t="s">
        <v>38</v>
      </c>
      <c r="O3871" t="s">
        <v>39</v>
      </c>
      <c r="P3871" t="s">
        <v>40</v>
      </c>
      <c r="Q3871">
        <v>167</v>
      </c>
      <c r="R3871">
        <v>0</v>
      </c>
      <c r="S3871">
        <v>0</v>
      </c>
      <c r="T3871">
        <v>0</v>
      </c>
      <c r="U3871">
        <v>204</v>
      </c>
      <c r="V3871">
        <v>0</v>
      </c>
      <c r="W3871">
        <v>0</v>
      </c>
      <c r="X3871">
        <v>4</v>
      </c>
      <c r="Y3871" s="2">
        <f>SUMIFS('头程费用-明细'!H:H,'头程费用-明细'!A:A,A3871,'头程费用-明细'!B:B,B3871)</f>
        <v>0.8948</v>
      </c>
      <c r="Z3871">
        <f>SUMIF('采购数据-每月'!A:A,B3871,'采购数据-每月'!B:B)</f>
        <v>400</v>
      </c>
    </row>
    <row r="3872" hidden="1" spans="1:26">
      <c r="A3872" s="1">
        <v>46082</v>
      </c>
      <c r="B3872" t="s">
        <v>2636</v>
      </c>
      <c r="C3872" t="s">
        <v>2637</v>
      </c>
      <c r="D3872" t="s">
        <v>2621</v>
      </c>
      <c r="E3872" t="s">
        <v>28</v>
      </c>
      <c r="F3872" s="1">
        <v>46017</v>
      </c>
      <c r="G3872">
        <v>5.14</v>
      </c>
      <c r="H3872">
        <v>5.14</v>
      </c>
      <c r="I3872">
        <v>4.43</v>
      </c>
      <c r="J3872">
        <v>6.54</v>
      </c>
      <c r="K3872" t="s">
        <v>34</v>
      </c>
      <c r="L3872">
        <v>36</v>
      </c>
      <c r="M3872" t="s">
        <v>30</v>
      </c>
      <c r="N3872" t="s">
        <v>31</v>
      </c>
      <c r="O3872" t="s">
        <v>32</v>
      </c>
      <c r="P3872" t="s">
        <v>33</v>
      </c>
      <c r="Q3872">
        <v>373</v>
      </c>
      <c r="R3872">
        <v>728</v>
      </c>
      <c r="S3872">
        <v>0</v>
      </c>
      <c r="T3872">
        <v>0</v>
      </c>
      <c r="U3872">
        <v>130</v>
      </c>
      <c r="V3872">
        <v>0</v>
      </c>
      <c r="W3872">
        <v>0</v>
      </c>
      <c r="X3872">
        <v>36.1</v>
      </c>
      <c r="Y3872" s="2">
        <f>SUMIFS('头程费用-明细'!H:H,'头程费用-明细'!A:A,A3872,'头程费用-明细'!B:B,B3872)</f>
        <v>10.3202861230329</v>
      </c>
      <c r="Z3872">
        <f>SUMIF('采购数据-每月'!A:A,B3872,'采购数据-每月'!B:B)</f>
        <v>1550</v>
      </c>
    </row>
    <row r="3873" hidden="1" spans="1:26">
      <c r="A3873" s="1">
        <v>46113</v>
      </c>
      <c r="B3873" t="s">
        <v>2636</v>
      </c>
      <c r="C3873" t="s">
        <v>2637</v>
      </c>
      <c r="D3873" t="s">
        <v>2621</v>
      </c>
      <c r="E3873" t="s">
        <v>28</v>
      </c>
      <c r="F3873" s="1">
        <v>46017</v>
      </c>
      <c r="G3873">
        <v>2.14</v>
      </c>
      <c r="H3873">
        <v>2.14</v>
      </c>
      <c r="I3873">
        <v>3.57</v>
      </c>
      <c r="J3873">
        <v>3.07</v>
      </c>
      <c r="K3873" t="s">
        <v>34</v>
      </c>
      <c r="L3873">
        <v>15</v>
      </c>
      <c r="M3873" t="s">
        <v>30</v>
      </c>
      <c r="N3873" t="s">
        <v>35</v>
      </c>
      <c r="O3873" t="s">
        <v>36</v>
      </c>
      <c r="P3873" t="s">
        <v>37</v>
      </c>
      <c r="Q3873">
        <v>676</v>
      </c>
      <c r="R3873">
        <v>308</v>
      </c>
      <c r="S3873">
        <v>0</v>
      </c>
      <c r="T3873">
        <v>0</v>
      </c>
      <c r="U3873">
        <v>130</v>
      </c>
      <c r="V3873">
        <v>0</v>
      </c>
      <c r="W3873">
        <v>0</v>
      </c>
      <c r="X3873">
        <v>36.1</v>
      </c>
      <c r="Y3873" s="2">
        <f>SUMIFS('头程费用-明细'!H:H,'头程费用-明细'!A:A,A3873,'头程费用-明细'!B:B,B3873)</f>
        <v>10.3202861230329</v>
      </c>
      <c r="Z3873">
        <f>SUMIF('采购数据-每月'!A:A,B3873,'采购数据-每月'!B:B)</f>
        <v>1550</v>
      </c>
    </row>
    <row r="3874" hidden="1" spans="1:26">
      <c r="A3874" s="1">
        <v>46143</v>
      </c>
      <c r="B3874" t="s">
        <v>2636</v>
      </c>
      <c r="C3874" t="s">
        <v>2637</v>
      </c>
      <c r="D3874" t="s">
        <v>2621</v>
      </c>
      <c r="E3874" t="s">
        <v>28</v>
      </c>
      <c r="F3874" s="1">
        <v>46017</v>
      </c>
      <c r="G3874">
        <v>1.84</v>
      </c>
      <c r="H3874">
        <v>2</v>
      </c>
      <c r="I3874">
        <v>2</v>
      </c>
      <c r="J3874">
        <v>1.68</v>
      </c>
      <c r="K3874" t="s">
        <v>29</v>
      </c>
      <c r="L3874">
        <v>14</v>
      </c>
      <c r="M3874" t="s">
        <v>43</v>
      </c>
      <c r="N3874" t="s">
        <v>38</v>
      </c>
      <c r="O3874" t="s">
        <v>39</v>
      </c>
      <c r="P3874" t="s">
        <v>40</v>
      </c>
      <c r="Q3874">
        <v>956</v>
      </c>
      <c r="R3874">
        <v>35</v>
      </c>
      <c r="S3874">
        <v>0</v>
      </c>
      <c r="T3874">
        <v>0</v>
      </c>
      <c r="U3874">
        <v>130</v>
      </c>
      <c r="V3874">
        <v>0</v>
      </c>
      <c r="W3874">
        <v>0</v>
      </c>
      <c r="X3874">
        <v>36.1</v>
      </c>
      <c r="Y3874" s="2">
        <f>SUMIFS('头程费用-明细'!H:H,'头程费用-明细'!A:A,A3874,'头程费用-明细'!B:B,B3874)</f>
        <v>10.3202861230329</v>
      </c>
      <c r="Z3874">
        <f>SUMIF('采购数据-每月'!A:A,B3874,'采购数据-每月'!B:B)</f>
        <v>1550</v>
      </c>
    </row>
    <row r="3875" hidden="1" spans="1:26">
      <c r="A3875" s="1">
        <v>46082</v>
      </c>
      <c r="B3875" t="s">
        <v>2638</v>
      </c>
      <c r="C3875" t="s">
        <v>2639</v>
      </c>
      <c r="D3875" t="s">
        <v>2640</v>
      </c>
      <c r="E3875" t="s">
        <v>28</v>
      </c>
      <c r="F3875" s="1">
        <v>46092</v>
      </c>
      <c r="G3875">
        <v>0.01</v>
      </c>
      <c r="H3875">
        <v>0</v>
      </c>
      <c r="I3875">
        <v>0</v>
      </c>
      <c r="J3875">
        <v>0</v>
      </c>
      <c r="K3875" t="s">
        <v>34</v>
      </c>
      <c r="L3875">
        <v>0</v>
      </c>
      <c r="M3875" t="s">
        <v>43</v>
      </c>
      <c r="N3875" t="s">
        <v>31</v>
      </c>
      <c r="O3875" t="s">
        <v>32</v>
      </c>
      <c r="P3875" t="s">
        <v>33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202</v>
      </c>
      <c r="X3875">
        <v>4.78</v>
      </c>
      <c r="Y3875" s="2">
        <f>SUMIFS('头程费用-明细'!H:H,'头程费用-明细'!A:A,A3875,'头程费用-明细'!B:B,B3875)</f>
        <v>0</v>
      </c>
      <c r="Z3875">
        <f>SUMIF('采购数据-每月'!A:A,B3875,'采购数据-每月'!B:B)</f>
        <v>400</v>
      </c>
    </row>
    <row r="3876" hidden="1" spans="1:26">
      <c r="A3876" s="1">
        <v>46113</v>
      </c>
      <c r="B3876" t="s">
        <v>2638</v>
      </c>
      <c r="C3876" t="s">
        <v>2639</v>
      </c>
      <c r="D3876" t="s">
        <v>2640</v>
      </c>
      <c r="E3876" t="s">
        <v>28</v>
      </c>
      <c r="F3876" s="1">
        <v>46092</v>
      </c>
      <c r="G3876">
        <v>1.13</v>
      </c>
      <c r="H3876">
        <v>1.71</v>
      </c>
      <c r="I3876">
        <v>1.29</v>
      </c>
      <c r="J3876">
        <v>0.71</v>
      </c>
      <c r="K3876" t="s">
        <v>29</v>
      </c>
      <c r="L3876">
        <v>12</v>
      </c>
      <c r="M3876" t="s">
        <v>43</v>
      </c>
      <c r="N3876" t="s">
        <v>35</v>
      </c>
      <c r="O3876" t="s">
        <v>36</v>
      </c>
      <c r="P3876" t="s">
        <v>37</v>
      </c>
      <c r="Q3876">
        <v>95</v>
      </c>
      <c r="R3876">
        <v>85</v>
      </c>
      <c r="S3876">
        <v>0</v>
      </c>
      <c r="T3876">
        <v>0</v>
      </c>
      <c r="U3876">
        <v>201</v>
      </c>
      <c r="V3876">
        <v>0</v>
      </c>
      <c r="W3876">
        <v>0</v>
      </c>
      <c r="X3876">
        <v>4.78</v>
      </c>
      <c r="Y3876" s="2">
        <f>SUMIFS('头程费用-明细'!H:H,'头程费用-明细'!A:A,A3876,'头程费用-明细'!B:B,B3876)</f>
        <v>1.60915</v>
      </c>
      <c r="Z3876">
        <f>SUMIF('采购数据-每月'!A:A,B3876,'采购数据-每月'!B:B)</f>
        <v>400</v>
      </c>
    </row>
    <row r="3877" hidden="1" spans="1:26">
      <c r="A3877" s="1">
        <v>46143</v>
      </c>
      <c r="B3877" t="s">
        <v>2638</v>
      </c>
      <c r="C3877" t="s">
        <v>2639</v>
      </c>
      <c r="D3877" t="s">
        <v>2640</v>
      </c>
      <c r="E3877" t="s">
        <v>28</v>
      </c>
      <c r="F3877" s="1">
        <v>46092</v>
      </c>
      <c r="G3877">
        <v>1.29</v>
      </c>
      <c r="H3877">
        <v>1.29</v>
      </c>
      <c r="I3877">
        <v>1.36</v>
      </c>
      <c r="J3877">
        <v>1.68</v>
      </c>
      <c r="K3877" t="s">
        <v>34</v>
      </c>
      <c r="L3877">
        <v>9</v>
      </c>
      <c r="M3877" t="s">
        <v>43</v>
      </c>
      <c r="N3877" t="s">
        <v>38</v>
      </c>
      <c r="O3877" t="s">
        <v>39</v>
      </c>
      <c r="P3877" t="s">
        <v>40</v>
      </c>
      <c r="Q3877">
        <v>130</v>
      </c>
      <c r="R3877">
        <v>89</v>
      </c>
      <c r="S3877">
        <v>0</v>
      </c>
      <c r="T3877">
        <v>0</v>
      </c>
      <c r="U3877">
        <v>101</v>
      </c>
      <c r="V3877">
        <v>0</v>
      </c>
      <c r="W3877">
        <v>0</v>
      </c>
      <c r="X3877">
        <v>4.78</v>
      </c>
      <c r="Y3877" s="2">
        <f>SUMIFS('头程费用-明细'!H:H,'头程费用-明细'!A:A,A3877,'头程费用-明细'!B:B,B3877)</f>
        <v>1.2714</v>
      </c>
      <c r="Z3877">
        <f>SUMIF('采购数据-每月'!A:A,B3877,'采购数据-每月'!B:B)</f>
        <v>400</v>
      </c>
    </row>
    <row r="3878" hidden="1" spans="1:26">
      <c r="A3878" s="1">
        <v>46082</v>
      </c>
      <c r="B3878" t="s">
        <v>2641</v>
      </c>
      <c r="C3878" t="s">
        <v>2642</v>
      </c>
      <c r="D3878" t="s">
        <v>2640</v>
      </c>
      <c r="E3878" t="s">
        <v>28</v>
      </c>
      <c r="F3878" s="1">
        <v>46092</v>
      </c>
      <c r="G3878">
        <v>0.01</v>
      </c>
      <c r="H3878">
        <v>0</v>
      </c>
      <c r="I3878">
        <v>0</v>
      </c>
      <c r="J3878">
        <v>0</v>
      </c>
      <c r="K3878" t="s">
        <v>34</v>
      </c>
      <c r="L3878">
        <v>0</v>
      </c>
      <c r="M3878" t="s">
        <v>43</v>
      </c>
      <c r="N3878" t="s">
        <v>31</v>
      </c>
      <c r="O3878" t="s">
        <v>32</v>
      </c>
      <c r="P3878" t="s">
        <v>33</v>
      </c>
      <c r="Q3878">
        <v>0</v>
      </c>
      <c r="R3878">
        <v>120</v>
      </c>
      <c r="S3878">
        <v>0</v>
      </c>
      <c r="T3878">
        <v>0</v>
      </c>
      <c r="U3878">
        <v>32</v>
      </c>
      <c r="V3878">
        <v>0</v>
      </c>
      <c r="W3878">
        <v>0</v>
      </c>
      <c r="X3878">
        <v>5.28</v>
      </c>
      <c r="Y3878" s="2">
        <f>SUMIFS('头程费用-明细'!H:H,'头程费用-明细'!A:A,A3878,'头程费用-明细'!B:B,B3878)</f>
        <v>3.06035714285714</v>
      </c>
      <c r="Z3878">
        <f>SUMIF('采购数据-每月'!A:A,B3878,'采购数据-每月'!B:B)</f>
        <v>400</v>
      </c>
    </row>
    <row r="3879" hidden="1" spans="1:26">
      <c r="A3879" s="1">
        <v>46113</v>
      </c>
      <c r="B3879" t="s">
        <v>2641</v>
      </c>
      <c r="C3879" t="s">
        <v>2642</v>
      </c>
      <c r="D3879" t="s">
        <v>2640</v>
      </c>
      <c r="E3879" t="s">
        <v>28</v>
      </c>
      <c r="F3879" s="1">
        <v>46092</v>
      </c>
      <c r="G3879">
        <v>1.98</v>
      </c>
      <c r="H3879">
        <v>3</v>
      </c>
      <c r="I3879">
        <v>2.29</v>
      </c>
      <c r="J3879">
        <v>1.25</v>
      </c>
      <c r="K3879" t="s">
        <v>29</v>
      </c>
      <c r="L3879">
        <v>21</v>
      </c>
      <c r="M3879" t="s">
        <v>30</v>
      </c>
      <c r="N3879" t="s">
        <v>35</v>
      </c>
      <c r="O3879" t="s">
        <v>36</v>
      </c>
      <c r="P3879" t="s">
        <v>37</v>
      </c>
      <c r="Q3879">
        <v>81</v>
      </c>
      <c r="R3879">
        <v>80</v>
      </c>
      <c r="S3879">
        <v>0</v>
      </c>
      <c r="T3879">
        <v>0</v>
      </c>
      <c r="U3879">
        <v>200</v>
      </c>
      <c r="V3879">
        <v>0</v>
      </c>
      <c r="W3879">
        <v>0</v>
      </c>
      <c r="X3879">
        <v>5.28</v>
      </c>
      <c r="Y3879" s="2">
        <f>SUMIFS('头程费用-明细'!H:H,'头程费用-明细'!A:A,A3879,'头程费用-明细'!B:B,B3879)</f>
        <v>2.67255</v>
      </c>
      <c r="Z3879">
        <f>SUMIF('采购数据-每月'!A:A,B3879,'采购数据-每月'!B:B)</f>
        <v>400</v>
      </c>
    </row>
    <row r="3880" hidden="1" spans="1:26">
      <c r="A3880" s="1">
        <v>46143</v>
      </c>
      <c r="B3880" t="s">
        <v>2641</v>
      </c>
      <c r="C3880" t="s">
        <v>2642</v>
      </c>
      <c r="D3880" t="s">
        <v>2640</v>
      </c>
      <c r="E3880" t="s">
        <v>28</v>
      </c>
      <c r="F3880" s="1">
        <v>46092</v>
      </c>
      <c r="G3880">
        <v>2</v>
      </c>
      <c r="H3880">
        <v>2</v>
      </c>
      <c r="I3880">
        <v>2.71</v>
      </c>
      <c r="J3880">
        <v>2.54</v>
      </c>
      <c r="K3880" t="s">
        <v>34</v>
      </c>
      <c r="L3880">
        <v>14</v>
      </c>
      <c r="M3880" t="s">
        <v>43</v>
      </c>
      <c r="N3880" t="s">
        <v>38</v>
      </c>
      <c r="O3880" t="s">
        <v>39</v>
      </c>
      <c r="P3880" t="s">
        <v>40</v>
      </c>
      <c r="Q3880">
        <v>104</v>
      </c>
      <c r="R3880">
        <v>136</v>
      </c>
      <c r="S3880">
        <v>0</v>
      </c>
      <c r="T3880">
        <v>0</v>
      </c>
      <c r="U3880">
        <v>50</v>
      </c>
      <c r="V3880">
        <v>0</v>
      </c>
      <c r="W3880">
        <v>0</v>
      </c>
      <c r="X3880">
        <v>5.28</v>
      </c>
      <c r="Y3880" s="2">
        <f>SUMIFS('头程费用-明细'!H:H,'头程费用-明细'!A:A,A3880,'头程费用-明细'!B:B,B3880)</f>
        <v>1.80862857142857</v>
      </c>
      <c r="Z3880">
        <f>SUMIF('采购数据-每月'!A:A,B3880,'采购数据-每月'!B:B)</f>
        <v>400</v>
      </c>
    </row>
    <row r="3881" hidden="1" spans="1:26">
      <c r="A3881" s="1">
        <v>46082</v>
      </c>
      <c r="B3881" t="s">
        <v>2643</v>
      </c>
      <c r="C3881" t="s">
        <v>2644</v>
      </c>
      <c r="D3881" t="s">
        <v>2640</v>
      </c>
      <c r="E3881" t="s">
        <v>28</v>
      </c>
      <c r="F3881" s="1">
        <v>46092</v>
      </c>
      <c r="G3881">
        <v>0.01</v>
      </c>
      <c r="H3881">
        <v>0</v>
      </c>
      <c r="I3881">
        <v>0</v>
      </c>
      <c r="J3881">
        <v>0</v>
      </c>
      <c r="K3881" t="s">
        <v>34</v>
      </c>
      <c r="L3881">
        <v>0</v>
      </c>
      <c r="M3881" t="s">
        <v>43</v>
      </c>
      <c r="N3881" t="s">
        <v>31</v>
      </c>
      <c r="O3881" t="s">
        <v>32</v>
      </c>
      <c r="P3881" t="s">
        <v>33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201</v>
      </c>
      <c r="X3881">
        <v>5.28</v>
      </c>
      <c r="Y3881" s="2">
        <f>SUMIFS('头程费用-明细'!H:H,'头程费用-明细'!A:A,A3881,'头程费用-明细'!B:B,B3881)</f>
        <v>0</v>
      </c>
      <c r="Z3881">
        <f>SUMIF('采购数据-每月'!A:A,B3881,'采购数据-每月'!B:B)</f>
        <v>600</v>
      </c>
    </row>
    <row r="3882" hidden="1" spans="1:26">
      <c r="A3882" s="1">
        <v>46113</v>
      </c>
      <c r="B3882" t="s">
        <v>2643</v>
      </c>
      <c r="C3882" t="s">
        <v>2644</v>
      </c>
      <c r="D3882" t="s">
        <v>2640</v>
      </c>
      <c r="E3882" t="s">
        <v>28</v>
      </c>
      <c r="F3882" s="1">
        <v>46092</v>
      </c>
      <c r="G3882">
        <v>2.01</v>
      </c>
      <c r="H3882">
        <v>2.57</v>
      </c>
      <c r="I3882">
        <v>2.71</v>
      </c>
      <c r="J3882">
        <v>1.39</v>
      </c>
      <c r="K3882" t="s">
        <v>29</v>
      </c>
      <c r="L3882">
        <v>18</v>
      </c>
      <c r="M3882" t="s">
        <v>43</v>
      </c>
      <c r="N3882" t="s">
        <v>35</v>
      </c>
      <c r="O3882" t="s">
        <v>36</v>
      </c>
      <c r="P3882" t="s">
        <v>37</v>
      </c>
      <c r="Q3882">
        <v>56</v>
      </c>
      <c r="R3882">
        <v>102</v>
      </c>
      <c r="S3882">
        <v>0</v>
      </c>
      <c r="T3882">
        <v>0</v>
      </c>
      <c r="U3882">
        <v>200</v>
      </c>
      <c r="V3882">
        <v>0</v>
      </c>
      <c r="W3882">
        <v>0</v>
      </c>
      <c r="X3882">
        <v>5.28</v>
      </c>
      <c r="Y3882" s="2">
        <f>SUMIFS('头程费用-明细'!H:H,'头程费用-明细'!A:A,A3882,'头程费用-明细'!B:B,B3882)</f>
        <v>1.4614</v>
      </c>
      <c r="Z3882">
        <f>SUMIF('采购数据-每月'!A:A,B3882,'采购数据-每月'!B:B)</f>
        <v>600</v>
      </c>
    </row>
    <row r="3883" hidden="1" spans="1:26">
      <c r="A3883" s="1">
        <v>46143</v>
      </c>
      <c r="B3883" t="s">
        <v>2643</v>
      </c>
      <c r="C3883" t="s">
        <v>2644</v>
      </c>
      <c r="D3883" t="s">
        <v>2640</v>
      </c>
      <c r="E3883" t="s">
        <v>28</v>
      </c>
      <c r="F3883" s="1">
        <v>46092</v>
      </c>
      <c r="G3883">
        <v>3.39</v>
      </c>
      <c r="H3883">
        <v>3.43</v>
      </c>
      <c r="I3883">
        <v>3.79</v>
      </c>
      <c r="J3883">
        <v>3.21</v>
      </c>
      <c r="K3883" t="s">
        <v>29</v>
      </c>
      <c r="L3883">
        <v>24</v>
      </c>
      <c r="M3883" t="s">
        <v>43</v>
      </c>
      <c r="N3883" t="s">
        <v>38</v>
      </c>
      <c r="O3883" t="s">
        <v>39</v>
      </c>
      <c r="P3883" t="s">
        <v>40</v>
      </c>
      <c r="Q3883">
        <v>89</v>
      </c>
      <c r="R3883">
        <v>142</v>
      </c>
      <c r="S3883">
        <v>0</v>
      </c>
      <c r="T3883">
        <v>0</v>
      </c>
      <c r="U3883">
        <v>30</v>
      </c>
      <c r="V3883">
        <v>0</v>
      </c>
      <c r="W3883">
        <v>200</v>
      </c>
      <c r="X3883">
        <v>5.28</v>
      </c>
      <c r="Y3883" s="2">
        <f>SUMIFS('头程费用-明细'!H:H,'头程费用-明细'!A:A,A3883,'头程费用-明细'!B:B,B3883)</f>
        <v>1.05494594594595</v>
      </c>
      <c r="Z3883">
        <f>SUMIF('采购数据-每月'!A:A,B3883,'采购数据-每月'!B:B)</f>
        <v>600</v>
      </c>
    </row>
    <row r="3884" hidden="1" spans="1:26">
      <c r="A3884" s="1">
        <v>46082</v>
      </c>
      <c r="B3884" t="s">
        <v>2645</v>
      </c>
      <c r="C3884" t="s">
        <v>2646</v>
      </c>
      <c r="D3884" t="s">
        <v>2640</v>
      </c>
      <c r="E3884" t="s">
        <v>28</v>
      </c>
      <c r="F3884" s="1">
        <v>46092</v>
      </c>
      <c r="G3884">
        <v>0.01</v>
      </c>
      <c r="H3884">
        <v>0</v>
      </c>
      <c r="I3884">
        <v>0</v>
      </c>
      <c r="J3884">
        <v>0</v>
      </c>
      <c r="K3884" t="s">
        <v>34</v>
      </c>
      <c r="L3884">
        <v>0</v>
      </c>
      <c r="M3884" t="s">
        <v>43</v>
      </c>
      <c r="N3884" t="s">
        <v>31</v>
      </c>
      <c r="O3884" t="s">
        <v>32</v>
      </c>
      <c r="P3884" t="s">
        <v>33</v>
      </c>
      <c r="Q3884">
        <v>0</v>
      </c>
      <c r="R3884">
        <v>0</v>
      </c>
      <c r="S3884">
        <v>0</v>
      </c>
      <c r="T3884">
        <v>0</v>
      </c>
      <c r="U3884">
        <v>1</v>
      </c>
      <c r="V3884">
        <v>0</v>
      </c>
      <c r="W3884">
        <v>200</v>
      </c>
      <c r="X3884">
        <v>5.28</v>
      </c>
      <c r="Y3884" s="2">
        <f>SUMIFS('头程费用-明细'!H:H,'头程费用-明细'!A:A,A3884,'头程费用-明细'!B:B,B3884)</f>
        <v>0</v>
      </c>
      <c r="Z3884">
        <f>SUMIF('采购数据-每月'!A:A,B3884,'采购数据-每月'!B:B)</f>
        <v>400</v>
      </c>
    </row>
    <row r="3885" hidden="1" spans="1:26">
      <c r="A3885" s="1">
        <v>46113</v>
      </c>
      <c r="B3885" t="s">
        <v>2645</v>
      </c>
      <c r="C3885" t="s">
        <v>2646</v>
      </c>
      <c r="D3885" t="s">
        <v>2640</v>
      </c>
      <c r="E3885" t="s">
        <v>28</v>
      </c>
      <c r="F3885" s="1">
        <v>46092</v>
      </c>
      <c r="G3885">
        <v>1.3</v>
      </c>
      <c r="H3885">
        <v>1.86</v>
      </c>
      <c r="I3885">
        <v>1.57</v>
      </c>
      <c r="J3885">
        <v>0.86</v>
      </c>
      <c r="K3885" t="s">
        <v>29</v>
      </c>
      <c r="L3885">
        <v>13</v>
      </c>
      <c r="M3885" t="s">
        <v>43</v>
      </c>
      <c r="N3885" t="s">
        <v>35</v>
      </c>
      <c r="O3885" t="s">
        <v>36</v>
      </c>
      <c r="P3885" t="s">
        <v>37</v>
      </c>
      <c r="Q3885">
        <v>75</v>
      </c>
      <c r="R3885">
        <v>102</v>
      </c>
      <c r="S3885">
        <v>0</v>
      </c>
      <c r="T3885">
        <v>0</v>
      </c>
      <c r="U3885">
        <v>200</v>
      </c>
      <c r="V3885">
        <v>0</v>
      </c>
      <c r="W3885">
        <v>0</v>
      </c>
      <c r="X3885">
        <v>5.28</v>
      </c>
      <c r="Y3885" s="2">
        <f>SUMIFS('头程费用-明细'!H:H,'头程费用-明细'!A:A,A3885,'头程费用-明细'!B:B,B3885)</f>
        <v>1.50205</v>
      </c>
      <c r="Z3885">
        <f>SUMIF('采购数据-每月'!A:A,B3885,'采购数据-每月'!B:B)</f>
        <v>400</v>
      </c>
    </row>
    <row r="3886" hidden="1" spans="1:26">
      <c r="A3886" s="1">
        <v>46143</v>
      </c>
      <c r="B3886" t="s">
        <v>2645</v>
      </c>
      <c r="C3886" t="s">
        <v>2646</v>
      </c>
      <c r="D3886" t="s">
        <v>2640</v>
      </c>
      <c r="E3886" t="s">
        <v>28</v>
      </c>
      <c r="F3886" s="1">
        <v>46092</v>
      </c>
      <c r="G3886">
        <v>1.29</v>
      </c>
      <c r="H3886">
        <v>1.29</v>
      </c>
      <c r="I3886">
        <v>1.43</v>
      </c>
      <c r="J3886">
        <v>1.64</v>
      </c>
      <c r="K3886" t="s">
        <v>34</v>
      </c>
      <c r="L3886">
        <v>9</v>
      </c>
      <c r="M3886" t="s">
        <v>43</v>
      </c>
      <c r="N3886" t="s">
        <v>38</v>
      </c>
      <c r="O3886" t="s">
        <v>39</v>
      </c>
      <c r="P3886" t="s">
        <v>40</v>
      </c>
      <c r="Q3886">
        <v>137</v>
      </c>
      <c r="R3886">
        <v>54</v>
      </c>
      <c r="S3886">
        <v>0</v>
      </c>
      <c r="T3886">
        <v>0</v>
      </c>
      <c r="U3886">
        <v>140</v>
      </c>
      <c r="V3886">
        <v>0</v>
      </c>
      <c r="W3886">
        <v>0</v>
      </c>
      <c r="X3886">
        <v>5.28</v>
      </c>
      <c r="Y3886" s="2">
        <f>SUMIFS('头程费用-明细'!H:H,'头程费用-明细'!A:A,A3886,'头程费用-明细'!B:B,B3886)</f>
        <v>1.29180769230769</v>
      </c>
      <c r="Z3886">
        <f>SUMIF('采购数据-每月'!A:A,B3886,'采购数据-每月'!B:B)</f>
        <v>400</v>
      </c>
    </row>
    <row r="3887" hidden="1" spans="1:26">
      <c r="A3887" s="1">
        <v>46082</v>
      </c>
      <c r="B3887" t="s">
        <v>2647</v>
      </c>
      <c r="C3887" t="s">
        <v>2648</v>
      </c>
      <c r="D3887" t="s">
        <v>2640</v>
      </c>
      <c r="E3887" t="s">
        <v>28</v>
      </c>
      <c r="F3887" s="1">
        <v>46092</v>
      </c>
      <c r="G3887">
        <v>0.01</v>
      </c>
      <c r="H3887">
        <v>0</v>
      </c>
      <c r="I3887">
        <v>0</v>
      </c>
      <c r="J3887">
        <v>0</v>
      </c>
      <c r="K3887" t="s">
        <v>34</v>
      </c>
      <c r="L3887">
        <v>0</v>
      </c>
      <c r="M3887" t="s">
        <v>43</v>
      </c>
      <c r="N3887" t="s">
        <v>31</v>
      </c>
      <c r="O3887" t="s">
        <v>32</v>
      </c>
      <c r="P3887" t="s">
        <v>33</v>
      </c>
      <c r="Q3887">
        <v>0</v>
      </c>
      <c r="R3887">
        <v>140</v>
      </c>
      <c r="S3887">
        <v>0</v>
      </c>
      <c r="T3887">
        <v>0</v>
      </c>
      <c r="U3887">
        <v>11</v>
      </c>
      <c r="V3887">
        <v>0</v>
      </c>
      <c r="W3887">
        <v>0</v>
      </c>
      <c r="X3887">
        <v>6.9</v>
      </c>
      <c r="Y3887" s="2">
        <f>SUMIFS('头程费用-明细'!H:H,'头程费用-明细'!A:A,A3887,'头程费用-明细'!B:B,B3887)</f>
        <v>3.00723404255319</v>
      </c>
      <c r="Z3887">
        <f>SUMIF('采购数据-每月'!A:A,B3887,'采购数据-每月'!B:B)</f>
        <v>1700</v>
      </c>
    </row>
    <row r="3888" hidden="1" spans="1:26">
      <c r="A3888" s="1">
        <v>46113</v>
      </c>
      <c r="B3888" t="s">
        <v>2647</v>
      </c>
      <c r="C3888" t="s">
        <v>2648</v>
      </c>
      <c r="D3888" t="s">
        <v>2640</v>
      </c>
      <c r="E3888" t="s">
        <v>28</v>
      </c>
      <c r="F3888" s="1">
        <v>46092</v>
      </c>
      <c r="G3888">
        <v>5.64</v>
      </c>
      <c r="H3888">
        <v>5.14</v>
      </c>
      <c r="I3888">
        <v>8.14</v>
      </c>
      <c r="J3888">
        <v>4.93</v>
      </c>
      <c r="K3888" t="s">
        <v>29</v>
      </c>
      <c r="L3888">
        <v>36</v>
      </c>
      <c r="M3888" t="s">
        <v>43</v>
      </c>
      <c r="N3888" t="s">
        <v>35</v>
      </c>
      <c r="O3888" t="s">
        <v>36</v>
      </c>
      <c r="P3888" t="s">
        <v>37</v>
      </c>
      <c r="Q3888">
        <v>100</v>
      </c>
      <c r="R3888">
        <v>240</v>
      </c>
      <c r="S3888">
        <v>0</v>
      </c>
      <c r="T3888">
        <v>0</v>
      </c>
      <c r="U3888">
        <v>120</v>
      </c>
      <c r="V3888">
        <v>0</v>
      </c>
      <c r="W3888">
        <v>300</v>
      </c>
      <c r="X3888">
        <v>6.9</v>
      </c>
      <c r="Y3888" s="2">
        <f>SUMIFS('头程费用-明细'!H:H,'头程费用-明细'!A:A,A3888,'头程费用-明细'!B:B,B3888)</f>
        <v>3.07002083333333</v>
      </c>
      <c r="Z3888">
        <f>SUMIF('采购数据-每月'!A:A,B3888,'采购数据-每月'!B:B)</f>
        <v>1700</v>
      </c>
    </row>
    <row r="3889" hidden="1" spans="1:26">
      <c r="A3889" s="1">
        <v>46143</v>
      </c>
      <c r="B3889" t="s">
        <v>2647</v>
      </c>
      <c r="C3889" t="s">
        <v>2648</v>
      </c>
      <c r="D3889" t="s">
        <v>2640</v>
      </c>
      <c r="E3889" t="s">
        <v>28</v>
      </c>
      <c r="F3889" s="1">
        <v>46092</v>
      </c>
      <c r="G3889">
        <v>3.29</v>
      </c>
      <c r="H3889">
        <v>3.29</v>
      </c>
      <c r="I3889">
        <v>6.36</v>
      </c>
      <c r="J3889">
        <v>6.64</v>
      </c>
      <c r="K3889" t="s">
        <v>34</v>
      </c>
      <c r="L3889">
        <v>23</v>
      </c>
      <c r="M3889" t="s">
        <v>43</v>
      </c>
      <c r="N3889" t="s">
        <v>38</v>
      </c>
      <c r="O3889" t="s">
        <v>39</v>
      </c>
      <c r="P3889" t="s">
        <v>40</v>
      </c>
      <c r="Q3889">
        <v>146</v>
      </c>
      <c r="R3889">
        <v>397</v>
      </c>
      <c r="S3889">
        <v>0</v>
      </c>
      <c r="T3889">
        <v>0</v>
      </c>
      <c r="U3889">
        <v>0</v>
      </c>
      <c r="V3889">
        <v>0</v>
      </c>
      <c r="W3889">
        <v>600</v>
      </c>
      <c r="X3889">
        <v>6.9</v>
      </c>
      <c r="Y3889" s="2">
        <f>SUMIFS('头程费用-明细'!H:H,'头程费用-明细'!A:A,A3889,'头程费用-明细'!B:B,B3889)</f>
        <v>2.25540909090909</v>
      </c>
      <c r="Z3889">
        <f>SUMIF('采购数据-每月'!A:A,B3889,'采购数据-每月'!B:B)</f>
        <v>1700</v>
      </c>
    </row>
    <row r="3890" hidden="1" spans="1:26">
      <c r="A3890" s="1">
        <v>46082</v>
      </c>
      <c r="B3890" t="s">
        <v>2649</v>
      </c>
      <c r="C3890" t="s">
        <v>2650</v>
      </c>
      <c r="D3890" t="s">
        <v>2640</v>
      </c>
      <c r="E3890" t="s">
        <v>28</v>
      </c>
      <c r="F3890" s="1">
        <v>46092</v>
      </c>
      <c r="G3890">
        <v>0.01</v>
      </c>
      <c r="H3890">
        <v>0</v>
      </c>
      <c r="I3890">
        <v>0</v>
      </c>
      <c r="J3890">
        <v>0</v>
      </c>
      <c r="K3890" t="s">
        <v>34</v>
      </c>
      <c r="L3890">
        <v>0</v>
      </c>
      <c r="M3890" t="s">
        <v>43</v>
      </c>
      <c r="N3890" t="s">
        <v>31</v>
      </c>
      <c r="O3890" t="s">
        <v>32</v>
      </c>
      <c r="P3890" t="s">
        <v>33</v>
      </c>
      <c r="Q3890">
        <v>0</v>
      </c>
      <c r="R3890">
        <v>140</v>
      </c>
      <c r="S3890">
        <v>0</v>
      </c>
      <c r="T3890">
        <v>0</v>
      </c>
      <c r="U3890">
        <v>11</v>
      </c>
      <c r="V3890">
        <v>0</v>
      </c>
      <c r="W3890">
        <v>0</v>
      </c>
      <c r="X3890">
        <v>5.78</v>
      </c>
      <c r="Y3890" s="2">
        <f>SUMIFS('头程费用-明细'!H:H,'头程费用-明细'!A:A,A3890,'头程费用-明细'!B:B,B3890)</f>
        <v>2.50606382978723</v>
      </c>
      <c r="Z3890">
        <f>SUMIF('采购数据-每月'!A:A,B3890,'采购数据-每月'!B:B)</f>
        <v>600</v>
      </c>
    </row>
    <row r="3891" hidden="1" spans="1:26">
      <c r="A3891" s="1">
        <v>46113</v>
      </c>
      <c r="B3891" t="s">
        <v>2649</v>
      </c>
      <c r="C3891" t="s">
        <v>2650</v>
      </c>
      <c r="D3891" t="s">
        <v>2640</v>
      </c>
      <c r="E3891" t="s">
        <v>28</v>
      </c>
      <c r="F3891" s="1">
        <v>46092</v>
      </c>
      <c r="G3891">
        <v>1.88</v>
      </c>
      <c r="H3891">
        <v>3</v>
      </c>
      <c r="I3891">
        <v>1.93</v>
      </c>
      <c r="J3891">
        <v>1.18</v>
      </c>
      <c r="K3891" t="s">
        <v>29</v>
      </c>
      <c r="L3891">
        <v>21</v>
      </c>
      <c r="M3891" t="s">
        <v>30</v>
      </c>
      <c r="N3891" t="s">
        <v>35</v>
      </c>
      <c r="O3891" t="s">
        <v>36</v>
      </c>
      <c r="P3891" t="s">
        <v>37</v>
      </c>
      <c r="Q3891">
        <v>105</v>
      </c>
      <c r="R3891">
        <v>59</v>
      </c>
      <c r="S3891">
        <v>0</v>
      </c>
      <c r="T3891">
        <v>0</v>
      </c>
      <c r="U3891">
        <v>1</v>
      </c>
      <c r="V3891">
        <v>0</v>
      </c>
      <c r="W3891">
        <v>200</v>
      </c>
      <c r="X3891">
        <v>5.78</v>
      </c>
      <c r="Y3891" s="2">
        <f>SUMIFS('头程费用-明细'!H:H,'头程费用-明细'!A:A,A3891,'头程费用-明细'!B:B,B3891)</f>
        <v>2.38718592964824</v>
      </c>
      <c r="Z3891">
        <f>SUMIF('采购数据-每月'!A:A,B3891,'采购数据-每月'!B:B)</f>
        <v>600</v>
      </c>
    </row>
    <row r="3892" hidden="1" spans="1:26">
      <c r="A3892" s="1">
        <v>46143</v>
      </c>
      <c r="B3892" t="s">
        <v>2649</v>
      </c>
      <c r="C3892" t="s">
        <v>2650</v>
      </c>
      <c r="D3892" t="s">
        <v>2640</v>
      </c>
      <c r="E3892" t="s">
        <v>28</v>
      </c>
      <c r="F3892" s="1">
        <v>46092</v>
      </c>
      <c r="G3892">
        <v>0.71</v>
      </c>
      <c r="H3892">
        <v>0.71</v>
      </c>
      <c r="I3892">
        <v>1.5</v>
      </c>
      <c r="J3892">
        <v>1.93</v>
      </c>
      <c r="K3892" t="s">
        <v>34</v>
      </c>
      <c r="L3892">
        <v>5</v>
      </c>
      <c r="M3892" t="s">
        <v>43</v>
      </c>
      <c r="N3892" t="s">
        <v>38</v>
      </c>
      <c r="O3892" t="s">
        <v>39</v>
      </c>
      <c r="P3892" t="s">
        <v>40</v>
      </c>
      <c r="Q3892">
        <v>111</v>
      </c>
      <c r="R3892">
        <v>150</v>
      </c>
      <c r="S3892">
        <v>0</v>
      </c>
      <c r="T3892">
        <v>0</v>
      </c>
      <c r="U3892">
        <v>50</v>
      </c>
      <c r="V3892">
        <v>0</v>
      </c>
      <c r="W3892">
        <v>200</v>
      </c>
      <c r="X3892">
        <v>5.78</v>
      </c>
      <c r="Y3892" s="2">
        <f>SUMIFS('头程费用-明细'!H:H,'头程费用-明细'!A:A,A3892,'头程费用-明细'!B:B,B3892)</f>
        <v>1.60948571428571</v>
      </c>
      <c r="Z3892">
        <f>SUMIF('采购数据-每月'!A:A,B3892,'采购数据-每月'!B:B)</f>
        <v>600</v>
      </c>
    </row>
    <row r="3893" hidden="1" spans="1:26">
      <c r="A3893" s="1">
        <v>46082</v>
      </c>
      <c r="B3893" t="s">
        <v>2651</v>
      </c>
      <c r="C3893" t="s">
        <v>2652</v>
      </c>
      <c r="D3893" t="s">
        <v>2640</v>
      </c>
      <c r="E3893" t="s">
        <v>28</v>
      </c>
      <c r="F3893" s="1">
        <v>46030</v>
      </c>
      <c r="G3893">
        <v>2.48</v>
      </c>
      <c r="H3893">
        <v>2.71</v>
      </c>
      <c r="I3893">
        <v>2.71</v>
      </c>
      <c r="J3893">
        <v>2.25</v>
      </c>
      <c r="K3893" t="s">
        <v>29</v>
      </c>
      <c r="L3893">
        <v>19</v>
      </c>
      <c r="M3893" t="s">
        <v>30</v>
      </c>
      <c r="N3893" t="s">
        <v>31</v>
      </c>
      <c r="O3893" t="s">
        <v>32</v>
      </c>
      <c r="P3893" t="s">
        <v>33</v>
      </c>
      <c r="Q3893">
        <v>251</v>
      </c>
      <c r="R3893">
        <v>95</v>
      </c>
      <c r="S3893">
        <v>0</v>
      </c>
      <c r="T3893">
        <v>0</v>
      </c>
      <c r="U3893">
        <v>103</v>
      </c>
      <c r="V3893">
        <v>0</v>
      </c>
      <c r="W3893">
        <v>152</v>
      </c>
      <c r="X3893">
        <v>10.7</v>
      </c>
      <c r="Y3893" s="2">
        <f>SUMIFS('头程费用-明细'!H:H,'头程费用-明细'!A:A,A3893,'头程费用-明细'!B:B,B3893)</f>
        <v>3.94770786516854</v>
      </c>
      <c r="Z3893">
        <f>SUMIF('采购数据-每月'!A:A,B3893,'采购数据-每月'!B:B)</f>
        <v>700</v>
      </c>
    </row>
    <row r="3894" hidden="1" spans="1:26">
      <c r="A3894" s="1">
        <v>46113</v>
      </c>
      <c r="B3894" t="s">
        <v>2651</v>
      </c>
      <c r="C3894" t="s">
        <v>2652</v>
      </c>
      <c r="D3894" t="s">
        <v>2640</v>
      </c>
      <c r="E3894" t="s">
        <v>28</v>
      </c>
      <c r="F3894" s="1">
        <v>46030</v>
      </c>
      <c r="G3894">
        <v>1.29</v>
      </c>
      <c r="H3894">
        <v>1.29</v>
      </c>
      <c r="I3894">
        <v>1.36</v>
      </c>
      <c r="J3894">
        <v>1.54</v>
      </c>
      <c r="K3894" t="s">
        <v>34</v>
      </c>
      <c r="L3894">
        <v>9</v>
      </c>
      <c r="M3894" t="s">
        <v>43</v>
      </c>
      <c r="N3894" t="s">
        <v>35</v>
      </c>
      <c r="O3894" t="s">
        <v>36</v>
      </c>
      <c r="P3894" t="s">
        <v>37</v>
      </c>
      <c r="Q3894">
        <v>300</v>
      </c>
      <c r="R3894">
        <v>1</v>
      </c>
      <c r="S3894">
        <v>0</v>
      </c>
      <c r="T3894">
        <v>0</v>
      </c>
      <c r="U3894">
        <v>253</v>
      </c>
      <c r="V3894">
        <v>0</v>
      </c>
      <c r="W3894">
        <v>2</v>
      </c>
      <c r="X3894">
        <v>10.7</v>
      </c>
      <c r="Y3894" s="2">
        <f>SUMIFS('头程费用-明细'!H:H,'头程费用-明细'!A:A,A3894,'头程费用-明细'!B:B,B3894)</f>
        <v>3.94770786516854</v>
      </c>
      <c r="Z3894">
        <f>SUMIF('采购数据-每月'!A:A,B3894,'采购数据-每月'!B:B)</f>
        <v>700</v>
      </c>
    </row>
    <row r="3895" hidden="1" spans="1:26">
      <c r="A3895" s="1">
        <v>46143</v>
      </c>
      <c r="B3895" t="s">
        <v>2651</v>
      </c>
      <c r="C3895" t="s">
        <v>2652</v>
      </c>
      <c r="D3895" t="s">
        <v>2640</v>
      </c>
      <c r="E3895" t="s">
        <v>28</v>
      </c>
      <c r="F3895" s="1">
        <v>46030</v>
      </c>
      <c r="G3895">
        <v>1.14</v>
      </c>
      <c r="H3895">
        <v>1.14</v>
      </c>
      <c r="I3895">
        <v>1.21</v>
      </c>
      <c r="J3895">
        <v>1.68</v>
      </c>
      <c r="K3895" t="s">
        <v>34</v>
      </c>
      <c r="L3895">
        <v>8</v>
      </c>
      <c r="M3895" t="s">
        <v>43</v>
      </c>
      <c r="N3895" t="s">
        <v>38</v>
      </c>
      <c r="O3895" t="s">
        <v>39</v>
      </c>
      <c r="P3895" t="s">
        <v>40</v>
      </c>
      <c r="Q3895">
        <v>248</v>
      </c>
      <c r="R3895">
        <v>1</v>
      </c>
      <c r="S3895">
        <v>0</v>
      </c>
      <c r="T3895">
        <v>0</v>
      </c>
      <c r="U3895">
        <v>253</v>
      </c>
      <c r="V3895">
        <v>0</v>
      </c>
      <c r="W3895">
        <v>1</v>
      </c>
      <c r="X3895">
        <v>10.7</v>
      </c>
      <c r="Y3895" s="2">
        <f>SUMIFS('头程费用-明细'!H:H,'头程费用-明细'!A:A,A3895,'头程费用-明细'!B:B,B3895)</f>
        <v>3.94770786516854</v>
      </c>
      <c r="Z3895">
        <f>SUMIF('采购数据-每月'!A:A,B3895,'采购数据-每月'!B:B)</f>
        <v>700</v>
      </c>
    </row>
    <row r="3896" hidden="1" spans="1:26">
      <c r="A3896" s="1">
        <v>46082</v>
      </c>
      <c r="B3896" t="s">
        <v>2653</v>
      </c>
      <c r="C3896" t="s">
        <v>2654</v>
      </c>
      <c r="D3896" t="s">
        <v>2640</v>
      </c>
      <c r="E3896" t="s">
        <v>28</v>
      </c>
      <c r="F3896" s="1">
        <v>46029</v>
      </c>
      <c r="G3896">
        <v>1.95</v>
      </c>
      <c r="H3896">
        <v>1.86</v>
      </c>
      <c r="I3896">
        <v>2.21</v>
      </c>
      <c r="J3896">
        <v>1.89</v>
      </c>
      <c r="K3896" t="s">
        <v>29</v>
      </c>
      <c r="L3896">
        <v>13</v>
      </c>
      <c r="M3896" t="s">
        <v>43</v>
      </c>
      <c r="N3896" t="s">
        <v>31</v>
      </c>
      <c r="O3896" t="s">
        <v>32</v>
      </c>
      <c r="P3896" t="s">
        <v>33</v>
      </c>
      <c r="Q3896">
        <v>226</v>
      </c>
      <c r="R3896">
        <v>206</v>
      </c>
      <c r="S3896">
        <v>0</v>
      </c>
      <c r="T3896">
        <v>0</v>
      </c>
      <c r="U3896">
        <v>147</v>
      </c>
      <c r="V3896">
        <v>0</v>
      </c>
      <c r="W3896">
        <v>204</v>
      </c>
      <c r="X3896">
        <v>14.3</v>
      </c>
      <c r="Y3896" s="2">
        <f>SUMIFS('头程费用-明细'!H:H,'头程费用-明细'!A:A,A3896,'头程费用-明细'!B:B,B3896)</f>
        <v>3.85617486338798</v>
      </c>
      <c r="Z3896">
        <f>SUMIF('采购数据-每月'!A:A,B3896,'采购数据-每月'!B:B)</f>
        <v>900</v>
      </c>
    </row>
    <row r="3897" hidden="1" spans="1:26">
      <c r="A3897" s="1">
        <v>46113</v>
      </c>
      <c r="B3897" t="s">
        <v>2653</v>
      </c>
      <c r="C3897" t="s">
        <v>2654</v>
      </c>
      <c r="D3897" t="s">
        <v>2640</v>
      </c>
      <c r="E3897" t="s">
        <v>28</v>
      </c>
      <c r="F3897" s="1">
        <v>46029</v>
      </c>
      <c r="G3897">
        <v>1.14</v>
      </c>
      <c r="H3897">
        <v>1.14</v>
      </c>
      <c r="I3897">
        <v>1.5</v>
      </c>
      <c r="J3897">
        <v>1.36</v>
      </c>
      <c r="K3897" t="s">
        <v>34</v>
      </c>
      <c r="L3897">
        <v>8</v>
      </c>
      <c r="M3897" t="s">
        <v>43</v>
      </c>
      <c r="N3897" t="s">
        <v>35</v>
      </c>
      <c r="O3897" t="s">
        <v>36</v>
      </c>
      <c r="P3897" t="s">
        <v>37</v>
      </c>
      <c r="Q3897">
        <v>391</v>
      </c>
      <c r="R3897">
        <v>1</v>
      </c>
      <c r="S3897">
        <v>0</v>
      </c>
      <c r="T3897">
        <v>0</v>
      </c>
      <c r="U3897">
        <v>347</v>
      </c>
      <c r="V3897">
        <v>0</v>
      </c>
      <c r="W3897">
        <v>4</v>
      </c>
      <c r="X3897">
        <v>14.3</v>
      </c>
      <c r="Y3897" s="2">
        <f>SUMIFS('头程费用-明细'!H:H,'头程费用-明细'!A:A,A3897,'头程费用-明细'!B:B,B3897)</f>
        <v>3.85617486338798</v>
      </c>
      <c r="Z3897">
        <f>SUMIF('采购数据-每月'!A:A,B3897,'采购数据-每月'!B:B)</f>
        <v>900</v>
      </c>
    </row>
    <row r="3898" hidden="1" spans="1:26">
      <c r="A3898" s="1">
        <v>46143</v>
      </c>
      <c r="B3898" t="s">
        <v>2653</v>
      </c>
      <c r="C3898" t="s">
        <v>2654</v>
      </c>
      <c r="D3898" t="s">
        <v>2640</v>
      </c>
      <c r="E3898" t="s">
        <v>28</v>
      </c>
      <c r="F3898" s="1">
        <v>46029</v>
      </c>
      <c r="G3898">
        <v>1</v>
      </c>
      <c r="H3898">
        <v>1</v>
      </c>
      <c r="I3898">
        <v>0.93</v>
      </c>
      <c r="J3898">
        <v>1.07</v>
      </c>
      <c r="K3898" t="s">
        <v>34</v>
      </c>
      <c r="L3898">
        <v>7</v>
      </c>
      <c r="M3898" t="s">
        <v>43</v>
      </c>
      <c r="N3898" t="s">
        <v>38</v>
      </c>
      <c r="O3898" t="s">
        <v>39</v>
      </c>
      <c r="P3898" t="s">
        <v>40</v>
      </c>
      <c r="Q3898">
        <v>374</v>
      </c>
      <c r="R3898">
        <v>1</v>
      </c>
      <c r="S3898">
        <v>0</v>
      </c>
      <c r="T3898">
        <v>0</v>
      </c>
      <c r="U3898">
        <v>347</v>
      </c>
      <c r="V3898">
        <v>0</v>
      </c>
      <c r="W3898">
        <v>0</v>
      </c>
      <c r="X3898">
        <v>14.3</v>
      </c>
      <c r="Y3898" s="2">
        <f>SUMIFS('头程费用-明细'!H:H,'头程费用-明细'!A:A,A3898,'头程费用-明细'!B:B,B3898)</f>
        <v>3.85617486338798</v>
      </c>
      <c r="Z3898">
        <f>SUMIF('采购数据-每月'!A:A,B3898,'采购数据-每月'!B:B)</f>
        <v>900</v>
      </c>
    </row>
    <row r="3899" hidden="1" spans="1:26">
      <c r="A3899" s="1">
        <v>46082</v>
      </c>
      <c r="B3899" t="s">
        <v>2655</v>
      </c>
      <c r="C3899" t="s">
        <v>2656</v>
      </c>
      <c r="D3899" t="s">
        <v>2640</v>
      </c>
      <c r="E3899" t="s">
        <v>28</v>
      </c>
      <c r="F3899" s="1">
        <v>46037</v>
      </c>
      <c r="G3899">
        <v>4.44</v>
      </c>
      <c r="H3899">
        <v>5.29</v>
      </c>
      <c r="I3899">
        <v>4.64</v>
      </c>
      <c r="J3899">
        <v>3.86</v>
      </c>
      <c r="K3899" t="s">
        <v>29</v>
      </c>
      <c r="L3899">
        <v>37</v>
      </c>
      <c r="M3899" t="s">
        <v>30</v>
      </c>
      <c r="N3899" t="s">
        <v>31</v>
      </c>
      <c r="O3899" t="s">
        <v>32</v>
      </c>
      <c r="P3899" t="s">
        <v>33</v>
      </c>
      <c r="Q3899">
        <v>218</v>
      </c>
      <c r="R3899">
        <v>96</v>
      </c>
      <c r="S3899">
        <v>0</v>
      </c>
      <c r="T3899">
        <v>0</v>
      </c>
      <c r="U3899">
        <v>0</v>
      </c>
      <c r="V3899">
        <v>0</v>
      </c>
      <c r="W3899">
        <v>260</v>
      </c>
      <c r="X3899">
        <v>8.2</v>
      </c>
      <c r="Y3899" s="2">
        <f>SUMIFS('头程费用-明细'!H:H,'头程费用-明细'!A:A,A3899,'头程费用-明细'!B:B,B3899)</f>
        <v>2.5661220043573</v>
      </c>
      <c r="Z3899">
        <f>SUMIF('采购数据-每月'!A:A,B3899,'采购数据-每月'!B:B)</f>
        <v>720</v>
      </c>
    </row>
    <row r="3900" hidden="1" spans="1:26">
      <c r="A3900" s="1">
        <v>46113</v>
      </c>
      <c r="B3900" t="s">
        <v>2655</v>
      </c>
      <c r="C3900" t="s">
        <v>2656</v>
      </c>
      <c r="D3900" t="s">
        <v>2640</v>
      </c>
      <c r="E3900" t="s">
        <v>28</v>
      </c>
      <c r="F3900" s="1">
        <v>46037</v>
      </c>
      <c r="G3900">
        <v>2.57</v>
      </c>
      <c r="H3900">
        <v>2.57</v>
      </c>
      <c r="I3900">
        <v>2.79</v>
      </c>
      <c r="J3900">
        <v>3.29</v>
      </c>
      <c r="K3900" t="s">
        <v>34</v>
      </c>
      <c r="L3900">
        <v>18</v>
      </c>
      <c r="M3900" t="s">
        <v>30</v>
      </c>
      <c r="N3900" t="s">
        <v>35</v>
      </c>
      <c r="O3900" t="s">
        <v>36</v>
      </c>
      <c r="P3900" t="s">
        <v>37</v>
      </c>
      <c r="Q3900">
        <v>224</v>
      </c>
      <c r="R3900">
        <v>0</v>
      </c>
      <c r="S3900">
        <v>0</v>
      </c>
      <c r="T3900">
        <v>0</v>
      </c>
      <c r="U3900">
        <v>260</v>
      </c>
      <c r="V3900">
        <v>0</v>
      </c>
      <c r="W3900">
        <v>0</v>
      </c>
      <c r="X3900">
        <v>8.2</v>
      </c>
      <c r="Y3900" s="2">
        <f>SUMIFS('头程费用-明细'!H:H,'头程费用-明细'!A:A,A3900,'头程费用-明细'!B:B,B3900)</f>
        <v>2.5661220043573</v>
      </c>
      <c r="Z3900">
        <f>SUMIF('采购数据-每月'!A:A,B3900,'采购数据-每月'!B:B)</f>
        <v>720</v>
      </c>
    </row>
    <row r="3901" hidden="1" spans="1:26">
      <c r="A3901" s="1">
        <v>46143</v>
      </c>
      <c r="B3901" t="s">
        <v>2655</v>
      </c>
      <c r="C3901" t="s">
        <v>2656</v>
      </c>
      <c r="D3901" t="s">
        <v>2640</v>
      </c>
      <c r="E3901" t="s">
        <v>28</v>
      </c>
      <c r="F3901" s="1">
        <v>46037</v>
      </c>
      <c r="G3901">
        <v>3.6</v>
      </c>
      <c r="H3901">
        <v>4.14</v>
      </c>
      <c r="I3901">
        <v>3.5</v>
      </c>
      <c r="J3901">
        <v>3.32</v>
      </c>
      <c r="K3901" t="s">
        <v>29</v>
      </c>
      <c r="L3901">
        <v>29</v>
      </c>
      <c r="M3901" t="s">
        <v>30</v>
      </c>
      <c r="N3901" t="s">
        <v>38</v>
      </c>
      <c r="O3901" t="s">
        <v>39</v>
      </c>
      <c r="P3901" t="s">
        <v>40</v>
      </c>
      <c r="Q3901">
        <v>131</v>
      </c>
      <c r="R3901">
        <v>110</v>
      </c>
      <c r="S3901">
        <v>0</v>
      </c>
      <c r="T3901">
        <v>0</v>
      </c>
      <c r="U3901">
        <v>150</v>
      </c>
      <c r="V3901">
        <v>0</v>
      </c>
      <c r="W3901">
        <v>0</v>
      </c>
      <c r="X3901">
        <v>8.2</v>
      </c>
      <c r="Y3901" s="2">
        <f>SUMIFS('头程费用-明细'!H:H,'头程费用-明细'!A:A,A3901,'头程费用-明细'!B:B,B3901)</f>
        <v>0.943295128939828</v>
      </c>
      <c r="Z3901">
        <f>SUMIF('采购数据-每月'!A:A,B3901,'采购数据-每月'!B:B)</f>
        <v>720</v>
      </c>
    </row>
    <row r="3902" hidden="1" spans="1:26">
      <c r="A3902" s="1">
        <v>46082</v>
      </c>
      <c r="B3902" t="s">
        <v>2657</v>
      </c>
      <c r="C3902" t="s">
        <v>2658</v>
      </c>
      <c r="D3902" t="s">
        <v>2640</v>
      </c>
      <c r="E3902" t="s">
        <v>28</v>
      </c>
      <c r="F3902" s="1">
        <v>46028</v>
      </c>
      <c r="G3902">
        <v>4.11</v>
      </c>
      <c r="H3902">
        <v>4.57</v>
      </c>
      <c r="I3902">
        <v>4.43</v>
      </c>
      <c r="J3902">
        <v>3.71</v>
      </c>
      <c r="K3902" t="s">
        <v>29</v>
      </c>
      <c r="L3902">
        <v>32</v>
      </c>
      <c r="M3902" t="s">
        <v>30</v>
      </c>
      <c r="N3902" t="s">
        <v>31</v>
      </c>
      <c r="O3902" t="s">
        <v>32</v>
      </c>
      <c r="P3902" t="s">
        <v>33</v>
      </c>
      <c r="Q3902">
        <v>363</v>
      </c>
      <c r="R3902">
        <v>76</v>
      </c>
      <c r="S3902">
        <v>0</v>
      </c>
      <c r="T3902">
        <v>0</v>
      </c>
      <c r="U3902">
        <v>4</v>
      </c>
      <c r="V3902">
        <v>0</v>
      </c>
      <c r="W3902">
        <v>330</v>
      </c>
      <c r="X3902">
        <v>9.75</v>
      </c>
      <c r="Y3902" s="2">
        <f>SUMIFS('头程费用-明细'!H:H,'头程费用-明细'!A:A,A3902,'头程费用-明细'!B:B,B3902)</f>
        <v>2.98589915966387</v>
      </c>
      <c r="Z3902">
        <f>SUMIF('采购数据-每月'!A:A,B3902,'采购数据-每月'!B:B)</f>
        <v>480</v>
      </c>
    </row>
    <row r="3903" hidden="1" spans="1:26">
      <c r="A3903" s="1">
        <v>46113</v>
      </c>
      <c r="B3903" t="s">
        <v>2657</v>
      </c>
      <c r="C3903" t="s">
        <v>2658</v>
      </c>
      <c r="D3903" t="s">
        <v>2640</v>
      </c>
      <c r="E3903" t="s">
        <v>28</v>
      </c>
      <c r="F3903" s="1">
        <v>46028</v>
      </c>
      <c r="G3903">
        <v>1.86</v>
      </c>
      <c r="H3903">
        <v>1.86</v>
      </c>
      <c r="I3903">
        <v>2.36</v>
      </c>
      <c r="J3903">
        <v>2.93</v>
      </c>
      <c r="K3903" t="s">
        <v>34</v>
      </c>
      <c r="L3903">
        <v>13</v>
      </c>
      <c r="M3903" t="s">
        <v>43</v>
      </c>
      <c r="N3903" t="s">
        <v>35</v>
      </c>
      <c r="O3903" t="s">
        <v>36</v>
      </c>
      <c r="P3903" t="s">
        <v>37</v>
      </c>
      <c r="Q3903">
        <v>350</v>
      </c>
      <c r="R3903">
        <v>2</v>
      </c>
      <c r="S3903">
        <v>0</v>
      </c>
      <c r="T3903">
        <v>0</v>
      </c>
      <c r="U3903">
        <v>334</v>
      </c>
      <c r="V3903">
        <v>0</v>
      </c>
      <c r="W3903">
        <v>0</v>
      </c>
      <c r="X3903">
        <v>9.75</v>
      </c>
      <c r="Y3903" s="2">
        <f>SUMIFS('头程费用-明细'!H:H,'头程费用-明细'!A:A,A3903,'头程费用-明细'!B:B,B3903)</f>
        <v>2.98589915966387</v>
      </c>
      <c r="Z3903">
        <f>SUMIF('采购数据-每月'!A:A,B3903,'采购数据-每月'!B:B)</f>
        <v>480</v>
      </c>
    </row>
    <row r="3904" hidden="1" spans="1:26">
      <c r="A3904" s="1">
        <v>46143</v>
      </c>
      <c r="B3904" t="s">
        <v>2657</v>
      </c>
      <c r="C3904" t="s">
        <v>2658</v>
      </c>
      <c r="D3904" t="s">
        <v>2640</v>
      </c>
      <c r="E3904" t="s">
        <v>28</v>
      </c>
      <c r="F3904" s="1">
        <v>46028</v>
      </c>
      <c r="G3904">
        <v>3</v>
      </c>
      <c r="H3904">
        <v>3</v>
      </c>
      <c r="I3904">
        <v>3.29</v>
      </c>
      <c r="J3904">
        <v>3.07</v>
      </c>
      <c r="K3904" t="s">
        <v>34</v>
      </c>
      <c r="L3904">
        <v>21</v>
      </c>
      <c r="M3904" t="s">
        <v>30</v>
      </c>
      <c r="N3904" t="s">
        <v>38</v>
      </c>
      <c r="O3904" t="s">
        <v>39</v>
      </c>
      <c r="P3904" t="s">
        <v>40</v>
      </c>
      <c r="Q3904">
        <v>270</v>
      </c>
      <c r="R3904">
        <v>2</v>
      </c>
      <c r="S3904">
        <v>0</v>
      </c>
      <c r="T3904">
        <v>0</v>
      </c>
      <c r="U3904">
        <v>334</v>
      </c>
      <c r="V3904">
        <v>0</v>
      </c>
      <c r="W3904">
        <v>0</v>
      </c>
      <c r="X3904">
        <v>9.75</v>
      </c>
      <c r="Y3904" s="2">
        <f>SUMIFS('头程费用-明细'!H:H,'头程费用-明细'!A:A,A3904,'头程费用-明细'!B:B,B3904)</f>
        <v>2.98589915966387</v>
      </c>
      <c r="Z3904">
        <f>SUMIF('采购数据-每月'!A:A,B3904,'采购数据-每月'!B:B)</f>
        <v>480</v>
      </c>
    </row>
    <row r="3905" hidden="1" spans="1:26">
      <c r="A3905" s="1">
        <v>46082</v>
      </c>
      <c r="B3905" t="s">
        <v>2659</v>
      </c>
      <c r="C3905" t="s">
        <v>2660</v>
      </c>
      <c r="D3905" t="s">
        <v>2640</v>
      </c>
      <c r="E3905" t="s">
        <v>28</v>
      </c>
      <c r="F3905" s="1">
        <v>46028</v>
      </c>
      <c r="G3905">
        <v>4.65</v>
      </c>
      <c r="H3905">
        <v>5.29</v>
      </c>
      <c r="I3905">
        <v>5.21</v>
      </c>
      <c r="J3905">
        <v>4.04</v>
      </c>
      <c r="K3905" t="s">
        <v>29</v>
      </c>
      <c r="L3905">
        <v>37</v>
      </c>
      <c r="M3905" t="s">
        <v>30</v>
      </c>
      <c r="N3905" t="s">
        <v>31</v>
      </c>
      <c r="O3905" t="s">
        <v>32</v>
      </c>
      <c r="P3905" t="s">
        <v>33</v>
      </c>
      <c r="Q3905">
        <v>223</v>
      </c>
      <c r="R3905">
        <v>122</v>
      </c>
      <c r="S3905">
        <v>0</v>
      </c>
      <c r="T3905">
        <v>0</v>
      </c>
      <c r="U3905">
        <v>53</v>
      </c>
      <c r="V3905">
        <v>0</v>
      </c>
      <c r="W3905">
        <v>190</v>
      </c>
      <c r="X3905">
        <v>9.75</v>
      </c>
      <c r="Y3905" s="2">
        <f>SUMIFS('头程费用-明细'!H:H,'头程费用-明细'!A:A,A3905,'头程费用-明细'!B:B,B3905)</f>
        <v>3.28824489795918</v>
      </c>
      <c r="Z3905">
        <f>SUMIF('采购数据-每月'!A:A,B3905,'采购数据-每月'!B:B)</f>
        <v>610</v>
      </c>
    </row>
    <row r="3906" hidden="1" spans="1:26">
      <c r="A3906" s="1">
        <v>46113</v>
      </c>
      <c r="B3906" t="s">
        <v>2659</v>
      </c>
      <c r="C3906" t="s">
        <v>2660</v>
      </c>
      <c r="D3906" t="s">
        <v>2640</v>
      </c>
      <c r="E3906" t="s">
        <v>28</v>
      </c>
      <c r="F3906" s="1">
        <v>46028</v>
      </c>
      <c r="G3906">
        <v>4.43</v>
      </c>
      <c r="H3906">
        <v>4.43</v>
      </c>
      <c r="I3906">
        <v>4.36</v>
      </c>
      <c r="J3906">
        <v>4.71</v>
      </c>
      <c r="K3906" t="s">
        <v>34</v>
      </c>
      <c r="L3906">
        <v>31</v>
      </c>
      <c r="M3906" t="s">
        <v>30</v>
      </c>
      <c r="N3906" t="s">
        <v>35</v>
      </c>
      <c r="O3906" t="s">
        <v>36</v>
      </c>
      <c r="P3906" t="s">
        <v>37</v>
      </c>
      <c r="Q3906">
        <v>223</v>
      </c>
      <c r="R3906">
        <v>32</v>
      </c>
      <c r="S3906">
        <v>0</v>
      </c>
      <c r="T3906">
        <v>100</v>
      </c>
      <c r="U3906">
        <v>93</v>
      </c>
      <c r="V3906">
        <v>0</v>
      </c>
      <c r="W3906">
        <v>70</v>
      </c>
      <c r="X3906">
        <v>9.75</v>
      </c>
      <c r="Y3906" s="2">
        <f>SUMIFS('头程费用-明细'!H:H,'头程费用-明细'!A:A,A3906,'头程费用-明细'!B:B,B3906)</f>
        <v>3.55676744186046</v>
      </c>
      <c r="Z3906">
        <f>SUMIF('采购数据-每月'!A:A,B3906,'采购数据-每月'!B:B)</f>
        <v>610</v>
      </c>
    </row>
    <row r="3907" hidden="1" spans="1:26">
      <c r="A3907" s="1">
        <v>46143</v>
      </c>
      <c r="B3907" t="s">
        <v>2659</v>
      </c>
      <c r="C3907" t="s">
        <v>2660</v>
      </c>
      <c r="D3907" t="s">
        <v>2640</v>
      </c>
      <c r="E3907" t="s">
        <v>28</v>
      </c>
      <c r="F3907" s="1">
        <v>46028</v>
      </c>
      <c r="G3907">
        <v>2.43</v>
      </c>
      <c r="H3907">
        <v>2.43</v>
      </c>
      <c r="I3907">
        <v>3</v>
      </c>
      <c r="J3907">
        <v>3.82</v>
      </c>
      <c r="K3907" t="s">
        <v>34</v>
      </c>
      <c r="L3907">
        <v>17</v>
      </c>
      <c r="M3907" t="s">
        <v>30</v>
      </c>
      <c r="N3907" t="s">
        <v>38</v>
      </c>
      <c r="O3907" t="s">
        <v>39</v>
      </c>
      <c r="P3907" t="s">
        <v>40</v>
      </c>
      <c r="Q3907">
        <v>180</v>
      </c>
      <c r="R3907">
        <v>56</v>
      </c>
      <c r="S3907">
        <v>0</v>
      </c>
      <c r="T3907">
        <v>100</v>
      </c>
      <c r="U3907">
        <v>173</v>
      </c>
      <c r="V3907">
        <v>0</v>
      </c>
      <c r="W3907">
        <v>0</v>
      </c>
      <c r="X3907">
        <v>9.75</v>
      </c>
      <c r="Y3907" s="2">
        <f>SUMIFS('头程费用-明细'!H:H,'头程费用-明细'!A:A,A3907,'头程费用-明细'!B:B,B3907)</f>
        <v>3.169</v>
      </c>
      <c r="Z3907">
        <f>SUMIF('采购数据-每月'!A:A,B3907,'采购数据-每月'!B:B)</f>
        <v>610</v>
      </c>
    </row>
    <row r="3908" hidden="1" spans="1:26">
      <c r="A3908" s="1">
        <v>46082</v>
      </c>
      <c r="B3908" t="s">
        <v>2661</v>
      </c>
      <c r="C3908" t="s">
        <v>2662</v>
      </c>
      <c r="D3908" t="s">
        <v>2640</v>
      </c>
      <c r="E3908" t="s">
        <v>28</v>
      </c>
      <c r="F3908" s="1">
        <v>45929</v>
      </c>
      <c r="G3908">
        <v>7.09</v>
      </c>
      <c r="H3908">
        <v>6.86</v>
      </c>
      <c r="I3908">
        <v>7.93</v>
      </c>
      <c r="J3908">
        <v>6.89</v>
      </c>
      <c r="K3908" t="s">
        <v>29</v>
      </c>
      <c r="L3908">
        <v>48</v>
      </c>
      <c r="M3908" t="s">
        <v>30</v>
      </c>
      <c r="N3908" t="s">
        <v>31</v>
      </c>
      <c r="O3908" t="s">
        <v>32</v>
      </c>
      <c r="P3908" t="s">
        <v>33</v>
      </c>
      <c r="Q3908">
        <v>266</v>
      </c>
      <c r="R3908">
        <v>346</v>
      </c>
      <c r="S3908">
        <v>0</v>
      </c>
      <c r="T3908">
        <v>0</v>
      </c>
      <c r="U3908">
        <v>12</v>
      </c>
      <c r="V3908">
        <v>0</v>
      </c>
      <c r="W3908">
        <v>370</v>
      </c>
      <c r="X3908">
        <v>9.75</v>
      </c>
      <c r="Y3908" s="2">
        <f>SUMIFS('头程费用-明细'!H:H,'头程费用-明细'!A:A,A3908,'头程费用-明细'!B:B,B3908)</f>
        <v>1.80846965699208</v>
      </c>
      <c r="Z3908">
        <f>SUMIF('采购数据-每月'!A:A,B3908,'采购数据-每月'!B:B)</f>
        <v>1240</v>
      </c>
    </row>
    <row r="3909" hidden="1" spans="1:26">
      <c r="A3909" s="1">
        <v>46113</v>
      </c>
      <c r="B3909" t="s">
        <v>2661</v>
      </c>
      <c r="C3909" t="s">
        <v>2662</v>
      </c>
      <c r="D3909" t="s">
        <v>2640</v>
      </c>
      <c r="E3909" t="s">
        <v>28</v>
      </c>
      <c r="F3909" s="1">
        <v>45929</v>
      </c>
      <c r="G3909">
        <v>5</v>
      </c>
      <c r="H3909">
        <v>5</v>
      </c>
      <c r="I3909">
        <v>5.14</v>
      </c>
      <c r="J3909">
        <v>6.57</v>
      </c>
      <c r="K3909" t="s">
        <v>34</v>
      </c>
      <c r="L3909">
        <v>35</v>
      </c>
      <c r="M3909" t="s">
        <v>30</v>
      </c>
      <c r="N3909" t="s">
        <v>35</v>
      </c>
      <c r="O3909" t="s">
        <v>36</v>
      </c>
      <c r="P3909" t="s">
        <v>37</v>
      </c>
      <c r="Q3909">
        <v>404</v>
      </c>
      <c r="R3909">
        <v>76</v>
      </c>
      <c r="S3909">
        <v>0</v>
      </c>
      <c r="T3909">
        <v>0</v>
      </c>
      <c r="U3909">
        <v>370</v>
      </c>
      <c r="V3909">
        <v>0</v>
      </c>
      <c r="W3909">
        <v>0</v>
      </c>
      <c r="X3909">
        <v>9.75</v>
      </c>
      <c r="Y3909" s="2">
        <f>SUMIFS('头程费用-明细'!H:H,'头程费用-明细'!A:A,A3909,'头程费用-明细'!B:B,B3909)</f>
        <v>1.79503896103896</v>
      </c>
      <c r="Z3909">
        <f>SUMIF('采购数据-每月'!A:A,B3909,'采购数据-每月'!B:B)</f>
        <v>1240</v>
      </c>
    </row>
    <row r="3910" hidden="1" spans="1:26">
      <c r="A3910" s="1">
        <v>46143</v>
      </c>
      <c r="B3910" t="s">
        <v>2661</v>
      </c>
      <c r="C3910" t="s">
        <v>2662</v>
      </c>
      <c r="D3910" t="s">
        <v>2640</v>
      </c>
      <c r="E3910" t="s">
        <v>28</v>
      </c>
      <c r="F3910" s="1">
        <v>45929</v>
      </c>
      <c r="G3910">
        <v>5.14</v>
      </c>
      <c r="H3910">
        <v>5.14</v>
      </c>
      <c r="I3910">
        <v>6.71</v>
      </c>
      <c r="J3910">
        <v>6.93</v>
      </c>
      <c r="K3910" t="s">
        <v>34</v>
      </c>
      <c r="L3910">
        <v>36</v>
      </c>
      <c r="M3910" t="s">
        <v>30</v>
      </c>
      <c r="N3910" t="s">
        <v>38</v>
      </c>
      <c r="O3910" t="s">
        <v>39</v>
      </c>
      <c r="P3910" t="s">
        <v>40</v>
      </c>
      <c r="Q3910">
        <v>267</v>
      </c>
      <c r="R3910">
        <v>30</v>
      </c>
      <c r="S3910">
        <v>0</v>
      </c>
      <c r="T3910">
        <v>200</v>
      </c>
      <c r="U3910">
        <v>100</v>
      </c>
      <c r="V3910">
        <v>0</v>
      </c>
      <c r="W3910">
        <v>100</v>
      </c>
      <c r="X3910">
        <v>9.75</v>
      </c>
      <c r="Y3910" s="2">
        <f>SUMIFS('头程费用-明细'!H:H,'头程费用-明细'!A:A,A3910,'头程费用-明细'!B:B,B3910)</f>
        <v>1.79188461538462</v>
      </c>
      <c r="Z3910">
        <f>SUMIF('采购数据-每月'!A:A,B3910,'采购数据-每月'!B:B)</f>
        <v>1240</v>
      </c>
    </row>
    <row r="3911" hidden="1" spans="1:26">
      <c r="A3911" s="1">
        <v>46082</v>
      </c>
      <c r="B3911" t="s">
        <v>2663</v>
      </c>
      <c r="C3911" t="s">
        <v>2664</v>
      </c>
      <c r="D3911" t="s">
        <v>2640</v>
      </c>
      <c r="E3911" t="s">
        <v>28</v>
      </c>
      <c r="F3911" s="1">
        <v>45917</v>
      </c>
      <c r="G3911">
        <v>6.47</v>
      </c>
      <c r="H3911">
        <v>6.71</v>
      </c>
      <c r="I3911">
        <v>6.93</v>
      </c>
      <c r="J3911">
        <v>6.14</v>
      </c>
      <c r="K3911" t="s">
        <v>29</v>
      </c>
      <c r="L3911">
        <v>47</v>
      </c>
      <c r="M3911" t="s">
        <v>30</v>
      </c>
      <c r="N3911" t="s">
        <v>31</v>
      </c>
      <c r="O3911" t="s">
        <v>32</v>
      </c>
      <c r="P3911" t="s">
        <v>33</v>
      </c>
      <c r="Q3911">
        <v>351</v>
      </c>
      <c r="R3911">
        <v>18</v>
      </c>
      <c r="S3911">
        <v>0</v>
      </c>
      <c r="T3911">
        <v>0</v>
      </c>
      <c r="U3911">
        <v>148</v>
      </c>
      <c r="V3911">
        <v>0</v>
      </c>
      <c r="W3911">
        <v>85</v>
      </c>
      <c r="X3911">
        <v>14.3</v>
      </c>
      <c r="Y3911" s="2">
        <f>SUMIFS('头程费用-明细'!H:H,'头程费用-明细'!A:A,A3911,'头程费用-明细'!B:B,B3911)</f>
        <v>0.87208722741433</v>
      </c>
      <c r="Z3911">
        <f>SUMIF('采购数据-每月'!A:A,B3911,'采购数据-每月'!B:B)</f>
        <v>900</v>
      </c>
    </row>
    <row r="3912" hidden="1" spans="1:26">
      <c r="A3912" s="1">
        <v>46113</v>
      </c>
      <c r="B3912" t="s">
        <v>2663</v>
      </c>
      <c r="C3912" t="s">
        <v>2664</v>
      </c>
      <c r="D3912" t="s">
        <v>2640</v>
      </c>
      <c r="E3912" t="s">
        <v>28</v>
      </c>
      <c r="F3912" s="1">
        <v>45917</v>
      </c>
      <c r="G3912">
        <v>3.71</v>
      </c>
      <c r="H3912">
        <v>3.71</v>
      </c>
      <c r="I3912">
        <v>3.14</v>
      </c>
      <c r="J3912">
        <v>4.18</v>
      </c>
      <c r="K3912" t="s">
        <v>34</v>
      </c>
      <c r="L3912">
        <v>26</v>
      </c>
      <c r="M3912" t="s">
        <v>30</v>
      </c>
      <c r="N3912" t="s">
        <v>35</v>
      </c>
      <c r="O3912" t="s">
        <v>36</v>
      </c>
      <c r="P3912" t="s">
        <v>37</v>
      </c>
      <c r="Q3912">
        <v>257</v>
      </c>
      <c r="R3912">
        <v>143</v>
      </c>
      <c r="S3912">
        <v>0</v>
      </c>
      <c r="T3912">
        <v>120</v>
      </c>
      <c r="U3912">
        <v>4</v>
      </c>
      <c r="V3912">
        <v>0</v>
      </c>
      <c r="W3912">
        <v>200</v>
      </c>
      <c r="X3912">
        <v>14.3</v>
      </c>
      <c r="Y3912" s="2">
        <f>SUMIFS('头程费用-明细'!H:H,'头程费用-明细'!A:A,A3912,'头程费用-明细'!B:B,B3912)</f>
        <v>0.927351351351351</v>
      </c>
      <c r="Z3912">
        <f>SUMIF('采购数据-每月'!A:A,B3912,'采购数据-每月'!B:B)</f>
        <v>900</v>
      </c>
    </row>
    <row r="3913" hidden="1" spans="1:26">
      <c r="A3913" s="1">
        <v>46143</v>
      </c>
      <c r="B3913" t="s">
        <v>2663</v>
      </c>
      <c r="C3913" t="s">
        <v>2664</v>
      </c>
      <c r="D3913" t="s">
        <v>2640</v>
      </c>
      <c r="E3913" t="s">
        <v>28</v>
      </c>
      <c r="F3913" s="1">
        <v>45917</v>
      </c>
      <c r="G3913">
        <v>4.09</v>
      </c>
      <c r="H3913">
        <v>4.43</v>
      </c>
      <c r="I3913">
        <v>4.5</v>
      </c>
      <c r="J3913">
        <v>3.71</v>
      </c>
      <c r="K3913" t="s">
        <v>29</v>
      </c>
      <c r="L3913">
        <v>31</v>
      </c>
      <c r="M3913" t="s">
        <v>30</v>
      </c>
      <c r="N3913" t="s">
        <v>38</v>
      </c>
      <c r="O3913" t="s">
        <v>39</v>
      </c>
      <c r="P3913" t="s">
        <v>40</v>
      </c>
      <c r="Q3913">
        <v>290</v>
      </c>
      <c r="R3913">
        <v>4</v>
      </c>
      <c r="S3913">
        <v>120</v>
      </c>
      <c r="T3913">
        <v>0</v>
      </c>
      <c r="U3913">
        <v>204</v>
      </c>
      <c r="V3913">
        <v>0</v>
      </c>
      <c r="W3913">
        <v>0</v>
      </c>
      <c r="X3913">
        <v>14.3</v>
      </c>
      <c r="Y3913" s="2">
        <f>SUMIFS('头程费用-明细'!H:H,'头程费用-明细'!A:A,A3913,'头程费用-明细'!B:B,B3913)</f>
        <v>0.927351351351351</v>
      </c>
      <c r="Z3913">
        <f>SUMIF('采购数据-每月'!A:A,B3913,'采购数据-每月'!B:B)</f>
        <v>900</v>
      </c>
    </row>
    <row r="3914" hidden="1" spans="1:26">
      <c r="A3914" s="1">
        <v>46082</v>
      </c>
      <c r="B3914" t="s">
        <v>2665</v>
      </c>
      <c r="C3914" t="s">
        <v>2666</v>
      </c>
      <c r="D3914" t="s">
        <v>2640</v>
      </c>
      <c r="E3914" t="s">
        <v>28</v>
      </c>
      <c r="F3914" s="1">
        <v>45877</v>
      </c>
      <c r="G3914">
        <v>16.87</v>
      </c>
      <c r="H3914">
        <v>17.14</v>
      </c>
      <c r="I3914">
        <v>16.86</v>
      </c>
      <c r="J3914">
        <v>16.71</v>
      </c>
      <c r="K3914" t="s">
        <v>29</v>
      </c>
      <c r="L3914">
        <v>120</v>
      </c>
      <c r="M3914" t="s">
        <v>30</v>
      </c>
      <c r="N3914" t="s">
        <v>31</v>
      </c>
      <c r="O3914" t="s">
        <v>32</v>
      </c>
      <c r="P3914" t="s">
        <v>33</v>
      </c>
      <c r="Q3914">
        <v>784</v>
      </c>
      <c r="R3914">
        <v>267</v>
      </c>
      <c r="S3914">
        <v>0</v>
      </c>
      <c r="T3914">
        <v>0</v>
      </c>
      <c r="U3914">
        <v>1021</v>
      </c>
      <c r="V3914">
        <v>0</v>
      </c>
      <c r="W3914">
        <v>0</v>
      </c>
      <c r="X3914">
        <v>9.75</v>
      </c>
      <c r="Y3914" s="2">
        <f>SUMIFS('头程费用-明细'!H:H,'头程费用-明细'!A:A,A3914,'头程费用-明细'!B:B,B3914)</f>
        <v>1.12956428571429</v>
      </c>
      <c r="Z3914">
        <f>SUMIF('采购数据-每月'!A:A,B3914,'采购数据-每月'!B:B)</f>
        <v>3720</v>
      </c>
    </row>
    <row r="3915" hidden="1" spans="1:26">
      <c r="A3915" s="1">
        <v>46113</v>
      </c>
      <c r="B3915" t="s">
        <v>2665</v>
      </c>
      <c r="C3915" t="s">
        <v>2666</v>
      </c>
      <c r="D3915" t="s">
        <v>2640</v>
      </c>
      <c r="E3915" t="s">
        <v>28</v>
      </c>
      <c r="F3915" s="1">
        <v>45877</v>
      </c>
      <c r="G3915">
        <v>11.86</v>
      </c>
      <c r="H3915">
        <v>11.86</v>
      </c>
      <c r="I3915">
        <v>14.29</v>
      </c>
      <c r="J3915">
        <v>15.46</v>
      </c>
      <c r="K3915" t="s">
        <v>34</v>
      </c>
      <c r="L3915">
        <v>83</v>
      </c>
      <c r="M3915" t="s">
        <v>30</v>
      </c>
      <c r="N3915" t="s">
        <v>35</v>
      </c>
      <c r="O3915" t="s">
        <v>36</v>
      </c>
      <c r="P3915" t="s">
        <v>37</v>
      </c>
      <c r="Q3915">
        <v>627</v>
      </c>
      <c r="R3915">
        <v>408</v>
      </c>
      <c r="S3915">
        <v>0</v>
      </c>
      <c r="T3915">
        <v>400</v>
      </c>
      <c r="U3915">
        <v>271</v>
      </c>
      <c r="V3915">
        <v>0</v>
      </c>
      <c r="W3915">
        <v>0</v>
      </c>
      <c r="X3915">
        <v>9.75</v>
      </c>
      <c r="Y3915" s="2">
        <f>SUMIFS('头程费用-明细'!H:H,'头程费用-明细'!A:A,A3915,'头程费用-明细'!B:B,B3915)</f>
        <v>1.13794375</v>
      </c>
      <c r="Z3915">
        <f>SUMIF('采购数据-每月'!A:A,B3915,'采购数据-每月'!B:B)</f>
        <v>3720</v>
      </c>
    </row>
    <row r="3916" hidden="1" spans="1:26">
      <c r="A3916" s="1">
        <v>46143</v>
      </c>
      <c r="B3916" t="s">
        <v>2665</v>
      </c>
      <c r="C3916" t="s">
        <v>2666</v>
      </c>
      <c r="D3916" t="s">
        <v>2640</v>
      </c>
      <c r="E3916" t="s">
        <v>28</v>
      </c>
      <c r="F3916" s="1">
        <v>45877</v>
      </c>
      <c r="G3916">
        <v>13.29</v>
      </c>
      <c r="H3916">
        <v>13.29</v>
      </c>
      <c r="I3916">
        <v>13.57</v>
      </c>
      <c r="J3916">
        <v>16.64</v>
      </c>
      <c r="K3916" t="s">
        <v>34</v>
      </c>
      <c r="L3916">
        <v>93</v>
      </c>
      <c r="M3916" t="s">
        <v>30</v>
      </c>
      <c r="N3916" t="s">
        <v>38</v>
      </c>
      <c r="O3916" t="s">
        <v>39</v>
      </c>
      <c r="P3916" t="s">
        <v>40</v>
      </c>
      <c r="Q3916">
        <v>823</v>
      </c>
      <c r="R3916">
        <v>129</v>
      </c>
      <c r="S3916">
        <v>0</v>
      </c>
      <c r="T3916">
        <v>300</v>
      </c>
      <c r="U3916">
        <v>405</v>
      </c>
      <c r="V3916">
        <v>0</v>
      </c>
      <c r="W3916">
        <v>500</v>
      </c>
      <c r="X3916">
        <v>9.75</v>
      </c>
      <c r="Y3916" s="2">
        <f>SUMIFS('头程费用-明细'!H:H,'头程费用-明细'!A:A,A3916,'头程费用-明细'!B:B,B3916)</f>
        <v>0.899630057803468</v>
      </c>
      <c r="Z3916">
        <f>SUMIF('采购数据-每月'!A:A,B3916,'采购数据-每月'!B:B)</f>
        <v>3720</v>
      </c>
    </row>
    <row r="3917" hidden="1" spans="1:26">
      <c r="A3917" s="1">
        <v>46082</v>
      </c>
      <c r="B3917" t="s">
        <v>2667</v>
      </c>
      <c r="C3917" t="s">
        <v>2668</v>
      </c>
      <c r="D3917" t="s">
        <v>2640</v>
      </c>
      <c r="E3917" t="s">
        <v>28</v>
      </c>
      <c r="F3917" s="1">
        <v>45875</v>
      </c>
      <c r="G3917">
        <v>7.99</v>
      </c>
      <c r="H3917">
        <v>9.86</v>
      </c>
      <c r="I3917">
        <v>7.86</v>
      </c>
      <c r="J3917">
        <v>6.93</v>
      </c>
      <c r="K3917" t="s">
        <v>29</v>
      </c>
      <c r="L3917">
        <v>69</v>
      </c>
      <c r="M3917" t="s">
        <v>30</v>
      </c>
      <c r="N3917" t="s">
        <v>31</v>
      </c>
      <c r="O3917" t="s">
        <v>32</v>
      </c>
      <c r="P3917" t="s">
        <v>33</v>
      </c>
      <c r="Q3917">
        <v>137</v>
      </c>
      <c r="R3917">
        <v>213</v>
      </c>
      <c r="S3917">
        <v>0</v>
      </c>
      <c r="T3917">
        <v>0</v>
      </c>
      <c r="U3917">
        <v>237</v>
      </c>
      <c r="V3917">
        <v>0</v>
      </c>
      <c r="W3917">
        <v>230</v>
      </c>
      <c r="X3917">
        <v>5.4</v>
      </c>
      <c r="Y3917" s="2">
        <f>SUMIFS('头程费用-明细'!H:H,'头程费用-明细'!A:A,A3917,'头程费用-明细'!B:B,B3917)</f>
        <v>0.83061377245509</v>
      </c>
      <c r="Z3917">
        <f>SUMIF('采购数据-每月'!A:A,B3917,'采购数据-每月'!B:B)</f>
        <v>1310</v>
      </c>
    </row>
    <row r="3918" hidden="1" spans="1:26">
      <c r="A3918" s="1">
        <v>46113</v>
      </c>
      <c r="B3918" t="s">
        <v>2667</v>
      </c>
      <c r="C3918" t="s">
        <v>2668</v>
      </c>
      <c r="D3918" t="s">
        <v>2640</v>
      </c>
      <c r="E3918" t="s">
        <v>28</v>
      </c>
      <c r="F3918" s="1">
        <v>45875</v>
      </c>
      <c r="G3918">
        <v>5.57</v>
      </c>
      <c r="H3918">
        <v>5.57</v>
      </c>
      <c r="I3918">
        <v>5.86</v>
      </c>
      <c r="J3918">
        <v>6.43</v>
      </c>
      <c r="K3918" t="s">
        <v>34</v>
      </c>
      <c r="L3918">
        <v>39</v>
      </c>
      <c r="M3918" t="s">
        <v>30</v>
      </c>
      <c r="N3918" t="s">
        <v>35</v>
      </c>
      <c r="O3918" t="s">
        <v>36</v>
      </c>
      <c r="P3918" t="s">
        <v>37</v>
      </c>
      <c r="Q3918">
        <v>239</v>
      </c>
      <c r="R3918">
        <v>286</v>
      </c>
      <c r="S3918">
        <v>0</v>
      </c>
      <c r="T3918">
        <v>0</v>
      </c>
      <c r="U3918">
        <v>235</v>
      </c>
      <c r="V3918">
        <v>0</v>
      </c>
      <c r="W3918">
        <v>100</v>
      </c>
      <c r="X3918">
        <v>5.4</v>
      </c>
      <c r="Y3918" s="2">
        <f>SUMIFS('头程费用-明细'!H:H,'头程费用-明细'!A:A,A3918,'头程费用-明细'!B:B,B3918)</f>
        <v>0.750433333333333</v>
      </c>
      <c r="Z3918">
        <f>SUMIF('采购数据-每月'!A:A,B3918,'采购数据-每月'!B:B)</f>
        <v>1310</v>
      </c>
    </row>
    <row r="3919" hidden="1" spans="1:26">
      <c r="A3919" s="1">
        <v>46143</v>
      </c>
      <c r="B3919" t="s">
        <v>2667</v>
      </c>
      <c r="C3919" t="s">
        <v>2668</v>
      </c>
      <c r="D3919" t="s">
        <v>2640</v>
      </c>
      <c r="E3919" t="s">
        <v>28</v>
      </c>
      <c r="F3919" s="1">
        <v>45875</v>
      </c>
      <c r="G3919">
        <v>7.78</v>
      </c>
      <c r="H3919">
        <v>8.71</v>
      </c>
      <c r="I3919">
        <v>8.14</v>
      </c>
      <c r="J3919">
        <v>7.07</v>
      </c>
      <c r="K3919" t="s">
        <v>29</v>
      </c>
      <c r="L3919">
        <v>61</v>
      </c>
      <c r="M3919" t="s">
        <v>30</v>
      </c>
      <c r="N3919" t="s">
        <v>38</v>
      </c>
      <c r="O3919" t="s">
        <v>39</v>
      </c>
      <c r="P3919" t="s">
        <v>40</v>
      </c>
      <c r="Q3919">
        <v>312</v>
      </c>
      <c r="R3919">
        <v>158</v>
      </c>
      <c r="S3919">
        <v>0</v>
      </c>
      <c r="T3919">
        <v>0</v>
      </c>
      <c r="U3919">
        <v>105</v>
      </c>
      <c r="V3919">
        <v>0</v>
      </c>
      <c r="W3919">
        <v>80</v>
      </c>
      <c r="X3919">
        <v>5.4</v>
      </c>
      <c r="Y3919" s="2">
        <f>SUMIFS('头程费用-明细'!H:H,'头程费用-明细'!A:A,A3919,'头程费用-明细'!B:B,B3919)</f>
        <v>0.542</v>
      </c>
      <c r="Z3919">
        <f>SUMIF('采购数据-每月'!A:A,B3919,'采购数据-每月'!B:B)</f>
        <v>1310</v>
      </c>
    </row>
    <row r="3920" hidden="1" spans="1:26">
      <c r="A3920" s="1">
        <v>46082</v>
      </c>
      <c r="B3920" t="s">
        <v>2669</v>
      </c>
      <c r="C3920" t="s">
        <v>2670</v>
      </c>
      <c r="D3920" t="s">
        <v>2640</v>
      </c>
      <c r="E3920" t="s">
        <v>28</v>
      </c>
      <c r="F3920" s="1">
        <v>45858</v>
      </c>
      <c r="G3920">
        <v>3.18</v>
      </c>
      <c r="H3920">
        <v>3.14</v>
      </c>
      <c r="I3920">
        <v>3.5</v>
      </c>
      <c r="J3920">
        <v>3.07</v>
      </c>
      <c r="K3920" t="s">
        <v>29</v>
      </c>
      <c r="L3920">
        <v>22</v>
      </c>
      <c r="M3920" t="s">
        <v>30</v>
      </c>
      <c r="N3920" t="s">
        <v>31</v>
      </c>
      <c r="O3920" t="s">
        <v>32</v>
      </c>
      <c r="P3920" t="s">
        <v>33</v>
      </c>
      <c r="Q3920">
        <v>122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240</v>
      </c>
      <c r="X3920">
        <v>8.85</v>
      </c>
      <c r="Y3920" s="2">
        <f>SUMIFS('头程费用-明细'!H:H,'头程费用-明细'!A:A,A3920,'头程费用-明细'!B:B,B3920)</f>
        <v>0.98165</v>
      </c>
      <c r="Z3920">
        <f>SUMIF('采购数据-每月'!A:A,B3920,'采购数据-每月'!B:B)</f>
        <v>240</v>
      </c>
    </row>
    <row r="3921" hidden="1" spans="1:26">
      <c r="A3921" s="1">
        <v>46113</v>
      </c>
      <c r="B3921" t="s">
        <v>2669</v>
      </c>
      <c r="C3921" t="s">
        <v>2670</v>
      </c>
      <c r="D3921" t="s">
        <v>2640</v>
      </c>
      <c r="E3921" t="s">
        <v>28</v>
      </c>
      <c r="F3921" s="1">
        <v>45858</v>
      </c>
      <c r="G3921">
        <v>1.14</v>
      </c>
      <c r="H3921">
        <v>1.14</v>
      </c>
      <c r="I3921">
        <v>1.57</v>
      </c>
      <c r="J3921">
        <v>2.11</v>
      </c>
      <c r="K3921" t="s">
        <v>34</v>
      </c>
      <c r="L3921">
        <v>8</v>
      </c>
      <c r="M3921" t="s">
        <v>43</v>
      </c>
      <c r="N3921" t="s">
        <v>35</v>
      </c>
      <c r="O3921" t="s">
        <v>36</v>
      </c>
      <c r="P3921" t="s">
        <v>37</v>
      </c>
      <c r="Q3921">
        <v>60</v>
      </c>
      <c r="R3921">
        <v>90</v>
      </c>
      <c r="S3921">
        <v>0</v>
      </c>
      <c r="T3921">
        <v>50</v>
      </c>
      <c r="U3921">
        <v>100</v>
      </c>
      <c r="V3921">
        <v>0</v>
      </c>
      <c r="W3921">
        <v>0</v>
      </c>
      <c r="X3921">
        <v>8.85</v>
      </c>
      <c r="Y3921" s="2">
        <f>SUMIFS('头程费用-明细'!H:H,'头程费用-明细'!A:A,A3921,'头程费用-明细'!B:B,B3921)</f>
        <v>1.425</v>
      </c>
      <c r="Z3921">
        <f>SUMIF('采购数据-每月'!A:A,B3921,'采购数据-每月'!B:B)</f>
        <v>240</v>
      </c>
    </row>
    <row r="3922" hidden="1" spans="1:26">
      <c r="A3922" s="1">
        <v>46143</v>
      </c>
      <c r="B3922" t="s">
        <v>2669</v>
      </c>
      <c r="C3922" t="s">
        <v>2670</v>
      </c>
      <c r="D3922" t="s">
        <v>2640</v>
      </c>
      <c r="E3922" t="s">
        <v>28</v>
      </c>
      <c r="F3922" s="1">
        <v>45858</v>
      </c>
      <c r="G3922">
        <v>1.53</v>
      </c>
      <c r="H3922">
        <v>1.86</v>
      </c>
      <c r="I3922">
        <v>1.64</v>
      </c>
      <c r="J3922">
        <v>1.29</v>
      </c>
      <c r="K3922" t="s">
        <v>29</v>
      </c>
      <c r="L3922">
        <v>13</v>
      </c>
      <c r="M3922" t="s">
        <v>43</v>
      </c>
      <c r="N3922" t="s">
        <v>38</v>
      </c>
      <c r="O3922" t="s">
        <v>39</v>
      </c>
      <c r="P3922" t="s">
        <v>40</v>
      </c>
      <c r="Q3922">
        <v>166</v>
      </c>
      <c r="R3922">
        <v>0</v>
      </c>
      <c r="S3922">
        <v>0</v>
      </c>
      <c r="T3922">
        <v>0</v>
      </c>
      <c r="U3922">
        <v>100</v>
      </c>
      <c r="V3922">
        <v>0</v>
      </c>
      <c r="W3922">
        <v>0</v>
      </c>
      <c r="X3922">
        <v>8.85</v>
      </c>
      <c r="Y3922" s="2">
        <f>SUMIFS('头程费用-明细'!H:H,'头程费用-明细'!A:A,A3922,'头程费用-明细'!B:B,B3922)</f>
        <v>1.425</v>
      </c>
      <c r="Z3922">
        <f>SUMIF('采购数据-每月'!A:A,B3922,'采购数据-每月'!B:B)</f>
        <v>240</v>
      </c>
    </row>
    <row r="3923" hidden="1" spans="1:26">
      <c r="A3923" s="1">
        <v>46082</v>
      </c>
      <c r="B3923" t="s">
        <v>2671</v>
      </c>
      <c r="C3923" t="s">
        <v>2672</v>
      </c>
      <c r="D3923" t="s">
        <v>2640</v>
      </c>
      <c r="E3923" t="s">
        <v>28</v>
      </c>
      <c r="F3923" s="1">
        <v>45550</v>
      </c>
      <c r="G3923">
        <v>0.07</v>
      </c>
      <c r="H3923">
        <v>0.14</v>
      </c>
      <c r="I3923">
        <v>0.07</v>
      </c>
      <c r="J3923">
        <v>0.04</v>
      </c>
      <c r="K3923" t="s">
        <v>29</v>
      </c>
      <c r="L3923">
        <v>1</v>
      </c>
      <c r="M3923" t="s">
        <v>43</v>
      </c>
      <c r="N3923" t="s">
        <v>31</v>
      </c>
      <c r="O3923" t="s">
        <v>32</v>
      </c>
      <c r="P3923" t="s">
        <v>33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13.56</v>
      </c>
      <c r="Y3923" s="2">
        <f>SUMIFS('头程费用-明细'!H:H,'头程费用-明细'!A:A,A3923,'头程费用-明细'!B:B,B3923)</f>
        <v>1.35975</v>
      </c>
      <c r="Z3923">
        <f>SUMIF('采购数据-每月'!A:A,B3923,'采购数据-每月'!B:B)</f>
        <v>0</v>
      </c>
    </row>
    <row r="3924" hidden="1" spans="1:26">
      <c r="A3924" s="1">
        <v>46113</v>
      </c>
      <c r="B3924" t="s">
        <v>2671</v>
      </c>
      <c r="C3924" t="s">
        <v>2672</v>
      </c>
      <c r="D3924" t="s">
        <v>2640</v>
      </c>
      <c r="E3924" t="s">
        <v>28</v>
      </c>
      <c r="F3924" s="1">
        <v>45550</v>
      </c>
      <c r="G3924">
        <v>0.01</v>
      </c>
      <c r="H3924">
        <v>0</v>
      </c>
      <c r="I3924">
        <v>0</v>
      </c>
      <c r="J3924">
        <v>0</v>
      </c>
      <c r="K3924" t="s">
        <v>34</v>
      </c>
      <c r="L3924">
        <v>0</v>
      </c>
      <c r="M3924" t="s">
        <v>43</v>
      </c>
      <c r="N3924" t="s">
        <v>35</v>
      </c>
      <c r="O3924" t="s">
        <v>36</v>
      </c>
      <c r="P3924" t="s">
        <v>37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13.56</v>
      </c>
      <c r="Y3924" s="2">
        <f>SUMIFS('头程费用-明细'!H:H,'头程费用-明细'!A:A,A3924,'头程费用-明细'!B:B,B3924)</f>
        <v>1.35975</v>
      </c>
      <c r="Z3924">
        <f>SUMIF('采购数据-每月'!A:A,B3924,'采购数据-每月'!B:B)</f>
        <v>0</v>
      </c>
    </row>
    <row r="3925" hidden="1" spans="1:26">
      <c r="A3925" s="1">
        <v>46143</v>
      </c>
      <c r="B3925" t="s">
        <v>2671</v>
      </c>
      <c r="C3925" t="s">
        <v>2672</v>
      </c>
      <c r="D3925" t="s">
        <v>2640</v>
      </c>
      <c r="E3925" t="s">
        <v>28</v>
      </c>
      <c r="F3925" s="1">
        <v>45550</v>
      </c>
      <c r="G3925">
        <v>0.01</v>
      </c>
      <c r="H3925">
        <v>0</v>
      </c>
      <c r="I3925">
        <v>0</v>
      </c>
      <c r="J3925">
        <v>0</v>
      </c>
      <c r="K3925" t="s">
        <v>34</v>
      </c>
      <c r="L3925">
        <v>0</v>
      </c>
      <c r="M3925" t="s">
        <v>43</v>
      </c>
      <c r="N3925" t="s">
        <v>38</v>
      </c>
      <c r="O3925" t="s">
        <v>39</v>
      </c>
      <c r="P3925" t="s">
        <v>40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13.56</v>
      </c>
      <c r="Y3925" s="2">
        <f>SUMIFS('头程费用-明细'!H:H,'头程费用-明细'!A:A,A3925,'头程费用-明细'!B:B,B3925)</f>
        <v>1.35975</v>
      </c>
      <c r="Z3925">
        <f>SUMIF('采购数据-每月'!A:A,B3925,'采购数据-每月'!B:B)</f>
        <v>0</v>
      </c>
    </row>
    <row r="3926" hidden="1" spans="1:26">
      <c r="A3926" s="1">
        <v>46082</v>
      </c>
      <c r="B3926" t="s">
        <v>2673</v>
      </c>
      <c r="C3926" t="s">
        <v>2674</v>
      </c>
      <c r="D3926" t="s">
        <v>2640</v>
      </c>
      <c r="E3926" t="s">
        <v>28</v>
      </c>
      <c r="F3926" s="1">
        <v>45209</v>
      </c>
      <c r="G3926">
        <v>0.01</v>
      </c>
      <c r="H3926">
        <v>0</v>
      </c>
      <c r="I3926">
        <v>0</v>
      </c>
      <c r="J3926">
        <v>0</v>
      </c>
      <c r="K3926" t="s">
        <v>34</v>
      </c>
      <c r="L3926">
        <v>0</v>
      </c>
      <c r="M3926" t="s">
        <v>43</v>
      </c>
      <c r="N3926" t="s">
        <v>31</v>
      </c>
      <c r="O3926" t="s">
        <v>32</v>
      </c>
      <c r="P3926" t="s">
        <v>33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14</v>
      </c>
      <c r="Y3926" s="2">
        <f>SUMIFS('头程费用-明细'!H:H,'头程费用-明细'!A:A,A3926,'头程费用-明细'!B:B,B3926)</f>
        <v>1.44411111111111</v>
      </c>
      <c r="Z3926">
        <f>SUMIF('采购数据-每月'!A:A,B3926,'采购数据-每月'!B:B)</f>
        <v>0</v>
      </c>
    </row>
    <row r="3927" hidden="1" spans="1:26">
      <c r="A3927" s="1">
        <v>46113</v>
      </c>
      <c r="B3927" t="s">
        <v>2673</v>
      </c>
      <c r="C3927" t="s">
        <v>2674</v>
      </c>
      <c r="D3927" t="s">
        <v>2640</v>
      </c>
      <c r="E3927" t="s">
        <v>28</v>
      </c>
      <c r="F3927" s="1">
        <v>45209</v>
      </c>
      <c r="G3927">
        <v>0.01</v>
      </c>
      <c r="H3927">
        <v>0</v>
      </c>
      <c r="I3927">
        <v>0</v>
      </c>
      <c r="J3927">
        <v>0</v>
      </c>
      <c r="K3927" t="s">
        <v>34</v>
      </c>
      <c r="L3927">
        <v>0</v>
      </c>
      <c r="M3927" t="s">
        <v>43</v>
      </c>
      <c r="N3927" t="s">
        <v>35</v>
      </c>
      <c r="O3927" t="s">
        <v>36</v>
      </c>
      <c r="P3927" t="s">
        <v>37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14</v>
      </c>
      <c r="Y3927" s="2">
        <f>SUMIFS('头程费用-明细'!H:H,'头程费用-明细'!A:A,A3927,'头程费用-明细'!B:B,B3927)</f>
        <v>1.44411111111111</v>
      </c>
      <c r="Z3927">
        <f>SUMIF('采购数据-每月'!A:A,B3927,'采购数据-每月'!B:B)</f>
        <v>0</v>
      </c>
    </row>
    <row r="3928" hidden="1" spans="1:26">
      <c r="A3928" s="1">
        <v>46143</v>
      </c>
      <c r="B3928" t="s">
        <v>2673</v>
      </c>
      <c r="C3928" t="s">
        <v>2674</v>
      </c>
      <c r="D3928" t="s">
        <v>2640</v>
      </c>
      <c r="E3928" t="s">
        <v>28</v>
      </c>
      <c r="F3928" s="1">
        <v>45209</v>
      </c>
      <c r="G3928">
        <v>0.01</v>
      </c>
      <c r="H3928">
        <v>0</v>
      </c>
      <c r="I3928">
        <v>0</v>
      </c>
      <c r="J3928">
        <v>0</v>
      </c>
      <c r="K3928" t="s">
        <v>34</v>
      </c>
      <c r="L3928">
        <v>0</v>
      </c>
      <c r="M3928" t="s">
        <v>43</v>
      </c>
      <c r="N3928" t="s">
        <v>38</v>
      </c>
      <c r="O3928" t="s">
        <v>39</v>
      </c>
      <c r="P3928" t="s">
        <v>40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14</v>
      </c>
      <c r="Y3928" s="2">
        <f>SUMIFS('头程费用-明细'!H:H,'头程费用-明细'!A:A,A3928,'头程费用-明细'!B:B,B3928)</f>
        <v>1.44411111111111</v>
      </c>
      <c r="Z3928">
        <f>SUMIF('采购数据-每月'!A:A,B3928,'采购数据-每月'!B:B)</f>
        <v>0</v>
      </c>
    </row>
    <row r="3929" hidden="1" spans="1:26">
      <c r="A3929" s="1">
        <v>46082</v>
      </c>
      <c r="B3929" t="s">
        <v>2675</v>
      </c>
      <c r="C3929" t="s">
        <v>2676</v>
      </c>
      <c r="D3929" t="s">
        <v>2640</v>
      </c>
      <c r="E3929" t="s">
        <v>28</v>
      </c>
      <c r="F3929" s="1">
        <v>45020</v>
      </c>
      <c r="G3929">
        <v>1.71</v>
      </c>
      <c r="H3929">
        <v>1.71</v>
      </c>
      <c r="I3929">
        <v>1.93</v>
      </c>
      <c r="J3929">
        <v>1.82</v>
      </c>
      <c r="K3929" t="s">
        <v>34</v>
      </c>
      <c r="L3929">
        <v>12</v>
      </c>
      <c r="M3929" t="s">
        <v>43</v>
      </c>
      <c r="N3929" t="s">
        <v>31</v>
      </c>
      <c r="O3929" t="s">
        <v>32</v>
      </c>
      <c r="P3929" t="s">
        <v>33</v>
      </c>
      <c r="Q3929">
        <v>105</v>
      </c>
      <c r="R3929">
        <v>69</v>
      </c>
      <c r="S3929">
        <v>0</v>
      </c>
      <c r="T3929">
        <v>0</v>
      </c>
      <c r="U3929">
        <v>0</v>
      </c>
      <c r="V3929">
        <v>0</v>
      </c>
      <c r="W3929">
        <v>120</v>
      </c>
      <c r="X3929">
        <v>11.56</v>
      </c>
      <c r="Y3929" s="2">
        <f>SUMIFS('头程费用-明细'!H:H,'头程费用-明细'!A:A,A3929,'头程费用-明细'!B:B,B3929)</f>
        <v>4.26842307692308</v>
      </c>
      <c r="Z3929">
        <f>SUMIF('采购数据-每月'!A:A,B3929,'采购数据-每月'!B:B)</f>
        <v>570</v>
      </c>
    </row>
    <row r="3930" hidden="1" spans="1:26">
      <c r="A3930" s="1">
        <v>46113</v>
      </c>
      <c r="B3930" t="s">
        <v>2675</v>
      </c>
      <c r="C3930" t="s">
        <v>2676</v>
      </c>
      <c r="D3930" t="s">
        <v>2640</v>
      </c>
      <c r="E3930" t="s">
        <v>28</v>
      </c>
      <c r="F3930" s="1">
        <v>45020</v>
      </c>
      <c r="G3930">
        <v>2.09</v>
      </c>
      <c r="H3930">
        <v>2.14</v>
      </c>
      <c r="I3930">
        <v>1.86</v>
      </c>
      <c r="J3930">
        <v>2.14</v>
      </c>
      <c r="K3930" t="s">
        <v>29</v>
      </c>
      <c r="L3930">
        <v>15</v>
      </c>
      <c r="M3930" t="s">
        <v>30</v>
      </c>
      <c r="N3930" t="s">
        <v>35</v>
      </c>
      <c r="O3930" t="s">
        <v>36</v>
      </c>
      <c r="P3930" t="s">
        <v>37</v>
      </c>
      <c r="Q3930">
        <v>111</v>
      </c>
      <c r="R3930">
        <v>20</v>
      </c>
      <c r="S3930">
        <v>0</v>
      </c>
      <c r="T3930">
        <v>50</v>
      </c>
      <c r="U3930">
        <v>50</v>
      </c>
      <c r="V3930">
        <v>0</v>
      </c>
      <c r="W3930">
        <v>0</v>
      </c>
      <c r="X3930">
        <v>11.56</v>
      </c>
      <c r="Y3930" s="2">
        <f>SUMIFS('头程费用-明细'!H:H,'头程费用-明细'!A:A,A3930,'头程费用-明细'!B:B,B3930)</f>
        <v>4.63708695652174</v>
      </c>
      <c r="Z3930">
        <f>SUMIF('采购数据-每月'!A:A,B3930,'采购数据-每月'!B:B)</f>
        <v>570</v>
      </c>
    </row>
    <row r="3931" hidden="1" spans="1:26">
      <c r="A3931" s="1">
        <v>46143</v>
      </c>
      <c r="B3931" t="s">
        <v>2675</v>
      </c>
      <c r="C3931" t="s">
        <v>2676</v>
      </c>
      <c r="D3931" t="s">
        <v>2640</v>
      </c>
      <c r="E3931" t="s">
        <v>28</v>
      </c>
      <c r="F3931" s="1">
        <v>45020</v>
      </c>
      <c r="G3931">
        <v>1.29</v>
      </c>
      <c r="H3931">
        <v>1.29</v>
      </c>
      <c r="I3931">
        <v>1.57</v>
      </c>
      <c r="J3931">
        <v>1.75</v>
      </c>
      <c r="K3931" t="s">
        <v>34</v>
      </c>
      <c r="L3931">
        <v>9</v>
      </c>
      <c r="M3931" t="s">
        <v>43</v>
      </c>
      <c r="N3931" t="s">
        <v>38</v>
      </c>
      <c r="O3931" t="s">
        <v>39</v>
      </c>
      <c r="P3931" t="s">
        <v>40</v>
      </c>
      <c r="Q3931">
        <v>72</v>
      </c>
      <c r="R3931">
        <v>0</v>
      </c>
      <c r="S3931">
        <v>50</v>
      </c>
      <c r="T3931">
        <v>0</v>
      </c>
      <c r="U3931">
        <v>50</v>
      </c>
      <c r="V3931">
        <v>0</v>
      </c>
      <c r="W3931">
        <v>0</v>
      </c>
      <c r="X3931">
        <v>11.56</v>
      </c>
      <c r="Y3931" s="2">
        <f>SUMIFS('头程费用-明细'!H:H,'头程费用-明细'!A:A,A3931,'头程费用-明细'!B:B,B3931)</f>
        <v>4.63708695652174</v>
      </c>
      <c r="Z3931">
        <f>SUMIF('采购数据-每月'!A:A,B3931,'采购数据-每月'!B:B)</f>
        <v>570</v>
      </c>
    </row>
    <row r="3932" hidden="1" spans="1:26">
      <c r="A3932" s="1">
        <v>46082</v>
      </c>
      <c r="B3932" t="s">
        <v>2677</v>
      </c>
      <c r="C3932" t="s">
        <v>2678</v>
      </c>
      <c r="D3932" t="s">
        <v>2640</v>
      </c>
      <c r="E3932" t="s">
        <v>28</v>
      </c>
      <c r="F3932" s="1">
        <v>44957</v>
      </c>
      <c r="G3932">
        <v>1.07</v>
      </c>
      <c r="H3932">
        <v>1.29</v>
      </c>
      <c r="I3932">
        <v>0.93</v>
      </c>
      <c r="J3932">
        <v>1</v>
      </c>
      <c r="K3932" t="s">
        <v>29</v>
      </c>
      <c r="L3932">
        <v>9</v>
      </c>
      <c r="M3932" t="s">
        <v>43</v>
      </c>
      <c r="N3932" t="s">
        <v>31</v>
      </c>
      <c r="O3932" t="s">
        <v>32</v>
      </c>
      <c r="P3932" t="s">
        <v>33</v>
      </c>
      <c r="Q3932">
        <v>145</v>
      </c>
      <c r="R3932">
        <v>15</v>
      </c>
      <c r="S3932">
        <v>0</v>
      </c>
      <c r="T3932">
        <v>0</v>
      </c>
      <c r="U3932">
        <v>1</v>
      </c>
      <c r="V3932">
        <v>0</v>
      </c>
      <c r="W3932">
        <v>0</v>
      </c>
      <c r="X3932">
        <v>8</v>
      </c>
      <c r="Y3932" s="2">
        <f>SUMIFS('头程费用-明细'!H:H,'头程费用-明细'!A:A,A3932,'头程费用-明细'!B:B,B3932)</f>
        <v>1.9992118226601</v>
      </c>
      <c r="Z3932">
        <f>SUMIF('采购数据-每月'!A:A,B3932,'采购数据-每月'!B:B)</f>
        <v>200</v>
      </c>
    </row>
    <row r="3933" hidden="1" spans="1:26">
      <c r="A3933" s="1">
        <v>46113</v>
      </c>
      <c r="B3933" t="s">
        <v>2677</v>
      </c>
      <c r="C3933" t="s">
        <v>2678</v>
      </c>
      <c r="D3933" t="s">
        <v>2640</v>
      </c>
      <c r="E3933" t="s">
        <v>28</v>
      </c>
      <c r="F3933" s="1">
        <v>44957</v>
      </c>
      <c r="G3933">
        <v>1</v>
      </c>
      <c r="H3933">
        <v>1</v>
      </c>
      <c r="I3933">
        <v>1</v>
      </c>
      <c r="J3933">
        <v>1.11</v>
      </c>
      <c r="K3933" t="s">
        <v>34</v>
      </c>
      <c r="L3933">
        <v>7</v>
      </c>
      <c r="M3933" t="s">
        <v>43</v>
      </c>
      <c r="N3933" t="s">
        <v>35</v>
      </c>
      <c r="O3933" t="s">
        <v>36</v>
      </c>
      <c r="P3933" t="s">
        <v>37</v>
      </c>
      <c r="Q3933">
        <v>120</v>
      </c>
      <c r="R3933">
        <v>1</v>
      </c>
      <c r="S3933">
        <v>0</v>
      </c>
      <c r="T3933">
        <v>0</v>
      </c>
      <c r="U3933">
        <v>51</v>
      </c>
      <c r="V3933">
        <v>0</v>
      </c>
      <c r="W3933">
        <v>0</v>
      </c>
      <c r="X3933">
        <v>8</v>
      </c>
      <c r="Y3933" s="2">
        <f>SUMIFS('头程费用-明细'!H:H,'头程费用-明细'!A:A,A3933,'头程费用-明细'!B:B,B3933)</f>
        <v>1.9992118226601</v>
      </c>
      <c r="Z3933">
        <f>SUMIF('采购数据-每月'!A:A,B3933,'采购数据-每月'!B:B)</f>
        <v>200</v>
      </c>
    </row>
    <row r="3934" hidden="1" spans="1:26">
      <c r="A3934" s="1">
        <v>46143</v>
      </c>
      <c r="B3934" t="s">
        <v>2677</v>
      </c>
      <c r="C3934" t="s">
        <v>2678</v>
      </c>
      <c r="D3934" t="s">
        <v>2640</v>
      </c>
      <c r="E3934" t="s">
        <v>28</v>
      </c>
      <c r="F3934" s="1">
        <v>44957</v>
      </c>
      <c r="G3934">
        <v>1.3</v>
      </c>
      <c r="H3934">
        <v>1.29</v>
      </c>
      <c r="I3934">
        <v>1.36</v>
      </c>
      <c r="J3934">
        <v>1.29</v>
      </c>
      <c r="K3934" t="s">
        <v>29</v>
      </c>
      <c r="L3934">
        <v>9</v>
      </c>
      <c r="M3934" t="s">
        <v>43</v>
      </c>
      <c r="N3934" t="s">
        <v>38</v>
      </c>
      <c r="O3934" t="s">
        <v>39</v>
      </c>
      <c r="P3934" t="s">
        <v>40</v>
      </c>
      <c r="Q3934">
        <v>81</v>
      </c>
      <c r="R3934">
        <v>0</v>
      </c>
      <c r="S3934">
        <v>0</v>
      </c>
      <c r="T3934">
        <v>0</v>
      </c>
      <c r="U3934">
        <v>51</v>
      </c>
      <c r="V3934">
        <v>0</v>
      </c>
      <c r="W3934">
        <v>0</v>
      </c>
      <c r="X3934">
        <v>8</v>
      </c>
      <c r="Y3934" s="2">
        <f>SUMIFS('头程费用-明细'!H:H,'头程费用-明细'!A:A,A3934,'头程费用-明细'!B:B,B3934)</f>
        <v>1.9992118226601</v>
      </c>
      <c r="Z3934">
        <f>SUMIF('采购数据-每月'!A:A,B3934,'采购数据-每月'!B:B)</f>
        <v>200</v>
      </c>
    </row>
    <row r="3935" hidden="1" spans="1:26">
      <c r="A3935" s="1">
        <v>46082</v>
      </c>
      <c r="B3935" t="s">
        <v>2679</v>
      </c>
      <c r="C3935" t="s">
        <v>2680</v>
      </c>
      <c r="D3935" t="s">
        <v>2640</v>
      </c>
      <c r="E3935" t="s">
        <v>28</v>
      </c>
      <c r="F3935" s="1">
        <v>44957</v>
      </c>
      <c r="G3935">
        <v>0.29</v>
      </c>
      <c r="H3935">
        <v>0.29</v>
      </c>
      <c r="I3935">
        <v>0.43</v>
      </c>
      <c r="J3935">
        <v>0.39</v>
      </c>
      <c r="K3935" t="s">
        <v>34</v>
      </c>
      <c r="L3935">
        <v>2</v>
      </c>
      <c r="M3935" t="s">
        <v>43</v>
      </c>
      <c r="N3935" t="s">
        <v>31</v>
      </c>
      <c r="O3935" t="s">
        <v>32</v>
      </c>
      <c r="P3935" t="s">
        <v>33</v>
      </c>
      <c r="Q3935">
        <v>128</v>
      </c>
      <c r="R3935">
        <v>58</v>
      </c>
      <c r="S3935">
        <v>100</v>
      </c>
      <c r="T3935">
        <v>0</v>
      </c>
      <c r="U3935">
        <v>3</v>
      </c>
      <c r="V3935">
        <v>0</v>
      </c>
      <c r="W3935">
        <v>0</v>
      </c>
      <c r="X3935">
        <v>9.15</v>
      </c>
      <c r="Y3935" s="2">
        <f>SUMIFS('头程费用-明细'!H:H,'头程费用-明细'!A:A,A3935,'头程费用-明细'!B:B,B3935)</f>
        <v>0.707538461538462</v>
      </c>
      <c r="Z3935">
        <f>SUMIF('采购数据-每月'!A:A,B3935,'采购数据-每月'!B:B)</f>
        <v>230</v>
      </c>
    </row>
    <row r="3936" hidden="1" spans="1:26">
      <c r="A3936" s="1">
        <v>46113</v>
      </c>
      <c r="B3936" t="s">
        <v>2679</v>
      </c>
      <c r="C3936" t="s">
        <v>2680</v>
      </c>
      <c r="D3936" t="s">
        <v>2640</v>
      </c>
      <c r="E3936" t="s">
        <v>28</v>
      </c>
      <c r="F3936" s="1">
        <v>44957</v>
      </c>
      <c r="G3936">
        <v>0.43</v>
      </c>
      <c r="H3936">
        <v>0.43</v>
      </c>
      <c r="I3936">
        <v>0.57</v>
      </c>
      <c r="J3936">
        <v>0.71</v>
      </c>
      <c r="K3936" t="s">
        <v>34</v>
      </c>
      <c r="L3936">
        <v>3</v>
      </c>
      <c r="M3936" t="s">
        <v>43</v>
      </c>
      <c r="N3936" t="s">
        <v>35</v>
      </c>
      <c r="O3936" t="s">
        <v>36</v>
      </c>
      <c r="P3936" t="s">
        <v>37</v>
      </c>
      <c r="Q3936">
        <v>163</v>
      </c>
      <c r="R3936">
        <v>3</v>
      </c>
      <c r="S3936">
        <v>100</v>
      </c>
      <c r="T3936">
        <v>0</v>
      </c>
      <c r="U3936">
        <v>3</v>
      </c>
      <c r="V3936">
        <v>0</v>
      </c>
      <c r="W3936">
        <v>0</v>
      </c>
      <c r="X3936">
        <v>9.15</v>
      </c>
      <c r="Y3936" s="2">
        <f>SUMIFS('头程费用-明细'!H:H,'头程费用-明细'!A:A,A3936,'头程费用-明细'!B:B,B3936)</f>
        <v>0.707538461538462</v>
      </c>
      <c r="Z3936">
        <f>SUMIF('采购数据-每月'!A:A,B3936,'采购数据-每月'!B:B)</f>
        <v>230</v>
      </c>
    </row>
    <row r="3937" hidden="1" spans="1:26">
      <c r="A3937" s="1">
        <v>46143</v>
      </c>
      <c r="B3937" t="s">
        <v>2679</v>
      </c>
      <c r="C3937" t="s">
        <v>2680</v>
      </c>
      <c r="D3937" t="s">
        <v>2640</v>
      </c>
      <c r="E3937" t="s">
        <v>28</v>
      </c>
      <c r="F3937" s="1">
        <v>44957</v>
      </c>
      <c r="G3937">
        <v>0.57</v>
      </c>
      <c r="H3937">
        <v>0.57</v>
      </c>
      <c r="I3937">
        <v>0.64</v>
      </c>
      <c r="J3937">
        <v>0.68</v>
      </c>
      <c r="K3937" t="s">
        <v>34</v>
      </c>
      <c r="L3937">
        <v>4</v>
      </c>
      <c r="M3937" t="s">
        <v>43</v>
      </c>
      <c r="N3937" t="s">
        <v>38</v>
      </c>
      <c r="O3937" t="s">
        <v>39</v>
      </c>
      <c r="P3937" t="s">
        <v>40</v>
      </c>
      <c r="Q3937">
        <v>145</v>
      </c>
      <c r="R3937">
        <v>1</v>
      </c>
      <c r="S3937">
        <v>100</v>
      </c>
      <c r="T3937">
        <v>0</v>
      </c>
      <c r="U3937">
        <v>3</v>
      </c>
      <c r="V3937">
        <v>0</v>
      </c>
      <c r="W3937">
        <v>0</v>
      </c>
      <c r="X3937">
        <v>9.15</v>
      </c>
      <c r="Y3937" s="2">
        <f>SUMIFS('头程费用-明细'!H:H,'头程费用-明细'!A:A,A3937,'头程费用-明细'!B:B,B3937)</f>
        <v>0.707538461538462</v>
      </c>
      <c r="Z3937">
        <f>SUMIF('采购数据-每月'!A:A,B3937,'采购数据-每月'!B:B)</f>
        <v>230</v>
      </c>
    </row>
    <row r="3938" hidden="1" spans="1:26">
      <c r="A3938" s="1">
        <v>46082</v>
      </c>
      <c r="B3938" t="s">
        <v>2681</v>
      </c>
      <c r="C3938" t="s">
        <v>2682</v>
      </c>
      <c r="D3938" t="s">
        <v>2640</v>
      </c>
      <c r="E3938" t="s">
        <v>28</v>
      </c>
      <c r="F3938" s="1">
        <v>44958</v>
      </c>
      <c r="G3938">
        <v>2.29</v>
      </c>
      <c r="H3938">
        <v>2.57</v>
      </c>
      <c r="I3938">
        <v>2.43</v>
      </c>
      <c r="J3938">
        <v>2.07</v>
      </c>
      <c r="K3938" t="s">
        <v>29</v>
      </c>
      <c r="L3938">
        <v>18</v>
      </c>
      <c r="M3938" t="s">
        <v>30</v>
      </c>
      <c r="N3938" t="s">
        <v>31</v>
      </c>
      <c r="O3938" t="s">
        <v>32</v>
      </c>
      <c r="P3938" t="s">
        <v>33</v>
      </c>
      <c r="Q3938">
        <v>114</v>
      </c>
      <c r="R3938">
        <v>18</v>
      </c>
      <c r="S3938">
        <v>0</v>
      </c>
      <c r="T3938">
        <v>0</v>
      </c>
      <c r="U3938">
        <v>0</v>
      </c>
      <c r="V3938">
        <v>0</v>
      </c>
      <c r="W3938">
        <v>160</v>
      </c>
      <c r="X3938">
        <v>9.25</v>
      </c>
      <c r="Y3938" s="2">
        <f>SUMIFS('头程费用-明细'!H:H,'头程费用-明细'!A:A,A3938,'头程费用-明细'!B:B,B3938)</f>
        <v>0.9836875</v>
      </c>
      <c r="Z3938">
        <f>SUMIF('采购数据-每月'!A:A,B3938,'采购数据-每月'!B:B)</f>
        <v>260</v>
      </c>
    </row>
    <row r="3939" hidden="1" spans="1:26">
      <c r="A3939" s="1">
        <v>46113</v>
      </c>
      <c r="B3939" t="s">
        <v>2681</v>
      </c>
      <c r="C3939" t="s">
        <v>2682</v>
      </c>
      <c r="D3939" t="s">
        <v>2640</v>
      </c>
      <c r="E3939" t="s">
        <v>28</v>
      </c>
      <c r="F3939" s="1">
        <v>44958</v>
      </c>
      <c r="G3939">
        <v>2.43</v>
      </c>
      <c r="H3939">
        <v>2.43</v>
      </c>
      <c r="I3939">
        <v>2.86</v>
      </c>
      <c r="J3939">
        <v>2.54</v>
      </c>
      <c r="K3939" t="s">
        <v>34</v>
      </c>
      <c r="L3939">
        <v>17</v>
      </c>
      <c r="M3939" t="s">
        <v>43</v>
      </c>
      <c r="N3939" t="s">
        <v>35</v>
      </c>
      <c r="O3939" t="s">
        <v>36</v>
      </c>
      <c r="P3939" t="s">
        <v>37</v>
      </c>
      <c r="Q3939">
        <v>82</v>
      </c>
      <c r="R3939">
        <v>112</v>
      </c>
      <c r="S3939">
        <v>0</v>
      </c>
      <c r="T3939">
        <v>0</v>
      </c>
      <c r="U3939">
        <v>20</v>
      </c>
      <c r="V3939">
        <v>0</v>
      </c>
      <c r="W3939">
        <v>0</v>
      </c>
      <c r="X3939">
        <v>9.25</v>
      </c>
      <c r="Y3939" s="2">
        <f>SUMIFS('头程费用-明细'!H:H,'头程费用-明细'!A:A,A3939,'头程费用-明细'!B:B,B3939)</f>
        <v>1.85188461538462</v>
      </c>
      <c r="Z3939">
        <f>SUMIF('采购数据-每月'!A:A,B3939,'采购数据-每月'!B:B)</f>
        <v>260</v>
      </c>
    </row>
    <row r="3940" hidden="1" spans="1:26">
      <c r="A3940" s="1">
        <v>46143</v>
      </c>
      <c r="B3940" t="s">
        <v>2681</v>
      </c>
      <c r="C3940" t="s">
        <v>2682</v>
      </c>
      <c r="D3940" t="s">
        <v>2640</v>
      </c>
      <c r="E3940" t="s">
        <v>28</v>
      </c>
      <c r="F3940" s="1">
        <v>44958</v>
      </c>
      <c r="G3940">
        <v>1.77</v>
      </c>
      <c r="H3940">
        <v>2.14</v>
      </c>
      <c r="I3940">
        <v>1.71</v>
      </c>
      <c r="J3940">
        <v>1.57</v>
      </c>
      <c r="K3940" t="s">
        <v>29</v>
      </c>
      <c r="L3940">
        <v>15</v>
      </c>
      <c r="M3940" t="s">
        <v>43</v>
      </c>
      <c r="N3940" t="s">
        <v>38</v>
      </c>
      <c r="O3940" t="s">
        <v>39</v>
      </c>
      <c r="P3940" t="s">
        <v>40</v>
      </c>
      <c r="Q3940">
        <v>126</v>
      </c>
      <c r="R3940">
        <v>23</v>
      </c>
      <c r="S3940">
        <v>0</v>
      </c>
      <c r="T3940">
        <v>0</v>
      </c>
      <c r="U3940">
        <v>20</v>
      </c>
      <c r="V3940">
        <v>0</v>
      </c>
      <c r="W3940">
        <v>0</v>
      </c>
      <c r="X3940">
        <v>9.25</v>
      </c>
      <c r="Y3940" s="2">
        <f>SUMIFS('头程费用-明细'!H:H,'头程费用-明细'!A:A,A3940,'头程费用-明细'!B:B,B3940)</f>
        <v>1.85188461538462</v>
      </c>
      <c r="Z3940">
        <f>SUMIF('采购数据-每月'!A:A,B3940,'采购数据-每月'!B:B)</f>
        <v>260</v>
      </c>
    </row>
    <row r="3941" hidden="1" spans="1:26">
      <c r="A3941" s="1">
        <v>46082</v>
      </c>
      <c r="B3941" t="s">
        <v>2683</v>
      </c>
      <c r="C3941" t="s">
        <v>2684</v>
      </c>
      <c r="D3941" t="s">
        <v>2640</v>
      </c>
      <c r="E3941" t="s">
        <v>28</v>
      </c>
      <c r="F3941" s="1">
        <v>44875</v>
      </c>
      <c r="G3941">
        <v>1.93</v>
      </c>
      <c r="H3941">
        <v>2</v>
      </c>
      <c r="I3941">
        <v>2.29</v>
      </c>
      <c r="J3941">
        <v>1.75</v>
      </c>
      <c r="K3941" t="s">
        <v>29</v>
      </c>
      <c r="L3941">
        <v>14</v>
      </c>
      <c r="M3941" t="s">
        <v>43</v>
      </c>
      <c r="N3941" t="s">
        <v>31</v>
      </c>
      <c r="O3941" t="s">
        <v>32</v>
      </c>
      <c r="P3941" t="s">
        <v>33</v>
      </c>
      <c r="Q3941">
        <v>142</v>
      </c>
      <c r="R3941">
        <v>0</v>
      </c>
      <c r="S3941">
        <v>90</v>
      </c>
      <c r="T3941">
        <v>55</v>
      </c>
      <c r="U3941">
        <v>70</v>
      </c>
      <c r="V3941">
        <v>0</v>
      </c>
      <c r="W3941">
        <v>0</v>
      </c>
      <c r="X3941">
        <v>9</v>
      </c>
      <c r="Y3941" s="2">
        <f>SUMIFS('头程费用-明细'!H:H,'头程费用-明细'!A:A,A3941,'头程费用-明细'!B:B,B3941)</f>
        <v>2.90349557522124</v>
      </c>
      <c r="Z3941">
        <f>SUMIF('采购数据-每月'!A:A,B3941,'采购数据-每月'!B:B)</f>
        <v>370</v>
      </c>
    </row>
    <row r="3942" hidden="1" spans="1:26">
      <c r="A3942" s="1">
        <v>46113</v>
      </c>
      <c r="B3942" t="s">
        <v>2683</v>
      </c>
      <c r="C3942" t="s">
        <v>2684</v>
      </c>
      <c r="D3942" t="s">
        <v>2640</v>
      </c>
      <c r="E3942" t="s">
        <v>28</v>
      </c>
      <c r="F3942" s="1">
        <v>44875</v>
      </c>
      <c r="G3942">
        <v>1.6</v>
      </c>
      <c r="H3942">
        <v>1.57</v>
      </c>
      <c r="I3942">
        <v>1.71</v>
      </c>
      <c r="J3942">
        <v>1.57</v>
      </c>
      <c r="K3942" t="s">
        <v>29</v>
      </c>
      <c r="L3942">
        <v>11</v>
      </c>
      <c r="M3942" t="s">
        <v>43</v>
      </c>
      <c r="N3942" t="s">
        <v>35</v>
      </c>
      <c r="O3942" t="s">
        <v>36</v>
      </c>
      <c r="P3942" t="s">
        <v>37</v>
      </c>
      <c r="Q3942">
        <v>100</v>
      </c>
      <c r="R3942">
        <v>0</v>
      </c>
      <c r="S3942">
        <v>145</v>
      </c>
      <c r="T3942">
        <v>0</v>
      </c>
      <c r="U3942">
        <v>70</v>
      </c>
      <c r="V3942">
        <v>0</v>
      </c>
      <c r="W3942">
        <v>0</v>
      </c>
      <c r="X3942">
        <v>9</v>
      </c>
      <c r="Y3942" s="2">
        <f>SUMIFS('头程费用-明细'!H:H,'头程费用-明细'!A:A,A3942,'头程费用-明细'!B:B,B3942)</f>
        <v>2.90349557522124</v>
      </c>
      <c r="Z3942">
        <f>SUMIF('采购数据-每月'!A:A,B3942,'采购数据-每月'!B:B)</f>
        <v>370</v>
      </c>
    </row>
    <row r="3943" hidden="1" spans="1:26">
      <c r="A3943" s="1">
        <v>46143</v>
      </c>
      <c r="B3943" t="s">
        <v>2683</v>
      </c>
      <c r="C3943" t="s">
        <v>2684</v>
      </c>
      <c r="D3943" t="s">
        <v>2640</v>
      </c>
      <c r="E3943" t="s">
        <v>28</v>
      </c>
      <c r="F3943" s="1">
        <v>44875</v>
      </c>
      <c r="G3943">
        <v>0.63</v>
      </c>
      <c r="H3943">
        <v>0.71</v>
      </c>
      <c r="I3943">
        <v>0.57</v>
      </c>
      <c r="J3943">
        <v>0.61</v>
      </c>
      <c r="K3943" t="s">
        <v>29</v>
      </c>
      <c r="L3943">
        <v>5</v>
      </c>
      <c r="M3943" t="s">
        <v>43</v>
      </c>
      <c r="N3943" t="s">
        <v>38</v>
      </c>
      <c r="O3943" t="s">
        <v>39</v>
      </c>
      <c r="P3943" t="s">
        <v>40</v>
      </c>
      <c r="Q3943">
        <v>84</v>
      </c>
      <c r="R3943">
        <v>0</v>
      </c>
      <c r="S3943">
        <v>145</v>
      </c>
      <c r="T3943">
        <v>0</v>
      </c>
      <c r="U3943">
        <v>70</v>
      </c>
      <c r="V3943">
        <v>0</v>
      </c>
      <c r="W3943">
        <v>0</v>
      </c>
      <c r="X3943">
        <v>9</v>
      </c>
      <c r="Y3943" s="2">
        <f>SUMIFS('头程费用-明细'!H:H,'头程费用-明细'!A:A,A3943,'头程费用-明细'!B:B,B3943)</f>
        <v>2.90349557522124</v>
      </c>
      <c r="Z3943">
        <f>SUMIF('采购数据-每月'!A:A,B3943,'采购数据-每月'!B:B)</f>
        <v>370</v>
      </c>
    </row>
    <row r="3944" hidden="1" spans="1:26">
      <c r="A3944" s="1">
        <v>46082</v>
      </c>
      <c r="B3944" t="s">
        <v>2685</v>
      </c>
      <c r="C3944" t="s">
        <v>2686</v>
      </c>
      <c r="D3944" t="s">
        <v>2640</v>
      </c>
      <c r="E3944" t="s">
        <v>28</v>
      </c>
      <c r="F3944" s="1">
        <v>44872</v>
      </c>
      <c r="G3944">
        <v>1.71</v>
      </c>
      <c r="H3944">
        <v>1.71</v>
      </c>
      <c r="I3944">
        <v>1.57</v>
      </c>
      <c r="J3944">
        <v>1.75</v>
      </c>
      <c r="K3944" t="s">
        <v>34</v>
      </c>
      <c r="L3944">
        <v>12</v>
      </c>
      <c r="M3944" t="s">
        <v>43</v>
      </c>
      <c r="N3944" t="s">
        <v>31</v>
      </c>
      <c r="O3944" t="s">
        <v>32</v>
      </c>
      <c r="P3944" t="s">
        <v>33</v>
      </c>
      <c r="Q3944">
        <v>195</v>
      </c>
      <c r="R3944">
        <v>3</v>
      </c>
      <c r="S3944">
        <v>0</v>
      </c>
      <c r="T3944">
        <v>0</v>
      </c>
      <c r="U3944">
        <v>2</v>
      </c>
      <c r="V3944">
        <v>0</v>
      </c>
      <c r="W3944">
        <v>50</v>
      </c>
      <c r="X3944">
        <v>8.8</v>
      </c>
      <c r="Y3944" s="2">
        <f>SUMIFS('头程费用-明细'!H:H,'头程费用-明细'!A:A,A3944,'头程费用-明细'!B:B,B3944)</f>
        <v>0.641607843137255</v>
      </c>
      <c r="Z3944">
        <f>SUMIF('采购数据-每月'!A:A,B3944,'采购数据-每月'!B:B)</f>
        <v>200</v>
      </c>
    </row>
    <row r="3945" hidden="1" spans="1:26">
      <c r="A3945" s="1">
        <v>46113</v>
      </c>
      <c r="B3945" t="s">
        <v>2685</v>
      </c>
      <c r="C3945" t="s">
        <v>2686</v>
      </c>
      <c r="D3945" t="s">
        <v>2640</v>
      </c>
      <c r="E3945" t="s">
        <v>28</v>
      </c>
      <c r="F3945" s="1">
        <v>44872</v>
      </c>
      <c r="G3945">
        <v>1</v>
      </c>
      <c r="H3945">
        <v>1</v>
      </c>
      <c r="I3945">
        <v>1.14</v>
      </c>
      <c r="J3945">
        <v>1.25</v>
      </c>
      <c r="K3945" t="s">
        <v>34</v>
      </c>
      <c r="L3945">
        <v>7</v>
      </c>
      <c r="M3945" t="s">
        <v>43</v>
      </c>
      <c r="N3945" t="s">
        <v>35</v>
      </c>
      <c r="O3945" t="s">
        <v>36</v>
      </c>
      <c r="P3945" t="s">
        <v>37</v>
      </c>
      <c r="Q3945">
        <v>154</v>
      </c>
      <c r="R3945">
        <v>3</v>
      </c>
      <c r="S3945">
        <v>0</v>
      </c>
      <c r="T3945">
        <v>0</v>
      </c>
      <c r="U3945">
        <v>52</v>
      </c>
      <c r="V3945">
        <v>0</v>
      </c>
      <c r="W3945">
        <v>0</v>
      </c>
      <c r="X3945">
        <v>8.8</v>
      </c>
      <c r="Y3945" s="2">
        <f>SUMIFS('头程费用-明细'!H:H,'头程费用-明细'!A:A,A3945,'头程费用-明细'!B:B,B3945)</f>
        <v>0.641607843137255</v>
      </c>
      <c r="Z3945">
        <f>SUMIF('采购数据-每月'!A:A,B3945,'采购数据-每月'!B:B)</f>
        <v>200</v>
      </c>
    </row>
    <row r="3946" hidden="1" spans="1:26">
      <c r="A3946" s="1">
        <v>46143</v>
      </c>
      <c r="B3946" t="s">
        <v>2685</v>
      </c>
      <c r="C3946" t="s">
        <v>2686</v>
      </c>
      <c r="D3946" t="s">
        <v>2640</v>
      </c>
      <c r="E3946" t="s">
        <v>28</v>
      </c>
      <c r="F3946" s="1">
        <v>44872</v>
      </c>
      <c r="G3946">
        <v>0.71</v>
      </c>
      <c r="H3946">
        <v>0.71</v>
      </c>
      <c r="I3946">
        <v>1.21</v>
      </c>
      <c r="J3946">
        <v>1.21</v>
      </c>
      <c r="K3946" t="s">
        <v>34</v>
      </c>
      <c r="L3946">
        <v>5</v>
      </c>
      <c r="M3946" t="s">
        <v>43</v>
      </c>
      <c r="N3946" t="s">
        <v>38</v>
      </c>
      <c r="O3946" t="s">
        <v>39</v>
      </c>
      <c r="P3946" t="s">
        <v>40</v>
      </c>
      <c r="Q3946">
        <v>120</v>
      </c>
      <c r="R3946">
        <v>1</v>
      </c>
      <c r="S3946">
        <v>0</v>
      </c>
      <c r="T3946">
        <v>0</v>
      </c>
      <c r="U3946">
        <v>52</v>
      </c>
      <c r="V3946">
        <v>0</v>
      </c>
      <c r="W3946">
        <v>0</v>
      </c>
      <c r="X3946">
        <v>8.8</v>
      </c>
      <c r="Y3946" s="2">
        <f>SUMIFS('头程费用-明细'!H:H,'头程费用-明细'!A:A,A3946,'头程费用-明细'!B:B,B3946)</f>
        <v>0.641607843137255</v>
      </c>
      <c r="Z3946">
        <f>SUMIF('采购数据-每月'!A:A,B3946,'采购数据-每月'!B:B)</f>
        <v>200</v>
      </c>
    </row>
    <row r="3947" hidden="1" spans="1:26">
      <c r="A3947" s="1">
        <v>46082</v>
      </c>
      <c r="B3947" t="s">
        <v>2687</v>
      </c>
      <c r="C3947" t="s">
        <v>2688</v>
      </c>
      <c r="D3947" t="s">
        <v>2640</v>
      </c>
      <c r="E3947" t="s">
        <v>28</v>
      </c>
      <c r="F3947" s="1">
        <v>44865</v>
      </c>
      <c r="G3947">
        <v>1.18</v>
      </c>
      <c r="H3947">
        <v>1.29</v>
      </c>
      <c r="I3947">
        <v>1.21</v>
      </c>
      <c r="J3947">
        <v>1.11</v>
      </c>
      <c r="K3947" t="s">
        <v>29</v>
      </c>
      <c r="L3947">
        <v>9</v>
      </c>
      <c r="M3947" t="s">
        <v>43</v>
      </c>
      <c r="N3947" t="s">
        <v>31</v>
      </c>
      <c r="O3947" t="s">
        <v>32</v>
      </c>
      <c r="P3947" t="s">
        <v>33</v>
      </c>
      <c r="Q3947">
        <v>130</v>
      </c>
      <c r="R3947">
        <v>1</v>
      </c>
      <c r="S3947">
        <v>0</v>
      </c>
      <c r="T3947">
        <v>60</v>
      </c>
      <c r="U3947">
        <v>1</v>
      </c>
      <c r="V3947">
        <v>0</v>
      </c>
      <c r="W3947">
        <v>0</v>
      </c>
      <c r="X3947">
        <v>9.25</v>
      </c>
      <c r="Y3947" s="2">
        <f>SUMIFS('头程费用-明细'!H:H,'头程费用-明细'!A:A,A3947,'头程费用-明细'!B:B,B3947)</f>
        <v>0.847739130434783</v>
      </c>
      <c r="Z3947">
        <f>SUMIF('采购数据-每月'!A:A,B3947,'采购数据-每月'!B:B)</f>
        <v>150</v>
      </c>
    </row>
    <row r="3948" hidden="1" spans="1:26">
      <c r="A3948" s="1">
        <v>46113</v>
      </c>
      <c r="B3948" t="s">
        <v>2687</v>
      </c>
      <c r="C3948" t="s">
        <v>2688</v>
      </c>
      <c r="D3948" t="s">
        <v>2640</v>
      </c>
      <c r="E3948" t="s">
        <v>28</v>
      </c>
      <c r="F3948" s="1">
        <v>44865</v>
      </c>
      <c r="G3948">
        <v>1.13</v>
      </c>
      <c r="H3948">
        <v>1.29</v>
      </c>
      <c r="I3948">
        <v>1.21</v>
      </c>
      <c r="J3948">
        <v>1</v>
      </c>
      <c r="K3948" t="s">
        <v>29</v>
      </c>
      <c r="L3948">
        <v>9</v>
      </c>
      <c r="M3948" t="s">
        <v>43</v>
      </c>
      <c r="N3948" t="s">
        <v>35</v>
      </c>
      <c r="O3948" t="s">
        <v>36</v>
      </c>
      <c r="P3948" t="s">
        <v>37</v>
      </c>
      <c r="Q3948">
        <v>106</v>
      </c>
      <c r="R3948">
        <v>3</v>
      </c>
      <c r="S3948">
        <v>60</v>
      </c>
      <c r="T3948">
        <v>0</v>
      </c>
      <c r="U3948">
        <v>1</v>
      </c>
      <c r="V3948">
        <v>0</v>
      </c>
      <c r="W3948">
        <v>0</v>
      </c>
      <c r="X3948">
        <v>9.25</v>
      </c>
      <c r="Y3948" s="2">
        <f>SUMIFS('头程费用-明细'!H:H,'头程费用-明细'!A:A,A3948,'头程费用-明细'!B:B,B3948)</f>
        <v>0.847739130434783</v>
      </c>
      <c r="Z3948">
        <f>SUMIF('采购数据-每月'!A:A,B3948,'采购数据-每月'!B:B)</f>
        <v>150</v>
      </c>
    </row>
    <row r="3949" hidden="1" spans="1:26">
      <c r="A3949" s="1">
        <v>46143</v>
      </c>
      <c r="B3949" t="s">
        <v>2687</v>
      </c>
      <c r="C3949" t="s">
        <v>2688</v>
      </c>
      <c r="D3949" t="s">
        <v>2640</v>
      </c>
      <c r="E3949" t="s">
        <v>28</v>
      </c>
      <c r="F3949" s="1">
        <v>44865</v>
      </c>
      <c r="G3949">
        <v>0.85</v>
      </c>
      <c r="H3949">
        <v>0.86</v>
      </c>
      <c r="I3949">
        <v>1.07</v>
      </c>
      <c r="J3949">
        <v>0.75</v>
      </c>
      <c r="K3949" t="s">
        <v>29</v>
      </c>
      <c r="L3949">
        <v>6</v>
      </c>
      <c r="M3949" t="s">
        <v>43</v>
      </c>
      <c r="N3949" t="s">
        <v>38</v>
      </c>
      <c r="O3949" t="s">
        <v>39</v>
      </c>
      <c r="P3949" t="s">
        <v>40</v>
      </c>
      <c r="Q3949">
        <v>85</v>
      </c>
      <c r="R3949">
        <v>3</v>
      </c>
      <c r="S3949">
        <v>60</v>
      </c>
      <c r="T3949">
        <v>0</v>
      </c>
      <c r="U3949">
        <v>1</v>
      </c>
      <c r="V3949">
        <v>0</v>
      </c>
      <c r="W3949">
        <v>0</v>
      </c>
      <c r="X3949">
        <v>9.25</v>
      </c>
      <c r="Y3949" s="2">
        <f>SUMIFS('头程费用-明细'!H:H,'头程费用-明细'!A:A,A3949,'头程费用-明细'!B:B,B3949)</f>
        <v>0.847739130434783</v>
      </c>
      <c r="Z3949">
        <f>SUMIF('采购数据-每月'!A:A,B3949,'采购数据-每月'!B:B)</f>
        <v>150</v>
      </c>
    </row>
    <row r="3950" hidden="1" spans="1:26">
      <c r="A3950" s="1">
        <v>46082</v>
      </c>
      <c r="B3950" t="s">
        <v>2689</v>
      </c>
      <c r="C3950" t="s">
        <v>2690</v>
      </c>
      <c r="D3950" t="s">
        <v>2640</v>
      </c>
      <c r="E3950" t="s">
        <v>28</v>
      </c>
      <c r="F3950" s="1">
        <v>44795</v>
      </c>
      <c r="G3950">
        <v>1.71</v>
      </c>
      <c r="H3950">
        <v>1.71</v>
      </c>
      <c r="I3950">
        <v>1.86</v>
      </c>
      <c r="J3950">
        <v>1.75</v>
      </c>
      <c r="K3950" t="s">
        <v>34</v>
      </c>
      <c r="L3950">
        <v>12</v>
      </c>
      <c r="M3950" t="s">
        <v>43</v>
      </c>
      <c r="N3950" t="s">
        <v>31</v>
      </c>
      <c r="O3950" t="s">
        <v>32</v>
      </c>
      <c r="P3950" t="s">
        <v>33</v>
      </c>
      <c r="Q3950">
        <v>232</v>
      </c>
      <c r="R3950">
        <v>39</v>
      </c>
      <c r="S3950">
        <v>0</v>
      </c>
      <c r="T3950">
        <v>0</v>
      </c>
      <c r="U3950">
        <v>50</v>
      </c>
      <c r="V3950">
        <v>0</v>
      </c>
      <c r="W3950">
        <v>0</v>
      </c>
      <c r="X3950">
        <v>9</v>
      </c>
      <c r="Y3950" s="2">
        <f>SUMIFS('头程费用-明细'!H:H,'头程费用-明细'!A:A,A3950,'头程费用-明细'!B:B,B3950)</f>
        <v>3.09009316770186</v>
      </c>
      <c r="Z3950">
        <f>SUMIF('采购数据-每月'!A:A,B3950,'采购数据-每月'!B:B)</f>
        <v>340</v>
      </c>
    </row>
    <row r="3951" hidden="1" spans="1:26">
      <c r="A3951" s="1">
        <v>46113</v>
      </c>
      <c r="B3951" t="s">
        <v>2689</v>
      </c>
      <c r="C3951" t="s">
        <v>2690</v>
      </c>
      <c r="D3951" t="s">
        <v>2640</v>
      </c>
      <c r="E3951" t="s">
        <v>28</v>
      </c>
      <c r="F3951" s="1">
        <v>44795</v>
      </c>
      <c r="G3951">
        <v>1.29</v>
      </c>
      <c r="H3951">
        <v>1.29</v>
      </c>
      <c r="I3951">
        <v>1.14</v>
      </c>
      <c r="J3951">
        <v>1.36</v>
      </c>
      <c r="K3951" t="s">
        <v>34</v>
      </c>
      <c r="L3951">
        <v>9</v>
      </c>
      <c r="M3951" t="s">
        <v>43</v>
      </c>
      <c r="N3951" t="s">
        <v>35</v>
      </c>
      <c r="O3951" t="s">
        <v>36</v>
      </c>
      <c r="P3951" t="s">
        <v>37</v>
      </c>
      <c r="Q3951">
        <v>218</v>
      </c>
      <c r="R3951">
        <v>11</v>
      </c>
      <c r="S3951">
        <v>0</v>
      </c>
      <c r="T3951">
        <v>0</v>
      </c>
      <c r="U3951">
        <v>50</v>
      </c>
      <c r="V3951">
        <v>0</v>
      </c>
      <c r="W3951">
        <v>0</v>
      </c>
      <c r="X3951">
        <v>9</v>
      </c>
      <c r="Y3951" s="2">
        <f>SUMIFS('头程费用-明细'!H:H,'头程费用-明细'!A:A,A3951,'头程费用-明细'!B:B,B3951)</f>
        <v>3.09009316770186</v>
      </c>
      <c r="Z3951">
        <f>SUMIF('采购数据-每月'!A:A,B3951,'采购数据-每月'!B:B)</f>
        <v>340</v>
      </c>
    </row>
    <row r="3952" hidden="1" spans="1:26">
      <c r="A3952" s="1">
        <v>46143</v>
      </c>
      <c r="B3952" t="s">
        <v>2689</v>
      </c>
      <c r="C3952" t="s">
        <v>2690</v>
      </c>
      <c r="D3952" t="s">
        <v>2640</v>
      </c>
      <c r="E3952" t="s">
        <v>28</v>
      </c>
      <c r="F3952" s="1">
        <v>44795</v>
      </c>
      <c r="G3952">
        <v>2.22</v>
      </c>
      <c r="H3952">
        <v>3</v>
      </c>
      <c r="I3952">
        <v>2.21</v>
      </c>
      <c r="J3952">
        <v>1.75</v>
      </c>
      <c r="K3952" t="s">
        <v>29</v>
      </c>
      <c r="L3952">
        <v>21</v>
      </c>
      <c r="M3952" t="s">
        <v>30</v>
      </c>
      <c r="N3952" t="s">
        <v>38</v>
      </c>
      <c r="O3952" t="s">
        <v>39</v>
      </c>
      <c r="P3952" t="s">
        <v>40</v>
      </c>
      <c r="Q3952">
        <v>168</v>
      </c>
      <c r="R3952">
        <v>10</v>
      </c>
      <c r="S3952">
        <v>0</v>
      </c>
      <c r="T3952">
        <v>0</v>
      </c>
      <c r="U3952">
        <v>50</v>
      </c>
      <c r="V3952">
        <v>0</v>
      </c>
      <c r="W3952">
        <v>0</v>
      </c>
      <c r="X3952">
        <v>9</v>
      </c>
      <c r="Y3952" s="2">
        <f>SUMIFS('头程费用-明细'!H:H,'头程费用-明细'!A:A,A3952,'头程费用-明细'!B:B,B3952)</f>
        <v>3.09009316770186</v>
      </c>
      <c r="Z3952">
        <f>SUMIF('采购数据-每月'!A:A,B3952,'采购数据-每月'!B:B)</f>
        <v>340</v>
      </c>
    </row>
    <row r="3953" hidden="1" spans="1:26">
      <c r="A3953" s="1">
        <v>46082</v>
      </c>
      <c r="B3953" t="s">
        <v>2691</v>
      </c>
      <c r="C3953" t="s">
        <v>2692</v>
      </c>
      <c r="D3953" t="s">
        <v>2640</v>
      </c>
      <c r="E3953" t="s">
        <v>28</v>
      </c>
      <c r="F3953" s="1">
        <v>44795</v>
      </c>
      <c r="G3953">
        <v>1.43</v>
      </c>
      <c r="H3953">
        <v>1.43</v>
      </c>
      <c r="I3953">
        <v>1.5</v>
      </c>
      <c r="J3953">
        <v>1.57</v>
      </c>
      <c r="K3953" t="s">
        <v>34</v>
      </c>
      <c r="L3953">
        <v>10</v>
      </c>
      <c r="M3953" t="s">
        <v>43</v>
      </c>
      <c r="N3953" t="s">
        <v>31</v>
      </c>
      <c r="O3953" t="s">
        <v>32</v>
      </c>
      <c r="P3953" t="s">
        <v>33</v>
      </c>
      <c r="Q3953">
        <v>178</v>
      </c>
      <c r="R3953">
        <v>19</v>
      </c>
      <c r="S3953">
        <v>0</v>
      </c>
      <c r="T3953">
        <v>0</v>
      </c>
      <c r="U3953">
        <v>100</v>
      </c>
      <c r="V3953">
        <v>0</v>
      </c>
      <c r="W3953">
        <v>0</v>
      </c>
      <c r="X3953">
        <v>9</v>
      </c>
      <c r="Y3953" s="2">
        <f>SUMIFS('头程费用-明细'!H:H,'头程费用-明细'!A:A,A3953,'头程费用-明细'!B:B,B3953)</f>
        <v>1.84079069767442</v>
      </c>
      <c r="Z3953">
        <f>SUMIF('采购数据-每月'!A:A,B3953,'采购数据-每月'!B:B)</f>
        <v>310</v>
      </c>
    </row>
    <row r="3954" hidden="1" spans="1:26">
      <c r="A3954" s="1">
        <v>46113</v>
      </c>
      <c r="B3954" t="s">
        <v>2691</v>
      </c>
      <c r="C3954" t="s">
        <v>2692</v>
      </c>
      <c r="D3954" t="s">
        <v>2640</v>
      </c>
      <c r="E3954" t="s">
        <v>28</v>
      </c>
      <c r="F3954" s="1">
        <v>44795</v>
      </c>
      <c r="G3954">
        <v>1.57</v>
      </c>
      <c r="H3954">
        <v>1.57</v>
      </c>
      <c r="I3954">
        <v>1.93</v>
      </c>
      <c r="J3954">
        <v>1.82</v>
      </c>
      <c r="K3954" t="s">
        <v>34</v>
      </c>
      <c r="L3954">
        <v>11</v>
      </c>
      <c r="M3954" t="s">
        <v>30</v>
      </c>
      <c r="N3954" t="s">
        <v>35</v>
      </c>
      <c r="O3954" t="s">
        <v>36</v>
      </c>
      <c r="P3954" t="s">
        <v>37</v>
      </c>
      <c r="Q3954">
        <v>146</v>
      </c>
      <c r="R3954">
        <v>21</v>
      </c>
      <c r="S3954">
        <v>0</v>
      </c>
      <c r="T3954">
        <v>0</v>
      </c>
      <c r="U3954">
        <v>80</v>
      </c>
      <c r="V3954">
        <v>0</v>
      </c>
      <c r="W3954">
        <v>0</v>
      </c>
      <c r="X3954">
        <v>9</v>
      </c>
      <c r="Y3954" s="2">
        <f>SUMIFS('头程费用-明细'!H:H,'头程费用-明细'!A:A,A3954,'头程费用-明细'!B:B,B3954)</f>
        <v>1.96086486486486</v>
      </c>
      <c r="Z3954">
        <f>SUMIF('采购数据-每月'!A:A,B3954,'采购数据-每月'!B:B)</f>
        <v>310</v>
      </c>
    </row>
    <row r="3955" hidden="1" spans="1:26">
      <c r="A3955" s="1">
        <v>46143</v>
      </c>
      <c r="B3955" t="s">
        <v>2691</v>
      </c>
      <c r="C3955" t="s">
        <v>2692</v>
      </c>
      <c r="D3955" t="s">
        <v>2640</v>
      </c>
      <c r="E3955" t="s">
        <v>28</v>
      </c>
      <c r="F3955" s="1">
        <v>44795</v>
      </c>
      <c r="G3955">
        <v>1.76</v>
      </c>
      <c r="H3955">
        <v>1.86</v>
      </c>
      <c r="I3955">
        <v>1.71</v>
      </c>
      <c r="J3955">
        <v>1.71</v>
      </c>
      <c r="K3955" t="s">
        <v>29</v>
      </c>
      <c r="L3955">
        <v>13</v>
      </c>
      <c r="M3955" t="s">
        <v>43</v>
      </c>
      <c r="N3955" t="s">
        <v>38</v>
      </c>
      <c r="O3955" t="s">
        <v>39</v>
      </c>
      <c r="P3955" t="s">
        <v>40</v>
      </c>
      <c r="Q3955">
        <v>116</v>
      </c>
      <c r="R3955">
        <v>21</v>
      </c>
      <c r="S3955">
        <v>0</v>
      </c>
      <c r="T3955">
        <v>0</v>
      </c>
      <c r="U3955">
        <v>60</v>
      </c>
      <c r="V3955">
        <v>0</v>
      </c>
      <c r="W3955">
        <v>0</v>
      </c>
      <c r="X3955">
        <v>9</v>
      </c>
      <c r="Y3955" s="2">
        <f>SUMIFS('头程费用-明细'!H:H,'头程费用-明细'!A:A,A3955,'头程费用-明细'!B:B,B3955)</f>
        <v>2.37214814814815</v>
      </c>
      <c r="Z3955">
        <f>SUMIF('采购数据-每月'!A:A,B3955,'采购数据-每月'!B:B)</f>
        <v>310</v>
      </c>
    </row>
    <row r="3956" hidden="1" spans="1:26">
      <c r="A3956" s="1">
        <v>46082</v>
      </c>
      <c r="B3956" t="s">
        <v>2693</v>
      </c>
      <c r="C3956" t="s">
        <v>2694</v>
      </c>
      <c r="D3956" t="s">
        <v>2640</v>
      </c>
      <c r="E3956" t="s">
        <v>28</v>
      </c>
      <c r="F3956" s="1">
        <v>44807</v>
      </c>
      <c r="G3956">
        <v>0.29</v>
      </c>
      <c r="H3956">
        <v>0.29</v>
      </c>
      <c r="I3956">
        <v>0.57</v>
      </c>
      <c r="J3956">
        <v>1</v>
      </c>
      <c r="K3956" t="s">
        <v>34</v>
      </c>
      <c r="L3956">
        <v>2</v>
      </c>
      <c r="M3956" t="s">
        <v>43</v>
      </c>
      <c r="N3956" t="s">
        <v>31</v>
      </c>
      <c r="O3956" t="s">
        <v>32</v>
      </c>
      <c r="P3956" t="s">
        <v>33</v>
      </c>
      <c r="Q3956">
        <v>115</v>
      </c>
      <c r="R3956">
        <v>21</v>
      </c>
      <c r="S3956">
        <v>0</v>
      </c>
      <c r="T3956">
        <v>0</v>
      </c>
      <c r="U3956">
        <v>3</v>
      </c>
      <c r="V3956">
        <v>0</v>
      </c>
      <c r="W3956">
        <v>0</v>
      </c>
      <c r="X3956">
        <v>9</v>
      </c>
      <c r="Y3956" s="2">
        <f>SUMIFS('头程费用-明细'!H:H,'头程费用-明细'!A:A,A3956,'头程费用-明细'!B:B,B3956)</f>
        <v>1.99757575757576</v>
      </c>
      <c r="Z3956">
        <f>SUMIF('采购数据-每月'!A:A,B3956,'采购数据-每月'!B:B)</f>
        <v>120</v>
      </c>
    </row>
    <row r="3957" hidden="1" spans="1:26">
      <c r="A3957" s="1">
        <v>46113</v>
      </c>
      <c r="B3957" t="s">
        <v>2693</v>
      </c>
      <c r="C3957" t="s">
        <v>2694</v>
      </c>
      <c r="D3957" t="s">
        <v>2640</v>
      </c>
      <c r="E3957" t="s">
        <v>28</v>
      </c>
      <c r="F3957" s="1">
        <v>44807</v>
      </c>
      <c r="G3957">
        <v>0.71</v>
      </c>
      <c r="H3957">
        <v>0.71</v>
      </c>
      <c r="I3957">
        <v>0.71</v>
      </c>
      <c r="J3957">
        <v>0.79</v>
      </c>
      <c r="K3957" t="s">
        <v>34</v>
      </c>
      <c r="L3957">
        <v>5</v>
      </c>
      <c r="M3957" t="s">
        <v>43</v>
      </c>
      <c r="N3957" t="s">
        <v>35</v>
      </c>
      <c r="O3957" t="s">
        <v>36</v>
      </c>
      <c r="P3957" t="s">
        <v>37</v>
      </c>
      <c r="Q3957">
        <v>109</v>
      </c>
      <c r="R3957">
        <v>0</v>
      </c>
      <c r="S3957">
        <v>0</v>
      </c>
      <c r="T3957">
        <v>0</v>
      </c>
      <c r="U3957">
        <v>3</v>
      </c>
      <c r="V3957">
        <v>0</v>
      </c>
      <c r="W3957">
        <v>0</v>
      </c>
      <c r="X3957">
        <v>9</v>
      </c>
      <c r="Y3957" s="2">
        <f>SUMIFS('头程费用-明细'!H:H,'头程费用-明细'!A:A,A3957,'头程费用-明细'!B:B,B3957)</f>
        <v>1.99757575757576</v>
      </c>
      <c r="Z3957">
        <f>SUMIF('采购数据-每月'!A:A,B3957,'采购数据-每月'!B:B)</f>
        <v>120</v>
      </c>
    </row>
    <row r="3958" hidden="1" spans="1:26">
      <c r="A3958" s="1">
        <v>46143</v>
      </c>
      <c r="B3958" t="s">
        <v>2693</v>
      </c>
      <c r="C3958" t="s">
        <v>2694</v>
      </c>
      <c r="D3958" t="s">
        <v>2640</v>
      </c>
      <c r="E3958" t="s">
        <v>28</v>
      </c>
      <c r="F3958" s="1">
        <v>44807</v>
      </c>
      <c r="G3958">
        <v>0.43</v>
      </c>
      <c r="H3958">
        <v>0.43</v>
      </c>
      <c r="I3958">
        <v>1</v>
      </c>
      <c r="J3958">
        <v>0.79</v>
      </c>
      <c r="K3958" t="s">
        <v>34</v>
      </c>
      <c r="L3958">
        <v>3</v>
      </c>
      <c r="M3958" t="s">
        <v>43</v>
      </c>
      <c r="N3958" t="s">
        <v>38</v>
      </c>
      <c r="O3958" t="s">
        <v>39</v>
      </c>
      <c r="P3958" t="s">
        <v>40</v>
      </c>
      <c r="Q3958">
        <v>89</v>
      </c>
      <c r="R3958">
        <v>0</v>
      </c>
      <c r="S3958">
        <v>0</v>
      </c>
      <c r="T3958">
        <v>0</v>
      </c>
      <c r="U3958">
        <v>3</v>
      </c>
      <c r="V3958">
        <v>0</v>
      </c>
      <c r="W3958">
        <v>0</v>
      </c>
      <c r="X3958">
        <v>9</v>
      </c>
      <c r="Y3958" s="2">
        <f>SUMIFS('头程费用-明细'!H:H,'头程费用-明细'!A:A,A3958,'头程费用-明细'!B:B,B3958)</f>
        <v>1.99757575757576</v>
      </c>
      <c r="Z3958">
        <f>SUMIF('采购数据-每月'!A:A,B3958,'采购数据-每月'!B:B)</f>
        <v>120</v>
      </c>
    </row>
    <row r="3959" hidden="1" spans="1:26">
      <c r="A3959" s="1">
        <v>46082</v>
      </c>
      <c r="B3959" t="s">
        <v>2695</v>
      </c>
      <c r="C3959" t="s">
        <v>2696</v>
      </c>
      <c r="D3959" t="s">
        <v>2640</v>
      </c>
      <c r="E3959" t="s">
        <v>28</v>
      </c>
      <c r="F3959" s="1">
        <v>44749</v>
      </c>
      <c r="G3959">
        <v>0.36</v>
      </c>
      <c r="H3959">
        <v>0.43</v>
      </c>
      <c r="I3959">
        <v>0.36</v>
      </c>
      <c r="J3959">
        <v>0.32</v>
      </c>
      <c r="K3959" t="s">
        <v>29</v>
      </c>
      <c r="L3959">
        <v>3</v>
      </c>
      <c r="M3959" t="s">
        <v>43</v>
      </c>
      <c r="N3959" t="s">
        <v>31</v>
      </c>
      <c r="O3959" t="s">
        <v>32</v>
      </c>
      <c r="P3959" t="s">
        <v>33</v>
      </c>
      <c r="Q3959">
        <v>237</v>
      </c>
      <c r="R3959">
        <v>76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4.5</v>
      </c>
      <c r="Y3959" s="2">
        <f>SUMIFS('头程费用-明细'!H:H,'头程费用-明细'!A:A,A3959,'头程费用-明细'!B:B,B3959)</f>
        <v>0.3605625</v>
      </c>
      <c r="Z3959">
        <f>SUMIF('采购数据-每月'!A:A,B3959,'采购数据-每月'!B:B)</f>
        <v>260</v>
      </c>
    </row>
    <row r="3960" hidden="1" spans="1:26">
      <c r="A3960" s="1">
        <v>46113</v>
      </c>
      <c r="B3960" t="s">
        <v>2695</v>
      </c>
      <c r="C3960" t="s">
        <v>2696</v>
      </c>
      <c r="D3960" t="s">
        <v>2640</v>
      </c>
      <c r="E3960" t="s">
        <v>28</v>
      </c>
      <c r="F3960" s="1">
        <v>44749</v>
      </c>
      <c r="G3960">
        <v>1.48</v>
      </c>
      <c r="H3960">
        <v>2</v>
      </c>
      <c r="I3960">
        <v>1.36</v>
      </c>
      <c r="J3960">
        <v>1.21</v>
      </c>
      <c r="K3960" t="s">
        <v>29</v>
      </c>
      <c r="L3960">
        <v>14</v>
      </c>
      <c r="M3960" t="s">
        <v>30</v>
      </c>
      <c r="N3960" t="s">
        <v>35</v>
      </c>
      <c r="O3960" t="s">
        <v>36</v>
      </c>
      <c r="P3960" t="s">
        <v>37</v>
      </c>
      <c r="Q3960">
        <v>279</v>
      </c>
      <c r="R3960">
        <v>10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4.5</v>
      </c>
      <c r="Y3960" s="2">
        <f>SUMIFS('头程费用-明细'!H:H,'头程费用-明细'!A:A,A3960,'头程费用-明细'!B:B,B3960)</f>
        <v>0.3605625</v>
      </c>
      <c r="Z3960">
        <f>SUMIF('采购数据-每月'!A:A,B3960,'采购数据-每月'!B:B)</f>
        <v>260</v>
      </c>
    </row>
    <row r="3961" hidden="1" spans="1:26">
      <c r="A3961" s="1">
        <v>46143</v>
      </c>
      <c r="B3961" t="s">
        <v>2695</v>
      </c>
      <c r="C3961" t="s">
        <v>2696</v>
      </c>
      <c r="D3961" t="s">
        <v>2640</v>
      </c>
      <c r="E3961" t="s">
        <v>28</v>
      </c>
      <c r="F3961" s="1">
        <v>44749</v>
      </c>
      <c r="G3961">
        <v>0.71</v>
      </c>
      <c r="H3961">
        <v>0.71</v>
      </c>
      <c r="I3961">
        <v>0.86</v>
      </c>
      <c r="J3961">
        <v>0.82</v>
      </c>
      <c r="K3961" t="s">
        <v>34</v>
      </c>
      <c r="L3961">
        <v>5</v>
      </c>
      <c r="M3961" t="s">
        <v>43</v>
      </c>
      <c r="N3961" t="s">
        <v>38</v>
      </c>
      <c r="O3961" t="s">
        <v>39</v>
      </c>
      <c r="P3961" t="s">
        <v>40</v>
      </c>
      <c r="Q3961">
        <v>258</v>
      </c>
      <c r="R3961">
        <v>10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4.5</v>
      </c>
      <c r="Y3961" s="2">
        <f>SUMIFS('头程费用-明细'!H:H,'头程费用-明细'!A:A,A3961,'头程费用-明细'!B:B,B3961)</f>
        <v>0.3605625</v>
      </c>
      <c r="Z3961">
        <f>SUMIF('采购数据-每月'!A:A,B3961,'采购数据-每月'!B:B)</f>
        <v>260</v>
      </c>
    </row>
    <row r="3962" hidden="1" spans="1:26">
      <c r="A3962" s="1">
        <v>46082</v>
      </c>
      <c r="B3962" t="s">
        <v>2697</v>
      </c>
      <c r="C3962" t="s">
        <v>2698</v>
      </c>
      <c r="D3962" t="s">
        <v>2640</v>
      </c>
      <c r="E3962" t="s">
        <v>28</v>
      </c>
      <c r="F3962" s="1">
        <v>44722</v>
      </c>
      <c r="G3962">
        <v>1.29</v>
      </c>
      <c r="H3962">
        <v>1.29</v>
      </c>
      <c r="I3962">
        <v>1.57</v>
      </c>
      <c r="J3962">
        <v>1.46</v>
      </c>
      <c r="K3962" t="s">
        <v>34</v>
      </c>
      <c r="L3962">
        <v>9</v>
      </c>
      <c r="M3962" t="s">
        <v>43</v>
      </c>
      <c r="N3962" t="s">
        <v>31</v>
      </c>
      <c r="O3962" t="s">
        <v>32</v>
      </c>
      <c r="P3962" t="s">
        <v>33</v>
      </c>
      <c r="Q3962">
        <v>205</v>
      </c>
      <c r="R3962">
        <v>8</v>
      </c>
      <c r="S3962">
        <v>0</v>
      </c>
      <c r="T3962">
        <v>100</v>
      </c>
      <c r="U3962">
        <v>0</v>
      </c>
      <c r="V3962">
        <v>0</v>
      </c>
      <c r="W3962">
        <v>0</v>
      </c>
      <c r="X3962">
        <v>9</v>
      </c>
      <c r="Y3962" s="2">
        <f>SUMIFS('头程费用-明细'!H:H,'头程费用-明细'!A:A,A3962,'头程费用-明细'!B:B,B3962)</f>
        <v>1.34291666666667</v>
      </c>
      <c r="Z3962">
        <f>SUMIF('采购数据-每月'!A:A,B3962,'采购数据-每月'!B:B)</f>
        <v>310</v>
      </c>
    </row>
    <row r="3963" hidden="1" spans="1:26">
      <c r="A3963" s="1">
        <v>46113</v>
      </c>
      <c r="B3963" t="s">
        <v>2697</v>
      </c>
      <c r="C3963" t="s">
        <v>2698</v>
      </c>
      <c r="D3963" t="s">
        <v>2640</v>
      </c>
      <c r="E3963" t="s">
        <v>28</v>
      </c>
      <c r="F3963" s="1">
        <v>44722</v>
      </c>
      <c r="G3963">
        <v>0.43</v>
      </c>
      <c r="H3963">
        <v>0.43</v>
      </c>
      <c r="I3963">
        <v>1</v>
      </c>
      <c r="J3963">
        <v>0.86</v>
      </c>
      <c r="K3963" t="s">
        <v>34</v>
      </c>
      <c r="L3963">
        <v>3</v>
      </c>
      <c r="M3963" t="s">
        <v>43</v>
      </c>
      <c r="N3963" t="s">
        <v>35</v>
      </c>
      <c r="O3963" t="s">
        <v>36</v>
      </c>
      <c r="P3963" t="s">
        <v>37</v>
      </c>
      <c r="Q3963">
        <v>181</v>
      </c>
      <c r="R3963">
        <v>3</v>
      </c>
      <c r="S3963">
        <v>100</v>
      </c>
      <c r="T3963">
        <v>0</v>
      </c>
      <c r="U3963">
        <v>0</v>
      </c>
      <c r="V3963">
        <v>0</v>
      </c>
      <c r="W3963">
        <v>0</v>
      </c>
      <c r="X3963">
        <v>9</v>
      </c>
      <c r="Y3963" s="2">
        <f>SUMIFS('头程费用-明细'!H:H,'头程费用-明细'!A:A,A3963,'头程费用-明细'!B:B,B3963)</f>
        <v>1.34291666666667</v>
      </c>
      <c r="Z3963">
        <f>SUMIF('采购数据-每月'!A:A,B3963,'采购数据-每月'!B:B)</f>
        <v>310</v>
      </c>
    </row>
    <row r="3964" hidden="1" spans="1:26">
      <c r="A3964" s="1">
        <v>46143</v>
      </c>
      <c r="B3964" t="s">
        <v>2697</v>
      </c>
      <c r="C3964" t="s">
        <v>2698</v>
      </c>
      <c r="D3964" t="s">
        <v>2640</v>
      </c>
      <c r="E3964" t="s">
        <v>28</v>
      </c>
      <c r="F3964" s="1">
        <v>44722</v>
      </c>
      <c r="G3964">
        <v>1.01</v>
      </c>
      <c r="H3964">
        <v>1</v>
      </c>
      <c r="I3964">
        <v>1.21</v>
      </c>
      <c r="J3964">
        <v>0.93</v>
      </c>
      <c r="K3964" t="s">
        <v>29</v>
      </c>
      <c r="L3964">
        <v>7</v>
      </c>
      <c r="M3964" t="s">
        <v>43</v>
      </c>
      <c r="N3964" t="s">
        <v>38</v>
      </c>
      <c r="O3964" t="s">
        <v>39</v>
      </c>
      <c r="P3964" t="s">
        <v>40</v>
      </c>
      <c r="Q3964">
        <v>157</v>
      </c>
      <c r="R3964">
        <v>4</v>
      </c>
      <c r="S3964">
        <v>100</v>
      </c>
      <c r="T3964">
        <v>0</v>
      </c>
      <c r="U3964">
        <v>0</v>
      </c>
      <c r="V3964">
        <v>0</v>
      </c>
      <c r="W3964">
        <v>0</v>
      </c>
      <c r="X3964">
        <v>9</v>
      </c>
      <c r="Y3964" s="2">
        <f>SUMIFS('头程费用-明细'!H:H,'头程费用-明细'!A:A,A3964,'头程费用-明细'!B:B,B3964)</f>
        <v>1.34291666666667</v>
      </c>
      <c r="Z3964">
        <f>SUMIF('采购数据-每月'!A:A,B3964,'采购数据-每月'!B:B)</f>
        <v>310</v>
      </c>
    </row>
    <row r="3965" hidden="1" spans="1:26">
      <c r="A3965" s="1">
        <v>46082</v>
      </c>
      <c r="B3965" t="s">
        <v>2699</v>
      </c>
      <c r="C3965" t="s">
        <v>2700</v>
      </c>
      <c r="D3965" t="s">
        <v>2640</v>
      </c>
      <c r="E3965" t="s">
        <v>28</v>
      </c>
      <c r="F3965" s="1">
        <v>44710</v>
      </c>
      <c r="G3965">
        <v>2.48</v>
      </c>
      <c r="H3965">
        <v>2.57</v>
      </c>
      <c r="I3965">
        <v>3</v>
      </c>
      <c r="J3965">
        <v>2.21</v>
      </c>
      <c r="K3965" t="s">
        <v>29</v>
      </c>
      <c r="L3965">
        <v>18</v>
      </c>
      <c r="M3965" t="s">
        <v>43</v>
      </c>
      <c r="N3965" t="s">
        <v>31</v>
      </c>
      <c r="O3965" t="s">
        <v>32</v>
      </c>
      <c r="P3965" t="s">
        <v>33</v>
      </c>
      <c r="Q3965">
        <v>363</v>
      </c>
      <c r="R3965">
        <v>1</v>
      </c>
      <c r="S3965">
        <v>0</v>
      </c>
      <c r="T3965">
        <v>0</v>
      </c>
      <c r="U3965">
        <v>6</v>
      </c>
      <c r="V3965">
        <v>0</v>
      </c>
      <c r="W3965">
        <v>170</v>
      </c>
      <c r="X3965">
        <v>8.8</v>
      </c>
      <c r="Y3965" s="2">
        <f>SUMIFS('头程费用-明细'!H:H,'头程费用-明细'!A:A,A3965,'头程费用-明细'!B:B,B3965)</f>
        <v>0.89868</v>
      </c>
      <c r="Z3965">
        <f>SUMIF('采购数据-每月'!A:A,B3965,'采购数据-每月'!B:B)</f>
        <v>420</v>
      </c>
    </row>
    <row r="3966" hidden="1" spans="1:26">
      <c r="A3966" s="1">
        <v>46113</v>
      </c>
      <c r="B3966" t="s">
        <v>2699</v>
      </c>
      <c r="C3966" t="s">
        <v>2700</v>
      </c>
      <c r="D3966" t="s">
        <v>2640</v>
      </c>
      <c r="E3966" t="s">
        <v>28</v>
      </c>
      <c r="F3966" s="1">
        <v>44710</v>
      </c>
      <c r="G3966">
        <v>2.71</v>
      </c>
      <c r="H3966">
        <v>2.71</v>
      </c>
      <c r="I3966">
        <v>2.93</v>
      </c>
      <c r="J3966">
        <v>2.86</v>
      </c>
      <c r="K3966" t="s">
        <v>34</v>
      </c>
      <c r="L3966">
        <v>19</v>
      </c>
      <c r="M3966" t="s">
        <v>30</v>
      </c>
      <c r="N3966" t="s">
        <v>35</v>
      </c>
      <c r="O3966" t="s">
        <v>36</v>
      </c>
      <c r="P3966" t="s">
        <v>37</v>
      </c>
      <c r="Q3966">
        <v>276</v>
      </c>
      <c r="R3966">
        <v>1</v>
      </c>
      <c r="S3966">
        <v>0</v>
      </c>
      <c r="T3966">
        <v>0</v>
      </c>
      <c r="U3966">
        <v>176</v>
      </c>
      <c r="V3966">
        <v>0</v>
      </c>
      <c r="W3966">
        <v>0</v>
      </c>
      <c r="X3966">
        <v>8.8</v>
      </c>
      <c r="Y3966" s="2">
        <f>SUMIFS('头程费用-明细'!H:H,'头程费用-明细'!A:A,A3966,'头程费用-明细'!B:B,B3966)</f>
        <v>0.89868</v>
      </c>
      <c r="Z3966">
        <f>SUMIF('采购数据-每月'!A:A,B3966,'采购数据-每月'!B:B)</f>
        <v>420</v>
      </c>
    </row>
    <row r="3967" hidden="1" spans="1:26">
      <c r="A3967" s="1">
        <v>46143</v>
      </c>
      <c r="B3967" t="s">
        <v>2699</v>
      </c>
      <c r="C3967" t="s">
        <v>2700</v>
      </c>
      <c r="D3967" t="s">
        <v>2640</v>
      </c>
      <c r="E3967" t="s">
        <v>28</v>
      </c>
      <c r="F3967" s="1">
        <v>44710</v>
      </c>
      <c r="G3967">
        <v>1.29</v>
      </c>
      <c r="H3967">
        <v>1.29</v>
      </c>
      <c r="I3967">
        <v>1.36</v>
      </c>
      <c r="J3967">
        <v>2.25</v>
      </c>
      <c r="K3967" t="s">
        <v>34</v>
      </c>
      <c r="L3967">
        <v>9</v>
      </c>
      <c r="M3967" t="s">
        <v>43</v>
      </c>
      <c r="N3967" t="s">
        <v>38</v>
      </c>
      <c r="O3967" t="s">
        <v>39</v>
      </c>
      <c r="P3967" t="s">
        <v>40</v>
      </c>
      <c r="Q3967">
        <v>208</v>
      </c>
      <c r="R3967">
        <v>31</v>
      </c>
      <c r="S3967">
        <v>0</v>
      </c>
      <c r="T3967">
        <v>100</v>
      </c>
      <c r="U3967">
        <v>46</v>
      </c>
      <c r="V3967">
        <v>0</v>
      </c>
      <c r="W3967">
        <v>0</v>
      </c>
      <c r="X3967">
        <v>8.8</v>
      </c>
      <c r="Y3967" s="2">
        <f>SUMIFS('头程费用-明细'!H:H,'头程费用-明细'!A:A,A3967,'头程费用-明细'!B:B,B3967)</f>
        <v>1.068625</v>
      </c>
      <c r="Z3967">
        <f>SUMIF('采购数据-每月'!A:A,B3967,'采购数据-每月'!B:B)</f>
        <v>420</v>
      </c>
    </row>
    <row r="3968" hidden="1" spans="1:26">
      <c r="A3968" s="1">
        <v>46082</v>
      </c>
      <c r="B3968" t="s">
        <v>2701</v>
      </c>
      <c r="C3968" t="s">
        <v>2702</v>
      </c>
      <c r="D3968" t="s">
        <v>2640</v>
      </c>
      <c r="E3968" t="s">
        <v>28</v>
      </c>
      <c r="F3968" s="1">
        <v>44711</v>
      </c>
      <c r="G3968">
        <v>1.29</v>
      </c>
      <c r="H3968">
        <v>1.29</v>
      </c>
      <c r="I3968">
        <v>1.57</v>
      </c>
      <c r="J3968">
        <v>1.68</v>
      </c>
      <c r="K3968" t="s">
        <v>34</v>
      </c>
      <c r="L3968">
        <v>9</v>
      </c>
      <c r="M3968" t="s">
        <v>30</v>
      </c>
      <c r="N3968" t="s">
        <v>31</v>
      </c>
      <c r="O3968" t="s">
        <v>32</v>
      </c>
      <c r="P3968" t="s">
        <v>33</v>
      </c>
      <c r="Q3968">
        <v>133</v>
      </c>
      <c r="R3968">
        <v>1</v>
      </c>
      <c r="S3968">
        <v>0</v>
      </c>
      <c r="T3968">
        <v>0</v>
      </c>
      <c r="U3968">
        <v>4</v>
      </c>
      <c r="V3968">
        <v>0</v>
      </c>
      <c r="W3968">
        <v>50</v>
      </c>
      <c r="X3968">
        <v>8.8</v>
      </c>
      <c r="Y3968" s="2">
        <f>SUMIFS('头程费用-明细'!H:H,'头程费用-明细'!A:A,A3968,'头程费用-明细'!B:B,B3968)</f>
        <v>0.891454545454546</v>
      </c>
      <c r="Z3968">
        <f>SUMIF('采购数据-每月'!A:A,B3968,'采购数据-每月'!B:B)</f>
        <v>400</v>
      </c>
    </row>
    <row r="3969" hidden="1" spans="1:26">
      <c r="A3969" s="1">
        <v>46113</v>
      </c>
      <c r="B3969" t="s">
        <v>2701</v>
      </c>
      <c r="C3969" t="s">
        <v>2702</v>
      </c>
      <c r="D3969" t="s">
        <v>2640</v>
      </c>
      <c r="E3969" t="s">
        <v>28</v>
      </c>
      <c r="F3969" s="1">
        <v>44711</v>
      </c>
      <c r="G3969">
        <v>0.43</v>
      </c>
      <c r="H3969">
        <v>0.43</v>
      </c>
      <c r="I3969">
        <v>0.79</v>
      </c>
      <c r="J3969">
        <v>0.82</v>
      </c>
      <c r="K3969" t="s">
        <v>34</v>
      </c>
      <c r="L3969">
        <v>3</v>
      </c>
      <c r="M3969" t="s">
        <v>43</v>
      </c>
      <c r="N3969" t="s">
        <v>35</v>
      </c>
      <c r="O3969" t="s">
        <v>36</v>
      </c>
      <c r="P3969" t="s">
        <v>37</v>
      </c>
      <c r="Q3969">
        <v>108</v>
      </c>
      <c r="R3969">
        <v>0</v>
      </c>
      <c r="S3969">
        <v>0</v>
      </c>
      <c r="T3969">
        <v>0</v>
      </c>
      <c r="U3969">
        <v>249</v>
      </c>
      <c r="V3969">
        <v>0</v>
      </c>
      <c r="W3969">
        <v>5</v>
      </c>
      <c r="X3969">
        <v>8.8</v>
      </c>
      <c r="Y3969" s="2">
        <f>SUMIFS('头程费用-明细'!H:H,'头程费用-明细'!A:A,A3969,'头程费用-明细'!B:B,B3969)</f>
        <v>0.891454545454546</v>
      </c>
      <c r="Z3969">
        <f>SUMIF('采购数据-每月'!A:A,B3969,'采购数据-每月'!B:B)</f>
        <v>400</v>
      </c>
    </row>
    <row r="3970" hidden="1" spans="1:26">
      <c r="A3970" s="1">
        <v>46143</v>
      </c>
      <c r="B3970" t="s">
        <v>2701</v>
      </c>
      <c r="C3970" t="s">
        <v>2702</v>
      </c>
      <c r="D3970" t="s">
        <v>2640</v>
      </c>
      <c r="E3970" t="s">
        <v>28</v>
      </c>
      <c r="F3970" s="1">
        <v>44711</v>
      </c>
      <c r="G3970">
        <v>1.47</v>
      </c>
      <c r="H3970">
        <v>1.43</v>
      </c>
      <c r="I3970">
        <v>1.64</v>
      </c>
      <c r="J3970">
        <v>1.43</v>
      </c>
      <c r="K3970" t="s">
        <v>29</v>
      </c>
      <c r="L3970">
        <v>10</v>
      </c>
      <c r="M3970" t="s">
        <v>43</v>
      </c>
      <c r="N3970" t="s">
        <v>38</v>
      </c>
      <c r="O3970" t="s">
        <v>39</v>
      </c>
      <c r="P3970" t="s">
        <v>40</v>
      </c>
      <c r="Q3970">
        <v>69</v>
      </c>
      <c r="R3970">
        <v>26</v>
      </c>
      <c r="S3970">
        <v>0</v>
      </c>
      <c r="T3970">
        <v>0</v>
      </c>
      <c r="U3970">
        <v>199</v>
      </c>
      <c r="V3970">
        <v>0</v>
      </c>
      <c r="W3970">
        <v>5</v>
      </c>
      <c r="X3970">
        <v>8.8</v>
      </c>
      <c r="Y3970" s="2">
        <f>SUMIFS('头程费用-明细'!H:H,'头程费用-明细'!A:A,A3970,'头程费用-明细'!B:B,B3970)</f>
        <v>0.9578</v>
      </c>
      <c r="Z3970">
        <f>SUMIF('采购数据-每月'!A:A,B3970,'采购数据-每月'!B:B)</f>
        <v>400</v>
      </c>
    </row>
    <row r="3971" hidden="1" spans="1:26">
      <c r="A3971" s="1">
        <v>46082</v>
      </c>
      <c r="B3971" t="s">
        <v>2703</v>
      </c>
      <c r="C3971" t="s">
        <v>2704</v>
      </c>
      <c r="D3971" t="s">
        <v>2640</v>
      </c>
      <c r="E3971" t="s">
        <v>28</v>
      </c>
      <c r="F3971" s="1">
        <v>44662</v>
      </c>
      <c r="G3971">
        <v>3.51</v>
      </c>
      <c r="H3971">
        <v>4.14</v>
      </c>
      <c r="I3971">
        <v>4</v>
      </c>
      <c r="J3971">
        <v>2.93</v>
      </c>
      <c r="K3971" t="s">
        <v>29</v>
      </c>
      <c r="L3971">
        <v>29</v>
      </c>
      <c r="M3971" t="s">
        <v>30</v>
      </c>
      <c r="N3971" t="s">
        <v>31</v>
      </c>
      <c r="O3971" t="s">
        <v>32</v>
      </c>
      <c r="P3971" t="s">
        <v>33</v>
      </c>
      <c r="Q3971">
        <v>197</v>
      </c>
      <c r="R3971">
        <v>26</v>
      </c>
      <c r="S3971">
        <v>0</v>
      </c>
      <c r="T3971">
        <v>0</v>
      </c>
      <c r="U3971">
        <v>160</v>
      </c>
      <c r="V3971">
        <v>0</v>
      </c>
      <c r="W3971">
        <v>0</v>
      </c>
      <c r="X3971">
        <v>8</v>
      </c>
      <c r="Y3971" s="2">
        <f>SUMIFS('头程费用-明细'!H:H,'头程费用-明细'!A:A,A3971,'头程费用-明细'!B:B,B3971)</f>
        <v>3.90663333333333</v>
      </c>
      <c r="Z3971">
        <f>SUMIF('采购数据-每月'!A:A,B3971,'采购数据-每月'!B:B)</f>
        <v>620</v>
      </c>
    </row>
    <row r="3972" hidden="1" spans="1:26">
      <c r="A3972" s="1">
        <v>46113</v>
      </c>
      <c r="B3972" t="s">
        <v>2703</v>
      </c>
      <c r="C3972" t="s">
        <v>2704</v>
      </c>
      <c r="D3972" t="s">
        <v>2640</v>
      </c>
      <c r="E3972" t="s">
        <v>28</v>
      </c>
      <c r="F3972" s="1">
        <v>44662</v>
      </c>
      <c r="G3972">
        <v>2.43</v>
      </c>
      <c r="H3972">
        <v>2.43</v>
      </c>
      <c r="I3972">
        <v>2.36</v>
      </c>
      <c r="J3972">
        <v>2.82</v>
      </c>
      <c r="K3972" t="s">
        <v>34</v>
      </c>
      <c r="L3972">
        <v>17</v>
      </c>
      <c r="M3972" t="s">
        <v>30</v>
      </c>
      <c r="N3972" t="s">
        <v>35</v>
      </c>
      <c r="O3972" t="s">
        <v>36</v>
      </c>
      <c r="P3972" t="s">
        <v>37</v>
      </c>
      <c r="Q3972">
        <v>165</v>
      </c>
      <c r="R3972">
        <v>65</v>
      </c>
      <c r="S3972">
        <v>0</v>
      </c>
      <c r="T3972">
        <v>70</v>
      </c>
      <c r="U3972">
        <v>30</v>
      </c>
      <c r="V3972">
        <v>0</v>
      </c>
      <c r="W3972">
        <v>0</v>
      </c>
      <c r="X3972">
        <v>8</v>
      </c>
      <c r="Y3972" s="2">
        <f>SUMIFS('头程费用-明细'!H:H,'头程费用-明细'!A:A,A3972,'头程费用-明细'!B:B,B3972)</f>
        <v>3.65372727272727</v>
      </c>
      <c r="Z3972">
        <f>SUMIF('采购数据-每月'!A:A,B3972,'采购数据-每月'!B:B)</f>
        <v>620</v>
      </c>
    </row>
    <row r="3973" hidden="1" spans="1:26">
      <c r="A3973" s="1">
        <v>46143</v>
      </c>
      <c r="B3973" t="s">
        <v>2703</v>
      </c>
      <c r="C3973" t="s">
        <v>2704</v>
      </c>
      <c r="D3973" t="s">
        <v>2640</v>
      </c>
      <c r="E3973" t="s">
        <v>28</v>
      </c>
      <c r="F3973" s="1">
        <v>44662</v>
      </c>
      <c r="G3973">
        <v>2.33</v>
      </c>
      <c r="H3973">
        <v>2.43</v>
      </c>
      <c r="I3973">
        <v>2.57</v>
      </c>
      <c r="J3973">
        <v>2.18</v>
      </c>
      <c r="K3973" t="s">
        <v>29</v>
      </c>
      <c r="L3973">
        <v>17</v>
      </c>
      <c r="M3973" t="s">
        <v>43</v>
      </c>
      <c r="N3973" t="s">
        <v>38</v>
      </c>
      <c r="O3973" t="s">
        <v>39</v>
      </c>
      <c r="P3973" t="s">
        <v>40</v>
      </c>
      <c r="Q3973">
        <v>161</v>
      </c>
      <c r="R3973">
        <v>11</v>
      </c>
      <c r="S3973">
        <v>70</v>
      </c>
      <c r="T3973">
        <v>0</v>
      </c>
      <c r="U3973">
        <v>30</v>
      </c>
      <c r="V3973">
        <v>0</v>
      </c>
      <c r="W3973">
        <v>0</v>
      </c>
      <c r="X3973">
        <v>8</v>
      </c>
      <c r="Y3973" s="2">
        <f>SUMIFS('头程费用-明细'!H:H,'头程费用-明细'!A:A,A3973,'头程费用-明细'!B:B,B3973)</f>
        <v>3.65372727272727</v>
      </c>
      <c r="Z3973">
        <f>SUMIF('采购数据-每月'!A:A,B3973,'采购数据-每月'!B:B)</f>
        <v>620</v>
      </c>
    </row>
    <row r="3974" hidden="1" spans="1:26">
      <c r="A3974" s="1">
        <v>46082</v>
      </c>
      <c r="B3974" t="s">
        <v>2705</v>
      </c>
      <c r="C3974" t="s">
        <v>2706</v>
      </c>
      <c r="D3974" t="s">
        <v>2640</v>
      </c>
      <c r="E3974" t="s">
        <v>28</v>
      </c>
      <c r="F3974" s="1">
        <v>44666</v>
      </c>
      <c r="G3974">
        <v>1</v>
      </c>
      <c r="H3974">
        <v>1</v>
      </c>
      <c r="I3974">
        <v>1.07</v>
      </c>
      <c r="J3974">
        <v>1.18</v>
      </c>
      <c r="K3974" t="s">
        <v>34</v>
      </c>
      <c r="L3974">
        <v>7</v>
      </c>
      <c r="M3974" t="s">
        <v>43</v>
      </c>
      <c r="N3974" t="s">
        <v>31</v>
      </c>
      <c r="O3974" t="s">
        <v>32</v>
      </c>
      <c r="P3974" t="s">
        <v>33</v>
      </c>
      <c r="Q3974">
        <v>192</v>
      </c>
      <c r="R3974">
        <v>20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8.5</v>
      </c>
      <c r="Y3974" s="2">
        <f>SUMIFS('头程费用-明细'!H:H,'头程费用-明细'!A:A,A3974,'头程费用-明细'!B:B,B3974)</f>
        <v>1.11078260869565</v>
      </c>
      <c r="Z3974">
        <f>SUMIF('采购数据-每月'!A:A,B3974,'采购数据-每月'!B:B)</f>
        <v>200</v>
      </c>
    </row>
    <row r="3975" hidden="1" spans="1:26">
      <c r="A3975" s="1">
        <v>46113</v>
      </c>
      <c r="B3975" t="s">
        <v>2705</v>
      </c>
      <c r="C3975" t="s">
        <v>2706</v>
      </c>
      <c r="D3975" t="s">
        <v>2640</v>
      </c>
      <c r="E3975" t="s">
        <v>28</v>
      </c>
      <c r="F3975" s="1">
        <v>44666</v>
      </c>
      <c r="G3975">
        <v>0.57</v>
      </c>
      <c r="H3975">
        <v>0.71</v>
      </c>
      <c r="I3975">
        <v>0.64</v>
      </c>
      <c r="J3975">
        <v>0.46</v>
      </c>
      <c r="K3975" t="s">
        <v>29</v>
      </c>
      <c r="L3975">
        <v>5</v>
      </c>
      <c r="M3975" t="s">
        <v>43</v>
      </c>
      <c r="N3975" t="s">
        <v>35</v>
      </c>
      <c r="O3975" t="s">
        <v>36</v>
      </c>
      <c r="P3975" t="s">
        <v>37</v>
      </c>
      <c r="Q3975">
        <v>200</v>
      </c>
      <c r="R3975">
        <v>3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8.5</v>
      </c>
      <c r="Y3975" s="2">
        <f>SUMIFS('头程费用-明细'!H:H,'头程费用-明细'!A:A,A3975,'头程费用-明细'!B:B,B3975)</f>
        <v>1.11078260869565</v>
      </c>
      <c r="Z3975">
        <f>SUMIF('采购数据-每月'!A:A,B3975,'采购数据-每月'!B:B)</f>
        <v>200</v>
      </c>
    </row>
    <row r="3976" hidden="1" spans="1:26">
      <c r="A3976" s="1">
        <v>46143</v>
      </c>
      <c r="B3976" t="s">
        <v>2705</v>
      </c>
      <c r="C3976" t="s">
        <v>2706</v>
      </c>
      <c r="D3976" t="s">
        <v>2640</v>
      </c>
      <c r="E3976" t="s">
        <v>28</v>
      </c>
      <c r="F3976" s="1">
        <v>44666</v>
      </c>
      <c r="G3976">
        <v>0.97</v>
      </c>
      <c r="H3976">
        <v>1</v>
      </c>
      <c r="I3976">
        <v>0.93</v>
      </c>
      <c r="J3976">
        <v>0.96</v>
      </c>
      <c r="K3976" t="s">
        <v>29</v>
      </c>
      <c r="L3976">
        <v>7</v>
      </c>
      <c r="M3976" t="s">
        <v>43</v>
      </c>
      <c r="N3976" t="s">
        <v>38</v>
      </c>
      <c r="O3976" t="s">
        <v>39</v>
      </c>
      <c r="P3976" t="s">
        <v>40</v>
      </c>
      <c r="Q3976">
        <v>175</v>
      </c>
      <c r="R3976">
        <v>2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8.5</v>
      </c>
      <c r="Y3976" s="2">
        <f>SUMIFS('头程费用-明细'!H:H,'头程费用-明细'!A:A,A3976,'头程费用-明细'!B:B,B3976)</f>
        <v>1.11078260869565</v>
      </c>
      <c r="Z3976">
        <f>SUMIF('采购数据-每月'!A:A,B3976,'采购数据-每月'!B:B)</f>
        <v>200</v>
      </c>
    </row>
    <row r="3977" hidden="1" spans="1:26">
      <c r="A3977" s="1">
        <v>46082</v>
      </c>
      <c r="B3977" t="s">
        <v>2707</v>
      </c>
      <c r="C3977" t="s">
        <v>2708</v>
      </c>
      <c r="D3977" t="s">
        <v>2640</v>
      </c>
      <c r="E3977" t="s">
        <v>28</v>
      </c>
      <c r="F3977" s="1">
        <v>44649</v>
      </c>
      <c r="G3977">
        <v>1.43</v>
      </c>
      <c r="H3977">
        <v>1.43</v>
      </c>
      <c r="I3977">
        <v>1.71</v>
      </c>
      <c r="J3977">
        <v>1.32</v>
      </c>
      <c r="K3977" t="s">
        <v>29</v>
      </c>
      <c r="L3977">
        <v>10</v>
      </c>
      <c r="M3977" t="s">
        <v>43</v>
      </c>
      <c r="N3977" t="s">
        <v>31</v>
      </c>
      <c r="O3977" t="s">
        <v>32</v>
      </c>
      <c r="P3977" t="s">
        <v>33</v>
      </c>
      <c r="Q3977">
        <v>118</v>
      </c>
      <c r="R3977">
        <v>22</v>
      </c>
      <c r="S3977">
        <v>0</v>
      </c>
      <c r="T3977">
        <v>0</v>
      </c>
      <c r="U3977">
        <v>45</v>
      </c>
      <c r="V3977">
        <v>0</v>
      </c>
      <c r="W3977">
        <v>0</v>
      </c>
      <c r="X3977">
        <v>10.8</v>
      </c>
      <c r="Y3977" s="2">
        <f>SUMIFS('头程费用-明细'!H:H,'头程费用-明细'!A:A,A3977,'头程费用-明细'!B:B,B3977)</f>
        <v>2.18639130434783</v>
      </c>
      <c r="Z3977">
        <f>SUMIF('采购数据-每月'!A:A,B3977,'采购数据-每月'!B:B)</f>
        <v>210</v>
      </c>
    </row>
    <row r="3978" hidden="1" spans="1:26">
      <c r="A3978" s="1">
        <v>46113</v>
      </c>
      <c r="B3978" t="s">
        <v>2707</v>
      </c>
      <c r="C3978" t="s">
        <v>2708</v>
      </c>
      <c r="D3978" t="s">
        <v>2640</v>
      </c>
      <c r="E3978" t="s">
        <v>28</v>
      </c>
      <c r="F3978" s="1">
        <v>44649</v>
      </c>
      <c r="G3978">
        <v>1.14</v>
      </c>
      <c r="H3978">
        <v>1.14</v>
      </c>
      <c r="I3978">
        <v>1.43</v>
      </c>
      <c r="J3978">
        <v>1.46</v>
      </c>
      <c r="K3978" t="s">
        <v>34</v>
      </c>
      <c r="L3978">
        <v>8</v>
      </c>
      <c r="M3978" t="s">
        <v>43</v>
      </c>
      <c r="N3978" t="s">
        <v>35</v>
      </c>
      <c r="O3978" t="s">
        <v>36</v>
      </c>
      <c r="P3978" t="s">
        <v>37</v>
      </c>
      <c r="Q3978">
        <v>93</v>
      </c>
      <c r="R3978">
        <v>1</v>
      </c>
      <c r="S3978">
        <v>0</v>
      </c>
      <c r="T3978">
        <v>51</v>
      </c>
      <c r="U3978">
        <v>3</v>
      </c>
      <c r="V3978">
        <v>0</v>
      </c>
      <c r="W3978">
        <v>0</v>
      </c>
      <c r="X3978">
        <v>10.8</v>
      </c>
      <c r="Y3978" s="2">
        <f>SUMIFS('头程费用-明细'!H:H,'头程费用-明细'!A:A,A3978,'头程费用-明细'!B:B,B3978)</f>
        <v>2.18639130434783</v>
      </c>
      <c r="Z3978">
        <f>SUMIF('采购数据-每月'!A:A,B3978,'采购数据-每月'!B:B)</f>
        <v>210</v>
      </c>
    </row>
    <row r="3979" hidden="1" spans="1:26">
      <c r="A3979" s="1">
        <v>46143</v>
      </c>
      <c r="B3979" t="s">
        <v>2707</v>
      </c>
      <c r="C3979" t="s">
        <v>2708</v>
      </c>
      <c r="D3979" t="s">
        <v>2640</v>
      </c>
      <c r="E3979" t="s">
        <v>28</v>
      </c>
      <c r="F3979" s="1">
        <v>44649</v>
      </c>
      <c r="G3979">
        <v>1.62</v>
      </c>
      <c r="H3979">
        <v>1.71</v>
      </c>
      <c r="I3979">
        <v>1.71</v>
      </c>
      <c r="J3979">
        <v>1.54</v>
      </c>
      <c r="K3979" t="s">
        <v>29</v>
      </c>
      <c r="L3979">
        <v>12</v>
      </c>
      <c r="M3979" t="s">
        <v>43</v>
      </c>
      <c r="N3979" t="s">
        <v>38</v>
      </c>
      <c r="O3979" t="s">
        <v>39</v>
      </c>
      <c r="P3979" t="s">
        <v>40</v>
      </c>
      <c r="Q3979">
        <v>52</v>
      </c>
      <c r="R3979">
        <v>0</v>
      </c>
      <c r="S3979">
        <v>51</v>
      </c>
      <c r="T3979">
        <v>0</v>
      </c>
      <c r="U3979">
        <v>3</v>
      </c>
      <c r="V3979">
        <v>0</v>
      </c>
      <c r="W3979">
        <v>0</v>
      </c>
      <c r="X3979">
        <v>10.8</v>
      </c>
      <c r="Y3979" s="2">
        <f>SUMIFS('头程费用-明细'!H:H,'头程费用-明细'!A:A,A3979,'头程费用-明细'!B:B,B3979)</f>
        <v>2.18639130434783</v>
      </c>
      <c r="Z3979">
        <f>SUMIF('采购数据-每月'!A:A,B3979,'采购数据-每月'!B:B)</f>
        <v>210</v>
      </c>
    </row>
    <row r="3980" hidden="1" spans="1:26">
      <c r="A3980" s="1">
        <v>46082</v>
      </c>
      <c r="B3980" t="s">
        <v>2709</v>
      </c>
      <c r="C3980" t="s">
        <v>2710</v>
      </c>
      <c r="D3980" t="s">
        <v>2640</v>
      </c>
      <c r="E3980" t="s">
        <v>28</v>
      </c>
      <c r="F3980" s="1">
        <v>44649</v>
      </c>
      <c r="G3980">
        <v>1.63</v>
      </c>
      <c r="H3980">
        <v>2.14</v>
      </c>
      <c r="I3980">
        <v>1.71</v>
      </c>
      <c r="J3980">
        <v>1.29</v>
      </c>
      <c r="K3980" t="s">
        <v>29</v>
      </c>
      <c r="L3980">
        <v>15</v>
      </c>
      <c r="M3980" t="s">
        <v>30</v>
      </c>
      <c r="N3980" t="s">
        <v>31</v>
      </c>
      <c r="O3980" t="s">
        <v>32</v>
      </c>
      <c r="P3980" t="s">
        <v>33</v>
      </c>
      <c r="Q3980">
        <v>131</v>
      </c>
      <c r="R3980">
        <v>64</v>
      </c>
      <c r="S3980">
        <v>70</v>
      </c>
      <c r="T3980">
        <v>0</v>
      </c>
      <c r="U3980">
        <v>15</v>
      </c>
      <c r="V3980">
        <v>0</v>
      </c>
      <c r="W3980">
        <v>0</v>
      </c>
      <c r="X3980">
        <v>10.8</v>
      </c>
      <c r="Y3980" s="2">
        <f>SUMIFS('头程费用-明细'!H:H,'头程费用-明细'!A:A,A3980,'头程费用-明细'!B:B,B3980)</f>
        <v>0.831387755102041</v>
      </c>
      <c r="Z3980">
        <f>SUMIF('采购数据-每月'!A:A,B3980,'采购数据-每月'!B:B)</f>
        <v>220</v>
      </c>
    </row>
    <row r="3981" hidden="1" spans="1:26">
      <c r="A3981" s="1">
        <v>46113</v>
      </c>
      <c r="B3981" t="s">
        <v>2709</v>
      </c>
      <c r="C3981" t="s">
        <v>2710</v>
      </c>
      <c r="D3981" t="s">
        <v>2640</v>
      </c>
      <c r="E3981" t="s">
        <v>28</v>
      </c>
      <c r="F3981" s="1">
        <v>44649</v>
      </c>
      <c r="G3981">
        <v>0.8</v>
      </c>
      <c r="H3981">
        <v>1</v>
      </c>
      <c r="I3981">
        <v>0.79</v>
      </c>
      <c r="J3981">
        <v>0.68</v>
      </c>
      <c r="K3981" t="s">
        <v>29</v>
      </c>
      <c r="L3981">
        <v>7</v>
      </c>
      <c r="M3981" t="s">
        <v>43</v>
      </c>
      <c r="N3981" t="s">
        <v>35</v>
      </c>
      <c r="O3981" t="s">
        <v>36</v>
      </c>
      <c r="P3981" t="s">
        <v>37</v>
      </c>
      <c r="Q3981">
        <v>170</v>
      </c>
      <c r="R3981">
        <v>0</v>
      </c>
      <c r="S3981">
        <v>70</v>
      </c>
      <c r="T3981">
        <v>0</v>
      </c>
      <c r="U3981">
        <v>15</v>
      </c>
      <c r="V3981">
        <v>0</v>
      </c>
      <c r="W3981">
        <v>0</v>
      </c>
      <c r="X3981">
        <v>10.8</v>
      </c>
      <c r="Y3981" s="2">
        <f>SUMIFS('头程费用-明细'!H:H,'头程费用-明细'!A:A,A3981,'头程费用-明细'!B:B,B3981)</f>
        <v>0.831387755102041</v>
      </c>
      <c r="Z3981">
        <f>SUMIF('采购数据-每月'!A:A,B3981,'采购数据-每月'!B:B)</f>
        <v>220</v>
      </c>
    </row>
    <row r="3982" hidden="1" spans="1:26">
      <c r="A3982" s="1">
        <v>46143</v>
      </c>
      <c r="B3982" t="s">
        <v>2709</v>
      </c>
      <c r="C3982" t="s">
        <v>2710</v>
      </c>
      <c r="D3982" t="s">
        <v>2640</v>
      </c>
      <c r="E3982" t="s">
        <v>28</v>
      </c>
      <c r="F3982" s="1">
        <v>44649</v>
      </c>
      <c r="G3982">
        <v>0.86</v>
      </c>
      <c r="H3982">
        <v>0.86</v>
      </c>
      <c r="I3982">
        <v>1</v>
      </c>
      <c r="J3982">
        <v>0.96</v>
      </c>
      <c r="K3982" t="s">
        <v>34</v>
      </c>
      <c r="L3982">
        <v>6</v>
      </c>
      <c r="M3982" t="s">
        <v>43</v>
      </c>
      <c r="N3982" t="s">
        <v>38</v>
      </c>
      <c r="O3982" t="s">
        <v>39</v>
      </c>
      <c r="P3982" t="s">
        <v>40</v>
      </c>
      <c r="Q3982">
        <v>143</v>
      </c>
      <c r="R3982">
        <v>0</v>
      </c>
      <c r="S3982">
        <v>70</v>
      </c>
      <c r="T3982">
        <v>0</v>
      </c>
      <c r="U3982">
        <v>15</v>
      </c>
      <c r="V3982">
        <v>0</v>
      </c>
      <c r="W3982">
        <v>0</v>
      </c>
      <c r="X3982">
        <v>10.8</v>
      </c>
      <c r="Y3982" s="2">
        <f>SUMIFS('头程费用-明细'!H:H,'头程费用-明细'!A:A,A3982,'头程费用-明细'!B:B,B3982)</f>
        <v>0.831387755102041</v>
      </c>
      <c r="Z3982">
        <f>SUMIF('采购数据-每月'!A:A,B3982,'采购数据-每月'!B:B)</f>
        <v>220</v>
      </c>
    </row>
    <row r="3983" hidden="1" spans="1:26">
      <c r="A3983" s="1">
        <v>46082</v>
      </c>
      <c r="B3983" t="s">
        <v>2711</v>
      </c>
      <c r="C3983" t="s">
        <v>2712</v>
      </c>
      <c r="D3983" t="s">
        <v>2640</v>
      </c>
      <c r="E3983" t="s">
        <v>28</v>
      </c>
      <c r="F3983" s="1">
        <v>44646</v>
      </c>
      <c r="G3983">
        <v>2.36</v>
      </c>
      <c r="H3983">
        <v>2.43</v>
      </c>
      <c r="I3983">
        <v>2.64</v>
      </c>
      <c r="J3983">
        <v>2.21</v>
      </c>
      <c r="K3983" t="s">
        <v>29</v>
      </c>
      <c r="L3983">
        <v>17</v>
      </c>
      <c r="M3983" t="s">
        <v>30</v>
      </c>
      <c r="N3983" t="s">
        <v>31</v>
      </c>
      <c r="O3983" t="s">
        <v>32</v>
      </c>
      <c r="P3983" t="s">
        <v>33</v>
      </c>
      <c r="Q3983">
        <v>223</v>
      </c>
      <c r="R3983">
        <v>82</v>
      </c>
      <c r="S3983">
        <v>100</v>
      </c>
      <c r="T3983">
        <v>0</v>
      </c>
      <c r="U3983">
        <v>52</v>
      </c>
      <c r="V3983">
        <v>0</v>
      </c>
      <c r="W3983">
        <v>0</v>
      </c>
      <c r="X3983">
        <v>9.15</v>
      </c>
      <c r="Y3983" s="2">
        <f>SUMIFS('头程费用-明细'!H:H,'头程费用-明细'!A:A,A3983,'头程费用-明细'!B:B,B3983)</f>
        <v>0.813085714285715</v>
      </c>
      <c r="Z3983">
        <f>SUMIF('采购数据-每月'!A:A,B3983,'采购数据-每月'!B:B)</f>
        <v>400</v>
      </c>
    </row>
    <row r="3984" hidden="1" spans="1:26">
      <c r="A3984" s="1">
        <v>46113</v>
      </c>
      <c r="B3984" t="s">
        <v>2711</v>
      </c>
      <c r="C3984" t="s">
        <v>2712</v>
      </c>
      <c r="D3984" t="s">
        <v>2640</v>
      </c>
      <c r="E3984" t="s">
        <v>28</v>
      </c>
      <c r="F3984" s="1">
        <v>44646</v>
      </c>
      <c r="G3984">
        <v>2.15</v>
      </c>
      <c r="H3984">
        <v>2.14</v>
      </c>
      <c r="I3984">
        <v>2.29</v>
      </c>
      <c r="J3984">
        <v>2.11</v>
      </c>
      <c r="K3984" t="s">
        <v>29</v>
      </c>
      <c r="L3984">
        <v>15</v>
      </c>
      <c r="M3984" t="s">
        <v>30</v>
      </c>
      <c r="N3984" t="s">
        <v>35</v>
      </c>
      <c r="O3984" t="s">
        <v>36</v>
      </c>
      <c r="P3984" t="s">
        <v>37</v>
      </c>
      <c r="Q3984">
        <v>241</v>
      </c>
      <c r="R3984">
        <v>1</v>
      </c>
      <c r="S3984">
        <v>100</v>
      </c>
      <c r="T3984">
        <v>0</v>
      </c>
      <c r="U3984">
        <v>52</v>
      </c>
      <c r="V3984">
        <v>0</v>
      </c>
      <c r="W3984">
        <v>0</v>
      </c>
      <c r="X3984">
        <v>9.15</v>
      </c>
      <c r="Y3984" s="2">
        <f>SUMIFS('头程费用-明细'!H:H,'头程费用-明细'!A:A,A3984,'头程费用-明细'!B:B,B3984)</f>
        <v>0.813085714285715</v>
      </c>
      <c r="Z3984">
        <f>SUMIF('采购数据-每月'!A:A,B3984,'采购数据-每月'!B:B)</f>
        <v>400</v>
      </c>
    </row>
    <row r="3985" hidden="1" spans="1:26">
      <c r="A3985" s="1">
        <v>46143</v>
      </c>
      <c r="B3985" t="s">
        <v>2711</v>
      </c>
      <c r="C3985" t="s">
        <v>2712</v>
      </c>
      <c r="D3985" t="s">
        <v>2640</v>
      </c>
      <c r="E3985" t="s">
        <v>28</v>
      </c>
      <c r="F3985" s="1">
        <v>44646</v>
      </c>
      <c r="G3985">
        <v>2</v>
      </c>
      <c r="H3985">
        <v>2</v>
      </c>
      <c r="I3985">
        <v>2.21</v>
      </c>
      <c r="J3985">
        <v>2.18</v>
      </c>
      <c r="K3985" t="s">
        <v>34</v>
      </c>
      <c r="L3985">
        <v>14</v>
      </c>
      <c r="M3985" t="s">
        <v>43</v>
      </c>
      <c r="N3985" t="s">
        <v>38</v>
      </c>
      <c r="O3985" t="s">
        <v>39</v>
      </c>
      <c r="P3985" t="s">
        <v>40</v>
      </c>
      <c r="Q3985">
        <v>174</v>
      </c>
      <c r="R3985">
        <v>0</v>
      </c>
      <c r="S3985">
        <v>100</v>
      </c>
      <c r="T3985">
        <v>0</v>
      </c>
      <c r="U3985">
        <v>52</v>
      </c>
      <c r="V3985">
        <v>0</v>
      </c>
      <c r="W3985">
        <v>0</v>
      </c>
      <c r="X3985">
        <v>9.15</v>
      </c>
      <c r="Y3985" s="2">
        <f>SUMIFS('头程费用-明细'!H:H,'头程费用-明细'!A:A,A3985,'头程费用-明细'!B:B,B3985)</f>
        <v>0.813085714285715</v>
      </c>
      <c r="Z3985">
        <f>SUMIF('采购数据-每月'!A:A,B3985,'采购数据-每月'!B:B)</f>
        <v>400</v>
      </c>
    </row>
    <row r="3986" hidden="1" spans="1:26">
      <c r="A3986" s="1">
        <v>46082</v>
      </c>
      <c r="B3986" t="s">
        <v>2713</v>
      </c>
      <c r="C3986" t="s">
        <v>2714</v>
      </c>
      <c r="D3986" t="s">
        <v>2640</v>
      </c>
      <c r="E3986" t="s">
        <v>28</v>
      </c>
      <c r="F3986" s="1">
        <v>44600</v>
      </c>
      <c r="G3986">
        <v>2.74</v>
      </c>
      <c r="H3986">
        <v>3.29</v>
      </c>
      <c r="I3986">
        <v>2.79</v>
      </c>
      <c r="J3986">
        <v>2.39</v>
      </c>
      <c r="K3986" t="s">
        <v>29</v>
      </c>
      <c r="L3986">
        <v>23</v>
      </c>
      <c r="M3986" t="s">
        <v>30</v>
      </c>
      <c r="N3986" t="s">
        <v>31</v>
      </c>
      <c r="O3986" t="s">
        <v>32</v>
      </c>
      <c r="P3986" t="s">
        <v>33</v>
      </c>
      <c r="Q3986">
        <v>155</v>
      </c>
      <c r="R3986">
        <v>27</v>
      </c>
      <c r="S3986">
        <v>0</v>
      </c>
      <c r="T3986">
        <v>0</v>
      </c>
      <c r="U3986">
        <v>15</v>
      </c>
      <c r="V3986">
        <v>0</v>
      </c>
      <c r="W3986">
        <v>110</v>
      </c>
      <c r="X3986">
        <v>8</v>
      </c>
      <c r="Y3986" s="2">
        <f>SUMIFS('头程费用-明细'!H:H,'头程费用-明细'!A:A,A3986,'头程费用-明细'!B:B,B3986)</f>
        <v>1.99649390243902</v>
      </c>
      <c r="Z3986">
        <f>SUMIF('采购数据-每月'!A:A,B3986,'采购数据-每月'!B:B)</f>
        <v>430</v>
      </c>
    </row>
    <row r="3987" hidden="1" spans="1:26">
      <c r="A3987" s="1">
        <v>46113</v>
      </c>
      <c r="B3987" t="s">
        <v>2713</v>
      </c>
      <c r="C3987" t="s">
        <v>2714</v>
      </c>
      <c r="D3987" t="s">
        <v>2640</v>
      </c>
      <c r="E3987" t="s">
        <v>28</v>
      </c>
      <c r="F3987" s="1">
        <v>44600</v>
      </c>
      <c r="G3987">
        <v>0.86</v>
      </c>
      <c r="H3987">
        <v>0.86</v>
      </c>
      <c r="I3987">
        <v>1.64</v>
      </c>
      <c r="J3987">
        <v>1.96</v>
      </c>
      <c r="K3987" t="s">
        <v>34</v>
      </c>
      <c r="L3987">
        <v>6</v>
      </c>
      <c r="M3987" t="s">
        <v>43</v>
      </c>
      <c r="N3987" t="s">
        <v>35</v>
      </c>
      <c r="O3987" t="s">
        <v>36</v>
      </c>
      <c r="P3987" t="s">
        <v>37</v>
      </c>
      <c r="Q3987">
        <v>126</v>
      </c>
      <c r="R3987">
        <v>61</v>
      </c>
      <c r="S3987">
        <v>0</v>
      </c>
      <c r="T3987">
        <v>0</v>
      </c>
      <c r="U3987">
        <v>143</v>
      </c>
      <c r="V3987">
        <v>0</v>
      </c>
      <c r="W3987">
        <v>0</v>
      </c>
      <c r="X3987">
        <v>8</v>
      </c>
      <c r="Y3987" s="2">
        <f>SUMIFS('头程费用-明细'!H:H,'头程费用-明细'!A:A,A3987,'头程费用-明细'!B:B,B3987)</f>
        <v>1.96085294117647</v>
      </c>
      <c r="Z3987">
        <f>SUMIF('采购数据-每月'!A:A,B3987,'采购数据-每月'!B:B)</f>
        <v>430</v>
      </c>
    </row>
    <row r="3988" hidden="1" spans="1:26">
      <c r="A3988" s="1">
        <v>46143</v>
      </c>
      <c r="B3988" t="s">
        <v>2713</v>
      </c>
      <c r="C3988" t="s">
        <v>2714</v>
      </c>
      <c r="D3988" t="s">
        <v>2640</v>
      </c>
      <c r="E3988" t="s">
        <v>28</v>
      </c>
      <c r="F3988" s="1">
        <v>44600</v>
      </c>
      <c r="G3988">
        <v>1.71</v>
      </c>
      <c r="H3988">
        <v>1.71</v>
      </c>
      <c r="I3988">
        <v>1.64</v>
      </c>
      <c r="J3988">
        <v>1.75</v>
      </c>
      <c r="K3988" t="s">
        <v>34</v>
      </c>
      <c r="L3988">
        <v>12</v>
      </c>
      <c r="M3988" t="s">
        <v>30</v>
      </c>
      <c r="N3988" t="s">
        <v>38</v>
      </c>
      <c r="O3988" t="s">
        <v>39</v>
      </c>
      <c r="P3988" t="s">
        <v>40</v>
      </c>
      <c r="Q3988">
        <v>129</v>
      </c>
      <c r="R3988">
        <v>2</v>
      </c>
      <c r="S3988">
        <v>0</v>
      </c>
      <c r="T3988">
        <v>0</v>
      </c>
      <c r="U3988">
        <v>143</v>
      </c>
      <c r="V3988">
        <v>0</v>
      </c>
      <c r="W3988">
        <v>0</v>
      </c>
      <c r="X3988">
        <v>8</v>
      </c>
      <c r="Y3988" s="2">
        <f>SUMIFS('头程费用-明细'!H:H,'头程费用-明细'!A:A,A3988,'头程费用-明细'!B:B,B3988)</f>
        <v>1.96085294117647</v>
      </c>
      <c r="Z3988">
        <f>SUMIF('采购数据-每月'!A:A,B3988,'采购数据-每月'!B:B)</f>
        <v>430</v>
      </c>
    </row>
    <row r="3989" hidden="1" spans="1:26">
      <c r="A3989" s="1">
        <v>46082</v>
      </c>
      <c r="B3989" t="s">
        <v>2715</v>
      </c>
      <c r="C3989" t="s">
        <v>2716</v>
      </c>
      <c r="D3989" t="s">
        <v>2640</v>
      </c>
      <c r="E3989" t="s">
        <v>28</v>
      </c>
      <c r="F3989" s="1">
        <v>44600</v>
      </c>
      <c r="G3989">
        <v>3.93</v>
      </c>
      <c r="H3989">
        <v>4.57</v>
      </c>
      <c r="I3989">
        <v>4.21</v>
      </c>
      <c r="J3989">
        <v>3.43</v>
      </c>
      <c r="K3989" t="s">
        <v>29</v>
      </c>
      <c r="L3989">
        <v>32</v>
      </c>
      <c r="M3989" t="s">
        <v>30</v>
      </c>
      <c r="N3989" t="s">
        <v>31</v>
      </c>
      <c r="O3989" t="s">
        <v>32</v>
      </c>
      <c r="P3989" t="s">
        <v>33</v>
      </c>
      <c r="Q3989">
        <v>172</v>
      </c>
      <c r="R3989">
        <v>17</v>
      </c>
      <c r="S3989">
        <v>60</v>
      </c>
      <c r="T3989">
        <v>0</v>
      </c>
      <c r="U3989">
        <v>65</v>
      </c>
      <c r="V3989">
        <v>0</v>
      </c>
      <c r="W3989">
        <v>200</v>
      </c>
      <c r="X3989">
        <v>9</v>
      </c>
      <c r="Y3989" s="2">
        <f>SUMIFS('头程费用-明细'!H:H,'头程费用-明细'!A:A,A3989,'头程费用-明细'!B:B,B3989)</f>
        <v>3.18336231884058</v>
      </c>
      <c r="Z3989">
        <f>SUMIF('采购数据-每月'!A:A,B3989,'采购数据-每月'!B:B)</f>
        <v>875</v>
      </c>
    </row>
    <row r="3990" hidden="1" spans="1:26">
      <c r="A3990" s="1">
        <v>46113</v>
      </c>
      <c r="B3990" t="s">
        <v>2715</v>
      </c>
      <c r="C3990" t="s">
        <v>2716</v>
      </c>
      <c r="D3990" t="s">
        <v>2640</v>
      </c>
      <c r="E3990" t="s">
        <v>28</v>
      </c>
      <c r="F3990" s="1">
        <v>44600</v>
      </c>
      <c r="G3990">
        <v>1.71</v>
      </c>
      <c r="H3990">
        <v>1.71</v>
      </c>
      <c r="I3990">
        <v>2.79</v>
      </c>
      <c r="J3990">
        <v>3.29</v>
      </c>
      <c r="K3990" t="s">
        <v>34</v>
      </c>
      <c r="L3990">
        <v>12</v>
      </c>
      <c r="M3990" t="s">
        <v>43</v>
      </c>
      <c r="N3990" t="s">
        <v>35</v>
      </c>
      <c r="O3990" t="s">
        <v>36</v>
      </c>
      <c r="P3990" t="s">
        <v>37</v>
      </c>
      <c r="Q3990">
        <v>175</v>
      </c>
      <c r="R3990">
        <v>40</v>
      </c>
      <c r="S3990">
        <v>0</v>
      </c>
      <c r="T3990">
        <v>100</v>
      </c>
      <c r="U3990">
        <v>100</v>
      </c>
      <c r="V3990">
        <v>0</v>
      </c>
      <c r="W3990">
        <v>0</v>
      </c>
      <c r="X3990">
        <v>9</v>
      </c>
      <c r="Y3990" s="2">
        <f>SUMIFS('头程费用-明细'!H:H,'头程费用-明细'!A:A,A3990,'头程费用-明细'!B:B,B3990)</f>
        <v>3.18002898550725</v>
      </c>
      <c r="Z3990">
        <f>SUMIF('采购数据-每月'!A:A,B3990,'采购数据-每月'!B:B)</f>
        <v>875</v>
      </c>
    </row>
    <row r="3991" hidden="1" spans="1:26">
      <c r="A3991" s="1">
        <v>46143</v>
      </c>
      <c r="B3991" t="s">
        <v>2715</v>
      </c>
      <c r="C3991" t="s">
        <v>2716</v>
      </c>
      <c r="D3991" t="s">
        <v>2640</v>
      </c>
      <c r="E3991" t="s">
        <v>28</v>
      </c>
      <c r="F3991" s="1">
        <v>44600</v>
      </c>
      <c r="G3991">
        <v>1.86</v>
      </c>
      <c r="H3991">
        <v>1.86</v>
      </c>
      <c r="I3991">
        <v>2.43</v>
      </c>
      <c r="J3991">
        <v>2.57</v>
      </c>
      <c r="K3991" t="s">
        <v>34</v>
      </c>
      <c r="L3991">
        <v>13</v>
      </c>
      <c r="M3991" t="s">
        <v>43</v>
      </c>
      <c r="N3991" t="s">
        <v>38</v>
      </c>
      <c r="O3991" t="s">
        <v>39</v>
      </c>
      <c r="P3991" t="s">
        <v>40</v>
      </c>
      <c r="Q3991">
        <v>136</v>
      </c>
      <c r="R3991">
        <v>43</v>
      </c>
      <c r="S3991">
        <v>0</v>
      </c>
      <c r="T3991">
        <v>160</v>
      </c>
      <c r="U3991">
        <v>0</v>
      </c>
      <c r="V3991">
        <v>0</v>
      </c>
      <c r="W3991">
        <v>0</v>
      </c>
      <c r="X3991">
        <v>9</v>
      </c>
      <c r="Y3991" s="2">
        <f>SUMIFS('头程费用-明细'!H:H,'头程费用-明细'!A:A,A3991,'头程费用-明细'!B:B,B3991)</f>
        <v>3.26301449275362</v>
      </c>
      <c r="Z3991">
        <f>SUMIF('采购数据-每月'!A:A,B3991,'采购数据-每月'!B:B)</f>
        <v>875</v>
      </c>
    </row>
    <row r="3992" hidden="1" spans="1:26">
      <c r="A3992" s="1">
        <v>46082</v>
      </c>
      <c r="B3992" t="s">
        <v>2717</v>
      </c>
      <c r="C3992" t="s">
        <v>2718</v>
      </c>
      <c r="D3992" t="s">
        <v>2640</v>
      </c>
      <c r="E3992" t="s">
        <v>28</v>
      </c>
      <c r="F3992" s="1">
        <v>44601</v>
      </c>
      <c r="G3992">
        <v>2.68</v>
      </c>
      <c r="H3992">
        <v>3.14</v>
      </c>
      <c r="I3992">
        <v>2.5</v>
      </c>
      <c r="J3992">
        <v>2.46</v>
      </c>
      <c r="K3992" t="s">
        <v>29</v>
      </c>
      <c r="L3992">
        <v>22</v>
      </c>
      <c r="M3992" t="s">
        <v>30</v>
      </c>
      <c r="N3992" t="s">
        <v>31</v>
      </c>
      <c r="O3992" t="s">
        <v>32</v>
      </c>
      <c r="P3992" t="s">
        <v>33</v>
      </c>
      <c r="Q3992">
        <v>138</v>
      </c>
      <c r="R3992">
        <v>6</v>
      </c>
      <c r="S3992">
        <v>0</v>
      </c>
      <c r="T3992">
        <v>0</v>
      </c>
      <c r="U3992">
        <v>93</v>
      </c>
      <c r="V3992">
        <v>0</v>
      </c>
      <c r="W3992">
        <v>0</v>
      </c>
      <c r="X3992">
        <v>8</v>
      </c>
      <c r="Y3992" s="2">
        <f>SUMIFS('头程费用-明细'!H:H,'头程费用-明细'!A:A,A3992,'头程费用-明细'!B:B,B3992)</f>
        <v>1.06921568627451</v>
      </c>
      <c r="Z3992">
        <f>SUMIF('采购数据-每月'!A:A,B3992,'采购数据-每月'!B:B)</f>
        <v>720</v>
      </c>
    </row>
    <row r="3993" hidden="1" spans="1:26">
      <c r="A3993" s="1">
        <v>46113</v>
      </c>
      <c r="B3993" t="s">
        <v>2717</v>
      </c>
      <c r="C3993" t="s">
        <v>2718</v>
      </c>
      <c r="D3993" t="s">
        <v>2640</v>
      </c>
      <c r="E3993" t="s">
        <v>28</v>
      </c>
      <c r="F3993" s="1">
        <v>44601</v>
      </c>
      <c r="G3993">
        <v>1.71</v>
      </c>
      <c r="H3993">
        <v>1.71</v>
      </c>
      <c r="I3993">
        <v>2.43</v>
      </c>
      <c r="J3993">
        <v>2.46</v>
      </c>
      <c r="K3993" t="s">
        <v>34</v>
      </c>
      <c r="L3993">
        <v>12</v>
      </c>
      <c r="M3993" t="s">
        <v>30</v>
      </c>
      <c r="N3993" t="s">
        <v>35</v>
      </c>
      <c r="O3993" t="s">
        <v>36</v>
      </c>
      <c r="P3993" t="s">
        <v>37</v>
      </c>
      <c r="Q3993">
        <v>106</v>
      </c>
      <c r="R3993">
        <v>85</v>
      </c>
      <c r="S3993">
        <v>0</v>
      </c>
      <c r="T3993">
        <v>0</v>
      </c>
      <c r="U3993">
        <v>123</v>
      </c>
      <c r="V3993">
        <v>0</v>
      </c>
      <c r="W3993">
        <v>0</v>
      </c>
      <c r="X3993">
        <v>8</v>
      </c>
      <c r="Y3993" s="2">
        <f>SUMIFS('头程费用-明细'!H:H,'头程费用-明细'!A:A,A3993,'头程费用-明细'!B:B,B3993)</f>
        <v>1.14008333333333</v>
      </c>
      <c r="Z3993">
        <f>SUMIF('采购数据-每月'!A:A,B3993,'采购数据-每月'!B:B)</f>
        <v>720</v>
      </c>
    </row>
    <row r="3994" hidden="1" spans="1:26">
      <c r="A3994" s="1">
        <v>46143</v>
      </c>
      <c r="B3994" t="s">
        <v>2717</v>
      </c>
      <c r="C3994" t="s">
        <v>2718</v>
      </c>
      <c r="D3994" t="s">
        <v>2640</v>
      </c>
      <c r="E3994" t="s">
        <v>28</v>
      </c>
      <c r="F3994" s="1">
        <v>44601</v>
      </c>
      <c r="G3994">
        <v>2.83</v>
      </c>
      <c r="H3994">
        <v>3</v>
      </c>
      <c r="I3994">
        <v>2.86</v>
      </c>
      <c r="J3994">
        <v>2.71</v>
      </c>
      <c r="K3994" t="s">
        <v>29</v>
      </c>
      <c r="L3994">
        <v>21</v>
      </c>
      <c r="M3994" t="s">
        <v>30</v>
      </c>
      <c r="N3994" t="s">
        <v>38</v>
      </c>
      <c r="O3994" t="s">
        <v>39</v>
      </c>
      <c r="P3994" t="s">
        <v>40</v>
      </c>
      <c r="Q3994">
        <v>112</v>
      </c>
      <c r="R3994">
        <v>78</v>
      </c>
      <c r="S3994">
        <v>0</v>
      </c>
      <c r="T3994">
        <v>50</v>
      </c>
      <c r="U3994">
        <v>33</v>
      </c>
      <c r="V3994">
        <v>0</v>
      </c>
      <c r="W3994">
        <v>0</v>
      </c>
      <c r="X3994">
        <v>8</v>
      </c>
      <c r="Y3994" s="2">
        <f>SUMIFS('头程费用-明细'!H:H,'头程费用-明细'!A:A,A3994,'头程费用-明细'!B:B,B3994)</f>
        <v>1.22363636363636</v>
      </c>
      <c r="Z3994">
        <f>SUMIF('采购数据-每月'!A:A,B3994,'采购数据-每月'!B:B)</f>
        <v>720</v>
      </c>
    </row>
    <row r="3995" hidden="1" spans="1:26">
      <c r="A3995" s="1">
        <v>46082</v>
      </c>
      <c r="B3995" t="s">
        <v>2719</v>
      </c>
      <c r="C3995" t="s">
        <v>2720</v>
      </c>
      <c r="D3995" t="s">
        <v>2640</v>
      </c>
      <c r="E3995" t="s">
        <v>28</v>
      </c>
      <c r="F3995" s="1">
        <v>44600</v>
      </c>
      <c r="G3995">
        <v>2.52</v>
      </c>
      <c r="H3995">
        <v>2.86</v>
      </c>
      <c r="I3995">
        <v>2.43</v>
      </c>
      <c r="J3995">
        <v>2.36</v>
      </c>
      <c r="K3995" t="s">
        <v>29</v>
      </c>
      <c r="L3995">
        <v>20</v>
      </c>
      <c r="M3995" t="s">
        <v>30</v>
      </c>
      <c r="N3995" t="s">
        <v>31</v>
      </c>
      <c r="O3995" t="s">
        <v>32</v>
      </c>
      <c r="P3995" t="s">
        <v>33</v>
      </c>
      <c r="Q3995">
        <v>169</v>
      </c>
      <c r="R3995">
        <v>9</v>
      </c>
      <c r="S3995">
        <v>0</v>
      </c>
      <c r="T3995">
        <v>0</v>
      </c>
      <c r="U3995">
        <v>0</v>
      </c>
      <c r="V3995">
        <v>0</v>
      </c>
      <c r="W3995">
        <v>305</v>
      </c>
      <c r="X3995">
        <v>8.8</v>
      </c>
      <c r="Y3995" s="2">
        <f>SUMIFS('头程费用-明细'!H:H,'头程费用-明细'!A:A,A3995,'头程费用-明细'!B:B,B3995)</f>
        <v>0.726290909090909</v>
      </c>
      <c r="Z3995">
        <f>SUMIF('采购数据-每月'!A:A,B3995,'采购数据-每月'!B:B)</f>
        <v>500</v>
      </c>
    </row>
    <row r="3996" hidden="1" spans="1:26">
      <c r="A3996" s="1">
        <v>46113</v>
      </c>
      <c r="B3996" t="s">
        <v>2719</v>
      </c>
      <c r="C3996" t="s">
        <v>2720</v>
      </c>
      <c r="D3996" t="s">
        <v>2640</v>
      </c>
      <c r="E3996" t="s">
        <v>28</v>
      </c>
      <c r="F3996" s="1">
        <v>44600</v>
      </c>
      <c r="G3996">
        <v>2</v>
      </c>
      <c r="H3996">
        <v>2</v>
      </c>
      <c r="I3996">
        <v>2.21</v>
      </c>
      <c r="J3996">
        <v>2.93</v>
      </c>
      <c r="K3996" t="s">
        <v>34</v>
      </c>
      <c r="L3996">
        <v>14</v>
      </c>
      <c r="M3996" t="s">
        <v>43</v>
      </c>
      <c r="N3996" t="s">
        <v>35</v>
      </c>
      <c r="O3996" t="s">
        <v>36</v>
      </c>
      <c r="P3996" t="s">
        <v>37</v>
      </c>
      <c r="Q3996">
        <v>92</v>
      </c>
      <c r="R3996">
        <v>121</v>
      </c>
      <c r="S3996">
        <v>0</v>
      </c>
      <c r="T3996">
        <v>0</v>
      </c>
      <c r="U3996">
        <v>180</v>
      </c>
      <c r="V3996">
        <v>0</v>
      </c>
      <c r="W3996">
        <v>5</v>
      </c>
      <c r="X3996">
        <v>8.8</v>
      </c>
      <c r="Y3996" s="2">
        <f>SUMIFS('头程费用-明细'!H:H,'头程费用-明细'!A:A,A3996,'头程费用-明细'!B:B,B3996)</f>
        <v>0.781509433962264</v>
      </c>
      <c r="Z3996">
        <f>SUMIF('采购数据-每月'!A:A,B3996,'采购数据-每月'!B:B)</f>
        <v>500</v>
      </c>
    </row>
    <row r="3997" hidden="1" spans="1:26">
      <c r="A3997" s="1">
        <v>46143</v>
      </c>
      <c r="B3997" t="s">
        <v>2719</v>
      </c>
      <c r="C3997" t="s">
        <v>2720</v>
      </c>
      <c r="D3997" t="s">
        <v>2640</v>
      </c>
      <c r="E3997" t="s">
        <v>28</v>
      </c>
      <c r="F3997" s="1">
        <v>44600</v>
      </c>
      <c r="G3997">
        <v>1.71</v>
      </c>
      <c r="H3997">
        <v>1.71</v>
      </c>
      <c r="I3997">
        <v>1.64</v>
      </c>
      <c r="J3997">
        <v>1.86</v>
      </c>
      <c r="K3997" t="s">
        <v>34</v>
      </c>
      <c r="L3997">
        <v>12</v>
      </c>
      <c r="M3997" t="s">
        <v>43</v>
      </c>
      <c r="N3997" t="s">
        <v>38</v>
      </c>
      <c r="O3997" t="s">
        <v>39</v>
      </c>
      <c r="P3997" t="s">
        <v>40</v>
      </c>
      <c r="Q3997">
        <v>157</v>
      </c>
      <c r="R3997">
        <v>6</v>
      </c>
      <c r="S3997">
        <v>0</v>
      </c>
      <c r="T3997">
        <v>80</v>
      </c>
      <c r="U3997">
        <v>100</v>
      </c>
      <c r="V3997">
        <v>0</v>
      </c>
      <c r="W3997">
        <v>0</v>
      </c>
      <c r="X3997">
        <v>8.8</v>
      </c>
      <c r="Y3997" s="2">
        <f>SUMIFS('头程费用-明细'!H:H,'头程费用-明细'!A:A,A3997,'头程费用-明细'!B:B,B3997)</f>
        <v>0.781509433962264</v>
      </c>
      <c r="Z3997">
        <f>SUMIF('采购数据-每月'!A:A,B3997,'采购数据-每月'!B:B)</f>
        <v>500</v>
      </c>
    </row>
    <row r="3998" hidden="1" spans="1:26">
      <c r="A3998" s="1">
        <v>46082</v>
      </c>
      <c r="B3998" t="s">
        <v>2721</v>
      </c>
      <c r="C3998" t="s">
        <v>2722</v>
      </c>
      <c r="D3998" t="s">
        <v>2640</v>
      </c>
      <c r="E3998" t="s">
        <v>28</v>
      </c>
      <c r="F3998" s="1">
        <v>44556</v>
      </c>
      <c r="G3998">
        <v>1.14</v>
      </c>
      <c r="H3998">
        <v>1.29</v>
      </c>
      <c r="I3998">
        <v>0.93</v>
      </c>
      <c r="J3998">
        <v>1.14</v>
      </c>
      <c r="K3998" t="s">
        <v>29</v>
      </c>
      <c r="L3998">
        <v>9</v>
      </c>
      <c r="M3998" t="s">
        <v>43</v>
      </c>
      <c r="N3998" t="s">
        <v>31</v>
      </c>
      <c r="O3998" t="s">
        <v>32</v>
      </c>
      <c r="P3998" t="s">
        <v>33</v>
      </c>
      <c r="Q3998">
        <v>139</v>
      </c>
      <c r="R3998">
        <v>1</v>
      </c>
      <c r="S3998">
        <v>0</v>
      </c>
      <c r="T3998">
        <v>55</v>
      </c>
      <c r="U3998">
        <v>4</v>
      </c>
      <c r="V3998">
        <v>0</v>
      </c>
      <c r="W3998">
        <v>0</v>
      </c>
      <c r="X3998">
        <v>9</v>
      </c>
      <c r="Y3998" s="2">
        <f>SUMIFS('头程费用-明细'!H:H,'头程费用-明细'!A:A,A3998,'头程费用-明细'!B:B,B3998)</f>
        <v>1.14153846153846</v>
      </c>
      <c r="Z3998">
        <f>SUMIF('采购数据-每月'!A:A,B3998,'采购数据-每月'!B:B)</f>
        <v>190</v>
      </c>
    </row>
    <row r="3999" hidden="1" spans="1:26">
      <c r="A3999" s="1">
        <v>46113</v>
      </c>
      <c r="B3999" t="s">
        <v>2721</v>
      </c>
      <c r="C3999" t="s">
        <v>2722</v>
      </c>
      <c r="D3999" t="s">
        <v>2640</v>
      </c>
      <c r="E3999" t="s">
        <v>28</v>
      </c>
      <c r="F3999" s="1">
        <v>44556</v>
      </c>
      <c r="G3999">
        <v>0.63</v>
      </c>
      <c r="H3999">
        <v>0.71</v>
      </c>
      <c r="I3999">
        <v>0.64</v>
      </c>
      <c r="J3999">
        <v>0.57</v>
      </c>
      <c r="K3999" t="s">
        <v>29</v>
      </c>
      <c r="L3999">
        <v>5</v>
      </c>
      <c r="M3999" t="s">
        <v>43</v>
      </c>
      <c r="N3999" t="s">
        <v>35</v>
      </c>
      <c r="O3999" t="s">
        <v>36</v>
      </c>
      <c r="P3999" t="s">
        <v>37</v>
      </c>
      <c r="Q3999">
        <v>121</v>
      </c>
      <c r="R3999">
        <v>1</v>
      </c>
      <c r="S3999">
        <v>55</v>
      </c>
      <c r="T3999">
        <v>0</v>
      </c>
      <c r="U3999">
        <v>4</v>
      </c>
      <c r="V3999">
        <v>0</v>
      </c>
      <c r="W3999">
        <v>0</v>
      </c>
      <c r="X3999">
        <v>9</v>
      </c>
      <c r="Y3999" s="2">
        <f>SUMIFS('头程费用-明细'!H:H,'头程费用-明细'!A:A,A3999,'头程费用-明细'!B:B,B3999)</f>
        <v>1.14153846153846</v>
      </c>
      <c r="Z3999">
        <f>SUMIF('采购数据-每月'!A:A,B3999,'采购数据-每月'!B:B)</f>
        <v>190</v>
      </c>
    </row>
    <row r="4000" hidden="1" spans="1:26">
      <c r="A4000" s="1">
        <v>46143</v>
      </c>
      <c r="B4000" t="s">
        <v>2721</v>
      </c>
      <c r="C4000" t="s">
        <v>2722</v>
      </c>
      <c r="D4000" t="s">
        <v>2640</v>
      </c>
      <c r="E4000" t="s">
        <v>28</v>
      </c>
      <c r="F4000" s="1">
        <v>44556</v>
      </c>
      <c r="G4000">
        <v>0.43</v>
      </c>
      <c r="H4000">
        <v>0.43</v>
      </c>
      <c r="I4000">
        <v>0.71</v>
      </c>
      <c r="J4000">
        <v>0.61</v>
      </c>
      <c r="K4000" t="s">
        <v>34</v>
      </c>
      <c r="L4000">
        <v>3</v>
      </c>
      <c r="M4000" t="s">
        <v>43</v>
      </c>
      <c r="N4000" t="s">
        <v>38</v>
      </c>
      <c r="O4000" t="s">
        <v>39</v>
      </c>
      <c r="P4000" t="s">
        <v>40</v>
      </c>
      <c r="Q4000">
        <v>108</v>
      </c>
      <c r="R4000">
        <v>1</v>
      </c>
      <c r="S4000">
        <v>55</v>
      </c>
      <c r="T4000">
        <v>0</v>
      </c>
      <c r="U4000">
        <v>4</v>
      </c>
      <c r="V4000">
        <v>0</v>
      </c>
      <c r="W4000">
        <v>0</v>
      </c>
      <c r="X4000">
        <v>9</v>
      </c>
      <c r="Y4000" s="2">
        <f>SUMIFS('头程费用-明细'!H:H,'头程费用-明细'!A:A,A4000,'头程费用-明细'!B:B,B4000)</f>
        <v>1.14153846153846</v>
      </c>
      <c r="Z4000">
        <f>SUMIF('采购数据-每月'!A:A,B4000,'采购数据-每月'!B:B)</f>
        <v>190</v>
      </c>
    </row>
    <row r="4001" hidden="1" spans="1:26">
      <c r="A4001" s="1">
        <v>46082</v>
      </c>
      <c r="B4001" t="s">
        <v>2723</v>
      </c>
      <c r="C4001" t="s">
        <v>2724</v>
      </c>
      <c r="D4001" t="s">
        <v>2640</v>
      </c>
      <c r="E4001" t="s">
        <v>28</v>
      </c>
      <c r="F4001" s="1">
        <v>44557</v>
      </c>
      <c r="G4001">
        <v>1.57</v>
      </c>
      <c r="H4001">
        <v>1.57</v>
      </c>
      <c r="I4001">
        <v>2.07</v>
      </c>
      <c r="J4001">
        <v>1.96</v>
      </c>
      <c r="K4001" t="s">
        <v>34</v>
      </c>
      <c r="L4001">
        <v>11</v>
      </c>
      <c r="M4001" t="s">
        <v>43</v>
      </c>
      <c r="N4001" t="s">
        <v>31</v>
      </c>
      <c r="O4001" t="s">
        <v>32</v>
      </c>
      <c r="P4001" t="s">
        <v>33</v>
      </c>
      <c r="Q4001">
        <v>196</v>
      </c>
      <c r="R4001">
        <v>0</v>
      </c>
      <c r="S4001">
        <v>100</v>
      </c>
      <c r="T4001">
        <v>0</v>
      </c>
      <c r="U4001">
        <v>70</v>
      </c>
      <c r="V4001">
        <v>0</v>
      </c>
      <c r="W4001">
        <v>0</v>
      </c>
      <c r="X4001">
        <v>9</v>
      </c>
      <c r="Y4001" s="2">
        <f>SUMIFS('头程费用-明细'!H:H,'头程费用-明细'!A:A,A4001,'头程费用-明细'!B:B,B4001)</f>
        <v>1.06858620689655</v>
      </c>
      <c r="Z4001">
        <f>SUMIF('采购数据-每月'!A:A,B4001,'采购数据-每月'!B:B)</f>
        <v>360</v>
      </c>
    </row>
    <row r="4002" hidden="1" spans="1:26">
      <c r="A4002" s="1">
        <v>46113</v>
      </c>
      <c r="B4002" t="s">
        <v>2723</v>
      </c>
      <c r="C4002" t="s">
        <v>2724</v>
      </c>
      <c r="D4002" t="s">
        <v>2640</v>
      </c>
      <c r="E4002" t="s">
        <v>28</v>
      </c>
      <c r="F4002" s="1">
        <v>44557</v>
      </c>
      <c r="G4002">
        <v>2.43</v>
      </c>
      <c r="H4002">
        <v>2.71</v>
      </c>
      <c r="I4002">
        <v>2.29</v>
      </c>
      <c r="J4002">
        <v>2.32</v>
      </c>
      <c r="K4002" t="s">
        <v>29</v>
      </c>
      <c r="L4002">
        <v>19</v>
      </c>
      <c r="M4002" t="s">
        <v>30</v>
      </c>
      <c r="N4002" t="s">
        <v>35</v>
      </c>
      <c r="O4002" t="s">
        <v>36</v>
      </c>
      <c r="P4002" t="s">
        <v>37</v>
      </c>
      <c r="Q4002">
        <v>131</v>
      </c>
      <c r="R4002">
        <v>6</v>
      </c>
      <c r="S4002">
        <v>100</v>
      </c>
      <c r="T4002">
        <v>0</v>
      </c>
      <c r="U4002">
        <v>70</v>
      </c>
      <c r="V4002">
        <v>0</v>
      </c>
      <c r="W4002">
        <v>0</v>
      </c>
      <c r="X4002">
        <v>9</v>
      </c>
      <c r="Y4002" s="2">
        <f>SUMIFS('头程费用-明细'!H:H,'头程费用-明细'!A:A,A4002,'头程费用-明细'!B:B,B4002)</f>
        <v>1.06858620689655</v>
      </c>
      <c r="Z4002">
        <f>SUMIF('采购数据-每月'!A:A,B4002,'采购数据-每月'!B:B)</f>
        <v>360</v>
      </c>
    </row>
    <row r="4003" hidden="1" spans="1:26">
      <c r="A4003" s="1">
        <v>46143</v>
      </c>
      <c r="B4003" t="s">
        <v>2723</v>
      </c>
      <c r="C4003" t="s">
        <v>2724</v>
      </c>
      <c r="D4003" t="s">
        <v>2640</v>
      </c>
      <c r="E4003" t="s">
        <v>28</v>
      </c>
      <c r="F4003" s="1">
        <v>44557</v>
      </c>
      <c r="G4003">
        <v>0.71</v>
      </c>
      <c r="H4003">
        <v>0.71</v>
      </c>
      <c r="I4003">
        <v>1.36</v>
      </c>
      <c r="J4003">
        <v>1.21</v>
      </c>
      <c r="K4003" t="s">
        <v>34</v>
      </c>
      <c r="L4003">
        <v>5</v>
      </c>
      <c r="M4003" t="s">
        <v>43</v>
      </c>
      <c r="N4003" t="s">
        <v>38</v>
      </c>
      <c r="O4003" t="s">
        <v>39</v>
      </c>
      <c r="P4003" t="s">
        <v>40</v>
      </c>
      <c r="Q4003">
        <v>96</v>
      </c>
      <c r="R4003">
        <v>6</v>
      </c>
      <c r="S4003">
        <v>100</v>
      </c>
      <c r="T4003">
        <v>0</v>
      </c>
      <c r="U4003">
        <v>70</v>
      </c>
      <c r="V4003">
        <v>0</v>
      </c>
      <c r="W4003">
        <v>0</v>
      </c>
      <c r="X4003">
        <v>9</v>
      </c>
      <c r="Y4003" s="2">
        <f>SUMIFS('头程费用-明细'!H:H,'头程费用-明细'!A:A,A4003,'头程费用-明细'!B:B,B4003)</f>
        <v>1.06858620689655</v>
      </c>
      <c r="Z4003">
        <f>SUMIF('采购数据-每月'!A:A,B4003,'采购数据-每月'!B:B)</f>
        <v>360</v>
      </c>
    </row>
    <row r="4004" hidden="1" spans="1:26">
      <c r="A4004" s="1">
        <v>46082</v>
      </c>
      <c r="B4004" t="s">
        <v>2725</v>
      </c>
      <c r="C4004" t="s">
        <v>2726</v>
      </c>
      <c r="D4004" t="s">
        <v>2640</v>
      </c>
      <c r="E4004" t="s">
        <v>28</v>
      </c>
      <c r="F4004" s="1">
        <v>44535</v>
      </c>
      <c r="G4004">
        <v>1.43</v>
      </c>
      <c r="H4004">
        <v>1.43</v>
      </c>
      <c r="I4004">
        <v>2.64</v>
      </c>
      <c r="J4004">
        <v>2.39</v>
      </c>
      <c r="K4004" t="s">
        <v>34</v>
      </c>
      <c r="L4004">
        <v>10</v>
      </c>
      <c r="M4004" t="s">
        <v>43</v>
      </c>
      <c r="N4004" t="s">
        <v>31</v>
      </c>
      <c r="O4004" t="s">
        <v>32</v>
      </c>
      <c r="P4004" t="s">
        <v>33</v>
      </c>
      <c r="Q4004">
        <v>257</v>
      </c>
      <c r="R4004">
        <v>9</v>
      </c>
      <c r="S4004">
        <v>0</v>
      </c>
      <c r="T4004">
        <v>0</v>
      </c>
      <c r="U4004">
        <v>1</v>
      </c>
      <c r="V4004">
        <v>0</v>
      </c>
      <c r="W4004">
        <v>235</v>
      </c>
      <c r="X4004">
        <v>8.8</v>
      </c>
      <c r="Y4004" s="2">
        <f>SUMIFS('头程费用-明细'!H:H,'头程费用-明细'!A:A,A4004,'头程费用-明细'!B:B,B4004)</f>
        <v>1.40413953488372</v>
      </c>
      <c r="Z4004">
        <f>SUMIF('采购数据-每月'!A:A,B4004,'采购数据-每月'!B:B)</f>
        <v>510</v>
      </c>
    </row>
    <row r="4005" hidden="1" spans="1:26">
      <c r="A4005" s="1">
        <v>46113</v>
      </c>
      <c r="B4005" t="s">
        <v>2725</v>
      </c>
      <c r="C4005" t="s">
        <v>2726</v>
      </c>
      <c r="D4005" t="s">
        <v>2640</v>
      </c>
      <c r="E4005" t="s">
        <v>28</v>
      </c>
      <c r="F4005" s="1">
        <v>44535</v>
      </c>
      <c r="G4005">
        <v>1.43</v>
      </c>
      <c r="H4005">
        <v>1.43</v>
      </c>
      <c r="I4005">
        <v>1.79</v>
      </c>
      <c r="J4005">
        <v>2.14</v>
      </c>
      <c r="K4005" t="s">
        <v>34</v>
      </c>
      <c r="L4005">
        <v>10</v>
      </c>
      <c r="M4005" t="s">
        <v>43</v>
      </c>
      <c r="N4005" t="s">
        <v>35</v>
      </c>
      <c r="O4005" t="s">
        <v>36</v>
      </c>
      <c r="P4005" t="s">
        <v>37</v>
      </c>
      <c r="Q4005">
        <v>203</v>
      </c>
      <c r="R4005">
        <v>1</v>
      </c>
      <c r="S4005">
        <v>0</v>
      </c>
      <c r="T4005">
        <v>0</v>
      </c>
      <c r="U4005">
        <v>231</v>
      </c>
      <c r="V4005">
        <v>0</v>
      </c>
      <c r="W4005">
        <v>5</v>
      </c>
      <c r="X4005">
        <v>8.8</v>
      </c>
      <c r="Y4005" s="2">
        <f>SUMIFS('头程费用-明细'!H:H,'头程费用-明细'!A:A,A4005,'头程费用-明细'!B:B,B4005)</f>
        <v>1.40413953488372</v>
      </c>
      <c r="Z4005">
        <f>SUMIF('采购数据-每月'!A:A,B4005,'采购数据-每月'!B:B)</f>
        <v>510</v>
      </c>
    </row>
    <row r="4006" hidden="1" spans="1:26">
      <c r="A4006" s="1">
        <v>46143</v>
      </c>
      <c r="B4006" t="s">
        <v>2725</v>
      </c>
      <c r="C4006" t="s">
        <v>2726</v>
      </c>
      <c r="D4006" t="s">
        <v>2640</v>
      </c>
      <c r="E4006" t="s">
        <v>28</v>
      </c>
      <c r="F4006" s="1">
        <v>44535</v>
      </c>
      <c r="G4006">
        <v>1.14</v>
      </c>
      <c r="H4006">
        <v>1.14</v>
      </c>
      <c r="I4006">
        <v>1.36</v>
      </c>
      <c r="J4006">
        <v>1.57</v>
      </c>
      <c r="K4006" t="s">
        <v>34</v>
      </c>
      <c r="L4006">
        <v>8</v>
      </c>
      <c r="M4006" t="s">
        <v>43</v>
      </c>
      <c r="N4006" t="s">
        <v>38</v>
      </c>
      <c r="O4006" t="s">
        <v>39</v>
      </c>
      <c r="P4006" t="s">
        <v>40</v>
      </c>
      <c r="Q4006">
        <v>158</v>
      </c>
      <c r="R4006">
        <v>0</v>
      </c>
      <c r="S4006">
        <v>0</v>
      </c>
      <c r="T4006">
        <v>0</v>
      </c>
      <c r="U4006">
        <v>231</v>
      </c>
      <c r="V4006">
        <v>0</v>
      </c>
      <c r="W4006">
        <v>0</v>
      </c>
      <c r="X4006">
        <v>8.8</v>
      </c>
      <c r="Y4006" s="2">
        <f>SUMIFS('头程费用-明细'!H:H,'头程费用-明细'!A:A,A4006,'头程费用-明细'!B:B,B4006)</f>
        <v>1.40413953488372</v>
      </c>
      <c r="Z4006">
        <f>SUMIF('采购数据-每月'!A:A,B4006,'采购数据-每月'!B:B)</f>
        <v>510</v>
      </c>
    </row>
    <row r="4007" hidden="1" spans="1:26">
      <c r="A4007" s="1">
        <v>46082</v>
      </c>
      <c r="B4007" t="s">
        <v>2727</v>
      </c>
      <c r="C4007" t="s">
        <v>2728</v>
      </c>
      <c r="D4007" t="s">
        <v>2640</v>
      </c>
      <c r="E4007" t="s">
        <v>28</v>
      </c>
      <c r="F4007" s="1">
        <v>44537</v>
      </c>
      <c r="G4007">
        <v>1.29</v>
      </c>
      <c r="H4007">
        <v>1.29</v>
      </c>
      <c r="I4007">
        <v>1</v>
      </c>
      <c r="J4007">
        <v>1.57</v>
      </c>
      <c r="K4007" t="s">
        <v>34</v>
      </c>
      <c r="L4007">
        <v>9</v>
      </c>
      <c r="M4007" t="s">
        <v>43</v>
      </c>
      <c r="N4007" t="s">
        <v>31</v>
      </c>
      <c r="O4007" t="s">
        <v>32</v>
      </c>
      <c r="P4007" t="s">
        <v>33</v>
      </c>
      <c r="Q4007">
        <v>297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50</v>
      </c>
      <c r="X4007">
        <v>8.8</v>
      </c>
      <c r="Y4007" s="2">
        <f>SUMIFS('头程费用-明细'!H:H,'头程费用-明细'!A:A,A4007,'头程费用-明细'!B:B,B4007)</f>
        <v>0.726</v>
      </c>
      <c r="Z4007">
        <f>SUMIF('采购数据-每月'!A:A,B4007,'采购数据-每月'!B:B)</f>
        <v>200</v>
      </c>
    </row>
    <row r="4008" hidden="1" spans="1:26">
      <c r="A4008" s="1">
        <v>46113</v>
      </c>
      <c r="B4008" t="s">
        <v>2727</v>
      </c>
      <c r="C4008" t="s">
        <v>2728</v>
      </c>
      <c r="D4008" t="s">
        <v>2640</v>
      </c>
      <c r="E4008" t="s">
        <v>28</v>
      </c>
      <c r="F4008" s="1">
        <v>44537</v>
      </c>
      <c r="G4008">
        <v>0.71</v>
      </c>
      <c r="H4008">
        <v>0.71</v>
      </c>
      <c r="I4008">
        <v>1.5</v>
      </c>
      <c r="J4008">
        <v>1.96</v>
      </c>
      <c r="K4008" t="s">
        <v>34</v>
      </c>
      <c r="L4008">
        <v>5</v>
      </c>
      <c r="M4008" t="s">
        <v>43</v>
      </c>
      <c r="N4008" t="s">
        <v>35</v>
      </c>
      <c r="O4008" t="s">
        <v>36</v>
      </c>
      <c r="P4008" t="s">
        <v>37</v>
      </c>
      <c r="Q4008">
        <v>242</v>
      </c>
      <c r="R4008">
        <v>2</v>
      </c>
      <c r="S4008">
        <v>0</v>
      </c>
      <c r="T4008">
        <v>0</v>
      </c>
      <c r="U4008">
        <v>50</v>
      </c>
      <c r="V4008">
        <v>0</v>
      </c>
      <c r="W4008">
        <v>0</v>
      </c>
      <c r="X4008">
        <v>8.8</v>
      </c>
      <c r="Y4008" s="2">
        <f>SUMIFS('头程费用-明细'!H:H,'头程费用-明细'!A:A,A4008,'头程费用-明细'!B:B,B4008)</f>
        <v>0.726</v>
      </c>
      <c r="Z4008">
        <f>SUMIF('采购数据-每月'!A:A,B4008,'采购数据-每月'!B:B)</f>
        <v>200</v>
      </c>
    </row>
    <row r="4009" hidden="1" spans="1:26">
      <c r="A4009" s="1">
        <v>46143</v>
      </c>
      <c r="B4009" t="s">
        <v>2727</v>
      </c>
      <c r="C4009" t="s">
        <v>2728</v>
      </c>
      <c r="D4009" t="s">
        <v>2640</v>
      </c>
      <c r="E4009" t="s">
        <v>28</v>
      </c>
      <c r="F4009" s="1">
        <v>44537</v>
      </c>
      <c r="G4009">
        <v>1.71</v>
      </c>
      <c r="H4009">
        <v>1.71</v>
      </c>
      <c r="I4009">
        <v>1.86</v>
      </c>
      <c r="J4009">
        <v>1.64</v>
      </c>
      <c r="K4009" t="s">
        <v>29</v>
      </c>
      <c r="L4009">
        <v>12</v>
      </c>
      <c r="M4009" t="s">
        <v>43</v>
      </c>
      <c r="N4009" t="s">
        <v>38</v>
      </c>
      <c r="O4009" t="s">
        <v>39</v>
      </c>
      <c r="P4009" t="s">
        <v>40</v>
      </c>
      <c r="Q4009">
        <v>199</v>
      </c>
      <c r="R4009">
        <v>2</v>
      </c>
      <c r="S4009">
        <v>0</v>
      </c>
      <c r="T4009">
        <v>0</v>
      </c>
      <c r="U4009">
        <v>50</v>
      </c>
      <c r="V4009">
        <v>0</v>
      </c>
      <c r="W4009">
        <v>0</v>
      </c>
      <c r="X4009">
        <v>8.8</v>
      </c>
      <c r="Y4009" s="2">
        <f>SUMIFS('头程费用-明细'!H:H,'头程费用-明细'!A:A,A4009,'头程费用-明细'!B:B,B4009)</f>
        <v>0.726</v>
      </c>
      <c r="Z4009">
        <f>SUMIF('采购数据-每月'!A:A,B4009,'采购数据-每月'!B:B)</f>
        <v>200</v>
      </c>
    </row>
    <row r="4010" hidden="1" spans="1:26">
      <c r="A4010" s="1">
        <v>46082</v>
      </c>
      <c r="B4010" t="s">
        <v>2729</v>
      </c>
      <c r="C4010" t="s">
        <v>2730</v>
      </c>
      <c r="D4010" t="s">
        <v>2640</v>
      </c>
      <c r="E4010" t="s">
        <v>28</v>
      </c>
      <c r="F4010" s="1">
        <v>44601</v>
      </c>
      <c r="G4010">
        <v>1.14</v>
      </c>
      <c r="H4010">
        <v>1.14</v>
      </c>
      <c r="I4010">
        <v>1.5</v>
      </c>
      <c r="J4010">
        <v>1.39</v>
      </c>
      <c r="K4010" t="s">
        <v>34</v>
      </c>
      <c r="L4010">
        <v>8</v>
      </c>
      <c r="M4010" t="s">
        <v>43</v>
      </c>
      <c r="N4010" t="s">
        <v>31</v>
      </c>
      <c r="O4010" t="s">
        <v>32</v>
      </c>
      <c r="P4010" t="s">
        <v>33</v>
      </c>
      <c r="Q4010">
        <v>176</v>
      </c>
      <c r="R4010">
        <v>60</v>
      </c>
      <c r="S4010">
        <v>80</v>
      </c>
      <c r="T4010">
        <v>0</v>
      </c>
      <c r="U4010">
        <v>30</v>
      </c>
      <c r="V4010">
        <v>0</v>
      </c>
      <c r="W4010">
        <v>0</v>
      </c>
      <c r="X4010">
        <v>10.8</v>
      </c>
      <c r="Y4010" s="2">
        <f>SUMIFS('头程费用-明细'!H:H,'头程费用-明细'!A:A,A4010,'头程费用-明细'!B:B,B4010)</f>
        <v>0.657172413793103</v>
      </c>
      <c r="Z4010">
        <f>SUMIF('采购数据-每月'!A:A,B4010,'采购数据-每月'!B:B)</f>
        <v>350</v>
      </c>
    </row>
    <row r="4011" hidden="1" spans="1:26">
      <c r="A4011" s="1">
        <v>46113</v>
      </c>
      <c r="B4011" t="s">
        <v>2729</v>
      </c>
      <c r="C4011" t="s">
        <v>2730</v>
      </c>
      <c r="D4011" t="s">
        <v>2640</v>
      </c>
      <c r="E4011" t="s">
        <v>28</v>
      </c>
      <c r="F4011" s="1">
        <v>44601</v>
      </c>
      <c r="G4011">
        <v>0.71</v>
      </c>
      <c r="H4011">
        <v>0.71</v>
      </c>
      <c r="I4011">
        <v>0.93</v>
      </c>
      <c r="J4011">
        <v>1.04</v>
      </c>
      <c r="K4011" t="s">
        <v>34</v>
      </c>
      <c r="L4011">
        <v>5</v>
      </c>
      <c r="M4011" t="s">
        <v>43</v>
      </c>
      <c r="N4011" t="s">
        <v>35</v>
      </c>
      <c r="O4011" t="s">
        <v>36</v>
      </c>
      <c r="P4011" t="s">
        <v>37</v>
      </c>
      <c r="Q4011">
        <v>205</v>
      </c>
      <c r="R4011">
        <v>1</v>
      </c>
      <c r="S4011">
        <v>80</v>
      </c>
      <c r="T4011">
        <v>0</v>
      </c>
      <c r="U4011">
        <v>30</v>
      </c>
      <c r="V4011">
        <v>0</v>
      </c>
      <c r="W4011">
        <v>0</v>
      </c>
      <c r="X4011">
        <v>10.8</v>
      </c>
      <c r="Y4011" s="2">
        <f>SUMIFS('头程费用-明细'!H:H,'头程费用-明细'!A:A,A4011,'头程费用-明细'!B:B,B4011)</f>
        <v>0.657172413793103</v>
      </c>
      <c r="Z4011">
        <f>SUMIF('采购数据-每月'!A:A,B4011,'采购数据-每月'!B:B)</f>
        <v>350</v>
      </c>
    </row>
    <row r="4012" hidden="1" spans="1:26">
      <c r="A4012" s="1">
        <v>46143</v>
      </c>
      <c r="B4012" t="s">
        <v>2729</v>
      </c>
      <c r="C4012" t="s">
        <v>2730</v>
      </c>
      <c r="D4012" t="s">
        <v>2640</v>
      </c>
      <c r="E4012" t="s">
        <v>28</v>
      </c>
      <c r="F4012" s="1">
        <v>44601</v>
      </c>
      <c r="G4012">
        <v>1.29</v>
      </c>
      <c r="H4012">
        <v>1.71</v>
      </c>
      <c r="I4012">
        <v>1.21</v>
      </c>
      <c r="J4012">
        <v>1.07</v>
      </c>
      <c r="K4012" t="s">
        <v>29</v>
      </c>
      <c r="L4012">
        <v>12</v>
      </c>
      <c r="M4012" t="s">
        <v>43</v>
      </c>
      <c r="N4012" t="s">
        <v>38</v>
      </c>
      <c r="O4012" t="s">
        <v>39</v>
      </c>
      <c r="P4012" t="s">
        <v>40</v>
      </c>
      <c r="Q4012">
        <v>174</v>
      </c>
      <c r="R4012">
        <v>1</v>
      </c>
      <c r="S4012">
        <v>80</v>
      </c>
      <c r="T4012">
        <v>0</v>
      </c>
      <c r="U4012">
        <v>30</v>
      </c>
      <c r="V4012">
        <v>0</v>
      </c>
      <c r="W4012">
        <v>0</v>
      </c>
      <c r="X4012">
        <v>10.8</v>
      </c>
      <c r="Y4012" s="2">
        <f>SUMIFS('头程费用-明细'!H:H,'头程费用-明细'!A:A,A4012,'头程费用-明细'!B:B,B4012)</f>
        <v>0.657172413793103</v>
      </c>
      <c r="Z4012">
        <f>SUMIF('采购数据-每月'!A:A,B4012,'采购数据-每月'!B:B)</f>
        <v>350</v>
      </c>
    </row>
    <row r="4013" hidden="1" spans="1:26">
      <c r="A4013" s="1">
        <v>46082</v>
      </c>
      <c r="B4013" t="s">
        <v>2731</v>
      </c>
      <c r="C4013" t="s">
        <v>2732</v>
      </c>
      <c r="D4013" t="s">
        <v>2640</v>
      </c>
      <c r="E4013" t="s">
        <v>28</v>
      </c>
      <c r="F4013" s="1">
        <v>44521</v>
      </c>
      <c r="G4013">
        <v>0.71</v>
      </c>
      <c r="H4013">
        <v>0.71</v>
      </c>
      <c r="I4013">
        <v>0.93</v>
      </c>
      <c r="J4013">
        <v>0.93</v>
      </c>
      <c r="K4013" t="s">
        <v>34</v>
      </c>
      <c r="L4013">
        <v>5</v>
      </c>
      <c r="M4013" t="s">
        <v>43</v>
      </c>
      <c r="N4013" t="s">
        <v>31</v>
      </c>
      <c r="O4013" t="s">
        <v>32</v>
      </c>
      <c r="P4013" t="s">
        <v>33</v>
      </c>
      <c r="Q4013">
        <v>166</v>
      </c>
      <c r="R4013">
        <v>12</v>
      </c>
      <c r="S4013">
        <v>0</v>
      </c>
      <c r="T4013">
        <v>0</v>
      </c>
      <c r="U4013">
        <v>30</v>
      </c>
      <c r="V4013">
        <v>0</v>
      </c>
      <c r="W4013">
        <v>0</v>
      </c>
      <c r="X4013">
        <v>8</v>
      </c>
      <c r="Y4013" s="2">
        <f>SUMIFS('头程费用-明细'!H:H,'头程费用-明细'!A:A,A4013,'头程费用-明细'!B:B,B4013)</f>
        <v>1.142</v>
      </c>
      <c r="Z4013">
        <f>SUMIF('采购数据-每月'!A:A,B4013,'采购数据-每月'!B:B)</f>
        <v>150</v>
      </c>
    </row>
    <row r="4014" hidden="1" spans="1:26">
      <c r="A4014" s="1">
        <v>46113</v>
      </c>
      <c r="B4014" t="s">
        <v>2731</v>
      </c>
      <c r="C4014" t="s">
        <v>2732</v>
      </c>
      <c r="D4014" t="s">
        <v>2640</v>
      </c>
      <c r="E4014" t="s">
        <v>28</v>
      </c>
      <c r="F4014" s="1">
        <v>44521</v>
      </c>
      <c r="G4014">
        <v>1.14</v>
      </c>
      <c r="H4014">
        <v>1.14</v>
      </c>
      <c r="I4014">
        <v>1.36</v>
      </c>
      <c r="J4014">
        <v>1.29</v>
      </c>
      <c r="K4014" t="s">
        <v>34</v>
      </c>
      <c r="L4014">
        <v>8</v>
      </c>
      <c r="M4014" t="s">
        <v>43</v>
      </c>
      <c r="N4014" t="s">
        <v>35</v>
      </c>
      <c r="O4014" t="s">
        <v>36</v>
      </c>
      <c r="P4014" t="s">
        <v>37</v>
      </c>
      <c r="Q4014">
        <v>139</v>
      </c>
      <c r="R4014">
        <v>0</v>
      </c>
      <c r="S4014">
        <v>0</v>
      </c>
      <c r="T4014">
        <v>0</v>
      </c>
      <c r="U4014">
        <v>30</v>
      </c>
      <c r="V4014">
        <v>0</v>
      </c>
      <c r="W4014">
        <v>0</v>
      </c>
      <c r="X4014">
        <v>8</v>
      </c>
      <c r="Y4014" s="2">
        <f>SUMIFS('头程费用-明细'!H:H,'头程费用-明细'!A:A,A4014,'头程费用-明细'!B:B,B4014)</f>
        <v>1.142</v>
      </c>
      <c r="Z4014">
        <f>SUMIF('采购数据-每月'!A:A,B4014,'采购数据-每月'!B:B)</f>
        <v>150</v>
      </c>
    </row>
    <row r="4015" hidden="1" spans="1:26">
      <c r="A4015" s="1">
        <v>46143</v>
      </c>
      <c r="B4015" t="s">
        <v>2731</v>
      </c>
      <c r="C4015" t="s">
        <v>2732</v>
      </c>
      <c r="D4015" t="s">
        <v>2640</v>
      </c>
      <c r="E4015" t="s">
        <v>28</v>
      </c>
      <c r="F4015" s="1">
        <v>44521</v>
      </c>
      <c r="G4015">
        <v>0.57</v>
      </c>
      <c r="H4015">
        <v>0.57</v>
      </c>
      <c r="I4015">
        <v>0.64</v>
      </c>
      <c r="J4015">
        <v>0.75</v>
      </c>
      <c r="K4015" t="s">
        <v>34</v>
      </c>
      <c r="L4015">
        <v>4</v>
      </c>
      <c r="M4015" t="s">
        <v>43</v>
      </c>
      <c r="N4015" t="s">
        <v>38</v>
      </c>
      <c r="O4015" t="s">
        <v>39</v>
      </c>
      <c r="P4015" t="s">
        <v>40</v>
      </c>
      <c r="Q4015">
        <v>117</v>
      </c>
      <c r="R4015">
        <v>0</v>
      </c>
      <c r="S4015">
        <v>0</v>
      </c>
      <c r="T4015">
        <v>0</v>
      </c>
      <c r="U4015">
        <v>30</v>
      </c>
      <c r="V4015">
        <v>0</v>
      </c>
      <c r="W4015">
        <v>0</v>
      </c>
      <c r="X4015">
        <v>8</v>
      </c>
      <c r="Y4015" s="2">
        <f>SUMIFS('头程费用-明细'!H:H,'头程费用-明细'!A:A,A4015,'头程费用-明细'!B:B,B4015)</f>
        <v>1.142</v>
      </c>
      <c r="Z4015">
        <f>SUMIF('采购数据-每月'!A:A,B4015,'采购数据-每月'!B:B)</f>
        <v>150</v>
      </c>
    </row>
    <row r="4016" hidden="1" spans="1:26">
      <c r="A4016" s="1">
        <v>46082</v>
      </c>
      <c r="B4016" t="s">
        <v>2733</v>
      </c>
      <c r="C4016" t="s">
        <v>2734</v>
      </c>
      <c r="D4016" t="s">
        <v>2640</v>
      </c>
      <c r="E4016" t="s">
        <v>28</v>
      </c>
      <c r="F4016" s="1">
        <v>44521</v>
      </c>
      <c r="G4016">
        <v>1.43</v>
      </c>
      <c r="H4016">
        <v>1.43</v>
      </c>
      <c r="I4016">
        <v>1.64</v>
      </c>
      <c r="J4016">
        <v>1.64</v>
      </c>
      <c r="K4016" t="s">
        <v>34</v>
      </c>
      <c r="L4016">
        <v>10</v>
      </c>
      <c r="M4016" t="s">
        <v>43</v>
      </c>
      <c r="N4016" t="s">
        <v>31</v>
      </c>
      <c r="O4016" t="s">
        <v>32</v>
      </c>
      <c r="P4016" t="s">
        <v>33</v>
      </c>
      <c r="Q4016">
        <v>82</v>
      </c>
      <c r="R4016">
        <v>12</v>
      </c>
      <c r="S4016">
        <v>0</v>
      </c>
      <c r="T4016">
        <v>0</v>
      </c>
      <c r="U4016">
        <v>90</v>
      </c>
      <c r="V4016">
        <v>0</v>
      </c>
      <c r="W4016">
        <v>0</v>
      </c>
      <c r="X4016">
        <v>8</v>
      </c>
      <c r="Y4016" s="2">
        <f>SUMIFS('头程费用-明细'!H:H,'头程费用-明细'!A:A,A4016,'头程费用-明细'!B:B,B4016)</f>
        <v>1.081</v>
      </c>
      <c r="Z4016">
        <f>SUMIF('采购数据-每月'!A:A,B4016,'采购数据-每月'!B:B)</f>
        <v>330</v>
      </c>
    </row>
    <row r="4017" hidden="1" spans="1:26">
      <c r="A4017" s="1">
        <v>46113</v>
      </c>
      <c r="B4017" t="s">
        <v>2733</v>
      </c>
      <c r="C4017" t="s">
        <v>2734</v>
      </c>
      <c r="D4017" t="s">
        <v>2640</v>
      </c>
      <c r="E4017" t="s">
        <v>28</v>
      </c>
      <c r="F4017" s="1">
        <v>44521</v>
      </c>
      <c r="G4017">
        <v>2.11</v>
      </c>
      <c r="H4017">
        <v>2.14</v>
      </c>
      <c r="I4017">
        <v>2.14</v>
      </c>
      <c r="J4017">
        <v>2.07</v>
      </c>
      <c r="K4017" t="s">
        <v>29</v>
      </c>
      <c r="L4017">
        <v>15</v>
      </c>
      <c r="M4017" t="s">
        <v>43</v>
      </c>
      <c r="N4017" t="s">
        <v>35</v>
      </c>
      <c r="O4017" t="s">
        <v>36</v>
      </c>
      <c r="P4017" t="s">
        <v>37</v>
      </c>
      <c r="Q4017">
        <v>54</v>
      </c>
      <c r="R4017">
        <v>30</v>
      </c>
      <c r="S4017">
        <v>0</v>
      </c>
      <c r="T4017">
        <v>40</v>
      </c>
      <c r="U4017">
        <v>0</v>
      </c>
      <c r="V4017">
        <v>0</v>
      </c>
      <c r="W4017">
        <v>50</v>
      </c>
      <c r="X4017">
        <v>8</v>
      </c>
      <c r="Y4017" s="2">
        <f>SUMIFS('头程费用-明细'!H:H,'头程费用-明细'!A:A,A4017,'头程费用-明细'!B:B,B4017)</f>
        <v>1.01878947368421</v>
      </c>
      <c r="Z4017">
        <f>SUMIF('采购数据-每月'!A:A,B4017,'采购数据-每月'!B:B)</f>
        <v>330</v>
      </c>
    </row>
    <row r="4018" hidden="1" spans="1:26">
      <c r="A4018" s="1">
        <v>46143</v>
      </c>
      <c r="B4018" t="s">
        <v>2733</v>
      </c>
      <c r="C4018" t="s">
        <v>2734</v>
      </c>
      <c r="D4018" t="s">
        <v>2640</v>
      </c>
      <c r="E4018" t="s">
        <v>28</v>
      </c>
      <c r="F4018" s="1">
        <v>44521</v>
      </c>
      <c r="G4018">
        <v>1.43</v>
      </c>
      <c r="H4018">
        <v>1.43</v>
      </c>
      <c r="I4018">
        <v>1.5</v>
      </c>
      <c r="J4018">
        <v>1.71</v>
      </c>
      <c r="K4018" t="s">
        <v>34</v>
      </c>
      <c r="L4018">
        <v>10</v>
      </c>
      <c r="M4018" t="s">
        <v>43</v>
      </c>
      <c r="N4018" t="s">
        <v>38</v>
      </c>
      <c r="O4018" t="s">
        <v>39</v>
      </c>
      <c r="P4018" t="s">
        <v>40</v>
      </c>
      <c r="Q4018">
        <v>80</v>
      </c>
      <c r="R4018">
        <v>50</v>
      </c>
      <c r="S4018">
        <v>0</v>
      </c>
      <c r="T4018">
        <v>0</v>
      </c>
      <c r="U4018">
        <v>50</v>
      </c>
      <c r="V4018">
        <v>0</v>
      </c>
      <c r="W4018">
        <v>0</v>
      </c>
      <c r="X4018">
        <v>8</v>
      </c>
      <c r="Y4018" s="2">
        <f>SUMIFS('头程费用-明细'!H:H,'头程费用-明细'!A:A,A4018,'头程费用-明细'!B:B,B4018)</f>
        <v>1.19905263157895</v>
      </c>
      <c r="Z4018">
        <f>SUMIF('采购数据-每月'!A:A,B4018,'采购数据-每月'!B:B)</f>
        <v>330</v>
      </c>
    </row>
    <row r="4019" hidden="1" spans="1:26">
      <c r="A4019" s="1">
        <v>46082</v>
      </c>
      <c r="B4019" t="s">
        <v>2735</v>
      </c>
      <c r="C4019" t="s">
        <v>2736</v>
      </c>
      <c r="D4019" t="s">
        <v>2640</v>
      </c>
      <c r="E4019" t="s">
        <v>28</v>
      </c>
      <c r="F4019" s="1">
        <v>44486</v>
      </c>
      <c r="G4019">
        <v>3</v>
      </c>
      <c r="H4019">
        <v>3</v>
      </c>
      <c r="I4019">
        <v>2.57</v>
      </c>
      <c r="J4019">
        <v>2.89</v>
      </c>
      <c r="K4019" t="s">
        <v>373</v>
      </c>
      <c r="L4019">
        <v>21</v>
      </c>
      <c r="M4019" t="s">
        <v>30</v>
      </c>
      <c r="N4019" t="s">
        <v>31</v>
      </c>
      <c r="O4019" t="s">
        <v>32</v>
      </c>
      <c r="P4019" t="s">
        <v>33</v>
      </c>
      <c r="Q4019">
        <v>308</v>
      </c>
      <c r="R4019">
        <v>11</v>
      </c>
      <c r="S4019">
        <v>160</v>
      </c>
      <c r="T4019">
        <v>200</v>
      </c>
      <c r="U4019">
        <v>0</v>
      </c>
      <c r="V4019">
        <v>0</v>
      </c>
      <c r="W4019">
        <v>60</v>
      </c>
      <c r="X4019">
        <v>4</v>
      </c>
      <c r="Y4019" s="2">
        <f>SUMIFS('头程费用-明细'!H:H,'头程费用-明细'!A:A,A4019,'头程费用-明细'!B:B,B4019)</f>
        <v>0.470857142857143</v>
      </c>
      <c r="Z4019">
        <f>SUMIF('采购数据-每月'!A:A,B4019,'采购数据-每月'!B:B)</f>
        <v>60</v>
      </c>
    </row>
    <row r="4020" hidden="1" spans="1:26">
      <c r="A4020" s="1">
        <v>46113</v>
      </c>
      <c r="B4020" t="s">
        <v>2735</v>
      </c>
      <c r="C4020" t="s">
        <v>2736</v>
      </c>
      <c r="D4020" t="s">
        <v>2640</v>
      </c>
      <c r="E4020" t="s">
        <v>28</v>
      </c>
      <c r="F4020" s="1">
        <v>44486</v>
      </c>
      <c r="G4020">
        <v>4.11</v>
      </c>
      <c r="H4020">
        <v>3.43</v>
      </c>
      <c r="I4020">
        <v>3.43</v>
      </c>
      <c r="J4020">
        <v>3.54</v>
      </c>
      <c r="K4020" t="s">
        <v>333</v>
      </c>
      <c r="L4020">
        <v>24</v>
      </c>
      <c r="M4020" t="s">
        <v>30</v>
      </c>
      <c r="N4020" t="s">
        <v>35</v>
      </c>
      <c r="O4020" t="s">
        <v>36</v>
      </c>
      <c r="P4020" t="s">
        <v>37</v>
      </c>
      <c r="Q4020">
        <v>220</v>
      </c>
      <c r="R4020">
        <v>10</v>
      </c>
      <c r="S4020">
        <v>360</v>
      </c>
      <c r="T4020">
        <v>0</v>
      </c>
      <c r="U4020">
        <v>60</v>
      </c>
      <c r="V4020">
        <v>0</v>
      </c>
      <c r="W4020">
        <v>0</v>
      </c>
      <c r="X4020">
        <v>4</v>
      </c>
      <c r="Y4020" s="2">
        <f>SUMIFS('头程费用-明细'!H:H,'头程费用-明细'!A:A,A4020,'头程费用-明细'!B:B,B4020)</f>
        <v>0.470857142857143</v>
      </c>
      <c r="Z4020">
        <f>SUMIF('采购数据-每月'!A:A,B4020,'采购数据-每月'!B:B)</f>
        <v>60</v>
      </c>
    </row>
    <row r="4021" hidden="1" spans="1:26">
      <c r="A4021" s="1">
        <v>46143</v>
      </c>
      <c r="B4021" t="s">
        <v>2735</v>
      </c>
      <c r="C4021" t="s">
        <v>2736</v>
      </c>
      <c r="D4021" t="s">
        <v>2640</v>
      </c>
      <c r="E4021" t="s">
        <v>28</v>
      </c>
      <c r="F4021" s="1">
        <v>44486</v>
      </c>
      <c r="G4021">
        <v>4.8</v>
      </c>
      <c r="H4021">
        <v>4</v>
      </c>
      <c r="I4021">
        <v>4.64</v>
      </c>
      <c r="J4021">
        <v>4.89</v>
      </c>
      <c r="K4021" t="s">
        <v>333</v>
      </c>
      <c r="L4021">
        <v>28</v>
      </c>
      <c r="M4021" t="s">
        <v>30</v>
      </c>
      <c r="N4021" t="s">
        <v>38</v>
      </c>
      <c r="O4021" t="s">
        <v>39</v>
      </c>
      <c r="P4021" t="s">
        <v>40</v>
      </c>
      <c r="Q4021">
        <v>435</v>
      </c>
      <c r="R4021">
        <v>40</v>
      </c>
      <c r="S4021">
        <v>0</v>
      </c>
      <c r="T4021">
        <v>0</v>
      </c>
      <c r="U4021">
        <v>30</v>
      </c>
      <c r="V4021">
        <v>0</v>
      </c>
      <c r="W4021">
        <v>0</v>
      </c>
      <c r="X4021">
        <v>4</v>
      </c>
      <c r="Y4021" s="2">
        <f>SUMIFS('头程费用-明细'!H:H,'头程费用-明细'!A:A,A4021,'头程费用-明细'!B:B,B4021)</f>
        <v>0.453885714285714</v>
      </c>
      <c r="Z4021">
        <f>SUMIF('采购数据-每月'!A:A,B4021,'采购数据-每月'!B:B)</f>
        <v>60</v>
      </c>
    </row>
    <row r="4022" hidden="1" spans="1:26">
      <c r="A4022" s="1">
        <v>46082</v>
      </c>
      <c r="B4022" t="s">
        <v>2737</v>
      </c>
      <c r="C4022" t="s">
        <v>2738</v>
      </c>
      <c r="D4022" t="s">
        <v>2640</v>
      </c>
      <c r="E4022" t="s">
        <v>28</v>
      </c>
      <c r="F4022" s="1">
        <v>44443</v>
      </c>
      <c r="G4022">
        <v>0.47</v>
      </c>
      <c r="H4022">
        <v>0.43</v>
      </c>
      <c r="I4022">
        <v>0.71</v>
      </c>
      <c r="J4022">
        <v>0.39</v>
      </c>
      <c r="K4022" t="s">
        <v>29</v>
      </c>
      <c r="L4022">
        <v>3</v>
      </c>
      <c r="M4022" t="s">
        <v>43</v>
      </c>
      <c r="N4022" t="s">
        <v>31</v>
      </c>
      <c r="O4022" t="s">
        <v>32</v>
      </c>
      <c r="P4022" t="s">
        <v>33</v>
      </c>
      <c r="Q4022">
        <v>118</v>
      </c>
      <c r="R4022">
        <v>20</v>
      </c>
      <c r="S4022">
        <v>0</v>
      </c>
      <c r="T4022">
        <v>0</v>
      </c>
      <c r="U4022">
        <v>54</v>
      </c>
      <c r="V4022">
        <v>0</v>
      </c>
      <c r="W4022">
        <v>0</v>
      </c>
      <c r="X4022">
        <v>11.5</v>
      </c>
      <c r="Y4022" s="2">
        <f>SUMIFS('头程费用-明细'!H:H,'头程费用-明细'!A:A,A4022,'头程费用-明细'!B:B,B4022)</f>
        <v>1.14027586206897</v>
      </c>
      <c r="Z4022">
        <f>SUMIF('采购数据-每月'!A:A,B4022,'采购数据-每月'!B:B)</f>
        <v>150</v>
      </c>
    </row>
    <row r="4023" hidden="1" spans="1:26">
      <c r="A4023" s="1">
        <v>46113</v>
      </c>
      <c r="B4023" t="s">
        <v>2737</v>
      </c>
      <c r="C4023" t="s">
        <v>2738</v>
      </c>
      <c r="D4023" t="s">
        <v>2640</v>
      </c>
      <c r="E4023" t="s">
        <v>28</v>
      </c>
      <c r="F4023" s="1">
        <v>44443</v>
      </c>
      <c r="G4023">
        <v>0.81</v>
      </c>
      <c r="H4023">
        <v>1.14</v>
      </c>
      <c r="I4023">
        <v>0.71</v>
      </c>
      <c r="J4023">
        <v>0.64</v>
      </c>
      <c r="K4023" t="s">
        <v>29</v>
      </c>
      <c r="L4023">
        <v>8</v>
      </c>
      <c r="M4023" t="s">
        <v>43</v>
      </c>
      <c r="N4023" t="s">
        <v>35</v>
      </c>
      <c r="O4023" t="s">
        <v>36</v>
      </c>
      <c r="P4023" t="s">
        <v>37</v>
      </c>
      <c r="Q4023">
        <v>122</v>
      </c>
      <c r="R4023">
        <v>0</v>
      </c>
      <c r="S4023">
        <v>0</v>
      </c>
      <c r="T4023">
        <v>0</v>
      </c>
      <c r="U4023">
        <v>54</v>
      </c>
      <c r="V4023">
        <v>0</v>
      </c>
      <c r="W4023">
        <v>0</v>
      </c>
      <c r="X4023">
        <v>11.5</v>
      </c>
      <c r="Y4023" s="2">
        <f>SUMIFS('头程费用-明细'!H:H,'头程费用-明细'!A:A,A4023,'头程费用-明细'!B:B,B4023)</f>
        <v>1.14027586206897</v>
      </c>
      <c r="Z4023">
        <f>SUMIF('采购数据-每月'!A:A,B4023,'采购数据-每月'!B:B)</f>
        <v>150</v>
      </c>
    </row>
    <row r="4024" hidden="1" spans="1:26">
      <c r="A4024" s="1">
        <v>46143</v>
      </c>
      <c r="B4024" t="s">
        <v>2737</v>
      </c>
      <c r="C4024" t="s">
        <v>2738</v>
      </c>
      <c r="D4024" t="s">
        <v>2640</v>
      </c>
      <c r="E4024" t="s">
        <v>28</v>
      </c>
      <c r="F4024" s="1">
        <v>44443</v>
      </c>
      <c r="G4024">
        <v>0.14</v>
      </c>
      <c r="H4024">
        <v>0.14</v>
      </c>
      <c r="I4024">
        <v>0.29</v>
      </c>
      <c r="J4024">
        <v>0.32</v>
      </c>
      <c r="K4024" t="s">
        <v>34</v>
      </c>
      <c r="L4024">
        <v>1</v>
      </c>
      <c r="M4024" t="s">
        <v>43</v>
      </c>
      <c r="N4024" t="s">
        <v>38</v>
      </c>
      <c r="O4024" t="s">
        <v>39</v>
      </c>
      <c r="P4024" t="s">
        <v>40</v>
      </c>
      <c r="Q4024">
        <v>114</v>
      </c>
      <c r="R4024">
        <v>0</v>
      </c>
      <c r="S4024">
        <v>0</v>
      </c>
      <c r="T4024">
        <v>0</v>
      </c>
      <c r="U4024">
        <v>54</v>
      </c>
      <c r="V4024">
        <v>0</v>
      </c>
      <c r="W4024">
        <v>0</v>
      </c>
      <c r="X4024">
        <v>11.5</v>
      </c>
      <c r="Y4024" s="2">
        <f>SUMIFS('头程费用-明细'!H:H,'头程费用-明细'!A:A,A4024,'头程费用-明细'!B:B,B4024)</f>
        <v>1.14027586206897</v>
      </c>
      <c r="Z4024">
        <f>SUMIF('采购数据-每月'!A:A,B4024,'采购数据-每月'!B:B)</f>
        <v>150</v>
      </c>
    </row>
    <row r="4025" hidden="1" spans="1:26">
      <c r="A4025" s="1">
        <v>46082</v>
      </c>
      <c r="B4025" t="s">
        <v>2739</v>
      </c>
      <c r="C4025" t="s">
        <v>2740</v>
      </c>
      <c r="D4025" t="s">
        <v>2640</v>
      </c>
      <c r="E4025" t="s">
        <v>28</v>
      </c>
      <c r="F4025" s="1">
        <v>44427</v>
      </c>
      <c r="G4025">
        <v>5.2</v>
      </c>
      <c r="H4025">
        <v>5.71</v>
      </c>
      <c r="I4025">
        <v>4.86</v>
      </c>
      <c r="J4025">
        <v>5.04</v>
      </c>
      <c r="K4025" t="s">
        <v>29</v>
      </c>
      <c r="L4025">
        <v>40</v>
      </c>
      <c r="M4025" t="s">
        <v>30</v>
      </c>
      <c r="N4025" t="s">
        <v>31</v>
      </c>
      <c r="O4025" t="s">
        <v>32</v>
      </c>
      <c r="P4025" t="s">
        <v>33</v>
      </c>
      <c r="Q4025">
        <v>339</v>
      </c>
      <c r="R4025">
        <v>1</v>
      </c>
      <c r="S4025">
        <v>0</v>
      </c>
      <c r="T4025">
        <v>100</v>
      </c>
      <c r="U4025">
        <v>30</v>
      </c>
      <c r="V4025">
        <v>0</v>
      </c>
      <c r="W4025">
        <v>0</v>
      </c>
      <c r="X4025">
        <v>8.5</v>
      </c>
      <c r="Y4025" s="2">
        <f>SUMIFS('头程费用-明细'!H:H,'头程费用-明细'!A:A,A4025,'头程费用-明细'!B:B,B4025)</f>
        <v>0.678075</v>
      </c>
      <c r="Z4025">
        <f>SUMIF('采购数据-每月'!A:A,B4025,'采购数据-每月'!B:B)</f>
        <v>440</v>
      </c>
    </row>
    <row r="4026" hidden="1" spans="1:26">
      <c r="A4026" s="1">
        <v>46113</v>
      </c>
      <c r="B4026" t="s">
        <v>2739</v>
      </c>
      <c r="C4026" t="s">
        <v>2740</v>
      </c>
      <c r="D4026" t="s">
        <v>2640</v>
      </c>
      <c r="E4026" t="s">
        <v>28</v>
      </c>
      <c r="F4026" s="1">
        <v>44427</v>
      </c>
      <c r="G4026">
        <v>4.57</v>
      </c>
      <c r="H4026">
        <v>4.57</v>
      </c>
      <c r="I4026">
        <v>4.43</v>
      </c>
      <c r="J4026">
        <v>5.61</v>
      </c>
      <c r="K4026" t="s">
        <v>34</v>
      </c>
      <c r="L4026">
        <v>32</v>
      </c>
      <c r="M4026" t="s">
        <v>30</v>
      </c>
      <c r="N4026" t="s">
        <v>35</v>
      </c>
      <c r="O4026" t="s">
        <v>36</v>
      </c>
      <c r="P4026" t="s">
        <v>37</v>
      </c>
      <c r="Q4026">
        <v>291</v>
      </c>
      <c r="R4026">
        <v>95</v>
      </c>
      <c r="S4026">
        <v>0</v>
      </c>
      <c r="T4026">
        <v>100</v>
      </c>
      <c r="U4026">
        <v>60</v>
      </c>
      <c r="V4026">
        <v>0</v>
      </c>
      <c r="W4026">
        <v>0</v>
      </c>
      <c r="X4026">
        <v>8.5</v>
      </c>
      <c r="Y4026" s="2">
        <f>SUMIFS('头程费用-明细'!H:H,'头程费用-明细'!A:A,A4026,'头程费用-明细'!B:B,B4026)</f>
        <v>0.684833333333333</v>
      </c>
      <c r="Z4026">
        <f>SUMIF('采购数据-每月'!A:A,B4026,'采购数据-每月'!B:B)</f>
        <v>440</v>
      </c>
    </row>
    <row r="4027" hidden="1" spans="1:26">
      <c r="A4027" s="1">
        <v>46143</v>
      </c>
      <c r="B4027" t="s">
        <v>2739</v>
      </c>
      <c r="C4027" t="s">
        <v>2740</v>
      </c>
      <c r="D4027" t="s">
        <v>2640</v>
      </c>
      <c r="E4027" t="s">
        <v>28</v>
      </c>
      <c r="F4027" s="1">
        <v>44427</v>
      </c>
      <c r="G4027">
        <v>6.3</v>
      </c>
      <c r="H4027">
        <v>7</v>
      </c>
      <c r="I4027">
        <v>6.64</v>
      </c>
      <c r="J4027">
        <v>5.75</v>
      </c>
      <c r="K4027" t="s">
        <v>29</v>
      </c>
      <c r="L4027">
        <v>49</v>
      </c>
      <c r="M4027" t="s">
        <v>30</v>
      </c>
      <c r="N4027" t="s">
        <v>38</v>
      </c>
      <c r="O4027" t="s">
        <v>39</v>
      </c>
      <c r="P4027" t="s">
        <v>40</v>
      </c>
      <c r="Q4027">
        <v>249</v>
      </c>
      <c r="R4027">
        <v>61</v>
      </c>
      <c r="S4027">
        <v>0</v>
      </c>
      <c r="T4027">
        <v>100</v>
      </c>
      <c r="U4027">
        <v>100</v>
      </c>
      <c r="V4027">
        <v>0</v>
      </c>
      <c r="W4027">
        <v>50</v>
      </c>
      <c r="X4027">
        <v>8.5</v>
      </c>
      <c r="Y4027" s="2">
        <f>SUMIFS('头程费用-明细'!H:H,'头程费用-明细'!A:A,A4027,'头程费用-明细'!B:B,B4027)</f>
        <v>0.731842105263158</v>
      </c>
      <c r="Z4027">
        <f>SUMIF('采购数据-每月'!A:A,B4027,'采购数据-每月'!B:B)</f>
        <v>440</v>
      </c>
    </row>
    <row r="4028" hidden="1" spans="1:26">
      <c r="A4028" s="1">
        <v>46082</v>
      </c>
      <c r="B4028" t="s">
        <v>2741</v>
      </c>
      <c r="C4028" t="s">
        <v>2742</v>
      </c>
      <c r="D4028" t="s">
        <v>2640</v>
      </c>
      <c r="E4028" t="s">
        <v>28</v>
      </c>
      <c r="F4028" s="1">
        <v>44427</v>
      </c>
      <c r="G4028">
        <v>2.14</v>
      </c>
      <c r="H4028">
        <v>2.14</v>
      </c>
      <c r="I4028">
        <v>2.71</v>
      </c>
      <c r="J4028">
        <v>2.93</v>
      </c>
      <c r="K4028" t="s">
        <v>34</v>
      </c>
      <c r="L4028">
        <v>15</v>
      </c>
      <c r="M4028" t="s">
        <v>43</v>
      </c>
      <c r="N4028" t="s">
        <v>31</v>
      </c>
      <c r="O4028" t="s">
        <v>32</v>
      </c>
      <c r="P4028" t="s">
        <v>33</v>
      </c>
      <c r="Q4028">
        <v>156</v>
      </c>
      <c r="R4028">
        <v>109</v>
      </c>
      <c r="S4028">
        <v>0</v>
      </c>
      <c r="T4028">
        <v>0</v>
      </c>
      <c r="U4028">
        <v>0</v>
      </c>
      <c r="V4028">
        <v>0</v>
      </c>
      <c r="W4028">
        <v>30</v>
      </c>
      <c r="X4028">
        <v>10</v>
      </c>
      <c r="Y4028" s="2">
        <f>SUMIFS('头程费用-明细'!H:H,'头程费用-明细'!A:A,A4028,'头程费用-明细'!B:B,B4028)</f>
        <v>1.97635135135135</v>
      </c>
      <c r="Z4028">
        <f>SUMIF('采购数据-每月'!A:A,B4028,'采购数据-每月'!B:B)</f>
        <v>660</v>
      </c>
    </row>
    <row r="4029" hidden="1" spans="1:26">
      <c r="A4029" s="1">
        <v>46113</v>
      </c>
      <c r="B4029" t="s">
        <v>2741</v>
      </c>
      <c r="C4029" t="s">
        <v>2742</v>
      </c>
      <c r="D4029" t="s">
        <v>2640</v>
      </c>
      <c r="E4029" t="s">
        <v>28</v>
      </c>
      <c r="F4029" s="1">
        <v>44427</v>
      </c>
      <c r="G4029">
        <v>2.71</v>
      </c>
      <c r="H4029">
        <v>2.71</v>
      </c>
      <c r="I4029">
        <v>3.93</v>
      </c>
      <c r="J4029">
        <v>4.07</v>
      </c>
      <c r="K4029" t="s">
        <v>34</v>
      </c>
      <c r="L4029">
        <v>19</v>
      </c>
      <c r="M4029" t="s">
        <v>30</v>
      </c>
      <c r="N4029" t="s">
        <v>35</v>
      </c>
      <c r="O4029" t="s">
        <v>36</v>
      </c>
      <c r="P4029" t="s">
        <v>37</v>
      </c>
      <c r="Q4029">
        <v>147</v>
      </c>
      <c r="R4029">
        <v>141</v>
      </c>
      <c r="S4029">
        <v>0</v>
      </c>
      <c r="T4029">
        <v>90</v>
      </c>
      <c r="U4029">
        <v>90</v>
      </c>
      <c r="V4029">
        <v>0</v>
      </c>
      <c r="W4029">
        <v>0</v>
      </c>
      <c r="X4029">
        <v>10</v>
      </c>
      <c r="Y4029" s="2">
        <f>SUMIFS('头程费用-明细'!H:H,'头程费用-明细'!A:A,A4029,'头程费用-明细'!B:B,B4029)</f>
        <v>2.24491666666667</v>
      </c>
      <c r="Z4029">
        <f>SUMIF('采购数据-每月'!A:A,B4029,'采购数据-每月'!B:B)</f>
        <v>660</v>
      </c>
    </row>
    <row r="4030" hidden="1" spans="1:26">
      <c r="A4030" s="1">
        <v>46143</v>
      </c>
      <c r="B4030" t="s">
        <v>2741</v>
      </c>
      <c r="C4030" t="s">
        <v>2742</v>
      </c>
      <c r="D4030" t="s">
        <v>2640</v>
      </c>
      <c r="E4030" t="s">
        <v>28</v>
      </c>
      <c r="F4030" s="1">
        <v>44427</v>
      </c>
      <c r="G4030">
        <v>3.62</v>
      </c>
      <c r="H4030">
        <v>4</v>
      </c>
      <c r="I4030">
        <v>3.79</v>
      </c>
      <c r="J4030">
        <v>3.32</v>
      </c>
      <c r="K4030" t="s">
        <v>29</v>
      </c>
      <c r="L4030">
        <v>28</v>
      </c>
      <c r="M4030" t="s">
        <v>30</v>
      </c>
      <c r="N4030" t="s">
        <v>38</v>
      </c>
      <c r="O4030" t="s">
        <v>39</v>
      </c>
      <c r="P4030" t="s">
        <v>40</v>
      </c>
      <c r="Q4030">
        <v>176</v>
      </c>
      <c r="R4030">
        <v>15</v>
      </c>
      <c r="S4030">
        <v>90</v>
      </c>
      <c r="T4030">
        <v>0</v>
      </c>
      <c r="U4030">
        <v>60</v>
      </c>
      <c r="V4030">
        <v>0</v>
      </c>
      <c r="W4030">
        <v>0</v>
      </c>
      <c r="X4030">
        <v>10</v>
      </c>
      <c r="Y4030" s="2">
        <f>SUMIFS('头程费用-明细'!H:H,'头程费用-明细'!A:A,A4030,'头程费用-明细'!B:B,B4030)</f>
        <v>2.22788888888889</v>
      </c>
      <c r="Z4030">
        <f>SUMIF('采购数据-每月'!A:A,B4030,'采购数据-每月'!B:B)</f>
        <v>660</v>
      </c>
    </row>
    <row r="4031" hidden="1" spans="1:26">
      <c r="A4031" s="1">
        <v>46082</v>
      </c>
      <c r="B4031" t="s">
        <v>2743</v>
      </c>
      <c r="C4031" t="s">
        <v>2744</v>
      </c>
      <c r="D4031" t="s">
        <v>2640</v>
      </c>
      <c r="E4031" t="s">
        <v>28</v>
      </c>
      <c r="F4031" s="1">
        <v>44423</v>
      </c>
      <c r="G4031">
        <v>1.57</v>
      </c>
      <c r="H4031">
        <v>1.57</v>
      </c>
      <c r="I4031">
        <v>1.14</v>
      </c>
      <c r="J4031">
        <v>0.96</v>
      </c>
      <c r="K4031" t="s">
        <v>373</v>
      </c>
      <c r="L4031">
        <v>11</v>
      </c>
      <c r="M4031" t="s">
        <v>43</v>
      </c>
      <c r="N4031" t="s">
        <v>31</v>
      </c>
      <c r="O4031" t="s">
        <v>32</v>
      </c>
      <c r="P4031" t="s">
        <v>33</v>
      </c>
      <c r="Q4031">
        <v>83</v>
      </c>
      <c r="R4031">
        <v>31</v>
      </c>
      <c r="S4031">
        <v>0</v>
      </c>
      <c r="T4031">
        <v>0</v>
      </c>
      <c r="U4031">
        <v>30</v>
      </c>
      <c r="V4031">
        <v>0</v>
      </c>
      <c r="W4031">
        <v>0</v>
      </c>
      <c r="X4031">
        <v>7.5</v>
      </c>
      <c r="Y4031" s="2">
        <f>SUMIFS('头程费用-明细'!H:H,'头程费用-明细'!A:A,A4031,'头程费用-明细'!B:B,B4031)</f>
        <v>1.17670588235294</v>
      </c>
      <c r="Z4031">
        <f>SUMIF('采购数据-每月'!A:A,B4031,'采购数据-每月'!B:B)</f>
        <v>110</v>
      </c>
    </row>
    <row r="4032" hidden="1" spans="1:26">
      <c r="A4032" s="1">
        <v>46113</v>
      </c>
      <c r="B4032" t="s">
        <v>2743</v>
      </c>
      <c r="C4032" t="s">
        <v>2744</v>
      </c>
      <c r="D4032" t="s">
        <v>2640</v>
      </c>
      <c r="E4032" t="s">
        <v>28</v>
      </c>
      <c r="F4032" s="1">
        <v>44423</v>
      </c>
      <c r="G4032">
        <v>1.43</v>
      </c>
      <c r="H4032">
        <v>1.43</v>
      </c>
      <c r="I4032">
        <v>0.93</v>
      </c>
      <c r="J4032">
        <v>0.89</v>
      </c>
      <c r="K4032" t="s">
        <v>373</v>
      </c>
      <c r="L4032">
        <v>10</v>
      </c>
      <c r="M4032" t="s">
        <v>43</v>
      </c>
      <c r="N4032" t="s">
        <v>35</v>
      </c>
      <c r="O4032" t="s">
        <v>36</v>
      </c>
      <c r="P4032" t="s">
        <v>37</v>
      </c>
      <c r="Q4032">
        <v>83</v>
      </c>
      <c r="R4032">
        <v>35</v>
      </c>
      <c r="S4032">
        <v>0</v>
      </c>
      <c r="T4032">
        <v>0</v>
      </c>
      <c r="U4032">
        <v>30</v>
      </c>
      <c r="V4032">
        <v>0</v>
      </c>
      <c r="W4032">
        <v>0</v>
      </c>
      <c r="X4032">
        <v>7.5</v>
      </c>
      <c r="Y4032" s="2">
        <f>SUMIFS('头程费用-明细'!H:H,'头程费用-明细'!A:A,A4032,'头程费用-明细'!B:B,B4032)</f>
        <v>1.05008695652174</v>
      </c>
      <c r="Z4032">
        <f>SUMIF('采购数据-每月'!A:A,B4032,'采购数据-每月'!B:B)</f>
        <v>110</v>
      </c>
    </row>
    <row r="4033" hidden="1" spans="1:26">
      <c r="A4033" s="1">
        <v>46143</v>
      </c>
      <c r="B4033" t="s">
        <v>2743</v>
      </c>
      <c r="C4033" t="s">
        <v>2744</v>
      </c>
      <c r="D4033" t="s">
        <v>2640</v>
      </c>
      <c r="E4033" t="s">
        <v>28</v>
      </c>
      <c r="F4033" s="1">
        <v>44423</v>
      </c>
      <c r="G4033">
        <v>2</v>
      </c>
      <c r="H4033">
        <v>2</v>
      </c>
      <c r="I4033">
        <v>1.79</v>
      </c>
      <c r="J4033">
        <v>1.39</v>
      </c>
      <c r="K4033" t="s">
        <v>373</v>
      </c>
      <c r="L4033">
        <v>14</v>
      </c>
      <c r="M4033" t="s">
        <v>43</v>
      </c>
      <c r="N4033" t="s">
        <v>38</v>
      </c>
      <c r="O4033" t="s">
        <v>39</v>
      </c>
      <c r="P4033" t="s">
        <v>40</v>
      </c>
      <c r="Q4033">
        <v>72</v>
      </c>
      <c r="R4033">
        <v>11</v>
      </c>
      <c r="S4033">
        <v>0</v>
      </c>
      <c r="T4033">
        <v>0</v>
      </c>
      <c r="U4033">
        <v>0</v>
      </c>
      <c r="V4033">
        <v>0</v>
      </c>
      <c r="W4033">
        <v>50</v>
      </c>
      <c r="X4033">
        <v>7.5</v>
      </c>
      <c r="Y4033" s="2">
        <f>SUMIFS('头程费用-明细'!H:H,'头程费用-明细'!A:A,A4033,'头程费用-明细'!B:B,B4033)</f>
        <v>1.05730434782609</v>
      </c>
      <c r="Z4033">
        <f>SUMIF('采购数据-每月'!A:A,B4033,'采购数据-每月'!B:B)</f>
        <v>110</v>
      </c>
    </row>
    <row r="4034" hidden="1" spans="1:26">
      <c r="A4034" s="1">
        <v>46082</v>
      </c>
      <c r="B4034" t="s">
        <v>2745</v>
      </c>
      <c r="C4034" t="s">
        <v>2746</v>
      </c>
      <c r="D4034" t="s">
        <v>2640</v>
      </c>
      <c r="E4034" t="s">
        <v>28</v>
      </c>
      <c r="F4034" s="1">
        <v>44423</v>
      </c>
      <c r="G4034">
        <v>2.29</v>
      </c>
      <c r="H4034">
        <v>2.29</v>
      </c>
      <c r="I4034">
        <v>2.14</v>
      </c>
      <c r="J4034">
        <v>2.36</v>
      </c>
      <c r="K4034" t="s">
        <v>373</v>
      </c>
      <c r="L4034">
        <v>16</v>
      </c>
      <c r="M4034" t="s">
        <v>30</v>
      </c>
      <c r="N4034" t="s">
        <v>31</v>
      </c>
      <c r="O4034" t="s">
        <v>32</v>
      </c>
      <c r="P4034" t="s">
        <v>33</v>
      </c>
      <c r="Q4034">
        <v>231</v>
      </c>
      <c r="R4034">
        <v>44</v>
      </c>
      <c r="S4034">
        <v>0</v>
      </c>
      <c r="T4034">
        <v>0</v>
      </c>
      <c r="U4034">
        <v>101</v>
      </c>
      <c r="V4034">
        <v>0</v>
      </c>
      <c r="W4034">
        <v>0</v>
      </c>
      <c r="X4034">
        <v>7.5</v>
      </c>
      <c r="Y4034" s="2">
        <f>SUMIFS('头程费用-明细'!H:H,'头程费用-明细'!A:A,A4034,'头程费用-明细'!B:B,B4034)</f>
        <v>1.1555</v>
      </c>
      <c r="Z4034">
        <f>SUMIF('采购数据-每月'!A:A,B4034,'采购数据-每月'!B:B)</f>
        <v>410</v>
      </c>
    </row>
    <row r="4035" hidden="1" spans="1:26">
      <c r="A4035" s="1">
        <v>46113</v>
      </c>
      <c r="B4035" t="s">
        <v>2745</v>
      </c>
      <c r="C4035" t="s">
        <v>2746</v>
      </c>
      <c r="D4035" t="s">
        <v>2640</v>
      </c>
      <c r="E4035" t="s">
        <v>28</v>
      </c>
      <c r="F4035" s="1">
        <v>44423</v>
      </c>
      <c r="G4035">
        <v>2.29</v>
      </c>
      <c r="H4035">
        <v>2.29</v>
      </c>
      <c r="I4035">
        <v>2.36</v>
      </c>
      <c r="J4035">
        <v>2.39</v>
      </c>
      <c r="K4035" t="s">
        <v>373</v>
      </c>
      <c r="L4035">
        <v>16</v>
      </c>
      <c r="M4035" t="s">
        <v>43</v>
      </c>
      <c r="N4035" t="s">
        <v>35</v>
      </c>
      <c r="O4035" t="s">
        <v>36</v>
      </c>
      <c r="P4035" t="s">
        <v>37</v>
      </c>
      <c r="Q4035">
        <v>193</v>
      </c>
      <c r="R4035">
        <v>7</v>
      </c>
      <c r="S4035">
        <v>0</v>
      </c>
      <c r="T4035">
        <v>0</v>
      </c>
      <c r="U4035">
        <v>101</v>
      </c>
      <c r="V4035">
        <v>0</v>
      </c>
      <c r="W4035">
        <v>0</v>
      </c>
      <c r="X4035">
        <v>7.5</v>
      </c>
      <c r="Y4035" s="2">
        <f>SUMIFS('头程费用-明细'!H:H,'头程费用-明细'!A:A,A4035,'头程费用-明细'!B:B,B4035)</f>
        <v>1.1555</v>
      </c>
      <c r="Z4035">
        <f>SUMIF('采购数据-每月'!A:A,B4035,'采购数据-每月'!B:B)</f>
        <v>410</v>
      </c>
    </row>
    <row r="4036" hidden="1" spans="1:26">
      <c r="A4036" s="1">
        <v>46143</v>
      </c>
      <c r="B4036" t="s">
        <v>2745</v>
      </c>
      <c r="C4036" t="s">
        <v>2746</v>
      </c>
      <c r="D4036" t="s">
        <v>2640</v>
      </c>
      <c r="E4036" t="s">
        <v>28</v>
      </c>
      <c r="F4036" s="1">
        <v>44423</v>
      </c>
      <c r="G4036">
        <v>2.29</v>
      </c>
      <c r="H4036">
        <v>2.29</v>
      </c>
      <c r="I4036">
        <v>2.43</v>
      </c>
      <c r="J4036">
        <v>2.86</v>
      </c>
      <c r="K4036" t="s">
        <v>373</v>
      </c>
      <c r="L4036">
        <v>16</v>
      </c>
      <c r="M4036" t="s">
        <v>30</v>
      </c>
      <c r="N4036" t="s">
        <v>38</v>
      </c>
      <c r="O4036" t="s">
        <v>39</v>
      </c>
      <c r="P4036" t="s">
        <v>40</v>
      </c>
      <c r="Q4036">
        <v>105</v>
      </c>
      <c r="R4036">
        <v>111</v>
      </c>
      <c r="S4036">
        <v>0</v>
      </c>
      <c r="T4036">
        <v>0</v>
      </c>
      <c r="U4036">
        <v>71</v>
      </c>
      <c r="V4036">
        <v>0</v>
      </c>
      <c r="W4036">
        <v>0</v>
      </c>
      <c r="X4036">
        <v>7.5</v>
      </c>
      <c r="Y4036" s="2">
        <f>SUMIFS('头程费用-明细'!H:H,'头程费用-明细'!A:A,A4036,'头程费用-明细'!B:B,B4036)</f>
        <v>0.877676470588235</v>
      </c>
      <c r="Z4036">
        <f>SUMIF('采购数据-每月'!A:A,B4036,'采购数据-每月'!B:B)</f>
        <v>410</v>
      </c>
    </row>
    <row r="4037" hidden="1" spans="1:26">
      <c r="A4037" s="1">
        <v>46082</v>
      </c>
      <c r="B4037" t="s">
        <v>2747</v>
      </c>
      <c r="C4037" t="s">
        <v>2748</v>
      </c>
      <c r="D4037" t="s">
        <v>2640</v>
      </c>
      <c r="E4037" t="s">
        <v>28</v>
      </c>
      <c r="F4037" s="1">
        <v>44246</v>
      </c>
      <c r="G4037">
        <v>0.07</v>
      </c>
      <c r="H4037">
        <v>0</v>
      </c>
      <c r="I4037">
        <v>0.07</v>
      </c>
      <c r="J4037">
        <v>0.04</v>
      </c>
      <c r="K4037" t="s">
        <v>34</v>
      </c>
      <c r="L4037">
        <v>0</v>
      </c>
      <c r="M4037" t="s">
        <v>43</v>
      </c>
      <c r="N4037" t="s">
        <v>31</v>
      </c>
      <c r="O4037" t="s">
        <v>32</v>
      </c>
      <c r="P4037" t="s">
        <v>33</v>
      </c>
      <c r="Q4037">
        <v>1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11</v>
      </c>
      <c r="Y4037" s="2">
        <f>SUMIFS('头程费用-明细'!H:H,'头程费用-明细'!A:A,A4037,'头程费用-明细'!B:B,B4037)</f>
        <v>1.90457142857143</v>
      </c>
      <c r="Z4037">
        <f>SUMIF('采购数据-每月'!A:A,B4037,'采购数据-每月'!B:B)</f>
        <v>0</v>
      </c>
    </row>
    <row r="4038" hidden="1" spans="1:26">
      <c r="A4038" s="1">
        <v>46113</v>
      </c>
      <c r="B4038" t="s">
        <v>2747</v>
      </c>
      <c r="C4038" t="s">
        <v>2748</v>
      </c>
      <c r="D4038" t="s">
        <v>2640</v>
      </c>
      <c r="E4038" t="s">
        <v>28</v>
      </c>
      <c r="F4038" s="1">
        <v>44246</v>
      </c>
      <c r="G4038">
        <v>0.01</v>
      </c>
      <c r="H4038">
        <v>0</v>
      </c>
      <c r="I4038">
        <v>0</v>
      </c>
      <c r="J4038">
        <v>0</v>
      </c>
      <c r="K4038" t="s">
        <v>34</v>
      </c>
      <c r="L4038">
        <v>0</v>
      </c>
      <c r="M4038" t="s">
        <v>43</v>
      </c>
      <c r="N4038" t="s">
        <v>35</v>
      </c>
      <c r="O4038" t="s">
        <v>36</v>
      </c>
      <c r="P4038" t="s">
        <v>37</v>
      </c>
      <c r="Q4038">
        <v>1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11</v>
      </c>
      <c r="Y4038" s="2">
        <f>SUMIFS('头程费用-明细'!H:H,'头程费用-明细'!A:A,A4038,'头程费用-明细'!B:B,B4038)</f>
        <v>1.90457142857143</v>
      </c>
      <c r="Z4038">
        <f>SUMIF('采购数据-每月'!A:A,B4038,'采购数据-每月'!B:B)</f>
        <v>0</v>
      </c>
    </row>
    <row r="4039" hidden="1" spans="1:26">
      <c r="A4039" s="1">
        <v>46143</v>
      </c>
      <c r="B4039" t="s">
        <v>2747</v>
      </c>
      <c r="C4039" t="s">
        <v>2748</v>
      </c>
      <c r="D4039" t="s">
        <v>2640</v>
      </c>
      <c r="E4039" t="s">
        <v>28</v>
      </c>
      <c r="F4039" s="1">
        <v>44246</v>
      </c>
      <c r="G4039">
        <v>0.01</v>
      </c>
      <c r="H4039">
        <v>0</v>
      </c>
      <c r="I4039">
        <v>0</v>
      </c>
      <c r="J4039">
        <v>0</v>
      </c>
      <c r="K4039" t="s">
        <v>34</v>
      </c>
      <c r="L4039">
        <v>0</v>
      </c>
      <c r="M4039" t="s">
        <v>43</v>
      </c>
      <c r="N4039" t="s">
        <v>38</v>
      </c>
      <c r="O4039" t="s">
        <v>39</v>
      </c>
      <c r="P4039" t="s">
        <v>40</v>
      </c>
      <c r="Q4039">
        <v>1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11</v>
      </c>
      <c r="Y4039" s="2">
        <f>SUMIFS('头程费用-明细'!H:H,'头程费用-明细'!A:A,A4039,'头程费用-明细'!B:B,B4039)</f>
        <v>1.90457142857143</v>
      </c>
      <c r="Z4039">
        <f>SUMIF('采购数据-每月'!A:A,B4039,'采购数据-每月'!B:B)</f>
        <v>0</v>
      </c>
    </row>
    <row r="4040" hidden="1" spans="1:26">
      <c r="A4040" s="1">
        <v>46082</v>
      </c>
      <c r="B4040" t="s">
        <v>2749</v>
      </c>
      <c r="C4040" t="s">
        <v>2750</v>
      </c>
      <c r="D4040" t="s">
        <v>2640</v>
      </c>
      <c r="E4040" t="s">
        <v>28</v>
      </c>
      <c r="F4040" s="1">
        <v>46017</v>
      </c>
      <c r="G4040">
        <v>12.98</v>
      </c>
      <c r="H4040">
        <v>13.71</v>
      </c>
      <c r="I4040">
        <v>13.86</v>
      </c>
      <c r="J4040">
        <v>12.18</v>
      </c>
      <c r="K4040" t="s">
        <v>29</v>
      </c>
      <c r="L4040">
        <v>96</v>
      </c>
      <c r="M4040" t="s">
        <v>30</v>
      </c>
      <c r="N4040" t="s">
        <v>31</v>
      </c>
      <c r="O4040" t="s">
        <v>32</v>
      </c>
      <c r="P4040" t="s">
        <v>33</v>
      </c>
      <c r="Q4040">
        <v>528</v>
      </c>
      <c r="R4040">
        <v>49</v>
      </c>
      <c r="S4040">
        <v>0</v>
      </c>
      <c r="T4040">
        <v>0</v>
      </c>
      <c r="U4040">
        <v>592</v>
      </c>
      <c r="V4040">
        <v>0</v>
      </c>
      <c r="W4040">
        <v>180</v>
      </c>
      <c r="X4040">
        <v>15.46</v>
      </c>
      <c r="Y4040" s="2">
        <f>SUMIFS('头程费用-明细'!H:H,'头程费用-明细'!A:A,A4040,'头程费用-明细'!B:B,B4040)</f>
        <v>1.177776</v>
      </c>
      <c r="Z4040">
        <f>SUMIF('采购数据-每月'!A:A,B4040,'采购数据-每月'!B:B)</f>
        <v>2700</v>
      </c>
    </row>
    <row r="4041" hidden="1" spans="1:26">
      <c r="A4041" s="1">
        <v>46113</v>
      </c>
      <c r="B4041" t="s">
        <v>2749</v>
      </c>
      <c r="C4041" t="s">
        <v>2750</v>
      </c>
      <c r="D4041" t="s">
        <v>2640</v>
      </c>
      <c r="E4041" t="s">
        <v>28</v>
      </c>
      <c r="F4041" s="1">
        <v>46017</v>
      </c>
      <c r="G4041">
        <v>8.35</v>
      </c>
      <c r="H4041">
        <v>8.71</v>
      </c>
      <c r="I4041">
        <v>10.36</v>
      </c>
      <c r="J4041">
        <v>7.32</v>
      </c>
      <c r="K4041" t="s">
        <v>29</v>
      </c>
      <c r="L4041">
        <v>61</v>
      </c>
      <c r="M4041" t="s">
        <v>30</v>
      </c>
      <c r="N4041" t="s">
        <v>35</v>
      </c>
      <c r="O4041" t="s">
        <v>36</v>
      </c>
      <c r="P4041" t="s">
        <v>37</v>
      </c>
      <c r="Q4041">
        <v>342</v>
      </c>
      <c r="R4041">
        <v>11</v>
      </c>
      <c r="S4041">
        <v>0</v>
      </c>
      <c r="T4041">
        <v>0</v>
      </c>
      <c r="U4041">
        <v>1472</v>
      </c>
      <c r="V4041">
        <v>0</v>
      </c>
      <c r="W4041">
        <v>0</v>
      </c>
      <c r="X4041">
        <v>15.46</v>
      </c>
      <c r="Y4041" s="2">
        <f>SUMIFS('头程费用-明细'!H:H,'头程费用-明细'!A:A,A4041,'头程费用-明细'!B:B,B4041)</f>
        <v>1.177776</v>
      </c>
      <c r="Z4041">
        <f>SUMIF('采购数据-每月'!A:A,B4041,'采购数据-每月'!B:B)</f>
        <v>2700</v>
      </c>
    </row>
    <row r="4042" hidden="1" spans="1:26">
      <c r="A4042" s="1">
        <v>46143</v>
      </c>
      <c r="B4042" t="s">
        <v>2749</v>
      </c>
      <c r="C4042" t="s">
        <v>2750</v>
      </c>
      <c r="D4042" t="s">
        <v>2640</v>
      </c>
      <c r="E4042" t="s">
        <v>28</v>
      </c>
      <c r="F4042" s="1">
        <v>46017</v>
      </c>
      <c r="G4042">
        <v>9.55</v>
      </c>
      <c r="H4042">
        <v>9.71</v>
      </c>
      <c r="I4042">
        <v>9.14</v>
      </c>
      <c r="J4042">
        <v>9.61</v>
      </c>
      <c r="K4042" t="s">
        <v>29</v>
      </c>
      <c r="L4042">
        <v>68</v>
      </c>
      <c r="M4042" t="s">
        <v>30</v>
      </c>
      <c r="N4042" t="s">
        <v>38</v>
      </c>
      <c r="O4042" t="s">
        <v>39</v>
      </c>
      <c r="P4042" t="s">
        <v>40</v>
      </c>
      <c r="Q4042">
        <v>287</v>
      </c>
      <c r="R4042">
        <v>394</v>
      </c>
      <c r="S4042">
        <v>0</v>
      </c>
      <c r="T4042">
        <v>0</v>
      </c>
      <c r="U4042">
        <v>855</v>
      </c>
      <c r="V4042">
        <v>0</v>
      </c>
      <c r="W4042">
        <v>25</v>
      </c>
      <c r="X4042">
        <v>15.46</v>
      </c>
      <c r="Y4042" s="2">
        <f>SUMIFS('头程费用-明细'!H:H,'头程费用-明细'!A:A,A4042,'头程费用-明细'!B:B,B4042)</f>
        <v>5.72342898134864</v>
      </c>
      <c r="Z4042">
        <f>SUMIF('采购数据-每月'!A:A,B4042,'采购数据-每月'!B:B)</f>
        <v>2700</v>
      </c>
    </row>
    <row r="4043" hidden="1" spans="1:26">
      <c r="A4043" s="1">
        <v>46082</v>
      </c>
      <c r="B4043" t="s">
        <v>2751</v>
      </c>
      <c r="C4043" t="s">
        <v>2752</v>
      </c>
      <c r="D4043" t="s">
        <v>2640</v>
      </c>
      <c r="E4043" t="s">
        <v>28</v>
      </c>
      <c r="F4043" s="1">
        <v>46017</v>
      </c>
      <c r="G4043">
        <v>2.49</v>
      </c>
      <c r="H4043">
        <v>2.71</v>
      </c>
      <c r="I4043">
        <v>2.64</v>
      </c>
      <c r="J4043">
        <v>2.29</v>
      </c>
      <c r="K4043" t="s">
        <v>29</v>
      </c>
      <c r="L4043">
        <v>19</v>
      </c>
      <c r="M4043" t="s">
        <v>43</v>
      </c>
      <c r="N4043" t="s">
        <v>31</v>
      </c>
      <c r="O4043" t="s">
        <v>32</v>
      </c>
      <c r="P4043" t="s">
        <v>33</v>
      </c>
      <c r="Q4043">
        <v>103</v>
      </c>
      <c r="R4043">
        <v>0</v>
      </c>
      <c r="S4043">
        <v>0</v>
      </c>
      <c r="T4043">
        <v>0</v>
      </c>
      <c r="U4043">
        <v>4</v>
      </c>
      <c r="V4043">
        <v>0</v>
      </c>
      <c r="W4043">
        <v>240</v>
      </c>
      <c r="X4043">
        <v>15.46</v>
      </c>
      <c r="Y4043" s="2">
        <f>SUMIFS('头程费用-明细'!H:H,'头程费用-明细'!A:A,A4043,'头程费用-明细'!B:B,B4043)</f>
        <v>1.282</v>
      </c>
      <c r="Z4043">
        <f>SUMIF('采购数据-每月'!A:A,B4043,'采购数据-每月'!B:B)</f>
        <v>650</v>
      </c>
    </row>
    <row r="4044" hidden="1" spans="1:26">
      <c r="A4044" s="1">
        <v>46113</v>
      </c>
      <c r="B4044" t="s">
        <v>2751</v>
      </c>
      <c r="C4044" t="s">
        <v>2752</v>
      </c>
      <c r="D4044" t="s">
        <v>2640</v>
      </c>
      <c r="E4044" t="s">
        <v>28</v>
      </c>
      <c r="F4044" s="1">
        <v>46017</v>
      </c>
      <c r="G4044">
        <v>1</v>
      </c>
      <c r="H4044">
        <v>1</v>
      </c>
      <c r="I4044">
        <v>1.79</v>
      </c>
      <c r="J4044">
        <v>2.36</v>
      </c>
      <c r="K4044" t="s">
        <v>34</v>
      </c>
      <c r="L4044">
        <v>7</v>
      </c>
      <c r="M4044" t="s">
        <v>43</v>
      </c>
      <c r="N4044" t="s">
        <v>35</v>
      </c>
      <c r="O4044" t="s">
        <v>36</v>
      </c>
      <c r="P4044" t="s">
        <v>37</v>
      </c>
      <c r="Q4044">
        <v>168</v>
      </c>
      <c r="R4044">
        <v>0</v>
      </c>
      <c r="S4044">
        <v>0</v>
      </c>
      <c r="T4044">
        <v>110</v>
      </c>
      <c r="U4044">
        <v>4</v>
      </c>
      <c r="V4044">
        <v>0</v>
      </c>
      <c r="W4044">
        <v>100</v>
      </c>
      <c r="X4044">
        <v>15.46</v>
      </c>
      <c r="Y4044" s="2">
        <f>SUMIFS('头程费用-明细'!H:H,'头程费用-明细'!A:A,A4044,'头程费用-明细'!B:B,B4044)</f>
        <v>3.33024390243902</v>
      </c>
      <c r="Z4044">
        <f>SUMIF('采购数据-每月'!A:A,B4044,'采购数据-每月'!B:B)</f>
        <v>650</v>
      </c>
    </row>
    <row r="4045" hidden="1" spans="1:26">
      <c r="A4045" s="1">
        <v>46143</v>
      </c>
      <c r="B4045" t="s">
        <v>2751</v>
      </c>
      <c r="C4045" t="s">
        <v>2752</v>
      </c>
      <c r="D4045" t="s">
        <v>2640</v>
      </c>
      <c r="E4045" t="s">
        <v>28</v>
      </c>
      <c r="F4045" s="1">
        <v>46017</v>
      </c>
      <c r="G4045">
        <v>3.44</v>
      </c>
      <c r="H4045">
        <v>3.57</v>
      </c>
      <c r="I4045">
        <v>3.64</v>
      </c>
      <c r="J4045">
        <v>3.29</v>
      </c>
      <c r="K4045" t="s">
        <v>29</v>
      </c>
      <c r="L4045">
        <v>25</v>
      </c>
      <c r="M4045" t="s">
        <v>30</v>
      </c>
      <c r="N4045" t="s">
        <v>38</v>
      </c>
      <c r="O4045" t="s">
        <v>39</v>
      </c>
      <c r="P4045" t="s">
        <v>40</v>
      </c>
      <c r="Q4045">
        <v>79</v>
      </c>
      <c r="R4045">
        <v>127</v>
      </c>
      <c r="S4045">
        <v>0</v>
      </c>
      <c r="T4045">
        <v>0</v>
      </c>
      <c r="U4045">
        <v>4</v>
      </c>
      <c r="V4045">
        <v>0</v>
      </c>
      <c r="W4045">
        <v>64</v>
      </c>
      <c r="X4045">
        <v>15.46</v>
      </c>
      <c r="Y4045" s="2">
        <f>SUMIFS('头程费用-明细'!H:H,'头程费用-明细'!A:A,A4045,'头程费用-明细'!B:B,B4045)</f>
        <v>3.09555555555556</v>
      </c>
      <c r="Z4045">
        <f>SUMIF('采购数据-每月'!A:A,B4045,'采购数据-每月'!B:B)</f>
        <v>650</v>
      </c>
    </row>
    <row r="4046" hidden="1" spans="1:26">
      <c r="A4046" s="1">
        <v>46082</v>
      </c>
      <c r="B4046" t="s">
        <v>2753</v>
      </c>
      <c r="C4046" t="s">
        <v>2754</v>
      </c>
      <c r="D4046" t="s">
        <v>2640</v>
      </c>
      <c r="E4046" t="s">
        <v>28</v>
      </c>
      <c r="F4046" s="1">
        <v>46017</v>
      </c>
      <c r="G4046">
        <v>4.71</v>
      </c>
      <c r="H4046">
        <v>4.71</v>
      </c>
      <c r="I4046">
        <v>5.79</v>
      </c>
      <c r="J4046">
        <v>5</v>
      </c>
      <c r="K4046" t="s">
        <v>34</v>
      </c>
      <c r="L4046">
        <v>33</v>
      </c>
      <c r="M4046" t="s">
        <v>30</v>
      </c>
      <c r="N4046" t="s">
        <v>31</v>
      </c>
      <c r="O4046" t="s">
        <v>32</v>
      </c>
      <c r="P4046" t="s">
        <v>33</v>
      </c>
      <c r="Q4046">
        <v>276</v>
      </c>
      <c r="R4046">
        <v>73</v>
      </c>
      <c r="S4046">
        <v>0</v>
      </c>
      <c r="T4046">
        <v>0</v>
      </c>
      <c r="U4046">
        <v>2</v>
      </c>
      <c r="V4046">
        <v>0</v>
      </c>
      <c r="W4046">
        <v>400</v>
      </c>
      <c r="X4046">
        <v>15.46</v>
      </c>
      <c r="Y4046" s="2">
        <f>SUMIFS('头程费用-明细'!H:H,'头程费用-明细'!A:A,A4046,'头程费用-明细'!B:B,B4046)</f>
        <v>1.19616666666667</v>
      </c>
      <c r="Z4046">
        <f>SUMIF('采购数据-每月'!A:A,B4046,'采购数据-每月'!B:B)</f>
        <v>1280</v>
      </c>
    </row>
    <row r="4047" hidden="1" spans="1:26">
      <c r="A4047" s="1">
        <v>46113</v>
      </c>
      <c r="B4047" t="s">
        <v>2753</v>
      </c>
      <c r="C4047" t="s">
        <v>2754</v>
      </c>
      <c r="D4047" t="s">
        <v>2640</v>
      </c>
      <c r="E4047" t="s">
        <v>28</v>
      </c>
      <c r="F4047" s="1">
        <v>46017</v>
      </c>
      <c r="G4047">
        <v>4.45</v>
      </c>
      <c r="H4047">
        <v>5.29</v>
      </c>
      <c r="I4047">
        <v>4.14</v>
      </c>
      <c r="J4047">
        <v>4.07</v>
      </c>
      <c r="K4047" t="s">
        <v>29</v>
      </c>
      <c r="L4047">
        <v>37</v>
      </c>
      <c r="M4047" t="s">
        <v>30</v>
      </c>
      <c r="N4047" t="s">
        <v>35</v>
      </c>
      <c r="O4047" t="s">
        <v>36</v>
      </c>
      <c r="P4047" t="s">
        <v>37</v>
      </c>
      <c r="Q4047">
        <v>231</v>
      </c>
      <c r="R4047">
        <v>0</v>
      </c>
      <c r="S4047">
        <v>0</v>
      </c>
      <c r="T4047">
        <v>130</v>
      </c>
      <c r="U4047">
        <v>272</v>
      </c>
      <c r="V4047">
        <v>0</v>
      </c>
      <c r="W4047">
        <v>0</v>
      </c>
      <c r="X4047">
        <v>15.46</v>
      </c>
      <c r="Y4047" s="2">
        <f>SUMIFS('头程费用-明细'!H:H,'头程费用-明细'!A:A,A4047,'头程费用-明细'!B:B,B4047)</f>
        <v>1.19616666666667</v>
      </c>
      <c r="Z4047">
        <f>SUMIF('采购数据-每月'!A:A,B4047,'采购数据-每月'!B:B)</f>
        <v>1280</v>
      </c>
    </row>
    <row r="4048" hidden="1" spans="1:26">
      <c r="A4048" s="1">
        <v>46143</v>
      </c>
      <c r="B4048" t="s">
        <v>2753</v>
      </c>
      <c r="C4048" t="s">
        <v>2754</v>
      </c>
      <c r="D4048" t="s">
        <v>2640</v>
      </c>
      <c r="E4048" t="s">
        <v>28</v>
      </c>
      <c r="F4048" s="1">
        <v>46017</v>
      </c>
      <c r="G4048">
        <v>5.43</v>
      </c>
      <c r="H4048">
        <v>5.43</v>
      </c>
      <c r="I4048">
        <v>6.5</v>
      </c>
      <c r="J4048">
        <v>5.82</v>
      </c>
      <c r="K4048" t="s">
        <v>34</v>
      </c>
      <c r="L4048">
        <v>38</v>
      </c>
      <c r="M4048" t="s">
        <v>30</v>
      </c>
      <c r="N4048" t="s">
        <v>38</v>
      </c>
      <c r="O4048" t="s">
        <v>39</v>
      </c>
      <c r="P4048" t="s">
        <v>40</v>
      </c>
      <c r="Q4048">
        <v>208</v>
      </c>
      <c r="R4048">
        <v>119</v>
      </c>
      <c r="S4048">
        <v>0</v>
      </c>
      <c r="T4048">
        <v>0</v>
      </c>
      <c r="U4048">
        <v>4</v>
      </c>
      <c r="V4048">
        <v>0</v>
      </c>
      <c r="W4048">
        <v>163</v>
      </c>
      <c r="X4048">
        <v>15.46</v>
      </c>
      <c r="Y4048" s="2">
        <f>SUMIFS('头程费用-明细'!H:H,'头程费用-明细'!A:A,A4048,'头程费用-明细'!B:B,B4048)</f>
        <v>1.1875421686747</v>
      </c>
      <c r="Z4048">
        <f>SUMIF('采购数据-每月'!A:A,B4048,'采购数据-每月'!B:B)</f>
        <v>1280</v>
      </c>
    </row>
    <row r="4049" hidden="1" spans="1:26">
      <c r="A4049" s="1">
        <v>46082</v>
      </c>
      <c r="B4049" t="s">
        <v>2755</v>
      </c>
      <c r="C4049" t="s">
        <v>2756</v>
      </c>
      <c r="D4049" t="s">
        <v>2640</v>
      </c>
      <c r="E4049" t="s">
        <v>28</v>
      </c>
      <c r="F4049" s="1">
        <v>46017</v>
      </c>
      <c r="G4049">
        <v>9.44</v>
      </c>
      <c r="H4049">
        <v>10.29</v>
      </c>
      <c r="I4049">
        <v>10</v>
      </c>
      <c r="J4049">
        <v>8.71</v>
      </c>
      <c r="K4049" t="s">
        <v>29</v>
      </c>
      <c r="L4049">
        <v>72</v>
      </c>
      <c r="M4049" t="s">
        <v>30</v>
      </c>
      <c r="N4049" t="s">
        <v>31</v>
      </c>
      <c r="O4049" t="s">
        <v>32</v>
      </c>
      <c r="P4049" t="s">
        <v>33</v>
      </c>
      <c r="Q4049">
        <v>394</v>
      </c>
      <c r="R4049">
        <v>122</v>
      </c>
      <c r="S4049">
        <v>0</v>
      </c>
      <c r="T4049">
        <v>0</v>
      </c>
      <c r="U4049">
        <v>3</v>
      </c>
      <c r="V4049">
        <v>0</v>
      </c>
      <c r="W4049">
        <v>410</v>
      </c>
      <c r="X4049">
        <v>15.46</v>
      </c>
      <c r="Y4049" s="2">
        <f>SUMIFS('头程费用-明细'!H:H,'头程费用-明细'!A:A,A4049,'头程费用-明细'!B:B,B4049)</f>
        <v>1.26010852713178</v>
      </c>
      <c r="Z4049">
        <f>SUMIF('采购数据-每月'!A:A,B4049,'采购数据-每月'!B:B)</f>
        <v>1470</v>
      </c>
    </row>
    <row r="4050" hidden="1" spans="1:26">
      <c r="A4050" s="1">
        <v>46113</v>
      </c>
      <c r="B4050" t="s">
        <v>2755</v>
      </c>
      <c r="C4050" t="s">
        <v>2756</v>
      </c>
      <c r="D4050" t="s">
        <v>2640</v>
      </c>
      <c r="E4050" t="s">
        <v>28</v>
      </c>
      <c r="F4050" s="1">
        <v>46017</v>
      </c>
      <c r="G4050">
        <v>5.43</v>
      </c>
      <c r="H4050">
        <v>5.43</v>
      </c>
      <c r="I4050">
        <v>5.71</v>
      </c>
      <c r="J4050">
        <v>6.93</v>
      </c>
      <c r="K4050" t="s">
        <v>34</v>
      </c>
      <c r="L4050">
        <v>38</v>
      </c>
      <c r="M4050" t="s">
        <v>30</v>
      </c>
      <c r="N4050" t="s">
        <v>35</v>
      </c>
      <c r="O4050" t="s">
        <v>36</v>
      </c>
      <c r="P4050" t="s">
        <v>37</v>
      </c>
      <c r="Q4050">
        <v>313</v>
      </c>
      <c r="R4050">
        <v>4</v>
      </c>
      <c r="S4050">
        <v>0</v>
      </c>
      <c r="T4050">
        <v>180</v>
      </c>
      <c r="U4050">
        <v>3</v>
      </c>
      <c r="V4050">
        <v>0</v>
      </c>
      <c r="W4050">
        <v>230</v>
      </c>
      <c r="X4050">
        <v>15.46</v>
      </c>
      <c r="Y4050" s="2">
        <f>SUMIFS('头程费用-明细'!H:H,'头程费用-明细'!A:A,A4050,'头程费用-明细'!B:B,B4050)</f>
        <v>1.26010852713178</v>
      </c>
      <c r="Z4050">
        <f>SUMIF('采购数据-每月'!A:A,B4050,'采购数据-每月'!B:B)</f>
        <v>1470</v>
      </c>
    </row>
    <row r="4051" hidden="1" spans="1:26">
      <c r="A4051" s="1">
        <v>46143</v>
      </c>
      <c r="B4051" t="s">
        <v>2755</v>
      </c>
      <c r="C4051" t="s">
        <v>2756</v>
      </c>
      <c r="D4051" t="s">
        <v>2640</v>
      </c>
      <c r="E4051" t="s">
        <v>28</v>
      </c>
      <c r="F4051" s="1">
        <v>46017</v>
      </c>
      <c r="G4051">
        <v>6.29</v>
      </c>
      <c r="H4051">
        <v>6.29</v>
      </c>
      <c r="I4051">
        <v>6.71</v>
      </c>
      <c r="J4051">
        <v>6.46</v>
      </c>
      <c r="K4051" t="s">
        <v>34</v>
      </c>
      <c r="L4051">
        <v>44</v>
      </c>
      <c r="M4051" t="s">
        <v>30</v>
      </c>
      <c r="N4051" t="s">
        <v>38</v>
      </c>
      <c r="O4051" t="s">
        <v>39</v>
      </c>
      <c r="P4051" t="s">
        <v>40</v>
      </c>
      <c r="Q4051">
        <v>218</v>
      </c>
      <c r="R4051">
        <v>139</v>
      </c>
      <c r="S4051">
        <v>0</v>
      </c>
      <c r="T4051">
        <v>0</v>
      </c>
      <c r="U4051">
        <v>3</v>
      </c>
      <c r="V4051">
        <v>0</v>
      </c>
      <c r="W4051">
        <v>104</v>
      </c>
      <c r="X4051">
        <v>15.46</v>
      </c>
      <c r="Y4051" s="2">
        <f>SUMIFS('头程费用-明细'!H:H,'头程费用-明细'!A:A,A4051,'头程费用-明细'!B:B,B4051)</f>
        <v>1.16566854990584</v>
      </c>
      <c r="Z4051">
        <f>SUMIF('采购数据-每月'!A:A,B4051,'采购数据-每月'!B:B)</f>
        <v>1470</v>
      </c>
    </row>
    <row r="4052" hidden="1" spans="1:26">
      <c r="A4052" s="1">
        <v>46082</v>
      </c>
      <c r="B4052" t="s">
        <v>2757</v>
      </c>
      <c r="C4052" t="s">
        <v>2758</v>
      </c>
      <c r="D4052" t="s">
        <v>2640</v>
      </c>
      <c r="E4052" t="s">
        <v>28</v>
      </c>
      <c r="F4052" s="1">
        <v>46017</v>
      </c>
      <c r="G4052">
        <v>4.43</v>
      </c>
      <c r="H4052">
        <v>4.43</v>
      </c>
      <c r="I4052">
        <v>6.57</v>
      </c>
      <c r="J4052">
        <v>5.14</v>
      </c>
      <c r="K4052" t="s">
        <v>34</v>
      </c>
      <c r="L4052">
        <v>31</v>
      </c>
      <c r="M4052" t="s">
        <v>30</v>
      </c>
      <c r="N4052" t="s">
        <v>31</v>
      </c>
      <c r="O4052" t="s">
        <v>32</v>
      </c>
      <c r="P4052" t="s">
        <v>33</v>
      </c>
      <c r="Q4052">
        <v>102</v>
      </c>
      <c r="R4052">
        <v>0</v>
      </c>
      <c r="S4052">
        <v>0</v>
      </c>
      <c r="T4052">
        <v>0</v>
      </c>
      <c r="U4052">
        <v>4</v>
      </c>
      <c r="V4052">
        <v>0</v>
      </c>
      <c r="W4052">
        <v>680</v>
      </c>
      <c r="X4052">
        <v>15.46</v>
      </c>
      <c r="Y4052" s="2">
        <f>SUMIFS('头程费用-明细'!H:H,'头程费用-明细'!A:A,A4052,'头程费用-明细'!B:B,B4052)</f>
        <v>1.22484210526316</v>
      </c>
      <c r="Z4052">
        <f>SUMIF('采购数据-每月'!A:A,B4052,'采购数据-每月'!B:B)</f>
        <v>1060</v>
      </c>
    </row>
    <row r="4053" hidden="1" spans="1:26">
      <c r="A4053" s="1">
        <v>46113</v>
      </c>
      <c r="B4053" t="s">
        <v>2757</v>
      </c>
      <c r="C4053" t="s">
        <v>2758</v>
      </c>
      <c r="D4053" t="s">
        <v>2640</v>
      </c>
      <c r="E4053" t="s">
        <v>28</v>
      </c>
      <c r="F4053" s="1">
        <v>46017</v>
      </c>
      <c r="G4053">
        <v>2.29</v>
      </c>
      <c r="H4053">
        <v>2.29</v>
      </c>
      <c r="I4053">
        <v>3.21</v>
      </c>
      <c r="J4053">
        <v>3.75</v>
      </c>
      <c r="K4053" t="s">
        <v>34</v>
      </c>
      <c r="L4053">
        <v>16</v>
      </c>
      <c r="M4053" t="s">
        <v>30</v>
      </c>
      <c r="N4053" t="s">
        <v>35</v>
      </c>
      <c r="O4053" t="s">
        <v>36</v>
      </c>
      <c r="P4053" t="s">
        <v>37</v>
      </c>
      <c r="Q4053">
        <v>321</v>
      </c>
      <c r="R4053">
        <v>1</v>
      </c>
      <c r="S4053">
        <v>0</v>
      </c>
      <c r="T4053">
        <v>0</v>
      </c>
      <c r="U4053">
        <v>4</v>
      </c>
      <c r="V4053">
        <v>0</v>
      </c>
      <c r="W4053">
        <v>340</v>
      </c>
      <c r="X4053">
        <v>15.46</v>
      </c>
      <c r="Y4053" s="2">
        <f>SUMIFS('头程费用-明细'!H:H,'头程费用-明细'!A:A,A4053,'头程费用-明细'!B:B,B4053)</f>
        <v>3.71249438202247</v>
      </c>
      <c r="Z4053">
        <f>SUMIF('采购数据-每月'!A:A,B4053,'采购数据-每月'!B:B)</f>
        <v>1060</v>
      </c>
    </row>
    <row r="4054" hidden="1" spans="1:26">
      <c r="A4054" s="1">
        <v>46143</v>
      </c>
      <c r="B4054" t="s">
        <v>2757</v>
      </c>
      <c r="C4054" t="s">
        <v>2758</v>
      </c>
      <c r="D4054" t="s">
        <v>2640</v>
      </c>
      <c r="E4054" t="s">
        <v>28</v>
      </c>
      <c r="F4054" s="1">
        <v>46017</v>
      </c>
      <c r="G4054">
        <v>3.71</v>
      </c>
      <c r="H4054">
        <v>3.71</v>
      </c>
      <c r="I4054">
        <v>3.36</v>
      </c>
      <c r="J4054">
        <v>3.93</v>
      </c>
      <c r="K4054" t="s">
        <v>34</v>
      </c>
      <c r="L4054">
        <v>26</v>
      </c>
      <c r="M4054" t="s">
        <v>43</v>
      </c>
      <c r="N4054" t="s">
        <v>38</v>
      </c>
      <c r="O4054" t="s">
        <v>39</v>
      </c>
      <c r="P4054" t="s">
        <v>40</v>
      </c>
      <c r="Q4054">
        <v>212</v>
      </c>
      <c r="R4054">
        <v>9</v>
      </c>
      <c r="S4054">
        <v>0</v>
      </c>
      <c r="T4054">
        <v>0</v>
      </c>
      <c r="U4054">
        <v>304</v>
      </c>
      <c r="V4054">
        <v>0</v>
      </c>
      <c r="W4054">
        <v>0</v>
      </c>
      <c r="X4054">
        <v>15.46</v>
      </c>
      <c r="Y4054" s="2">
        <f>SUMIFS('头程费用-明细'!H:H,'头程费用-明细'!A:A,A4054,'头程费用-明细'!B:B,B4054)</f>
        <v>4.07631578947368</v>
      </c>
      <c r="Z4054">
        <f>SUMIF('采购数据-每月'!A:A,B4054,'采购数据-每月'!B:B)</f>
        <v>1060</v>
      </c>
    </row>
    <row r="4055" hidden="1" spans="1:26">
      <c r="A4055" s="1">
        <v>46082</v>
      </c>
      <c r="B4055" t="s">
        <v>2759</v>
      </c>
      <c r="C4055" t="s">
        <v>2760</v>
      </c>
      <c r="D4055" t="s">
        <v>2640</v>
      </c>
      <c r="E4055" t="s">
        <v>28</v>
      </c>
      <c r="F4055" s="1">
        <v>46017</v>
      </c>
      <c r="G4055">
        <v>3.01</v>
      </c>
      <c r="H4055">
        <v>3.29</v>
      </c>
      <c r="I4055">
        <v>2.71</v>
      </c>
      <c r="J4055">
        <v>2.96</v>
      </c>
      <c r="K4055" t="s">
        <v>29</v>
      </c>
      <c r="L4055">
        <v>23</v>
      </c>
      <c r="M4055" t="s">
        <v>30</v>
      </c>
      <c r="N4055" t="s">
        <v>31</v>
      </c>
      <c r="O4055" t="s">
        <v>32</v>
      </c>
      <c r="P4055" t="s">
        <v>33</v>
      </c>
      <c r="Q4055">
        <v>209</v>
      </c>
      <c r="R4055">
        <v>11</v>
      </c>
      <c r="S4055">
        <v>0</v>
      </c>
      <c r="T4055">
        <v>0</v>
      </c>
      <c r="U4055">
        <v>29</v>
      </c>
      <c r="V4055">
        <v>0</v>
      </c>
      <c r="W4055">
        <v>250</v>
      </c>
      <c r="X4055">
        <v>15.46</v>
      </c>
      <c r="Y4055" s="2">
        <f>SUMIFS('头程费用-明细'!H:H,'头程费用-明细'!A:A,A4055,'头程费用-明细'!B:B,B4055)</f>
        <v>1.34186956521739</v>
      </c>
      <c r="Z4055">
        <f>SUMIF('采购数据-每月'!A:A,B4055,'采购数据-每月'!B:B)</f>
        <v>690</v>
      </c>
    </row>
    <row r="4056" hidden="1" spans="1:26">
      <c r="A4056" s="1">
        <v>46113</v>
      </c>
      <c r="B4056" t="s">
        <v>2759</v>
      </c>
      <c r="C4056" t="s">
        <v>2760</v>
      </c>
      <c r="D4056" t="s">
        <v>2640</v>
      </c>
      <c r="E4056" t="s">
        <v>28</v>
      </c>
      <c r="F4056" s="1">
        <v>46017</v>
      </c>
      <c r="G4056">
        <v>2.14</v>
      </c>
      <c r="H4056">
        <v>2.14</v>
      </c>
      <c r="I4056">
        <v>2.21</v>
      </c>
      <c r="J4056">
        <v>2.46</v>
      </c>
      <c r="K4056" t="s">
        <v>34</v>
      </c>
      <c r="L4056">
        <v>15</v>
      </c>
      <c r="M4056" t="s">
        <v>43</v>
      </c>
      <c r="N4056" t="s">
        <v>35</v>
      </c>
      <c r="O4056" t="s">
        <v>36</v>
      </c>
      <c r="P4056" t="s">
        <v>37</v>
      </c>
      <c r="Q4056">
        <v>148</v>
      </c>
      <c r="R4056">
        <v>3</v>
      </c>
      <c r="S4056">
        <v>0</v>
      </c>
      <c r="T4056">
        <v>250</v>
      </c>
      <c r="U4056">
        <v>29</v>
      </c>
      <c r="V4056">
        <v>0</v>
      </c>
      <c r="W4056">
        <v>0</v>
      </c>
      <c r="X4056">
        <v>15.46</v>
      </c>
      <c r="Y4056" s="2">
        <f>SUMIFS('头程费用-明细'!H:H,'头程费用-明细'!A:A,A4056,'头程费用-明细'!B:B,B4056)</f>
        <v>1.34186956521739</v>
      </c>
      <c r="Z4056">
        <f>SUMIF('采购数据-每月'!A:A,B4056,'采购数据-每月'!B:B)</f>
        <v>690</v>
      </c>
    </row>
    <row r="4057" hidden="1" spans="1:26">
      <c r="A4057" s="1">
        <v>46143</v>
      </c>
      <c r="B4057" t="s">
        <v>2759</v>
      </c>
      <c r="C4057" t="s">
        <v>2760</v>
      </c>
      <c r="D4057" t="s">
        <v>2640</v>
      </c>
      <c r="E4057" t="s">
        <v>28</v>
      </c>
      <c r="F4057" s="1">
        <v>46017</v>
      </c>
      <c r="G4057">
        <v>2.65</v>
      </c>
      <c r="H4057">
        <v>3.43</v>
      </c>
      <c r="I4057">
        <v>2.57</v>
      </c>
      <c r="J4057">
        <v>2.21</v>
      </c>
      <c r="K4057" t="s">
        <v>29</v>
      </c>
      <c r="L4057">
        <v>24</v>
      </c>
      <c r="M4057" t="s">
        <v>43</v>
      </c>
      <c r="N4057" t="s">
        <v>38</v>
      </c>
      <c r="O4057" t="s">
        <v>39</v>
      </c>
      <c r="P4057" t="s">
        <v>40</v>
      </c>
      <c r="Q4057">
        <v>86</v>
      </c>
      <c r="R4057">
        <v>53</v>
      </c>
      <c r="S4057">
        <v>200</v>
      </c>
      <c r="T4057">
        <v>0</v>
      </c>
      <c r="U4057">
        <v>29</v>
      </c>
      <c r="V4057">
        <v>0</v>
      </c>
      <c r="W4057">
        <v>0</v>
      </c>
      <c r="X4057">
        <v>15.46</v>
      </c>
      <c r="Y4057" s="2">
        <f>SUMIFS('头程费用-明细'!H:H,'头程费用-明细'!A:A,A4057,'头程费用-明细'!B:B,B4057)</f>
        <v>1.34186956521739</v>
      </c>
      <c r="Z4057">
        <f>SUMIF('采购数据-每月'!A:A,B4057,'采购数据-每月'!B:B)</f>
        <v>690</v>
      </c>
    </row>
    <row r="4058" hidden="1" spans="1:26">
      <c r="A4058" s="1">
        <v>46082</v>
      </c>
      <c r="B4058" t="s">
        <v>2761</v>
      </c>
      <c r="C4058" t="s">
        <v>2762</v>
      </c>
      <c r="D4058" t="s">
        <v>2640</v>
      </c>
      <c r="E4058" t="s">
        <v>28</v>
      </c>
      <c r="F4058" s="1">
        <v>46017</v>
      </c>
      <c r="G4058">
        <v>5.1</v>
      </c>
      <c r="H4058">
        <v>5.29</v>
      </c>
      <c r="I4058">
        <v>5.07</v>
      </c>
      <c r="J4058">
        <v>5</v>
      </c>
      <c r="K4058" t="s">
        <v>29</v>
      </c>
      <c r="L4058">
        <v>37</v>
      </c>
      <c r="M4058" t="s">
        <v>30</v>
      </c>
      <c r="N4058" t="s">
        <v>31</v>
      </c>
      <c r="O4058" t="s">
        <v>32</v>
      </c>
      <c r="P4058" t="s">
        <v>33</v>
      </c>
      <c r="Q4058">
        <v>323</v>
      </c>
      <c r="R4058">
        <v>64</v>
      </c>
      <c r="S4058">
        <v>0</v>
      </c>
      <c r="T4058">
        <v>0</v>
      </c>
      <c r="U4058">
        <v>3</v>
      </c>
      <c r="V4058">
        <v>0</v>
      </c>
      <c r="W4058">
        <v>350</v>
      </c>
      <c r="X4058">
        <v>15.46</v>
      </c>
      <c r="Y4058" s="2">
        <f>SUMIFS('头程费用-明细'!H:H,'头程费用-明细'!A:A,A4058,'头程费用-明细'!B:B,B4058)</f>
        <v>1.16076923076923</v>
      </c>
      <c r="Z4058">
        <f>SUMIF('采购数据-每月'!A:A,B4058,'采购数据-每月'!B:B)</f>
        <v>1130</v>
      </c>
    </row>
    <row r="4059" hidden="1" spans="1:26">
      <c r="A4059" s="1">
        <v>46113</v>
      </c>
      <c r="B4059" t="s">
        <v>2761</v>
      </c>
      <c r="C4059" t="s">
        <v>2762</v>
      </c>
      <c r="D4059" t="s">
        <v>2640</v>
      </c>
      <c r="E4059" t="s">
        <v>28</v>
      </c>
      <c r="F4059" s="1">
        <v>46017</v>
      </c>
      <c r="G4059">
        <v>6.02</v>
      </c>
      <c r="H4059">
        <v>6.14</v>
      </c>
      <c r="I4059">
        <v>5.43</v>
      </c>
      <c r="J4059">
        <v>6.18</v>
      </c>
      <c r="K4059" t="s">
        <v>29</v>
      </c>
      <c r="L4059">
        <v>43</v>
      </c>
      <c r="M4059" t="s">
        <v>30</v>
      </c>
      <c r="N4059" t="s">
        <v>35</v>
      </c>
      <c r="O4059" t="s">
        <v>36</v>
      </c>
      <c r="P4059" t="s">
        <v>37</v>
      </c>
      <c r="Q4059">
        <v>189</v>
      </c>
      <c r="R4059">
        <v>5</v>
      </c>
      <c r="S4059">
        <v>0</v>
      </c>
      <c r="T4059">
        <v>250</v>
      </c>
      <c r="U4059">
        <v>89</v>
      </c>
      <c r="V4059">
        <v>0</v>
      </c>
      <c r="W4059">
        <v>114</v>
      </c>
      <c r="X4059">
        <v>15.46</v>
      </c>
      <c r="Y4059" s="2">
        <f>SUMIFS('头程费用-明细'!H:H,'头程费用-明细'!A:A,A4059,'头程费用-明细'!B:B,B4059)</f>
        <v>1.16076923076923</v>
      </c>
      <c r="Z4059">
        <f>SUMIF('采购数据-每月'!A:A,B4059,'采购数据-每月'!B:B)</f>
        <v>1130</v>
      </c>
    </row>
    <row r="4060" hidden="1" spans="1:26">
      <c r="A4060" s="1">
        <v>46143</v>
      </c>
      <c r="B4060" t="s">
        <v>2761</v>
      </c>
      <c r="C4060" t="s">
        <v>2762</v>
      </c>
      <c r="D4060" t="s">
        <v>2640</v>
      </c>
      <c r="E4060" t="s">
        <v>28</v>
      </c>
      <c r="F4060" s="1">
        <v>46017</v>
      </c>
      <c r="G4060">
        <v>5.5</v>
      </c>
      <c r="H4060">
        <v>6.29</v>
      </c>
      <c r="I4060">
        <v>6</v>
      </c>
      <c r="J4060">
        <v>4.82</v>
      </c>
      <c r="K4060" t="s">
        <v>29</v>
      </c>
      <c r="L4060">
        <v>44</v>
      </c>
      <c r="M4060" t="s">
        <v>30</v>
      </c>
      <c r="N4060" t="s">
        <v>38</v>
      </c>
      <c r="O4060" t="s">
        <v>39</v>
      </c>
      <c r="P4060" t="s">
        <v>40</v>
      </c>
      <c r="Q4060">
        <v>201</v>
      </c>
      <c r="R4060">
        <v>120</v>
      </c>
      <c r="S4060">
        <v>0</v>
      </c>
      <c r="T4060">
        <v>0</v>
      </c>
      <c r="U4060">
        <v>88</v>
      </c>
      <c r="V4060">
        <v>0</v>
      </c>
      <c r="W4060">
        <v>29</v>
      </c>
      <c r="X4060">
        <v>15.46</v>
      </c>
      <c r="Y4060" s="2">
        <f>SUMIFS('头程费用-明细'!H:H,'头程费用-明细'!A:A,A4060,'头程费用-明细'!B:B,B4060)</f>
        <v>1.1118220338983</v>
      </c>
      <c r="Z4060">
        <f>SUMIF('采购数据-每月'!A:A,B4060,'采购数据-每月'!B:B)</f>
        <v>1130</v>
      </c>
    </row>
    <row r="4061" hidden="1" spans="1:26">
      <c r="A4061" s="1">
        <v>46082</v>
      </c>
      <c r="B4061" t="s">
        <v>2763</v>
      </c>
      <c r="C4061" t="s">
        <v>2764</v>
      </c>
      <c r="D4061" t="s">
        <v>2640</v>
      </c>
      <c r="E4061" t="s">
        <v>28</v>
      </c>
      <c r="F4061" s="1">
        <v>46017</v>
      </c>
      <c r="G4061">
        <v>3.62</v>
      </c>
      <c r="H4061">
        <v>3.71</v>
      </c>
      <c r="I4061">
        <v>3.5</v>
      </c>
      <c r="J4061">
        <v>3.61</v>
      </c>
      <c r="K4061" t="s">
        <v>29</v>
      </c>
      <c r="L4061">
        <v>26</v>
      </c>
      <c r="M4061" t="s">
        <v>43</v>
      </c>
      <c r="N4061" t="s">
        <v>31</v>
      </c>
      <c r="O4061" t="s">
        <v>32</v>
      </c>
      <c r="P4061" t="s">
        <v>33</v>
      </c>
      <c r="Q4061">
        <v>247</v>
      </c>
      <c r="R4061">
        <v>69</v>
      </c>
      <c r="S4061">
        <v>0</v>
      </c>
      <c r="T4061">
        <v>0</v>
      </c>
      <c r="U4061">
        <v>4</v>
      </c>
      <c r="V4061">
        <v>0</v>
      </c>
      <c r="W4061">
        <v>280</v>
      </c>
      <c r="X4061">
        <v>15.46</v>
      </c>
      <c r="Y4061" s="2">
        <f>SUMIFS('头程费用-明细'!H:H,'头程费用-明细'!A:A,A4061,'头程费用-明细'!B:B,B4061)</f>
        <v>1.25226470588235</v>
      </c>
      <c r="Z4061">
        <f>SUMIF('采购数据-每月'!A:A,B4061,'采购数据-每月'!B:B)</f>
        <v>830</v>
      </c>
    </row>
    <row r="4062" hidden="1" spans="1:26">
      <c r="A4062" s="1">
        <v>46113</v>
      </c>
      <c r="B4062" t="s">
        <v>2763</v>
      </c>
      <c r="C4062" t="s">
        <v>2764</v>
      </c>
      <c r="D4062" t="s">
        <v>2640</v>
      </c>
      <c r="E4062" t="s">
        <v>28</v>
      </c>
      <c r="F4062" s="1">
        <v>46017</v>
      </c>
      <c r="G4062">
        <v>2.71</v>
      </c>
      <c r="H4062">
        <v>2.71</v>
      </c>
      <c r="I4062">
        <v>2.93</v>
      </c>
      <c r="J4062">
        <v>3</v>
      </c>
      <c r="K4062" t="s">
        <v>34</v>
      </c>
      <c r="L4062">
        <v>19</v>
      </c>
      <c r="M4062" t="s">
        <v>30</v>
      </c>
      <c r="N4062" t="s">
        <v>35</v>
      </c>
      <c r="O4062" t="s">
        <v>36</v>
      </c>
      <c r="P4062" t="s">
        <v>37</v>
      </c>
      <c r="Q4062">
        <v>227</v>
      </c>
      <c r="R4062">
        <v>1</v>
      </c>
      <c r="S4062">
        <v>0</v>
      </c>
      <c r="T4062">
        <v>80</v>
      </c>
      <c r="U4062">
        <v>4</v>
      </c>
      <c r="V4062">
        <v>0</v>
      </c>
      <c r="W4062">
        <v>200</v>
      </c>
      <c r="X4062">
        <v>15.46</v>
      </c>
      <c r="Y4062" s="2">
        <f>SUMIFS('头程费用-明细'!H:H,'头程费用-明细'!A:A,A4062,'头程费用-明细'!B:B,B4062)</f>
        <v>1.25226470588235</v>
      </c>
      <c r="Z4062">
        <f>SUMIF('采购数据-每月'!A:A,B4062,'采购数据-每月'!B:B)</f>
        <v>830</v>
      </c>
    </row>
    <row r="4063" hidden="1" spans="1:26">
      <c r="A4063" s="1">
        <v>46143</v>
      </c>
      <c r="B4063" t="s">
        <v>2763</v>
      </c>
      <c r="C4063" t="s">
        <v>2764</v>
      </c>
      <c r="D4063" t="s">
        <v>2640</v>
      </c>
      <c r="E4063" t="s">
        <v>28</v>
      </c>
      <c r="F4063" s="1">
        <v>46017</v>
      </c>
      <c r="G4063">
        <v>3.43</v>
      </c>
      <c r="H4063">
        <v>3.43</v>
      </c>
      <c r="I4063">
        <v>4.14</v>
      </c>
      <c r="J4063">
        <v>4</v>
      </c>
      <c r="K4063" t="s">
        <v>34</v>
      </c>
      <c r="L4063">
        <v>24</v>
      </c>
      <c r="M4063" t="s">
        <v>30</v>
      </c>
      <c r="N4063" t="s">
        <v>38</v>
      </c>
      <c r="O4063" t="s">
        <v>39</v>
      </c>
      <c r="P4063" t="s">
        <v>40</v>
      </c>
      <c r="Q4063">
        <v>115</v>
      </c>
      <c r="R4063">
        <v>100</v>
      </c>
      <c r="S4063">
        <v>0</v>
      </c>
      <c r="T4063">
        <v>0</v>
      </c>
      <c r="U4063">
        <v>102</v>
      </c>
      <c r="V4063">
        <v>0</v>
      </c>
      <c r="W4063">
        <v>2</v>
      </c>
      <c r="X4063">
        <v>15.46</v>
      </c>
      <c r="Y4063" s="2">
        <f>SUMIFS('头程费用-明细'!H:H,'头程费用-明细'!A:A,A4063,'头程费用-明细'!B:B,B4063)</f>
        <v>1.22576</v>
      </c>
      <c r="Z4063">
        <f>SUMIF('采购数据-每月'!A:A,B4063,'采购数据-每月'!B:B)</f>
        <v>830</v>
      </c>
    </row>
    <row r="4064" hidden="1" spans="1:26">
      <c r="A4064" s="1">
        <v>46082</v>
      </c>
      <c r="B4064" t="s">
        <v>2765</v>
      </c>
      <c r="C4064" t="s">
        <v>2766</v>
      </c>
      <c r="D4064" t="s">
        <v>2640</v>
      </c>
      <c r="E4064" t="s">
        <v>28</v>
      </c>
      <c r="F4064" s="1">
        <v>46017</v>
      </c>
      <c r="G4064">
        <v>2.89</v>
      </c>
      <c r="H4064">
        <v>3.14</v>
      </c>
      <c r="I4064">
        <v>2.86</v>
      </c>
      <c r="J4064">
        <v>2.75</v>
      </c>
      <c r="K4064" t="s">
        <v>29</v>
      </c>
      <c r="L4064">
        <v>22</v>
      </c>
      <c r="M4064" t="s">
        <v>30</v>
      </c>
      <c r="N4064" t="s">
        <v>31</v>
      </c>
      <c r="O4064" t="s">
        <v>32</v>
      </c>
      <c r="P4064" t="s">
        <v>33</v>
      </c>
      <c r="Q4064">
        <v>197</v>
      </c>
      <c r="R4064">
        <v>22</v>
      </c>
      <c r="S4064">
        <v>0</v>
      </c>
      <c r="T4064">
        <v>0</v>
      </c>
      <c r="U4064">
        <v>245</v>
      </c>
      <c r="V4064">
        <v>0</v>
      </c>
      <c r="W4064">
        <v>0</v>
      </c>
      <c r="X4064">
        <v>4</v>
      </c>
      <c r="Y4064" s="2">
        <f>SUMIFS('头程费用-明细'!H:H,'头程费用-明细'!A:A,A4064,'头程费用-明细'!B:B,B4064)</f>
        <v>0.628553846153846</v>
      </c>
      <c r="Z4064">
        <f>SUMIF('采购数据-每月'!A:A,B4064,'采购数据-每月'!B:B)</f>
        <v>930</v>
      </c>
    </row>
    <row r="4065" hidden="1" spans="1:26">
      <c r="A4065" s="1">
        <v>46113</v>
      </c>
      <c r="B4065" t="s">
        <v>2765</v>
      </c>
      <c r="C4065" t="s">
        <v>2766</v>
      </c>
      <c r="D4065" t="s">
        <v>2640</v>
      </c>
      <c r="E4065" t="s">
        <v>28</v>
      </c>
      <c r="F4065" s="1">
        <v>46017</v>
      </c>
      <c r="G4065">
        <v>2.29</v>
      </c>
      <c r="H4065">
        <v>2.29</v>
      </c>
      <c r="I4065">
        <v>2.64</v>
      </c>
      <c r="J4065">
        <v>3.04</v>
      </c>
      <c r="K4065" t="s">
        <v>34</v>
      </c>
      <c r="L4065">
        <v>16</v>
      </c>
      <c r="M4065" t="s">
        <v>43</v>
      </c>
      <c r="N4065" t="s">
        <v>35</v>
      </c>
      <c r="O4065" t="s">
        <v>36</v>
      </c>
      <c r="P4065" t="s">
        <v>37</v>
      </c>
      <c r="Q4065">
        <v>160</v>
      </c>
      <c r="R4065">
        <v>105</v>
      </c>
      <c r="S4065">
        <v>0</v>
      </c>
      <c r="T4065">
        <v>100</v>
      </c>
      <c r="U4065">
        <v>300</v>
      </c>
      <c r="V4065">
        <v>0</v>
      </c>
      <c r="W4065">
        <v>0</v>
      </c>
      <c r="X4065">
        <v>4</v>
      </c>
      <c r="Y4065" s="2">
        <f>SUMIFS('头程费用-明细'!H:H,'头程费用-明细'!A:A,A4065,'头程费用-明细'!B:B,B4065)</f>
        <v>0.611258064516129</v>
      </c>
      <c r="Z4065">
        <f>SUMIF('采购数据-每月'!A:A,B4065,'采购数据-每月'!B:B)</f>
        <v>930</v>
      </c>
    </row>
    <row r="4066" hidden="1" spans="1:26">
      <c r="A4066" s="1">
        <v>46143</v>
      </c>
      <c r="B4066" t="s">
        <v>2765</v>
      </c>
      <c r="C4066" t="s">
        <v>2766</v>
      </c>
      <c r="D4066" t="s">
        <v>2640</v>
      </c>
      <c r="E4066" t="s">
        <v>28</v>
      </c>
      <c r="F4066" s="1">
        <v>46017</v>
      </c>
      <c r="G4066">
        <v>1.57</v>
      </c>
      <c r="H4066">
        <v>1.57</v>
      </c>
      <c r="I4066">
        <v>1.71</v>
      </c>
      <c r="J4066">
        <v>1.75</v>
      </c>
      <c r="K4066" t="s">
        <v>34</v>
      </c>
      <c r="L4066">
        <v>11</v>
      </c>
      <c r="M4066" t="s">
        <v>43</v>
      </c>
      <c r="N4066" t="s">
        <v>38</v>
      </c>
      <c r="O4066" t="s">
        <v>39</v>
      </c>
      <c r="P4066" t="s">
        <v>40</v>
      </c>
      <c r="Q4066">
        <v>218</v>
      </c>
      <c r="R4066">
        <v>0</v>
      </c>
      <c r="S4066">
        <v>100</v>
      </c>
      <c r="T4066">
        <v>0</v>
      </c>
      <c r="U4066">
        <v>300</v>
      </c>
      <c r="V4066">
        <v>0</v>
      </c>
      <c r="W4066">
        <v>0</v>
      </c>
      <c r="X4066">
        <v>4</v>
      </c>
      <c r="Y4066" s="2">
        <f>SUMIFS('头程费用-明细'!H:H,'头程费用-明细'!A:A,A4066,'头程费用-明细'!B:B,B4066)</f>
        <v>0.611258064516129</v>
      </c>
      <c r="Z4066">
        <f>SUMIF('采购数据-每月'!A:A,B4066,'采购数据-每月'!B:B)</f>
        <v>930</v>
      </c>
    </row>
    <row r="4067" hidden="1" spans="1:26">
      <c r="A4067" s="1">
        <v>46082</v>
      </c>
      <c r="B4067" t="s">
        <v>2767</v>
      </c>
      <c r="C4067" t="s">
        <v>2768</v>
      </c>
      <c r="D4067" t="s">
        <v>2640</v>
      </c>
      <c r="E4067" t="s">
        <v>28</v>
      </c>
      <c r="F4067" s="1">
        <v>46017</v>
      </c>
      <c r="G4067">
        <v>4.49</v>
      </c>
      <c r="H4067">
        <v>4.86</v>
      </c>
      <c r="I4067">
        <v>4.71</v>
      </c>
      <c r="J4067">
        <v>4.18</v>
      </c>
      <c r="K4067" t="s">
        <v>29</v>
      </c>
      <c r="L4067">
        <v>34</v>
      </c>
      <c r="M4067" t="s">
        <v>30</v>
      </c>
      <c r="N4067" t="s">
        <v>31</v>
      </c>
      <c r="O4067" t="s">
        <v>32</v>
      </c>
      <c r="P4067" t="s">
        <v>33</v>
      </c>
      <c r="Q4067">
        <v>250</v>
      </c>
      <c r="R4067">
        <v>91</v>
      </c>
      <c r="S4067">
        <v>0</v>
      </c>
      <c r="T4067">
        <v>0</v>
      </c>
      <c r="U4067">
        <v>119</v>
      </c>
      <c r="V4067">
        <v>0</v>
      </c>
      <c r="W4067">
        <v>300</v>
      </c>
      <c r="X4067">
        <v>4</v>
      </c>
      <c r="Y4067" s="2">
        <f>SUMIFS('头程费用-明细'!H:H,'头程费用-明细'!A:A,A4067,'头程费用-明细'!B:B,B4067)</f>
        <v>1.82185909980431</v>
      </c>
      <c r="Z4067">
        <f>SUMIF('采购数据-每月'!A:A,B4067,'采购数据-每月'!B:B)</f>
        <v>1060</v>
      </c>
    </row>
    <row r="4068" hidden="1" spans="1:26">
      <c r="A4068" s="1">
        <v>46113</v>
      </c>
      <c r="B4068" t="s">
        <v>2767</v>
      </c>
      <c r="C4068" t="s">
        <v>2768</v>
      </c>
      <c r="D4068" t="s">
        <v>2640</v>
      </c>
      <c r="E4068" t="s">
        <v>28</v>
      </c>
      <c r="F4068" s="1">
        <v>46017</v>
      </c>
      <c r="G4068">
        <v>2.43</v>
      </c>
      <c r="H4068">
        <v>2.43</v>
      </c>
      <c r="I4068">
        <v>2.14</v>
      </c>
      <c r="J4068">
        <v>2.54</v>
      </c>
      <c r="K4068" t="s">
        <v>34</v>
      </c>
      <c r="L4068">
        <v>17</v>
      </c>
      <c r="M4068" t="s">
        <v>30</v>
      </c>
      <c r="N4068" t="s">
        <v>35</v>
      </c>
      <c r="O4068" t="s">
        <v>36</v>
      </c>
      <c r="P4068" t="s">
        <v>37</v>
      </c>
      <c r="Q4068">
        <v>260</v>
      </c>
      <c r="R4068">
        <v>71</v>
      </c>
      <c r="S4068">
        <v>0</v>
      </c>
      <c r="T4068">
        <v>0</v>
      </c>
      <c r="U4068">
        <v>405</v>
      </c>
      <c r="V4068">
        <v>0</v>
      </c>
      <c r="W4068">
        <v>0</v>
      </c>
      <c r="X4068">
        <v>4</v>
      </c>
      <c r="Y4068" s="2">
        <f>SUMIFS('头程费用-明细'!H:H,'头程费用-明细'!A:A,A4068,'头程费用-明细'!B:B,B4068)</f>
        <v>1.91663829787234</v>
      </c>
      <c r="Z4068">
        <f>SUMIF('采购数据-每月'!A:A,B4068,'采购数据-每月'!B:B)</f>
        <v>1060</v>
      </c>
    </row>
    <row r="4069" hidden="1" spans="1:26">
      <c r="A4069" s="1">
        <v>46143</v>
      </c>
      <c r="B4069" t="s">
        <v>2767</v>
      </c>
      <c r="C4069" t="s">
        <v>2768</v>
      </c>
      <c r="D4069" t="s">
        <v>2640</v>
      </c>
      <c r="E4069" t="s">
        <v>28</v>
      </c>
      <c r="F4069" s="1">
        <v>46017</v>
      </c>
      <c r="G4069">
        <v>0.86</v>
      </c>
      <c r="H4069">
        <v>0.86</v>
      </c>
      <c r="I4069">
        <v>0.86</v>
      </c>
      <c r="J4069">
        <v>1.29</v>
      </c>
      <c r="K4069" t="s">
        <v>34</v>
      </c>
      <c r="L4069">
        <v>6</v>
      </c>
      <c r="M4069" t="s">
        <v>43</v>
      </c>
      <c r="N4069" t="s">
        <v>38</v>
      </c>
      <c r="O4069" t="s">
        <v>39</v>
      </c>
      <c r="P4069" t="s">
        <v>40</v>
      </c>
      <c r="Q4069">
        <v>300</v>
      </c>
      <c r="R4069">
        <v>0</v>
      </c>
      <c r="S4069">
        <v>0</v>
      </c>
      <c r="T4069">
        <v>0</v>
      </c>
      <c r="U4069">
        <v>405</v>
      </c>
      <c r="V4069">
        <v>0</v>
      </c>
      <c r="W4069">
        <v>0</v>
      </c>
      <c r="X4069">
        <v>4</v>
      </c>
      <c r="Y4069" s="2">
        <f>SUMIFS('头程费用-明细'!H:H,'头程费用-明细'!A:A,A4069,'头程费用-明细'!B:B,B4069)</f>
        <v>1.91663829787234</v>
      </c>
      <c r="Z4069">
        <f>SUMIF('采购数据-每月'!A:A,B4069,'采购数据-每月'!B:B)</f>
        <v>1060</v>
      </c>
    </row>
    <row r="4070" hidden="1" spans="1:26">
      <c r="A4070" s="1">
        <v>46082</v>
      </c>
      <c r="B4070" t="s">
        <v>2769</v>
      </c>
      <c r="C4070" t="s">
        <v>2770</v>
      </c>
      <c r="D4070" t="s">
        <v>2640</v>
      </c>
      <c r="E4070" t="s">
        <v>28</v>
      </c>
      <c r="F4070" s="1">
        <v>46020</v>
      </c>
      <c r="G4070">
        <v>1.27</v>
      </c>
      <c r="H4070">
        <v>1.29</v>
      </c>
      <c r="I4070">
        <v>1.21</v>
      </c>
      <c r="J4070">
        <v>1.29</v>
      </c>
      <c r="K4070" t="s">
        <v>29</v>
      </c>
      <c r="L4070">
        <v>9</v>
      </c>
      <c r="M4070" t="s">
        <v>43</v>
      </c>
      <c r="N4070" t="s">
        <v>31</v>
      </c>
      <c r="O4070" t="s">
        <v>32</v>
      </c>
      <c r="P4070" t="s">
        <v>33</v>
      </c>
      <c r="Q4070">
        <v>217</v>
      </c>
      <c r="R4070">
        <v>0</v>
      </c>
      <c r="S4070">
        <v>0</v>
      </c>
      <c r="T4070">
        <v>0</v>
      </c>
      <c r="U4070">
        <v>1</v>
      </c>
      <c r="V4070">
        <v>0</v>
      </c>
      <c r="W4070">
        <v>150</v>
      </c>
      <c r="X4070">
        <v>4</v>
      </c>
      <c r="Y4070" s="2">
        <f>SUMIFS('头程费用-明细'!H:H,'头程费用-明细'!A:A,A4070,'头程费用-明细'!B:B,B4070)</f>
        <v>0.632869565217391</v>
      </c>
      <c r="Z4070">
        <f>SUMIF('采购数据-每月'!A:A,B4070,'采购数据-每月'!B:B)</f>
        <v>450</v>
      </c>
    </row>
    <row r="4071" hidden="1" spans="1:26">
      <c r="A4071" s="1">
        <v>46113</v>
      </c>
      <c r="B4071" t="s">
        <v>2769</v>
      </c>
      <c r="C4071" t="s">
        <v>2770</v>
      </c>
      <c r="D4071" t="s">
        <v>2640</v>
      </c>
      <c r="E4071" t="s">
        <v>28</v>
      </c>
      <c r="F4071" s="1">
        <v>46020</v>
      </c>
      <c r="G4071">
        <v>0.71</v>
      </c>
      <c r="H4071">
        <v>0.71</v>
      </c>
      <c r="I4071">
        <v>0.93</v>
      </c>
      <c r="J4071">
        <v>1.54</v>
      </c>
      <c r="K4071" t="s">
        <v>34</v>
      </c>
      <c r="L4071">
        <v>5</v>
      </c>
      <c r="M4071" t="s">
        <v>43</v>
      </c>
      <c r="N4071" t="s">
        <v>35</v>
      </c>
      <c r="O4071" t="s">
        <v>36</v>
      </c>
      <c r="P4071" t="s">
        <v>37</v>
      </c>
      <c r="Q4071">
        <v>167</v>
      </c>
      <c r="R4071">
        <v>0</v>
      </c>
      <c r="S4071">
        <v>0</v>
      </c>
      <c r="T4071">
        <v>0</v>
      </c>
      <c r="U4071">
        <v>151</v>
      </c>
      <c r="V4071">
        <v>0</v>
      </c>
      <c r="W4071">
        <v>0</v>
      </c>
      <c r="X4071">
        <v>4</v>
      </c>
      <c r="Y4071" s="2">
        <f>SUMIFS('头程费用-明细'!H:H,'头程费用-明细'!A:A,A4071,'头程费用-明细'!B:B,B4071)</f>
        <v>0.632869565217391</v>
      </c>
      <c r="Z4071">
        <f>SUMIF('采购数据-每月'!A:A,B4071,'采购数据-每月'!B:B)</f>
        <v>450</v>
      </c>
    </row>
    <row r="4072" hidden="1" spans="1:26">
      <c r="A4072" s="1">
        <v>46143</v>
      </c>
      <c r="B4072" t="s">
        <v>2769</v>
      </c>
      <c r="C4072" t="s">
        <v>2770</v>
      </c>
      <c r="D4072" t="s">
        <v>2640</v>
      </c>
      <c r="E4072" t="s">
        <v>28</v>
      </c>
      <c r="F4072" s="1">
        <v>46020</v>
      </c>
      <c r="G4072">
        <v>1.09</v>
      </c>
      <c r="H4072">
        <v>1.14</v>
      </c>
      <c r="I4072">
        <v>1.21</v>
      </c>
      <c r="J4072">
        <v>1</v>
      </c>
      <c r="K4072" t="s">
        <v>29</v>
      </c>
      <c r="L4072">
        <v>8</v>
      </c>
      <c r="M4072" t="s">
        <v>43</v>
      </c>
      <c r="N4072" t="s">
        <v>38</v>
      </c>
      <c r="O4072" t="s">
        <v>39</v>
      </c>
      <c r="P4072" t="s">
        <v>40</v>
      </c>
      <c r="Q4072">
        <v>135</v>
      </c>
      <c r="R4072">
        <v>0</v>
      </c>
      <c r="S4072">
        <v>0</v>
      </c>
      <c r="T4072">
        <v>0</v>
      </c>
      <c r="U4072">
        <v>151</v>
      </c>
      <c r="V4072">
        <v>0</v>
      </c>
      <c r="W4072">
        <v>0</v>
      </c>
      <c r="X4072">
        <v>4</v>
      </c>
      <c r="Y4072" s="2">
        <f>SUMIFS('头程费用-明细'!H:H,'头程费用-明细'!A:A,A4072,'头程费用-明细'!B:B,B4072)</f>
        <v>0.632869565217391</v>
      </c>
      <c r="Z4072">
        <f>SUMIF('采购数据-每月'!A:A,B4072,'采购数据-每月'!B:B)</f>
        <v>450</v>
      </c>
    </row>
    <row r="4073" hidden="1" spans="1:26">
      <c r="A4073" s="1">
        <v>46082</v>
      </c>
      <c r="B4073" t="s">
        <v>2771</v>
      </c>
      <c r="C4073" t="s">
        <v>2772</v>
      </c>
      <c r="D4073" t="s">
        <v>2640</v>
      </c>
      <c r="E4073" t="s">
        <v>28</v>
      </c>
      <c r="F4073" s="1">
        <v>46017</v>
      </c>
      <c r="G4073">
        <v>4.49</v>
      </c>
      <c r="H4073">
        <v>4.86</v>
      </c>
      <c r="I4073">
        <v>4.71</v>
      </c>
      <c r="J4073">
        <v>4.18</v>
      </c>
      <c r="K4073" t="s">
        <v>29</v>
      </c>
      <c r="L4073">
        <v>34</v>
      </c>
      <c r="M4073" t="s">
        <v>43</v>
      </c>
      <c r="N4073" t="s">
        <v>31</v>
      </c>
      <c r="O4073" t="s">
        <v>32</v>
      </c>
      <c r="P4073" t="s">
        <v>33</v>
      </c>
      <c r="Q4073">
        <v>366</v>
      </c>
      <c r="R4073">
        <v>72</v>
      </c>
      <c r="S4073">
        <v>0</v>
      </c>
      <c r="T4073">
        <v>0</v>
      </c>
      <c r="U4073">
        <v>5</v>
      </c>
      <c r="V4073">
        <v>0</v>
      </c>
      <c r="W4073">
        <v>290</v>
      </c>
      <c r="X4073">
        <v>7</v>
      </c>
      <c r="Y4073" s="2">
        <f>SUMIFS('头程费用-明细'!H:H,'头程费用-明细'!A:A,A4073,'头程费用-明细'!B:B,B4073)</f>
        <v>1.38059504132231</v>
      </c>
      <c r="Z4073">
        <f>SUMIF('采购数据-每月'!A:A,B4073,'采购数据-每月'!B:B)</f>
        <v>850</v>
      </c>
    </row>
    <row r="4074" hidden="1" spans="1:26">
      <c r="A4074" s="1">
        <v>46113</v>
      </c>
      <c r="B4074" t="s">
        <v>2771</v>
      </c>
      <c r="C4074" t="s">
        <v>2772</v>
      </c>
      <c r="D4074" t="s">
        <v>2640</v>
      </c>
      <c r="E4074" t="s">
        <v>28</v>
      </c>
      <c r="F4074" s="1">
        <v>46017</v>
      </c>
      <c r="G4074">
        <v>2.86</v>
      </c>
      <c r="H4074">
        <v>2.86</v>
      </c>
      <c r="I4074">
        <v>4</v>
      </c>
      <c r="J4074">
        <v>4.29</v>
      </c>
      <c r="K4074" t="s">
        <v>34</v>
      </c>
      <c r="L4074">
        <v>20</v>
      </c>
      <c r="M4074" t="s">
        <v>30</v>
      </c>
      <c r="N4074" t="s">
        <v>35</v>
      </c>
      <c r="O4074" t="s">
        <v>36</v>
      </c>
      <c r="P4074" t="s">
        <v>37</v>
      </c>
      <c r="Q4074">
        <v>311</v>
      </c>
      <c r="R4074">
        <v>54</v>
      </c>
      <c r="S4074">
        <v>0</v>
      </c>
      <c r="T4074">
        <v>0</v>
      </c>
      <c r="U4074">
        <v>245</v>
      </c>
      <c r="V4074">
        <v>0</v>
      </c>
      <c r="W4074">
        <v>0</v>
      </c>
      <c r="X4074">
        <v>7</v>
      </c>
      <c r="Y4074" s="2">
        <f>SUMIFS('头程费用-明细'!H:H,'头程费用-明细'!A:A,A4074,'头程费用-明细'!B:B,B4074)</f>
        <v>1.40995061728395</v>
      </c>
      <c r="Z4074">
        <f>SUMIF('采购数据-每月'!A:A,B4074,'采购数据-每月'!B:B)</f>
        <v>850</v>
      </c>
    </row>
    <row r="4075" hidden="1" spans="1:26">
      <c r="A4075" s="1">
        <v>46143</v>
      </c>
      <c r="B4075" t="s">
        <v>2771</v>
      </c>
      <c r="C4075" t="s">
        <v>2772</v>
      </c>
      <c r="D4075" t="s">
        <v>2640</v>
      </c>
      <c r="E4075" t="s">
        <v>28</v>
      </c>
      <c r="F4075" s="1">
        <v>46017</v>
      </c>
      <c r="G4075">
        <v>5</v>
      </c>
      <c r="H4075">
        <v>5</v>
      </c>
      <c r="I4075">
        <v>5.43</v>
      </c>
      <c r="J4075">
        <v>5.29</v>
      </c>
      <c r="K4075" t="s">
        <v>34</v>
      </c>
      <c r="L4075">
        <v>35</v>
      </c>
      <c r="M4075" t="s">
        <v>30</v>
      </c>
      <c r="N4075" t="s">
        <v>38</v>
      </c>
      <c r="O4075" t="s">
        <v>39</v>
      </c>
      <c r="P4075" t="s">
        <v>40</v>
      </c>
      <c r="Q4075">
        <v>202</v>
      </c>
      <c r="R4075">
        <v>83</v>
      </c>
      <c r="S4075">
        <v>0</v>
      </c>
      <c r="T4075">
        <v>90</v>
      </c>
      <c r="U4075">
        <v>5</v>
      </c>
      <c r="V4075">
        <v>0</v>
      </c>
      <c r="W4075">
        <v>100</v>
      </c>
      <c r="X4075">
        <v>7</v>
      </c>
      <c r="Y4075" s="2">
        <f>SUMIFS('头程费用-明细'!H:H,'头程费用-明细'!A:A,A4075,'头程费用-明细'!B:B,B4075)</f>
        <v>1.429275</v>
      </c>
      <c r="Z4075">
        <f>SUMIF('采购数据-每月'!A:A,B4075,'采购数据-每月'!B:B)</f>
        <v>850</v>
      </c>
    </row>
    <row r="4076" hidden="1" spans="1:26">
      <c r="A4076" s="1">
        <v>46082</v>
      </c>
      <c r="B4076" t="s">
        <v>2773</v>
      </c>
      <c r="C4076" t="s">
        <v>2774</v>
      </c>
      <c r="D4076" t="s">
        <v>2640</v>
      </c>
      <c r="E4076" t="s">
        <v>28</v>
      </c>
      <c r="F4076" s="1">
        <v>46023</v>
      </c>
      <c r="G4076">
        <v>1.15</v>
      </c>
      <c r="H4076">
        <v>1.29</v>
      </c>
      <c r="I4076">
        <v>0.79</v>
      </c>
      <c r="J4076">
        <v>1.21</v>
      </c>
      <c r="K4076" t="s">
        <v>29</v>
      </c>
      <c r="L4076">
        <v>9</v>
      </c>
      <c r="M4076" t="s">
        <v>43</v>
      </c>
      <c r="N4076" t="s">
        <v>31</v>
      </c>
      <c r="O4076" t="s">
        <v>32</v>
      </c>
      <c r="P4076" t="s">
        <v>33</v>
      </c>
      <c r="Q4076">
        <v>116</v>
      </c>
      <c r="R4076">
        <v>20</v>
      </c>
      <c r="S4076">
        <v>45</v>
      </c>
      <c r="T4076">
        <v>65</v>
      </c>
      <c r="U4076">
        <v>4</v>
      </c>
      <c r="V4076">
        <v>0</v>
      </c>
      <c r="W4076">
        <v>0</v>
      </c>
      <c r="X4076">
        <v>7</v>
      </c>
      <c r="Y4076" s="2">
        <f>SUMIFS('头程费用-明细'!H:H,'头程费用-明细'!A:A,A4076,'头程费用-明细'!B:B,B4076)</f>
        <v>1.5305</v>
      </c>
      <c r="Z4076">
        <f>SUMIF('采购数据-每月'!A:A,B4076,'采购数据-每月'!B:B)</f>
        <v>410</v>
      </c>
    </row>
    <row r="4077" hidden="1" spans="1:26">
      <c r="A4077" s="1">
        <v>46113</v>
      </c>
      <c r="B4077" t="s">
        <v>2773</v>
      </c>
      <c r="C4077" t="s">
        <v>2774</v>
      </c>
      <c r="D4077" t="s">
        <v>2640</v>
      </c>
      <c r="E4077" t="s">
        <v>28</v>
      </c>
      <c r="F4077" s="1">
        <v>46023</v>
      </c>
      <c r="G4077">
        <v>0.71</v>
      </c>
      <c r="H4077">
        <v>0.71</v>
      </c>
      <c r="I4077">
        <v>1.07</v>
      </c>
      <c r="J4077">
        <v>1.29</v>
      </c>
      <c r="K4077" t="s">
        <v>34</v>
      </c>
      <c r="L4077">
        <v>5</v>
      </c>
      <c r="M4077" t="s">
        <v>43</v>
      </c>
      <c r="N4077" t="s">
        <v>35</v>
      </c>
      <c r="O4077" t="s">
        <v>36</v>
      </c>
      <c r="P4077" t="s">
        <v>37</v>
      </c>
      <c r="Q4077">
        <v>94</v>
      </c>
      <c r="R4077">
        <v>0</v>
      </c>
      <c r="S4077">
        <v>110</v>
      </c>
      <c r="T4077">
        <v>0</v>
      </c>
      <c r="U4077">
        <v>4</v>
      </c>
      <c r="V4077">
        <v>0</v>
      </c>
      <c r="W4077">
        <v>0</v>
      </c>
      <c r="X4077">
        <v>7</v>
      </c>
      <c r="Y4077" s="2">
        <f>SUMIFS('头程费用-明细'!H:H,'头程费用-明细'!A:A,A4077,'头程费用-明细'!B:B,B4077)</f>
        <v>1.5305</v>
      </c>
      <c r="Z4077">
        <f>SUMIF('采购数据-每月'!A:A,B4077,'采购数据-每月'!B:B)</f>
        <v>410</v>
      </c>
    </row>
    <row r="4078" hidden="1" spans="1:26">
      <c r="A4078" s="1">
        <v>46143</v>
      </c>
      <c r="B4078" t="s">
        <v>2773</v>
      </c>
      <c r="C4078" t="s">
        <v>2774</v>
      </c>
      <c r="D4078" t="s">
        <v>2640</v>
      </c>
      <c r="E4078" t="s">
        <v>28</v>
      </c>
      <c r="F4078" s="1">
        <v>46023</v>
      </c>
      <c r="G4078">
        <v>2.18</v>
      </c>
      <c r="H4078">
        <v>3</v>
      </c>
      <c r="I4078">
        <v>2.29</v>
      </c>
      <c r="J4078">
        <v>1.64</v>
      </c>
      <c r="K4078" t="s">
        <v>29</v>
      </c>
      <c r="L4078">
        <v>21</v>
      </c>
      <c r="M4078" t="s">
        <v>30</v>
      </c>
      <c r="N4078" t="s">
        <v>38</v>
      </c>
      <c r="O4078" t="s">
        <v>39</v>
      </c>
      <c r="P4078" t="s">
        <v>40</v>
      </c>
      <c r="Q4078">
        <v>113</v>
      </c>
      <c r="R4078">
        <v>0</v>
      </c>
      <c r="S4078">
        <v>45</v>
      </c>
      <c r="T4078">
        <v>0</v>
      </c>
      <c r="U4078">
        <v>4</v>
      </c>
      <c r="V4078">
        <v>0</v>
      </c>
      <c r="W4078">
        <v>100</v>
      </c>
      <c r="X4078">
        <v>7</v>
      </c>
      <c r="Y4078" s="2">
        <f>SUMIFS('头程费用-明细'!H:H,'头程费用-明细'!A:A,A4078,'头程费用-明细'!B:B,B4078)</f>
        <v>1.5305</v>
      </c>
      <c r="Z4078">
        <f>SUMIF('采购数据-每月'!A:A,B4078,'采购数据-每月'!B:B)</f>
        <v>410</v>
      </c>
    </row>
    <row r="4079" hidden="1" spans="1:26">
      <c r="A4079" s="1">
        <v>46082</v>
      </c>
      <c r="B4079" t="s">
        <v>2775</v>
      </c>
      <c r="C4079" t="s">
        <v>2776</v>
      </c>
      <c r="D4079" t="s">
        <v>2640</v>
      </c>
      <c r="E4079" t="s">
        <v>28</v>
      </c>
      <c r="F4079" s="1">
        <v>46017</v>
      </c>
      <c r="G4079">
        <v>2.36</v>
      </c>
      <c r="H4079">
        <v>2.43</v>
      </c>
      <c r="I4079">
        <v>2.07</v>
      </c>
      <c r="J4079">
        <v>2.43</v>
      </c>
      <c r="K4079" t="s">
        <v>29</v>
      </c>
      <c r="L4079">
        <v>17</v>
      </c>
      <c r="M4079" t="s">
        <v>43</v>
      </c>
      <c r="N4079" t="s">
        <v>31</v>
      </c>
      <c r="O4079" t="s">
        <v>32</v>
      </c>
      <c r="P4079" t="s">
        <v>33</v>
      </c>
      <c r="Q4079">
        <v>265</v>
      </c>
      <c r="R4079">
        <v>185</v>
      </c>
      <c r="S4079">
        <v>0</v>
      </c>
      <c r="T4079">
        <v>55</v>
      </c>
      <c r="U4079">
        <v>0</v>
      </c>
      <c r="V4079">
        <v>0</v>
      </c>
      <c r="W4079">
        <v>1</v>
      </c>
      <c r="X4079">
        <v>7</v>
      </c>
      <c r="Y4079" s="2">
        <f>SUMIFS('头程费用-明细'!H:H,'头程费用-明细'!A:A,A4079,'头程费用-明细'!B:B,B4079)</f>
        <v>1.78795918367347</v>
      </c>
      <c r="Z4079">
        <f>SUMIF('采购数据-每月'!A:A,B4079,'采购数据-每月'!B:B)</f>
        <v>630</v>
      </c>
    </row>
    <row r="4080" hidden="1" spans="1:26">
      <c r="A4080" s="1">
        <v>46113</v>
      </c>
      <c r="B4080" t="s">
        <v>2775</v>
      </c>
      <c r="C4080" t="s">
        <v>2776</v>
      </c>
      <c r="D4080" t="s">
        <v>2640</v>
      </c>
      <c r="E4080" t="s">
        <v>28</v>
      </c>
      <c r="F4080" s="1">
        <v>46017</v>
      </c>
      <c r="G4080">
        <v>2.81</v>
      </c>
      <c r="H4080">
        <v>3</v>
      </c>
      <c r="I4080">
        <v>2.93</v>
      </c>
      <c r="J4080">
        <v>2.64</v>
      </c>
      <c r="K4080" t="s">
        <v>29</v>
      </c>
      <c r="L4080">
        <v>21</v>
      </c>
      <c r="M4080" t="s">
        <v>30</v>
      </c>
      <c r="N4080" t="s">
        <v>35</v>
      </c>
      <c r="O4080" t="s">
        <v>36</v>
      </c>
      <c r="P4080" t="s">
        <v>37</v>
      </c>
      <c r="Q4080">
        <v>370</v>
      </c>
      <c r="R4080">
        <v>1</v>
      </c>
      <c r="S4080">
        <v>55</v>
      </c>
      <c r="T4080">
        <v>0</v>
      </c>
      <c r="U4080">
        <v>0</v>
      </c>
      <c r="V4080">
        <v>0</v>
      </c>
      <c r="W4080">
        <v>0</v>
      </c>
      <c r="X4080">
        <v>7</v>
      </c>
      <c r="Y4080" s="2">
        <f>SUMIFS('头程费用-明细'!H:H,'头程费用-明细'!A:A,A4080,'头程费用-明细'!B:B,B4080)</f>
        <v>1.78795918367347</v>
      </c>
      <c r="Z4080">
        <f>SUMIF('采购数据-每月'!A:A,B4080,'采购数据-每月'!B:B)</f>
        <v>630</v>
      </c>
    </row>
    <row r="4081" hidden="1" spans="1:26">
      <c r="A4081" s="1">
        <v>46143</v>
      </c>
      <c r="B4081" t="s">
        <v>2775</v>
      </c>
      <c r="C4081" t="s">
        <v>2776</v>
      </c>
      <c r="D4081" t="s">
        <v>2640</v>
      </c>
      <c r="E4081" t="s">
        <v>28</v>
      </c>
      <c r="F4081" s="1">
        <v>46017</v>
      </c>
      <c r="G4081">
        <v>3.36</v>
      </c>
      <c r="H4081">
        <v>3.71</v>
      </c>
      <c r="I4081">
        <v>3.71</v>
      </c>
      <c r="J4081">
        <v>3</v>
      </c>
      <c r="K4081" t="s">
        <v>29</v>
      </c>
      <c r="L4081">
        <v>26</v>
      </c>
      <c r="M4081" t="s">
        <v>30</v>
      </c>
      <c r="N4081" t="s">
        <v>38</v>
      </c>
      <c r="O4081" t="s">
        <v>39</v>
      </c>
      <c r="P4081" t="s">
        <v>40</v>
      </c>
      <c r="Q4081">
        <v>285</v>
      </c>
      <c r="R4081">
        <v>0</v>
      </c>
      <c r="S4081">
        <v>55</v>
      </c>
      <c r="T4081">
        <v>0</v>
      </c>
      <c r="U4081">
        <v>0</v>
      </c>
      <c r="V4081">
        <v>0</v>
      </c>
      <c r="W4081">
        <v>0</v>
      </c>
      <c r="X4081">
        <v>7</v>
      </c>
      <c r="Y4081" s="2">
        <f>SUMIFS('头程费用-明细'!H:H,'头程费用-明细'!A:A,A4081,'头程费用-明细'!B:B,B4081)</f>
        <v>1.78795918367347</v>
      </c>
      <c r="Z4081">
        <f>SUMIF('采购数据-每月'!A:A,B4081,'采购数据-每月'!B:B)</f>
        <v>630</v>
      </c>
    </row>
    <row r="4082" hidden="1" spans="1:26">
      <c r="A4082" s="1">
        <v>46082</v>
      </c>
      <c r="B4082" t="s">
        <v>2777</v>
      </c>
      <c r="C4082" t="s">
        <v>2778</v>
      </c>
      <c r="D4082" t="s">
        <v>2640</v>
      </c>
      <c r="E4082" t="s">
        <v>28</v>
      </c>
      <c r="F4082" s="1">
        <v>46017</v>
      </c>
      <c r="G4082">
        <v>3.53</v>
      </c>
      <c r="H4082">
        <v>3.86</v>
      </c>
      <c r="I4082">
        <v>3.64</v>
      </c>
      <c r="J4082">
        <v>3.29</v>
      </c>
      <c r="K4082" t="s">
        <v>29</v>
      </c>
      <c r="L4082">
        <v>27</v>
      </c>
      <c r="M4082" t="s">
        <v>30</v>
      </c>
      <c r="N4082" t="s">
        <v>31</v>
      </c>
      <c r="O4082" t="s">
        <v>32</v>
      </c>
      <c r="P4082" t="s">
        <v>33</v>
      </c>
      <c r="Q4082">
        <v>228</v>
      </c>
      <c r="R4082">
        <v>24</v>
      </c>
      <c r="S4082">
        <v>30</v>
      </c>
      <c r="T4082">
        <v>0</v>
      </c>
      <c r="U4082">
        <v>1</v>
      </c>
      <c r="V4082">
        <v>0</v>
      </c>
      <c r="W4082">
        <v>140</v>
      </c>
      <c r="X4082">
        <v>7</v>
      </c>
      <c r="Y4082" s="2">
        <f>SUMIFS('头程费用-明细'!H:H,'头程费用-明细'!A:A,A4082,'头程费用-明细'!B:B,B4082)</f>
        <v>2.92877966101695</v>
      </c>
      <c r="Z4082">
        <f>SUMIF('采购数据-每月'!A:A,B4082,'采购数据-每月'!B:B)</f>
        <v>800</v>
      </c>
    </row>
    <row r="4083" hidden="1" spans="1:26">
      <c r="A4083" s="1">
        <v>46113</v>
      </c>
      <c r="B4083" t="s">
        <v>2777</v>
      </c>
      <c r="C4083" t="s">
        <v>2778</v>
      </c>
      <c r="D4083" t="s">
        <v>2640</v>
      </c>
      <c r="E4083" t="s">
        <v>28</v>
      </c>
      <c r="F4083" s="1">
        <v>46017</v>
      </c>
      <c r="G4083">
        <v>3.14</v>
      </c>
      <c r="H4083">
        <v>3.14</v>
      </c>
      <c r="I4083">
        <v>3.36</v>
      </c>
      <c r="J4083">
        <v>3.32</v>
      </c>
      <c r="K4083" t="s">
        <v>34</v>
      </c>
      <c r="L4083">
        <v>22</v>
      </c>
      <c r="M4083" t="s">
        <v>30</v>
      </c>
      <c r="N4083" t="s">
        <v>35</v>
      </c>
      <c r="O4083" t="s">
        <v>36</v>
      </c>
      <c r="P4083" t="s">
        <v>37</v>
      </c>
      <c r="Q4083">
        <v>181</v>
      </c>
      <c r="R4083">
        <v>42</v>
      </c>
      <c r="S4083">
        <v>0</v>
      </c>
      <c r="T4083">
        <v>0</v>
      </c>
      <c r="U4083">
        <v>101</v>
      </c>
      <c r="V4083">
        <v>0</v>
      </c>
      <c r="W4083">
        <v>0</v>
      </c>
      <c r="X4083">
        <v>7</v>
      </c>
      <c r="Y4083" s="2">
        <f>SUMIFS('头程费用-明细'!H:H,'头程费用-明细'!A:A,A4083,'头程费用-明细'!B:B,B4083)</f>
        <v>4.38245161290323</v>
      </c>
      <c r="Z4083">
        <f>SUMIF('采购数据-每月'!A:A,B4083,'采购数据-每月'!B:B)</f>
        <v>800</v>
      </c>
    </row>
    <row r="4084" hidden="1" spans="1:26">
      <c r="A4084" s="1">
        <v>46143</v>
      </c>
      <c r="B4084" t="s">
        <v>2777</v>
      </c>
      <c r="C4084" t="s">
        <v>2778</v>
      </c>
      <c r="D4084" t="s">
        <v>2640</v>
      </c>
      <c r="E4084" t="s">
        <v>28</v>
      </c>
      <c r="F4084" s="1">
        <v>46017</v>
      </c>
      <c r="G4084">
        <v>3.82</v>
      </c>
      <c r="H4084">
        <v>4.14</v>
      </c>
      <c r="I4084">
        <v>4.14</v>
      </c>
      <c r="J4084">
        <v>3.5</v>
      </c>
      <c r="K4084" t="s">
        <v>29</v>
      </c>
      <c r="L4084">
        <v>29</v>
      </c>
      <c r="M4084" t="s">
        <v>30</v>
      </c>
      <c r="N4084" t="s">
        <v>38</v>
      </c>
      <c r="O4084" t="s">
        <v>39</v>
      </c>
      <c r="P4084" t="s">
        <v>40</v>
      </c>
      <c r="Q4084">
        <v>117</v>
      </c>
      <c r="R4084">
        <v>60</v>
      </c>
      <c r="S4084">
        <v>0</v>
      </c>
      <c r="T4084">
        <v>50</v>
      </c>
      <c r="U4084">
        <v>1</v>
      </c>
      <c r="V4084">
        <v>0</v>
      </c>
      <c r="W4084">
        <v>200</v>
      </c>
      <c r="X4084">
        <v>7</v>
      </c>
      <c r="Y4084" s="2">
        <f>SUMIFS('头程费用-明细'!H:H,'头程费用-明细'!A:A,A4084,'头程费用-明细'!B:B,B4084)</f>
        <v>3.63014634146341</v>
      </c>
      <c r="Z4084">
        <f>SUMIF('采购数据-每月'!A:A,B4084,'采购数据-每月'!B:B)</f>
        <v>800</v>
      </c>
    </row>
    <row r="4085" hidden="1" spans="1:26">
      <c r="A4085" s="1">
        <v>46082</v>
      </c>
      <c r="B4085" t="s">
        <v>2779</v>
      </c>
      <c r="C4085" t="s">
        <v>2780</v>
      </c>
      <c r="D4085" t="s">
        <v>2640</v>
      </c>
      <c r="E4085" t="s">
        <v>28</v>
      </c>
      <c r="F4085" s="1">
        <v>46017</v>
      </c>
      <c r="G4085">
        <v>0.36</v>
      </c>
      <c r="H4085">
        <v>0</v>
      </c>
      <c r="I4085">
        <v>0.14</v>
      </c>
      <c r="J4085">
        <v>0.36</v>
      </c>
      <c r="K4085" t="s">
        <v>34</v>
      </c>
      <c r="L4085">
        <v>0</v>
      </c>
      <c r="M4085" t="s">
        <v>43</v>
      </c>
      <c r="N4085" t="s">
        <v>31</v>
      </c>
      <c r="O4085" t="s">
        <v>32</v>
      </c>
      <c r="P4085" t="s">
        <v>33</v>
      </c>
      <c r="Q4085">
        <v>143</v>
      </c>
      <c r="R4085">
        <v>12</v>
      </c>
      <c r="S4085">
        <v>60</v>
      </c>
      <c r="T4085">
        <v>0</v>
      </c>
      <c r="U4085">
        <v>5</v>
      </c>
      <c r="V4085">
        <v>0</v>
      </c>
      <c r="W4085">
        <v>100</v>
      </c>
      <c r="X4085">
        <v>7</v>
      </c>
      <c r="Y4085" s="2">
        <f>SUMIFS('头程费用-明细'!H:H,'头程费用-明细'!A:A,A4085,'头程费用-明细'!B:B,B4085)</f>
        <v>1.38179310344828</v>
      </c>
      <c r="Z4085">
        <f>SUMIF('采购数据-每月'!A:A,B4085,'采购数据-每月'!B:B)</f>
        <v>340</v>
      </c>
    </row>
    <row r="4086" hidden="1" spans="1:26">
      <c r="A4086" s="1">
        <v>46113</v>
      </c>
      <c r="B4086" t="s">
        <v>2779</v>
      </c>
      <c r="C4086" t="s">
        <v>2780</v>
      </c>
      <c r="D4086" t="s">
        <v>2640</v>
      </c>
      <c r="E4086" t="s">
        <v>28</v>
      </c>
      <c r="F4086" s="1">
        <v>46017</v>
      </c>
      <c r="G4086">
        <v>0.29</v>
      </c>
      <c r="H4086">
        <v>0.43</v>
      </c>
      <c r="I4086">
        <v>0.29</v>
      </c>
      <c r="J4086">
        <v>0.21</v>
      </c>
      <c r="K4086" t="s">
        <v>29</v>
      </c>
      <c r="L4086">
        <v>3</v>
      </c>
      <c r="M4086" t="s">
        <v>43</v>
      </c>
      <c r="N4086" t="s">
        <v>35</v>
      </c>
      <c r="O4086" t="s">
        <v>36</v>
      </c>
      <c r="P4086" t="s">
        <v>37</v>
      </c>
      <c r="Q4086">
        <v>143</v>
      </c>
      <c r="R4086">
        <v>0</v>
      </c>
      <c r="S4086">
        <v>60</v>
      </c>
      <c r="T4086">
        <v>0</v>
      </c>
      <c r="U4086">
        <v>105</v>
      </c>
      <c r="V4086">
        <v>0</v>
      </c>
      <c r="W4086">
        <v>0</v>
      </c>
      <c r="X4086">
        <v>7</v>
      </c>
      <c r="Y4086" s="2">
        <f>SUMIFS('头程费用-明细'!H:H,'头程费用-明细'!A:A,A4086,'头程费用-明细'!B:B,B4086)</f>
        <v>1.38179310344828</v>
      </c>
      <c r="Z4086">
        <f>SUMIF('采购数据-每月'!A:A,B4086,'采购数据-每月'!B:B)</f>
        <v>340</v>
      </c>
    </row>
    <row r="4087" hidden="1" spans="1:26">
      <c r="A4087" s="1">
        <v>46143</v>
      </c>
      <c r="B4087" t="s">
        <v>2779</v>
      </c>
      <c r="C4087" t="s">
        <v>2780</v>
      </c>
      <c r="D4087" t="s">
        <v>2640</v>
      </c>
      <c r="E4087" t="s">
        <v>28</v>
      </c>
      <c r="F4087" s="1">
        <v>46017</v>
      </c>
      <c r="G4087">
        <v>0.18</v>
      </c>
      <c r="H4087">
        <v>0</v>
      </c>
      <c r="I4087">
        <v>0</v>
      </c>
      <c r="J4087">
        <v>0.18</v>
      </c>
      <c r="K4087" t="s">
        <v>34</v>
      </c>
      <c r="L4087">
        <v>0</v>
      </c>
      <c r="M4087" t="s">
        <v>43</v>
      </c>
      <c r="N4087" t="s">
        <v>38</v>
      </c>
      <c r="O4087" t="s">
        <v>39</v>
      </c>
      <c r="P4087" t="s">
        <v>40</v>
      </c>
      <c r="Q4087">
        <v>139</v>
      </c>
      <c r="R4087">
        <v>0</v>
      </c>
      <c r="S4087">
        <v>60</v>
      </c>
      <c r="T4087">
        <v>0</v>
      </c>
      <c r="U4087">
        <v>105</v>
      </c>
      <c r="V4087">
        <v>0</v>
      </c>
      <c r="W4087">
        <v>0</v>
      </c>
      <c r="X4087">
        <v>7</v>
      </c>
      <c r="Y4087" s="2">
        <f>SUMIFS('头程费用-明细'!H:H,'头程费用-明细'!A:A,A4087,'头程费用-明细'!B:B,B4087)</f>
        <v>1.38179310344828</v>
      </c>
      <c r="Z4087">
        <f>SUMIF('采购数据-每月'!A:A,B4087,'采购数据-每月'!B:B)</f>
        <v>340</v>
      </c>
    </row>
    <row r="4088" hidden="1" spans="1:26">
      <c r="A4088" s="1">
        <v>46082</v>
      </c>
      <c r="B4088" t="s">
        <v>2781</v>
      </c>
      <c r="C4088" t="s">
        <v>2782</v>
      </c>
      <c r="D4088" t="s">
        <v>2640</v>
      </c>
      <c r="E4088" t="s">
        <v>28</v>
      </c>
      <c r="F4088" s="1">
        <v>46017</v>
      </c>
      <c r="G4088">
        <v>0.95</v>
      </c>
      <c r="H4088">
        <v>1</v>
      </c>
      <c r="I4088">
        <v>0.93</v>
      </c>
      <c r="J4088">
        <v>0.93</v>
      </c>
      <c r="K4088" t="s">
        <v>29</v>
      </c>
      <c r="L4088">
        <v>7</v>
      </c>
      <c r="M4088" t="s">
        <v>43</v>
      </c>
      <c r="N4088" t="s">
        <v>31</v>
      </c>
      <c r="O4088" t="s">
        <v>32</v>
      </c>
      <c r="P4088" t="s">
        <v>33</v>
      </c>
      <c r="Q4088">
        <v>73</v>
      </c>
      <c r="R4088">
        <v>86</v>
      </c>
      <c r="S4088">
        <v>130</v>
      </c>
      <c r="T4088">
        <v>0</v>
      </c>
      <c r="U4088">
        <v>4</v>
      </c>
      <c r="V4088">
        <v>0</v>
      </c>
      <c r="W4088">
        <v>0</v>
      </c>
      <c r="X4088">
        <v>7</v>
      </c>
      <c r="Y4088" s="2">
        <f>SUMIFS('头程费用-明细'!H:H,'头程费用-明细'!A:A,A4088,'头程费用-明细'!B:B,B4088)</f>
        <v>1.96552380952381</v>
      </c>
      <c r="Z4088">
        <f>SUMIF('采购数据-每月'!A:A,B4088,'采购数据-每月'!B:B)</f>
        <v>450</v>
      </c>
    </row>
    <row r="4089" hidden="1" spans="1:26">
      <c r="A4089" s="1">
        <v>46113</v>
      </c>
      <c r="B4089" t="s">
        <v>2781</v>
      </c>
      <c r="C4089" t="s">
        <v>2782</v>
      </c>
      <c r="D4089" t="s">
        <v>2640</v>
      </c>
      <c r="E4089" t="s">
        <v>28</v>
      </c>
      <c r="F4089" s="1">
        <v>46017</v>
      </c>
      <c r="G4089">
        <v>0.71</v>
      </c>
      <c r="H4089">
        <v>0.71</v>
      </c>
      <c r="I4089">
        <v>0.79</v>
      </c>
      <c r="J4089">
        <v>1.39</v>
      </c>
      <c r="K4089" t="s">
        <v>34</v>
      </c>
      <c r="L4089">
        <v>5</v>
      </c>
      <c r="M4089" t="s">
        <v>43</v>
      </c>
      <c r="N4089" t="s">
        <v>35</v>
      </c>
      <c r="O4089" t="s">
        <v>36</v>
      </c>
      <c r="P4089" t="s">
        <v>37</v>
      </c>
      <c r="Q4089">
        <v>157</v>
      </c>
      <c r="R4089">
        <v>1</v>
      </c>
      <c r="S4089">
        <v>85</v>
      </c>
      <c r="T4089">
        <v>0</v>
      </c>
      <c r="U4089">
        <v>4</v>
      </c>
      <c r="V4089">
        <v>0</v>
      </c>
      <c r="W4089">
        <v>0</v>
      </c>
      <c r="X4089">
        <v>7</v>
      </c>
      <c r="Y4089" s="2">
        <f>SUMIFS('头程费用-明细'!H:H,'头程费用-明细'!A:A,A4089,'头程费用-明细'!B:B,B4089)</f>
        <v>1.96552380952381</v>
      </c>
      <c r="Z4089">
        <f>SUMIF('采购数据-每月'!A:A,B4089,'采购数据-每月'!B:B)</f>
        <v>450</v>
      </c>
    </row>
    <row r="4090" hidden="1" spans="1:26">
      <c r="A4090" s="1">
        <v>46143</v>
      </c>
      <c r="B4090" t="s">
        <v>2781</v>
      </c>
      <c r="C4090" t="s">
        <v>2782</v>
      </c>
      <c r="D4090" t="s">
        <v>2640</v>
      </c>
      <c r="E4090" t="s">
        <v>28</v>
      </c>
      <c r="F4090" s="1">
        <v>46017</v>
      </c>
      <c r="G4090">
        <v>2.16</v>
      </c>
      <c r="H4090">
        <v>2.57</v>
      </c>
      <c r="I4090">
        <v>2.14</v>
      </c>
      <c r="J4090">
        <v>1.93</v>
      </c>
      <c r="K4090" t="s">
        <v>29</v>
      </c>
      <c r="L4090">
        <v>18</v>
      </c>
      <c r="M4090" t="s">
        <v>30</v>
      </c>
      <c r="N4090" t="s">
        <v>38</v>
      </c>
      <c r="O4090" t="s">
        <v>39</v>
      </c>
      <c r="P4090" t="s">
        <v>40</v>
      </c>
      <c r="Q4090">
        <v>139</v>
      </c>
      <c r="R4090">
        <v>0</v>
      </c>
      <c r="S4090">
        <v>40</v>
      </c>
      <c r="T4090">
        <v>0</v>
      </c>
      <c r="U4090">
        <v>4</v>
      </c>
      <c r="V4090">
        <v>0</v>
      </c>
      <c r="W4090">
        <v>100</v>
      </c>
      <c r="X4090">
        <v>7</v>
      </c>
      <c r="Y4090" s="2">
        <f>SUMIFS('头程费用-明细'!H:H,'头程费用-明细'!A:A,A4090,'头程费用-明细'!B:B,B4090)</f>
        <v>1.96552380952381</v>
      </c>
      <c r="Z4090">
        <f>SUMIF('采购数据-每月'!A:A,B4090,'采购数据-每月'!B:B)</f>
        <v>450</v>
      </c>
    </row>
    <row r="4091" hidden="1" spans="1:26">
      <c r="A4091" s="1">
        <v>46082</v>
      </c>
      <c r="B4091" t="s">
        <v>2783</v>
      </c>
      <c r="C4091" t="s">
        <v>2784</v>
      </c>
      <c r="D4091" t="s">
        <v>2640</v>
      </c>
      <c r="E4091" t="s">
        <v>28</v>
      </c>
      <c r="F4091" s="1">
        <v>46023</v>
      </c>
      <c r="G4091">
        <v>1.22</v>
      </c>
      <c r="H4091">
        <v>1.57</v>
      </c>
      <c r="I4091">
        <v>1.14</v>
      </c>
      <c r="J4091">
        <v>1.04</v>
      </c>
      <c r="K4091" t="s">
        <v>29</v>
      </c>
      <c r="L4091">
        <v>11</v>
      </c>
      <c r="M4091" t="s">
        <v>43</v>
      </c>
      <c r="N4091" t="s">
        <v>31</v>
      </c>
      <c r="O4091" t="s">
        <v>32</v>
      </c>
      <c r="P4091" t="s">
        <v>33</v>
      </c>
      <c r="Q4091">
        <v>70</v>
      </c>
      <c r="R4091">
        <v>1</v>
      </c>
      <c r="S4091">
        <v>90</v>
      </c>
      <c r="T4091">
        <v>75</v>
      </c>
      <c r="U4091">
        <v>5</v>
      </c>
      <c r="V4091">
        <v>0</v>
      </c>
      <c r="W4091">
        <v>0</v>
      </c>
      <c r="X4091">
        <v>7</v>
      </c>
      <c r="Y4091" s="2">
        <f>SUMIFS('头程费用-明细'!H:H,'头程费用-明细'!A:A,A4091,'头程费用-明细'!B:B,B4091)</f>
        <v>1.4576</v>
      </c>
      <c r="Z4091">
        <f>SUMIF('采购数据-每月'!A:A,B4091,'采购数据-每月'!B:B)</f>
        <v>400</v>
      </c>
    </row>
    <row r="4092" hidden="1" spans="1:26">
      <c r="A4092" s="1">
        <v>46113</v>
      </c>
      <c r="B4092" t="s">
        <v>2783</v>
      </c>
      <c r="C4092" t="s">
        <v>2784</v>
      </c>
      <c r="D4092" t="s">
        <v>2640</v>
      </c>
      <c r="E4092" t="s">
        <v>28</v>
      </c>
      <c r="F4092" s="1">
        <v>46023</v>
      </c>
      <c r="G4092">
        <v>1.21</v>
      </c>
      <c r="H4092">
        <v>1.57</v>
      </c>
      <c r="I4092">
        <v>1.21</v>
      </c>
      <c r="J4092">
        <v>1</v>
      </c>
      <c r="K4092" t="s">
        <v>29</v>
      </c>
      <c r="L4092">
        <v>11</v>
      </c>
      <c r="M4092" t="s">
        <v>43</v>
      </c>
      <c r="N4092" t="s">
        <v>35</v>
      </c>
      <c r="O4092" t="s">
        <v>36</v>
      </c>
      <c r="P4092" t="s">
        <v>37</v>
      </c>
      <c r="Q4092">
        <v>85</v>
      </c>
      <c r="R4092">
        <v>0</v>
      </c>
      <c r="S4092">
        <v>120</v>
      </c>
      <c r="T4092">
        <v>0</v>
      </c>
      <c r="U4092">
        <v>5</v>
      </c>
      <c r="V4092">
        <v>0</v>
      </c>
      <c r="W4092">
        <v>0</v>
      </c>
      <c r="X4092">
        <v>7</v>
      </c>
      <c r="Y4092" s="2">
        <f>SUMIFS('头程费用-明细'!H:H,'头程费用-明细'!A:A,A4092,'头程费用-明细'!B:B,B4092)</f>
        <v>1.4576</v>
      </c>
      <c r="Z4092">
        <f>SUMIF('采购数据-每月'!A:A,B4092,'采购数据-每月'!B:B)</f>
        <v>400</v>
      </c>
    </row>
    <row r="4093" hidden="1" spans="1:26">
      <c r="A4093" s="1">
        <v>46143</v>
      </c>
      <c r="B4093" t="s">
        <v>2783</v>
      </c>
      <c r="C4093" t="s">
        <v>2784</v>
      </c>
      <c r="D4093" t="s">
        <v>2640</v>
      </c>
      <c r="E4093" t="s">
        <v>28</v>
      </c>
      <c r="F4093" s="1">
        <v>46023</v>
      </c>
      <c r="G4093">
        <v>1.89</v>
      </c>
      <c r="H4093">
        <v>2.29</v>
      </c>
      <c r="I4093">
        <v>2</v>
      </c>
      <c r="J4093">
        <v>1.61</v>
      </c>
      <c r="K4093" t="s">
        <v>29</v>
      </c>
      <c r="L4093">
        <v>16</v>
      </c>
      <c r="M4093" t="s">
        <v>43</v>
      </c>
      <c r="N4093" t="s">
        <v>38</v>
      </c>
      <c r="O4093" t="s">
        <v>39</v>
      </c>
      <c r="P4093" t="s">
        <v>40</v>
      </c>
      <c r="Q4093">
        <v>113</v>
      </c>
      <c r="R4093">
        <v>0</v>
      </c>
      <c r="S4093">
        <v>45</v>
      </c>
      <c r="T4093">
        <v>0</v>
      </c>
      <c r="U4093">
        <v>5</v>
      </c>
      <c r="V4093">
        <v>0</v>
      </c>
      <c r="W4093">
        <v>100</v>
      </c>
      <c r="X4093">
        <v>7</v>
      </c>
      <c r="Y4093" s="2">
        <f>SUMIFS('头程费用-明细'!H:H,'头程费用-明细'!A:A,A4093,'头程费用-明细'!B:B,B4093)</f>
        <v>1.4576</v>
      </c>
      <c r="Z4093">
        <f>SUMIF('采购数据-每月'!A:A,B4093,'采购数据-每月'!B:B)</f>
        <v>400</v>
      </c>
    </row>
    <row r="4094" hidden="1" spans="1:26">
      <c r="A4094" s="1">
        <v>46082</v>
      </c>
      <c r="B4094" t="s">
        <v>2785</v>
      </c>
      <c r="C4094" t="s">
        <v>2786</v>
      </c>
      <c r="D4094" t="s">
        <v>2640</v>
      </c>
      <c r="E4094" t="s">
        <v>28</v>
      </c>
      <c r="F4094" s="1">
        <v>46017</v>
      </c>
      <c r="G4094">
        <v>0.8</v>
      </c>
      <c r="H4094">
        <v>0.86</v>
      </c>
      <c r="I4094">
        <v>0.86</v>
      </c>
      <c r="J4094">
        <v>0.75</v>
      </c>
      <c r="K4094" t="s">
        <v>29</v>
      </c>
      <c r="L4094">
        <v>6</v>
      </c>
      <c r="M4094" t="s">
        <v>43</v>
      </c>
      <c r="N4094" t="s">
        <v>31</v>
      </c>
      <c r="O4094" t="s">
        <v>32</v>
      </c>
      <c r="P4094" t="s">
        <v>33</v>
      </c>
      <c r="Q4094">
        <v>173</v>
      </c>
      <c r="R4094">
        <v>4</v>
      </c>
      <c r="S4094">
        <v>0</v>
      </c>
      <c r="T4094">
        <v>0</v>
      </c>
      <c r="U4094">
        <v>5</v>
      </c>
      <c r="V4094">
        <v>0</v>
      </c>
      <c r="W4094">
        <v>0</v>
      </c>
      <c r="X4094">
        <v>7</v>
      </c>
      <c r="Y4094" s="2">
        <f>SUMIFS('头程费用-明细'!H:H,'头程费用-明细'!A:A,A4094,'头程费用-明细'!B:B,B4094)</f>
        <v>1.45785185185185</v>
      </c>
      <c r="Z4094">
        <f>SUMIF('采购数据-每月'!A:A,B4094,'采购数据-每月'!B:B)</f>
        <v>370</v>
      </c>
    </row>
    <row r="4095" hidden="1" spans="1:26">
      <c r="A4095" s="1">
        <v>46113</v>
      </c>
      <c r="B4095" t="s">
        <v>2785</v>
      </c>
      <c r="C4095" t="s">
        <v>2786</v>
      </c>
      <c r="D4095" t="s">
        <v>2640</v>
      </c>
      <c r="E4095" t="s">
        <v>28</v>
      </c>
      <c r="F4095" s="1">
        <v>46017</v>
      </c>
      <c r="G4095">
        <v>1.3</v>
      </c>
      <c r="H4095">
        <v>1.57</v>
      </c>
      <c r="I4095">
        <v>1</v>
      </c>
      <c r="J4095">
        <v>1.25</v>
      </c>
      <c r="K4095" t="s">
        <v>29</v>
      </c>
      <c r="L4095">
        <v>11</v>
      </c>
      <c r="M4095" t="s">
        <v>43</v>
      </c>
      <c r="N4095" t="s">
        <v>35</v>
      </c>
      <c r="O4095" t="s">
        <v>36</v>
      </c>
      <c r="P4095" t="s">
        <v>37</v>
      </c>
      <c r="Q4095">
        <v>129</v>
      </c>
      <c r="R4095">
        <v>0</v>
      </c>
      <c r="S4095">
        <v>0</v>
      </c>
      <c r="T4095">
        <v>0</v>
      </c>
      <c r="U4095">
        <v>145</v>
      </c>
      <c r="V4095">
        <v>0</v>
      </c>
      <c r="W4095">
        <v>0</v>
      </c>
      <c r="X4095">
        <v>7</v>
      </c>
      <c r="Y4095" s="2">
        <f>SUMIFS('头程费用-明细'!H:H,'头程费用-明细'!A:A,A4095,'头程费用-明细'!B:B,B4095)</f>
        <v>1.45785185185185</v>
      </c>
      <c r="Z4095">
        <f>SUMIF('采购数据-每月'!A:A,B4095,'采购数据-每月'!B:B)</f>
        <v>370</v>
      </c>
    </row>
    <row r="4096" hidden="1" spans="1:26">
      <c r="A4096" s="1">
        <v>46143</v>
      </c>
      <c r="B4096" t="s">
        <v>2785</v>
      </c>
      <c r="C4096" t="s">
        <v>2786</v>
      </c>
      <c r="D4096" t="s">
        <v>2640</v>
      </c>
      <c r="E4096" t="s">
        <v>28</v>
      </c>
      <c r="F4096" s="1">
        <v>46017</v>
      </c>
      <c r="G4096">
        <v>1.57</v>
      </c>
      <c r="H4096">
        <v>1.57</v>
      </c>
      <c r="I4096">
        <v>1.71</v>
      </c>
      <c r="J4096">
        <v>1.75</v>
      </c>
      <c r="K4096" t="s">
        <v>34</v>
      </c>
      <c r="L4096">
        <v>11</v>
      </c>
      <c r="M4096" t="s">
        <v>43</v>
      </c>
      <c r="N4096" t="s">
        <v>38</v>
      </c>
      <c r="O4096" t="s">
        <v>39</v>
      </c>
      <c r="P4096" t="s">
        <v>40</v>
      </c>
      <c r="Q4096">
        <v>73</v>
      </c>
      <c r="R4096">
        <v>40</v>
      </c>
      <c r="S4096">
        <v>0</v>
      </c>
      <c r="T4096">
        <v>40</v>
      </c>
      <c r="U4096">
        <v>65</v>
      </c>
      <c r="V4096">
        <v>0</v>
      </c>
      <c r="W4096">
        <v>0</v>
      </c>
      <c r="X4096">
        <v>7</v>
      </c>
      <c r="Y4096" s="2">
        <f>SUMIFS('头程费用-明细'!H:H,'头程费用-明细'!A:A,A4096,'头程费用-明细'!B:B,B4096)</f>
        <v>1.78536842105263</v>
      </c>
      <c r="Z4096">
        <f>SUMIF('采购数据-每月'!A:A,B4096,'采购数据-每月'!B:B)</f>
        <v>370</v>
      </c>
    </row>
    <row r="4097" hidden="1" spans="1:26">
      <c r="A4097" s="1">
        <v>46082</v>
      </c>
      <c r="B4097" t="s">
        <v>2787</v>
      </c>
      <c r="C4097" t="s">
        <v>2788</v>
      </c>
      <c r="D4097" t="s">
        <v>2640</v>
      </c>
      <c r="E4097" t="s">
        <v>28</v>
      </c>
      <c r="F4097" s="1">
        <v>46017</v>
      </c>
      <c r="G4097">
        <v>1.29</v>
      </c>
      <c r="H4097">
        <v>1.29</v>
      </c>
      <c r="I4097">
        <v>1.5</v>
      </c>
      <c r="J4097">
        <v>1.46</v>
      </c>
      <c r="K4097" t="s">
        <v>34</v>
      </c>
      <c r="L4097">
        <v>9</v>
      </c>
      <c r="M4097" t="s">
        <v>43</v>
      </c>
      <c r="N4097" t="s">
        <v>31</v>
      </c>
      <c r="O4097" t="s">
        <v>32</v>
      </c>
      <c r="P4097" t="s">
        <v>33</v>
      </c>
      <c r="Q4097">
        <v>153</v>
      </c>
      <c r="R4097">
        <v>204</v>
      </c>
      <c r="S4097">
        <v>100</v>
      </c>
      <c r="T4097">
        <v>37</v>
      </c>
      <c r="U4097">
        <v>0</v>
      </c>
      <c r="V4097">
        <v>0</v>
      </c>
      <c r="W4097">
        <v>0</v>
      </c>
      <c r="X4097">
        <v>7</v>
      </c>
      <c r="Y4097" s="2">
        <f>SUMIFS('头程费用-明细'!H:H,'头程费用-明细'!A:A,A4097,'头程费用-明细'!B:B,B4097)</f>
        <v>1.98457725947522</v>
      </c>
      <c r="Z4097">
        <f>SUMIF('采购数据-每月'!A:A,B4097,'采购数据-每月'!B:B)</f>
        <v>690</v>
      </c>
    </row>
    <row r="4098" hidden="1" spans="1:26">
      <c r="A4098" s="1">
        <v>46113</v>
      </c>
      <c r="B4098" t="s">
        <v>2787</v>
      </c>
      <c r="C4098" t="s">
        <v>2788</v>
      </c>
      <c r="D4098" t="s">
        <v>2640</v>
      </c>
      <c r="E4098" t="s">
        <v>28</v>
      </c>
      <c r="F4098" s="1">
        <v>46017</v>
      </c>
      <c r="G4098">
        <v>2.46</v>
      </c>
      <c r="H4098">
        <v>2.71</v>
      </c>
      <c r="I4098">
        <v>2.5</v>
      </c>
      <c r="J4098">
        <v>2.29</v>
      </c>
      <c r="K4098" t="s">
        <v>29</v>
      </c>
      <c r="L4098">
        <v>19</v>
      </c>
      <c r="M4098" t="s">
        <v>30</v>
      </c>
      <c r="N4098" t="s">
        <v>35</v>
      </c>
      <c r="O4098" t="s">
        <v>36</v>
      </c>
      <c r="P4098" t="s">
        <v>37</v>
      </c>
      <c r="Q4098">
        <v>327</v>
      </c>
      <c r="R4098">
        <v>0</v>
      </c>
      <c r="S4098">
        <v>137</v>
      </c>
      <c r="T4098">
        <v>0</v>
      </c>
      <c r="U4098">
        <v>0</v>
      </c>
      <c r="V4098">
        <v>0</v>
      </c>
      <c r="W4098">
        <v>0</v>
      </c>
      <c r="X4098">
        <v>7</v>
      </c>
      <c r="Y4098" s="2">
        <f>SUMIFS('头程费用-明细'!H:H,'头程费用-明细'!A:A,A4098,'头程费用-明细'!B:B,B4098)</f>
        <v>1.98457725947522</v>
      </c>
      <c r="Z4098">
        <f>SUMIF('采购数据-每月'!A:A,B4098,'采购数据-每月'!B:B)</f>
        <v>690</v>
      </c>
    </row>
    <row r="4099" hidden="1" spans="1:26">
      <c r="A4099" s="1">
        <v>46143</v>
      </c>
      <c r="B4099" t="s">
        <v>2787</v>
      </c>
      <c r="C4099" t="s">
        <v>2788</v>
      </c>
      <c r="D4099" t="s">
        <v>2640</v>
      </c>
      <c r="E4099" t="s">
        <v>28</v>
      </c>
      <c r="F4099" s="1">
        <v>46017</v>
      </c>
      <c r="G4099">
        <v>3.56</v>
      </c>
      <c r="H4099">
        <v>3.71</v>
      </c>
      <c r="I4099">
        <v>3.93</v>
      </c>
      <c r="J4099">
        <v>3.32</v>
      </c>
      <c r="K4099" t="s">
        <v>29</v>
      </c>
      <c r="L4099">
        <v>26</v>
      </c>
      <c r="M4099" t="s">
        <v>43</v>
      </c>
      <c r="N4099" t="s">
        <v>38</v>
      </c>
      <c r="O4099" t="s">
        <v>39</v>
      </c>
      <c r="P4099" t="s">
        <v>40</v>
      </c>
      <c r="Q4099">
        <v>184</v>
      </c>
      <c r="R4099">
        <v>0</v>
      </c>
      <c r="S4099">
        <v>137</v>
      </c>
      <c r="T4099">
        <v>0</v>
      </c>
      <c r="U4099">
        <v>0</v>
      </c>
      <c r="V4099">
        <v>0</v>
      </c>
      <c r="W4099">
        <v>100</v>
      </c>
      <c r="X4099">
        <v>7</v>
      </c>
      <c r="Y4099" s="2">
        <f>SUMIFS('头程费用-明细'!H:H,'头程费用-明细'!A:A,A4099,'头程费用-明细'!B:B,B4099)</f>
        <v>1.98457725947522</v>
      </c>
      <c r="Z4099">
        <f>SUMIF('采购数据-每月'!A:A,B4099,'采购数据-每月'!B:B)</f>
        <v>690</v>
      </c>
    </row>
    <row r="4100" hidden="1" spans="1:26">
      <c r="A4100" s="1">
        <v>46082</v>
      </c>
      <c r="B4100" t="s">
        <v>2789</v>
      </c>
      <c r="C4100" t="s">
        <v>2790</v>
      </c>
      <c r="D4100" t="s">
        <v>2640</v>
      </c>
      <c r="E4100" t="s">
        <v>28</v>
      </c>
      <c r="F4100" s="1">
        <v>46017</v>
      </c>
      <c r="G4100">
        <v>1.86</v>
      </c>
      <c r="H4100">
        <v>1.86</v>
      </c>
      <c r="I4100">
        <v>2</v>
      </c>
      <c r="J4100">
        <v>1.96</v>
      </c>
      <c r="K4100" t="s">
        <v>34</v>
      </c>
      <c r="L4100">
        <v>13</v>
      </c>
      <c r="M4100" t="s">
        <v>43</v>
      </c>
      <c r="N4100" t="s">
        <v>31</v>
      </c>
      <c r="O4100" t="s">
        <v>32</v>
      </c>
      <c r="P4100" t="s">
        <v>33</v>
      </c>
      <c r="Q4100">
        <v>265</v>
      </c>
      <c r="R4100">
        <v>28</v>
      </c>
      <c r="S4100">
        <v>0</v>
      </c>
      <c r="T4100">
        <v>0</v>
      </c>
      <c r="U4100">
        <v>0</v>
      </c>
      <c r="V4100">
        <v>0</v>
      </c>
      <c r="W4100">
        <v>200</v>
      </c>
      <c r="X4100">
        <v>13.75</v>
      </c>
      <c r="Y4100" s="2">
        <f>SUMIFS('头程费用-明细'!H:H,'头程费用-明细'!A:A,A4100,'头程费用-明细'!B:B,B4100)</f>
        <v>1.28593607305936</v>
      </c>
      <c r="Z4100">
        <f>SUMIF('采购数据-每月'!A:A,B4100,'采购数据-每月'!B:B)</f>
        <v>630</v>
      </c>
    </row>
    <row r="4101" hidden="1" spans="1:26">
      <c r="A4101" s="1">
        <v>46113</v>
      </c>
      <c r="B4101" t="s">
        <v>2789</v>
      </c>
      <c r="C4101" t="s">
        <v>2790</v>
      </c>
      <c r="D4101" t="s">
        <v>2640</v>
      </c>
      <c r="E4101" t="s">
        <v>28</v>
      </c>
      <c r="F4101" s="1">
        <v>46017</v>
      </c>
      <c r="G4101">
        <v>1</v>
      </c>
      <c r="H4101">
        <v>1</v>
      </c>
      <c r="I4101">
        <v>1.07</v>
      </c>
      <c r="J4101">
        <v>1.75</v>
      </c>
      <c r="K4101" t="s">
        <v>34</v>
      </c>
      <c r="L4101">
        <v>7</v>
      </c>
      <c r="M4101" t="s">
        <v>43</v>
      </c>
      <c r="N4101" t="s">
        <v>35</v>
      </c>
      <c r="O4101" t="s">
        <v>36</v>
      </c>
      <c r="P4101" t="s">
        <v>37</v>
      </c>
      <c r="Q4101">
        <v>245</v>
      </c>
      <c r="R4101">
        <v>0</v>
      </c>
      <c r="S4101">
        <v>0</v>
      </c>
      <c r="T4101">
        <v>0</v>
      </c>
      <c r="U4101">
        <v>200</v>
      </c>
      <c r="V4101">
        <v>0</v>
      </c>
      <c r="W4101">
        <v>0</v>
      </c>
      <c r="X4101">
        <v>13.75</v>
      </c>
      <c r="Y4101" s="2">
        <f>SUMIFS('头程费用-明细'!H:H,'头程费用-明细'!A:A,A4101,'头程费用-明细'!B:B,B4101)</f>
        <v>1.28593607305936</v>
      </c>
      <c r="Z4101">
        <f>SUMIF('采购数据-每月'!A:A,B4101,'采购数据-每月'!B:B)</f>
        <v>630</v>
      </c>
    </row>
    <row r="4102" hidden="1" spans="1:26">
      <c r="A4102" s="1">
        <v>46143</v>
      </c>
      <c r="B4102" t="s">
        <v>2789</v>
      </c>
      <c r="C4102" t="s">
        <v>2790</v>
      </c>
      <c r="D4102" t="s">
        <v>2640</v>
      </c>
      <c r="E4102" t="s">
        <v>28</v>
      </c>
      <c r="F4102" s="1">
        <v>46017</v>
      </c>
      <c r="G4102">
        <v>1.43</v>
      </c>
      <c r="H4102">
        <v>1.43</v>
      </c>
      <c r="I4102">
        <v>1.64</v>
      </c>
      <c r="J4102">
        <v>1.5</v>
      </c>
      <c r="K4102" t="s">
        <v>34</v>
      </c>
      <c r="L4102">
        <v>10</v>
      </c>
      <c r="M4102" t="s">
        <v>30</v>
      </c>
      <c r="N4102" t="s">
        <v>38</v>
      </c>
      <c r="O4102" t="s">
        <v>39</v>
      </c>
      <c r="P4102" t="s">
        <v>40</v>
      </c>
      <c r="Q4102">
        <v>197</v>
      </c>
      <c r="R4102">
        <v>0</v>
      </c>
      <c r="S4102">
        <v>0</v>
      </c>
      <c r="T4102">
        <v>0</v>
      </c>
      <c r="U4102">
        <v>200</v>
      </c>
      <c r="V4102">
        <v>0</v>
      </c>
      <c r="W4102">
        <v>0</v>
      </c>
      <c r="X4102">
        <v>13.75</v>
      </c>
      <c r="Y4102" s="2">
        <f>SUMIFS('头程费用-明细'!H:H,'头程费用-明细'!A:A,A4102,'头程费用-明细'!B:B,B4102)</f>
        <v>1.28593607305936</v>
      </c>
      <c r="Z4102">
        <f>SUMIF('采购数据-每月'!A:A,B4102,'采购数据-每月'!B:B)</f>
        <v>630</v>
      </c>
    </row>
    <row r="4103" hidden="1" spans="1:26">
      <c r="A4103" s="1">
        <v>46082</v>
      </c>
      <c r="B4103" t="s">
        <v>2791</v>
      </c>
      <c r="C4103" t="s">
        <v>2792</v>
      </c>
      <c r="D4103" t="s">
        <v>2640</v>
      </c>
      <c r="E4103" t="s">
        <v>28</v>
      </c>
      <c r="F4103" s="1">
        <v>46020</v>
      </c>
      <c r="G4103">
        <v>1.57</v>
      </c>
      <c r="H4103">
        <v>1.57</v>
      </c>
      <c r="I4103">
        <v>1.86</v>
      </c>
      <c r="J4103">
        <v>2.07</v>
      </c>
      <c r="K4103" t="s">
        <v>34</v>
      </c>
      <c r="L4103">
        <v>11</v>
      </c>
      <c r="M4103" t="s">
        <v>43</v>
      </c>
      <c r="N4103" t="s">
        <v>31</v>
      </c>
      <c r="O4103" t="s">
        <v>32</v>
      </c>
      <c r="P4103" t="s">
        <v>33</v>
      </c>
      <c r="Q4103">
        <v>280</v>
      </c>
      <c r="R4103">
        <v>28</v>
      </c>
      <c r="S4103">
        <v>0</v>
      </c>
      <c r="T4103">
        <v>0</v>
      </c>
      <c r="U4103">
        <v>152</v>
      </c>
      <c r="V4103">
        <v>0</v>
      </c>
      <c r="W4103">
        <v>0</v>
      </c>
      <c r="X4103">
        <v>13.75</v>
      </c>
      <c r="Y4103" s="2">
        <f>SUMIFS('头程费用-明细'!H:H,'头程费用-明细'!A:A,A4103,'头程费用-明细'!B:B,B4103)</f>
        <v>1.32930481283422</v>
      </c>
      <c r="Z4103">
        <f>SUMIF('采购数据-每月'!A:A,B4103,'采购数据-每月'!B:B)</f>
        <v>630</v>
      </c>
    </row>
    <row r="4104" hidden="1" spans="1:26">
      <c r="A4104" s="1">
        <v>46113</v>
      </c>
      <c r="B4104" t="s">
        <v>2791</v>
      </c>
      <c r="C4104" t="s">
        <v>2792</v>
      </c>
      <c r="D4104" t="s">
        <v>2640</v>
      </c>
      <c r="E4104" t="s">
        <v>28</v>
      </c>
      <c r="F4104" s="1">
        <v>46020</v>
      </c>
      <c r="G4104">
        <v>1.61</v>
      </c>
      <c r="H4104">
        <v>1.71</v>
      </c>
      <c r="I4104">
        <v>1.71</v>
      </c>
      <c r="J4104">
        <v>1.5</v>
      </c>
      <c r="K4104" t="s">
        <v>29</v>
      </c>
      <c r="L4104">
        <v>12</v>
      </c>
      <c r="M4104" t="s">
        <v>43</v>
      </c>
      <c r="N4104" t="s">
        <v>35</v>
      </c>
      <c r="O4104" t="s">
        <v>36</v>
      </c>
      <c r="P4104" t="s">
        <v>37</v>
      </c>
      <c r="Q4104">
        <v>268</v>
      </c>
      <c r="R4104">
        <v>60</v>
      </c>
      <c r="S4104">
        <v>0</v>
      </c>
      <c r="T4104">
        <v>0</v>
      </c>
      <c r="U4104">
        <v>140</v>
      </c>
      <c r="V4104">
        <v>0</v>
      </c>
      <c r="W4104">
        <v>0</v>
      </c>
      <c r="X4104">
        <v>13.75</v>
      </c>
      <c r="Y4104" s="2">
        <f>SUMIFS('头程费用-明细'!H:H,'头程费用-明细'!A:A,A4104,'头程费用-明细'!B:B,B4104)</f>
        <v>1.32889447236181</v>
      </c>
      <c r="Z4104">
        <f>SUMIF('采购数据-每月'!A:A,B4104,'采购数据-每月'!B:B)</f>
        <v>630</v>
      </c>
    </row>
    <row r="4105" hidden="1" spans="1:26">
      <c r="A4105" s="1">
        <v>46143</v>
      </c>
      <c r="B4105" t="s">
        <v>2791</v>
      </c>
      <c r="C4105" t="s">
        <v>2792</v>
      </c>
      <c r="D4105" t="s">
        <v>2640</v>
      </c>
      <c r="E4105" t="s">
        <v>28</v>
      </c>
      <c r="F4105" s="1">
        <v>46020</v>
      </c>
      <c r="G4105">
        <v>0.43</v>
      </c>
      <c r="H4105">
        <v>0.43</v>
      </c>
      <c r="I4105">
        <v>0.86</v>
      </c>
      <c r="J4105">
        <v>1.25</v>
      </c>
      <c r="K4105" t="s">
        <v>34</v>
      </c>
      <c r="L4105">
        <v>3</v>
      </c>
      <c r="M4105" t="s">
        <v>43</v>
      </c>
      <c r="N4105" t="s">
        <v>38</v>
      </c>
      <c r="O4105" t="s">
        <v>39</v>
      </c>
      <c r="P4105" t="s">
        <v>40</v>
      </c>
      <c r="Q4105">
        <v>292</v>
      </c>
      <c r="R4105">
        <v>0</v>
      </c>
      <c r="S4105">
        <v>0</v>
      </c>
      <c r="T4105">
        <v>0</v>
      </c>
      <c r="U4105">
        <v>140</v>
      </c>
      <c r="V4105">
        <v>0</v>
      </c>
      <c r="W4105">
        <v>0</v>
      </c>
      <c r="X4105">
        <v>13.75</v>
      </c>
      <c r="Y4105" s="2">
        <f>SUMIFS('头程费用-明细'!H:H,'头程费用-明细'!A:A,A4105,'头程费用-明细'!B:B,B4105)</f>
        <v>1.32889447236181</v>
      </c>
      <c r="Z4105">
        <f>SUMIF('采购数据-每月'!A:A,B4105,'采购数据-每月'!B:B)</f>
        <v>630</v>
      </c>
    </row>
    <row r="4106" hidden="1" spans="1:26">
      <c r="A4106" s="1">
        <v>46082</v>
      </c>
      <c r="B4106" t="s">
        <v>2793</v>
      </c>
      <c r="C4106" t="s">
        <v>2794</v>
      </c>
      <c r="D4106" t="s">
        <v>2795</v>
      </c>
      <c r="E4106" t="s">
        <v>28</v>
      </c>
      <c r="F4106" s="1">
        <v>44197</v>
      </c>
      <c r="G4106">
        <v>5.05</v>
      </c>
      <c r="H4106">
        <v>5.43</v>
      </c>
      <c r="I4106">
        <v>5.14</v>
      </c>
      <c r="J4106">
        <v>4.79</v>
      </c>
      <c r="K4106" t="s">
        <v>29</v>
      </c>
      <c r="L4106">
        <v>38</v>
      </c>
      <c r="M4106" t="s">
        <v>43</v>
      </c>
      <c r="N4106" t="s">
        <v>31</v>
      </c>
      <c r="O4106" t="s">
        <v>32</v>
      </c>
      <c r="P4106" t="s">
        <v>33</v>
      </c>
      <c r="Q4106">
        <v>320</v>
      </c>
      <c r="R4106">
        <v>91</v>
      </c>
      <c r="S4106">
        <v>0</v>
      </c>
      <c r="T4106">
        <v>0</v>
      </c>
      <c r="U4106">
        <v>220</v>
      </c>
      <c r="V4106">
        <v>0</v>
      </c>
      <c r="W4106">
        <v>0</v>
      </c>
      <c r="X4106">
        <v>7.5</v>
      </c>
      <c r="Y4106" s="2">
        <f>SUMIFS('头程费用-明细'!H:H,'头程费用-明细'!A:A,A4106,'头程费用-明细'!B:B,B4106)</f>
        <v>1.159</v>
      </c>
      <c r="Z4106">
        <f>SUMIF('采购数据-每月'!A:A,B4106,'采购数据-每月'!B:B)</f>
        <v>520</v>
      </c>
    </row>
    <row r="4107" hidden="1" spans="1:26">
      <c r="A4107" s="1">
        <v>46113</v>
      </c>
      <c r="B4107" t="s">
        <v>2793</v>
      </c>
      <c r="C4107" t="s">
        <v>2794</v>
      </c>
      <c r="D4107" t="s">
        <v>2795</v>
      </c>
      <c r="E4107" t="s">
        <v>28</v>
      </c>
      <c r="F4107" s="1">
        <v>44197</v>
      </c>
      <c r="G4107">
        <v>4.29</v>
      </c>
      <c r="H4107">
        <v>4.29</v>
      </c>
      <c r="I4107">
        <v>4.93</v>
      </c>
      <c r="J4107">
        <v>4.64</v>
      </c>
      <c r="K4107" t="s">
        <v>34</v>
      </c>
      <c r="L4107">
        <v>30</v>
      </c>
      <c r="M4107" t="s">
        <v>30</v>
      </c>
      <c r="N4107" t="s">
        <v>35</v>
      </c>
      <c r="O4107" t="s">
        <v>36</v>
      </c>
      <c r="P4107" t="s">
        <v>37</v>
      </c>
      <c r="Q4107">
        <v>281</v>
      </c>
      <c r="R4107">
        <v>54</v>
      </c>
      <c r="S4107">
        <v>0</v>
      </c>
      <c r="T4107">
        <v>160</v>
      </c>
      <c r="U4107">
        <v>0</v>
      </c>
      <c r="V4107">
        <v>0</v>
      </c>
      <c r="W4107">
        <v>0</v>
      </c>
      <c r="X4107">
        <v>7.5</v>
      </c>
      <c r="Y4107" s="2">
        <f>SUMIFS('头程费用-明细'!H:H,'头程费用-明细'!A:A,A4107,'头程费用-明细'!B:B,B4107)</f>
        <v>1.14630555555556</v>
      </c>
      <c r="Z4107">
        <f>SUMIF('采购数据-每月'!A:A,B4107,'采购数据-每月'!B:B)</f>
        <v>520</v>
      </c>
    </row>
    <row r="4108" hidden="1" spans="1:26">
      <c r="A4108" s="1">
        <v>46143</v>
      </c>
      <c r="B4108" t="s">
        <v>2793</v>
      </c>
      <c r="C4108" t="s">
        <v>2794</v>
      </c>
      <c r="D4108" t="s">
        <v>2795</v>
      </c>
      <c r="E4108" t="s">
        <v>28</v>
      </c>
      <c r="F4108" s="1">
        <v>44197</v>
      </c>
      <c r="G4108">
        <v>5.03</v>
      </c>
      <c r="H4108">
        <v>5.43</v>
      </c>
      <c r="I4108">
        <v>4.79</v>
      </c>
      <c r="J4108">
        <v>4.89</v>
      </c>
      <c r="K4108" t="s">
        <v>29</v>
      </c>
      <c r="L4108">
        <v>38</v>
      </c>
      <c r="M4108" t="s">
        <v>30</v>
      </c>
      <c r="N4108" t="s">
        <v>38</v>
      </c>
      <c r="O4108" t="s">
        <v>39</v>
      </c>
      <c r="P4108" t="s">
        <v>40</v>
      </c>
      <c r="Q4108">
        <v>194</v>
      </c>
      <c r="R4108">
        <v>0</v>
      </c>
      <c r="S4108">
        <v>160</v>
      </c>
      <c r="T4108">
        <v>0</v>
      </c>
      <c r="U4108">
        <v>30</v>
      </c>
      <c r="V4108">
        <v>0</v>
      </c>
      <c r="W4108">
        <v>0</v>
      </c>
      <c r="X4108">
        <v>7.5</v>
      </c>
      <c r="Y4108" s="2">
        <f>SUMIFS('头程费用-明细'!H:H,'头程费用-明细'!A:A,A4108,'头程费用-明细'!B:B,B4108)</f>
        <v>1.14630555555556</v>
      </c>
      <c r="Z4108">
        <f>SUMIF('采购数据-每月'!A:A,B4108,'采购数据-每月'!B:B)</f>
        <v>520</v>
      </c>
    </row>
    <row r="4109" hidden="1" spans="1:26">
      <c r="A4109" s="1">
        <v>46082</v>
      </c>
      <c r="B4109" t="s">
        <v>2796</v>
      </c>
      <c r="C4109" t="s">
        <v>2797</v>
      </c>
      <c r="D4109" t="s">
        <v>2795</v>
      </c>
      <c r="E4109" t="s">
        <v>28</v>
      </c>
      <c r="F4109" s="1">
        <v>44197</v>
      </c>
      <c r="G4109">
        <v>1</v>
      </c>
      <c r="H4109">
        <v>1</v>
      </c>
      <c r="I4109">
        <v>1.64</v>
      </c>
      <c r="J4109">
        <v>1.39</v>
      </c>
      <c r="K4109" t="s">
        <v>34</v>
      </c>
      <c r="L4109">
        <v>7</v>
      </c>
      <c r="M4109" t="s">
        <v>43</v>
      </c>
      <c r="N4109" t="s">
        <v>31</v>
      </c>
      <c r="O4109" t="s">
        <v>32</v>
      </c>
      <c r="P4109" t="s">
        <v>33</v>
      </c>
      <c r="Q4109">
        <v>25</v>
      </c>
      <c r="R4109">
        <v>64</v>
      </c>
      <c r="S4109">
        <v>0</v>
      </c>
      <c r="T4109">
        <v>0</v>
      </c>
      <c r="U4109">
        <v>0</v>
      </c>
      <c r="V4109">
        <v>0</v>
      </c>
      <c r="W4109">
        <v>100</v>
      </c>
      <c r="X4109">
        <v>7.5</v>
      </c>
      <c r="Y4109" s="2">
        <f>SUMIFS('头程费用-明细'!H:H,'头程费用-明细'!A:A,A4109,'头程费用-明细'!B:B,B4109)</f>
        <v>1.04018181818182</v>
      </c>
      <c r="Z4109">
        <f>SUMIF('采购数据-每月'!A:A,B4109,'采购数据-每月'!B:B)</f>
        <v>230</v>
      </c>
    </row>
    <row r="4110" hidden="1" spans="1:26">
      <c r="A4110" s="1">
        <v>46113</v>
      </c>
      <c r="B4110" t="s">
        <v>2796</v>
      </c>
      <c r="C4110" t="s">
        <v>2797</v>
      </c>
      <c r="D4110" t="s">
        <v>2795</v>
      </c>
      <c r="E4110" t="s">
        <v>28</v>
      </c>
      <c r="F4110" s="1">
        <v>44197</v>
      </c>
      <c r="G4110">
        <v>1.48</v>
      </c>
      <c r="H4110">
        <v>1.57</v>
      </c>
      <c r="I4110">
        <v>1.57</v>
      </c>
      <c r="J4110">
        <v>1.39</v>
      </c>
      <c r="K4110" t="s">
        <v>29</v>
      </c>
      <c r="L4110">
        <v>11</v>
      </c>
      <c r="M4110" t="s">
        <v>43</v>
      </c>
      <c r="N4110" t="s">
        <v>35</v>
      </c>
      <c r="O4110" t="s">
        <v>36</v>
      </c>
      <c r="P4110" t="s">
        <v>37</v>
      </c>
      <c r="Q4110">
        <v>17</v>
      </c>
      <c r="R4110">
        <v>101</v>
      </c>
      <c r="S4110">
        <v>0</v>
      </c>
      <c r="T4110">
        <v>0</v>
      </c>
      <c r="U4110">
        <v>30</v>
      </c>
      <c r="V4110">
        <v>0</v>
      </c>
      <c r="W4110">
        <v>30</v>
      </c>
      <c r="X4110">
        <v>7.5</v>
      </c>
      <c r="Y4110" s="2">
        <f>SUMIFS('头程费用-明细'!H:H,'头程费用-明细'!A:A,A4110,'头程费用-明细'!B:B,B4110)</f>
        <v>1.952</v>
      </c>
      <c r="Z4110">
        <f>SUMIF('采购数据-每月'!A:A,B4110,'采购数据-每月'!B:B)</f>
        <v>230</v>
      </c>
    </row>
    <row r="4111" hidden="1" spans="1:26">
      <c r="A4111" s="1">
        <v>46143</v>
      </c>
      <c r="B4111" t="s">
        <v>2796</v>
      </c>
      <c r="C4111" t="s">
        <v>2797</v>
      </c>
      <c r="D4111" t="s">
        <v>2795</v>
      </c>
      <c r="E4111" t="s">
        <v>28</v>
      </c>
      <c r="F4111" s="1">
        <v>44197</v>
      </c>
      <c r="G4111">
        <v>1</v>
      </c>
      <c r="H4111">
        <v>1</v>
      </c>
      <c r="I4111">
        <v>1</v>
      </c>
      <c r="J4111">
        <v>1.07</v>
      </c>
      <c r="K4111" t="s">
        <v>34</v>
      </c>
      <c r="L4111">
        <v>7</v>
      </c>
      <c r="M4111" t="s">
        <v>43</v>
      </c>
      <c r="N4111" t="s">
        <v>38</v>
      </c>
      <c r="O4111" t="s">
        <v>39</v>
      </c>
      <c r="P4111" t="s">
        <v>40</v>
      </c>
      <c r="Q4111">
        <v>79</v>
      </c>
      <c r="R4111">
        <v>45</v>
      </c>
      <c r="S4111">
        <v>0</v>
      </c>
      <c r="T4111">
        <v>0</v>
      </c>
      <c r="U4111">
        <v>20</v>
      </c>
      <c r="V4111">
        <v>0</v>
      </c>
      <c r="W4111">
        <v>0</v>
      </c>
      <c r="X4111">
        <v>7.5</v>
      </c>
      <c r="Y4111" s="2">
        <f>SUMIFS('头程费用-明细'!H:H,'头程费用-明细'!A:A,A4111,'头程费用-明细'!B:B,B4111)</f>
        <v>1.86811111111111</v>
      </c>
      <c r="Z4111">
        <f>SUMIF('采购数据-每月'!A:A,B4111,'采购数据-每月'!B:B)</f>
        <v>230</v>
      </c>
    </row>
    <row r="4112" hidden="1" spans="1:26">
      <c r="A4112" s="1">
        <v>46082</v>
      </c>
      <c r="B4112" t="s">
        <v>2798</v>
      </c>
      <c r="C4112" t="s">
        <v>2799</v>
      </c>
      <c r="D4112" t="s">
        <v>2795</v>
      </c>
      <c r="E4112" t="s">
        <v>28</v>
      </c>
      <c r="F4112" s="1">
        <v>46060</v>
      </c>
      <c r="G4112">
        <v>1.35</v>
      </c>
      <c r="H4112">
        <v>1.71</v>
      </c>
      <c r="I4112">
        <v>1.57</v>
      </c>
      <c r="J4112">
        <v>1.04</v>
      </c>
      <c r="K4112" t="s">
        <v>29</v>
      </c>
      <c r="L4112">
        <v>12</v>
      </c>
      <c r="M4112" t="s">
        <v>43</v>
      </c>
      <c r="N4112" t="s">
        <v>31</v>
      </c>
      <c r="O4112" t="s">
        <v>32</v>
      </c>
      <c r="P4112" t="s">
        <v>33</v>
      </c>
      <c r="Q4112">
        <v>80</v>
      </c>
      <c r="R4112">
        <v>51</v>
      </c>
      <c r="S4112">
        <v>0</v>
      </c>
      <c r="T4112">
        <v>0</v>
      </c>
      <c r="U4112">
        <v>161</v>
      </c>
      <c r="V4112">
        <v>0</v>
      </c>
      <c r="W4112">
        <v>149</v>
      </c>
      <c r="X4112">
        <v>9.8</v>
      </c>
      <c r="Y4112" s="2">
        <f>SUMIFS('头程费用-明细'!H:H,'头程费用-明细'!A:A,A4112,'头程费用-明细'!B:B,B4112)</f>
        <v>2.50578947368421</v>
      </c>
      <c r="Z4112">
        <f>SUMIF('采购数据-每月'!A:A,B4112,'采购数据-每月'!B:B)</f>
        <v>150</v>
      </c>
    </row>
    <row r="4113" hidden="1" spans="1:26">
      <c r="A4113" s="1">
        <v>46113</v>
      </c>
      <c r="B4113" t="s">
        <v>2798</v>
      </c>
      <c r="C4113" t="s">
        <v>2799</v>
      </c>
      <c r="D4113" t="s">
        <v>2795</v>
      </c>
      <c r="E4113" t="s">
        <v>28</v>
      </c>
      <c r="F4113" s="1">
        <v>46060</v>
      </c>
      <c r="G4113">
        <v>1.54</v>
      </c>
      <c r="H4113">
        <v>1.71</v>
      </c>
      <c r="I4113">
        <v>1.57</v>
      </c>
      <c r="J4113">
        <v>1.43</v>
      </c>
      <c r="K4113" t="s">
        <v>29</v>
      </c>
      <c r="L4113">
        <v>12</v>
      </c>
      <c r="M4113" t="s">
        <v>43</v>
      </c>
      <c r="N4113" t="s">
        <v>35</v>
      </c>
      <c r="O4113" t="s">
        <v>36</v>
      </c>
      <c r="P4113" t="s">
        <v>37</v>
      </c>
      <c r="Q4113">
        <v>99</v>
      </c>
      <c r="R4113">
        <v>55</v>
      </c>
      <c r="S4113">
        <v>0</v>
      </c>
      <c r="T4113">
        <v>70</v>
      </c>
      <c r="U4113">
        <v>210</v>
      </c>
      <c r="V4113">
        <v>0</v>
      </c>
      <c r="W4113">
        <v>0</v>
      </c>
      <c r="X4113">
        <v>9.8</v>
      </c>
      <c r="Y4113" s="2">
        <f>SUMIFS('头程费用-明细'!H:H,'头程费用-明细'!A:A,A4113,'头程费用-明细'!B:B,B4113)</f>
        <v>2.29072727272727</v>
      </c>
      <c r="Z4113">
        <f>SUMIF('采购数据-每月'!A:A,B4113,'采购数据-每月'!B:B)</f>
        <v>150</v>
      </c>
    </row>
    <row r="4114" hidden="1" spans="1:26">
      <c r="A4114" s="1">
        <v>46143</v>
      </c>
      <c r="B4114" t="s">
        <v>2798</v>
      </c>
      <c r="C4114" t="s">
        <v>2799</v>
      </c>
      <c r="D4114" t="s">
        <v>2795</v>
      </c>
      <c r="E4114" t="s">
        <v>28</v>
      </c>
      <c r="F4114" s="1">
        <v>46060</v>
      </c>
      <c r="G4114">
        <v>1.71</v>
      </c>
      <c r="H4114">
        <v>1.71</v>
      </c>
      <c r="I4114">
        <v>2.29</v>
      </c>
      <c r="J4114">
        <v>2.54</v>
      </c>
      <c r="K4114" t="s">
        <v>34</v>
      </c>
      <c r="L4114">
        <v>12</v>
      </c>
      <c r="M4114" t="s">
        <v>43</v>
      </c>
      <c r="N4114" t="s">
        <v>38</v>
      </c>
      <c r="O4114" t="s">
        <v>39</v>
      </c>
      <c r="P4114" t="s">
        <v>40</v>
      </c>
      <c r="Q4114">
        <v>145</v>
      </c>
      <c r="R4114">
        <v>91</v>
      </c>
      <c r="S4114">
        <v>0</v>
      </c>
      <c r="T4114">
        <v>0</v>
      </c>
      <c r="U4114">
        <v>120</v>
      </c>
      <c r="V4114">
        <v>0</v>
      </c>
      <c r="W4114">
        <v>0</v>
      </c>
      <c r="X4114">
        <v>9.8</v>
      </c>
      <c r="Y4114" s="2">
        <f>SUMIFS('头程费用-明细'!H:H,'头程费用-明细'!A:A,A4114,'头程费用-明细'!B:B,B4114)</f>
        <v>1.13539130434783</v>
      </c>
      <c r="Z4114">
        <f>SUMIF('采购数据-每月'!A:A,B4114,'采购数据-每月'!B:B)</f>
        <v>150</v>
      </c>
    </row>
    <row r="4115" hidden="1" spans="1:26">
      <c r="A4115" s="1">
        <v>46082</v>
      </c>
      <c r="B4115" t="s">
        <v>2800</v>
      </c>
      <c r="C4115" t="s">
        <v>2801</v>
      </c>
      <c r="D4115" t="s">
        <v>2795</v>
      </c>
      <c r="E4115" t="s">
        <v>28</v>
      </c>
      <c r="F4115" s="1">
        <v>46072</v>
      </c>
      <c r="G4115">
        <v>0.44</v>
      </c>
      <c r="H4115">
        <v>0.71</v>
      </c>
      <c r="I4115">
        <v>0.5</v>
      </c>
      <c r="J4115">
        <v>0.25</v>
      </c>
      <c r="K4115" t="s">
        <v>29</v>
      </c>
      <c r="L4115">
        <v>5</v>
      </c>
      <c r="M4115" t="s">
        <v>43</v>
      </c>
      <c r="N4115" t="s">
        <v>31</v>
      </c>
      <c r="O4115" t="s">
        <v>32</v>
      </c>
      <c r="P4115" t="s">
        <v>33</v>
      </c>
      <c r="Q4115">
        <v>71</v>
      </c>
      <c r="R4115">
        <v>151</v>
      </c>
      <c r="S4115">
        <v>0</v>
      </c>
      <c r="T4115">
        <v>0</v>
      </c>
      <c r="U4115">
        <v>72</v>
      </c>
      <c r="V4115">
        <v>0</v>
      </c>
      <c r="W4115">
        <v>0</v>
      </c>
      <c r="X4115">
        <v>21.4</v>
      </c>
      <c r="Y4115" s="2">
        <f>SUMIFS('头程费用-明细'!H:H,'头程费用-明细'!A:A,A4115,'头程费用-明细'!B:B,B4115)</f>
        <v>3.47930434782609</v>
      </c>
      <c r="Z4115">
        <f>SUMIF('采购数据-每月'!A:A,B4115,'采购数据-每月'!B:B)</f>
        <v>600</v>
      </c>
    </row>
    <row r="4116" hidden="1" spans="1:26">
      <c r="A4116" s="1">
        <v>46113</v>
      </c>
      <c r="B4116" t="s">
        <v>2800</v>
      </c>
      <c r="C4116" t="s">
        <v>2801</v>
      </c>
      <c r="D4116" t="s">
        <v>2795</v>
      </c>
      <c r="E4116" t="s">
        <v>28</v>
      </c>
      <c r="F4116" s="1">
        <v>46072</v>
      </c>
      <c r="G4116">
        <v>2.14</v>
      </c>
      <c r="H4116">
        <v>2.14</v>
      </c>
      <c r="I4116">
        <v>2.43</v>
      </c>
      <c r="J4116">
        <v>2.43</v>
      </c>
      <c r="K4116" t="s">
        <v>34</v>
      </c>
      <c r="L4116">
        <v>15</v>
      </c>
      <c r="M4116" t="s">
        <v>30</v>
      </c>
      <c r="N4116" t="s">
        <v>35</v>
      </c>
      <c r="O4116" t="s">
        <v>36</v>
      </c>
      <c r="P4116" t="s">
        <v>37</v>
      </c>
      <c r="Q4116">
        <v>152</v>
      </c>
      <c r="R4116">
        <v>70</v>
      </c>
      <c r="S4116">
        <v>0</v>
      </c>
      <c r="T4116">
        <v>0</v>
      </c>
      <c r="U4116">
        <v>200</v>
      </c>
      <c r="V4116">
        <v>0</v>
      </c>
      <c r="W4116">
        <v>0</v>
      </c>
      <c r="X4116">
        <v>21.4</v>
      </c>
      <c r="Y4116" s="2">
        <f>SUMIFS('头程费用-明细'!H:H,'头程费用-明细'!A:A,A4116,'头程费用-明细'!B:B,B4116)</f>
        <v>2.8514</v>
      </c>
      <c r="Z4116">
        <f>SUMIF('采购数据-每月'!A:A,B4116,'采购数据-每月'!B:B)</f>
        <v>600</v>
      </c>
    </row>
    <row r="4117" hidden="1" spans="1:26">
      <c r="A4117" s="1">
        <v>46143</v>
      </c>
      <c r="B4117" t="s">
        <v>2800</v>
      </c>
      <c r="C4117" t="s">
        <v>2801</v>
      </c>
      <c r="D4117" t="s">
        <v>2795</v>
      </c>
      <c r="E4117" t="s">
        <v>28</v>
      </c>
      <c r="F4117" s="1">
        <v>46072</v>
      </c>
      <c r="G4117">
        <v>4.8</v>
      </c>
      <c r="H4117">
        <v>4.86</v>
      </c>
      <c r="I4117">
        <v>4.86</v>
      </c>
      <c r="J4117">
        <v>4.75</v>
      </c>
      <c r="K4117" t="s">
        <v>29</v>
      </c>
      <c r="L4117">
        <v>34</v>
      </c>
      <c r="M4117" t="s">
        <v>30</v>
      </c>
      <c r="N4117" t="s">
        <v>38</v>
      </c>
      <c r="O4117" t="s">
        <v>39</v>
      </c>
      <c r="P4117" t="s">
        <v>40</v>
      </c>
      <c r="Q4117">
        <v>100</v>
      </c>
      <c r="R4117">
        <v>230</v>
      </c>
      <c r="S4117">
        <v>0</v>
      </c>
      <c r="T4117">
        <v>80</v>
      </c>
      <c r="U4117">
        <v>70</v>
      </c>
      <c r="V4117">
        <v>0</v>
      </c>
      <c r="W4117">
        <v>200</v>
      </c>
      <c r="X4117">
        <v>21.4</v>
      </c>
      <c r="Y4117" s="2">
        <f>SUMIFS('头程费用-明细'!H:H,'头程费用-明细'!A:A,A4117,'头程费用-明细'!B:B,B4117)</f>
        <v>1.99614545454545</v>
      </c>
      <c r="Z4117">
        <f>SUMIF('采购数据-每月'!A:A,B4117,'采购数据-每月'!B:B)</f>
        <v>600</v>
      </c>
    </row>
    <row r="4118" hidden="1" spans="1:26">
      <c r="A4118" s="1">
        <v>46082</v>
      </c>
      <c r="B4118" t="s">
        <v>2802</v>
      </c>
      <c r="C4118" t="s">
        <v>2803</v>
      </c>
      <c r="D4118" t="s">
        <v>2795</v>
      </c>
      <c r="E4118" t="s">
        <v>28</v>
      </c>
      <c r="F4118" s="1">
        <v>46091</v>
      </c>
      <c r="G4118">
        <v>0.01</v>
      </c>
      <c r="H4118">
        <v>0</v>
      </c>
      <c r="I4118">
        <v>0</v>
      </c>
      <c r="J4118">
        <v>0</v>
      </c>
      <c r="K4118" t="s">
        <v>34</v>
      </c>
      <c r="L4118">
        <v>0</v>
      </c>
      <c r="M4118" t="s">
        <v>43</v>
      </c>
      <c r="N4118" t="s">
        <v>31</v>
      </c>
      <c r="O4118" t="s">
        <v>32</v>
      </c>
      <c r="P4118" t="s">
        <v>33</v>
      </c>
      <c r="Q4118">
        <v>80</v>
      </c>
      <c r="R4118">
        <v>150</v>
      </c>
      <c r="S4118">
        <v>0</v>
      </c>
      <c r="T4118">
        <v>0</v>
      </c>
      <c r="U4118">
        <v>271</v>
      </c>
      <c r="V4118">
        <v>0</v>
      </c>
      <c r="W4118">
        <v>0</v>
      </c>
      <c r="X4118">
        <v>14.45</v>
      </c>
      <c r="Y4118" s="2">
        <f>SUMIFS('头程费用-明细'!H:H,'头程费用-明细'!A:A,A4118,'头程费用-明细'!B:B,B4118)</f>
        <v>3.33821739130435</v>
      </c>
      <c r="Z4118">
        <f>SUMIF('采购数据-每月'!A:A,B4118,'采购数据-每月'!B:B)</f>
        <v>0</v>
      </c>
    </row>
    <row r="4119" hidden="1" spans="1:26">
      <c r="A4119" s="1">
        <v>46113</v>
      </c>
      <c r="B4119" t="s">
        <v>2802</v>
      </c>
      <c r="C4119" t="s">
        <v>2803</v>
      </c>
      <c r="D4119" t="s">
        <v>2795</v>
      </c>
      <c r="E4119" t="s">
        <v>28</v>
      </c>
      <c r="F4119" s="1">
        <v>46091</v>
      </c>
      <c r="G4119">
        <v>2.14</v>
      </c>
      <c r="H4119">
        <v>3.29</v>
      </c>
      <c r="I4119">
        <v>2.21</v>
      </c>
      <c r="J4119">
        <v>1.43</v>
      </c>
      <c r="K4119" t="s">
        <v>29</v>
      </c>
      <c r="L4119">
        <v>23</v>
      </c>
      <c r="M4119" t="s">
        <v>30</v>
      </c>
      <c r="N4119" t="s">
        <v>35</v>
      </c>
      <c r="O4119" t="s">
        <v>36</v>
      </c>
      <c r="P4119" t="s">
        <v>37</v>
      </c>
      <c r="Q4119">
        <v>186</v>
      </c>
      <c r="R4119">
        <v>2</v>
      </c>
      <c r="S4119">
        <v>0</v>
      </c>
      <c r="T4119">
        <v>0</v>
      </c>
      <c r="U4119">
        <v>271</v>
      </c>
      <c r="V4119">
        <v>0</v>
      </c>
      <c r="W4119">
        <v>0</v>
      </c>
      <c r="X4119">
        <v>14.45</v>
      </c>
      <c r="Y4119" s="2">
        <f>SUMIFS('头程费用-明细'!H:H,'头程费用-明细'!A:A,A4119,'头程费用-明细'!B:B,B4119)</f>
        <v>3.33821739130435</v>
      </c>
      <c r="Z4119">
        <f>SUMIF('采购数据-每月'!A:A,B4119,'采购数据-每月'!B:B)</f>
        <v>0</v>
      </c>
    </row>
    <row r="4120" hidden="1" spans="1:26">
      <c r="A4120" s="1">
        <v>46143</v>
      </c>
      <c r="B4120" t="s">
        <v>2802</v>
      </c>
      <c r="C4120" t="s">
        <v>2803</v>
      </c>
      <c r="D4120" t="s">
        <v>2795</v>
      </c>
      <c r="E4120" t="s">
        <v>28</v>
      </c>
      <c r="F4120" s="1">
        <v>46091</v>
      </c>
      <c r="G4120">
        <v>1.83</v>
      </c>
      <c r="H4120">
        <v>1.86</v>
      </c>
      <c r="I4120">
        <v>1.71</v>
      </c>
      <c r="J4120">
        <v>1.86</v>
      </c>
      <c r="K4120" t="s">
        <v>29</v>
      </c>
      <c r="L4120">
        <v>13</v>
      </c>
      <c r="M4120" t="s">
        <v>30</v>
      </c>
      <c r="N4120" t="s">
        <v>38</v>
      </c>
      <c r="O4120" t="s">
        <v>39</v>
      </c>
      <c r="P4120" t="s">
        <v>40</v>
      </c>
      <c r="Q4120">
        <v>172</v>
      </c>
      <c r="R4120">
        <v>94</v>
      </c>
      <c r="S4120">
        <v>0</v>
      </c>
      <c r="T4120">
        <v>0</v>
      </c>
      <c r="U4120">
        <v>141</v>
      </c>
      <c r="V4120">
        <v>0</v>
      </c>
      <c r="W4120">
        <v>0</v>
      </c>
      <c r="X4120">
        <v>14.45</v>
      </c>
      <c r="Y4120" s="2">
        <f>SUMIFS('头程费用-明细'!H:H,'头程费用-明细'!A:A,A4120,'头程费用-明细'!B:B,B4120)</f>
        <v>2.87708333333333</v>
      </c>
      <c r="Z4120">
        <f>SUMIF('采购数据-每月'!A:A,B4120,'采购数据-每月'!B:B)</f>
        <v>0</v>
      </c>
    </row>
    <row r="4121" hidden="1" spans="1:26">
      <c r="A4121" s="1">
        <v>46082</v>
      </c>
      <c r="B4121" t="s">
        <v>2804</v>
      </c>
      <c r="C4121" t="s">
        <v>2805</v>
      </c>
      <c r="D4121" t="s">
        <v>2795</v>
      </c>
      <c r="E4121" t="s">
        <v>28</v>
      </c>
      <c r="F4121" s="1">
        <v>46091</v>
      </c>
      <c r="G4121">
        <v>0.01</v>
      </c>
      <c r="H4121">
        <v>0</v>
      </c>
      <c r="I4121">
        <v>0</v>
      </c>
      <c r="J4121">
        <v>0</v>
      </c>
      <c r="K4121" t="s">
        <v>34</v>
      </c>
      <c r="L4121">
        <v>0</v>
      </c>
      <c r="M4121" t="s">
        <v>43</v>
      </c>
      <c r="N4121" t="s">
        <v>31</v>
      </c>
      <c r="O4121" t="s">
        <v>32</v>
      </c>
      <c r="P4121" t="s">
        <v>33</v>
      </c>
      <c r="Q4121">
        <v>80</v>
      </c>
      <c r="R4121">
        <v>150</v>
      </c>
      <c r="S4121">
        <v>0</v>
      </c>
      <c r="T4121">
        <v>0</v>
      </c>
      <c r="U4121">
        <v>271</v>
      </c>
      <c r="V4121">
        <v>0</v>
      </c>
      <c r="W4121">
        <v>0</v>
      </c>
      <c r="X4121">
        <v>14.45</v>
      </c>
      <c r="Y4121" s="2">
        <f>SUMIFS('头程费用-明细'!H:H,'头程费用-明细'!A:A,A4121,'头程费用-明细'!B:B,B4121)</f>
        <v>3.33826086956522</v>
      </c>
      <c r="Z4121">
        <f>SUMIF('采购数据-每月'!A:A,B4121,'采购数据-每月'!B:B)</f>
        <v>0</v>
      </c>
    </row>
    <row r="4122" hidden="1" spans="1:26">
      <c r="A4122" s="1">
        <v>46113</v>
      </c>
      <c r="B4122" t="s">
        <v>2804</v>
      </c>
      <c r="C4122" t="s">
        <v>2805</v>
      </c>
      <c r="D4122" t="s">
        <v>2795</v>
      </c>
      <c r="E4122" t="s">
        <v>28</v>
      </c>
      <c r="F4122" s="1">
        <v>46091</v>
      </c>
      <c r="G4122">
        <v>2.31</v>
      </c>
      <c r="H4122">
        <v>3</v>
      </c>
      <c r="I4122">
        <v>2.79</v>
      </c>
      <c r="J4122">
        <v>1.71</v>
      </c>
      <c r="K4122" t="s">
        <v>29</v>
      </c>
      <c r="L4122">
        <v>21</v>
      </c>
      <c r="M4122" t="s">
        <v>43</v>
      </c>
      <c r="N4122" t="s">
        <v>35</v>
      </c>
      <c r="O4122" t="s">
        <v>36</v>
      </c>
      <c r="P4122" t="s">
        <v>37</v>
      </c>
      <c r="Q4122">
        <v>179</v>
      </c>
      <c r="R4122">
        <v>53</v>
      </c>
      <c r="S4122">
        <v>0</v>
      </c>
      <c r="T4122">
        <v>0</v>
      </c>
      <c r="U4122">
        <v>221</v>
      </c>
      <c r="V4122">
        <v>0</v>
      </c>
      <c r="W4122">
        <v>0</v>
      </c>
      <c r="X4122">
        <v>14.45</v>
      </c>
      <c r="Y4122" s="2">
        <f>SUMIFS('头程费用-明细'!H:H,'头程费用-明细'!A:A,A4122,'头程费用-明细'!B:B,B4122)</f>
        <v>3.02078571428571</v>
      </c>
      <c r="Z4122">
        <f>SUMIF('采购数据-每月'!A:A,B4122,'采购数据-每月'!B:B)</f>
        <v>0</v>
      </c>
    </row>
    <row r="4123" hidden="1" spans="1:26">
      <c r="A4123" s="1">
        <v>46143</v>
      </c>
      <c r="B4123" t="s">
        <v>2804</v>
      </c>
      <c r="C4123" t="s">
        <v>2805</v>
      </c>
      <c r="D4123" t="s">
        <v>2795</v>
      </c>
      <c r="E4123" t="s">
        <v>28</v>
      </c>
      <c r="F4123" s="1">
        <v>46091</v>
      </c>
      <c r="G4123">
        <v>1.57</v>
      </c>
      <c r="H4123">
        <v>1.57</v>
      </c>
      <c r="I4123">
        <v>2.07</v>
      </c>
      <c r="J4123">
        <v>2.79</v>
      </c>
      <c r="K4123" t="s">
        <v>34</v>
      </c>
      <c r="L4123">
        <v>11</v>
      </c>
      <c r="M4123" t="s">
        <v>43</v>
      </c>
      <c r="N4123" t="s">
        <v>38</v>
      </c>
      <c r="O4123" t="s">
        <v>39</v>
      </c>
      <c r="P4123" t="s">
        <v>40</v>
      </c>
      <c r="Q4123">
        <v>148</v>
      </c>
      <c r="R4123">
        <v>155</v>
      </c>
      <c r="S4123">
        <v>0</v>
      </c>
      <c r="T4123">
        <v>0</v>
      </c>
      <c r="U4123">
        <v>51</v>
      </c>
      <c r="V4123">
        <v>0</v>
      </c>
      <c r="W4123">
        <v>0</v>
      </c>
      <c r="X4123">
        <v>14.45</v>
      </c>
      <c r="Y4123" s="2">
        <f>SUMIFS('头程费用-明细'!H:H,'头程费用-明细'!A:A,A4123,'头程费用-明细'!B:B,B4123)</f>
        <v>2.65662222222222</v>
      </c>
      <c r="Z4123">
        <f>SUMIF('采购数据-每月'!A:A,B4123,'采购数据-每月'!B:B)</f>
        <v>0</v>
      </c>
    </row>
    <row r="4124" hidden="1" spans="1:26">
      <c r="A4124" s="1">
        <v>46082</v>
      </c>
      <c r="B4124" t="s">
        <v>2806</v>
      </c>
      <c r="C4124" t="s">
        <v>2807</v>
      </c>
      <c r="D4124" t="s">
        <v>2795</v>
      </c>
      <c r="E4124" t="s">
        <v>28</v>
      </c>
      <c r="F4124" s="1">
        <v>46061</v>
      </c>
      <c r="G4124">
        <v>4.1</v>
      </c>
      <c r="H4124">
        <v>5.57</v>
      </c>
      <c r="I4124">
        <v>5.29</v>
      </c>
      <c r="J4124">
        <v>2.75</v>
      </c>
      <c r="K4124" t="s">
        <v>29</v>
      </c>
      <c r="L4124">
        <v>39</v>
      </c>
      <c r="M4124" t="s">
        <v>30</v>
      </c>
      <c r="N4124" t="s">
        <v>31</v>
      </c>
      <c r="O4124" t="s">
        <v>32</v>
      </c>
      <c r="P4124" t="s">
        <v>33</v>
      </c>
      <c r="Q4124">
        <v>13</v>
      </c>
      <c r="R4124">
        <v>20</v>
      </c>
      <c r="S4124">
        <v>0</v>
      </c>
      <c r="T4124">
        <v>0</v>
      </c>
      <c r="U4124">
        <v>0</v>
      </c>
      <c r="V4124">
        <v>0</v>
      </c>
      <c r="W4124">
        <v>390</v>
      </c>
      <c r="X4124">
        <v>4</v>
      </c>
      <c r="Y4124" s="2">
        <f>SUMIFS('头程费用-明细'!H:H,'头程费用-明细'!A:A,A4124,'头程费用-明细'!B:B,B4124)</f>
        <v>5.17318181818182</v>
      </c>
      <c r="Z4124">
        <f>SUMIF('采购数据-每月'!A:A,B4124,'采购数据-每月'!B:B)</f>
        <v>500</v>
      </c>
    </row>
    <row r="4125" hidden="1" spans="1:26">
      <c r="A4125" s="1">
        <v>46113</v>
      </c>
      <c r="B4125" t="s">
        <v>2806</v>
      </c>
      <c r="C4125" t="s">
        <v>2807</v>
      </c>
      <c r="D4125" t="s">
        <v>2795</v>
      </c>
      <c r="E4125" t="s">
        <v>28</v>
      </c>
      <c r="F4125" s="1">
        <v>46061</v>
      </c>
      <c r="G4125">
        <v>2.8</v>
      </c>
      <c r="H4125">
        <v>3.29</v>
      </c>
      <c r="I4125">
        <v>3.29</v>
      </c>
      <c r="J4125">
        <v>2.32</v>
      </c>
      <c r="K4125" t="s">
        <v>29</v>
      </c>
      <c r="L4125">
        <v>23</v>
      </c>
      <c r="M4125" t="s">
        <v>43</v>
      </c>
      <c r="N4125" t="s">
        <v>35</v>
      </c>
      <c r="O4125" t="s">
        <v>36</v>
      </c>
      <c r="P4125" t="s">
        <v>37</v>
      </c>
      <c r="Q4125">
        <v>190</v>
      </c>
      <c r="R4125">
        <v>154</v>
      </c>
      <c r="S4125">
        <v>0</v>
      </c>
      <c r="T4125">
        <v>0</v>
      </c>
      <c r="U4125">
        <v>1</v>
      </c>
      <c r="V4125">
        <v>0</v>
      </c>
      <c r="W4125">
        <v>104</v>
      </c>
      <c r="X4125">
        <v>4</v>
      </c>
      <c r="Y4125" s="2">
        <f>SUMIFS('头程费用-明细'!H:H,'头程费用-明细'!A:A,A4125,'头程费用-明细'!B:B,B4125)</f>
        <v>5.20129292929293</v>
      </c>
      <c r="Z4125">
        <f>SUMIF('采购数据-每月'!A:A,B4125,'采购数据-每月'!B:B)</f>
        <v>500</v>
      </c>
    </row>
    <row r="4126" hidden="1" spans="1:26">
      <c r="A4126" s="1">
        <v>46143</v>
      </c>
      <c r="B4126" t="s">
        <v>2806</v>
      </c>
      <c r="C4126" t="s">
        <v>2807</v>
      </c>
      <c r="D4126" t="s">
        <v>2795</v>
      </c>
      <c r="E4126" t="s">
        <v>28</v>
      </c>
      <c r="F4126" s="1">
        <v>46061</v>
      </c>
      <c r="G4126">
        <v>6.41</v>
      </c>
      <c r="H4126">
        <v>6.86</v>
      </c>
      <c r="I4126">
        <v>6.86</v>
      </c>
      <c r="J4126">
        <v>5.96</v>
      </c>
      <c r="K4126" t="s">
        <v>29</v>
      </c>
      <c r="L4126">
        <v>48</v>
      </c>
      <c r="M4126" t="s">
        <v>30</v>
      </c>
      <c r="N4126" t="s">
        <v>38</v>
      </c>
      <c r="O4126" t="s">
        <v>39</v>
      </c>
      <c r="P4126" t="s">
        <v>40</v>
      </c>
      <c r="Q4126">
        <v>173</v>
      </c>
      <c r="R4126">
        <v>1</v>
      </c>
      <c r="S4126">
        <v>0</v>
      </c>
      <c r="T4126">
        <v>0</v>
      </c>
      <c r="U4126">
        <v>0</v>
      </c>
      <c r="V4126">
        <v>0</v>
      </c>
      <c r="W4126">
        <v>504</v>
      </c>
      <c r="X4126">
        <v>4</v>
      </c>
      <c r="Y4126" s="2">
        <f>SUMIFS('头程费用-明细'!H:H,'头程费用-明细'!A:A,A4126,'头程费用-明细'!B:B,B4126)</f>
        <v>5.20129292929293</v>
      </c>
      <c r="Z4126">
        <f>SUMIF('采购数据-每月'!A:A,B4126,'采购数据-每月'!B:B)</f>
        <v>500</v>
      </c>
    </row>
    <row r="4127" hidden="1" spans="1:26">
      <c r="A4127" s="1">
        <v>46082</v>
      </c>
      <c r="B4127" t="s">
        <v>2808</v>
      </c>
      <c r="C4127" t="s">
        <v>2809</v>
      </c>
      <c r="D4127" t="s">
        <v>2795</v>
      </c>
      <c r="E4127" t="s">
        <v>28</v>
      </c>
      <c r="F4127" s="1">
        <v>46036</v>
      </c>
      <c r="G4127">
        <v>6.14</v>
      </c>
      <c r="H4127">
        <v>8.14</v>
      </c>
      <c r="I4127">
        <v>6</v>
      </c>
      <c r="J4127">
        <v>5</v>
      </c>
      <c r="K4127" t="s">
        <v>29</v>
      </c>
      <c r="L4127">
        <v>57</v>
      </c>
      <c r="M4127" t="s">
        <v>30</v>
      </c>
      <c r="N4127" t="s">
        <v>31</v>
      </c>
      <c r="O4127" t="s">
        <v>32</v>
      </c>
      <c r="P4127" t="s">
        <v>33</v>
      </c>
      <c r="Q4127">
        <v>99</v>
      </c>
      <c r="R4127">
        <v>281</v>
      </c>
      <c r="S4127">
        <v>0</v>
      </c>
      <c r="T4127">
        <v>0</v>
      </c>
      <c r="U4127">
        <v>50</v>
      </c>
      <c r="V4127">
        <v>0</v>
      </c>
      <c r="W4127">
        <v>200</v>
      </c>
      <c r="X4127">
        <v>13.95</v>
      </c>
      <c r="Y4127" s="2">
        <f>SUMIFS('头程费用-明细'!H:H,'头程费用-明细'!A:A,A4127,'头程费用-明细'!B:B,B4127)</f>
        <v>2.30797333333333</v>
      </c>
      <c r="Z4127">
        <f>SUMIF('采购数据-每月'!A:A,B4127,'采购数据-每月'!B:B)</f>
        <v>550</v>
      </c>
    </row>
    <row r="4128" hidden="1" spans="1:26">
      <c r="A4128" s="1">
        <v>46113</v>
      </c>
      <c r="B4128" t="s">
        <v>2808</v>
      </c>
      <c r="C4128" t="s">
        <v>2809</v>
      </c>
      <c r="D4128" t="s">
        <v>2795</v>
      </c>
      <c r="E4128" t="s">
        <v>28</v>
      </c>
      <c r="F4128" s="1">
        <v>46036</v>
      </c>
      <c r="G4128">
        <v>4.79</v>
      </c>
      <c r="H4128">
        <v>5.29</v>
      </c>
      <c r="I4128">
        <v>4.21</v>
      </c>
      <c r="J4128">
        <v>4.71</v>
      </c>
      <c r="K4128" t="s">
        <v>29</v>
      </c>
      <c r="L4128">
        <v>37</v>
      </c>
      <c r="M4128" t="s">
        <v>30</v>
      </c>
      <c r="N4128" t="s">
        <v>35</v>
      </c>
      <c r="O4128" t="s">
        <v>36</v>
      </c>
      <c r="P4128" t="s">
        <v>37</v>
      </c>
      <c r="Q4128">
        <v>223</v>
      </c>
      <c r="R4128">
        <v>291</v>
      </c>
      <c r="S4128">
        <v>0</v>
      </c>
      <c r="T4128">
        <v>0</v>
      </c>
      <c r="U4128">
        <v>0</v>
      </c>
      <c r="V4128">
        <v>200</v>
      </c>
      <c r="W4128">
        <v>0</v>
      </c>
      <c r="X4128">
        <v>13.95</v>
      </c>
      <c r="Y4128" s="2">
        <f>SUMIFS('头程费用-明细'!H:H,'头程费用-明细'!A:A,A4128,'头程费用-明细'!B:B,B4128)</f>
        <v>2.296325</v>
      </c>
      <c r="Z4128">
        <f>SUMIF('采购数据-每月'!A:A,B4128,'采购数据-每月'!B:B)</f>
        <v>550</v>
      </c>
    </row>
    <row r="4129" hidden="1" spans="1:26">
      <c r="A4129" s="1">
        <v>46143</v>
      </c>
      <c r="B4129" t="s">
        <v>2808</v>
      </c>
      <c r="C4129" t="s">
        <v>2809</v>
      </c>
      <c r="D4129" t="s">
        <v>2795</v>
      </c>
      <c r="E4129" t="s">
        <v>28</v>
      </c>
      <c r="F4129" s="1">
        <v>46036</v>
      </c>
      <c r="G4129">
        <v>4.44</v>
      </c>
      <c r="H4129">
        <v>4.57</v>
      </c>
      <c r="I4129">
        <v>4.29</v>
      </c>
      <c r="J4129">
        <v>4.43</v>
      </c>
      <c r="K4129" t="s">
        <v>29</v>
      </c>
      <c r="L4129">
        <v>32</v>
      </c>
      <c r="M4129" t="s">
        <v>30</v>
      </c>
      <c r="N4129" t="s">
        <v>38</v>
      </c>
      <c r="O4129" t="s">
        <v>39</v>
      </c>
      <c r="P4129" t="s">
        <v>40</v>
      </c>
      <c r="Q4129">
        <v>388</v>
      </c>
      <c r="R4129">
        <v>31</v>
      </c>
      <c r="S4129">
        <v>0</v>
      </c>
      <c r="T4129">
        <v>0</v>
      </c>
      <c r="U4129">
        <v>200</v>
      </c>
      <c r="V4129">
        <v>0</v>
      </c>
      <c r="W4129">
        <v>0</v>
      </c>
      <c r="X4129">
        <v>13.95</v>
      </c>
      <c r="Y4129" s="2">
        <f>SUMIFS('头程费用-明细'!H:H,'头程费用-明细'!A:A,A4129,'头程费用-明细'!B:B,B4129)</f>
        <v>2.296325</v>
      </c>
      <c r="Z4129">
        <f>SUMIF('采购数据-每月'!A:A,B4129,'采购数据-每月'!B:B)</f>
        <v>550</v>
      </c>
    </row>
    <row r="4130" hidden="1" spans="1:26">
      <c r="A4130" s="1">
        <v>46082</v>
      </c>
      <c r="B4130" t="s">
        <v>2810</v>
      </c>
      <c r="C4130" t="s">
        <v>2811</v>
      </c>
      <c r="D4130" t="s">
        <v>2795</v>
      </c>
      <c r="E4130" t="s">
        <v>28</v>
      </c>
      <c r="F4130" s="1">
        <v>46039</v>
      </c>
      <c r="G4130">
        <v>1.61</v>
      </c>
      <c r="H4130">
        <v>1.57</v>
      </c>
      <c r="I4130">
        <v>1.79</v>
      </c>
      <c r="J4130">
        <v>1.57</v>
      </c>
      <c r="K4130" t="s">
        <v>29</v>
      </c>
      <c r="L4130">
        <v>11</v>
      </c>
      <c r="M4130" t="s">
        <v>43</v>
      </c>
      <c r="N4130" t="s">
        <v>31</v>
      </c>
      <c r="O4130" t="s">
        <v>32</v>
      </c>
      <c r="P4130" t="s">
        <v>33</v>
      </c>
      <c r="Q4130">
        <v>209</v>
      </c>
      <c r="R4130">
        <v>90</v>
      </c>
      <c r="S4130">
        <v>0</v>
      </c>
      <c r="T4130">
        <v>0</v>
      </c>
      <c r="U4130">
        <v>250</v>
      </c>
      <c r="V4130">
        <v>0</v>
      </c>
      <c r="W4130">
        <v>0</v>
      </c>
      <c r="X4130">
        <v>13.95</v>
      </c>
      <c r="Y4130" s="2">
        <f>SUMIFS('头程费用-明细'!H:H,'头程费用-明细'!A:A,A4130,'头程费用-明细'!B:B,B4130)</f>
        <v>3.13051428571429</v>
      </c>
      <c r="Z4130">
        <f>SUMIF('采购数据-每月'!A:A,B4130,'采购数据-每月'!B:B)</f>
        <v>250</v>
      </c>
    </row>
    <row r="4131" hidden="1" spans="1:26">
      <c r="A4131" s="1">
        <v>46113</v>
      </c>
      <c r="B4131" t="s">
        <v>2810</v>
      </c>
      <c r="C4131" t="s">
        <v>2811</v>
      </c>
      <c r="D4131" t="s">
        <v>2795</v>
      </c>
      <c r="E4131" t="s">
        <v>28</v>
      </c>
      <c r="F4131" s="1">
        <v>46039</v>
      </c>
      <c r="G4131">
        <v>1.14</v>
      </c>
      <c r="H4131">
        <v>1.14</v>
      </c>
      <c r="I4131">
        <v>1</v>
      </c>
      <c r="J4131">
        <v>1.25</v>
      </c>
      <c r="K4131" t="s">
        <v>34</v>
      </c>
      <c r="L4131">
        <v>8</v>
      </c>
      <c r="M4131" t="s">
        <v>43</v>
      </c>
      <c r="N4131" t="s">
        <v>35</v>
      </c>
      <c r="O4131" t="s">
        <v>36</v>
      </c>
      <c r="P4131" t="s">
        <v>37</v>
      </c>
      <c r="Q4131">
        <v>261</v>
      </c>
      <c r="R4131">
        <v>0</v>
      </c>
      <c r="S4131">
        <v>0</v>
      </c>
      <c r="T4131">
        <v>0</v>
      </c>
      <c r="U4131">
        <v>250</v>
      </c>
      <c r="V4131">
        <v>0</v>
      </c>
      <c r="W4131">
        <v>0</v>
      </c>
      <c r="X4131">
        <v>13.95</v>
      </c>
      <c r="Y4131" s="2">
        <f>SUMIFS('头程费用-明细'!H:H,'头程费用-明细'!A:A,A4131,'头程费用-明细'!B:B,B4131)</f>
        <v>3.13051428571429</v>
      </c>
      <c r="Z4131">
        <f>SUMIF('采购数据-每月'!A:A,B4131,'采购数据-每月'!B:B)</f>
        <v>250</v>
      </c>
    </row>
    <row r="4132" hidden="1" spans="1:26">
      <c r="A4132" s="1">
        <v>46143</v>
      </c>
      <c r="B4132" t="s">
        <v>2810</v>
      </c>
      <c r="C4132" t="s">
        <v>2811</v>
      </c>
      <c r="D4132" t="s">
        <v>2795</v>
      </c>
      <c r="E4132" t="s">
        <v>28</v>
      </c>
      <c r="F4132" s="1">
        <v>46039</v>
      </c>
      <c r="G4132">
        <v>0.94</v>
      </c>
      <c r="H4132">
        <v>1</v>
      </c>
      <c r="I4132">
        <v>0.79</v>
      </c>
      <c r="J4132">
        <v>0.96</v>
      </c>
      <c r="K4132" t="s">
        <v>29</v>
      </c>
      <c r="L4132">
        <v>7</v>
      </c>
      <c r="M4132" t="s">
        <v>43</v>
      </c>
      <c r="N4132" t="s">
        <v>38</v>
      </c>
      <c r="O4132" t="s">
        <v>39</v>
      </c>
      <c r="P4132" t="s">
        <v>40</v>
      </c>
      <c r="Q4132">
        <v>232</v>
      </c>
      <c r="R4132">
        <v>0</v>
      </c>
      <c r="S4132">
        <v>0</v>
      </c>
      <c r="T4132">
        <v>0</v>
      </c>
      <c r="U4132">
        <v>250</v>
      </c>
      <c r="V4132">
        <v>0</v>
      </c>
      <c r="W4132">
        <v>0</v>
      </c>
      <c r="X4132">
        <v>13.95</v>
      </c>
      <c r="Y4132" s="2">
        <f>SUMIFS('头程费用-明细'!H:H,'头程费用-明细'!A:A,A4132,'头程费用-明细'!B:B,B4132)</f>
        <v>3.13051428571429</v>
      </c>
      <c r="Z4132">
        <f>SUMIF('采购数据-每月'!A:A,B4132,'采购数据-每月'!B:B)</f>
        <v>250</v>
      </c>
    </row>
    <row r="4133" hidden="1" spans="1:26">
      <c r="A4133" s="1">
        <v>46082</v>
      </c>
      <c r="B4133" t="s">
        <v>2812</v>
      </c>
      <c r="C4133" t="s">
        <v>2813</v>
      </c>
      <c r="D4133" t="s">
        <v>2795</v>
      </c>
      <c r="E4133" t="s">
        <v>28</v>
      </c>
      <c r="F4133" s="1">
        <v>46039</v>
      </c>
      <c r="G4133">
        <v>1.14</v>
      </c>
      <c r="H4133">
        <v>1.14</v>
      </c>
      <c r="I4133">
        <v>1.43</v>
      </c>
      <c r="J4133">
        <v>1.54</v>
      </c>
      <c r="K4133" t="s">
        <v>34</v>
      </c>
      <c r="L4133">
        <v>8</v>
      </c>
      <c r="M4133" t="s">
        <v>43</v>
      </c>
      <c r="N4133" t="s">
        <v>31</v>
      </c>
      <c r="O4133" t="s">
        <v>32</v>
      </c>
      <c r="P4133" t="s">
        <v>33</v>
      </c>
      <c r="Q4133">
        <v>199</v>
      </c>
      <c r="R4133">
        <v>91</v>
      </c>
      <c r="S4133">
        <v>0</v>
      </c>
      <c r="T4133">
        <v>0</v>
      </c>
      <c r="U4133">
        <v>449</v>
      </c>
      <c r="V4133">
        <v>0</v>
      </c>
      <c r="W4133">
        <v>0</v>
      </c>
      <c r="X4133">
        <v>13.95</v>
      </c>
      <c r="Y4133" s="2">
        <f>SUMIFS('头程费用-明细'!H:H,'头程费用-明细'!A:A,A4133,'头程费用-明细'!B:B,B4133)</f>
        <v>3.13051428571429</v>
      </c>
      <c r="Z4133">
        <f>SUMIF('采购数据-每月'!A:A,B4133,'采购数据-每月'!B:B)</f>
        <v>350</v>
      </c>
    </row>
    <row r="4134" hidden="1" spans="1:26">
      <c r="A4134" s="1">
        <v>46113</v>
      </c>
      <c r="B4134" t="s">
        <v>2812</v>
      </c>
      <c r="C4134" t="s">
        <v>2813</v>
      </c>
      <c r="D4134" t="s">
        <v>2795</v>
      </c>
      <c r="E4134" t="s">
        <v>28</v>
      </c>
      <c r="F4134" s="1">
        <v>46039</v>
      </c>
      <c r="G4134">
        <v>3.71</v>
      </c>
      <c r="H4134">
        <v>3.71</v>
      </c>
      <c r="I4134">
        <v>4.21</v>
      </c>
      <c r="J4134">
        <v>4.25</v>
      </c>
      <c r="K4134" t="s">
        <v>34</v>
      </c>
      <c r="L4134">
        <v>26</v>
      </c>
      <c r="M4134" t="s">
        <v>30</v>
      </c>
      <c r="N4134" t="s">
        <v>35</v>
      </c>
      <c r="O4134" t="s">
        <v>36</v>
      </c>
      <c r="P4134" t="s">
        <v>37</v>
      </c>
      <c r="Q4134">
        <v>167</v>
      </c>
      <c r="R4134">
        <v>261</v>
      </c>
      <c r="S4134">
        <v>0</v>
      </c>
      <c r="T4134">
        <v>0</v>
      </c>
      <c r="U4134">
        <v>189</v>
      </c>
      <c r="V4134">
        <v>0</v>
      </c>
      <c r="W4134">
        <v>0</v>
      </c>
      <c r="X4134">
        <v>13.95</v>
      </c>
      <c r="Y4134" s="2">
        <f>SUMIFS('头程费用-明细'!H:H,'头程费用-明细'!A:A,A4134,'头程费用-明细'!B:B,B4134)</f>
        <v>2.53737704918033</v>
      </c>
      <c r="Z4134">
        <f>SUMIF('采购数据-每月'!A:A,B4134,'采购数据-每月'!B:B)</f>
        <v>350</v>
      </c>
    </row>
    <row r="4135" hidden="1" spans="1:26">
      <c r="A4135" s="1">
        <v>46143</v>
      </c>
      <c r="B4135" t="s">
        <v>2812</v>
      </c>
      <c r="C4135" t="s">
        <v>2813</v>
      </c>
      <c r="D4135" t="s">
        <v>2795</v>
      </c>
      <c r="E4135" t="s">
        <v>28</v>
      </c>
      <c r="F4135" s="1">
        <v>46039</v>
      </c>
      <c r="G4135">
        <v>2.29</v>
      </c>
      <c r="H4135">
        <v>2.29</v>
      </c>
      <c r="I4135">
        <v>2.14</v>
      </c>
      <c r="J4135">
        <v>2.64</v>
      </c>
      <c r="K4135" t="s">
        <v>34</v>
      </c>
      <c r="L4135">
        <v>16</v>
      </c>
      <c r="M4135" t="s">
        <v>43</v>
      </c>
      <c r="N4135" t="s">
        <v>38</v>
      </c>
      <c r="O4135" t="s">
        <v>39</v>
      </c>
      <c r="P4135" t="s">
        <v>40</v>
      </c>
      <c r="Q4135">
        <v>323</v>
      </c>
      <c r="R4135">
        <v>89</v>
      </c>
      <c r="S4135">
        <v>0</v>
      </c>
      <c r="T4135">
        <v>0</v>
      </c>
      <c r="U4135">
        <v>129</v>
      </c>
      <c r="V4135">
        <v>0</v>
      </c>
      <c r="W4135">
        <v>0</v>
      </c>
      <c r="X4135">
        <v>13.95</v>
      </c>
      <c r="Y4135" s="2">
        <f>SUMIFS('头程费用-明细'!H:H,'头程费用-明细'!A:A,A4135,'头程费用-明细'!B:B,B4135)</f>
        <v>1.83182926829268</v>
      </c>
      <c r="Z4135">
        <f>SUMIF('采购数据-每月'!A:A,B4135,'采购数据-每月'!B:B)</f>
        <v>350</v>
      </c>
    </row>
    <row r="4136" hidden="1" spans="1:26">
      <c r="A4136" s="1">
        <v>46082</v>
      </c>
      <c r="B4136" t="s">
        <v>2814</v>
      </c>
      <c r="C4136" t="s">
        <v>2815</v>
      </c>
      <c r="D4136" t="s">
        <v>2795</v>
      </c>
      <c r="E4136" t="s">
        <v>28</v>
      </c>
      <c r="F4136" s="1">
        <v>46036</v>
      </c>
      <c r="G4136">
        <v>3.79</v>
      </c>
      <c r="H4136">
        <v>4.71</v>
      </c>
      <c r="I4136">
        <v>3.64</v>
      </c>
      <c r="J4136">
        <v>3.29</v>
      </c>
      <c r="K4136" t="s">
        <v>29</v>
      </c>
      <c r="L4136">
        <v>33</v>
      </c>
      <c r="M4136" t="s">
        <v>30</v>
      </c>
      <c r="N4136" t="s">
        <v>31</v>
      </c>
      <c r="O4136" t="s">
        <v>32</v>
      </c>
      <c r="P4136" t="s">
        <v>33</v>
      </c>
      <c r="Q4136">
        <v>150</v>
      </c>
      <c r="R4136">
        <v>150</v>
      </c>
      <c r="S4136">
        <v>0</v>
      </c>
      <c r="T4136">
        <v>0</v>
      </c>
      <c r="U4136">
        <v>100</v>
      </c>
      <c r="V4136">
        <v>0</v>
      </c>
      <c r="W4136">
        <v>0</v>
      </c>
      <c r="X4136">
        <v>13.95</v>
      </c>
      <c r="Y4136" s="2">
        <f>SUMIFS('头程费用-明细'!H:H,'头程费用-明细'!A:A,A4136,'头程费用-明细'!B:B,B4136)</f>
        <v>2.60338</v>
      </c>
      <c r="Z4136">
        <f>SUMIF('采购数据-每月'!A:A,B4136,'采购数据-每月'!B:B)</f>
        <v>450</v>
      </c>
    </row>
    <row r="4137" hidden="1" spans="1:26">
      <c r="A4137" s="1">
        <v>46113</v>
      </c>
      <c r="B4137" t="s">
        <v>2814</v>
      </c>
      <c r="C4137" t="s">
        <v>2815</v>
      </c>
      <c r="D4137" t="s">
        <v>2795</v>
      </c>
      <c r="E4137" t="s">
        <v>28</v>
      </c>
      <c r="F4137" s="1">
        <v>46036</v>
      </c>
      <c r="G4137">
        <v>4.74</v>
      </c>
      <c r="H4137">
        <v>5.14</v>
      </c>
      <c r="I4137">
        <v>5.07</v>
      </c>
      <c r="J4137">
        <v>4.36</v>
      </c>
      <c r="K4137" t="s">
        <v>29</v>
      </c>
      <c r="L4137">
        <v>36</v>
      </c>
      <c r="M4137" t="s">
        <v>30</v>
      </c>
      <c r="N4137" t="s">
        <v>35</v>
      </c>
      <c r="O4137" t="s">
        <v>36</v>
      </c>
      <c r="P4137" t="s">
        <v>37</v>
      </c>
      <c r="Q4137">
        <v>155</v>
      </c>
      <c r="R4137">
        <v>211</v>
      </c>
      <c r="S4137">
        <v>0</v>
      </c>
      <c r="T4137">
        <v>0</v>
      </c>
      <c r="U4137">
        <v>0</v>
      </c>
      <c r="V4137">
        <v>0</v>
      </c>
      <c r="W4137">
        <v>200</v>
      </c>
      <c r="X4137">
        <v>13.95</v>
      </c>
      <c r="Y4137" s="2">
        <f>SUMIFS('头程费用-明细'!H:H,'头程费用-明细'!A:A,A4137,'头程费用-明细'!B:B,B4137)</f>
        <v>2.51025</v>
      </c>
      <c r="Z4137">
        <f>SUMIF('采购数据-每月'!A:A,B4137,'采购数据-每月'!B:B)</f>
        <v>450</v>
      </c>
    </row>
    <row r="4138" hidden="1" spans="1:26">
      <c r="A4138" s="1">
        <v>46143</v>
      </c>
      <c r="B4138" t="s">
        <v>2814</v>
      </c>
      <c r="C4138" t="s">
        <v>2815</v>
      </c>
      <c r="D4138" t="s">
        <v>2795</v>
      </c>
      <c r="E4138" t="s">
        <v>28</v>
      </c>
      <c r="F4138" s="1">
        <v>46036</v>
      </c>
      <c r="G4138">
        <v>3.14</v>
      </c>
      <c r="H4138">
        <v>3.14</v>
      </c>
      <c r="I4138">
        <v>4</v>
      </c>
      <c r="J4138">
        <v>3.82</v>
      </c>
      <c r="K4138" t="s">
        <v>34</v>
      </c>
      <c r="L4138">
        <v>22</v>
      </c>
      <c r="M4138" t="s">
        <v>43</v>
      </c>
      <c r="N4138" t="s">
        <v>38</v>
      </c>
      <c r="O4138" t="s">
        <v>39</v>
      </c>
      <c r="P4138" t="s">
        <v>40</v>
      </c>
      <c r="Q4138">
        <v>254</v>
      </c>
      <c r="R4138">
        <v>120</v>
      </c>
      <c r="S4138">
        <v>0</v>
      </c>
      <c r="T4138">
        <v>0</v>
      </c>
      <c r="U4138">
        <v>100</v>
      </c>
      <c r="V4138">
        <v>0</v>
      </c>
      <c r="W4138">
        <v>0</v>
      </c>
      <c r="X4138">
        <v>13.95</v>
      </c>
      <c r="Y4138" s="2">
        <f>SUMIFS('头程费用-明细'!H:H,'头程费用-明细'!A:A,A4138,'头程费用-明细'!B:B,B4138)</f>
        <v>1.65931818181818</v>
      </c>
      <c r="Z4138">
        <f>SUMIF('采购数据-每月'!A:A,B4138,'采购数据-每月'!B:B)</f>
        <v>450</v>
      </c>
    </row>
    <row r="4139" hidden="1" spans="1:26">
      <c r="A4139" s="1">
        <v>46082</v>
      </c>
      <c r="B4139" t="s">
        <v>2816</v>
      </c>
      <c r="C4139" t="s">
        <v>2817</v>
      </c>
      <c r="D4139" t="s">
        <v>2795</v>
      </c>
      <c r="E4139" t="s">
        <v>28</v>
      </c>
      <c r="F4139" s="1">
        <v>45970</v>
      </c>
      <c r="G4139">
        <v>2.69</v>
      </c>
      <c r="H4139">
        <v>2.71</v>
      </c>
      <c r="I4139">
        <v>2.93</v>
      </c>
      <c r="J4139">
        <v>2.57</v>
      </c>
      <c r="K4139" t="s">
        <v>29</v>
      </c>
      <c r="L4139">
        <v>19</v>
      </c>
      <c r="M4139" t="s">
        <v>43</v>
      </c>
      <c r="N4139" t="s">
        <v>31</v>
      </c>
      <c r="O4139" t="s">
        <v>32</v>
      </c>
      <c r="P4139" t="s">
        <v>33</v>
      </c>
      <c r="Q4139">
        <v>142</v>
      </c>
      <c r="R4139">
        <v>152</v>
      </c>
      <c r="S4139">
        <v>0</v>
      </c>
      <c r="T4139">
        <v>0</v>
      </c>
      <c r="U4139">
        <v>458</v>
      </c>
      <c r="V4139">
        <v>0</v>
      </c>
      <c r="W4139">
        <v>0</v>
      </c>
      <c r="X4139">
        <v>13.95</v>
      </c>
      <c r="Y4139" s="2">
        <f>SUMIFS('头程费用-明细'!H:H,'头程费用-明细'!A:A,A4139,'头程费用-明细'!B:B,B4139)</f>
        <v>2.91804347826087</v>
      </c>
      <c r="Z4139">
        <f>SUMIF('采购数据-每月'!A:A,B4139,'采购数据-每月'!B:B)</f>
        <v>800</v>
      </c>
    </row>
    <row r="4140" hidden="1" spans="1:26">
      <c r="A4140" s="1">
        <v>46113</v>
      </c>
      <c r="B4140" t="s">
        <v>2816</v>
      </c>
      <c r="C4140" t="s">
        <v>2817</v>
      </c>
      <c r="D4140" t="s">
        <v>2795</v>
      </c>
      <c r="E4140" t="s">
        <v>28</v>
      </c>
      <c r="F4140" s="1">
        <v>45970</v>
      </c>
      <c r="G4140">
        <v>3.14</v>
      </c>
      <c r="H4140">
        <v>3.14</v>
      </c>
      <c r="I4140">
        <v>3.93</v>
      </c>
      <c r="J4140">
        <v>3.61</v>
      </c>
      <c r="K4140" t="s">
        <v>34</v>
      </c>
      <c r="L4140">
        <v>22</v>
      </c>
      <c r="M4140" t="s">
        <v>30</v>
      </c>
      <c r="N4140" t="s">
        <v>35</v>
      </c>
      <c r="O4140" t="s">
        <v>36</v>
      </c>
      <c r="P4140" t="s">
        <v>37</v>
      </c>
      <c r="Q4140">
        <v>140</v>
      </c>
      <c r="R4140">
        <v>232</v>
      </c>
      <c r="S4140">
        <v>0</v>
      </c>
      <c r="T4140">
        <v>0</v>
      </c>
      <c r="U4140">
        <v>278</v>
      </c>
      <c r="V4140">
        <v>0</v>
      </c>
      <c r="W4140">
        <v>0</v>
      </c>
      <c r="X4140">
        <v>13.95</v>
      </c>
      <c r="Y4140" s="2">
        <f>SUMIFS('头程费用-明细'!H:H,'头程费用-明细'!A:A,A4140,'头程费用-明细'!B:B,B4140)</f>
        <v>2.88739622641509</v>
      </c>
      <c r="Z4140">
        <f>SUMIF('采购数据-每月'!A:A,B4140,'采购数据-每月'!B:B)</f>
        <v>800</v>
      </c>
    </row>
    <row r="4141" hidden="1" spans="1:26">
      <c r="A4141" s="1">
        <v>46143</v>
      </c>
      <c r="B4141" t="s">
        <v>2816</v>
      </c>
      <c r="C4141" t="s">
        <v>2817</v>
      </c>
      <c r="D4141" t="s">
        <v>2795</v>
      </c>
      <c r="E4141" t="s">
        <v>28</v>
      </c>
      <c r="F4141" s="1">
        <v>45970</v>
      </c>
      <c r="G4141">
        <v>4.78</v>
      </c>
      <c r="H4141">
        <v>4.86</v>
      </c>
      <c r="I4141">
        <v>4.36</v>
      </c>
      <c r="J4141">
        <v>4.89</v>
      </c>
      <c r="K4141" t="s">
        <v>29</v>
      </c>
      <c r="L4141">
        <v>34</v>
      </c>
      <c r="M4141" t="s">
        <v>30</v>
      </c>
      <c r="N4141" t="s">
        <v>38</v>
      </c>
      <c r="O4141" t="s">
        <v>39</v>
      </c>
      <c r="P4141" t="s">
        <v>40</v>
      </c>
      <c r="Q4141">
        <v>195</v>
      </c>
      <c r="R4141">
        <v>243</v>
      </c>
      <c r="S4141">
        <v>0</v>
      </c>
      <c r="T4141">
        <v>0</v>
      </c>
      <c r="U4141">
        <v>68</v>
      </c>
      <c r="V4141">
        <v>0</v>
      </c>
      <c r="W4141">
        <v>0</v>
      </c>
      <c r="X4141">
        <v>13.95</v>
      </c>
      <c r="Y4141" s="2">
        <f>SUMIFS('头程费用-明细'!H:H,'头程费用-明细'!A:A,A4141,'头程费用-明细'!B:B,B4141)</f>
        <v>1.93492592592593</v>
      </c>
      <c r="Z4141">
        <f>SUMIF('采购数据-每月'!A:A,B4141,'采购数据-每月'!B:B)</f>
        <v>800</v>
      </c>
    </row>
    <row r="4142" hidden="1" spans="1:26">
      <c r="A4142" s="1">
        <v>46082</v>
      </c>
      <c r="B4142" t="s">
        <v>2818</v>
      </c>
      <c r="C4142" t="s">
        <v>2819</v>
      </c>
      <c r="D4142" t="s">
        <v>2795</v>
      </c>
      <c r="E4142" t="s">
        <v>28</v>
      </c>
      <c r="F4142" s="1">
        <v>45989</v>
      </c>
      <c r="G4142">
        <v>2.86</v>
      </c>
      <c r="H4142">
        <v>2.86</v>
      </c>
      <c r="I4142">
        <v>3.29</v>
      </c>
      <c r="J4142">
        <v>3.21</v>
      </c>
      <c r="K4142" t="s">
        <v>34</v>
      </c>
      <c r="L4142">
        <v>20</v>
      </c>
      <c r="M4142" t="s">
        <v>30</v>
      </c>
      <c r="N4142" t="s">
        <v>31</v>
      </c>
      <c r="O4142" t="s">
        <v>32</v>
      </c>
      <c r="P4142" t="s">
        <v>33</v>
      </c>
      <c r="Q4142">
        <v>51</v>
      </c>
      <c r="R4142">
        <v>257</v>
      </c>
      <c r="S4142">
        <v>0</v>
      </c>
      <c r="T4142">
        <v>0</v>
      </c>
      <c r="U4142">
        <v>103</v>
      </c>
      <c r="V4142">
        <v>0</v>
      </c>
      <c r="W4142">
        <v>0</v>
      </c>
      <c r="X4142">
        <v>14.45</v>
      </c>
      <c r="Y4142" s="2">
        <f>SUMIFS('头程费用-明细'!H:H,'头程费用-明细'!A:A,A4142,'头程费用-明细'!B:B,B4142)</f>
        <v>2.08111392405063</v>
      </c>
      <c r="Z4142">
        <f>SUMIF('采购数据-每月'!A:A,B4142,'采购数据-每月'!B:B)</f>
        <v>800</v>
      </c>
    </row>
    <row r="4143" hidden="1" spans="1:26">
      <c r="A4143" s="1">
        <v>46113</v>
      </c>
      <c r="B4143" t="s">
        <v>2818</v>
      </c>
      <c r="C4143" t="s">
        <v>2819</v>
      </c>
      <c r="D4143" t="s">
        <v>2795</v>
      </c>
      <c r="E4143" t="s">
        <v>28</v>
      </c>
      <c r="F4143" s="1">
        <v>45989</v>
      </c>
      <c r="G4143">
        <v>3.57</v>
      </c>
      <c r="H4143">
        <v>4.14</v>
      </c>
      <c r="I4143">
        <v>3.43</v>
      </c>
      <c r="J4143">
        <v>3.29</v>
      </c>
      <c r="K4143" t="s">
        <v>29</v>
      </c>
      <c r="L4143">
        <v>29</v>
      </c>
      <c r="M4143" t="s">
        <v>30</v>
      </c>
      <c r="N4143" t="s">
        <v>35</v>
      </c>
      <c r="O4143" t="s">
        <v>36</v>
      </c>
      <c r="P4143" t="s">
        <v>37</v>
      </c>
      <c r="Q4143">
        <v>168</v>
      </c>
      <c r="R4143">
        <v>155</v>
      </c>
      <c r="S4143">
        <v>0</v>
      </c>
      <c r="T4143">
        <v>0</v>
      </c>
      <c r="U4143">
        <v>3</v>
      </c>
      <c r="V4143">
        <v>200</v>
      </c>
      <c r="W4143">
        <v>0</v>
      </c>
      <c r="X4143">
        <v>14.45</v>
      </c>
      <c r="Y4143" s="2">
        <f>SUMIFS('头程费用-明细'!H:H,'头程费用-明细'!A:A,A4143,'头程费用-明细'!B:B,B4143)</f>
        <v>2.09195180722892</v>
      </c>
      <c r="Z4143">
        <f>SUMIF('采购数据-每月'!A:A,B4143,'采购数据-每月'!B:B)</f>
        <v>800</v>
      </c>
    </row>
    <row r="4144" hidden="1" spans="1:26">
      <c r="A4144" s="1">
        <v>46143</v>
      </c>
      <c r="B4144" t="s">
        <v>2818</v>
      </c>
      <c r="C4144" t="s">
        <v>2819</v>
      </c>
      <c r="D4144" t="s">
        <v>2795</v>
      </c>
      <c r="E4144" t="s">
        <v>28</v>
      </c>
      <c r="F4144" s="1">
        <v>45989</v>
      </c>
      <c r="G4144">
        <v>4</v>
      </c>
      <c r="H4144">
        <v>4</v>
      </c>
      <c r="I4144">
        <v>4.14</v>
      </c>
      <c r="J4144">
        <v>4.61</v>
      </c>
      <c r="K4144" t="s">
        <v>34</v>
      </c>
      <c r="L4144">
        <v>28</v>
      </c>
      <c r="M4144" t="s">
        <v>30</v>
      </c>
      <c r="N4144" t="s">
        <v>38</v>
      </c>
      <c r="O4144" t="s">
        <v>39</v>
      </c>
      <c r="P4144" t="s">
        <v>40</v>
      </c>
      <c r="Q4144">
        <v>189</v>
      </c>
      <c r="R4144">
        <v>208</v>
      </c>
      <c r="S4144">
        <v>0</v>
      </c>
      <c r="T4144">
        <v>0</v>
      </c>
      <c r="U4144">
        <v>3</v>
      </c>
      <c r="V4144">
        <v>0</v>
      </c>
      <c r="W4144">
        <v>200</v>
      </c>
      <c r="X4144">
        <v>14.45</v>
      </c>
      <c r="Y4144" s="2">
        <f>SUMIFS('头程费用-明细'!H:H,'头程费用-明细'!A:A,A4144,'头程费用-明细'!B:B,B4144)</f>
        <v>2.11881666666667</v>
      </c>
      <c r="Z4144">
        <f>SUMIF('采购数据-每月'!A:A,B4144,'采购数据-每月'!B:B)</f>
        <v>800</v>
      </c>
    </row>
    <row r="4145" hidden="1" spans="1:26">
      <c r="A4145" s="1">
        <v>46082</v>
      </c>
      <c r="B4145" t="s">
        <v>2820</v>
      </c>
      <c r="C4145" t="s">
        <v>2821</v>
      </c>
      <c r="D4145" t="s">
        <v>2795</v>
      </c>
      <c r="E4145" t="s">
        <v>28</v>
      </c>
      <c r="F4145" s="1">
        <v>45946</v>
      </c>
      <c r="G4145">
        <v>3.39</v>
      </c>
      <c r="H4145">
        <v>3.71</v>
      </c>
      <c r="I4145">
        <v>3.79</v>
      </c>
      <c r="J4145">
        <v>3.04</v>
      </c>
      <c r="K4145" t="s">
        <v>29</v>
      </c>
      <c r="L4145">
        <v>26</v>
      </c>
      <c r="M4145" t="s">
        <v>30</v>
      </c>
      <c r="N4145" t="s">
        <v>31</v>
      </c>
      <c r="O4145" t="s">
        <v>32</v>
      </c>
      <c r="P4145" t="s">
        <v>33</v>
      </c>
      <c r="Q4145">
        <v>212</v>
      </c>
      <c r="R4145">
        <v>173</v>
      </c>
      <c r="S4145">
        <v>0</v>
      </c>
      <c r="T4145">
        <v>0</v>
      </c>
      <c r="U4145">
        <v>0</v>
      </c>
      <c r="V4145">
        <v>0</v>
      </c>
      <c r="W4145">
        <v>200</v>
      </c>
      <c r="X4145">
        <v>13.95</v>
      </c>
      <c r="Y4145" s="2">
        <f>SUMIFS('头程费用-明细'!H:H,'头程费用-明细'!A:A,A4145,'头程费用-明细'!B:B,B4145)</f>
        <v>1.97967741935484</v>
      </c>
      <c r="Z4145">
        <f>SUMIF('采购数据-每月'!A:A,B4145,'采购数据-每月'!B:B)</f>
        <v>600</v>
      </c>
    </row>
    <row r="4146" hidden="1" spans="1:26">
      <c r="A4146" s="1">
        <v>46113</v>
      </c>
      <c r="B4146" t="s">
        <v>2820</v>
      </c>
      <c r="C4146" t="s">
        <v>2821</v>
      </c>
      <c r="D4146" t="s">
        <v>2795</v>
      </c>
      <c r="E4146" t="s">
        <v>28</v>
      </c>
      <c r="F4146" s="1">
        <v>45946</v>
      </c>
      <c r="G4146">
        <v>4.71</v>
      </c>
      <c r="H4146">
        <v>4.86</v>
      </c>
      <c r="I4146">
        <v>4.64</v>
      </c>
      <c r="J4146">
        <v>4.64</v>
      </c>
      <c r="K4146" t="s">
        <v>29</v>
      </c>
      <c r="L4146">
        <v>34</v>
      </c>
      <c r="M4146" t="s">
        <v>30</v>
      </c>
      <c r="N4146" t="s">
        <v>35</v>
      </c>
      <c r="O4146" t="s">
        <v>36</v>
      </c>
      <c r="P4146" t="s">
        <v>37</v>
      </c>
      <c r="Q4146">
        <v>193</v>
      </c>
      <c r="R4146">
        <v>74</v>
      </c>
      <c r="S4146">
        <v>0</v>
      </c>
      <c r="T4146">
        <v>0</v>
      </c>
      <c r="U4146">
        <v>0</v>
      </c>
      <c r="V4146">
        <v>200</v>
      </c>
      <c r="W4146">
        <v>0</v>
      </c>
      <c r="X4146">
        <v>13.95</v>
      </c>
      <c r="Y4146" s="2">
        <f>SUMIFS('头程费用-明细'!H:H,'头程费用-明细'!A:A,A4146,'头程费用-明细'!B:B,B4146)</f>
        <v>1.97967741935484</v>
      </c>
      <c r="Z4146">
        <f>SUMIF('采购数据-每月'!A:A,B4146,'采购数据-每月'!B:B)</f>
        <v>600</v>
      </c>
    </row>
    <row r="4147" hidden="1" spans="1:26">
      <c r="A4147" s="1">
        <v>46143</v>
      </c>
      <c r="B4147" t="s">
        <v>2820</v>
      </c>
      <c r="C4147" t="s">
        <v>2821</v>
      </c>
      <c r="D4147" t="s">
        <v>2795</v>
      </c>
      <c r="E4147" t="s">
        <v>28</v>
      </c>
      <c r="F4147" s="1">
        <v>45946</v>
      </c>
      <c r="G4147">
        <v>4.08</v>
      </c>
      <c r="H4147">
        <v>4.29</v>
      </c>
      <c r="I4147">
        <v>3.5</v>
      </c>
      <c r="J4147">
        <v>4.18</v>
      </c>
      <c r="K4147" t="s">
        <v>29</v>
      </c>
      <c r="L4147">
        <v>30</v>
      </c>
      <c r="M4147" t="s">
        <v>30</v>
      </c>
      <c r="N4147" t="s">
        <v>38</v>
      </c>
      <c r="O4147" t="s">
        <v>39</v>
      </c>
      <c r="P4147" t="s">
        <v>40</v>
      </c>
      <c r="Q4147">
        <v>167</v>
      </c>
      <c r="R4147">
        <v>196</v>
      </c>
      <c r="S4147">
        <v>0</v>
      </c>
      <c r="T4147">
        <v>0</v>
      </c>
      <c r="U4147">
        <v>200</v>
      </c>
      <c r="V4147">
        <v>0</v>
      </c>
      <c r="W4147">
        <v>0</v>
      </c>
      <c r="X4147">
        <v>13.95</v>
      </c>
      <c r="Y4147" s="2">
        <f>SUMIFS('头程费用-明细'!H:H,'头程费用-明细'!A:A,A4147,'头程费用-明细'!B:B,B4147)</f>
        <v>2.06194285714286</v>
      </c>
      <c r="Z4147">
        <f>SUMIF('采购数据-每月'!A:A,B4147,'采购数据-每月'!B:B)</f>
        <v>600</v>
      </c>
    </row>
    <row r="4148" hidden="1" spans="1:26">
      <c r="A4148" s="1">
        <v>46082</v>
      </c>
      <c r="B4148" t="s">
        <v>2822</v>
      </c>
      <c r="C4148" t="s">
        <v>2823</v>
      </c>
      <c r="D4148" t="s">
        <v>2795</v>
      </c>
      <c r="E4148" t="s">
        <v>28</v>
      </c>
      <c r="F4148" s="1">
        <v>45944</v>
      </c>
      <c r="G4148">
        <v>8.55</v>
      </c>
      <c r="H4148">
        <v>9.57</v>
      </c>
      <c r="I4148">
        <v>9</v>
      </c>
      <c r="J4148">
        <v>7.75</v>
      </c>
      <c r="K4148" t="s">
        <v>29</v>
      </c>
      <c r="L4148">
        <v>67</v>
      </c>
      <c r="M4148" t="s">
        <v>30</v>
      </c>
      <c r="N4148" t="s">
        <v>31</v>
      </c>
      <c r="O4148" t="s">
        <v>32</v>
      </c>
      <c r="P4148" t="s">
        <v>33</v>
      </c>
      <c r="Q4148">
        <v>119</v>
      </c>
      <c r="R4148">
        <v>440</v>
      </c>
      <c r="S4148">
        <v>0</v>
      </c>
      <c r="T4148">
        <v>0</v>
      </c>
      <c r="U4148">
        <v>230</v>
      </c>
      <c r="V4148">
        <v>0</v>
      </c>
      <c r="W4148">
        <v>200</v>
      </c>
      <c r="X4148">
        <v>13.95</v>
      </c>
      <c r="Y4148" s="2">
        <f>SUMIFS('头程费用-明细'!H:H,'头程费用-明细'!A:A,A4148,'头程费用-明细'!B:B,B4148)</f>
        <v>1.33139175257732</v>
      </c>
      <c r="Z4148">
        <f>SUMIF('采购数据-每月'!A:A,B4148,'采购数据-每月'!B:B)</f>
        <v>1200</v>
      </c>
    </row>
    <row r="4149" hidden="1" spans="1:26">
      <c r="A4149" s="1">
        <v>46113</v>
      </c>
      <c r="B4149" t="s">
        <v>2822</v>
      </c>
      <c r="C4149" t="s">
        <v>2823</v>
      </c>
      <c r="D4149" t="s">
        <v>2795</v>
      </c>
      <c r="E4149" t="s">
        <v>28</v>
      </c>
      <c r="F4149" s="1">
        <v>45944</v>
      </c>
      <c r="G4149">
        <v>6.43</v>
      </c>
      <c r="H4149">
        <v>6.43</v>
      </c>
      <c r="I4149">
        <v>6.79</v>
      </c>
      <c r="J4149">
        <v>6.86</v>
      </c>
      <c r="K4149" t="s">
        <v>34</v>
      </c>
      <c r="L4149">
        <v>45</v>
      </c>
      <c r="M4149" t="s">
        <v>30</v>
      </c>
      <c r="N4149" t="s">
        <v>35</v>
      </c>
      <c r="O4149" t="s">
        <v>36</v>
      </c>
      <c r="P4149" t="s">
        <v>37</v>
      </c>
      <c r="Q4149">
        <v>188</v>
      </c>
      <c r="R4149">
        <v>488</v>
      </c>
      <c r="S4149">
        <v>0</v>
      </c>
      <c r="T4149">
        <v>0</v>
      </c>
      <c r="U4149">
        <v>0</v>
      </c>
      <c r="V4149">
        <v>200</v>
      </c>
      <c r="W4149">
        <v>0</v>
      </c>
      <c r="X4149">
        <v>13.95</v>
      </c>
      <c r="Y4149" s="2">
        <f>SUMIFS('头程费用-明细'!H:H,'头程费用-明细'!A:A,A4149,'头程费用-明细'!B:B,B4149)</f>
        <v>1.43985815602837</v>
      </c>
      <c r="Z4149">
        <f>SUMIF('采购数据-每月'!A:A,B4149,'采购数据-每月'!B:B)</f>
        <v>1200</v>
      </c>
    </row>
    <row r="4150" hidden="1" spans="1:26">
      <c r="A4150" s="1">
        <v>46143</v>
      </c>
      <c r="B4150" t="s">
        <v>2822</v>
      </c>
      <c r="C4150" t="s">
        <v>2823</v>
      </c>
      <c r="D4150" t="s">
        <v>2795</v>
      </c>
      <c r="E4150" t="s">
        <v>28</v>
      </c>
      <c r="F4150" s="1">
        <v>45944</v>
      </c>
      <c r="G4150">
        <v>7.14</v>
      </c>
      <c r="H4150">
        <v>7.14</v>
      </c>
      <c r="I4150">
        <v>7.57</v>
      </c>
      <c r="J4150">
        <v>7.39</v>
      </c>
      <c r="K4150" t="s">
        <v>34</v>
      </c>
      <c r="L4150">
        <v>50</v>
      </c>
      <c r="M4150" t="s">
        <v>30</v>
      </c>
      <c r="N4150" t="s">
        <v>38</v>
      </c>
      <c r="O4150" t="s">
        <v>39</v>
      </c>
      <c r="P4150" t="s">
        <v>40</v>
      </c>
      <c r="Q4150">
        <v>463</v>
      </c>
      <c r="R4150">
        <v>168</v>
      </c>
      <c r="S4150">
        <v>0</v>
      </c>
      <c r="T4150">
        <v>0</v>
      </c>
      <c r="U4150">
        <v>200</v>
      </c>
      <c r="V4150">
        <v>0</v>
      </c>
      <c r="W4150">
        <v>0</v>
      </c>
      <c r="X4150">
        <v>13.95</v>
      </c>
      <c r="Y4150" s="2">
        <f>SUMIFS('头程费用-明细'!H:H,'头程费用-明细'!A:A,A4150,'头程费用-明细'!B:B,B4150)</f>
        <v>1.66727368421053</v>
      </c>
      <c r="Z4150">
        <f>SUMIF('采购数据-每月'!A:A,B4150,'采购数据-每月'!B:B)</f>
        <v>1200</v>
      </c>
    </row>
    <row r="4151" hidden="1" spans="1:26">
      <c r="A4151" s="1">
        <v>46082</v>
      </c>
      <c r="B4151" t="s">
        <v>2824</v>
      </c>
      <c r="C4151" t="s">
        <v>2825</v>
      </c>
      <c r="D4151" t="s">
        <v>2795</v>
      </c>
      <c r="E4151" t="s">
        <v>28</v>
      </c>
      <c r="F4151" s="1">
        <v>45938</v>
      </c>
      <c r="G4151">
        <v>3.06</v>
      </c>
      <c r="H4151">
        <v>3.29</v>
      </c>
      <c r="I4151">
        <v>2.71</v>
      </c>
      <c r="J4151">
        <v>3.07</v>
      </c>
      <c r="K4151" t="s">
        <v>29</v>
      </c>
      <c r="L4151">
        <v>23</v>
      </c>
      <c r="M4151" t="s">
        <v>30</v>
      </c>
      <c r="N4151" t="s">
        <v>31</v>
      </c>
      <c r="O4151" t="s">
        <v>32</v>
      </c>
      <c r="P4151" t="s">
        <v>33</v>
      </c>
      <c r="Q4151">
        <v>256</v>
      </c>
      <c r="R4151">
        <v>164</v>
      </c>
      <c r="S4151">
        <v>0</v>
      </c>
      <c r="T4151">
        <v>0</v>
      </c>
      <c r="U4151">
        <v>200</v>
      </c>
      <c r="V4151">
        <v>0</v>
      </c>
      <c r="W4151">
        <v>200</v>
      </c>
      <c r="X4151">
        <v>18.1</v>
      </c>
      <c r="Y4151" s="2">
        <f>SUMIFS('头程费用-明细'!H:H,'头程费用-明细'!A:A,A4151,'头程费用-明细'!B:B,B4151)</f>
        <v>1.42014563106796</v>
      </c>
      <c r="Z4151">
        <f>SUMIF('采购数据-每月'!A:A,B4151,'采购数据-每月'!B:B)</f>
        <v>700</v>
      </c>
    </row>
    <row r="4152" hidden="1" spans="1:26">
      <c r="A4152" s="1">
        <v>46113</v>
      </c>
      <c r="B4152" t="s">
        <v>2824</v>
      </c>
      <c r="C4152" t="s">
        <v>2825</v>
      </c>
      <c r="D4152" t="s">
        <v>2795</v>
      </c>
      <c r="E4152" t="s">
        <v>28</v>
      </c>
      <c r="F4152" s="1">
        <v>45938</v>
      </c>
      <c r="G4152">
        <v>2.43</v>
      </c>
      <c r="H4152">
        <v>2.43</v>
      </c>
      <c r="I4152">
        <v>2.57</v>
      </c>
      <c r="J4152">
        <v>3.25</v>
      </c>
      <c r="K4152" t="s">
        <v>34</v>
      </c>
      <c r="L4152">
        <v>17</v>
      </c>
      <c r="M4152" t="s">
        <v>30</v>
      </c>
      <c r="N4152" t="s">
        <v>35</v>
      </c>
      <c r="O4152" t="s">
        <v>36</v>
      </c>
      <c r="P4152" t="s">
        <v>37</v>
      </c>
      <c r="Q4152">
        <v>211</v>
      </c>
      <c r="R4152">
        <v>154</v>
      </c>
      <c r="S4152">
        <v>0</v>
      </c>
      <c r="T4152">
        <v>0</v>
      </c>
      <c r="U4152">
        <v>350</v>
      </c>
      <c r="V4152">
        <v>0</v>
      </c>
      <c r="W4152">
        <v>0</v>
      </c>
      <c r="X4152">
        <v>18.1</v>
      </c>
      <c r="Y4152" s="2">
        <f>SUMIFS('头程费用-明细'!H:H,'头程费用-明细'!A:A,A4152,'头程费用-明细'!B:B,B4152)</f>
        <v>1.16582278481013</v>
      </c>
      <c r="Z4152">
        <f>SUMIF('采购数据-每月'!A:A,B4152,'采购数据-每月'!B:B)</f>
        <v>700</v>
      </c>
    </row>
    <row r="4153" hidden="1" spans="1:26">
      <c r="A4153" s="1">
        <v>46143</v>
      </c>
      <c r="B4153" t="s">
        <v>2824</v>
      </c>
      <c r="C4153" t="s">
        <v>2825</v>
      </c>
      <c r="D4153" t="s">
        <v>2795</v>
      </c>
      <c r="E4153" t="s">
        <v>28</v>
      </c>
      <c r="F4153" s="1">
        <v>45938</v>
      </c>
      <c r="G4153">
        <v>1.86</v>
      </c>
      <c r="H4153">
        <v>1.86</v>
      </c>
      <c r="I4153">
        <v>2.07</v>
      </c>
      <c r="J4153">
        <v>2.79</v>
      </c>
      <c r="K4153" t="s">
        <v>34</v>
      </c>
      <c r="L4153">
        <v>13</v>
      </c>
      <c r="M4153" t="s">
        <v>43</v>
      </c>
      <c r="N4153" t="s">
        <v>38</v>
      </c>
      <c r="O4153" t="s">
        <v>39</v>
      </c>
      <c r="P4153" t="s">
        <v>40</v>
      </c>
      <c r="Q4153">
        <v>278</v>
      </c>
      <c r="R4153">
        <v>6</v>
      </c>
      <c r="S4153">
        <v>0</v>
      </c>
      <c r="T4153">
        <v>100</v>
      </c>
      <c r="U4153">
        <v>250</v>
      </c>
      <c r="V4153">
        <v>0</v>
      </c>
      <c r="W4153">
        <v>0</v>
      </c>
      <c r="X4153">
        <v>18.1</v>
      </c>
      <c r="Y4153" s="2">
        <f>SUMIFS('头程费用-明细'!H:H,'头程费用-明细'!A:A,A4153,'头程费用-明细'!B:B,B4153)</f>
        <v>1.16582278481013</v>
      </c>
      <c r="Z4153">
        <f>SUMIF('采购数据-每月'!A:A,B4153,'采购数据-每月'!B:B)</f>
        <v>700</v>
      </c>
    </row>
    <row r="4154" hidden="1" spans="1:26">
      <c r="A4154" s="1">
        <v>46082</v>
      </c>
      <c r="B4154" t="s">
        <v>2826</v>
      </c>
      <c r="C4154" t="s">
        <v>2827</v>
      </c>
      <c r="D4154" t="s">
        <v>2795</v>
      </c>
      <c r="E4154" t="s">
        <v>28</v>
      </c>
      <c r="F4154" s="1">
        <v>45864</v>
      </c>
      <c r="G4154">
        <v>9.69</v>
      </c>
      <c r="H4154">
        <v>11.29</v>
      </c>
      <c r="I4154">
        <v>9.29</v>
      </c>
      <c r="J4154">
        <v>8.89</v>
      </c>
      <c r="K4154" t="s">
        <v>29</v>
      </c>
      <c r="L4154">
        <v>79</v>
      </c>
      <c r="M4154" t="s">
        <v>30</v>
      </c>
      <c r="N4154" t="s">
        <v>31</v>
      </c>
      <c r="O4154" t="s">
        <v>32</v>
      </c>
      <c r="P4154" t="s">
        <v>33</v>
      </c>
      <c r="Q4154">
        <v>390</v>
      </c>
      <c r="R4154">
        <v>120</v>
      </c>
      <c r="S4154">
        <v>0</v>
      </c>
      <c r="T4154">
        <v>240</v>
      </c>
      <c r="U4154">
        <v>0</v>
      </c>
      <c r="V4154">
        <v>0</v>
      </c>
      <c r="W4154">
        <v>440</v>
      </c>
      <c r="X4154">
        <v>31.52</v>
      </c>
      <c r="Y4154" s="2">
        <f>SUMIFS('头程费用-明细'!H:H,'头程费用-明细'!A:A,A4154,'头程费用-明细'!B:B,B4154)</f>
        <v>4.15817865429234</v>
      </c>
      <c r="Z4154">
        <f>SUMIF('采购数据-每月'!A:A,B4154,'采购数据-每月'!B:B)</f>
        <v>1650</v>
      </c>
    </row>
    <row r="4155" hidden="1" spans="1:26">
      <c r="A4155" s="1">
        <v>46113</v>
      </c>
      <c r="B4155" t="s">
        <v>2826</v>
      </c>
      <c r="C4155" t="s">
        <v>2827</v>
      </c>
      <c r="D4155" t="s">
        <v>2795</v>
      </c>
      <c r="E4155" t="s">
        <v>28</v>
      </c>
      <c r="F4155" s="1">
        <v>45864</v>
      </c>
      <c r="G4155">
        <v>6.43</v>
      </c>
      <c r="H4155">
        <v>6.43</v>
      </c>
      <c r="I4155">
        <v>6.79</v>
      </c>
      <c r="J4155">
        <v>8.21</v>
      </c>
      <c r="K4155" t="s">
        <v>34</v>
      </c>
      <c r="L4155">
        <v>45</v>
      </c>
      <c r="M4155" t="s">
        <v>30</v>
      </c>
      <c r="N4155" t="s">
        <v>35</v>
      </c>
      <c r="O4155" t="s">
        <v>36</v>
      </c>
      <c r="P4155" t="s">
        <v>37</v>
      </c>
      <c r="Q4155">
        <v>449</v>
      </c>
      <c r="R4155">
        <v>112</v>
      </c>
      <c r="S4155">
        <v>0</v>
      </c>
      <c r="T4155">
        <v>240</v>
      </c>
      <c r="U4155">
        <v>48</v>
      </c>
      <c r="V4155">
        <v>0</v>
      </c>
      <c r="W4155">
        <v>572</v>
      </c>
      <c r="X4155">
        <v>31.52</v>
      </c>
      <c r="Y4155" s="2">
        <f>SUMIFS('头程费用-明细'!H:H,'头程费用-明细'!A:A,A4155,'头程费用-明细'!B:B,B4155)</f>
        <v>2.81538775510204</v>
      </c>
      <c r="Z4155">
        <f>SUMIF('采购数据-每月'!A:A,B4155,'采购数据-每月'!B:B)</f>
        <v>1650</v>
      </c>
    </row>
    <row r="4156" hidden="1" spans="1:26">
      <c r="A4156" s="1">
        <v>46143</v>
      </c>
      <c r="B4156" t="s">
        <v>2826</v>
      </c>
      <c r="C4156" t="s">
        <v>2827</v>
      </c>
      <c r="D4156" t="s">
        <v>2795</v>
      </c>
      <c r="E4156" t="s">
        <v>28</v>
      </c>
      <c r="F4156" s="1">
        <v>45864</v>
      </c>
      <c r="G4156">
        <v>2.14</v>
      </c>
      <c r="H4156">
        <v>2.14</v>
      </c>
      <c r="I4156">
        <v>2.86</v>
      </c>
      <c r="J4156">
        <v>5.36</v>
      </c>
      <c r="K4156" t="s">
        <v>34</v>
      </c>
      <c r="L4156">
        <v>15</v>
      </c>
      <c r="M4156" t="s">
        <v>43</v>
      </c>
      <c r="N4156" t="s">
        <v>38</v>
      </c>
      <c r="O4156" t="s">
        <v>39</v>
      </c>
      <c r="P4156" t="s">
        <v>40</v>
      </c>
      <c r="Q4156">
        <v>371</v>
      </c>
      <c r="R4156">
        <v>80</v>
      </c>
      <c r="S4156">
        <v>240</v>
      </c>
      <c r="T4156">
        <v>120</v>
      </c>
      <c r="U4156">
        <v>380</v>
      </c>
      <c r="V4156">
        <v>0</v>
      </c>
      <c r="W4156">
        <v>0</v>
      </c>
      <c r="X4156">
        <v>31.52</v>
      </c>
      <c r="Y4156" s="2">
        <f>SUMIFS('头程费用-明细'!H:H,'头程费用-明细'!A:A,A4156,'头程费用-明细'!B:B,B4156)</f>
        <v>2.99724137931035</v>
      </c>
      <c r="Z4156">
        <f>SUMIF('采购数据-每月'!A:A,B4156,'采购数据-每月'!B:B)</f>
        <v>1650</v>
      </c>
    </row>
    <row r="4157" hidden="1" spans="1:26">
      <c r="A4157" s="1">
        <v>46082</v>
      </c>
      <c r="B4157" t="s">
        <v>2828</v>
      </c>
      <c r="C4157" t="s">
        <v>2829</v>
      </c>
      <c r="D4157" t="s">
        <v>2795</v>
      </c>
      <c r="E4157" t="s">
        <v>28</v>
      </c>
      <c r="F4157" s="1">
        <v>45864</v>
      </c>
      <c r="G4157">
        <v>4.14</v>
      </c>
      <c r="H4157">
        <v>4.14</v>
      </c>
      <c r="I4157">
        <v>4.36</v>
      </c>
      <c r="J4157">
        <v>5.46</v>
      </c>
      <c r="K4157" t="s">
        <v>34</v>
      </c>
      <c r="L4157">
        <v>29</v>
      </c>
      <c r="M4157" t="s">
        <v>30</v>
      </c>
      <c r="N4157" t="s">
        <v>31</v>
      </c>
      <c r="O4157" t="s">
        <v>32</v>
      </c>
      <c r="P4157" t="s">
        <v>33</v>
      </c>
      <c r="Q4157">
        <v>301</v>
      </c>
      <c r="R4157">
        <v>215</v>
      </c>
      <c r="S4157">
        <v>0</v>
      </c>
      <c r="T4157">
        <v>0</v>
      </c>
      <c r="U4157">
        <v>3</v>
      </c>
      <c r="V4157">
        <v>0</v>
      </c>
      <c r="W4157">
        <v>332</v>
      </c>
      <c r="X4157">
        <v>31.52</v>
      </c>
      <c r="Y4157" s="2">
        <f>SUMIFS('头程费用-明细'!H:H,'头程费用-明细'!A:A,A4157,'头程费用-明细'!B:B,B4157)</f>
        <v>3.58484415584415</v>
      </c>
      <c r="Z4157">
        <f>SUMIF('采购数据-每月'!A:A,B4157,'采购数据-每月'!B:B)</f>
        <v>740</v>
      </c>
    </row>
    <row r="4158" hidden="1" spans="1:26">
      <c r="A4158" s="1">
        <v>46113</v>
      </c>
      <c r="B4158" t="s">
        <v>2828</v>
      </c>
      <c r="C4158" t="s">
        <v>2829</v>
      </c>
      <c r="D4158" t="s">
        <v>2795</v>
      </c>
      <c r="E4158" t="s">
        <v>28</v>
      </c>
      <c r="F4158" s="1">
        <v>45864</v>
      </c>
      <c r="G4158">
        <v>2.14</v>
      </c>
      <c r="H4158">
        <v>2.14</v>
      </c>
      <c r="I4158">
        <v>3.07</v>
      </c>
      <c r="J4158">
        <v>4.07</v>
      </c>
      <c r="K4158" t="s">
        <v>34</v>
      </c>
      <c r="L4158">
        <v>15</v>
      </c>
      <c r="M4158" t="s">
        <v>30</v>
      </c>
      <c r="N4158" t="s">
        <v>35</v>
      </c>
      <c r="O4158" t="s">
        <v>36</v>
      </c>
      <c r="P4158" t="s">
        <v>37</v>
      </c>
      <c r="Q4158">
        <v>390</v>
      </c>
      <c r="R4158">
        <v>1</v>
      </c>
      <c r="S4158">
        <v>0</v>
      </c>
      <c r="T4158">
        <v>60</v>
      </c>
      <c r="U4158">
        <v>249</v>
      </c>
      <c r="V4158">
        <v>0</v>
      </c>
      <c r="W4158">
        <v>26</v>
      </c>
      <c r="X4158">
        <v>31.52</v>
      </c>
      <c r="Y4158" s="2">
        <f>SUMIFS('头程费用-明细'!H:H,'头程费用-明细'!A:A,A4158,'头程费用-明细'!B:B,B4158)</f>
        <v>3.58484415584415</v>
      </c>
      <c r="Z4158">
        <f>SUMIF('采购数据-每月'!A:A,B4158,'采购数据-每月'!B:B)</f>
        <v>740</v>
      </c>
    </row>
    <row r="4159" hidden="1" spans="1:26">
      <c r="A4159" s="1">
        <v>46143</v>
      </c>
      <c r="B4159" t="s">
        <v>2828</v>
      </c>
      <c r="C4159" t="s">
        <v>2829</v>
      </c>
      <c r="D4159" t="s">
        <v>2795</v>
      </c>
      <c r="E4159" t="s">
        <v>28</v>
      </c>
      <c r="F4159" s="1">
        <v>45864</v>
      </c>
      <c r="G4159">
        <v>2.43</v>
      </c>
      <c r="H4159">
        <v>2.43</v>
      </c>
      <c r="I4159">
        <v>2.86</v>
      </c>
      <c r="J4159">
        <v>3.25</v>
      </c>
      <c r="K4159" t="s">
        <v>34</v>
      </c>
      <c r="L4159">
        <v>17</v>
      </c>
      <c r="M4159" t="s">
        <v>30</v>
      </c>
      <c r="N4159" t="s">
        <v>38</v>
      </c>
      <c r="O4159" t="s">
        <v>39</v>
      </c>
      <c r="P4159" t="s">
        <v>40</v>
      </c>
      <c r="Q4159">
        <v>292</v>
      </c>
      <c r="R4159">
        <v>0</v>
      </c>
      <c r="S4159">
        <v>60</v>
      </c>
      <c r="T4159">
        <v>24</v>
      </c>
      <c r="U4159">
        <v>200</v>
      </c>
      <c r="V4159">
        <v>0</v>
      </c>
      <c r="W4159">
        <v>0</v>
      </c>
      <c r="X4159">
        <v>31.52</v>
      </c>
      <c r="Y4159" s="2">
        <f>SUMIFS('头程费用-明细'!H:H,'头程费用-明细'!A:A,A4159,'头程费用-明细'!B:B,B4159)</f>
        <v>4.2448</v>
      </c>
      <c r="Z4159">
        <f>SUMIF('采购数据-每月'!A:A,B4159,'采购数据-每月'!B:B)</f>
        <v>740</v>
      </c>
    </row>
    <row r="4160" hidden="1" spans="1:26">
      <c r="A4160" s="1">
        <v>46082</v>
      </c>
      <c r="B4160" t="s">
        <v>2830</v>
      </c>
      <c r="C4160" t="s">
        <v>2831</v>
      </c>
      <c r="D4160" t="s">
        <v>2795</v>
      </c>
      <c r="E4160" t="s">
        <v>28</v>
      </c>
      <c r="F4160" s="1">
        <v>45864</v>
      </c>
      <c r="G4160">
        <v>5.77</v>
      </c>
      <c r="H4160">
        <v>6.71</v>
      </c>
      <c r="I4160">
        <v>5.57</v>
      </c>
      <c r="J4160">
        <v>5.29</v>
      </c>
      <c r="K4160" t="s">
        <v>29</v>
      </c>
      <c r="L4160">
        <v>47</v>
      </c>
      <c r="M4160" t="s">
        <v>30</v>
      </c>
      <c r="N4160" t="s">
        <v>31</v>
      </c>
      <c r="O4160" t="s">
        <v>32</v>
      </c>
      <c r="P4160" t="s">
        <v>33</v>
      </c>
      <c r="Q4160">
        <v>453</v>
      </c>
      <c r="R4160">
        <v>149</v>
      </c>
      <c r="S4160">
        <v>0</v>
      </c>
      <c r="T4160">
        <v>120</v>
      </c>
      <c r="U4160">
        <v>2</v>
      </c>
      <c r="V4160">
        <v>0</v>
      </c>
      <c r="W4160">
        <v>375</v>
      </c>
      <c r="X4160">
        <v>31.52</v>
      </c>
      <c r="Y4160" s="2">
        <f>SUMIFS('头程费用-明细'!H:H,'头程费用-明细'!A:A,A4160,'头程费用-明细'!B:B,B4160)</f>
        <v>2.9067614213198</v>
      </c>
      <c r="Z4160">
        <f>SUMIF('采购数据-每月'!A:A,B4160,'采购数据-每月'!B:B)</f>
        <v>1180</v>
      </c>
    </row>
    <row r="4161" hidden="1" spans="1:26">
      <c r="A4161" s="1">
        <v>46113</v>
      </c>
      <c r="B4161" t="s">
        <v>2830</v>
      </c>
      <c r="C4161" t="s">
        <v>2831</v>
      </c>
      <c r="D4161" t="s">
        <v>2795</v>
      </c>
      <c r="E4161" t="s">
        <v>28</v>
      </c>
      <c r="F4161" s="1">
        <v>45864</v>
      </c>
      <c r="G4161">
        <v>3.57</v>
      </c>
      <c r="H4161">
        <v>3.57</v>
      </c>
      <c r="I4161">
        <v>3.71</v>
      </c>
      <c r="J4161">
        <v>5.21</v>
      </c>
      <c r="K4161" t="s">
        <v>34</v>
      </c>
      <c r="L4161">
        <v>25</v>
      </c>
      <c r="M4161" t="s">
        <v>43</v>
      </c>
      <c r="N4161" t="s">
        <v>35</v>
      </c>
      <c r="O4161" t="s">
        <v>36</v>
      </c>
      <c r="P4161" t="s">
        <v>37</v>
      </c>
      <c r="Q4161">
        <v>433</v>
      </c>
      <c r="R4161">
        <v>0</v>
      </c>
      <c r="S4161">
        <v>120</v>
      </c>
      <c r="T4161">
        <v>120</v>
      </c>
      <c r="U4161">
        <v>257</v>
      </c>
      <c r="V4161">
        <v>0</v>
      </c>
      <c r="W4161">
        <v>0</v>
      </c>
      <c r="X4161">
        <v>31.52</v>
      </c>
      <c r="Y4161" s="2">
        <f>SUMIFS('头程费用-明细'!H:H,'头程费用-明细'!A:A,A4161,'头程费用-明细'!B:B,B4161)</f>
        <v>2.9067614213198</v>
      </c>
      <c r="Z4161">
        <f>SUMIF('采购数据-每月'!A:A,B4161,'采购数据-每月'!B:B)</f>
        <v>1180</v>
      </c>
    </row>
    <row r="4162" hidden="1" spans="1:26">
      <c r="A4162" s="1">
        <v>46143</v>
      </c>
      <c r="B4162" t="s">
        <v>2830</v>
      </c>
      <c r="C4162" t="s">
        <v>2831</v>
      </c>
      <c r="D4162" t="s">
        <v>2795</v>
      </c>
      <c r="E4162" t="s">
        <v>28</v>
      </c>
      <c r="F4162" s="1">
        <v>45864</v>
      </c>
      <c r="G4162">
        <v>3.71</v>
      </c>
      <c r="H4162">
        <v>3.71</v>
      </c>
      <c r="I4162">
        <v>4.14</v>
      </c>
      <c r="J4162">
        <v>4.25</v>
      </c>
      <c r="K4162" t="s">
        <v>34</v>
      </c>
      <c r="L4162">
        <v>26</v>
      </c>
      <c r="M4162" t="s">
        <v>30</v>
      </c>
      <c r="N4162" t="s">
        <v>38</v>
      </c>
      <c r="O4162" t="s">
        <v>39</v>
      </c>
      <c r="P4162" t="s">
        <v>40</v>
      </c>
      <c r="Q4162">
        <v>300</v>
      </c>
      <c r="R4162">
        <v>0</v>
      </c>
      <c r="S4162">
        <v>240</v>
      </c>
      <c r="T4162">
        <v>0</v>
      </c>
      <c r="U4162">
        <v>257</v>
      </c>
      <c r="V4162">
        <v>0</v>
      </c>
      <c r="W4162">
        <v>0</v>
      </c>
      <c r="X4162">
        <v>31.52</v>
      </c>
      <c r="Y4162" s="2">
        <f>SUMIFS('头程费用-明细'!H:H,'头程费用-明细'!A:A,A4162,'头程费用-明细'!B:B,B4162)</f>
        <v>2.9067614213198</v>
      </c>
      <c r="Z4162">
        <f>SUMIF('采购数据-每月'!A:A,B4162,'采购数据-每月'!B:B)</f>
        <v>1180</v>
      </c>
    </row>
    <row r="4163" hidden="1" spans="1:26">
      <c r="A4163" s="1">
        <v>46082</v>
      </c>
      <c r="B4163" t="s">
        <v>2832</v>
      </c>
      <c r="C4163" t="s">
        <v>2833</v>
      </c>
      <c r="D4163" t="s">
        <v>2795</v>
      </c>
      <c r="E4163" t="s">
        <v>28</v>
      </c>
      <c r="F4163" s="1">
        <v>45832</v>
      </c>
      <c r="G4163">
        <v>11.04</v>
      </c>
      <c r="H4163">
        <v>12.86</v>
      </c>
      <c r="I4163">
        <v>10.93</v>
      </c>
      <c r="J4163">
        <v>10</v>
      </c>
      <c r="K4163" t="s">
        <v>29</v>
      </c>
      <c r="L4163">
        <v>90</v>
      </c>
      <c r="M4163" t="s">
        <v>30</v>
      </c>
      <c r="N4163" t="s">
        <v>31</v>
      </c>
      <c r="O4163" t="s">
        <v>32</v>
      </c>
      <c r="P4163" t="s">
        <v>33</v>
      </c>
      <c r="Q4163">
        <v>471</v>
      </c>
      <c r="R4163">
        <v>511</v>
      </c>
      <c r="S4163">
        <v>0</v>
      </c>
      <c r="T4163">
        <v>0</v>
      </c>
      <c r="U4163">
        <v>311</v>
      </c>
      <c r="V4163">
        <v>0</v>
      </c>
      <c r="W4163">
        <v>0</v>
      </c>
      <c r="X4163">
        <v>14.92</v>
      </c>
      <c r="Y4163" s="2">
        <f>SUMIFS('头程费用-明细'!H:H,'头程费用-明细'!A:A,A4163,'头程费用-明细'!B:B,B4163)</f>
        <v>2.50354487179487</v>
      </c>
      <c r="Z4163">
        <f>SUMIF('采购数据-每月'!A:A,B4163,'采购数据-每月'!B:B)</f>
        <v>2080</v>
      </c>
    </row>
    <row r="4164" hidden="1" spans="1:26">
      <c r="A4164" s="1">
        <v>46113</v>
      </c>
      <c r="B4164" t="s">
        <v>2832</v>
      </c>
      <c r="C4164" t="s">
        <v>2833</v>
      </c>
      <c r="D4164" t="s">
        <v>2795</v>
      </c>
      <c r="E4164" t="s">
        <v>28</v>
      </c>
      <c r="F4164" s="1">
        <v>45832</v>
      </c>
      <c r="G4164">
        <v>10.43</v>
      </c>
      <c r="H4164">
        <v>10.43</v>
      </c>
      <c r="I4164">
        <v>10.14</v>
      </c>
      <c r="J4164">
        <v>11.36</v>
      </c>
      <c r="K4164" t="s">
        <v>34</v>
      </c>
      <c r="L4164">
        <v>73</v>
      </c>
      <c r="M4164" t="s">
        <v>30</v>
      </c>
      <c r="N4164" t="s">
        <v>35</v>
      </c>
      <c r="O4164" t="s">
        <v>36</v>
      </c>
      <c r="P4164" t="s">
        <v>37</v>
      </c>
      <c r="Q4164">
        <v>399</v>
      </c>
      <c r="R4164">
        <v>471</v>
      </c>
      <c r="S4164">
        <v>0</v>
      </c>
      <c r="T4164">
        <v>0</v>
      </c>
      <c r="U4164">
        <v>91</v>
      </c>
      <c r="V4164">
        <v>500</v>
      </c>
      <c r="W4164">
        <v>0</v>
      </c>
      <c r="X4164">
        <v>14.92</v>
      </c>
      <c r="Y4164" s="2">
        <f>SUMIFS('头程费用-明细'!H:H,'头程费用-明细'!A:A,A4164,'头程费用-明细'!B:B,B4164)</f>
        <v>2.61108333333333</v>
      </c>
      <c r="Z4164">
        <f>SUMIF('采购数据-每月'!A:A,B4164,'采购数据-每月'!B:B)</f>
        <v>2080</v>
      </c>
    </row>
    <row r="4165" hidden="1" spans="1:26">
      <c r="A4165" s="1">
        <v>46143</v>
      </c>
      <c r="B4165" t="s">
        <v>2832</v>
      </c>
      <c r="C4165" t="s">
        <v>2833</v>
      </c>
      <c r="D4165" t="s">
        <v>2795</v>
      </c>
      <c r="E4165" t="s">
        <v>28</v>
      </c>
      <c r="F4165" s="1">
        <v>45832</v>
      </c>
      <c r="G4165">
        <v>7.57</v>
      </c>
      <c r="H4165">
        <v>7.57</v>
      </c>
      <c r="I4165">
        <v>9.36</v>
      </c>
      <c r="J4165">
        <v>9.75</v>
      </c>
      <c r="K4165" t="s">
        <v>34</v>
      </c>
      <c r="L4165">
        <v>53</v>
      </c>
      <c r="M4165" t="s">
        <v>30</v>
      </c>
      <c r="N4165" t="s">
        <v>38</v>
      </c>
      <c r="O4165" t="s">
        <v>39</v>
      </c>
      <c r="P4165" t="s">
        <v>40</v>
      </c>
      <c r="Q4165">
        <v>550</v>
      </c>
      <c r="R4165">
        <v>329</v>
      </c>
      <c r="S4165">
        <v>0</v>
      </c>
      <c r="T4165">
        <v>0</v>
      </c>
      <c r="U4165">
        <v>203</v>
      </c>
      <c r="V4165">
        <v>0</v>
      </c>
      <c r="W4165">
        <v>0</v>
      </c>
      <c r="X4165">
        <v>14.92</v>
      </c>
      <c r="Y4165" s="2">
        <f>SUMIFS('头程费用-明细'!H:H,'头程费用-明细'!A:A,A4165,'头程费用-明细'!B:B,B4165)</f>
        <v>3.01858303249097</v>
      </c>
      <c r="Z4165">
        <f>SUMIF('采购数据-每月'!A:A,B4165,'采购数据-每月'!B:B)</f>
        <v>2080</v>
      </c>
    </row>
    <row r="4166" hidden="1" spans="1:26">
      <c r="A4166" s="1">
        <v>46082</v>
      </c>
      <c r="B4166" t="s">
        <v>2834</v>
      </c>
      <c r="C4166" t="s">
        <v>2835</v>
      </c>
      <c r="D4166" t="s">
        <v>2795</v>
      </c>
      <c r="E4166" t="s">
        <v>28</v>
      </c>
      <c r="F4166" s="1">
        <v>45826</v>
      </c>
      <c r="G4166">
        <v>3.86</v>
      </c>
      <c r="H4166">
        <v>3.86</v>
      </c>
      <c r="I4166">
        <v>4</v>
      </c>
      <c r="J4166">
        <v>4.18</v>
      </c>
      <c r="K4166" t="s">
        <v>34</v>
      </c>
      <c r="L4166">
        <v>27</v>
      </c>
      <c r="M4166" t="s">
        <v>30</v>
      </c>
      <c r="N4166" t="s">
        <v>31</v>
      </c>
      <c r="O4166" t="s">
        <v>32</v>
      </c>
      <c r="P4166" t="s">
        <v>33</v>
      </c>
      <c r="Q4166">
        <v>394</v>
      </c>
      <c r="R4166">
        <v>67</v>
      </c>
      <c r="S4166">
        <v>57</v>
      </c>
      <c r="T4166">
        <v>35</v>
      </c>
      <c r="U4166">
        <v>0</v>
      </c>
      <c r="V4166">
        <v>0</v>
      </c>
      <c r="W4166">
        <v>230</v>
      </c>
      <c r="X4166">
        <v>31.52</v>
      </c>
      <c r="Y4166" s="2">
        <f>SUMIFS('头程费用-明细'!H:H,'头程费用-明细'!A:A,A4166,'头程费用-明细'!B:B,B4166)</f>
        <v>2.95422222222222</v>
      </c>
      <c r="Z4166">
        <f>SUMIF('采购数据-每月'!A:A,B4166,'采购数据-每月'!B:B)</f>
        <v>770</v>
      </c>
    </row>
    <row r="4167" hidden="1" spans="1:26">
      <c r="A4167" s="1">
        <v>46113</v>
      </c>
      <c r="B4167" t="s">
        <v>2834</v>
      </c>
      <c r="C4167" t="s">
        <v>2835</v>
      </c>
      <c r="D4167" t="s">
        <v>2795</v>
      </c>
      <c r="E4167" t="s">
        <v>28</v>
      </c>
      <c r="F4167" s="1">
        <v>45826</v>
      </c>
      <c r="G4167">
        <v>2.14</v>
      </c>
      <c r="H4167">
        <v>2.14</v>
      </c>
      <c r="I4167">
        <v>2.57</v>
      </c>
      <c r="J4167">
        <v>3.64</v>
      </c>
      <c r="K4167" t="s">
        <v>34</v>
      </c>
      <c r="L4167">
        <v>15</v>
      </c>
      <c r="M4167" t="s">
        <v>43</v>
      </c>
      <c r="N4167" t="s">
        <v>35</v>
      </c>
      <c r="O4167" t="s">
        <v>36</v>
      </c>
      <c r="P4167" t="s">
        <v>37</v>
      </c>
      <c r="Q4167">
        <v>344</v>
      </c>
      <c r="R4167">
        <v>5</v>
      </c>
      <c r="S4167">
        <v>57</v>
      </c>
      <c r="T4167">
        <v>155</v>
      </c>
      <c r="U4167">
        <v>110</v>
      </c>
      <c r="V4167">
        <v>0</v>
      </c>
      <c r="W4167">
        <v>0</v>
      </c>
      <c r="X4167">
        <v>31.52</v>
      </c>
      <c r="Y4167" s="2">
        <f>SUMIFS('头程费用-明细'!H:H,'头程费用-明细'!A:A,A4167,'头程费用-明细'!B:B,B4167)</f>
        <v>2.95422222222222</v>
      </c>
      <c r="Z4167">
        <f>SUMIF('采购数据-每月'!A:A,B4167,'采购数据-每月'!B:B)</f>
        <v>770</v>
      </c>
    </row>
    <row r="4168" hidden="1" spans="1:26">
      <c r="A4168" s="1">
        <v>46143</v>
      </c>
      <c r="B4168" t="s">
        <v>2834</v>
      </c>
      <c r="C4168" t="s">
        <v>2835</v>
      </c>
      <c r="D4168" t="s">
        <v>2795</v>
      </c>
      <c r="E4168" t="s">
        <v>28</v>
      </c>
      <c r="F4168" s="1">
        <v>45826</v>
      </c>
      <c r="G4168">
        <v>2.29</v>
      </c>
      <c r="H4168">
        <v>2.29</v>
      </c>
      <c r="I4168">
        <v>2.86</v>
      </c>
      <c r="J4168">
        <v>3.57</v>
      </c>
      <c r="K4168" t="s">
        <v>34</v>
      </c>
      <c r="L4168">
        <v>16</v>
      </c>
      <c r="M4168" t="s">
        <v>43</v>
      </c>
      <c r="N4168" t="s">
        <v>38</v>
      </c>
      <c r="O4168" t="s">
        <v>39</v>
      </c>
      <c r="P4168" t="s">
        <v>40</v>
      </c>
      <c r="Q4168">
        <v>248</v>
      </c>
      <c r="R4168">
        <v>4</v>
      </c>
      <c r="S4168">
        <v>177</v>
      </c>
      <c r="T4168">
        <v>0</v>
      </c>
      <c r="U4168">
        <v>110</v>
      </c>
      <c r="V4168">
        <v>0</v>
      </c>
      <c r="W4168">
        <v>0</v>
      </c>
      <c r="X4168">
        <v>31.52</v>
      </c>
      <c r="Y4168" s="2">
        <f>SUMIFS('头程费用-明细'!H:H,'头程费用-明细'!A:A,A4168,'头程费用-明细'!B:B,B4168)</f>
        <v>2.95422222222222</v>
      </c>
      <c r="Z4168">
        <f>SUMIF('采购数据-每月'!A:A,B4168,'采购数据-每月'!B:B)</f>
        <v>770</v>
      </c>
    </row>
    <row r="4169" hidden="1" spans="1:26">
      <c r="A4169" s="1">
        <v>46082</v>
      </c>
      <c r="B4169" t="s">
        <v>2836</v>
      </c>
      <c r="C4169" t="s">
        <v>2837</v>
      </c>
      <c r="D4169" t="s">
        <v>2795</v>
      </c>
      <c r="E4169" t="s">
        <v>28</v>
      </c>
      <c r="F4169" s="1">
        <v>45817</v>
      </c>
      <c r="G4169">
        <v>7.84</v>
      </c>
      <c r="H4169">
        <v>7.86</v>
      </c>
      <c r="I4169">
        <v>8.86</v>
      </c>
      <c r="J4169">
        <v>7.43</v>
      </c>
      <c r="K4169" t="s">
        <v>29</v>
      </c>
      <c r="L4169">
        <v>55</v>
      </c>
      <c r="M4169" t="s">
        <v>30</v>
      </c>
      <c r="N4169" t="s">
        <v>31</v>
      </c>
      <c r="O4169" t="s">
        <v>32</v>
      </c>
      <c r="P4169" t="s">
        <v>33</v>
      </c>
      <c r="Q4169">
        <v>205</v>
      </c>
      <c r="R4169">
        <v>72</v>
      </c>
      <c r="S4169">
        <v>0</v>
      </c>
      <c r="T4169">
        <v>64</v>
      </c>
      <c r="U4169">
        <v>0</v>
      </c>
      <c r="V4169">
        <v>0</v>
      </c>
      <c r="W4169">
        <v>650</v>
      </c>
      <c r="X4169">
        <v>12.9</v>
      </c>
      <c r="Y4169" s="2">
        <f>SUMIFS('头程费用-明细'!H:H,'头程费用-明细'!A:A,A4169,'头程费用-明细'!B:B,B4169)</f>
        <v>1.08314705882353</v>
      </c>
      <c r="Z4169">
        <f>SUMIF('采购数据-每月'!A:A,B4169,'采购数据-每月'!B:B)</f>
        <v>990</v>
      </c>
    </row>
    <row r="4170" hidden="1" spans="1:26">
      <c r="A4170" s="1">
        <v>46113</v>
      </c>
      <c r="B4170" t="s">
        <v>2836</v>
      </c>
      <c r="C4170" t="s">
        <v>2837</v>
      </c>
      <c r="D4170" t="s">
        <v>2795</v>
      </c>
      <c r="E4170" t="s">
        <v>28</v>
      </c>
      <c r="F4170" s="1">
        <v>45817</v>
      </c>
      <c r="G4170">
        <v>6.55</v>
      </c>
      <c r="H4170">
        <v>7</v>
      </c>
      <c r="I4170">
        <v>6.07</v>
      </c>
      <c r="J4170">
        <v>6.46</v>
      </c>
      <c r="K4170" t="s">
        <v>29</v>
      </c>
      <c r="L4170">
        <v>49</v>
      </c>
      <c r="M4170" t="s">
        <v>30</v>
      </c>
      <c r="N4170" t="s">
        <v>35</v>
      </c>
      <c r="O4170" t="s">
        <v>36</v>
      </c>
      <c r="P4170" t="s">
        <v>37</v>
      </c>
      <c r="Q4170">
        <v>183</v>
      </c>
      <c r="R4170">
        <v>17</v>
      </c>
      <c r="S4170">
        <v>0</v>
      </c>
      <c r="T4170">
        <v>0</v>
      </c>
      <c r="U4170">
        <v>600</v>
      </c>
      <c r="V4170">
        <v>0</v>
      </c>
      <c r="W4170">
        <v>0</v>
      </c>
      <c r="X4170">
        <v>12.9</v>
      </c>
      <c r="Y4170" s="2">
        <f>SUMIFS('头程费用-明细'!H:H,'头程费用-明细'!A:A,A4170,'头程费用-明细'!B:B,B4170)</f>
        <v>2.0718275862069</v>
      </c>
      <c r="Z4170">
        <f>SUMIF('采购数据-每月'!A:A,B4170,'采购数据-每月'!B:B)</f>
        <v>990</v>
      </c>
    </row>
    <row r="4171" hidden="1" spans="1:26">
      <c r="A4171" s="1">
        <v>46143</v>
      </c>
      <c r="B4171" t="s">
        <v>2836</v>
      </c>
      <c r="C4171" t="s">
        <v>2837</v>
      </c>
      <c r="D4171" t="s">
        <v>2795</v>
      </c>
      <c r="E4171" t="s">
        <v>28</v>
      </c>
      <c r="F4171" s="1">
        <v>45817</v>
      </c>
      <c r="G4171">
        <v>6.76</v>
      </c>
      <c r="H4171">
        <v>6.86</v>
      </c>
      <c r="I4171">
        <v>6.71</v>
      </c>
      <c r="J4171">
        <v>6.71</v>
      </c>
      <c r="K4171" t="s">
        <v>29</v>
      </c>
      <c r="L4171">
        <v>48</v>
      </c>
      <c r="M4171" t="s">
        <v>30</v>
      </c>
      <c r="N4171" t="s">
        <v>38</v>
      </c>
      <c r="O4171" t="s">
        <v>39</v>
      </c>
      <c r="P4171" t="s">
        <v>40</v>
      </c>
      <c r="Q4171">
        <v>109</v>
      </c>
      <c r="R4171">
        <v>244</v>
      </c>
      <c r="S4171">
        <v>0</v>
      </c>
      <c r="T4171">
        <v>210</v>
      </c>
      <c r="U4171">
        <v>40</v>
      </c>
      <c r="V4171">
        <v>0</v>
      </c>
      <c r="W4171">
        <v>100</v>
      </c>
      <c r="X4171">
        <v>12.9</v>
      </c>
      <c r="Y4171" s="2">
        <f>SUMIFS('头程费用-明细'!H:H,'头程费用-明细'!A:A,A4171,'头程费用-明细'!B:B,B4171)</f>
        <v>2.33162222222222</v>
      </c>
      <c r="Z4171">
        <f>SUMIF('采购数据-每月'!A:A,B4171,'采购数据-每月'!B:B)</f>
        <v>990</v>
      </c>
    </row>
    <row r="4172" hidden="1" spans="1:26">
      <c r="A4172" s="1">
        <v>46082</v>
      </c>
      <c r="B4172" t="s">
        <v>2838</v>
      </c>
      <c r="C4172" t="s">
        <v>2839</v>
      </c>
      <c r="D4172" t="s">
        <v>2795</v>
      </c>
      <c r="E4172" t="s">
        <v>28</v>
      </c>
      <c r="F4172" s="1">
        <v>45803</v>
      </c>
      <c r="G4172">
        <v>2.89</v>
      </c>
      <c r="H4172">
        <v>3.14</v>
      </c>
      <c r="I4172">
        <v>2.93</v>
      </c>
      <c r="J4172">
        <v>2.71</v>
      </c>
      <c r="K4172" t="s">
        <v>29</v>
      </c>
      <c r="L4172">
        <v>22</v>
      </c>
      <c r="M4172" t="s">
        <v>30</v>
      </c>
      <c r="N4172" t="s">
        <v>31</v>
      </c>
      <c r="O4172" t="s">
        <v>32</v>
      </c>
      <c r="P4172" t="s">
        <v>33</v>
      </c>
      <c r="Q4172">
        <v>491</v>
      </c>
      <c r="R4172">
        <v>1</v>
      </c>
      <c r="S4172">
        <v>0</v>
      </c>
      <c r="T4172">
        <v>0</v>
      </c>
      <c r="U4172">
        <v>497</v>
      </c>
      <c r="V4172">
        <v>0</v>
      </c>
      <c r="W4172">
        <v>13</v>
      </c>
      <c r="X4172">
        <v>26.9</v>
      </c>
      <c r="Y4172" s="2">
        <f>SUMIFS('头程费用-明细'!H:H,'头程费用-明细'!A:A,A4172,'头程费用-明细'!B:B,B4172)</f>
        <v>10.3401129943503</v>
      </c>
      <c r="Z4172">
        <f>SUMIF('采购数据-每月'!A:A,B4172,'采购数据-每月'!B:B)</f>
        <v>1000</v>
      </c>
    </row>
    <row r="4173" hidden="1" spans="1:26">
      <c r="A4173" s="1">
        <v>46113</v>
      </c>
      <c r="B4173" t="s">
        <v>2838</v>
      </c>
      <c r="C4173" t="s">
        <v>2839</v>
      </c>
      <c r="D4173" t="s">
        <v>2795</v>
      </c>
      <c r="E4173" t="s">
        <v>28</v>
      </c>
      <c r="F4173" s="1">
        <v>45803</v>
      </c>
      <c r="G4173">
        <v>1.71</v>
      </c>
      <c r="H4173">
        <v>1.71</v>
      </c>
      <c r="I4173">
        <v>1.71</v>
      </c>
      <c r="J4173">
        <v>2.11</v>
      </c>
      <c r="K4173" t="s">
        <v>34</v>
      </c>
      <c r="L4173">
        <v>12</v>
      </c>
      <c r="M4173" t="s">
        <v>43</v>
      </c>
      <c r="N4173" t="s">
        <v>35</v>
      </c>
      <c r="O4173" t="s">
        <v>36</v>
      </c>
      <c r="P4173" t="s">
        <v>37</v>
      </c>
      <c r="Q4173">
        <v>421</v>
      </c>
      <c r="R4173">
        <v>0</v>
      </c>
      <c r="S4173">
        <v>0</v>
      </c>
      <c r="T4173">
        <v>0</v>
      </c>
      <c r="U4173">
        <v>497</v>
      </c>
      <c r="V4173">
        <v>0</v>
      </c>
      <c r="W4173">
        <v>13</v>
      </c>
      <c r="X4173">
        <v>26.9</v>
      </c>
      <c r="Y4173" s="2">
        <f>SUMIFS('头程费用-明细'!H:H,'头程费用-明细'!A:A,A4173,'头程费用-明细'!B:B,B4173)</f>
        <v>10.3401129943503</v>
      </c>
      <c r="Z4173">
        <f>SUMIF('采购数据-每月'!A:A,B4173,'采购数据-每月'!B:B)</f>
        <v>1000</v>
      </c>
    </row>
    <row r="4174" hidden="1" spans="1:26">
      <c r="A4174" s="1">
        <v>46143</v>
      </c>
      <c r="B4174" t="s">
        <v>2838</v>
      </c>
      <c r="C4174" t="s">
        <v>2839</v>
      </c>
      <c r="D4174" t="s">
        <v>2795</v>
      </c>
      <c r="E4174" t="s">
        <v>28</v>
      </c>
      <c r="F4174" s="1">
        <v>45803</v>
      </c>
      <c r="G4174">
        <v>5.31</v>
      </c>
      <c r="H4174">
        <v>6.86</v>
      </c>
      <c r="I4174">
        <v>6.07</v>
      </c>
      <c r="J4174">
        <v>4.07</v>
      </c>
      <c r="K4174" t="s">
        <v>29</v>
      </c>
      <c r="L4174">
        <v>48</v>
      </c>
      <c r="M4174" t="s">
        <v>30</v>
      </c>
      <c r="N4174" t="s">
        <v>38</v>
      </c>
      <c r="O4174" t="s">
        <v>39</v>
      </c>
      <c r="P4174" t="s">
        <v>40</v>
      </c>
      <c r="Q4174">
        <v>305</v>
      </c>
      <c r="R4174">
        <v>50</v>
      </c>
      <c r="S4174">
        <v>0</v>
      </c>
      <c r="T4174">
        <v>180</v>
      </c>
      <c r="U4174">
        <v>267</v>
      </c>
      <c r="V4174">
        <v>0</v>
      </c>
      <c r="W4174">
        <v>0</v>
      </c>
      <c r="X4174">
        <v>26.9</v>
      </c>
      <c r="Y4174" s="2">
        <f>SUMIFS('头程费用-明细'!H:H,'头程费用-明细'!A:A,A4174,'头程费用-明细'!B:B,B4174)</f>
        <v>2.2866</v>
      </c>
      <c r="Z4174">
        <f>SUMIF('采购数据-每月'!A:A,B4174,'采购数据-每月'!B:B)</f>
        <v>1000</v>
      </c>
    </row>
    <row r="4175" hidden="1" spans="1:26">
      <c r="A4175" s="1">
        <v>46082</v>
      </c>
      <c r="B4175" t="s">
        <v>2840</v>
      </c>
      <c r="C4175" t="s">
        <v>2841</v>
      </c>
      <c r="D4175" t="s">
        <v>2795</v>
      </c>
      <c r="E4175" t="s">
        <v>28</v>
      </c>
      <c r="F4175" s="1">
        <v>45803</v>
      </c>
      <c r="G4175">
        <v>8.49</v>
      </c>
      <c r="H4175">
        <v>5.86</v>
      </c>
      <c r="I4175">
        <v>6.21</v>
      </c>
      <c r="J4175">
        <v>5.46</v>
      </c>
      <c r="K4175" t="s">
        <v>308</v>
      </c>
      <c r="L4175">
        <v>41</v>
      </c>
      <c r="M4175" t="s">
        <v>30</v>
      </c>
      <c r="N4175" t="s">
        <v>31</v>
      </c>
      <c r="O4175" t="s">
        <v>32</v>
      </c>
      <c r="P4175" t="s">
        <v>33</v>
      </c>
      <c r="Q4175">
        <v>526</v>
      </c>
      <c r="R4175">
        <v>92</v>
      </c>
      <c r="S4175">
        <v>0</v>
      </c>
      <c r="T4175">
        <v>150</v>
      </c>
      <c r="U4175">
        <v>304</v>
      </c>
      <c r="V4175">
        <v>0</v>
      </c>
      <c r="W4175">
        <v>0</v>
      </c>
      <c r="X4175">
        <v>4.3</v>
      </c>
      <c r="Y4175" s="2">
        <f>SUMIFS('头程费用-明细'!H:H,'头程费用-明细'!A:A,A4175,'头程费用-明细'!B:B,B4175)</f>
        <v>1.05745714285714</v>
      </c>
      <c r="Z4175">
        <f>SUMIF('采购数据-每月'!A:A,B4175,'采购数据-每月'!B:B)</f>
        <v>900</v>
      </c>
    </row>
    <row r="4176" hidden="1" spans="1:26">
      <c r="A4176" s="1">
        <v>46113</v>
      </c>
      <c r="B4176" t="s">
        <v>2840</v>
      </c>
      <c r="C4176" t="s">
        <v>2841</v>
      </c>
      <c r="D4176" t="s">
        <v>2795</v>
      </c>
      <c r="E4176" t="s">
        <v>28</v>
      </c>
      <c r="F4176" s="1">
        <v>45803</v>
      </c>
      <c r="G4176">
        <v>8.7</v>
      </c>
      <c r="H4176">
        <v>6</v>
      </c>
      <c r="I4176">
        <v>9</v>
      </c>
      <c r="J4176">
        <v>8.18</v>
      </c>
      <c r="K4176" t="s">
        <v>308</v>
      </c>
      <c r="L4176">
        <v>42</v>
      </c>
      <c r="M4176" t="s">
        <v>30</v>
      </c>
      <c r="N4176" t="s">
        <v>35</v>
      </c>
      <c r="O4176" t="s">
        <v>36</v>
      </c>
      <c r="P4176" t="s">
        <v>37</v>
      </c>
      <c r="Q4176">
        <v>519</v>
      </c>
      <c r="R4176">
        <v>102</v>
      </c>
      <c r="S4176">
        <v>0</v>
      </c>
      <c r="T4176">
        <v>150</v>
      </c>
      <c r="U4176">
        <v>52</v>
      </c>
      <c r="V4176">
        <v>0</v>
      </c>
      <c r="W4176">
        <v>0</v>
      </c>
      <c r="X4176">
        <v>4.3</v>
      </c>
      <c r="Y4176" s="2">
        <f>SUMIFS('头程费用-明细'!H:H,'头程费用-明细'!A:A,A4176,'头程费用-明细'!B:B,B4176)</f>
        <v>0.81418</v>
      </c>
      <c r="Z4176">
        <f>SUMIF('采购数据-每月'!A:A,B4176,'采购数据-每月'!B:B)</f>
        <v>900</v>
      </c>
    </row>
    <row r="4177" hidden="1" spans="1:26">
      <c r="A4177" s="1">
        <v>46143</v>
      </c>
      <c r="B4177" t="s">
        <v>2840</v>
      </c>
      <c r="C4177" t="s">
        <v>2841</v>
      </c>
      <c r="D4177" t="s">
        <v>2795</v>
      </c>
      <c r="E4177" t="s">
        <v>28</v>
      </c>
      <c r="F4177" s="1">
        <v>45803</v>
      </c>
      <c r="G4177">
        <v>13.05</v>
      </c>
      <c r="H4177">
        <v>9</v>
      </c>
      <c r="I4177">
        <v>8.86</v>
      </c>
      <c r="J4177">
        <v>7.43</v>
      </c>
      <c r="K4177" t="s">
        <v>308</v>
      </c>
      <c r="L4177">
        <v>63</v>
      </c>
      <c r="M4177" t="s">
        <v>30</v>
      </c>
      <c r="N4177" t="s">
        <v>38</v>
      </c>
      <c r="O4177" t="s">
        <v>39</v>
      </c>
      <c r="P4177" t="s">
        <v>40</v>
      </c>
      <c r="Q4177">
        <v>381</v>
      </c>
      <c r="R4177">
        <v>70</v>
      </c>
      <c r="S4177">
        <v>150</v>
      </c>
      <c r="T4177">
        <v>0</v>
      </c>
      <c r="U4177">
        <v>2</v>
      </c>
      <c r="V4177">
        <v>0</v>
      </c>
      <c r="W4177">
        <v>300</v>
      </c>
      <c r="X4177">
        <v>4.3</v>
      </c>
      <c r="Y4177" s="2">
        <f>SUMIFS('头程费用-明细'!H:H,'头程费用-明细'!A:A,A4177,'头程费用-明细'!B:B,B4177)</f>
        <v>0.727933333333333</v>
      </c>
      <c r="Z4177">
        <f>SUMIF('采购数据-每月'!A:A,B4177,'采购数据-每月'!B:B)</f>
        <v>900</v>
      </c>
    </row>
    <row r="4178" hidden="1" spans="1:26">
      <c r="A4178" s="1">
        <v>46082</v>
      </c>
      <c r="B4178" t="s">
        <v>2842</v>
      </c>
      <c r="C4178" t="s">
        <v>2843</v>
      </c>
      <c r="D4178" t="s">
        <v>2795</v>
      </c>
      <c r="E4178" t="s">
        <v>28</v>
      </c>
      <c r="F4178" s="1">
        <v>45797</v>
      </c>
      <c r="G4178">
        <v>0.66</v>
      </c>
      <c r="H4178">
        <v>1</v>
      </c>
      <c r="I4178">
        <v>0.64</v>
      </c>
      <c r="J4178">
        <v>0.46</v>
      </c>
      <c r="K4178" t="s">
        <v>29</v>
      </c>
      <c r="L4178">
        <v>7</v>
      </c>
      <c r="M4178" t="s">
        <v>43</v>
      </c>
      <c r="N4178" t="s">
        <v>31</v>
      </c>
      <c r="O4178" t="s">
        <v>32</v>
      </c>
      <c r="P4178" t="s">
        <v>33</v>
      </c>
      <c r="Q4178">
        <v>57</v>
      </c>
      <c r="R4178">
        <v>4</v>
      </c>
      <c r="S4178">
        <v>0</v>
      </c>
      <c r="T4178">
        <v>0</v>
      </c>
      <c r="U4178">
        <v>3</v>
      </c>
      <c r="V4178">
        <v>0</v>
      </c>
      <c r="W4178">
        <v>0</v>
      </c>
      <c r="X4178">
        <v>10.8</v>
      </c>
      <c r="Y4178" s="2">
        <f>SUMIFS('头程费用-明细'!H:H,'头程费用-明细'!A:A,A4178,'头程费用-明细'!B:B,B4178)</f>
        <v>1.4086</v>
      </c>
      <c r="Z4178">
        <f>SUMIF('采购数据-每月'!A:A,B4178,'采购数据-每月'!B:B)</f>
        <v>0</v>
      </c>
    </row>
    <row r="4179" hidden="1" spans="1:26">
      <c r="A4179" s="1">
        <v>46113</v>
      </c>
      <c r="B4179" t="s">
        <v>2842</v>
      </c>
      <c r="C4179" t="s">
        <v>2843</v>
      </c>
      <c r="D4179" t="s">
        <v>2795</v>
      </c>
      <c r="E4179" t="s">
        <v>28</v>
      </c>
      <c r="F4179" s="1">
        <v>45797</v>
      </c>
      <c r="G4179">
        <v>0.21</v>
      </c>
      <c r="H4179">
        <v>0</v>
      </c>
      <c r="I4179">
        <v>0</v>
      </c>
      <c r="J4179">
        <v>0.21</v>
      </c>
      <c r="K4179" t="s">
        <v>34</v>
      </c>
      <c r="L4179">
        <v>0</v>
      </c>
      <c r="M4179" t="s">
        <v>43</v>
      </c>
      <c r="N4179" t="s">
        <v>35</v>
      </c>
      <c r="O4179" t="s">
        <v>36</v>
      </c>
      <c r="P4179" t="s">
        <v>37</v>
      </c>
      <c r="Q4179">
        <v>57</v>
      </c>
      <c r="R4179">
        <v>0</v>
      </c>
      <c r="S4179">
        <v>0</v>
      </c>
      <c r="T4179">
        <v>0</v>
      </c>
      <c r="U4179">
        <v>3</v>
      </c>
      <c r="V4179">
        <v>0</v>
      </c>
      <c r="W4179">
        <v>0</v>
      </c>
      <c r="X4179">
        <v>10.8</v>
      </c>
      <c r="Y4179" s="2">
        <f>SUMIFS('头程费用-明细'!H:H,'头程费用-明细'!A:A,A4179,'头程费用-明细'!B:B,B4179)</f>
        <v>1.4086</v>
      </c>
      <c r="Z4179">
        <f>SUMIF('采购数据-每月'!A:A,B4179,'采购数据-每月'!B:B)</f>
        <v>0</v>
      </c>
    </row>
    <row r="4180" hidden="1" spans="1:26">
      <c r="A4180" s="1">
        <v>46143</v>
      </c>
      <c r="B4180" t="s">
        <v>2842</v>
      </c>
      <c r="C4180" t="s">
        <v>2843</v>
      </c>
      <c r="D4180" t="s">
        <v>2795</v>
      </c>
      <c r="E4180" t="s">
        <v>28</v>
      </c>
      <c r="F4180" s="1">
        <v>45797</v>
      </c>
      <c r="G4180">
        <v>0.43</v>
      </c>
      <c r="H4180">
        <v>0.43</v>
      </c>
      <c r="I4180">
        <v>0.5</v>
      </c>
      <c r="J4180">
        <v>0.46</v>
      </c>
      <c r="K4180" t="s">
        <v>34</v>
      </c>
      <c r="L4180">
        <v>3</v>
      </c>
      <c r="M4180" t="s">
        <v>43</v>
      </c>
      <c r="N4180" t="s">
        <v>38</v>
      </c>
      <c r="O4180" t="s">
        <v>39</v>
      </c>
      <c r="P4180" t="s">
        <v>40</v>
      </c>
      <c r="Q4180">
        <v>42</v>
      </c>
      <c r="R4180">
        <v>0</v>
      </c>
      <c r="S4180">
        <v>0</v>
      </c>
      <c r="T4180">
        <v>0</v>
      </c>
      <c r="U4180">
        <v>3</v>
      </c>
      <c r="V4180">
        <v>0</v>
      </c>
      <c r="W4180">
        <v>0</v>
      </c>
      <c r="X4180">
        <v>10.8</v>
      </c>
      <c r="Y4180" s="2">
        <f>SUMIFS('头程费用-明细'!H:H,'头程费用-明细'!A:A,A4180,'头程费用-明细'!B:B,B4180)</f>
        <v>1.4086</v>
      </c>
      <c r="Z4180">
        <f>SUMIF('采购数据-每月'!A:A,B4180,'采购数据-每月'!B:B)</f>
        <v>0</v>
      </c>
    </row>
    <row r="4181" hidden="1" spans="1:26">
      <c r="A4181" s="1">
        <v>46082</v>
      </c>
      <c r="B4181" t="s">
        <v>2844</v>
      </c>
      <c r="C4181" t="s">
        <v>2845</v>
      </c>
      <c r="D4181" t="s">
        <v>2795</v>
      </c>
      <c r="E4181" t="s">
        <v>28</v>
      </c>
      <c r="F4181" s="1">
        <v>45793</v>
      </c>
      <c r="G4181">
        <v>2.85</v>
      </c>
      <c r="H4181">
        <v>3.14</v>
      </c>
      <c r="I4181">
        <v>2.64</v>
      </c>
      <c r="J4181">
        <v>2.75</v>
      </c>
      <c r="K4181" t="s">
        <v>29</v>
      </c>
      <c r="L4181">
        <v>22</v>
      </c>
      <c r="M4181" t="s">
        <v>30</v>
      </c>
      <c r="N4181" t="s">
        <v>31</v>
      </c>
      <c r="O4181" t="s">
        <v>32</v>
      </c>
      <c r="P4181" t="s">
        <v>33</v>
      </c>
      <c r="Q4181">
        <v>280</v>
      </c>
      <c r="R4181">
        <v>34</v>
      </c>
      <c r="S4181">
        <v>0</v>
      </c>
      <c r="T4181">
        <v>70</v>
      </c>
      <c r="U4181">
        <v>350</v>
      </c>
      <c r="V4181">
        <v>0</v>
      </c>
      <c r="W4181">
        <v>0</v>
      </c>
      <c r="X4181">
        <v>9.1</v>
      </c>
      <c r="Y4181" s="2">
        <f>SUMIFS('头程费用-明细'!H:H,'头程费用-明细'!A:A,A4181,'头程费用-明细'!B:B,B4181)</f>
        <v>1.29890384615385</v>
      </c>
      <c r="Z4181">
        <f>SUMIF('采购数据-每月'!A:A,B4181,'采购数据-每月'!B:B)</f>
        <v>780</v>
      </c>
    </row>
    <row r="4182" hidden="1" spans="1:26">
      <c r="A4182" s="1">
        <v>46113</v>
      </c>
      <c r="B4182" t="s">
        <v>2844</v>
      </c>
      <c r="C4182" t="s">
        <v>2845</v>
      </c>
      <c r="D4182" t="s">
        <v>2795</v>
      </c>
      <c r="E4182" t="s">
        <v>28</v>
      </c>
      <c r="F4182" s="1">
        <v>45793</v>
      </c>
      <c r="G4182">
        <v>1.29</v>
      </c>
      <c r="H4182">
        <v>1.29</v>
      </c>
      <c r="I4182">
        <v>1.64</v>
      </c>
      <c r="J4182">
        <v>2</v>
      </c>
      <c r="K4182" t="s">
        <v>34</v>
      </c>
      <c r="L4182">
        <v>9</v>
      </c>
      <c r="M4182" t="s">
        <v>43</v>
      </c>
      <c r="N4182" t="s">
        <v>35</v>
      </c>
      <c r="O4182" t="s">
        <v>36</v>
      </c>
      <c r="P4182" t="s">
        <v>37</v>
      </c>
      <c r="Q4182">
        <v>251</v>
      </c>
      <c r="R4182">
        <v>2</v>
      </c>
      <c r="S4182">
        <v>70</v>
      </c>
      <c r="T4182">
        <v>0</v>
      </c>
      <c r="U4182">
        <v>350</v>
      </c>
      <c r="V4182">
        <v>0</v>
      </c>
      <c r="W4182">
        <v>0</v>
      </c>
      <c r="X4182">
        <v>9.1</v>
      </c>
      <c r="Y4182" s="2">
        <f>SUMIFS('头程费用-明细'!H:H,'头程费用-明细'!A:A,A4182,'头程费用-明细'!B:B,B4182)</f>
        <v>1.29890384615385</v>
      </c>
      <c r="Z4182">
        <f>SUMIF('采购数据-每月'!A:A,B4182,'采购数据-每月'!B:B)</f>
        <v>780</v>
      </c>
    </row>
    <row r="4183" hidden="1" spans="1:26">
      <c r="A4183" s="1">
        <v>46143</v>
      </c>
      <c r="B4183" t="s">
        <v>2844</v>
      </c>
      <c r="C4183" t="s">
        <v>2845</v>
      </c>
      <c r="D4183" t="s">
        <v>2795</v>
      </c>
      <c r="E4183" t="s">
        <v>28</v>
      </c>
      <c r="F4183" s="1">
        <v>45793</v>
      </c>
      <c r="G4183">
        <v>1.43</v>
      </c>
      <c r="H4183">
        <v>1.43</v>
      </c>
      <c r="I4183">
        <v>1.86</v>
      </c>
      <c r="J4183">
        <v>1.82</v>
      </c>
      <c r="K4183" t="s">
        <v>34</v>
      </c>
      <c r="L4183">
        <v>10</v>
      </c>
      <c r="M4183" t="s">
        <v>43</v>
      </c>
      <c r="N4183" t="s">
        <v>38</v>
      </c>
      <c r="O4183" t="s">
        <v>39</v>
      </c>
      <c r="P4183" t="s">
        <v>40</v>
      </c>
      <c r="Q4183">
        <v>196</v>
      </c>
      <c r="R4183">
        <v>2</v>
      </c>
      <c r="S4183">
        <v>70</v>
      </c>
      <c r="T4183">
        <v>0</v>
      </c>
      <c r="U4183">
        <v>350</v>
      </c>
      <c r="V4183">
        <v>0</v>
      </c>
      <c r="W4183">
        <v>0</v>
      </c>
      <c r="X4183">
        <v>9.1</v>
      </c>
      <c r="Y4183" s="2">
        <f>SUMIFS('头程费用-明细'!H:H,'头程费用-明细'!A:A,A4183,'头程费用-明细'!B:B,B4183)</f>
        <v>1.29890384615385</v>
      </c>
      <c r="Z4183">
        <f>SUMIF('采购数据-每月'!A:A,B4183,'采购数据-每月'!B:B)</f>
        <v>780</v>
      </c>
    </row>
    <row r="4184" hidden="1" spans="1:26">
      <c r="A4184" s="1">
        <v>46082</v>
      </c>
      <c r="B4184" t="s">
        <v>2846</v>
      </c>
      <c r="C4184" t="s">
        <v>2847</v>
      </c>
      <c r="D4184" t="s">
        <v>2795</v>
      </c>
      <c r="E4184" t="s">
        <v>28</v>
      </c>
      <c r="F4184" s="1">
        <v>45775</v>
      </c>
      <c r="G4184">
        <v>4.57</v>
      </c>
      <c r="H4184">
        <v>4.57</v>
      </c>
      <c r="I4184">
        <v>4.57</v>
      </c>
      <c r="J4184">
        <v>5.18</v>
      </c>
      <c r="K4184" t="s">
        <v>34</v>
      </c>
      <c r="L4184">
        <v>32</v>
      </c>
      <c r="M4184" t="s">
        <v>30</v>
      </c>
      <c r="N4184" t="s">
        <v>31</v>
      </c>
      <c r="O4184" t="s">
        <v>32</v>
      </c>
      <c r="P4184" t="s">
        <v>33</v>
      </c>
      <c r="Q4184">
        <v>297</v>
      </c>
      <c r="R4184">
        <v>89</v>
      </c>
      <c r="S4184">
        <v>0</v>
      </c>
      <c r="T4184">
        <v>0</v>
      </c>
      <c r="U4184">
        <v>123</v>
      </c>
      <c r="V4184">
        <v>0</v>
      </c>
      <c r="W4184">
        <v>570</v>
      </c>
      <c r="X4184">
        <v>31.52</v>
      </c>
      <c r="Y4184" s="2">
        <f>SUMIFS('头程费用-明细'!H:H,'头程费用-明细'!A:A,A4184,'头程费用-明细'!B:B,B4184)</f>
        <v>3.32772861356932</v>
      </c>
      <c r="Z4184">
        <f>SUMIF('采购数据-每月'!A:A,B4184,'采购数据-每月'!B:B)</f>
        <v>900</v>
      </c>
    </row>
    <row r="4185" hidden="1" spans="1:26">
      <c r="A4185" s="1">
        <v>46113</v>
      </c>
      <c r="B4185" t="s">
        <v>2846</v>
      </c>
      <c r="C4185" t="s">
        <v>2847</v>
      </c>
      <c r="D4185" t="s">
        <v>2795</v>
      </c>
      <c r="E4185" t="s">
        <v>28</v>
      </c>
      <c r="F4185" s="1">
        <v>45775</v>
      </c>
      <c r="G4185">
        <v>3</v>
      </c>
      <c r="H4185">
        <v>3</v>
      </c>
      <c r="I4185">
        <v>3</v>
      </c>
      <c r="J4185">
        <v>4.18</v>
      </c>
      <c r="K4185" t="s">
        <v>34</v>
      </c>
      <c r="L4185">
        <v>21</v>
      </c>
      <c r="M4185" t="s">
        <v>30</v>
      </c>
      <c r="N4185" t="s">
        <v>35</v>
      </c>
      <c r="O4185" t="s">
        <v>36</v>
      </c>
      <c r="P4185" t="s">
        <v>37</v>
      </c>
      <c r="Q4185">
        <v>251</v>
      </c>
      <c r="R4185">
        <v>18</v>
      </c>
      <c r="S4185">
        <v>0</v>
      </c>
      <c r="T4185">
        <v>240</v>
      </c>
      <c r="U4185">
        <v>427</v>
      </c>
      <c r="V4185">
        <v>0</v>
      </c>
      <c r="W4185">
        <v>26</v>
      </c>
      <c r="X4185">
        <v>31.52</v>
      </c>
      <c r="Y4185" s="2">
        <f>SUMIFS('头程费用-明细'!H:H,'头程费用-明细'!A:A,A4185,'头程费用-明细'!B:B,B4185)</f>
        <v>3.32772861356932</v>
      </c>
      <c r="Z4185">
        <f>SUMIF('采购数据-每月'!A:A,B4185,'采购数据-每月'!B:B)</f>
        <v>900</v>
      </c>
    </row>
    <row r="4186" hidden="1" spans="1:26">
      <c r="A4186" s="1">
        <v>46143</v>
      </c>
      <c r="B4186" t="s">
        <v>2846</v>
      </c>
      <c r="C4186" t="s">
        <v>2847</v>
      </c>
      <c r="D4186" t="s">
        <v>2795</v>
      </c>
      <c r="E4186" t="s">
        <v>28</v>
      </c>
      <c r="F4186" s="1">
        <v>45775</v>
      </c>
      <c r="G4186">
        <v>2.57</v>
      </c>
      <c r="H4186">
        <v>2.57</v>
      </c>
      <c r="I4186">
        <v>2.79</v>
      </c>
      <c r="J4186">
        <v>2.96</v>
      </c>
      <c r="K4186" t="s">
        <v>34</v>
      </c>
      <c r="L4186">
        <v>18</v>
      </c>
      <c r="M4186" t="s">
        <v>43</v>
      </c>
      <c r="N4186" t="s">
        <v>38</v>
      </c>
      <c r="O4186" t="s">
        <v>39</v>
      </c>
      <c r="P4186" t="s">
        <v>40</v>
      </c>
      <c r="Q4186">
        <v>206</v>
      </c>
      <c r="R4186">
        <v>0</v>
      </c>
      <c r="S4186">
        <v>216</v>
      </c>
      <c r="T4186">
        <v>0</v>
      </c>
      <c r="U4186">
        <v>427</v>
      </c>
      <c r="V4186">
        <v>0</v>
      </c>
      <c r="W4186">
        <v>0</v>
      </c>
      <c r="X4186">
        <v>31.52</v>
      </c>
      <c r="Y4186" s="2">
        <f>SUMIFS('头程费用-明细'!H:H,'头程费用-明细'!A:A,A4186,'头程费用-明细'!B:B,B4186)</f>
        <v>3.32772861356932</v>
      </c>
      <c r="Z4186">
        <f>SUMIF('采购数据-每月'!A:A,B4186,'采购数据-每月'!B:B)</f>
        <v>900</v>
      </c>
    </row>
    <row r="4187" hidden="1" spans="1:26">
      <c r="A4187" s="1">
        <v>46082</v>
      </c>
      <c r="B4187" t="s">
        <v>2848</v>
      </c>
      <c r="C4187" t="s">
        <v>2849</v>
      </c>
      <c r="D4187" t="s">
        <v>2795</v>
      </c>
      <c r="E4187" t="s">
        <v>28</v>
      </c>
      <c r="F4187" s="1">
        <v>45750</v>
      </c>
      <c r="G4187">
        <v>4.01</v>
      </c>
      <c r="H4187">
        <v>4.29</v>
      </c>
      <c r="I4187">
        <v>4</v>
      </c>
      <c r="J4187">
        <v>3.86</v>
      </c>
      <c r="K4187" t="s">
        <v>29</v>
      </c>
      <c r="L4187">
        <v>30</v>
      </c>
      <c r="M4187" t="s">
        <v>30</v>
      </c>
      <c r="N4187" t="s">
        <v>31</v>
      </c>
      <c r="O4187" t="s">
        <v>32</v>
      </c>
      <c r="P4187" t="s">
        <v>33</v>
      </c>
      <c r="Q4187">
        <v>181</v>
      </c>
      <c r="R4187">
        <v>212</v>
      </c>
      <c r="S4187">
        <v>0</v>
      </c>
      <c r="T4187">
        <v>0</v>
      </c>
      <c r="U4187">
        <v>433</v>
      </c>
      <c r="V4187">
        <v>0</v>
      </c>
      <c r="W4187">
        <v>0</v>
      </c>
      <c r="X4187">
        <v>25</v>
      </c>
      <c r="Y4187" s="2">
        <f>SUMIFS('头程费用-明细'!H:H,'头程费用-明细'!A:A,A4187,'头程费用-明细'!B:B,B4187)</f>
        <v>0.571045871559633</v>
      </c>
      <c r="Z4187">
        <f>SUMIF('采购数据-每月'!A:A,B4187,'采购数据-每月'!B:B)</f>
        <v>830</v>
      </c>
    </row>
    <row r="4188" hidden="1" spans="1:26">
      <c r="A4188" s="1">
        <v>46113</v>
      </c>
      <c r="B4188" t="s">
        <v>2848</v>
      </c>
      <c r="C4188" t="s">
        <v>2849</v>
      </c>
      <c r="D4188" t="s">
        <v>2795</v>
      </c>
      <c r="E4188" t="s">
        <v>28</v>
      </c>
      <c r="F4188" s="1">
        <v>45750</v>
      </c>
      <c r="G4188">
        <v>2.71</v>
      </c>
      <c r="H4188">
        <v>2.71</v>
      </c>
      <c r="I4188">
        <v>2.93</v>
      </c>
      <c r="J4188">
        <v>3.89</v>
      </c>
      <c r="K4188" t="s">
        <v>34</v>
      </c>
      <c r="L4188">
        <v>19</v>
      </c>
      <c r="M4188" t="s">
        <v>30</v>
      </c>
      <c r="N4188" t="s">
        <v>35</v>
      </c>
      <c r="O4188" t="s">
        <v>36</v>
      </c>
      <c r="P4188" t="s">
        <v>37</v>
      </c>
      <c r="Q4188">
        <v>236</v>
      </c>
      <c r="R4188">
        <v>81</v>
      </c>
      <c r="S4188">
        <v>0</v>
      </c>
      <c r="T4188">
        <v>100</v>
      </c>
      <c r="U4188">
        <v>283</v>
      </c>
      <c r="V4188">
        <v>0</v>
      </c>
      <c r="W4188">
        <v>0</v>
      </c>
      <c r="X4188">
        <v>25</v>
      </c>
      <c r="Y4188" s="2">
        <f>SUMIFS('头程费用-明细'!H:H,'头程费用-明细'!A:A,A4188,'头程费用-明细'!B:B,B4188)</f>
        <v>0.609496855345912</v>
      </c>
      <c r="Z4188">
        <f>SUMIF('采购数据-每月'!A:A,B4188,'采购数据-每月'!B:B)</f>
        <v>830</v>
      </c>
    </row>
    <row r="4189" hidden="1" spans="1:26">
      <c r="A4189" s="1">
        <v>46143</v>
      </c>
      <c r="B4189" t="s">
        <v>2848</v>
      </c>
      <c r="C4189" t="s">
        <v>2849</v>
      </c>
      <c r="D4189" t="s">
        <v>2795</v>
      </c>
      <c r="E4189" t="s">
        <v>28</v>
      </c>
      <c r="F4189" s="1">
        <v>45750</v>
      </c>
      <c r="G4189">
        <v>2.71</v>
      </c>
      <c r="H4189">
        <v>2.71</v>
      </c>
      <c r="I4189">
        <v>3.5</v>
      </c>
      <c r="J4189">
        <v>3.21</v>
      </c>
      <c r="K4189" t="s">
        <v>34</v>
      </c>
      <c r="L4189">
        <v>19</v>
      </c>
      <c r="M4189" t="s">
        <v>43</v>
      </c>
      <c r="N4189" t="s">
        <v>38</v>
      </c>
      <c r="O4189" t="s">
        <v>39</v>
      </c>
      <c r="P4189" t="s">
        <v>40</v>
      </c>
      <c r="Q4189">
        <v>330</v>
      </c>
      <c r="R4189">
        <v>0</v>
      </c>
      <c r="S4189">
        <v>0</v>
      </c>
      <c r="T4189">
        <v>100</v>
      </c>
      <c r="U4189">
        <v>183</v>
      </c>
      <c r="V4189">
        <v>0</v>
      </c>
      <c r="W4189">
        <v>0</v>
      </c>
      <c r="X4189">
        <v>25</v>
      </c>
      <c r="Y4189" s="2">
        <f>SUMIFS('头程费用-明细'!H:H,'头程费用-明细'!A:A,A4189,'头程费用-明细'!B:B,B4189)</f>
        <v>0.609496855345912</v>
      </c>
      <c r="Z4189">
        <f>SUMIF('采购数据-每月'!A:A,B4189,'采购数据-每月'!B:B)</f>
        <v>830</v>
      </c>
    </row>
    <row r="4190" hidden="1" spans="1:26">
      <c r="A4190" s="1">
        <v>46082</v>
      </c>
      <c r="B4190" t="s">
        <v>2850</v>
      </c>
      <c r="C4190" t="s">
        <v>2851</v>
      </c>
      <c r="D4190" t="s">
        <v>2795</v>
      </c>
      <c r="E4190" t="s">
        <v>28</v>
      </c>
      <c r="F4190" s="1">
        <v>45732</v>
      </c>
      <c r="G4190">
        <v>5.57</v>
      </c>
      <c r="H4190">
        <v>5.57</v>
      </c>
      <c r="I4190">
        <v>5.36</v>
      </c>
      <c r="J4190">
        <v>5.61</v>
      </c>
      <c r="K4190" t="s">
        <v>34</v>
      </c>
      <c r="L4190">
        <v>39</v>
      </c>
      <c r="M4190" t="s">
        <v>30</v>
      </c>
      <c r="N4190" t="s">
        <v>31</v>
      </c>
      <c r="O4190" t="s">
        <v>32</v>
      </c>
      <c r="P4190" t="s">
        <v>33</v>
      </c>
      <c r="Q4190">
        <v>539</v>
      </c>
      <c r="R4190">
        <v>29</v>
      </c>
      <c r="S4190">
        <v>212</v>
      </c>
      <c r="T4190">
        <v>120</v>
      </c>
      <c r="U4190">
        <v>1</v>
      </c>
      <c r="V4190">
        <v>0</v>
      </c>
      <c r="W4190">
        <v>410</v>
      </c>
      <c r="X4190">
        <v>31.52</v>
      </c>
      <c r="Y4190" s="2">
        <f>SUMIFS('头程费用-明细'!H:H,'头程费用-明细'!A:A,A4190,'头程费用-明细'!B:B,B4190)</f>
        <v>2.93247204968944</v>
      </c>
      <c r="Z4190">
        <f>SUMIF('采购数据-每月'!A:A,B4190,'采购数据-每月'!B:B)</f>
        <v>1040</v>
      </c>
    </row>
    <row r="4191" hidden="1" spans="1:26">
      <c r="A4191" s="1">
        <v>46113</v>
      </c>
      <c r="B4191" t="s">
        <v>2850</v>
      </c>
      <c r="C4191" t="s">
        <v>2851</v>
      </c>
      <c r="D4191" t="s">
        <v>2795</v>
      </c>
      <c r="E4191" t="s">
        <v>28</v>
      </c>
      <c r="F4191" s="1">
        <v>45732</v>
      </c>
      <c r="G4191">
        <v>5.71</v>
      </c>
      <c r="H4191">
        <v>6</v>
      </c>
      <c r="I4191">
        <v>5.71</v>
      </c>
      <c r="J4191">
        <v>5.54</v>
      </c>
      <c r="K4191" t="s">
        <v>29</v>
      </c>
      <c r="L4191">
        <v>42</v>
      </c>
      <c r="M4191" t="s">
        <v>30</v>
      </c>
      <c r="N4191" t="s">
        <v>35</v>
      </c>
      <c r="O4191" t="s">
        <v>36</v>
      </c>
      <c r="P4191" t="s">
        <v>37</v>
      </c>
      <c r="Q4191">
        <v>392</v>
      </c>
      <c r="R4191">
        <v>3</v>
      </c>
      <c r="S4191">
        <v>332</v>
      </c>
      <c r="T4191">
        <v>0</v>
      </c>
      <c r="U4191">
        <v>394</v>
      </c>
      <c r="V4191">
        <v>0</v>
      </c>
      <c r="W4191">
        <v>17</v>
      </c>
      <c r="X4191">
        <v>31.52</v>
      </c>
      <c r="Y4191" s="2">
        <f>SUMIFS('头程费用-明细'!H:H,'头程费用-明细'!A:A,A4191,'头程费用-明细'!B:B,B4191)</f>
        <v>2.93247204968944</v>
      </c>
      <c r="Z4191">
        <f>SUMIF('采购数据-每月'!A:A,B4191,'采购数据-每月'!B:B)</f>
        <v>1040</v>
      </c>
    </row>
    <row r="4192" hidden="1" spans="1:26">
      <c r="A4192" s="1">
        <v>46143</v>
      </c>
      <c r="B4192" t="s">
        <v>2850</v>
      </c>
      <c r="C4192" t="s">
        <v>2851</v>
      </c>
      <c r="D4192" t="s">
        <v>2795</v>
      </c>
      <c r="E4192" t="s">
        <v>28</v>
      </c>
      <c r="F4192" s="1">
        <v>45732</v>
      </c>
      <c r="G4192">
        <v>3.29</v>
      </c>
      <c r="H4192">
        <v>3.29</v>
      </c>
      <c r="I4192">
        <v>3.14</v>
      </c>
      <c r="J4192">
        <v>3.89</v>
      </c>
      <c r="K4192" t="s">
        <v>34</v>
      </c>
      <c r="L4192">
        <v>23</v>
      </c>
      <c r="M4192" t="s">
        <v>30</v>
      </c>
      <c r="N4192" t="s">
        <v>38</v>
      </c>
      <c r="O4192" t="s">
        <v>39</v>
      </c>
      <c r="P4192" t="s">
        <v>40</v>
      </c>
      <c r="Q4192">
        <v>266</v>
      </c>
      <c r="R4192">
        <v>1</v>
      </c>
      <c r="S4192">
        <v>332</v>
      </c>
      <c r="T4192">
        <v>0</v>
      </c>
      <c r="U4192">
        <v>394</v>
      </c>
      <c r="V4192">
        <v>0</v>
      </c>
      <c r="W4192">
        <v>0</v>
      </c>
      <c r="X4192">
        <v>31.52</v>
      </c>
      <c r="Y4192" s="2">
        <f>SUMIFS('头程费用-明细'!H:H,'头程费用-明细'!A:A,A4192,'头程费用-明细'!B:B,B4192)</f>
        <v>2.93247204968944</v>
      </c>
      <c r="Z4192">
        <f>SUMIF('采购数据-每月'!A:A,B4192,'采购数据-每月'!B:B)</f>
        <v>1040</v>
      </c>
    </row>
    <row r="4193" hidden="1" spans="1:26">
      <c r="A4193" s="1">
        <v>46082</v>
      </c>
      <c r="B4193" t="s">
        <v>2852</v>
      </c>
      <c r="C4193" t="s">
        <v>2853</v>
      </c>
      <c r="D4193" t="s">
        <v>2795</v>
      </c>
      <c r="E4193" t="s">
        <v>28</v>
      </c>
      <c r="F4193" s="1">
        <v>45732</v>
      </c>
      <c r="G4193">
        <v>2.29</v>
      </c>
      <c r="H4193">
        <v>2.71</v>
      </c>
      <c r="I4193">
        <v>2.21</v>
      </c>
      <c r="J4193">
        <v>2.07</v>
      </c>
      <c r="K4193" t="s">
        <v>29</v>
      </c>
      <c r="L4193">
        <v>19</v>
      </c>
      <c r="M4193" t="s">
        <v>30</v>
      </c>
      <c r="N4193" t="s">
        <v>31</v>
      </c>
      <c r="O4193" t="s">
        <v>32</v>
      </c>
      <c r="P4193" t="s">
        <v>33</v>
      </c>
      <c r="Q4193">
        <v>186</v>
      </c>
      <c r="R4193">
        <v>16</v>
      </c>
      <c r="S4193">
        <v>80</v>
      </c>
      <c r="T4193">
        <v>30</v>
      </c>
      <c r="U4193">
        <v>123</v>
      </c>
      <c r="V4193">
        <v>0</v>
      </c>
      <c r="W4193">
        <v>0</v>
      </c>
      <c r="X4193">
        <v>31.52</v>
      </c>
      <c r="Y4193" s="2">
        <f>SUMIFS('头程费用-明细'!H:H,'头程费用-明细'!A:A,A4193,'头程费用-明细'!B:B,B4193)</f>
        <v>3.6395</v>
      </c>
      <c r="Z4193">
        <f>SUMIF('采购数据-每月'!A:A,B4193,'采购数据-每月'!B:B)</f>
        <v>200</v>
      </c>
    </row>
    <row r="4194" hidden="1" spans="1:26">
      <c r="A4194" s="1">
        <v>46113</v>
      </c>
      <c r="B4194" t="s">
        <v>2852</v>
      </c>
      <c r="C4194" t="s">
        <v>2853</v>
      </c>
      <c r="D4194" t="s">
        <v>2795</v>
      </c>
      <c r="E4194" t="s">
        <v>28</v>
      </c>
      <c r="F4194" s="1">
        <v>45732</v>
      </c>
      <c r="G4194">
        <v>1.86</v>
      </c>
      <c r="H4194">
        <v>1.86</v>
      </c>
      <c r="I4194">
        <v>1.93</v>
      </c>
      <c r="J4194">
        <v>2.07</v>
      </c>
      <c r="K4194" t="s">
        <v>34</v>
      </c>
      <c r="L4194">
        <v>13</v>
      </c>
      <c r="M4194" t="s">
        <v>43</v>
      </c>
      <c r="N4194" t="s">
        <v>35</v>
      </c>
      <c r="O4194" t="s">
        <v>36</v>
      </c>
      <c r="P4194" t="s">
        <v>37</v>
      </c>
      <c r="Q4194">
        <v>174</v>
      </c>
      <c r="R4194">
        <v>0</v>
      </c>
      <c r="S4194">
        <v>70</v>
      </c>
      <c r="T4194">
        <v>120</v>
      </c>
      <c r="U4194">
        <v>3</v>
      </c>
      <c r="V4194">
        <v>0</v>
      </c>
      <c r="W4194">
        <v>0</v>
      </c>
      <c r="X4194">
        <v>31.52</v>
      </c>
      <c r="Y4194" s="2">
        <f>SUMIFS('头程费用-明细'!H:H,'头程费用-明细'!A:A,A4194,'头程费用-明细'!B:B,B4194)</f>
        <v>3.6395</v>
      </c>
      <c r="Z4194">
        <f>SUMIF('采购数据-每月'!A:A,B4194,'采购数据-每月'!B:B)</f>
        <v>200</v>
      </c>
    </row>
    <row r="4195" hidden="1" spans="1:26">
      <c r="A4195" s="1">
        <v>46143</v>
      </c>
      <c r="B4195" t="s">
        <v>2852</v>
      </c>
      <c r="C4195" t="s">
        <v>2853</v>
      </c>
      <c r="D4195" t="s">
        <v>2795</v>
      </c>
      <c r="E4195" t="s">
        <v>28</v>
      </c>
      <c r="F4195" s="1">
        <v>45732</v>
      </c>
      <c r="G4195">
        <v>2.43</v>
      </c>
      <c r="H4195">
        <v>2.43</v>
      </c>
      <c r="I4195">
        <v>2.5</v>
      </c>
      <c r="J4195">
        <v>2.46</v>
      </c>
      <c r="K4195" t="s">
        <v>34</v>
      </c>
      <c r="L4195">
        <v>17</v>
      </c>
      <c r="M4195" t="s">
        <v>30</v>
      </c>
      <c r="N4195" t="s">
        <v>38</v>
      </c>
      <c r="O4195" t="s">
        <v>39</v>
      </c>
      <c r="P4195" t="s">
        <v>40</v>
      </c>
      <c r="Q4195">
        <v>105</v>
      </c>
      <c r="R4195">
        <v>60</v>
      </c>
      <c r="S4195">
        <v>130</v>
      </c>
      <c r="T4195">
        <v>0</v>
      </c>
      <c r="U4195">
        <v>3</v>
      </c>
      <c r="V4195">
        <v>0</v>
      </c>
      <c r="W4195">
        <v>0</v>
      </c>
      <c r="X4195">
        <v>31.52</v>
      </c>
      <c r="Y4195" s="2">
        <f>SUMIFS('头程费用-明细'!H:H,'头程费用-明细'!A:A,A4195,'头程费用-明细'!B:B,B4195)</f>
        <v>3.6395</v>
      </c>
      <c r="Z4195">
        <f>SUMIF('采购数据-每月'!A:A,B4195,'采购数据-每月'!B:B)</f>
        <v>200</v>
      </c>
    </row>
    <row r="4196" hidden="1" spans="1:26">
      <c r="A4196" s="1">
        <v>46082</v>
      </c>
      <c r="B4196" t="s">
        <v>2854</v>
      </c>
      <c r="C4196" t="s">
        <v>2855</v>
      </c>
      <c r="D4196" t="s">
        <v>2795</v>
      </c>
      <c r="E4196" t="s">
        <v>28</v>
      </c>
      <c r="F4196" s="1">
        <v>45732</v>
      </c>
      <c r="G4196">
        <v>3.29</v>
      </c>
      <c r="H4196">
        <v>3.29</v>
      </c>
      <c r="I4196">
        <v>3.14</v>
      </c>
      <c r="J4196">
        <v>3.43</v>
      </c>
      <c r="K4196" t="s">
        <v>34</v>
      </c>
      <c r="L4196">
        <v>23</v>
      </c>
      <c r="M4196" t="s">
        <v>43</v>
      </c>
      <c r="N4196" t="s">
        <v>31</v>
      </c>
      <c r="O4196" t="s">
        <v>32</v>
      </c>
      <c r="P4196" t="s">
        <v>33</v>
      </c>
      <c r="Q4196">
        <v>133</v>
      </c>
      <c r="R4196">
        <v>310</v>
      </c>
      <c r="S4196">
        <v>0</v>
      </c>
      <c r="T4196">
        <v>0</v>
      </c>
      <c r="U4196">
        <v>101</v>
      </c>
      <c r="V4196">
        <v>0</v>
      </c>
      <c r="W4196">
        <v>150</v>
      </c>
      <c r="X4196">
        <v>31.52</v>
      </c>
      <c r="Y4196" s="2">
        <f>SUMIFS('头程费用-明细'!H:H,'头程费用-明细'!A:A,A4196,'头程费用-明细'!B:B,B4196)</f>
        <v>3.06878846153846</v>
      </c>
      <c r="Z4196">
        <f>SUMIF('采购数据-每月'!A:A,B4196,'采购数据-每月'!B:B)</f>
        <v>600</v>
      </c>
    </row>
    <row r="4197" hidden="1" spans="1:26">
      <c r="A4197" s="1">
        <v>46113</v>
      </c>
      <c r="B4197" t="s">
        <v>2854</v>
      </c>
      <c r="C4197" t="s">
        <v>2855</v>
      </c>
      <c r="D4197" t="s">
        <v>2795</v>
      </c>
      <c r="E4197" t="s">
        <v>28</v>
      </c>
      <c r="F4197" s="1">
        <v>45732</v>
      </c>
      <c r="G4197">
        <v>3.43</v>
      </c>
      <c r="H4197">
        <v>3.43</v>
      </c>
      <c r="I4197">
        <v>3.5</v>
      </c>
      <c r="J4197">
        <v>3.68</v>
      </c>
      <c r="K4197" t="s">
        <v>34</v>
      </c>
      <c r="L4197">
        <v>24</v>
      </c>
      <c r="M4197" t="s">
        <v>30</v>
      </c>
      <c r="N4197" t="s">
        <v>35</v>
      </c>
      <c r="O4197" t="s">
        <v>36</v>
      </c>
      <c r="P4197" t="s">
        <v>37</v>
      </c>
      <c r="Q4197">
        <v>118</v>
      </c>
      <c r="R4197">
        <v>210</v>
      </c>
      <c r="S4197">
        <v>0</v>
      </c>
      <c r="T4197">
        <v>60</v>
      </c>
      <c r="U4197">
        <v>80</v>
      </c>
      <c r="V4197">
        <v>0</v>
      </c>
      <c r="W4197">
        <v>111</v>
      </c>
      <c r="X4197">
        <v>31.52</v>
      </c>
      <c r="Y4197" s="2">
        <f>SUMIFS('头程费用-明细'!H:H,'头程费用-明细'!A:A,A4197,'头程费用-明细'!B:B,B4197)</f>
        <v>3.06878846153846</v>
      </c>
      <c r="Z4197">
        <f>SUMIF('采购数据-每月'!A:A,B4197,'采购数据-每月'!B:B)</f>
        <v>600</v>
      </c>
    </row>
    <row r="4198" hidden="1" spans="1:26">
      <c r="A4198" s="1">
        <v>46143</v>
      </c>
      <c r="B4198" t="s">
        <v>2854</v>
      </c>
      <c r="C4198" t="s">
        <v>2855</v>
      </c>
      <c r="D4198" t="s">
        <v>2795</v>
      </c>
      <c r="E4198" t="s">
        <v>28</v>
      </c>
      <c r="F4198" s="1">
        <v>45732</v>
      </c>
      <c r="G4198">
        <v>2.96</v>
      </c>
      <c r="H4198">
        <v>3.43</v>
      </c>
      <c r="I4198">
        <v>2.79</v>
      </c>
      <c r="J4198">
        <v>2.75</v>
      </c>
      <c r="K4198" t="s">
        <v>29</v>
      </c>
      <c r="L4198">
        <v>24</v>
      </c>
      <c r="M4198" t="s">
        <v>30</v>
      </c>
      <c r="N4198" t="s">
        <v>38</v>
      </c>
      <c r="O4198" t="s">
        <v>39</v>
      </c>
      <c r="P4198" t="s">
        <v>40</v>
      </c>
      <c r="Q4198">
        <v>235</v>
      </c>
      <c r="R4198">
        <v>11</v>
      </c>
      <c r="S4198">
        <v>60</v>
      </c>
      <c r="T4198">
        <v>60</v>
      </c>
      <c r="U4198">
        <v>131</v>
      </c>
      <c r="V4198">
        <v>0</v>
      </c>
      <c r="W4198">
        <v>0</v>
      </c>
      <c r="X4198">
        <v>31.52</v>
      </c>
      <c r="Y4198" s="2">
        <f>SUMIFS('头程费用-明细'!H:H,'头程费用-明细'!A:A,A4198,'头程费用-明细'!B:B,B4198)</f>
        <v>3.06878846153846</v>
      </c>
      <c r="Z4198">
        <f>SUMIF('采购数据-每月'!A:A,B4198,'采购数据-每月'!B:B)</f>
        <v>600</v>
      </c>
    </row>
    <row r="4199" hidden="1" spans="1:26">
      <c r="A4199" s="1">
        <v>46082</v>
      </c>
      <c r="B4199" t="s">
        <v>2856</v>
      </c>
      <c r="C4199" t="s">
        <v>2857</v>
      </c>
      <c r="D4199" t="s">
        <v>2795</v>
      </c>
      <c r="E4199" t="s">
        <v>28</v>
      </c>
      <c r="F4199" s="1">
        <v>45732</v>
      </c>
      <c r="G4199">
        <v>9.31</v>
      </c>
      <c r="H4199">
        <v>9.71</v>
      </c>
      <c r="I4199">
        <v>9.5</v>
      </c>
      <c r="J4199">
        <v>9</v>
      </c>
      <c r="K4199" t="s">
        <v>29</v>
      </c>
      <c r="L4199">
        <v>68</v>
      </c>
      <c r="M4199" t="s">
        <v>30</v>
      </c>
      <c r="N4199" t="s">
        <v>31</v>
      </c>
      <c r="O4199" t="s">
        <v>32</v>
      </c>
      <c r="P4199" t="s">
        <v>33</v>
      </c>
      <c r="Q4199">
        <v>631</v>
      </c>
      <c r="R4199">
        <v>66</v>
      </c>
      <c r="S4199">
        <v>60</v>
      </c>
      <c r="T4199">
        <v>180</v>
      </c>
      <c r="U4199">
        <v>529</v>
      </c>
      <c r="V4199">
        <v>0</v>
      </c>
      <c r="W4199">
        <v>80</v>
      </c>
      <c r="X4199">
        <v>31.52</v>
      </c>
      <c r="Y4199" s="2">
        <f>SUMIFS('头程费用-明细'!H:H,'头程费用-明细'!A:A,A4199,'头程费用-明细'!B:B,B4199)</f>
        <v>2.82922077922078</v>
      </c>
      <c r="Z4199">
        <f>SUMIF('采购数据-每月'!A:A,B4199,'采购数据-每月'!B:B)</f>
        <v>700</v>
      </c>
    </row>
    <row r="4200" hidden="1" spans="1:26">
      <c r="A4200" s="1">
        <v>46113</v>
      </c>
      <c r="B4200" t="s">
        <v>2856</v>
      </c>
      <c r="C4200" t="s">
        <v>2857</v>
      </c>
      <c r="D4200" t="s">
        <v>2795</v>
      </c>
      <c r="E4200" t="s">
        <v>28</v>
      </c>
      <c r="F4200" s="1">
        <v>45732</v>
      </c>
      <c r="G4200">
        <v>5.14</v>
      </c>
      <c r="H4200">
        <v>5.14</v>
      </c>
      <c r="I4200">
        <v>6.36</v>
      </c>
      <c r="J4200">
        <v>8.96</v>
      </c>
      <c r="K4200" t="s">
        <v>34</v>
      </c>
      <c r="L4200">
        <v>36</v>
      </c>
      <c r="M4200" t="s">
        <v>30</v>
      </c>
      <c r="N4200" t="s">
        <v>35</v>
      </c>
      <c r="O4200" t="s">
        <v>36</v>
      </c>
      <c r="P4200" t="s">
        <v>37</v>
      </c>
      <c r="Q4200">
        <v>575</v>
      </c>
      <c r="R4200">
        <v>1</v>
      </c>
      <c r="S4200">
        <v>0</v>
      </c>
      <c r="T4200">
        <v>516</v>
      </c>
      <c r="U4200">
        <v>73</v>
      </c>
      <c r="V4200">
        <v>0</v>
      </c>
      <c r="W4200">
        <v>80</v>
      </c>
      <c r="X4200">
        <v>31.52</v>
      </c>
      <c r="Y4200" s="2">
        <f>SUMIFS('头程费用-明细'!H:H,'头程费用-明细'!A:A,A4200,'头程费用-明细'!B:B,B4200)</f>
        <v>2.82922077922078</v>
      </c>
      <c r="Z4200">
        <f>SUMIF('采购数据-每月'!A:A,B4200,'采购数据-每月'!B:B)</f>
        <v>700</v>
      </c>
    </row>
    <row r="4201" hidden="1" spans="1:26">
      <c r="A4201" s="1">
        <v>46143</v>
      </c>
      <c r="B4201" t="s">
        <v>2856</v>
      </c>
      <c r="C4201" t="s">
        <v>2857</v>
      </c>
      <c r="D4201" t="s">
        <v>2795</v>
      </c>
      <c r="E4201" t="s">
        <v>28</v>
      </c>
      <c r="F4201" s="1">
        <v>45732</v>
      </c>
      <c r="G4201">
        <v>4.78</v>
      </c>
      <c r="H4201">
        <v>4.86</v>
      </c>
      <c r="I4201">
        <v>4</v>
      </c>
      <c r="J4201">
        <v>5.04</v>
      </c>
      <c r="K4201" t="s">
        <v>29</v>
      </c>
      <c r="L4201">
        <v>34</v>
      </c>
      <c r="M4201" t="s">
        <v>30</v>
      </c>
      <c r="N4201" t="s">
        <v>38</v>
      </c>
      <c r="O4201" t="s">
        <v>39</v>
      </c>
      <c r="P4201" t="s">
        <v>40</v>
      </c>
      <c r="Q4201">
        <v>433</v>
      </c>
      <c r="R4201">
        <v>2</v>
      </c>
      <c r="S4201">
        <v>456</v>
      </c>
      <c r="T4201">
        <v>0</v>
      </c>
      <c r="U4201">
        <v>73</v>
      </c>
      <c r="V4201">
        <v>0</v>
      </c>
      <c r="W4201">
        <v>0</v>
      </c>
      <c r="X4201">
        <v>31.52</v>
      </c>
      <c r="Y4201" s="2">
        <f>SUMIFS('头程费用-明细'!H:H,'头程费用-明细'!A:A,A4201,'头程费用-明细'!B:B,B4201)</f>
        <v>2.82922077922078</v>
      </c>
      <c r="Z4201">
        <f>SUMIF('采购数据-每月'!A:A,B4201,'采购数据-每月'!B:B)</f>
        <v>700</v>
      </c>
    </row>
    <row r="4202" hidden="1" spans="1:26">
      <c r="A4202" s="1">
        <v>46082</v>
      </c>
      <c r="B4202" t="s">
        <v>2858</v>
      </c>
      <c r="C4202" t="s">
        <v>2859</v>
      </c>
      <c r="D4202" t="s">
        <v>2795</v>
      </c>
      <c r="E4202" t="s">
        <v>28</v>
      </c>
      <c r="F4202" s="1">
        <v>45724</v>
      </c>
      <c r="G4202">
        <v>24.65</v>
      </c>
      <c r="H4202">
        <v>17</v>
      </c>
      <c r="I4202">
        <v>15.21</v>
      </c>
      <c r="J4202">
        <v>13.68</v>
      </c>
      <c r="K4202" t="s">
        <v>308</v>
      </c>
      <c r="L4202">
        <v>119</v>
      </c>
      <c r="M4202" t="s">
        <v>30</v>
      </c>
      <c r="N4202" t="s">
        <v>31</v>
      </c>
      <c r="O4202" t="s">
        <v>32</v>
      </c>
      <c r="P4202" t="s">
        <v>33</v>
      </c>
      <c r="Q4202">
        <v>859</v>
      </c>
      <c r="R4202">
        <v>320</v>
      </c>
      <c r="S4202">
        <v>130</v>
      </c>
      <c r="T4202">
        <v>0</v>
      </c>
      <c r="U4202">
        <v>470</v>
      </c>
      <c r="V4202">
        <v>0</v>
      </c>
      <c r="W4202">
        <v>300</v>
      </c>
      <c r="X4202">
        <v>4.3</v>
      </c>
      <c r="Y4202" s="2">
        <f>SUMIFS('头程费用-明细'!H:H,'头程费用-明细'!A:A,A4202,'头程费用-明细'!B:B,B4202)</f>
        <v>1.40659143968872</v>
      </c>
      <c r="Z4202">
        <f>SUMIF('采购数据-每月'!A:A,B4202,'采购数据-每月'!B:B)</f>
        <v>3130</v>
      </c>
    </row>
    <row r="4203" hidden="1" spans="1:26">
      <c r="A4203" s="1">
        <v>46113</v>
      </c>
      <c r="B4203" t="s">
        <v>2858</v>
      </c>
      <c r="C4203" t="s">
        <v>2859</v>
      </c>
      <c r="D4203" t="s">
        <v>2795</v>
      </c>
      <c r="E4203" t="s">
        <v>28</v>
      </c>
      <c r="F4203" s="1">
        <v>45724</v>
      </c>
      <c r="G4203">
        <v>23.2</v>
      </c>
      <c r="H4203">
        <v>16</v>
      </c>
      <c r="I4203">
        <v>17</v>
      </c>
      <c r="J4203">
        <v>14.61</v>
      </c>
      <c r="K4203" t="s">
        <v>308</v>
      </c>
      <c r="L4203">
        <v>112</v>
      </c>
      <c r="M4203" t="s">
        <v>30</v>
      </c>
      <c r="N4203" t="s">
        <v>35</v>
      </c>
      <c r="O4203" t="s">
        <v>36</v>
      </c>
      <c r="P4203" t="s">
        <v>37</v>
      </c>
      <c r="Q4203">
        <v>640</v>
      </c>
      <c r="R4203">
        <v>262</v>
      </c>
      <c r="S4203">
        <v>0</v>
      </c>
      <c r="T4203">
        <v>450</v>
      </c>
      <c r="U4203">
        <v>320</v>
      </c>
      <c r="V4203">
        <v>0</v>
      </c>
      <c r="W4203">
        <v>0</v>
      </c>
      <c r="X4203">
        <v>4.3</v>
      </c>
      <c r="Y4203" s="2">
        <f>SUMIFS('头程费用-明细'!H:H,'头程费用-明细'!A:A,A4203,'头程费用-明细'!B:B,B4203)</f>
        <v>1.40659143968872</v>
      </c>
      <c r="Z4203">
        <f>SUMIF('采购数据-每月'!A:A,B4203,'采购数据-每月'!B:B)</f>
        <v>3130</v>
      </c>
    </row>
    <row r="4204" hidden="1" spans="1:26">
      <c r="A4204" s="1">
        <v>46143</v>
      </c>
      <c r="B4204" t="s">
        <v>2858</v>
      </c>
      <c r="C4204" t="s">
        <v>2859</v>
      </c>
      <c r="D4204" t="s">
        <v>2795</v>
      </c>
      <c r="E4204" t="s">
        <v>28</v>
      </c>
      <c r="F4204" s="1">
        <v>45724</v>
      </c>
      <c r="G4204">
        <v>31.49</v>
      </c>
      <c r="H4204">
        <v>21.71</v>
      </c>
      <c r="I4204">
        <v>17.93</v>
      </c>
      <c r="J4204">
        <v>14.54</v>
      </c>
      <c r="K4204" t="s">
        <v>308</v>
      </c>
      <c r="L4204">
        <v>152</v>
      </c>
      <c r="M4204" t="s">
        <v>30</v>
      </c>
      <c r="N4204" t="s">
        <v>38</v>
      </c>
      <c r="O4204" t="s">
        <v>39</v>
      </c>
      <c r="P4204" t="s">
        <v>40</v>
      </c>
      <c r="Q4204">
        <v>626</v>
      </c>
      <c r="R4204">
        <v>124</v>
      </c>
      <c r="S4204">
        <v>300</v>
      </c>
      <c r="T4204">
        <v>200</v>
      </c>
      <c r="U4204">
        <v>0</v>
      </c>
      <c r="V4204">
        <v>0</v>
      </c>
      <c r="W4204">
        <v>600</v>
      </c>
      <c r="X4204">
        <v>4.3</v>
      </c>
      <c r="Y4204" s="2">
        <f>SUMIFS('头程费用-明细'!H:H,'头程费用-明细'!A:A,A4204,'头程费用-明细'!B:B,B4204)</f>
        <v>0.732264150943396</v>
      </c>
      <c r="Z4204">
        <f>SUMIF('采购数据-每月'!A:A,B4204,'采购数据-每月'!B:B)</f>
        <v>3130</v>
      </c>
    </row>
    <row r="4205" hidden="1" spans="1:26">
      <c r="A4205" s="1">
        <v>46082</v>
      </c>
      <c r="B4205" t="s">
        <v>2860</v>
      </c>
      <c r="C4205" t="s">
        <v>2861</v>
      </c>
      <c r="D4205" t="s">
        <v>2795</v>
      </c>
      <c r="E4205" t="s">
        <v>28</v>
      </c>
      <c r="F4205" s="1">
        <v>45701</v>
      </c>
      <c r="G4205">
        <v>1.49</v>
      </c>
      <c r="H4205">
        <v>1.14</v>
      </c>
      <c r="I4205">
        <v>0.71</v>
      </c>
      <c r="J4205">
        <v>0.57</v>
      </c>
      <c r="K4205" t="s">
        <v>139</v>
      </c>
      <c r="L4205">
        <v>8</v>
      </c>
      <c r="M4205" t="s">
        <v>43</v>
      </c>
      <c r="N4205" t="s">
        <v>31</v>
      </c>
      <c r="O4205" t="s">
        <v>32</v>
      </c>
      <c r="P4205" t="s">
        <v>33</v>
      </c>
      <c r="Q4205">
        <v>62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12.9</v>
      </c>
      <c r="Y4205" s="2">
        <f>SUMIFS('头程费用-明细'!H:H,'头程费用-明细'!A:A,A4205,'头程费用-明细'!B:B,B4205)</f>
        <v>1.73419047619048</v>
      </c>
      <c r="Z4205">
        <f>SUMIF('采购数据-每月'!A:A,B4205,'采购数据-每月'!B:B)</f>
        <v>0</v>
      </c>
    </row>
    <row r="4206" hidden="1" spans="1:26">
      <c r="A4206" s="1">
        <v>46113</v>
      </c>
      <c r="B4206" t="s">
        <v>2860</v>
      </c>
      <c r="C4206" t="s">
        <v>2861</v>
      </c>
      <c r="D4206" t="s">
        <v>2795</v>
      </c>
      <c r="E4206" t="s">
        <v>28</v>
      </c>
      <c r="F4206" s="1">
        <v>45701</v>
      </c>
      <c r="G4206">
        <v>1.11</v>
      </c>
      <c r="H4206">
        <v>0.86</v>
      </c>
      <c r="I4206">
        <v>0.64</v>
      </c>
      <c r="J4206">
        <v>0.61</v>
      </c>
      <c r="K4206" t="s">
        <v>139</v>
      </c>
      <c r="L4206">
        <v>6</v>
      </c>
      <c r="M4206" t="s">
        <v>43</v>
      </c>
      <c r="N4206" t="s">
        <v>35</v>
      </c>
      <c r="O4206" t="s">
        <v>36</v>
      </c>
      <c r="P4206" t="s">
        <v>37</v>
      </c>
      <c r="Q4206">
        <v>47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12.9</v>
      </c>
      <c r="Y4206" s="2">
        <f>SUMIFS('头程费用-明细'!H:H,'头程费用-明细'!A:A,A4206,'头程费用-明细'!B:B,B4206)</f>
        <v>1.73419047619048</v>
      </c>
      <c r="Z4206">
        <f>SUMIF('采购数据-每月'!A:A,B4206,'采购数据-每月'!B:B)</f>
        <v>0</v>
      </c>
    </row>
    <row r="4207" hidden="1" spans="1:26">
      <c r="A4207" s="1">
        <v>46143</v>
      </c>
      <c r="B4207" t="s">
        <v>2860</v>
      </c>
      <c r="C4207" t="s">
        <v>2861</v>
      </c>
      <c r="D4207" t="s">
        <v>2795</v>
      </c>
      <c r="E4207" t="s">
        <v>28</v>
      </c>
      <c r="F4207" s="1">
        <v>45701</v>
      </c>
      <c r="G4207">
        <v>0.56</v>
      </c>
      <c r="H4207">
        <v>0.43</v>
      </c>
      <c r="I4207">
        <v>0.43</v>
      </c>
      <c r="J4207">
        <v>0.39</v>
      </c>
      <c r="K4207" t="s">
        <v>139</v>
      </c>
      <c r="L4207">
        <v>3</v>
      </c>
      <c r="M4207" t="s">
        <v>43</v>
      </c>
      <c r="N4207" t="s">
        <v>38</v>
      </c>
      <c r="O4207" t="s">
        <v>39</v>
      </c>
      <c r="P4207" t="s">
        <v>40</v>
      </c>
      <c r="Q4207">
        <v>36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12.9</v>
      </c>
      <c r="Y4207" s="2">
        <f>SUMIFS('头程费用-明细'!H:H,'头程费用-明细'!A:A,A4207,'头程费用-明细'!B:B,B4207)</f>
        <v>1.73419047619048</v>
      </c>
      <c r="Z4207">
        <f>SUMIF('采购数据-每月'!A:A,B4207,'采购数据-每月'!B:B)</f>
        <v>0</v>
      </c>
    </row>
    <row r="4208" hidden="1" spans="1:26">
      <c r="A4208" s="1">
        <v>46082</v>
      </c>
      <c r="B4208" t="s">
        <v>2862</v>
      </c>
      <c r="C4208" t="s">
        <v>2863</v>
      </c>
      <c r="D4208" t="s">
        <v>2795</v>
      </c>
      <c r="E4208" t="s">
        <v>28</v>
      </c>
      <c r="F4208" s="1">
        <v>45691</v>
      </c>
      <c r="G4208">
        <v>7.46</v>
      </c>
      <c r="H4208">
        <v>8.71</v>
      </c>
      <c r="I4208">
        <v>8</v>
      </c>
      <c r="J4208">
        <v>6.5</v>
      </c>
      <c r="K4208" t="s">
        <v>29</v>
      </c>
      <c r="L4208">
        <v>61</v>
      </c>
      <c r="M4208" t="s">
        <v>30</v>
      </c>
      <c r="N4208" t="s">
        <v>31</v>
      </c>
      <c r="O4208" t="s">
        <v>32</v>
      </c>
      <c r="P4208" t="s">
        <v>33</v>
      </c>
      <c r="Q4208">
        <v>313</v>
      </c>
      <c r="R4208">
        <v>155</v>
      </c>
      <c r="S4208">
        <v>70</v>
      </c>
      <c r="T4208">
        <v>0</v>
      </c>
      <c r="U4208">
        <v>4</v>
      </c>
      <c r="V4208">
        <v>0</v>
      </c>
      <c r="W4208">
        <v>415</v>
      </c>
      <c r="X4208">
        <v>31.52</v>
      </c>
      <c r="Y4208" s="2">
        <f>SUMIFS('头程费用-明细'!H:H,'头程费用-明细'!A:A,A4208,'头程费用-明细'!B:B,B4208)</f>
        <v>3.06827972027972</v>
      </c>
      <c r="Z4208">
        <f>SUMIF('采购数据-每月'!A:A,B4208,'采购数据-每月'!B:B)</f>
        <v>800</v>
      </c>
    </row>
    <row r="4209" hidden="1" spans="1:26">
      <c r="A4209" s="1">
        <v>46113</v>
      </c>
      <c r="B4209" t="s">
        <v>2862</v>
      </c>
      <c r="C4209" t="s">
        <v>2863</v>
      </c>
      <c r="D4209" t="s">
        <v>2795</v>
      </c>
      <c r="E4209" t="s">
        <v>28</v>
      </c>
      <c r="F4209" s="1">
        <v>45691</v>
      </c>
      <c r="G4209">
        <v>6.71</v>
      </c>
      <c r="H4209">
        <v>6.71</v>
      </c>
      <c r="I4209">
        <v>7</v>
      </c>
      <c r="J4209">
        <v>7.36</v>
      </c>
      <c r="K4209" t="s">
        <v>34</v>
      </c>
      <c r="L4209">
        <v>47</v>
      </c>
      <c r="M4209" t="s">
        <v>30</v>
      </c>
      <c r="N4209" t="s">
        <v>35</v>
      </c>
      <c r="O4209" t="s">
        <v>36</v>
      </c>
      <c r="P4209" t="s">
        <v>37</v>
      </c>
      <c r="Q4209">
        <v>314</v>
      </c>
      <c r="R4209">
        <v>41</v>
      </c>
      <c r="S4209">
        <v>0</v>
      </c>
      <c r="T4209">
        <v>240</v>
      </c>
      <c r="U4209">
        <v>113</v>
      </c>
      <c r="V4209">
        <v>0</v>
      </c>
      <c r="W4209">
        <v>36</v>
      </c>
      <c r="X4209">
        <v>31.52</v>
      </c>
      <c r="Y4209" s="2">
        <f>SUMIFS('头程费用-明细'!H:H,'头程费用-明细'!A:A,A4209,'头程费用-明细'!B:B,B4209)</f>
        <v>2.87339583333333</v>
      </c>
      <c r="Z4209">
        <f>SUMIF('采购数据-每月'!A:A,B4209,'采购数据-每月'!B:B)</f>
        <v>800</v>
      </c>
    </row>
    <row r="4210" hidden="1" spans="1:26">
      <c r="A4210" s="1">
        <v>46143</v>
      </c>
      <c r="B4210" t="s">
        <v>2862</v>
      </c>
      <c r="C4210" t="s">
        <v>2863</v>
      </c>
      <c r="D4210" t="s">
        <v>2795</v>
      </c>
      <c r="E4210" t="s">
        <v>28</v>
      </c>
      <c r="F4210" s="1">
        <v>45691</v>
      </c>
      <c r="G4210">
        <v>3.43</v>
      </c>
      <c r="H4210">
        <v>3.43</v>
      </c>
      <c r="I4210">
        <v>4.36</v>
      </c>
      <c r="J4210">
        <v>4.54</v>
      </c>
      <c r="K4210" t="s">
        <v>34</v>
      </c>
      <c r="L4210">
        <v>24</v>
      </c>
      <c r="M4210" t="s">
        <v>30</v>
      </c>
      <c r="N4210" t="s">
        <v>38</v>
      </c>
      <c r="O4210" t="s">
        <v>39</v>
      </c>
      <c r="P4210" t="s">
        <v>40</v>
      </c>
      <c r="Q4210">
        <v>242</v>
      </c>
      <c r="R4210">
        <v>94</v>
      </c>
      <c r="S4210">
        <v>210</v>
      </c>
      <c r="T4210">
        <v>24</v>
      </c>
      <c r="U4210">
        <v>4</v>
      </c>
      <c r="V4210">
        <v>0</v>
      </c>
      <c r="W4210">
        <v>0</v>
      </c>
      <c r="X4210">
        <v>31.52</v>
      </c>
      <c r="Y4210" s="2">
        <f>SUMIFS('头程费用-明细'!H:H,'头程费用-明细'!A:A,A4210,'头程费用-明细'!B:B,B4210)</f>
        <v>2.87161403508772</v>
      </c>
      <c r="Z4210">
        <f>SUMIF('采购数据-每月'!A:A,B4210,'采购数据-每月'!B:B)</f>
        <v>800</v>
      </c>
    </row>
    <row r="4211" hidden="1" spans="1:26">
      <c r="A4211" s="1">
        <v>46082</v>
      </c>
      <c r="B4211" t="s">
        <v>2864</v>
      </c>
      <c r="C4211" t="s">
        <v>2865</v>
      </c>
      <c r="D4211" t="s">
        <v>2795</v>
      </c>
      <c r="E4211" t="s">
        <v>28</v>
      </c>
      <c r="F4211" s="1">
        <v>45682</v>
      </c>
      <c r="G4211">
        <v>11.31</v>
      </c>
      <c r="H4211">
        <v>13.57</v>
      </c>
      <c r="I4211">
        <v>11</v>
      </c>
      <c r="J4211">
        <v>10.07</v>
      </c>
      <c r="K4211" t="s">
        <v>29</v>
      </c>
      <c r="L4211">
        <v>95</v>
      </c>
      <c r="M4211" t="s">
        <v>30</v>
      </c>
      <c r="N4211" t="s">
        <v>31</v>
      </c>
      <c r="O4211" t="s">
        <v>32</v>
      </c>
      <c r="P4211" t="s">
        <v>33</v>
      </c>
      <c r="Q4211">
        <v>384</v>
      </c>
      <c r="R4211">
        <v>182</v>
      </c>
      <c r="S4211">
        <v>0</v>
      </c>
      <c r="T4211">
        <v>120</v>
      </c>
      <c r="U4211">
        <v>821</v>
      </c>
      <c r="V4211">
        <v>0</v>
      </c>
      <c r="W4211">
        <v>22</v>
      </c>
      <c r="X4211">
        <v>31.52</v>
      </c>
      <c r="Y4211" s="2">
        <f>SUMIFS('头程费用-明细'!H:H,'头程费用-明细'!A:A,A4211,'头程费用-明细'!B:B,B4211)</f>
        <v>3.60934343434343</v>
      </c>
      <c r="Z4211">
        <f>SUMIF('采购数据-每月'!A:A,B4211,'采购数据-每月'!B:B)</f>
        <v>2020</v>
      </c>
    </row>
    <row r="4212" hidden="1" spans="1:26">
      <c r="A4212" s="1">
        <v>46113</v>
      </c>
      <c r="B4212" t="s">
        <v>2864</v>
      </c>
      <c r="C4212" t="s">
        <v>2865</v>
      </c>
      <c r="D4212" t="s">
        <v>2795</v>
      </c>
      <c r="E4212" t="s">
        <v>28</v>
      </c>
      <c r="F4212" s="1">
        <v>45682</v>
      </c>
      <c r="G4212">
        <v>9</v>
      </c>
      <c r="H4212">
        <v>9</v>
      </c>
      <c r="I4212">
        <v>9.14</v>
      </c>
      <c r="J4212">
        <v>9.39</v>
      </c>
      <c r="K4212" t="s">
        <v>34</v>
      </c>
      <c r="L4212">
        <v>63</v>
      </c>
      <c r="M4212" t="s">
        <v>30</v>
      </c>
      <c r="N4212" t="s">
        <v>35</v>
      </c>
      <c r="O4212" t="s">
        <v>36</v>
      </c>
      <c r="P4212" t="s">
        <v>37</v>
      </c>
      <c r="Q4212">
        <v>400</v>
      </c>
      <c r="R4212">
        <v>165</v>
      </c>
      <c r="S4212">
        <v>0</v>
      </c>
      <c r="T4212">
        <v>480</v>
      </c>
      <c r="U4212">
        <v>241</v>
      </c>
      <c r="V4212">
        <v>0</v>
      </c>
      <c r="W4212">
        <v>22</v>
      </c>
      <c r="X4212">
        <v>31.52</v>
      </c>
      <c r="Y4212" s="2">
        <f>SUMIFS('头程费用-明细'!H:H,'头程费用-明细'!A:A,A4212,'头程费用-明细'!B:B,B4212)</f>
        <v>3.58886868686869</v>
      </c>
      <c r="Z4212">
        <f>SUMIF('采购数据-每月'!A:A,B4212,'采购数据-每月'!B:B)</f>
        <v>2020</v>
      </c>
    </row>
    <row r="4213" hidden="1" spans="1:26">
      <c r="A4213" s="1">
        <v>46143</v>
      </c>
      <c r="B4213" t="s">
        <v>2864</v>
      </c>
      <c r="C4213" t="s">
        <v>2865</v>
      </c>
      <c r="D4213" t="s">
        <v>2795</v>
      </c>
      <c r="E4213" t="s">
        <v>28</v>
      </c>
      <c r="F4213" s="1">
        <v>45682</v>
      </c>
      <c r="G4213">
        <v>5.43</v>
      </c>
      <c r="H4213">
        <v>5.43</v>
      </c>
      <c r="I4213">
        <v>6.21</v>
      </c>
      <c r="J4213">
        <v>6.75</v>
      </c>
      <c r="K4213" t="s">
        <v>34</v>
      </c>
      <c r="L4213">
        <v>38</v>
      </c>
      <c r="M4213" t="s">
        <v>30</v>
      </c>
      <c r="N4213" t="s">
        <v>38</v>
      </c>
      <c r="O4213" t="s">
        <v>39</v>
      </c>
      <c r="P4213" t="s">
        <v>40</v>
      </c>
      <c r="Q4213">
        <v>413</v>
      </c>
      <c r="R4213">
        <v>31</v>
      </c>
      <c r="S4213">
        <v>408</v>
      </c>
      <c r="T4213">
        <v>0</v>
      </c>
      <c r="U4213">
        <v>241</v>
      </c>
      <c r="V4213">
        <v>0</v>
      </c>
      <c r="W4213">
        <v>0</v>
      </c>
      <c r="X4213">
        <v>31.52</v>
      </c>
      <c r="Y4213" s="2">
        <f>SUMIFS('头程费用-明细'!H:H,'头程费用-明细'!A:A,A4213,'头程费用-明细'!B:B,B4213)</f>
        <v>3.58886868686869</v>
      </c>
      <c r="Z4213">
        <f>SUMIF('采购数据-每月'!A:A,B4213,'采购数据-每月'!B:B)</f>
        <v>2020</v>
      </c>
    </row>
    <row r="4214" hidden="1" spans="1:26">
      <c r="A4214" s="1">
        <v>46082</v>
      </c>
      <c r="B4214" t="s">
        <v>2866</v>
      </c>
      <c r="C4214" t="s">
        <v>2867</v>
      </c>
      <c r="D4214" t="s">
        <v>2795</v>
      </c>
      <c r="E4214" t="s">
        <v>28</v>
      </c>
      <c r="F4214" s="1">
        <v>45677</v>
      </c>
      <c r="G4214">
        <v>6.63</v>
      </c>
      <c r="H4214">
        <v>4.57</v>
      </c>
      <c r="I4214">
        <v>3.79</v>
      </c>
      <c r="J4214">
        <v>3.07</v>
      </c>
      <c r="K4214" t="s">
        <v>308</v>
      </c>
      <c r="L4214">
        <v>32</v>
      </c>
      <c r="M4214" t="s">
        <v>30</v>
      </c>
      <c r="N4214" t="s">
        <v>31</v>
      </c>
      <c r="O4214" t="s">
        <v>32</v>
      </c>
      <c r="P4214" t="s">
        <v>33</v>
      </c>
      <c r="Q4214">
        <v>242</v>
      </c>
      <c r="R4214">
        <v>119</v>
      </c>
      <c r="S4214">
        <v>0</v>
      </c>
      <c r="T4214">
        <v>0</v>
      </c>
      <c r="U4214">
        <v>90</v>
      </c>
      <c r="V4214">
        <v>0</v>
      </c>
      <c r="W4214">
        <v>0</v>
      </c>
      <c r="X4214">
        <v>6.8</v>
      </c>
      <c r="Y4214" s="2">
        <f>SUMIFS('头程费用-明细'!H:H,'头程费用-明细'!A:A,A4214,'头程费用-明细'!B:B,B4214)</f>
        <v>1.61344226579521</v>
      </c>
      <c r="Z4214">
        <f>SUMIF('采购数据-每月'!A:A,B4214,'采购数据-每月'!B:B)</f>
        <v>760</v>
      </c>
    </row>
    <row r="4215" hidden="1" spans="1:26">
      <c r="A4215" s="1">
        <v>46113</v>
      </c>
      <c r="B4215" t="s">
        <v>2866</v>
      </c>
      <c r="C4215" t="s">
        <v>2867</v>
      </c>
      <c r="D4215" t="s">
        <v>2795</v>
      </c>
      <c r="E4215" t="s">
        <v>28</v>
      </c>
      <c r="F4215" s="1">
        <v>45677</v>
      </c>
      <c r="G4215">
        <v>6.01</v>
      </c>
      <c r="H4215">
        <v>4.14</v>
      </c>
      <c r="I4215">
        <v>3.86</v>
      </c>
      <c r="J4215">
        <v>3.89</v>
      </c>
      <c r="K4215" t="s">
        <v>308</v>
      </c>
      <c r="L4215">
        <v>29</v>
      </c>
      <c r="M4215" t="s">
        <v>30</v>
      </c>
      <c r="N4215" t="s">
        <v>35</v>
      </c>
      <c r="O4215" t="s">
        <v>36</v>
      </c>
      <c r="P4215" t="s">
        <v>37</v>
      </c>
      <c r="Q4215">
        <v>241</v>
      </c>
      <c r="R4215">
        <v>9</v>
      </c>
      <c r="S4215">
        <v>0</v>
      </c>
      <c r="T4215">
        <v>90</v>
      </c>
      <c r="U4215">
        <v>30</v>
      </c>
      <c r="V4215">
        <v>30</v>
      </c>
      <c r="W4215">
        <v>30</v>
      </c>
      <c r="X4215">
        <v>6.8</v>
      </c>
      <c r="Y4215" s="2">
        <f>SUMIFS('头程费用-明细'!H:H,'头程费用-明细'!A:A,A4215,'头程费用-明细'!B:B,B4215)</f>
        <v>1.61344226579521</v>
      </c>
      <c r="Z4215">
        <f>SUMIF('采购数据-每月'!A:A,B4215,'采购数据-每月'!B:B)</f>
        <v>760</v>
      </c>
    </row>
    <row r="4216" hidden="1" spans="1:26">
      <c r="A4216" s="1">
        <v>46143</v>
      </c>
      <c r="B4216" t="s">
        <v>2866</v>
      </c>
      <c r="C4216" t="s">
        <v>2867</v>
      </c>
      <c r="D4216" t="s">
        <v>2795</v>
      </c>
      <c r="E4216" t="s">
        <v>28</v>
      </c>
      <c r="F4216" s="1">
        <v>45677</v>
      </c>
      <c r="G4216">
        <v>6.42</v>
      </c>
      <c r="H4216">
        <v>4.43</v>
      </c>
      <c r="I4216">
        <v>3.71</v>
      </c>
      <c r="J4216">
        <v>3.25</v>
      </c>
      <c r="K4216" t="s">
        <v>308</v>
      </c>
      <c r="L4216">
        <v>31</v>
      </c>
      <c r="M4216" t="s">
        <v>30</v>
      </c>
      <c r="N4216" t="s">
        <v>38</v>
      </c>
      <c r="O4216" t="s">
        <v>39</v>
      </c>
      <c r="P4216" t="s">
        <v>40</v>
      </c>
      <c r="Q4216">
        <v>155</v>
      </c>
      <c r="R4216">
        <v>18</v>
      </c>
      <c r="S4216">
        <v>90</v>
      </c>
      <c r="T4216">
        <v>0</v>
      </c>
      <c r="U4216">
        <v>60</v>
      </c>
      <c r="V4216">
        <v>0</v>
      </c>
      <c r="W4216">
        <v>100</v>
      </c>
      <c r="X4216">
        <v>6.8</v>
      </c>
      <c r="Y4216" s="2">
        <f>SUMIFS('头程费用-明细'!H:H,'头程费用-明细'!A:A,A4216,'头程费用-明细'!B:B,B4216)</f>
        <v>1.24016666666667</v>
      </c>
      <c r="Z4216">
        <f>SUMIF('采购数据-每月'!A:A,B4216,'采购数据-每月'!B:B)</f>
        <v>760</v>
      </c>
    </row>
    <row r="4217" hidden="1" spans="1:26">
      <c r="A4217" s="1">
        <v>46082</v>
      </c>
      <c r="B4217" t="s">
        <v>2868</v>
      </c>
      <c r="C4217" t="s">
        <v>2869</v>
      </c>
      <c r="D4217" t="s">
        <v>2795</v>
      </c>
      <c r="E4217" t="s">
        <v>28</v>
      </c>
      <c r="F4217" s="1">
        <v>45666</v>
      </c>
      <c r="G4217">
        <v>7.02</v>
      </c>
      <c r="H4217">
        <v>7.43</v>
      </c>
      <c r="I4217">
        <v>7.36</v>
      </c>
      <c r="J4217">
        <v>6.64</v>
      </c>
      <c r="K4217" t="s">
        <v>29</v>
      </c>
      <c r="L4217">
        <v>52</v>
      </c>
      <c r="M4217" t="s">
        <v>30</v>
      </c>
      <c r="N4217" t="s">
        <v>31</v>
      </c>
      <c r="O4217" t="s">
        <v>32</v>
      </c>
      <c r="P4217" t="s">
        <v>33</v>
      </c>
      <c r="Q4217">
        <v>473</v>
      </c>
      <c r="R4217">
        <v>0</v>
      </c>
      <c r="S4217">
        <v>0</v>
      </c>
      <c r="T4217">
        <v>100</v>
      </c>
      <c r="U4217">
        <v>0</v>
      </c>
      <c r="V4217">
        <v>0</v>
      </c>
      <c r="W4217">
        <v>350</v>
      </c>
      <c r="X4217">
        <v>13.4</v>
      </c>
      <c r="Y4217" s="2">
        <f>SUMIFS('头程费用-明细'!H:H,'头程费用-明细'!A:A,A4217,'头程费用-明细'!B:B,B4217)</f>
        <v>0.903941176470588</v>
      </c>
      <c r="Z4217">
        <f>SUMIF('采购数据-每月'!A:A,B4217,'采购数据-每月'!B:B)</f>
        <v>690</v>
      </c>
    </row>
    <row r="4218" hidden="1" spans="1:26">
      <c r="A4218" s="1">
        <v>46113</v>
      </c>
      <c r="B4218" t="s">
        <v>2868</v>
      </c>
      <c r="C4218" t="s">
        <v>2869</v>
      </c>
      <c r="D4218" t="s">
        <v>2795</v>
      </c>
      <c r="E4218" t="s">
        <v>28</v>
      </c>
      <c r="F4218" s="1">
        <v>45666</v>
      </c>
      <c r="G4218">
        <v>5.57</v>
      </c>
      <c r="H4218">
        <v>5.57</v>
      </c>
      <c r="I4218">
        <v>5.21</v>
      </c>
      <c r="J4218">
        <v>5.79</v>
      </c>
      <c r="K4218" t="s">
        <v>34</v>
      </c>
      <c r="L4218">
        <v>39</v>
      </c>
      <c r="M4218" t="s">
        <v>30</v>
      </c>
      <c r="N4218" t="s">
        <v>35</v>
      </c>
      <c r="O4218" t="s">
        <v>36</v>
      </c>
      <c r="P4218" t="s">
        <v>37</v>
      </c>
      <c r="Q4218">
        <v>294</v>
      </c>
      <c r="R4218">
        <v>50</v>
      </c>
      <c r="S4218">
        <v>100</v>
      </c>
      <c r="T4218">
        <v>0</v>
      </c>
      <c r="U4218">
        <v>300</v>
      </c>
      <c r="V4218">
        <v>0</v>
      </c>
      <c r="W4218">
        <v>0</v>
      </c>
      <c r="X4218">
        <v>13.4</v>
      </c>
      <c r="Y4218" s="2">
        <f>SUMIFS('头程费用-明细'!H:H,'头程费用-明细'!A:A,A4218,'头程费用-明细'!B:B,B4218)</f>
        <v>1.00927586206897</v>
      </c>
      <c r="Z4218">
        <f>SUMIF('采购数据-每月'!A:A,B4218,'采购数据-每月'!B:B)</f>
        <v>690</v>
      </c>
    </row>
    <row r="4219" hidden="1" spans="1:26">
      <c r="A4219" s="1">
        <v>46143</v>
      </c>
      <c r="B4219" t="s">
        <v>2868</v>
      </c>
      <c r="C4219" t="s">
        <v>2869</v>
      </c>
      <c r="D4219" t="s">
        <v>2795</v>
      </c>
      <c r="E4219" t="s">
        <v>28</v>
      </c>
      <c r="F4219" s="1">
        <v>45666</v>
      </c>
      <c r="G4219">
        <v>4.32</v>
      </c>
      <c r="H4219">
        <v>5.29</v>
      </c>
      <c r="I4219">
        <v>4.5</v>
      </c>
      <c r="J4219">
        <v>3.68</v>
      </c>
      <c r="K4219" t="s">
        <v>29</v>
      </c>
      <c r="L4219">
        <v>37</v>
      </c>
      <c r="M4219" t="s">
        <v>30</v>
      </c>
      <c r="N4219" t="s">
        <v>38</v>
      </c>
      <c r="O4219" t="s">
        <v>39</v>
      </c>
      <c r="P4219" t="s">
        <v>40</v>
      </c>
      <c r="Q4219">
        <v>237</v>
      </c>
      <c r="R4219">
        <v>0</v>
      </c>
      <c r="S4219">
        <v>100</v>
      </c>
      <c r="T4219">
        <v>100</v>
      </c>
      <c r="U4219">
        <v>200</v>
      </c>
      <c r="V4219">
        <v>0</v>
      </c>
      <c r="W4219">
        <v>0</v>
      </c>
      <c r="X4219">
        <v>13.4</v>
      </c>
      <c r="Y4219" s="2">
        <f>SUMIFS('头程费用-明细'!H:H,'头程费用-明细'!A:A,A4219,'头程费用-明细'!B:B,B4219)</f>
        <v>1.00927586206897</v>
      </c>
      <c r="Z4219">
        <f>SUMIF('采购数据-每月'!A:A,B4219,'采购数据-每月'!B:B)</f>
        <v>690</v>
      </c>
    </row>
    <row r="4220" hidden="1" spans="1:26">
      <c r="A4220" s="1">
        <v>46082</v>
      </c>
      <c r="B4220" t="s">
        <v>2870</v>
      </c>
      <c r="C4220" t="s">
        <v>2871</v>
      </c>
      <c r="D4220" t="s">
        <v>2795</v>
      </c>
      <c r="E4220" t="s">
        <v>28</v>
      </c>
      <c r="F4220" s="1">
        <v>45677</v>
      </c>
      <c r="G4220">
        <v>0.79</v>
      </c>
      <c r="H4220">
        <v>0</v>
      </c>
      <c r="I4220">
        <v>0.5</v>
      </c>
      <c r="J4220">
        <v>0.79</v>
      </c>
      <c r="K4220" t="s">
        <v>34</v>
      </c>
      <c r="L4220">
        <v>0</v>
      </c>
      <c r="M4220" t="s">
        <v>43</v>
      </c>
      <c r="N4220" t="s">
        <v>31</v>
      </c>
      <c r="O4220" t="s">
        <v>32</v>
      </c>
      <c r="P4220" t="s">
        <v>33</v>
      </c>
      <c r="Q4220">
        <v>1</v>
      </c>
      <c r="R4220">
        <v>1</v>
      </c>
      <c r="S4220">
        <v>0</v>
      </c>
      <c r="T4220">
        <v>0</v>
      </c>
      <c r="U4220">
        <v>1</v>
      </c>
      <c r="V4220">
        <v>0</v>
      </c>
      <c r="W4220">
        <v>0</v>
      </c>
      <c r="X4220">
        <v>10.7</v>
      </c>
      <c r="Y4220" s="2">
        <f>SUMIFS('头程费用-明细'!H:H,'头程费用-明细'!A:A,A4220,'头程费用-明细'!B:B,B4220)</f>
        <v>1.12157894736842</v>
      </c>
      <c r="Z4220">
        <f>SUMIF('采购数据-每月'!A:A,B4220,'采购数据-每月'!B:B)</f>
        <v>0</v>
      </c>
    </row>
    <row r="4221" hidden="1" spans="1:26">
      <c r="A4221" s="1">
        <v>46113</v>
      </c>
      <c r="B4221" t="s">
        <v>2870</v>
      </c>
      <c r="C4221" t="s">
        <v>2871</v>
      </c>
      <c r="D4221" t="s">
        <v>2795</v>
      </c>
      <c r="E4221" t="s">
        <v>28</v>
      </c>
      <c r="F4221" s="1">
        <v>45677</v>
      </c>
      <c r="G4221">
        <v>0.04</v>
      </c>
      <c r="H4221">
        <v>0</v>
      </c>
      <c r="I4221">
        <v>0</v>
      </c>
      <c r="J4221">
        <v>0.04</v>
      </c>
      <c r="K4221" t="s">
        <v>34</v>
      </c>
      <c r="L4221">
        <v>0</v>
      </c>
      <c r="M4221" t="s">
        <v>43</v>
      </c>
      <c r="N4221" t="s">
        <v>35</v>
      </c>
      <c r="O4221" t="s">
        <v>36</v>
      </c>
      <c r="P4221" t="s">
        <v>37</v>
      </c>
      <c r="Q4221">
        <v>0</v>
      </c>
      <c r="R4221">
        <v>1</v>
      </c>
      <c r="S4221">
        <v>0</v>
      </c>
      <c r="T4221">
        <v>0</v>
      </c>
      <c r="U4221">
        <v>1</v>
      </c>
      <c r="V4221">
        <v>0</v>
      </c>
      <c r="W4221">
        <v>0</v>
      </c>
      <c r="X4221">
        <v>10.7</v>
      </c>
      <c r="Y4221" s="2">
        <f>SUMIFS('头程费用-明细'!H:H,'头程费用-明细'!A:A,A4221,'头程费用-明细'!B:B,B4221)</f>
        <v>1.12157894736842</v>
      </c>
      <c r="Z4221">
        <f>SUMIF('采购数据-每月'!A:A,B4221,'采购数据-每月'!B:B)</f>
        <v>0</v>
      </c>
    </row>
    <row r="4222" hidden="1" spans="1:26">
      <c r="A4222" s="1">
        <v>46143</v>
      </c>
      <c r="B4222" t="s">
        <v>2870</v>
      </c>
      <c r="C4222" t="s">
        <v>2871</v>
      </c>
      <c r="D4222" t="s">
        <v>2795</v>
      </c>
      <c r="E4222" t="s">
        <v>28</v>
      </c>
      <c r="F4222" s="1">
        <v>45677</v>
      </c>
      <c r="G4222">
        <v>0.01</v>
      </c>
      <c r="H4222">
        <v>0</v>
      </c>
      <c r="I4222">
        <v>0</v>
      </c>
      <c r="J4222">
        <v>0</v>
      </c>
      <c r="K4222" t="s">
        <v>34</v>
      </c>
      <c r="L4222">
        <v>0</v>
      </c>
      <c r="M4222" t="s">
        <v>43</v>
      </c>
      <c r="N4222" t="s">
        <v>38</v>
      </c>
      <c r="O4222" t="s">
        <v>39</v>
      </c>
      <c r="P4222" t="s">
        <v>40</v>
      </c>
      <c r="Q4222">
        <v>0</v>
      </c>
      <c r="R4222">
        <v>0</v>
      </c>
      <c r="S4222">
        <v>0</v>
      </c>
      <c r="T4222">
        <v>0</v>
      </c>
      <c r="U4222">
        <v>1</v>
      </c>
      <c r="V4222">
        <v>0</v>
      </c>
      <c r="W4222">
        <v>0</v>
      </c>
      <c r="X4222">
        <v>10.7</v>
      </c>
      <c r="Y4222" s="2">
        <f>SUMIFS('头程费用-明细'!H:H,'头程费用-明细'!A:A,A4222,'头程费用-明细'!B:B,B4222)</f>
        <v>1.12157894736842</v>
      </c>
      <c r="Z4222">
        <f>SUMIF('采购数据-每月'!A:A,B4222,'采购数据-每月'!B:B)</f>
        <v>0</v>
      </c>
    </row>
    <row r="4223" hidden="1" spans="1:26">
      <c r="A4223" s="1">
        <v>46082</v>
      </c>
      <c r="B4223" t="s">
        <v>2872</v>
      </c>
      <c r="C4223" t="s">
        <v>2873</v>
      </c>
      <c r="D4223" t="s">
        <v>2795</v>
      </c>
      <c r="E4223" t="s">
        <v>28</v>
      </c>
      <c r="F4223" s="1">
        <v>45670</v>
      </c>
      <c r="G4223">
        <v>6.38</v>
      </c>
      <c r="H4223">
        <v>7.14</v>
      </c>
      <c r="I4223">
        <v>5.93</v>
      </c>
      <c r="J4223">
        <v>6.11</v>
      </c>
      <c r="K4223" t="s">
        <v>29</v>
      </c>
      <c r="L4223">
        <v>50</v>
      </c>
      <c r="M4223" t="s">
        <v>30</v>
      </c>
      <c r="N4223" t="s">
        <v>31</v>
      </c>
      <c r="O4223" t="s">
        <v>32</v>
      </c>
      <c r="P4223" t="s">
        <v>33</v>
      </c>
      <c r="Q4223">
        <v>361</v>
      </c>
      <c r="R4223">
        <v>45</v>
      </c>
      <c r="S4223">
        <v>420</v>
      </c>
      <c r="T4223">
        <v>0</v>
      </c>
      <c r="U4223">
        <v>0</v>
      </c>
      <c r="V4223">
        <v>0</v>
      </c>
      <c r="W4223">
        <v>72</v>
      </c>
      <c r="X4223">
        <v>31.52</v>
      </c>
      <c r="Y4223" s="2">
        <f>SUMIFS('头程费用-明细'!H:H,'头程费用-明细'!A:A,A4223,'头程费用-明细'!B:B,B4223)</f>
        <v>3.74407079646018</v>
      </c>
      <c r="Z4223">
        <f>SUMIF('采购数据-每月'!A:A,B4223,'采购数据-每月'!B:B)</f>
        <v>1150</v>
      </c>
    </row>
    <row r="4224" hidden="1" spans="1:26">
      <c r="A4224" s="1">
        <v>46113</v>
      </c>
      <c r="B4224" t="s">
        <v>2872</v>
      </c>
      <c r="C4224" t="s">
        <v>2873</v>
      </c>
      <c r="D4224" t="s">
        <v>2795</v>
      </c>
      <c r="E4224" t="s">
        <v>28</v>
      </c>
      <c r="F4224" s="1">
        <v>45670</v>
      </c>
      <c r="G4224">
        <v>5.29</v>
      </c>
      <c r="H4224">
        <v>5.29</v>
      </c>
      <c r="I4224">
        <v>5.43</v>
      </c>
      <c r="J4224">
        <v>6.54</v>
      </c>
      <c r="K4224" t="s">
        <v>34</v>
      </c>
      <c r="L4224">
        <v>37</v>
      </c>
      <c r="M4224" t="s">
        <v>30</v>
      </c>
      <c r="N4224" t="s">
        <v>35</v>
      </c>
      <c r="O4224" t="s">
        <v>36</v>
      </c>
      <c r="P4224" t="s">
        <v>37</v>
      </c>
      <c r="Q4224">
        <v>362</v>
      </c>
      <c r="R4224">
        <v>29</v>
      </c>
      <c r="S4224">
        <v>216</v>
      </c>
      <c r="T4224">
        <v>72</v>
      </c>
      <c r="U4224">
        <v>200</v>
      </c>
      <c r="V4224">
        <v>0</v>
      </c>
      <c r="W4224">
        <v>0</v>
      </c>
      <c r="X4224">
        <v>31.52</v>
      </c>
      <c r="Y4224" s="2">
        <f>SUMIFS('头程费用-明细'!H:H,'头程费用-明细'!A:A,A4224,'头程费用-明细'!B:B,B4224)</f>
        <v>3.74407079646018</v>
      </c>
      <c r="Z4224">
        <f>SUMIF('采购数据-每月'!A:A,B4224,'采购数据-每月'!B:B)</f>
        <v>1150</v>
      </c>
    </row>
    <row r="4225" hidden="1" spans="1:26">
      <c r="A4225" s="1">
        <v>46143</v>
      </c>
      <c r="B4225" t="s">
        <v>2872</v>
      </c>
      <c r="C4225" t="s">
        <v>2873</v>
      </c>
      <c r="D4225" t="s">
        <v>2795</v>
      </c>
      <c r="E4225" t="s">
        <v>28</v>
      </c>
      <c r="F4225" s="1">
        <v>45670</v>
      </c>
      <c r="G4225">
        <v>4.71</v>
      </c>
      <c r="H4225">
        <v>4.71</v>
      </c>
      <c r="I4225">
        <v>5.21</v>
      </c>
      <c r="J4225">
        <v>5.68</v>
      </c>
      <c r="K4225" t="s">
        <v>34</v>
      </c>
      <c r="L4225">
        <v>33</v>
      </c>
      <c r="M4225" t="s">
        <v>30</v>
      </c>
      <c r="N4225" t="s">
        <v>38</v>
      </c>
      <c r="O4225" t="s">
        <v>39</v>
      </c>
      <c r="P4225" t="s">
        <v>40</v>
      </c>
      <c r="Q4225">
        <v>262</v>
      </c>
      <c r="R4225">
        <v>53</v>
      </c>
      <c r="S4225">
        <v>192</v>
      </c>
      <c r="T4225">
        <v>120</v>
      </c>
      <c r="U4225">
        <v>80</v>
      </c>
      <c r="V4225">
        <v>0</v>
      </c>
      <c r="W4225">
        <v>0</v>
      </c>
      <c r="X4225">
        <v>31.52</v>
      </c>
      <c r="Y4225" s="2">
        <f>SUMIFS('头程费用-明细'!H:H,'头程费用-明细'!A:A,A4225,'头程费用-明细'!B:B,B4225)</f>
        <v>3.74407079646018</v>
      </c>
      <c r="Z4225">
        <f>SUMIF('采购数据-每月'!A:A,B4225,'采购数据-每月'!B:B)</f>
        <v>1150</v>
      </c>
    </row>
    <row r="4226" hidden="1" spans="1:26">
      <c r="A4226" s="1">
        <v>46082</v>
      </c>
      <c r="B4226" t="s">
        <v>2874</v>
      </c>
      <c r="C4226" t="s">
        <v>2875</v>
      </c>
      <c r="D4226" t="s">
        <v>2795</v>
      </c>
      <c r="E4226" t="s">
        <v>28</v>
      </c>
      <c r="F4226" s="1">
        <v>45670</v>
      </c>
      <c r="G4226">
        <v>5.57</v>
      </c>
      <c r="H4226">
        <v>5.57</v>
      </c>
      <c r="I4226">
        <v>4.86</v>
      </c>
      <c r="J4226">
        <v>6.5</v>
      </c>
      <c r="K4226" t="s">
        <v>34</v>
      </c>
      <c r="L4226">
        <v>39</v>
      </c>
      <c r="M4226" t="s">
        <v>30</v>
      </c>
      <c r="N4226" t="s">
        <v>31</v>
      </c>
      <c r="O4226" t="s">
        <v>32</v>
      </c>
      <c r="P4226" t="s">
        <v>33</v>
      </c>
      <c r="Q4226">
        <v>666</v>
      </c>
      <c r="R4226">
        <v>13</v>
      </c>
      <c r="S4226">
        <v>0</v>
      </c>
      <c r="T4226">
        <v>240</v>
      </c>
      <c r="U4226">
        <v>200</v>
      </c>
      <c r="V4226">
        <v>0</v>
      </c>
      <c r="W4226">
        <v>0</v>
      </c>
      <c r="X4226">
        <v>31.52</v>
      </c>
      <c r="Y4226" s="2">
        <f>SUMIFS('头程费用-明细'!H:H,'头程费用-明细'!A:A,A4226,'头程费用-明细'!B:B,B4226)</f>
        <v>2.67017334777898</v>
      </c>
      <c r="Z4226">
        <f>SUMIF('采购数据-每月'!A:A,B4226,'采购数据-每月'!B:B)</f>
        <v>710</v>
      </c>
    </row>
    <row r="4227" hidden="1" spans="1:26">
      <c r="A4227" s="1">
        <v>46113</v>
      </c>
      <c r="B4227" t="s">
        <v>2874</v>
      </c>
      <c r="C4227" t="s">
        <v>2875</v>
      </c>
      <c r="D4227" t="s">
        <v>2795</v>
      </c>
      <c r="E4227" t="s">
        <v>28</v>
      </c>
      <c r="F4227" s="1">
        <v>45670</v>
      </c>
      <c r="G4227">
        <v>4.86</v>
      </c>
      <c r="H4227">
        <v>4.86</v>
      </c>
      <c r="I4227">
        <v>6.86</v>
      </c>
      <c r="J4227">
        <v>7.04</v>
      </c>
      <c r="K4227" t="s">
        <v>34</v>
      </c>
      <c r="L4227">
        <v>34</v>
      </c>
      <c r="M4227" t="s">
        <v>30</v>
      </c>
      <c r="N4227" t="s">
        <v>35</v>
      </c>
      <c r="O4227" t="s">
        <v>36</v>
      </c>
      <c r="P4227" t="s">
        <v>37</v>
      </c>
      <c r="Q4227">
        <v>463</v>
      </c>
      <c r="R4227">
        <v>1</v>
      </c>
      <c r="S4227">
        <v>240</v>
      </c>
      <c r="T4227">
        <v>0</v>
      </c>
      <c r="U4227">
        <v>200</v>
      </c>
      <c r="V4227">
        <v>0</v>
      </c>
      <c r="W4227">
        <v>0</v>
      </c>
      <c r="X4227">
        <v>31.52</v>
      </c>
      <c r="Y4227" s="2">
        <f>SUMIFS('头程费用-明细'!H:H,'头程费用-明细'!A:A,A4227,'头程费用-明细'!B:B,B4227)</f>
        <v>2.67017334777898</v>
      </c>
      <c r="Z4227">
        <f>SUMIF('采购数据-每月'!A:A,B4227,'采购数据-每月'!B:B)</f>
        <v>710</v>
      </c>
    </row>
    <row r="4228" hidden="1" spans="1:26">
      <c r="A4228" s="1">
        <v>46143</v>
      </c>
      <c r="B4228" t="s">
        <v>2874</v>
      </c>
      <c r="C4228" t="s">
        <v>2875</v>
      </c>
      <c r="D4228" t="s">
        <v>2795</v>
      </c>
      <c r="E4228" t="s">
        <v>28</v>
      </c>
      <c r="F4228" s="1">
        <v>45670</v>
      </c>
      <c r="G4228">
        <v>3.86</v>
      </c>
      <c r="H4228">
        <v>3.86</v>
      </c>
      <c r="I4228">
        <v>4.86</v>
      </c>
      <c r="J4228">
        <v>5.89</v>
      </c>
      <c r="K4228" t="s">
        <v>34</v>
      </c>
      <c r="L4228">
        <v>27</v>
      </c>
      <c r="M4228" t="s">
        <v>30</v>
      </c>
      <c r="N4228" t="s">
        <v>38</v>
      </c>
      <c r="O4228" t="s">
        <v>39</v>
      </c>
      <c r="P4228" t="s">
        <v>40</v>
      </c>
      <c r="Q4228">
        <v>336</v>
      </c>
      <c r="R4228">
        <v>73</v>
      </c>
      <c r="S4228">
        <v>144</v>
      </c>
      <c r="T4228">
        <v>120</v>
      </c>
      <c r="U4228">
        <v>80</v>
      </c>
      <c r="V4228">
        <v>0</v>
      </c>
      <c r="W4228">
        <v>0</v>
      </c>
      <c r="X4228">
        <v>31.52</v>
      </c>
      <c r="Y4228" s="2">
        <f>SUMIFS('头程费用-明细'!H:H,'头程费用-明细'!A:A,A4228,'头程费用-明细'!B:B,B4228)</f>
        <v>2.67017334777898</v>
      </c>
      <c r="Z4228">
        <f>SUMIF('采购数据-每月'!A:A,B4228,'采购数据-每月'!B:B)</f>
        <v>710</v>
      </c>
    </row>
    <row r="4229" hidden="1" spans="1:26">
      <c r="A4229" s="1">
        <v>46082</v>
      </c>
      <c r="B4229" t="s">
        <v>2876</v>
      </c>
      <c r="C4229" t="s">
        <v>2877</v>
      </c>
      <c r="D4229" t="s">
        <v>2795</v>
      </c>
      <c r="E4229" t="s">
        <v>28</v>
      </c>
      <c r="F4229" s="1">
        <v>45670</v>
      </c>
      <c r="G4229">
        <v>19.2</v>
      </c>
      <c r="H4229">
        <v>20.29</v>
      </c>
      <c r="I4229">
        <v>19.21</v>
      </c>
      <c r="J4229">
        <v>18.54</v>
      </c>
      <c r="K4229" t="s">
        <v>29</v>
      </c>
      <c r="L4229">
        <v>142</v>
      </c>
      <c r="M4229" t="s">
        <v>30</v>
      </c>
      <c r="N4229" t="s">
        <v>31</v>
      </c>
      <c r="O4229" t="s">
        <v>32</v>
      </c>
      <c r="P4229" t="s">
        <v>33</v>
      </c>
      <c r="Q4229">
        <v>862</v>
      </c>
      <c r="R4229">
        <v>136</v>
      </c>
      <c r="S4229">
        <v>414</v>
      </c>
      <c r="T4229">
        <v>156</v>
      </c>
      <c r="U4229">
        <v>1</v>
      </c>
      <c r="V4229">
        <v>0</v>
      </c>
      <c r="W4229">
        <v>1220</v>
      </c>
      <c r="X4229">
        <v>28.23</v>
      </c>
      <c r="Y4229" s="2">
        <f>SUMIFS('头程费用-明细'!H:H,'头程费用-明细'!A:A,A4229,'头程费用-明细'!B:B,B4229)</f>
        <v>2.78504702194357</v>
      </c>
      <c r="Z4229">
        <f>SUMIF('采购数据-每月'!A:A,B4229,'采购数据-每月'!B:B)</f>
        <v>2490</v>
      </c>
    </row>
    <row r="4230" hidden="1" spans="1:26">
      <c r="A4230" s="1">
        <v>46113</v>
      </c>
      <c r="B4230" t="s">
        <v>2876</v>
      </c>
      <c r="C4230" t="s">
        <v>2877</v>
      </c>
      <c r="D4230" t="s">
        <v>2795</v>
      </c>
      <c r="E4230" t="s">
        <v>28</v>
      </c>
      <c r="F4230" s="1">
        <v>45670</v>
      </c>
      <c r="G4230">
        <v>15.14</v>
      </c>
      <c r="H4230">
        <v>15.14</v>
      </c>
      <c r="I4230">
        <v>16.43</v>
      </c>
      <c r="J4230">
        <v>17.96</v>
      </c>
      <c r="K4230" t="s">
        <v>34</v>
      </c>
      <c r="L4230">
        <v>106</v>
      </c>
      <c r="M4230" t="s">
        <v>30</v>
      </c>
      <c r="N4230" t="s">
        <v>35</v>
      </c>
      <c r="O4230" t="s">
        <v>36</v>
      </c>
      <c r="P4230" t="s">
        <v>37</v>
      </c>
      <c r="Q4230">
        <v>812</v>
      </c>
      <c r="R4230">
        <v>125</v>
      </c>
      <c r="S4230">
        <v>168</v>
      </c>
      <c r="T4230">
        <v>516</v>
      </c>
      <c r="U4230">
        <v>625</v>
      </c>
      <c r="V4230">
        <v>0</v>
      </c>
      <c r="W4230">
        <v>6</v>
      </c>
      <c r="X4230">
        <v>28.23</v>
      </c>
      <c r="Y4230" s="2">
        <f>SUMIFS('头程费用-明细'!H:H,'头程费用-明细'!A:A,A4230,'头程费用-明细'!B:B,B4230)</f>
        <v>2.66323560209424</v>
      </c>
      <c r="Z4230">
        <f>SUMIF('采购数据-每月'!A:A,B4230,'采购数据-每月'!B:B)</f>
        <v>2490</v>
      </c>
    </row>
    <row r="4231" hidden="1" spans="1:26">
      <c r="A4231" s="1">
        <v>46143</v>
      </c>
      <c r="B4231" t="s">
        <v>2876</v>
      </c>
      <c r="C4231" t="s">
        <v>2877</v>
      </c>
      <c r="D4231" t="s">
        <v>2795</v>
      </c>
      <c r="E4231" t="s">
        <v>28</v>
      </c>
      <c r="F4231" s="1">
        <v>45670</v>
      </c>
      <c r="G4231">
        <v>15.86</v>
      </c>
      <c r="H4231">
        <v>15.86</v>
      </c>
      <c r="I4231">
        <v>15.79</v>
      </c>
      <c r="J4231">
        <v>16.18</v>
      </c>
      <c r="K4231" t="s">
        <v>34</v>
      </c>
      <c r="L4231">
        <v>111</v>
      </c>
      <c r="M4231" t="s">
        <v>30</v>
      </c>
      <c r="N4231" t="s">
        <v>38</v>
      </c>
      <c r="O4231" t="s">
        <v>39</v>
      </c>
      <c r="P4231" t="s">
        <v>40</v>
      </c>
      <c r="Q4231">
        <v>691</v>
      </c>
      <c r="R4231">
        <v>177</v>
      </c>
      <c r="S4231">
        <v>342</v>
      </c>
      <c r="T4231">
        <v>520</v>
      </c>
      <c r="U4231">
        <v>45</v>
      </c>
      <c r="V4231">
        <v>0</v>
      </c>
      <c r="W4231">
        <v>0</v>
      </c>
      <c r="X4231">
        <v>28.23</v>
      </c>
      <c r="Y4231" s="2">
        <f>SUMIFS('头程费用-明细'!H:H,'头程费用-明细'!A:A,A4231,'头程费用-明细'!B:B,B4231)</f>
        <v>2.73810526315789</v>
      </c>
      <c r="Z4231">
        <f>SUMIF('采购数据-每月'!A:A,B4231,'采购数据-每月'!B:B)</f>
        <v>2490</v>
      </c>
    </row>
    <row r="4232" hidden="1" spans="1:26">
      <c r="A4232" s="1">
        <v>46082</v>
      </c>
      <c r="B4232" t="s">
        <v>2878</v>
      </c>
      <c r="C4232" t="s">
        <v>2879</v>
      </c>
      <c r="D4232" t="s">
        <v>2795</v>
      </c>
      <c r="E4232" t="s">
        <v>28</v>
      </c>
      <c r="F4232" s="1">
        <v>45670</v>
      </c>
      <c r="G4232">
        <v>31.53</v>
      </c>
      <c r="H4232">
        <v>34</v>
      </c>
      <c r="I4232">
        <v>30.93</v>
      </c>
      <c r="J4232">
        <v>30.29</v>
      </c>
      <c r="K4232" t="s">
        <v>29</v>
      </c>
      <c r="L4232">
        <v>238</v>
      </c>
      <c r="M4232" t="s">
        <v>30</v>
      </c>
      <c r="N4232" t="s">
        <v>31</v>
      </c>
      <c r="O4232" t="s">
        <v>32</v>
      </c>
      <c r="P4232" t="s">
        <v>33</v>
      </c>
      <c r="Q4232">
        <v>1791</v>
      </c>
      <c r="R4232">
        <v>126</v>
      </c>
      <c r="S4232">
        <v>774</v>
      </c>
      <c r="T4232">
        <v>128</v>
      </c>
      <c r="U4232">
        <v>1440</v>
      </c>
      <c r="V4232">
        <v>0</v>
      </c>
      <c r="W4232">
        <v>0</v>
      </c>
      <c r="X4232">
        <v>31.52</v>
      </c>
      <c r="Y4232" s="2">
        <f>SUMIFS('头程费用-明细'!H:H,'头程费用-明细'!A:A,A4232,'头程费用-明细'!B:B,B4232)</f>
        <v>3.07712408759124</v>
      </c>
      <c r="Z4232">
        <f>SUMIF('采购数据-每月'!A:A,B4232,'采购数据-每月'!B:B)</f>
        <v>4840</v>
      </c>
    </row>
    <row r="4233" hidden="1" spans="1:26">
      <c r="A4233" s="1">
        <v>46113</v>
      </c>
      <c r="B4233" t="s">
        <v>2878</v>
      </c>
      <c r="C4233" t="s">
        <v>2879</v>
      </c>
      <c r="D4233" t="s">
        <v>2795</v>
      </c>
      <c r="E4233" t="s">
        <v>28</v>
      </c>
      <c r="F4233" s="1">
        <v>45670</v>
      </c>
      <c r="G4233">
        <v>21.71</v>
      </c>
      <c r="H4233">
        <v>21.71</v>
      </c>
      <c r="I4233">
        <v>25.86</v>
      </c>
      <c r="J4233">
        <v>29.46</v>
      </c>
      <c r="K4233" t="s">
        <v>34</v>
      </c>
      <c r="L4233">
        <v>152</v>
      </c>
      <c r="M4233" t="s">
        <v>30</v>
      </c>
      <c r="N4233" t="s">
        <v>35</v>
      </c>
      <c r="O4233" t="s">
        <v>36</v>
      </c>
      <c r="P4233" t="s">
        <v>37</v>
      </c>
      <c r="Q4233">
        <v>1586</v>
      </c>
      <c r="R4233">
        <v>438</v>
      </c>
      <c r="S4233">
        <v>0</v>
      </c>
      <c r="T4233">
        <v>1028</v>
      </c>
      <c r="U4233">
        <v>450</v>
      </c>
      <c r="V4233">
        <v>0</v>
      </c>
      <c r="W4233">
        <v>500</v>
      </c>
      <c r="X4233">
        <v>31.52</v>
      </c>
      <c r="Y4233" s="2">
        <f>SUMIFS('头程费用-明细'!H:H,'头程费用-明细'!A:A,A4233,'头程费用-明细'!B:B,B4233)</f>
        <v>2.9375761589404</v>
      </c>
      <c r="Z4233">
        <f>SUMIF('采购数据-每月'!A:A,B4233,'采购数据-每月'!B:B)</f>
        <v>4840</v>
      </c>
    </row>
    <row r="4234" hidden="1" spans="1:26">
      <c r="A4234" s="1">
        <v>46143</v>
      </c>
      <c r="B4234" t="s">
        <v>2878</v>
      </c>
      <c r="C4234" t="s">
        <v>2879</v>
      </c>
      <c r="D4234" t="s">
        <v>2795</v>
      </c>
      <c r="E4234" t="s">
        <v>28</v>
      </c>
      <c r="F4234" s="1">
        <v>45670</v>
      </c>
      <c r="G4234">
        <v>25.76</v>
      </c>
      <c r="H4234">
        <v>26</v>
      </c>
      <c r="I4234">
        <v>26.14</v>
      </c>
      <c r="J4234">
        <v>25.46</v>
      </c>
      <c r="K4234" t="s">
        <v>29</v>
      </c>
      <c r="L4234">
        <v>182</v>
      </c>
      <c r="M4234" t="s">
        <v>30</v>
      </c>
      <c r="N4234" t="s">
        <v>38</v>
      </c>
      <c r="O4234" t="s">
        <v>39</v>
      </c>
      <c r="P4234" t="s">
        <v>40</v>
      </c>
      <c r="Q4234">
        <v>1151</v>
      </c>
      <c r="R4234">
        <v>135</v>
      </c>
      <c r="S4234">
        <v>764</v>
      </c>
      <c r="T4234">
        <v>450</v>
      </c>
      <c r="U4234">
        <v>500</v>
      </c>
      <c r="V4234">
        <v>0</v>
      </c>
      <c r="W4234">
        <v>0</v>
      </c>
      <c r="X4234">
        <v>31.52</v>
      </c>
      <c r="Y4234" s="2">
        <f>SUMIFS('头程费用-明细'!H:H,'头程费用-明细'!A:A,A4234,'头程费用-明细'!B:B,B4234)</f>
        <v>2.9375761589404</v>
      </c>
      <c r="Z4234">
        <f>SUMIF('采购数据-每月'!A:A,B4234,'采购数据-每月'!B:B)</f>
        <v>4840</v>
      </c>
    </row>
    <row r="4235" hidden="1" spans="1:26">
      <c r="A4235" s="1">
        <v>46082</v>
      </c>
      <c r="B4235" t="s">
        <v>2880</v>
      </c>
      <c r="C4235" t="s">
        <v>2881</v>
      </c>
      <c r="D4235" t="s">
        <v>2795</v>
      </c>
      <c r="E4235" t="s">
        <v>28</v>
      </c>
      <c r="F4235" s="1">
        <v>45657</v>
      </c>
      <c r="G4235">
        <v>3.34</v>
      </c>
      <c r="H4235">
        <v>2.57</v>
      </c>
      <c r="I4235">
        <v>2.64</v>
      </c>
      <c r="J4235">
        <v>2.29</v>
      </c>
      <c r="K4235" t="s">
        <v>139</v>
      </c>
      <c r="L4235">
        <v>18</v>
      </c>
      <c r="M4235" t="s">
        <v>43</v>
      </c>
      <c r="N4235" t="s">
        <v>31</v>
      </c>
      <c r="O4235" t="s">
        <v>32</v>
      </c>
      <c r="P4235" t="s">
        <v>33</v>
      </c>
      <c r="Q4235">
        <v>141</v>
      </c>
      <c r="R4235">
        <v>104</v>
      </c>
      <c r="S4235">
        <v>0</v>
      </c>
      <c r="T4235">
        <v>0</v>
      </c>
      <c r="U4235">
        <v>300</v>
      </c>
      <c r="V4235">
        <v>0</v>
      </c>
      <c r="W4235">
        <v>0</v>
      </c>
      <c r="X4235">
        <v>24.94</v>
      </c>
      <c r="Y4235" s="2">
        <f>SUMIFS('头程费用-明细'!H:H,'头程费用-明细'!A:A,A4235,'头程费用-明细'!B:B,B4235)</f>
        <v>3.23922857142857</v>
      </c>
      <c r="Z4235">
        <f>SUMIF('采购数据-每月'!A:A,B4235,'采购数据-每月'!B:B)</f>
        <v>800</v>
      </c>
    </row>
    <row r="4236" hidden="1" spans="1:26">
      <c r="A4236" s="1">
        <v>46113</v>
      </c>
      <c r="B4236" t="s">
        <v>2880</v>
      </c>
      <c r="C4236" t="s">
        <v>2881</v>
      </c>
      <c r="D4236" t="s">
        <v>2795</v>
      </c>
      <c r="E4236" t="s">
        <v>28</v>
      </c>
      <c r="F4236" s="1">
        <v>45657</v>
      </c>
      <c r="G4236">
        <v>7.04</v>
      </c>
      <c r="H4236">
        <v>4.86</v>
      </c>
      <c r="I4236">
        <v>5.43</v>
      </c>
      <c r="J4236">
        <v>4.29</v>
      </c>
      <c r="K4236" t="s">
        <v>308</v>
      </c>
      <c r="L4236">
        <v>34</v>
      </c>
      <c r="M4236" t="s">
        <v>30</v>
      </c>
      <c r="N4236" t="s">
        <v>35</v>
      </c>
      <c r="O4236" t="s">
        <v>36</v>
      </c>
      <c r="P4236" t="s">
        <v>37</v>
      </c>
      <c r="Q4236">
        <v>111</v>
      </c>
      <c r="R4236">
        <v>170</v>
      </c>
      <c r="S4236">
        <v>0</v>
      </c>
      <c r="T4236">
        <v>160</v>
      </c>
      <c r="U4236">
        <v>0</v>
      </c>
      <c r="V4236">
        <v>0</v>
      </c>
      <c r="W4236">
        <v>200</v>
      </c>
      <c r="X4236">
        <v>24.94</v>
      </c>
      <c r="Y4236" s="2">
        <f>SUMIFS('头程费用-明细'!H:H,'头程费用-明细'!A:A,A4236,'头程费用-明细'!B:B,B4236)</f>
        <v>3.1589696969697</v>
      </c>
      <c r="Z4236">
        <f>SUMIF('采购数据-每月'!A:A,B4236,'采购数据-每月'!B:B)</f>
        <v>800</v>
      </c>
    </row>
    <row r="4237" hidden="1" spans="1:26">
      <c r="A4237" s="1">
        <v>46143</v>
      </c>
      <c r="B4237" t="s">
        <v>2880</v>
      </c>
      <c r="C4237" t="s">
        <v>2881</v>
      </c>
      <c r="D4237" t="s">
        <v>2795</v>
      </c>
      <c r="E4237" t="s">
        <v>28</v>
      </c>
      <c r="F4237" s="1">
        <v>45657</v>
      </c>
      <c r="G4237">
        <v>9.94</v>
      </c>
      <c r="H4237">
        <v>6.86</v>
      </c>
      <c r="I4237">
        <v>5.36</v>
      </c>
      <c r="J4237">
        <v>4.25</v>
      </c>
      <c r="K4237" t="s">
        <v>308</v>
      </c>
      <c r="L4237">
        <v>48</v>
      </c>
      <c r="M4237" t="s">
        <v>30</v>
      </c>
      <c r="N4237" t="s">
        <v>38</v>
      </c>
      <c r="O4237" t="s">
        <v>39</v>
      </c>
      <c r="P4237" t="s">
        <v>40</v>
      </c>
      <c r="Q4237">
        <v>259</v>
      </c>
      <c r="R4237">
        <v>49</v>
      </c>
      <c r="S4237">
        <v>40</v>
      </c>
      <c r="T4237">
        <v>40</v>
      </c>
      <c r="U4237">
        <v>129</v>
      </c>
      <c r="V4237">
        <v>0</v>
      </c>
      <c r="W4237">
        <v>201</v>
      </c>
      <c r="X4237">
        <v>24.94</v>
      </c>
      <c r="Y4237" s="2">
        <f>SUMIFS('头程费用-明细'!H:H,'头程费用-明细'!A:A,A4237,'头程费用-明细'!B:B,B4237)</f>
        <v>3.15512121212121</v>
      </c>
      <c r="Z4237">
        <f>SUMIF('采购数据-每月'!A:A,B4237,'采购数据-每月'!B:B)</f>
        <v>800</v>
      </c>
    </row>
    <row r="4238" hidden="1" spans="1:26">
      <c r="A4238" s="1">
        <v>46082</v>
      </c>
      <c r="B4238" t="s">
        <v>2882</v>
      </c>
      <c r="C4238" t="s">
        <v>2883</v>
      </c>
      <c r="D4238" t="s">
        <v>2795</v>
      </c>
      <c r="E4238" t="s">
        <v>28</v>
      </c>
      <c r="F4238" s="1">
        <v>45587</v>
      </c>
      <c r="G4238">
        <v>25.01</v>
      </c>
      <c r="H4238">
        <v>27.71</v>
      </c>
      <c r="I4238">
        <v>26.07</v>
      </c>
      <c r="J4238">
        <v>22.96</v>
      </c>
      <c r="K4238" t="s">
        <v>29</v>
      </c>
      <c r="L4238">
        <v>194</v>
      </c>
      <c r="M4238" t="s">
        <v>30</v>
      </c>
      <c r="N4238" t="s">
        <v>31</v>
      </c>
      <c r="O4238" t="s">
        <v>32</v>
      </c>
      <c r="P4238" t="s">
        <v>33</v>
      </c>
      <c r="Q4238">
        <v>992</v>
      </c>
      <c r="R4238">
        <v>112</v>
      </c>
      <c r="S4238">
        <v>180</v>
      </c>
      <c r="T4238">
        <v>180</v>
      </c>
      <c r="U4238">
        <v>495</v>
      </c>
      <c r="V4238">
        <v>0</v>
      </c>
      <c r="W4238">
        <v>1036</v>
      </c>
      <c r="X4238">
        <v>31.52</v>
      </c>
      <c r="Y4238" s="2">
        <f>SUMIFS('头程费用-明细'!H:H,'头程费用-明细'!A:A,A4238,'头程费用-明细'!B:B,B4238)</f>
        <v>2.84646835443038</v>
      </c>
      <c r="Z4238">
        <f>SUMIF('采购数据-每月'!A:A,B4238,'采购数据-每月'!B:B)</f>
        <v>3610</v>
      </c>
    </row>
    <row r="4239" hidden="1" spans="1:26">
      <c r="A4239" s="1">
        <v>46113</v>
      </c>
      <c r="B4239" t="s">
        <v>2882</v>
      </c>
      <c r="C4239" t="s">
        <v>2883</v>
      </c>
      <c r="D4239" t="s">
        <v>2795</v>
      </c>
      <c r="E4239" t="s">
        <v>28</v>
      </c>
      <c r="F4239" s="1">
        <v>45587</v>
      </c>
      <c r="G4239">
        <v>15.29</v>
      </c>
      <c r="H4239">
        <v>15.29</v>
      </c>
      <c r="I4239">
        <v>16.14</v>
      </c>
      <c r="J4239">
        <v>18.68</v>
      </c>
      <c r="K4239" t="s">
        <v>34</v>
      </c>
      <c r="L4239">
        <v>107</v>
      </c>
      <c r="M4239" t="s">
        <v>30</v>
      </c>
      <c r="N4239" t="s">
        <v>35</v>
      </c>
      <c r="O4239" t="s">
        <v>36</v>
      </c>
      <c r="P4239" t="s">
        <v>37</v>
      </c>
      <c r="Q4239">
        <v>789</v>
      </c>
      <c r="R4239">
        <v>340</v>
      </c>
      <c r="S4239">
        <v>0</v>
      </c>
      <c r="T4239">
        <v>780</v>
      </c>
      <c r="U4239">
        <v>761</v>
      </c>
      <c r="V4239">
        <v>0</v>
      </c>
      <c r="W4239">
        <v>0</v>
      </c>
      <c r="X4239">
        <v>31.52</v>
      </c>
      <c r="Y4239" s="2">
        <f>SUMIFS('头程费用-明细'!H:H,'头程费用-明细'!A:A,A4239,'头程费用-明细'!B:B,B4239)</f>
        <v>2.83328318584071</v>
      </c>
      <c r="Z4239">
        <f>SUMIF('采购数据-每月'!A:A,B4239,'采购数据-每月'!B:B)</f>
        <v>3610</v>
      </c>
    </row>
    <row r="4240" hidden="1" spans="1:26">
      <c r="A4240" s="1">
        <v>46143</v>
      </c>
      <c r="B4240" t="s">
        <v>2882</v>
      </c>
      <c r="C4240" t="s">
        <v>2883</v>
      </c>
      <c r="D4240" t="s">
        <v>2795</v>
      </c>
      <c r="E4240" t="s">
        <v>28</v>
      </c>
      <c r="F4240" s="1">
        <v>45587</v>
      </c>
      <c r="G4240">
        <v>14.9</v>
      </c>
      <c r="H4240">
        <v>15.43</v>
      </c>
      <c r="I4240">
        <v>14.57</v>
      </c>
      <c r="J4240">
        <v>14.71</v>
      </c>
      <c r="K4240" t="s">
        <v>29</v>
      </c>
      <c r="L4240">
        <v>108</v>
      </c>
      <c r="M4240" t="s">
        <v>30</v>
      </c>
      <c r="N4240" t="s">
        <v>38</v>
      </c>
      <c r="O4240" t="s">
        <v>39</v>
      </c>
      <c r="P4240" t="s">
        <v>40</v>
      </c>
      <c r="Q4240">
        <v>616</v>
      </c>
      <c r="R4240">
        <v>151</v>
      </c>
      <c r="S4240">
        <v>660</v>
      </c>
      <c r="T4240">
        <v>120</v>
      </c>
      <c r="U4240">
        <v>641</v>
      </c>
      <c r="V4240">
        <v>0</v>
      </c>
      <c r="W4240">
        <v>0</v>
      </c>
      <c r="X4240">
        <v>31.52</v>
      </c>
      <c r="Y4240" s="2">
        <f>SUMIFS('头程费用-明细'!H:H,'头程费用-明细'!A:A,A4240,'头程费用-明细'!B:B,B4240)</f>
        <v>2.83328318584071</v>
      </c>
      <c r="Z4240">
        <f>SUMIF('采购数据-每月'!A:A,B4240,'采购数据-每月'!B:B)</f>
        <v>3610</v>
      </c>
    </row>
    <row r="4241" hidden="1" spans="1:26">
      <c r="A4241" s="1">
        <v>46082</v>
      </c>
      <c r="B4241" t="s">
        <v>2884</v>
      </c>
      <c r="C4241" t="s">
        <v>2885</v>
      </c>
      <c r="D4241" t="s">
        <v>2795</v>
      </c>
      <c r="E4241" t="s">
        <v>28</v>
      </c>
      <c r="F4241" s="1">
        <v>45532</v>
      </c>
      <c r="G4241">
        <v>12.01</v>
      </c>
      <c r="H4241">
        <v>8.29</v>
      </c>
      <c r="I4241">
        <v>7.5</v>
      </c>
      <c r="J4241">
        <v>6.82</v>
      </c>
      <c r="K4241" t="s">
        <v>308</v>
      </c>
      <c r="L4241">
        <v>58</v>
      </c>
      <c r="M4241" t="s">
        <v>30</v>
      </c>
      <c r="N4241" t="s">
        <v>31</v>
      </c>
      <c r="O4241" t="s">
        <v>32</v>
      </c>
      <c r="P4241" t="s">
        <v>33</v>
      </c>
      <c r="Q4241">
        <v>392</v>
      </c>
      <c r="R4241">
        <v>31</v>
      </c>
      <c r="S4241">
        <v>120</v>
      </c>
      <c r="T4241">
        <v>30</v>
      </c>
      <c r="U4241">
        <v>442</v>
      </c>
      <c r="V4241">
        <v>0</v>
      </c>
      <c r="W4241">
        <v>8</v>
      </c>
      <c r="X4241">
        <v>24.94</v>
      </c>
      <c r="Y4241" s="2">
        <f>SUMIFS('头程费用-明细'!H:H,'头程费用-明细'!A:A,A4241,'头程费用-明细'!B:B,B4241)</f>
        <v>5.31998220640569</v>
      </c>
      <c r="Z4241">
        <f>SUMIF('采购数据-每月'!A:A,B4241,'采购数据-每月'!B:B)</f>
        <v>1240</v>
      </c>
    </row>
    <row r="4242" hidden="1" spans="1:26">
      <c r="A4242" s="1">
        <v>46113</v>
      </c>
      <c r="B4242" t="s">
        <v>2884</v>
      </c>
      <c r="C4242" t="s">
        <v>2885</v>
      </c>
      <c r="D4242" t="s">
        <v>2795</v>
      </c>
      <c r="E4242" t="s">
        <v>28</v>
      </c>
      <c r="F4242" s="1">
        <v>45532</v>
      </c>
      <c r="G4242">
        <v>9.32</v>
      </c>
      <c r="H4242">
        <v>6.43</v>
      </c>
      <c r="I4242">
        <v>5.93</v>
      </c>
      <c r="J4242">
        <v>5.57</v>
      </c>
      <c r="K4242" t="s">
        <v>308</v>
      </c>
      <c r="L4242">
        <v>45</v>
      </c>
      <c r="M4242" t="s">
        <v>30</v>
      </c>
      <c r="N4242" t="s">
        <v>35</v>
      </c>
      <c r="O4242" t="s">
        <v>36</v>
      </c>
      <c r="P4242" t="s">
        <v>37</v>
      </c>
      <c r="Q4242">
        <v>383</v>
      </c>
      <c r="R4242">
        <v>33</v>
      </c>
      <c r="S4242">
        <v>0</v>
      </c>
      <c r="T4242">
        <v>290</v>
      </c>
      <c r="U4242">
        <v>182</v>
      </c>
      <c r="V4242">
        <v>0</v>
      </c>
      <c r="W4242">
        <v>8</v>
      </c>
      <c r="X4242">
        <v>24.94</v>
      </c>
      <c r="Y4242" s="2">
        <f>SUMIFS('头程费用-明细'!H:H,'头程费用-明细'!A:A,A4242,'头程费用-明细'!B:B,B4242)</f>
        <v>5.31998220640569</v>
      </c>
      <c r="Z4242">
        <f>SUMIF('采购数据-每月'!A:A,B4242,'采购数据-每月'!B:B)</f>
        <v>1240</v>
      </c>
    </row>
    <row r="4243" hidden="1" spans="1:26">
      <c r="A4243" s="1">
        <v>46143</v>
      </c>
      <c r="B4243" t="s">
        <v>2884</v>
      </c>
      <c r="C4243" t="s">
        <v>2885</v>
      </c>
      <c r="D4243" t="s">
        <v>2795</v>
      </c>
      <c r="E4243" t="s">
        <v>28</v>
      </c>
      <c r="F4243" s="1">
        <v>45532</v>
      </c>
      <c r="G4243">
        <v>9.11</v>
      </c>
      <c r="H4243">
        <v>6.29</v>
      </c>
      <c r="I4243">
        <v>7.5</v>
      </c>
      <c r="J4243">
        <v>6.21</v>
      </c>
      <c r="K4243" t="s">
        <v>308</v>
      </c>
      <c r="L4243">
        <v>44</v>
      </c>
      <c r="M4243" t="s">
        <v>43</v>
      </c>
      <c r="N4243" t="s">
        <v>38</v>
      </c>
      <c r="O4243" t="s">
        <v>39</v>
      </c>
      <c r="P4243" t="s">
        <v>40</v>
      </c>
      <c r="Q4243">
        <v>355</v>
      </c>
      <c r="R4243">
        <v>2</v>
      </c>
      <c r="S4243">
        <v>135</v>
      </c>
      <c r="T4243">
        <v>90</v>
      </c>
      <c r="U4243">
        <v>92</v>
      </c>
      <c r="V4243">
        <v>0</v>
      </c>
      <c r="W4243">
        <v>0</v>
      </c>
      <c r="X4243">
        <v>24.94</v>
      </c>
      <c r="Y4243" s="2">
        <f>SUMIFS('头程费用-明细'!H:H,'头程费用-明细'!A:A,A4243,'头程费用-明细'!B:B,B4243)</f>
        <v>5.31998220640569</v>
      </c>
      <c r="Z4243">
        <f>SUMIF('采购数据-每月'!A:A,B4243,'采购数据-每月'!B:B)</f>
        <v>1240</v>
      </c>
    </row>
    <row r="4244" hidden="1" spans="1:26">
      <c r="A4244" s="1">
        <v>46082</v>
      </c>
      <c r="B4244" t="s">
        <v>2886</v>
      </c>
      <c r="C4244" t="s">
        <v>2887</v>
      </c>
      <c r="D4244" t="s">
        <v>2795</v>
      </c>
      <c r="E4244" t="s">
        <v>28</v>
      </c>
      <c r="F4244" s="1">
        <v>45493</v>
      </c>
      <c r="G4244">
        <v>5.39</v>
      </c>
      <c r="H4244">
        <v>3.71</v>
      </c>
      <c r="I4244">
        <v>3</v>
      </c>
      <c r="J4244">
        <v>2.89</v>
      </c>
      <c r="K4244" t="s">
        <v>308</v>
      </c>
      <c r="L4244">
        <v>26</v>
      </c>
      <c r="M4244" t="s">
        <v>30</v>
      </c>
      <c r="N4244" t="s">
        <v>31</v>
      </c>
      <c r="O4244" t="s">
        <v>32</v>
      </c>
      <c r="P4244" t="s">
        <v>33</v>
      </c>
      <c r="Q4244">
        <v>279</v>
      </c>
      <c r="R4244">
        <v>0</v>
      </c>
      <c r="S4244">
        <v>0</v>
      </c>
      <c r="T4244">
        <v>100</v>
      </c>
      <c r="U4244">
        <v>0</v>
      </c>
      <c r="V4244">
        <v>0</v>
      </c>
      <c r="W4244">
        <v>100</v>
      </c>
      <c r="X4244">
        <v>12.9</v>
      </c>
      <c r="Y4244" s="2">
        <f>SUMIFS('头程费用-明细'!H:H,'头程费用-明细'!A:A,A4244,'头程费用-明细'!B:B,B4244)</f>
        <v>0.971875</v>
      </c>
      <c r="Z4244">
        <f>SUMIF('采购数据-每月'!A:A,B4244,'采购数据-每月'!B:B)</f>
        <v>220</v>
      </c>
    </row>
    <row r="4245" hidden="1" spans="1:26">
      <c r="A4245" s="1">
        <v>46113</v>
      </c>
      <c r="B4245" t="s">
        <v>2886</v>
      </c>
      <c r="C4245" t="s">
        <v>2887</v>
      </c>
      <c r="D4245" t="s">
        <v>2795</v>
      </c>
      <c r="E4245" t="s">
        <v>28</v>
      </c>
      <c r="F4245" s="1">
        <v>45493</v>
      </c>
      <c r="G4245">
        <v>3.34</v>
      </c>
      <c r="H4245">
        <v>2.57</v>
      </c>
      <c r="I4245">
        <v>2.79</v>
      </c>
      <c r="J4245">
        <v>2.68</v>
      </c>
      <c r="K4245" t="s">
        <v>139</v>
      </c>
      <c r="L4245">
        <v>18</v>
      </c>
      <c r="M4245" t="s">
        <v>43</v>
      </c>
      <c r="N4245" t="s">
        <v>35</v>
      </c>
      <c r="O4245" t="s">
        <v>36</v>
      </c>
      <c r="P4245" t="s">
        <v>37</v>
      </c>
      <c r="Q4245">
        <v>201</v>
      </c>
      <c r="R4245">
        <v>0</v>
      </c>
      <c r="S4245">
        <v>100</v>
      </c>
      <c r="T4245">
        <v>0</v>
      </c>
      <c r="U4245">
        <v>100</v>
      </c>
      <c r="V4245">
        <v>0</v>
      </c>
      <c r="W4245">
        <v>0</v>
      </c>
      <c r="X4245">
        <v>12.9</v>
      </c>
      <c r="Y4245" s="2">
        <f>SUMIFS('头程费用-明细'!H:H,'头程费用-明细'!A:A,A4245,'头程费用-明细'!B:B,B4245)</f>
        <v>0.971875</v>
      </c>
      <c r="Z4245">
        <f>SUMIF('采购数据-每月'!A:A,B4245,'采购数据-每月'!B:B)</f>
        <v>220</v>
      </c>
    </row>
    <row r="4246" hidden="1" spans="1:26">
      <c r="A4246" s="1">
        <v>46143</v>
      </c>
      <c r="B4246" t="s">
        <v>2886</v>
      </c>
      <c r="C4246" t="s">
        <v>2887</v>
      </c>
      <c r="D4246" t="s">
        <v>2795</v>
      </c>
      <c r="E4246" t="s">
        <v>28</v>
      </c>
      <c r="F4246" s="1">
        <v>45493</v>
      </c>
      <c r="G4246">
        <v>2.41</v>
      </c>
      <c r="H4246">
        <v>1.86</v>
      </c>
      <c r="I4246">
        <v>1.79</v>
      </c>
      <c r="J4246">
        <v>1.82</v>
      </c>
      <c r="K4246" t="s">
        <v>139</v>
      </c>
      <c r="L4246">
        <v>13</v>
      </c>
      <c r="M4246" t="s">
        <v>43</v>
      </c>
      <c r="N4246" t="s">
        <v>38</v>
      </c>
      <c r="O4246" t="s">
        <v>39</v>
      </c>
      <c r="P4246" t="s">
        <v>40</v>
      </c>
      <c r="Q4246">
        <v>143</v>
      </c>
      <c r="R4246">
        <v>0</v>
      </c>
      <c r="S4246">
        <v>100</v>
      </c>
      <c r="T4246">
        <v>0</v>
      </c>
      <c r="U4246">
        <v>100</v>
      </c>
      <c r="V4246">
        <v>0</v>
      </c>
      <c r="W4246">
        <v>0</v>
      </c>
      <c r="X4246">
        <v>12.9</v>
      </c>
      <c r="Y4246" s="2">
        <f>SUMIFS('头程费用-明细'!H:H,'头程费用-明细'!A:A,A4246,'头程费用-明细'!B:B,B4246)</f>
        <v>0.971875</v>
      </c>
      <c r="Z4246">
        <f>SUMIF('采购数据-每月'!A:A,B4246,'采购数据-每月'!B:B)</f>
        <v>220</v>
      </c>
    </row>
    <row r="4247" hidden="1" spans="1:26">
      <c r="A4247" s="1">
        <v>46082</v>
      </c>
      <c r="B4247" t="s">
        <v>2888</v>
      </c>
      <c r="C4247" t="s">
        <v>2889</v>
      </c>
      <c r="D4247" t="s">
        <v>2795</v>
      </c>
      <c r="E4247" t="s">
        <v>28</v>
      </c>
      <c r="F4247" s="1">
        <v>45023</v>
      </c>
      <c r="G4247">
        <v>0.04</v>
      </c>
      <c r="H4247">
        <v>0</v>
      </c>
      <c r="I4247">
        <v>0</v>
      </c>
      <c r="J4247">
        <v>0.04</v>
      </c>
      <c r="K4247" t="s">
        <v>34</v>
      </c>
      <c r="L4247">
        <v>0</v>
      </c>
      <c r="M4247" t="s">
        <v>43</v>
      </c>
      <c r="N4247" t="s">
        <v>31</v>
      </c>
      <c r="O4247" t="s">
        <v>32</v>
      </c>
      <c r="P4247" t="s">
        <v>33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10.6</v>
      </c>
      <c r="Y4247" s="2">
        <f>SUMIFS('头程费用-明细'!H:H,'头程费用-明细'!A:A,A4247,'头程费用-明细'!B:B,B4247)</f>
        <v>1.16421428571429</v>
      </c>
      <c r="Z4247">
        <f>SUMIF('采购数据-每月'!A:A,B4247,'采购数据-每月'!B:B)</f>
        <v>0</v>
      </c>
    </row>
    <row r="4248" hidden="1" spans="1:26">
      <c r="A4248" s="1">
        <v>46113</v>
      </c>
      <c r="B4248" t="s">
        <v>2888</v>
      </c>
      <c r="C4248" t="s">
        <v>2889</v>
      </c>
      <c r="D4248" t="s">
        <v>2795</v>
      </c>
      <c r="E4248" t="s">
        <v>28</v>
      </c>
      <c r="F4248" s="1">
        <v>45023</v>
      </c>
      <c r="G4248">
        <v>0.01</v>
      </c>
      <c r="H4248">
        <v>0</v>
      </c>
      <c r="I4248">
        <v>0</v>
      </c>
      <c r="J4248">
        <v>0</v>
      </c>
      <c r="K4248" t="s">
        <v>34</v>
      </c>
      <c r="L4248">
        <v>0</v>
      </c>
      <c r="M4248" t="s">
        <v>43</v>
      </c>
      <c r="N4248" t="s">
        <v>35</v>
      </c>
      <c r="O4248" t="s">
        <v>36</v>
      </c>
      <c r="P4248" t="s">
        <v>37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10.6</v>
      </c>
      <c r="Y4248" s="2">
        <f>SUMIFS('头程费用-明细'!H:H,'头程费用-明细'!A:A,A4248,'头程费用-明细'!B:B,B4248)</f>
        <v>1.16421428571429</v>
      </c>
      <c r="Z4248">
        <f>SUMIF('采购数据-每月'!A:A,B4248,'采购数据-每月'!B:B)</f>
        <v>0</v>
      </c>
    </row>
    <row r="4249" hidden="1" spans="1:26">
      <c r="A4249" s="1">
        <v>46143</v>
      </c>
      <c r="B4249" t="s">
        <v>2888</v>
      </c>
      <c r="C4249" t="s">
        <v>2889</v>
      </c>
      <c r="D4249" t="s">
        <v>2795</v>
      </c>
      <c r="E4249" t="s">
        <v>28</v>
      </c>
      <c r="F4249" s="1">
        <v>45023</v>
      </c>
      <c r="G4249">
        <v>0.01</v>
      </c>
      <c r="H4249">
        <v>0</v>
      </c>
      <c r="I4249">
        <v>0</v>
      </c>
      <c r="J4249">
        <v>0</v>
      </c>
      <c r="K4249" t="s">
        <v>34</v>
      </c>
      <c r="L4249">
        <v>0</v>
      </c>
      <c r="M4249" t="s">
        <v>43</v>
      </c>
      <c r="N4249" t="s">
        <v>38</v>
      </c>
      <c r="O4249" t="s">
        <v>39</v>
      </c>
      <c r="P4249" t="s">
        <v>40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10.6</v>
      </c>
      <c r="Y4249" s="2">
        <f>SUMIFS('头程费用-明细'!H:H,'头程费用-明细'!A:A,A4249,'头程费用-明细'!B:B,B4249)</f>
        <v>1.16421428571429</v>
      </c>
      <c r="Z4249">
        <f>SUMIF('采购数据-每月'!A:A,B4249,'采购数据-每月'!B:B)</f>
        <v>0</v>
      </c>
    </row>
    <row r="4250" hidden="1" spans="1:26">
      <c r="A4250" s="1">
        <v>46082</v>
      </c>
      <c r="B4250" t="s">
        <v>2890</v>
      </c>
      <c r="C4250" t="s">
        <v>2891</v>
      </c>
      <c r="D4250" t="s">
        <v>2795</v>
      </c>
      <c r="E4250" t="s">
        <v>28</v>
      </c>
      <c r="F4250" s="1">
        <v>45006</v>
      </c>
      <c r="G4250">
        <v>0.71</v>
      </c>
      <c r="H4250">
        <v>0.71</v>
      </c>
      <c r="I4250">
        <v>0.71</v>
      </c>
      <c r="J4250">
        <v>0.79</v>
      </c>
      <c r="K4250" t="s">
        <v>34</v>
      </c>
      <c r="L4250">
        <v>5</v>
      </c>
      <c r="M4250" t="s">
        <v>43</v>
      </c>
      <c r="N4250" t="s">
        <v>31</v>
      </c>
      <c r="O4250" t="s">
        <v>32</v>
      </c>
      <c r="P4250" t="s">
        <v>33</v>
      </c>
      <c r="Q4250">
        <v>86</v>
      </c>
      <c r="R4250">
        <v>20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7.5</v>
      </c>
      <c r="Y4250" s="2">
        <f>SUMIFS('头程费用-明细'!H:H,'头程费用-明细'!A:A,A4250,'头程费用-明细'!B:B,B4250)</f>
        <v>1.02066666666667</v>
      </c>
      <c r="Z4250">
        <f>SUMIF('采购数据-每月'!A:A,B4250,'采购数据-每月'!B:B)</f>
        <v>150</v>
      </c>
    </row>
    <row r="4251" hidden="1" spans="1:26">
      <c r="A4251" s="1">
        <v>46113</v>
      </c>
      <c r="B4251" t="s">
        <v>2890</v>
      </c>
      <c r="C4251" t="s">
        <v>2891</v>
      </c>
      <c r="D4251" t="s">
        <v>2795</v>
      </c>
      <c r="E4251" t="s">
        <v>28</v>
      </c>
      <c r="F4251" s="1">
        <v>45006</v>
      </c>
      <c r="G4251">
        <v>1.28</v>
      </c>
      <c r="H4251">
        <v>1.29</v>
      </c>
      <c r="I4251">
        <v>1.43</v>
      </c>
      <c r="J4251">
        <v>1.21</v>
      </c>
      <c r="K4251" t="s">
        <v>29</v>
      </c>
      <c r="L4251">
        <v>9</v>
      </c>
      <c r="M4251" t="s">
        <v>43</v>
      </c>
      <c r="N4251" t="s">
        <v>35</v>
      </c>
      <c r="O4251" t="s">
        <v>36</v>
      </c>
      <c r="P4251" t="s">
        <v>37</v>
      </c>
      <c r="Q4251">
        <v>69</v>
      </c>
      <c r="R4251">
        <v>0</v>
      </c>
      <c r="S4251">
        <v>0</v>
      </c>
      <c r="T4251">
        <v>0</v>
      </c>
      <c r="U4251">
        <v>60</v>
      </c>
      <c r="V4251">
        <v>0</v>
      </c>
      <c r="W4251">
        <v>0</v>
      </c>
      <c r="X4251">
        <v>7.5</v>
      </c>
      <c r="Y4251" s="2">
        <f>SUMIFS('头程费用-明细'!H:H,'头程费用-明细'!A:A,A4251,'头程费用-明细'!B:B,B4251)</f>
        <v>1.02066666666667</v>
      </c>
      <c r="Z4251">
        <f>SUMIF('采购数据-每月'!A:A,B4251,'采购数据-每月'!B:B)</f>
        <v>150</v>
      </c>
    </row>
    <row r="4252" hidden="1" spans="1:26">
      <c r="A4252" s="1">
        <v>46143</v>
      </c>
      <c r="B4252" t="s">
        <v>2890</v>
      </c>
      <c r="C4252" t="s">
        <v>2891</v>
      </c>
      <c r="D4252" t="s">
        <v>2795</v>
      </c>
      <c r="E4252" t="s">
        <v>28</v>
      </c>
      <c r="F4252" s="1">
        <v>45006</v>
      </c>
      <c r="G4252">
        <v>0.82</v>
      </c>
      <c r="H4252">
        <v>0.86</v>
      </c>
      <c r="I4252">
        <v>0.86</v>
      </c>
      <c r="J4252">
        <v>0.79</v>
      </c>
      <c r="K4252" t="s">
        <v>29</v>
      </c>
      <c r="L4252">
        <v>6</v>
      </c>
      <c r="M4252" t="s">
        <v>43</v>
      </c>
      <c r="N4252" t="s">
        <v>38</v>
      </c>
      <c r="O4252" t="s">
        <v>39</v>
      </c>
      <c r="P4252" t="s">
        <v>40</v>
      </c>
      <c r="Q4252">
        <v>58</v>
      </c>
      <c r="R4252">
        <v>29</v>
      </c>
      <c r="S4252">
        <v>0</v>
      </c>
      <c r="T4252">
        <v>0</v>
      </c>
      <c r="U4252">
        <v>20</v>
      </c>
      <c r="V4252">
        <v>0</v>
      </c>
      <c r="W4252">
        <v>0</v>
      </c>
      <c r="X4252">
        <v>7.5</v>
      </c>
      <c r="Y4252" s="2">
        <f>SUMIFS('头程费用-明细'!H:H,'头程费用-明细'!A:A,A4252,'头程费用-明细'!B:B,B4252)</f>
        <v>0.989</v>
      </c>
      <c r="Z4252">
        <f>SUMIF('采购数据-每月'!A:A,B4252,'采购数据-每月'!B:B)</f>
        <v>150</v>
      </c>
    </row>
    <row r="4253" hidden="1" spans="1:26">
      <c r="A4253" s="1">
        <v>46082</v>
      </c>
      <c r="B4253" t="s">
        <v>2892</v>
      </c>
      <c r="C4253" t="s">
        <v>2893</v>
      </c>
      <c r="D4253" t="s">
        <v>2795</v>
      </c>
      <c r="E4253" t="s">
        <v>28</v>
      </c>
      <c r="F4253" s="1">
        <v>44979</v>
      </c>
      <c r="G4253">
        <v>0.83</v>
      </c>
      <c r="H4253">
        <v>1.14</v>
      </c>
      <c r="I4253">
        <v>0.64</v>
      </c>
      <c r="J4253">
        <v>0.71</v>
      </c>
      <c r="K4253" t="s">
        <v>29</v>
      </c>
      <c r="L4253">
        <v>8</v>
      </c>
      <c r="M4253" t="s">
        <v>43</v>
      </c>
      <c r="N4253" t="s">
        <v>31</v>
      </c>
      <c r="O4253" t="s">
        <v>32</v>
      </c>
      <c r="P4253" t="s">
        <v>33</v>
      </c>
      <c r="Q4253">
        <v>78</v>
      </c>
      <c r="R4253">
        <v>2</v>
      </c>
      <c r="S4253">
        <v>0</v>
      </c>
      <c r="T4253">
        <v>0</v>
      </c>
      <c r="U4253">
        <v>0</v>
      </c>
      <c r="V4253">
        <v>0</v>
      </c>
      <c r="W4253">
        <v>50</v>
      </c>
      <c r="X4253">
        <v>10</v>
      </c>
      <c r="Y4253" s="2">
        <f>SUMIFS('头程费用-明细'!H:H,'头程费用-明细'!A:A,A4253,'头程费用-明细'!B:B,B4253)</f>
        <v>1.62651376146789</v>
      </c>
      <c r="Z4253">
        <f>SUMIF('采购数据-每月'!A:A,B4253,'采购数据-每月'!B:B)</f>
        <v>140</v>
      </c>
    </row>
    <row r="4254" hidden="1" spans="1:26">
      <c r="A4254" s="1">
        <v>46113</v>
      </c>
      <c r="B4254" t="s">
        <v>2892</v>
      </c>
      <c r="C4254" t="s">
        <v>2893</v>
      </c>
      <c r="D4254" t="s">
        <v>2795</v>
      </c>
      <c r="E4254" t="s">
        <v>28</v>
      </c>
      <c r="F4254" s="1">
        <v>44979</v>
      </c>
      <c r="G4254">
        <v>0.89</v>
      </c>
      <c r="H4254">
        <v>1</v>
      </c>
      <c r="I4254">
        <v>0.79</v>
      </c>
      <c r="J4254">
        <v>0.86</v>
      </c>
      <c r="K4254" t="s">
        <v>29</v>
      </c>
      <c r="L4254">
        <v>7</v>
      </c>
      <c r="M4254" t="s">
        <v>43</v>
      </c>
      <c r="N4254" t="s">
        <v>35</v>
      </c>
      <c r="O4254" t="s">
        <v>36</v>
      </c>
      <c r="P4254" t="s">
        <v>37</v>
      </c>
      <c r="Q4254">
        <v>66</v>
      </c>
      <c r="R4254">
        <v>39</v>
      </c>
      <c r="S4254">
        <v>0</v>
      </c>
      <c r="T4254">
        <v>0</v>
      </c>
      <c r="U4254">
        <v>30</v>
      </c>
      <c r="V4254">
        <v>0</v>
      </c>
      <c r="W4254">
        <v>0</v>
      </c>
      <c r="X4254">
        <v>10</v>
      </c>
      <c r="Y4254" s="2">
        <f>SUMIFS('头程费用-明细'!H:H,'头程费用-明细'!A:A,A4254,'头程费用-明细'!B:B,B4254)</f>
        <v>1.57821428571429</v>
      </c>
      <c r="Z4254">
        <f>SUMIF('采购数据-每月'!A:A,B4254,'采购数据-每月'!B:B)</f>
        <v>140</v>
      </c>
    </row>
    <row r="4255" hidden="1" spans="1:26">
      <c r="A4255" s="1">
        <v>46143</v>
      </c>
      <c r="B4255" t="s">
        <v>2892</v>
      </c>
      <c r="C4255" t="s">
        <v>2893</v>
      </c>
      <c r="D4255" t="s">
        <v>2795</v>
      </c>
      <c r="E4255" t="s">
        <v>28</v>
      </c>
      <c r="F4255" s="1">
        <v>44979</v>
      </c>
      <c r="G4255">
        <v>0.74</v>
      </c>
      <c r="H4255">
        <v>0.71</v>
      </c>
      <c r="I4255">
        <v>0.86</v>
      </c>
      <c r="J4255">
        <v>0.71</v>
      </c>
      <c r="K4255" t="s">
        <v>29</v>
      </c>
      <c r="L4255">
        <v>5</v>
      </c>
      <c r="M4255" t="s">
        <v>43</v>
      </c>
      <c r="N4255" t="s">
        <v>38</v>
      </c>
      <c r="O4255" t="s">
        <v>39</v>
      </c>
      <c r="P4255" t="s">
        <v>40</v>
      </c>
      <c r="Q4255">
        <v>85</v>
      </c>
      <c r="R4255">
        <v>10</v>
      </c>
      <c r="S4255">
        <v>0</v>
      </c>
      <c r="T4255">
        <v>0</v>
      </c>
      <c r="U4255">
        <v>20</v>
      </c>
      <c r="V4255">
        <v>0</v>
      </c>
      <c r="W4255">
        <v>0</v>
      </c>
      <c r="X4255">
        <v>10</v>
      </c>
      <c r="Y4255" s="2">
        <f>SUMIFS('头程费用-明细'!H:H,'头程费用-明细'!A:A,A4255,'头程费用-明细'!B:B,B4255)</f>
        <v>1.55616666666667</v>
      </c>
      <c r="Z4255">
        <f>SUMIF('采购数据-每月'!A:A,B4255,'采购数据-每月'!B:B)</f>
        <v>140</v>
      </c>
    </row>
    <row r="4256" hidden="1" spans="1:26">
      <c r="A4256" s="1">
        <v>46082</v>
      </c>
      <c r="B4256" t="s">
        <v>2894</v>
      </c>
      <c r="C4256" t="s">
        <v>2895</v>
      </c>
      <c r="D4256" t="s">
        <v>2795</v>
      </c>
      <c r="E4256" t="s">
        <v>28</v>
      </c>
      <c r="F4256" s="1">
        <v>44980</v>
      </c>
      <c r="G4256">
        <v>0.57</v>
      </c>
      <c r="H4256">
        <v>0.57</v>
      </c>
      <c r="I4256">
        <v>0.5</v>
      </c>
      <c r="J4256">
        <v>0.79</v>
      </c>
      <c r="K4256" t="s">
        <v>34</v>
      </c>
      <c r="L4256">
        <v>4</v>
      </c>
      <c r="M4256" t="s">
        <v>43</v>
      </c>
      <c r="N4256" t="s">
        <v>31</v>
      </c>
      <c r="O4256" t="s">
        <v>32</v>
      </c>
      <c r="P4256" t="s">
        <v>33</v>
      </c>
      <c r="Q4256">
        <v>1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8.7</v>
      </c>
      <c r="Y4256" s="2">
        <f>SUMIFS('头程费用-明细'!H:H,'头程费用-明细'!A:A,A4256,'头程费用-明细'!B:B,B4256)</f>
        <v>2.5573</v>
      </c>
      <c r="Z4256">
        <f>SUMIF('采购数据-每月'!A:A,B4256,'采购数据-每月'!B:B)</f>
        <v>0</v>
      </c>
    </row>
    <row r="4257" hidden="1" spans="1:26">
      <c r="A4257" s="1">
        <v>46113</v>
      </c>
      <c r="B4257" t="s">
        <v>2894</v>
      </c>
      <c r="C4257" t="s">
        <v>2895</v>
      </c>
      <c r="D4257" t="s">
        <v>2795</v>
      </c>
      <c r="E4257" t="s">
        <v>28</v>
      </c>
      <c r="F4257" s="1">
        <v>44980</v>
      </c>
      <c r="G4257">
        <v>0.04</v>
      </c>
      <c r="H4257">
        <v>0</v>
      </c>
      <c r="I4257">
        <v>0</v>
      </c>
      <c r="J4257">
        <v>0.04</v>
      </c>
      <c r="K4257" t="s">
        <v>34</v>
      </c>
      <c r="L4257">
        <v>0</v>
      </c>
      <c r="M4257" t="s">
        <v>43</v>
      </c>
      <c r="N4257" t="s">
        <v>35</v>
      </c>
      <c r="O4257" t="s">
        <v>36</v>
      </c>
      <c r="P4257" t="s">
        <v>37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8.7</v>
      </c>
      <c r="Y4257" s="2">
        <f>SUMIFS('头程费用-明细'!H:H,'头程费用-明细'!A:A,A4257,'头程费用-明细'!B:B,B4257)</f>
        <v>2.5573</v>
      </c>
      <c r="Z4257">
        <f>SUMIF('采购数据-每月'!A:A,B4257,'采购数据-每月'!B:B)</f>
        <v>0</v>
      </c>
    </row>
    <row r="4258" hidden="1" spans="1:26">
      <c r="A4258" s="1">
        <v>46143</v>
      </c>
      <c r="B4258" t="s">
        <v>2894</v>
      </c>
      <c r="C4258" t="s">
        <v>2895</v>
      </c>
      <c r="D4258" t="s">
        <v>2795</v>
      </c>
      <c r="E4258" t="s">
        <v>28</v>
      </c>
      <c r="F4258" s="1">
        <v>44980</v>
      </c>
      <c r="G4258">
        <v>0.01</v>
      </c>
      <c r="H4258">
        <v>0</v>
      </c>
      <c r="I4258">
        <v>0</v>
      </c>
      <c r="J4258">
        <v>0</v>
      </c>
      <c r="K4258" t="s">
        <v>34</v>
      </c>
      <c r="L4258">
        <v>0</v>
      </c>
      <c r="M4258" t="s">
        <v>43</v>
      </c>
      <c r="N4258" t="s">
        <v>38</v>
      </c>
      <c r="O4258" t="s">
        <v>39</v>
      </c>
      <c r="P4258" t="s">
        <v>40</v>
      </c>
      <c r="Q4258">
        <v>1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8.7</v>
      </c>
      <c r="Y4258" s="2">
        <f>SUMIFS('头程费用-明细'!H:H,'头程费用-明细'!A:A,A4258,'头程费用-明细'!B:B,B4258)</f>
        <v>2.5573</v>
      </c>
      <c r="Z4258">
        <f>SUMIF('采购数据-每月'!A:A,B4258,'采购数据-每月'!B:B)</f>
        <v>0</v>
      </c>
    </row>
    <row r="4259" hidden="1" spans="1:26">
      <c r="A4259" s="1">
        <v>46082</v>
      </c>
      <c r="B4259" t="s">
        <v>2896</v>
      </c>
      <c r="C4259" t="s">
        <v>2897</v>
      </c>
      <c r="D4259" t="s">
        <v>2795</v>
      </c>
      <c r="E4259" t="s">
        <v>28</v>
      </c>
      <c r="F4259" s="1">
        <v>44979</v>
      </c>
      <c r="G4259">
        <v>0.24</v>
      </c>
      <c r="H4259">
        <v>0.29</v>
      </c>
      <c r="I4259">
        <v>0.21</v>
      </c>
      <c r="J4259">
        <v>0.21</v>
      </c>
      <c r="K4259" t="s">
        <v>29</v>
      </c>
      <c r="L4259">
        <v>2</v>
      </c>
      <c r="M4259" t="s">
        <v>43</v>
      </c>
      <c r="N4259" t="s">
        <v>31</v>
      </c>
      <c r="O4259" t="s">
        <v>32</v>
      </c>
      <c r="P4259" t="s">
        <v>33</v>
      </c>
      <c r="Q4259">
        <v>38</v>
      </c>
      <c r="R4259">
        <v>14</v>
      </c>
      <c r="S4259">
        <v>0</v>
      </c>
      <c r="T4259">
        <v>0</v>
      </c>
      <c r="U4259">
        <v>114</v>
      </c>
      <c r="V4259">
        <v>0</v>
      </c>
      <c r="W4259">
        <v>0</v>
      </c>
      <c r="X4259">
        <v>8.8</v>
      </c>
      <c r="Y4259" s="2">
        <f>SUMIFS('头程费用-明细'!H:H,'头程费用-明细'!A:A,A4259,'头程费用-明细'!B:B,B4259)</f>
        <v>0.761428571428571</v>
      </c>
      <c r="Z4259">
        <f>SUMIF('采购数据-每月'!A:A,B4259,'采购数据-每月'!B:B)</f>
        <v>0</v>
      </c>
    </row>
    <row r="4260" hidden="1" spans="1:26">
      <c r="A4260" s="1">
        <v>46113</v>
      </c>
      <c r="B4260" t="s">
        <v>2896</v>
      </c>
      <c r="C4260" t="s">
        <v>2897</v>
      </c>
      <c r="D4260" t="s">
        <v>2795</v>
      </c>
      <c r="E4260" t="s">
        <v>28</v>
      </c>
      <c r="F4260" s="1">
        <v>44979</v>
      </c>
      <c r="G4260">
        <v>0.07</v>
      </c>
      <c r="H4260">
        <v>0</v>
      </c>
      <c r="I4260">
        <v>0</v>
      </c>
      <c r="J4260">
        <v>0.07</v>
      </c>
      <c r="K4260" t="s">
        <v>34</v>
      </c>
      <c r="L4260">
        <v>0</v>
      </c>
      <c r="M4260" t="s">
        <v>43</v>
      </c>
      <c r="N4260" t="s">
        <v>35</v>
      </c>
      <c r="O4260" t="s">
        <v>36</v>
      </c>
      <c r="P4260" t="s">
        <v>37</v>
      </c>
      <c r="Q4260">
        <v>49</v>
      </c>
      <c r="R4260">
        <v>0</v>
      </c>
      <c r="S4260">
        <v>0</v>
      </c>
      <c r="T4260">
        <v>0</v>
      </c>
      <c r="U4260">
        <v>114</v>
      </c>
      <c r="V4260">
        <v>0</v>
      </c>
      <c r="W4260">
        <v>0</v>
      </c>
      <c r="X4260">
        <v>8.8</v>
      </c>
      <c r="Y4260" s="2">
        <f>SUMIFS('头程费用-明细'!H:H,'头程费用-明细'!A:A,A4260,'头程费用-明细'!B:B,B4260)</f>
        <v>0.761428571428571</v>
      </c>
      <c r="Z4260">
        <f>SUMIF('采购数据-每月'!A:A,B4260,'采购数据-每月'!B:B)</f>
        <v>0</v>
      </c>
    </row>
    <row r="4261" hidden="1" spans="1:26">
      <c r="A4261" s="1">
        <v>46143</v>
      </c>
      <c r="B4261" t="s">
        <v>2896</v>
      </c>
      <c r="C4261" t="s">
        <v>2897</v>
      </c>
      <c r="D4261" t="s">
        <v>2795</v>
      </c>
      <c r="E4261" t="s">
        <v>28</v>
      </c>
      <c r="F4261" s="1">
        <v>44979</v>
      </c>
      <c r="G4261">
        <v>0.14</v>
      </c>
      <c r="H4261">
        <v>0</v>
      </c>
      <c r="I4261">
        <v>0.14</v>
      </c>
      <c r="J4261">
        <v>0.14</v>
      </c>
      <c r="K4261" t="s">
        <v>34</v>
      </c>
      <c r="L4261">
        <v>0</v>
      </c>
      <c r="M4261" t="s">
        <v>43</v>
      </c>
      <c r="N4261" t="s">
        <v>38</v>
      </c>
      <c r="O4261" t="s">
        <v>39</v>
      </c>
      <c r="P4261" t="s">
        <v>40</v>
      </c>
      <c r="Q4261">
        <v>45</v>
      </c>
      <c r="R4261">
        <v>0</v>
      </c>
      <c r="S4261">
        <v>0</v>
      </c>
      <c r="T4261">
        <v>0</v>
      </c>
      <c r="U4261">
        <v>114</v>
      </c>
      <c r="V4261">
        <v>0</v>
      </c>
      <c r="W4261">
        <v>0</v>
      </c>
      <c r="X4261">
        <v>8.8</v>
      </c>
      <c r="Y4261" s="2">
        <f>SUMIFS('头程费用-明细'!H:H,'头程费用-明细'!A:A,A4261,'头程费用-明细'!B:B,B4261)</f>
        <v>0.761428571428571</v>
      </c>
      <c r="Z4261">
        <f>SUMIF('采购数据-每月'!A:A,B4261,'采购数据-每月'!B:B)</f>
        <v>0</v>
      </c>
    </row>
    <row r="4262" hidden="1" spans="1:26">
      <c r="A4262" s="1">
        <v>46082</v>
      </c>
      <c r="B4262" t="s">
        <v>2898</v>
      </c>
      <c r="C4262" t="s">
        <v>2899</v>
      </c>
      <c r="D4262" t="s">
        <v>2795</v>
      </c>
      <c r="E4262" t="s">
        <v>28</v>
      </c>
      <c r="F4262" s="1">
        <v>44952</v>
      </c>
      <c r="G4262">
        <v>0.01</v>
      </c>
      <c r="H4262">
        <v>0</v>
      </c>
      <c r="I4262">
        <v>0</v>
      </c>
      <c r="J4262">
        <v>0</v>
      </c>
      <c r="K4262" t="s">
        <v>34</v>
      </c>
      <c r="L4262">
        <v>0</v>
      </c>
      <c r="M4262" t="s">
        <v>43</v>
      </c>
      <c r="N4262" t="s">
        <v>31</v>
      </c>
      <c r="O4262" t="s">
        <v>32</v>
      </c>
      <c r="P4262" t="s">
        <v>33</v>
      </c>
      <c r="Q4262">
        <v>1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10.6</v>
      </c>
      <c r="Y4262" s="2">
        <f>SUMIFS('头程费用-明细'!H:H,'头程费用-明细'!A:A,A4262,'头程费用-明细'!B:B,B4262)</f>
        <v>1.031</v>
      </c>
      <c r="Z4262">
        <f>SUMIF('采购数据-每月'!A:A,B4262,'采购数据-每月'!B:B)</f>
        <v>0</v>
      </c>
    </row>
    <row r="4263" hidden="1" spans="1:26">
      <c r="A4263" s="1">
        <v>46113</v>
      </c>
      <c r="B4263" t="s">
        <v>2898</v>
      </c>
      <c r="C4263" t="s">
        <v>2899</v>
      </c>
      <c r="D4263" t="s">
        <v>2795</v>
      </c>
      <c r="E4263" t="s">
        <v>28</v>
      </c>
      <c r="F4263" s="1">
        <v>44952</v>
      </c>
      <c r="G4263">
        <v>0.04</v>
      </c>
      <c r="H4263">
        <v>0</v>
      </c>
      <c r="I4263">
        <v>0</v>
      </c>
      <c r="J4263">
        <v>0.04</v>
      </c>
      <c r="K4263" t="s">
        <v>34</v>
      </c>
      <c r="L4263">
        <v>0</v>
      </c>
      <c r="M4263" t="s">
        <v>43</v>
      </c>
      <c r="N4263" t="s">
        <v>35</v>
      </c>
      <c r="O4263" t="s">
        <v>36</v>
      </c>
      <c r="P4263" t="s">
        <v>37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10.6</v>
      </c>
      <c r="Y4263" s="2">
        <f>SUMIFS('头程费用-明细'!H:H,'头程费用-明细'!A:A,A4263,'头程费用-明细'!B:B,B4263)</f>
        <v>1.031</v>
      </c>
      <c r="Z4263">
        <f>SUMIF('采购数据-每月'!A:A,B4263,'采购数据-每月'!B:B)</f>
        <v>0</v>
      </c>
    </row>
    <row r="4264" hidden="1" spans="1:26">
      <c r="A4264" s="1">
        <v>46143</v>
      </c>
      <c r="B4264" t="s">
        <v>2898</v>
      </c>
      <c r="C4264" t="s">
        <v>2899</v>
      </c>
      <c r="D4264" t="s">
        <v>2795</v>
      </c>
      <c r="E4264" t="s">
        <v>28</v>
      </c>
      <c r="F4264" s="1">
        <v>44952</v>
      </c>
      <c r="G4264">
        <v>0.01</v>
      </c>
      <c r="H4264">
        <v>0</v>
      </c>
      <c r="I4264">
        <v>0</v>
      </c>
      <c r="J4264">
        <v>0</v>
      </c>
      <c r="K4264" t="s">
        <v>34</v>
      </c>
      <c r="L4264">
        <v>0</v>
      </c>
      <c r="M4264" t="s">
        <v>43</v>
      </c>
      <c r="N4264" t="s">
        <v>38</v>
      </c>
      <c r="O4264" t="s">
        <v>39</v>
      </c>
      <c r="P4264" t="s">
        <v>40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10.6</v>
      </c>
      <c r="Y4264" s="2">
        <f>SUMIFS('头程费用-明细'!H:H,'头程费用-明细'!A:A,A4264,'头程费用-明细'!B:B,B4264)</f>
        <v>1.031</v>
      </c>
      <c r="Z4264">
        <f>SUMIF('采购数据-每月'!A:A,B4264,'采购数据-每月'!B:B)</f>
        <v>0</v>
      </c>
    </row>
    <row r="4265" hidden="1" spans="1:26">
      <c r="A4265" s="1">
        <v>46082</v>
      </c>
      <c r="B4265" t="s">
        <v>2900</v>
      </c>
      <c r="C4265" t="s">
        <v>2901</v>
      </c>
      <c r="D4265" t="s">
        <v>2795</v>
      </c>
      <c r="E4265" t="s">
        <v>28</v>
      </c>
      <c r="F4265" s="1">
        <v>44935</v>
      </c>
      <c r="G4265">
        <v>0.57</v>
      </c>
      <c r="H4265">
        <v>0.57</v>
      </c>
      <c r="I4265">
        <v>0.64</v>
      </c>
      <c r="J4265">
        <v>0.71</v>
      </c>
      <c r="K4265" t="s">
        <v>34</v>
      </c>
      <c r="L4265">
        <v>4</v>
      </c>
      <c r="M4265" t="s">
        <v>43</v>
      </c>
      <c r="N4265" t="s">
        <v>31</v>
      </c>
      <c r="O4265" t="s">
        <v>32</v>
      </c>
      <c r="P4265" t="s">
        <v>33</v>
      </c>
      <c r="Q4265">
        <v>123</v>
      </c>
      <c r="R4265">
        <v>48</v>
      </c>
      <c r="S4265">
        <v>0</v>
      </c>
      <c r="T4265">
        <v>0</v>
      </c>
      <c r="U4265">
        <v>51</v>
      </c>
      <c r="V4265">
        <v>0</v>
      </c>
      <c r="W4265">
        <v>0</v>
      </c>
      <c r="X4265">
        <v>8</v>
      </c>
      <c r="Y4265" s="2">
        <f>SUMIFS('头程费用-明细'!H:H,'头程费用-明细'!A:A,A4265,'头程费用-明细'!B:B,B4265)</f>
        <v>1.34719047619048</v>
      </c>
      <c r="Z4265">
        <f>SUMIF('采购数据-每月'!A:A,B4265,'采购数据-每月'!B:B)</f>
        <v>260</v>
      </c>
    </row>
    <row r="4266" hidden="1" spans="1:26">
      <c r="A4266" s="1">
        <v>46113</v>
      </c>
      <c r="B4266" t="s">
        <v>2900</v>
      </c>
      <c r="C4266" t="s">
        <v>2901</v>
      </c>
      <c r="D4266" t="s">
        <v>2795</v>
      </c>
      <c r="E4266" t="s">
        <v>28</v>
      </c>
      <c r="F4266" s="1">
        <v>44935</v>
      </c>
      <c r="G4266">
        <v>0.43</v>
      </c>
      <c r="H4266">
        <v>0.43</v>
      </c>
      <c r="I4266">
        <v>0.71</v>
      </c>
      <c r="J4266">
        <v>0.79</v>
      </c>
      <c r="K4266" t="s">
        <v>34</v>
      </c>
      <c r="L4266">
        <v>3</v>
      </c>
      <c r="M4266" t="s">
        <v>43</v>
      </c>
      <c r="N4266" t="s">
        <v>35</v>
      </c>
      <c r="O4266" t="s">
        <v>36</v>
      </c>
      <c r="P4266" t="s">
        <v>37</v>
      </c>
      <c r="Q4266">
        <v>147</v>
      </c>
      <c r="R4266">
        <v>0</v>
      </c>
      <c r="S4266">
        <v>0</v>
      </c>
      <c r="T4266">
        <v>0</v>
      </c>
      <c r="U4266">
        <v>51</v>
      </c>
      <c r="V4266">
        <v>0</v>
      </c>
      <c r="W4266">
        <v>0</v>
      </c>
      <c r="X4266">
        <v>8</v>
      </c>
      <c r="Y4266" s="2">
        <f>SUMIFS('头程费用-明细'!H:H,'头程费用-明细'!A:A,A4266,'头程费用-明细'!B:B,B4266)</f>
        <v>1.34719047619048</v>
      </c>
      <c r="Z4266">
        <f>SUMIF('采购数据-每月'!A:A,B4266,'采购数据-每月'!B:B)</f>
        <v>260</v>
      </c>
    </row>
    <row r="4267" hidden="1" spans="1:26">
      <c r="A4267" s="1">
        <v>46143</v>
      </c>
      <c r="B4267" t="s">
        <v>2900</v>
      </c>
      <c r="C4267" t="s">
        <v>2901</v>
      </c>
      <c r="D4267" t="s">
        <v>2795</v>
      </c>
      <c r="E4267" t="s">
        <v>28</v>
      </c>
      <c r="F4267" s="1">
        <v>44935</v>
      </c>
      <c r="G4267">
        <v>0.68</v>
      </c>
      <c r="H4267">
        <v>0.71</v>
      </c>
      <c r="I4267">
        <v>0.71</v>
      </c>
      <c r="J4267">
        <v>0.64</v>
      </c>
      <c r="K4267" t="s">
        <v>29</v>
      </c>
      <c r="L4267">
        <v>5</v>
      </c>
      <c r="M4267" t="s">
        <v>43</v>
      </c>
      <c r="N4267" t="s">
        <v>38</v>
      </c>
      <c r="O4267" t="s">
        <v>39</v>
      </c>
      <c r="P4267" t="s">
        <v>40</v>
      </c>
      <c r="Q4267">
        <v>130</v>
      </c>
      <c r="R4267">
        <v>0</v>
      </c>
      <c r="S4267">
        <v>0</v>
      </c>
      <c r="T4267">
        <v>0</v>
      </c>
      <c r="U4267">
        <v>51</v>
      </c>
      <c r="V4267">
        <v>0</v>
      </c>
      <c r="W4267">
        <v>0</v>
      </c>
      <c r="X4267">
        <v>8</v>
      </c>
      <c r="Y4267" s="2">
        <f>SUMIFS('头程费用-明细'!H:H,'头程费用-明细'!A:A,A4267,'头程费用-明细'!B:B,B4267)</f>
        <v>1.34719047619048</v>
      </c>
      <c r="Z4267">
        <f>SUMIF('采购数据-每月'!A:A,B4267,'采购数据-每月'!B:B)</f>
        <v>260</v>
      </c>
    </row>
    <row r="4268" hidden="1" spans="1:26">
      <c r="A4268" s="1">
        <v>46082</v>
      </c>
      <c r="B4268" t="s">
        <v>2902</v>
      </c>
      <c r="C4268" t="s">
        <v>2903</v>
      </c>
      <c r="D4268" t="s">
        <v>2795</v>
      </c>
      <c r="E4268" t="s">
        <v>28</v>
      </c>
      <c r="F4268" s="1">
        <v>44866</v>
      </c>
      <c r="G4268">
        <v>3.01</v>
      </c>
      <c r="H4268">
        <v>3.86</v>
      </c>
      <c r="I4268">
        <v>3.29</v>
      </c>
      <c r="J4268">
        <v>2.39</v>
      </c>
      <c r="K4268" t="s">
        <v>29</v>
      </c>
      <c r="L4268">
        <v>27</v>
      </c>
      <c r="M4268" t="s">
        <v>30</v>
      </c>
      <c r="N4268" t="s">
        <v>31</v>
      </c>
      <c r="O4268" t="s">
        <v>32</v>
      </c>
      <c r="P4268" t="s">
        <v>33</v>
      </c>
      <c r="Q4268">
        <v>173</v>
      </c>
      <c r="R4268">
        <v>13</v>
      </c>
      <c r="S4268">
        <v>0</v>
      </c>
      <c r="T4268">
        <v>0</v>
      </c>
      <c r="U4268">
        <v>0</v>
      </c>
      <c r="V4268">
        <v>0</v>
      </c>
      <c r="W4268">
        <v>200</v>
      </c>
      <c r="X4268">
        <v>8.8</v>
      </c>
      <c r="Y4268" s="2">
        <f>SUMIFS('头程费用-明细'!H:H,'头程费用-明细'!A:A,A4268,'头程费用-明细'!B:B,B4268)</f>
        <v>0.878729096989966</v>
      </c>
      <c r="Z4268">
        <f>SUMIF('采购数据-每月'!A:A,B4268,'采购数据-每月'!B:B)</f>
        <v>400</v>
      </c>
    </row>
    <row r="4269" hidden="1" spans="1:26">
      <c r="A4269" s="1">
        <v>46113</v>
      </c>
      <c r="B4269" t="s">
        <v>2902</v>
      </c>
      <c r="C4269" t="s">
        <v>2903</v>
      </c>
      <c r="D4269" t="s">
        <v>2795</v>
      </c>
      <c r="E4269" t="s">
        <v>28</v>
      </c>
      <c r="F4269" s="1">
        <v>44866</v>
      </c>
      <c r="G4269">
        <v>1.86</v>
      </c>
      <c r="H4269">
        <v>1.86</v>
      </c>
      <c r="I4269">
        <v>2.43</v>
      </c>
      <c r="J4269">
        <v>2.89</v>
      </c>
      <c r="K4269" t="s">
        <v>34</v>
      </c>
      <c r="L4269">
        <v>13</v>
      </c>
      <c r="M4269" t="s">
        <v>30</v>
      </c>
      <c r="N4269" t="s">
        <v>35</v>
      </c>
      <c r="O4269" t="s">
        <v>36</v>
      </c>
      <c r="P4269" t="s">
        <v>37</v>
      </c>
      <c r="Q4269">
        <v>96</v>
      </c>
      <c r="R4269">
        <v>101</v>
      </c>
      <c r="S4269">
        <v>0</v>
      </c>
      <c r="T4269">
        <v>100</v>
      </c>
      <c r="U4269">
        <v>0</v>
      </c>
      <c r="V4269">
        <v>0</v>
      </c>
      <c r="W4269">
        <v>0</v>
      </c>
      <c r="X4269">
        <v>8.8</v>
      </c>
      <c r="Y4269" s="2">
        <f>SUMIFS('头程费用-明细'!H:H,'头程费用-明细'!A:A,A4269,'头程费用-明细'!B:B,B4269)</f>
        <v>0.939696048632219</v>
      </c>
      <c r="Z4269">
        <f>SUMIF('采购数据-每月'!A:A,B4269,'采购数据-每月'!B:B)</f>
        <v>400</v>
      </c>
    </row>
    <row r="4270" hidden="1" spans="1:26">
      <c r="A4270" s="1">
        <v>46143</v>
      </c>
      <c r="B4270" t="s">
        <v>2902</v>
      </c>
      <c r="C4270" t="s">
        <v>2903</v>
      </c>
      <c r="D4270" t="s">
        <v>2795</v>
      </c>
      <c r="E4270" t="s">
        <v>28</v>
      </c>
      <c r="F4270" s="1">
        <v>44866</v>
      </c>
      <c r="G4270">
        <v>2.85</v>
      </c>
      <c r="H4270">
        <v>3.57</v>
      </c>
      <c r="I4270">
        <v>2.57</v>
      </c>
      <c r="J4270">
        <v>2.54</v>
      </c>
      <c r="K4270" t="s">
        <v>29</v>
      </c>
      <c r="L4270">
        <v>25</v>
      </c>
      <c r="M4270" t="s">
        <v>43</v>
      </c>
      <c r="N4270" t="s">
        <v>38</v>
      </c>
      <c r="O4270" t="s">
        <v>39</v>
      </c>
      <c r="P4270" t="s">
        <v>40</v>
      </c>
      <c r="Q4270">
        <v>128</v>
      </c>
      <c r="R4270">
        <v>0</v>
      </c>
      <c r="S4270">
        <v>100</v>
      </c>
      <c r="T4270">
        <v>0</v>
      </c>
      <c r="U4270">
        <v>0</v>
      </c>
      <c r="V4270">
        <v>0</v>
      </c>
      <c r="W4270">
        <v>0</v>
      </c>
      <c r="X4270">
        <v>8.8</v>
      </c>
      <c r="Y4270" s="2">
        <f>SUMIFS('头程费用-明细'!H:H,'头程费用-明细'!A:A,A4270,'头程费用-明细'!B:B,B4270)</f>
        <v>0.939696048632219</v>
      </c>
      <c r="Z4270">
        <f>SUMIF('采购数据-每月'!A:A,B4270,'采购数据-每月'!B:B)</f>
        <v>400</v>
      </c>
    </row>
    <row r="4271" hidden="1" spans="1:26">
      <c r="A4271" s="1">
        <v>46082</v>
      </c>
      <c r="B4271" t="s">
        <v>2904</v>
      </c>
      <c r="C4271" t="s">
        <v>2905</v>
      </c>
      <c r="D4271" t="s">
        <v>2795</v>
      </c>
      <c r="E4271" t="s">
        <v>28</v>
      </c>
      <c r="F4271" s="1">
        <v>44822</v>
      </c>
      <c r="G4271">
        <v>3.53</v>
      </c>
      <c r="H4271">
        <v>2.71</v>
      </c>
      <c r="I4271">
        <v>2.79</v>
      </c>
      <c r="J4271">
        <v>2.43</v>
      </c>
      <c r="K4271" t="s">
        <v>139</v>
      </c>
      <c r="L4271">
        <v>19</v>
      </c>
      <c r="M4271" t="s">
        <v>43</v>
      </c>
      <c r="N4271" t="s">
        <v>31</v>
      </c>
      <c r="O4271" t="s">
        <v>32</v>
      </c>
      <c r="P4271" t="s">
        <v>33</v>
      </c>
      <c r="Q4271">
        <v>215</v>
      </c>
      <c r="R4271">
        <v>30</v>
      </c>
      <c r="S4271">
        <v>0</v>
      </c>
      <c r="T4271">
        <v>0</v>
      </c>
      <c r="U4271">
        <v>0</v>
      </c>
      <c r="V4271">
        <v>0</v>
      </c>
      <c r="W4271">
        <v>30</v>
      </c>
      <c r="X4271">
        <v>8</v>
      </c>
      <c r="Y4271" s="2">
        <f>SUMIFS('头程费用-明细'!H:H,'头程费用-明细'!A:A,A4271,'头程费用-明细'!B:B,B4271)</f>
        <v>1.4591</v>
      </c>
      <c r="Z4271">
        <f>SUMIF('采购数据-每月'!A:A,B4271,'采购数据-每月'!B:B)</f>
        <v>440</v>
      </c>
    </row>
    <row r="4272" hidden="1" spans="1:26">
      <c r="A4272" s="1">
        <v>46113</v>
      </c>
      <c r="B4272" t="s">
        <v>2904</v>
      </c>
      <c r="C4272" t="s">
        <v>2905</v>
      </c>
      <c r="D4272" t="s">
        <v>2795</v>
      </c>
      <c r="E4272" t="s">
        <v>28</v>
      </c>
      <c r="F4272" s="1">
        <v>44822</v>
      </c>
      <c r="G4272">
        <v>2.41</v>
      </c>
      <c r="H4272">
        <v>1.86</v>
      </c>
      <c r="I4272">
        <v>2.79</v>
      </c>
      <c r="J4272">
        <v>2.5</v>
      </c>
      <c r="K4272" t="s">
        <v>139</v>
      </c>
      <c r="L4272">
        <v>13</v>
      </c>
      <c r="M4272" t="s">
        <v>43</v>
      </c>
      <c r="N4272" t="s">
        <v>35</v>
      </c>
      <c r="O4272" t="s">
        <v>36</v>
      </c>
      <c r="P4272" t="s">
        <v>37</v>
      </c>
      <c r="Q4272">
        <v>171</v>
      </c>
      <c r="R4272">
        <v>31</v>
      </c>
      <c r="S4272">
        <v>0</v>
      </c>
      <c r="T4272">
        <v>0</v>
      </c>
      <c r="U4272">
        <v>30</v>
      </c>
      <c r="V4272">
        <v>0</v>
      </c>
      <c r="W4272">
        <v>30</v>
      </c>
      <c r="X4272">
        <v>8</v>
      </c>
      <c r="Y4272" s="2">
        <f>SUMIFS('头程费用-明细'!H:H,'头程费用-明细'!A:A,A4272,'头程费用-明细'!B:B,B4272)</f>
        <v>1.6196</v>
      </c>
      <c r="Z4272">
        <f>SUMIF('采购数据-每月'!A:A,B4272,'采购数据-每月'!B:B)</f>
        <v>440</v>
      </c>
    </row>
    <row r="4273" hidden="1" spans="1:26">
      <c r="A4273" s="1">
        <v>46143</v>
      </c>
      <c r="B4273" t="s">
        <v>2904</v>
      </c>
      <c r="C4273" t="s">
        <v>2905</v>
      </c>
      <c r="D4273" t="s">
        <v>2795</v>
      </c>
      <c r="E4273" t="s">
        <v>28</v>
      </c>
      <c r="F4273" s="1">
        <v>44822</v>
      </c>
      <c r="G4273">
        <v>3.71</v>
      </c>
      <c r="H4273">
        <v>2.86</v>
      </c>
      <c r="I4273">
        <v>3</v>
      </c>
      <c r="J4273">
        <v>2.61</v>
      </c>
      <c r="K4273" t="s">
        <v>139</v>
      </c>
      <c r="L4273">
        <v>20</v>
      </c>
      <c r="M4273" t="s">
        <v>43</v>
      </c>
      <c r="N4273" t="s">
        <v>38</v>
      </c>
      <c r="O4273" t="s">
        <v>39</v>
      </c>
      <c r="P4273" t="s">
        <v>40</v>
      </c>
      <c r="Q4273">
        <v>126</v>
      </c>
      <c r="R4273">
        <v>61</v>
      </c>
      <c r="S4273">
        <v>0</v>
      </c>
      <c r="T4273">
        <v>0</v>
      </c>
      <c r="U4273">
        <v>60</v>
      </c>
      <c r="V4273">
        <v>0</v>
      </c>
      <c r="W4273">
        <v>0</v>
      </c>
      <c r="X4273">
        <v>8</v>
      </c>
      <c r="Y4273" s="2">
        <f>SUMIFS('头程费用-明细'!H:H,'头程费用-明细'!A:A,A4273,'头程费用-明细'!B:B,B4273)</f>
        <v>1.88666666666667</v>
      </c>
      <c r="Z4273">
        <f>SUMIF('采购数据-每月'!A:A,B4273,'采购数据-每月'!B:B)</f>
        <v>440</v>
      </c>
    </row>
    <row r="4274" hidden="1" spans="1:26">
      <c r="A4274" s="1">
        <v>46082</v>
      </c>
      <c r="B4274" t="s">
        <v>2906</v>
      </c>
      <c r="C4274" t="s">
        <v>2907</v>
      </c>
      <c r="D4274" t="s">
        <v>2795</v>
      </c>
      <c r="E4274" t="s">
        <v>28</v>
      </c>
      <c r="F4274" s="1">
        <v>44747</v>
      </c>
      <c r="G4274">
        <v>0.61</v>
      </c>
      <c r="H4274">
        <v>0.71</v>
      </c>
      <c r="I4274">
        <v>0.64</v>
      </c>
      <c r="J4274">
        <v>0.54</v>
      </c>
      <c r="K4274" t="s">
        <v>29</v>
      </c>
      <c r="L4274">
        <v>5</v>
      </c>
      <c r="M4274" t="s">
        <v>43</v>
      </c>
      <c r="N4274" t="s">
        <v>31</v>
      </c>
      <c r="O4274" t="s">
        <v>32</v>
      </c>
      <c r="P4274" t="s">
        <v>33</v>
      </c>
      <c r="Q4274">
        <v>85</v>
      </c>
      <c r="R4274">
        <v>10</v>
      </c>
      <c r="S4274">
        <v>0</v>
      </c>
      <c r="T4274">
        <v>0</v>
      </c>
      <c r="U4274">
        <v>41</v>
      </c>
      <c r="V4274">
        <v>0</v>
      </c>
      <c r="W4274">
        <v>10</v>
      </c>
      <c r="X4274">
        <v>18.95</v>
      </c>
      <c r="Y4274" s="2">
        <f>SUMIFS('头程费用-明细'!H:H,'头程费用-明细'!A:A,A4274,'头程费用-明细'!B:B,B4274)</f>
        <v>1.82965217391304</v>
      </c>
      <c r="Z4274">
        <f>SUMIF('采购数据-每月'!A:A,B4274,'采购数据-每月'!B:B)</f>
        <v>100</v>
      </c>
    </row>
    <row r="4275" hidden="1" spans="1:26">
      <c r="A4275" s="1">
        <v>46113</v>
      </c>
      <c r="B4275" t="s">
        <v>2906</v>
      </c>
      <c r="C4275" t="s">
        <v>2907</v>
      </c>
      <c r="D4275" t="s">
        <v>2795</v>
      </c>
      <c r="E4275" t="s">
        <v>28</v>
      </c>
      <c r="F4275" s="1">
        <v>44747</v>
      </c>
      <c r="G4275">
        <v>0.85</v>
      </c>
      <c r="H4275">
        <v>0.86</v>
      </c>
      <c r="I4275">
        <v>0.64</v>
      </c>
      <c r="J4275">
        <v>0.93</v>
      </c>
      <c r="K4275" t="s">
        <v>29</v>
      </c>
      <c r="L4275">
        <v>6</v>
      </c>
      <c r="M4275" t="s">
        <v>43</v>
      </c>
      <c r="N4275" t="s">
        <v>35</v>
      </c>
      <c r="O4275" t="s">
        <v>36</v>
      </c>
      <c r="P4275" t="s">
        <v>37</v>
      </c>
      <c r="Q4275">
        <v>60</v>
      </c>
      <c r="R4275">
        <v>10</v>
      </c>
      <c r="S4275">
        <v>0</v>
      </c>
      <c r="T4275">
        <v>0</v>
      </c>
      <c r="U4275">
        <v>41</v>
      </c>
      <c r="V4275">
        <v>0</v>
      </c>
      <c r="W4275">
        <v>10</v>
      </c>
      <c r="X4275">
        <v>18.95</v>
      </c>
      <c r="Y4275" s="2">
        <f>SUMIFS('头程费用-明细'!H:H,'头程费用-明细'!A:A,A4275,'头程费用-明细'!B:B,B4275)</f>
        <v>1.82965217391304</v>
      </c>
      <c r="Z4275">
        <f>SUMIF('采购数据-每月'!A:A,B4275,'采购数据-每月'!B:B)</f>
        <v>100</v>
      </c>
    </row>
    <row r="4276" hidden="1" spans="1:26">
      <c r="A4276" s="1">
        <v>46143</v>
      </c>
      <c r="B4276" t="s">
        <v>2906</v>
      </c>
      <c r="C4276" t="s">
        <v>2907</v>
      </c>
      <c r="D4276" t="s">
        <v>2795</v>
      </c>
      <c r="E4276" t="s">
        <v>28</v>
      </c>
      <c r="F4276" s="1">
        <v>44747</v>
      </c>
      <c r="G4276">
        <v>0.29</v>
      </c>
      <c r="H4276">
        <v>0.29</v>
      </c>
      <c r="I4276">
        <v>0.36</v>
      </c>
      <c r="J4276">
        <v>0.39</v>
      </c>
      <c r="K4276" t="s">
        <v>34</v>
      </c>
      <c r="L4276">
        <v>2</v>
      </c>
      <c r="M4276" t="s">
        <v>43</v>
      </c>
      <c r="N4276" t="s">
        <v>38</v>
      </c>
      <c r="O4276" t="s">
        <v>39</v>
      </c>
      <c r="P4276" t="s">
        <v>40</v>
      </c>
      <c r="Q4276">
        <v>45</v>
      </c>
      <c r="R4276">
        <v>10</v>
      </c>
      <c r="S4276">
        <v>0</v>
      </c>
      <c r="T4276">
        <v>0</v>
      </c>
      <c r="U4276">
        <v>41</v>
      </c>
      <c r="V4276">
        <v>0</v>
      </c>
      <c r="W4276">
        <v>10</v>
      </c>
      <c r="X4276">
        <v>18.95</v>
      </c>
      <c r="Y4276" s="2">
        <f>SUMIFS('头程费用-明细'!H:H,'头程费用-明细'!A:A,A4276,'头程费用-明细'!B:B,B4276)</f>
        <v>1.82965217391304</v>
      </c>
      <c r="Z4276">
        <f>SUMIF('采购数据-每月'!A:A,B4276,'采购数据-每月'!B:B)</f>
        <v>100</v>
      </c>
    </row>
    <row r="4277" hidden="1" spans="1:26">
      <c r="A4277" s="1">
        <v>46082</v>
      </c>
      <c r="B4277" t="s">
        <v>2908</v>
      </c>
      <c r="C4277" t="s">
        <v>2909</v>
      </c>
      <c r="D4277" t="s">
        <v>2795</v>
      </c>
      <c r="E4277" t="s">
        <v>28</v>
      </c>
      <c r="F4277" s="1">
        <v>44665</v>
      </c>
      <c r="G4277">
        <v>0.01</v>
      </c>
      <c r="H4277">
        <v>0</v>
      </c>
      <c r="I4277">
        <v>0</v>
      </c>
      <c r="J4277">
        <v>0</v>
      </c>
      <c r="K4277" t="s">
        <v>34</v>
      </c>
      <c r="L4277">
        <v>0</v>
      </c>
      <c r="M4277" t="s">
        <v>43</v>
      </c>
      <c r="N4277" t="s">
        <v>31</v>
      </c>
      <c r="O4277" t="s">
        <v>32</v>
      </c>
      <c r="P4277" t="s">
        <v>33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10</v>
      </c>
      <c r="Y4277" s="2">
        <f>SUMIFS('头程费用-明细'!H:H,'头程费用-明细'!A:A,A4277,'头程费用-明细'!B:B,B4277)</f>
        <v>1.89611111111111</v>
      </c>
      <c r="Z4277">
        <f>SUMIF('采购数据-每月'!A:A,B4277,'采购数据-每月'!B:B)</f>
        <v>0</v>
      </c>
    </row>
    <row r="4278" hidden="1" spans="1:26">
      <c r="A4278" s="1">
        <v>46113</v>
      </c>
      <c r="B4278" t="s">
        <v>2908</v>
      </c>
      <c r="C4278" t="s">
        <v>2909</v>
      </c>
      <c r="D4278" t="s">
        <v>2795</v>
      </c>
      <c r="E4278" t="s">
        <v>28</v>
      </c>
      <c r="F4278" s="1">
        <v>44665</v>
      </c>
      <c r="G4278">
        <v>0.01</v>
      </c>
      <c r="H4278">
        <v>0</v>
      </c>
      <c r="I4278">
        <v>0</v>
      </c>
      <c r="J4278">
        <v>0</v>
      </c>
      <c r="K4278" t="s">
        <v>34</v>
      </c>
      <c r="L4278">
        <v>0</v>
      </c>
      <c r="M4278" t="s">
        <v>43</v>
      </c>
      <c r="N4278" t="s">
        <v>35</v>
      </c>
      <c r="O4278" t="s">
        <v>36</v>
      </c>
      <c r="P4278" t="s">
        <v>37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10</v>
      </c>
      <c r="Y4278" s="2">
        <f>SUMIFS('头程费用-明细'!H:H,'头程费用-明细'!A:A,A4278,'头程费用-明细'!B:B,B4278)</f>
        <v>1.89611111111111</v>
      </c>
      <c r="Z4278">
        <f>SUMIF('采购数据-每月'!A:A,B4278,'采购数据-每月'!B:B)</f>
        <v>0</v>
      </c>
    </row>
    <row r="4279" hidden="1" spans="1:26">
      <c r="A4279" s="1">
        <v>46143</v>
      </c>
      <c r="B4279" t="s">
        <v>2908</v>
      </c>
      <c r="C4279" t="s">
        <v>2909</v>
      </c>
      <c r="D4279" t="s">
        <v>2795</v>
      </c>
      <c r="E4279" t="s">
        <v>28</v>
      </c>
      <c r="F4279" s="1">
        <v>44665</v>
      </c>
      <c r="G4279">
        <v>0.01</v>
      </c>
      <c r="H4279">
        <v>0</v>
      </c>
      <c r="I4279">
        <v>0</v>
      </c>
      <c r="J4279">
        <v>0</v>
      </c>
      <c r="K4279" t="s">
        <v>34</v>
      </c>
      <c r="L4279">
        <v>0</v>
      </c>
      <c r="M4279" t="s">
        <v>43</v>
      </c>
      <c r="N4279" t="s">
        <v>38</v>
      </c>
      <c r="O4279" t="s">
        <v>39</v>
      </c>
      <c r="P4279" t="s">
        <v>40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10</v>
      </c>
      <c r="Y4279" s="2">
        <f>SUMIFS('头程费用-明细'!H:H,'头程费用-明细'!A:A,A4279,'头程费用-明细'!B:B,B4279)</f>
        <v>1.89611111111111</v>
      </c>
      <c r="Z4279">
        <f>SUMIF('采购数据-每月'!A:A,B4279,'采购数据-每月'!B:B)</f>
        <v>0</v>
      </c>
    </row>
    <row r="4280" hidden="1" spans="1:26">
      <c r="A4280" s="1">
        <v>46082</v>
      </c>
      <c r="B4280" t="s">
        <v>2910</v>
      </c>
      <c r="C4280" t="s">
        <v>2911</v>
      </c>
      <c r="D4280" t="s">
        <v>2795</v>
      </c>
      <c r="E4280" t="s">
        <v>28</v>
      </c>
      <c r="F4280" s="1">
        <v>44661</v>
      </c>
      <c r="G4280">
        <v>0.49</v>
      </c>
      <c r="H4280">
        <v>0.57</v>
      </c>
      <c r="I4280">
        <v>0.43</v>
      </c>
      <c r="J4280">
        <v>0.46</v>
      </c>
      <c r="K4280" t="s">
        <v>29</v>
      </c>
      <c r="L4280">
        <v>4</v>
      </c>
      <c r="M4280" t="s">
        <v>43</v>
      </c>
      <c r="N4280" t="s">
        <v>31</v>
      </c>
      <c r="O4280" t="s">
        <v>32</v>
      </c>
      <c r="P4280" t="s">
        <v>33</v>
      </c>
      <c r="Q4280">
        <v>5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12.8</v>
      </c>
      <c r="Y4280" s="2">
        <f>SUMIFS('头程费用-明细'!H:H,'头程费用-明细'!A:A,A4280,'头程费用-明细'!B:B,B4280)</f>
        <v>0.733</v>
      </c>
      <c r="Z4280">
        <f>SUMIF('采购数据-每月'!A:A,B4280,'采购数据-每月'!B:B)</f>
        <v>0</v>
      </c>
    </row>
    <row r="4281" hidden="1" spans="1:26">
      <c r="A4281" s="1">
        <v>46113</v>
      </c>
      <c r="B4281" t="s">
        <v>2910</v>
      </c>
      <c r="C4281" t="s">
        <v>2911</v>
      </c>
      <c r="D4281" t="s">
        <v>2795</v>
      </c>
      <c r="E4281" t="s">
        <v>28</v>
      </c>
      <c r="F4281" s="1">
        <v>44661</v>
      </c>
      <c r="G4281">
        <v>0.18</v>
      </c>
      <c r="H4281">
        <v>0</v>
      </c>
      <c r="I4281">
        <v>0</v>
      </c>
      <c r="J4281">
        <v>0.18</v>
      </c>
      <c r="K4281" t="s">
        <v>34</v>
      </c>
      <c r="L4281">
        <v>0</v>
      </c>
      <c r="M4281" t="s">
        <v>43</v>
      </c>
      <c r="N4281" t="s">
        <v>35</v>
      </c>
      <c r="O4281" t="s">
        <v>36</v>
      </c>
      <c r="P4281" t="s">
        <v>37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12.8</v>
      </c>
      <c r="Y4281" s="2">
        <f>SUMIFS('头程费用-明细'!H:H,'头程费用-明细'!A:A,A4281,'头程费用-明细'!B:B,B4281)</f>
        <v>0.733</v>
      </c>
      <c r="Z4281">
        <f>SUMIF('采购数据-每月'!A:A,B4281,'采购数据-每月'!B:B)</f>
        <v>0</v>
      </c>
    </row>
    <row r="4282" hidden="1" spans="1:26">
      <c r="A4282" s="1">
        <v>46143</v>
      </c>
      <c r="B4282" t="s">
        <v>2910</v>
      </c>
      <c r="C4282" t="s">
        <v>2911</v>
      </c>
      <c r="D4282" t="s">
        <v>2795</v>
      </c>
      <c r="E4282" t="s">
        <v>28</v>
      </c>
      <c r="F4282" s="1">
        <v>44661</v>
      </c>
      <c r="G4282">
        <v>0.01</v>
      </c>
      <c r="H4282">
        <v>0</v>
      </c>
      <c r="I4282">
        <v>0</v>
      </c>
      <c r="J4282">
        <v>0</v>
      </c>
      <c r="K4282" t="s">
        <v>34</v>
      </c>
      <c r="L4282">
        <v>0</v>
      </c>
      <c r="M4282" t="s">
        <v>43</v>
      </c>
      <c r="N4282" t="s">
        <v>38</v>
      </c>
      <c r="O4282" t="s">
        <v>39</v>
      </c>
      <c r="P4282" t="s">
        <v>40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12.8</v>
      </c>
      <c r="Y4282" s="2">
        <f>SUMIFS('头程费用-明细'!H:H,'头程费用-明细'!A:A,A4282,'头程费用-明细'!B:B,B4282)</f>
        <v>0.733</v>
      </c>
      <c r="Z4282">
        <f>SUMIF('采购数据-每月'!A:A,B4282,'采购数据-每月'!B:B)</f>
        <v>0</v>
      </c>
    </row>
    <row r="4283" hidden="1" spans="1:26">
      <c r="A4283" s="1">
        <v>46082</v>
      </c>
      <c r="B4283" t="s">
        <v>2912</v>
      </c>
      <c r="C4283" t="s">
        <v>2913</v>
      </c>
      <c r="D4283" t="s">
        <v>2795</v>
      </c>
      <c r="E4283" t="s">
        <v>28</v>
      </c>
      <c r="F4283" s="1">
        <v>44620</v>
      </c>
      <c r="G4283">
        <v>0.39</v>
      </c>
      <c r="H4283">
        <v>0</v>
      </c>
      <c r="I4283">
        <v>0.14</v>
      </c>
      <c r="J4283">
        <v>0.39</v>
      </c>
      <c r="K4283" t="s">
        <v>34</v>
      </c>
      <c r="L4283">
        <v>0</v>
      </c>
      <c r="M4283" t="s">
        <v>43</v>
      </c>
      <c r="N4283" t="s">
        <v>31</v>
      </c>
      <c r="O4283" t="s">
        <v>32</v>
      </c>
      <c r="P4283" t="s">
        <v>33</v>
      </c>
      <c r="Q4283">
        <v>2</v>
      </c>
      <c r="R4283">
        <v>0</v>
      </c>
      <c r="S4283">
        <v>0</v>
      </c>
      <c r="T4283">
        <v>0</v>
      </c>
      <c r="U4283">
        <v>3</v>
      </c>
      <c r="V4283">
        <v>0</v>
      </c>
      <c r="W4283">
        <v>0</v>
      </c>
      <c r="X4283">
        <v>5.6</v>
      </c>
      <c r="Y4283" s="2">
        <f>SUMIFS('头程费用-明细'!H:H,'头程费用-明细'!A:A,A4283,'头程费用-明细'!B:B,B4283)</f>
        <v>0.46662962962963</v>
      </c>
      <c r="Z4283">
        <f>SUMIF('采购数据-每月'!A:A,B4283,'采购数据-每月'!B:B)</f>
        <v>0</v>
      </c>
    </row>
    <row r="4284" hidden="1" spans="1:26">
      <c r="A4284" s="1">
        <v>46113</v>
      </c>
      <c r="B4284" t="s">
        <v>2912</v>
      </c>
      <c r="C4284" t="s">
        <v>2913</v>
      </c>
      <c r="D4284" t="s">
        <v>2795</v>
      </c>
      <c r="E4284" t="s">
        <v>28</v>
      </c>
      <c r="F4284" s="1">
        <v>44620</v>
      </c>
      <c r="G4284">
        <v>0.11</v>
      </c>
      <c r="H4284">
        <v>0</v>
      </c>
      <c r="I4284">
        <v>0</v>
      </c>
      <c r="J4284">
        <v>0.11</v>
      </c>
      <c r="K4284" t="s">
        <v>34</v>
      </c>
      <c r="L4284">
        <v>0</v>
      </c>
      <c r="M4284" t="s">
        <v>43</v>
      </c>
      <c r="N4284" t="s">
        <v>35</v>
      </c>
      <c r="O4284" t="s">
        <v>36</v>
      </c>
      <c r="P4284" t="s">
        <v>37</v>
      </c>
      <c r="Q4284">
        <v>0</v>
      </c>
      <c r="R4284">
        <v>0</v>
      </c>
      <c r="S4284">
        <v>0</v>
      </c>
      <c r="T4284">
        <v>0</v>
      </c>
      <c r="U4284">
        <v>3</v>
      </c>
      <c r="V4284">
        <v>0</v>
      </c>
      <c r="W4284">
        <v>0</v>
      </c>
      <c r="X4284">
        <v>5.6</v>
      </c>
      <c r="Y4284" s="2">
        <f>SUMIFS('头程费用-明细'!H:H,'头程费用-明细'!A:A,A4284,'头程费用-明细'!B:B,B4284)</f>
        <v>0.46662962962963</v>
      </c>
      <c r="Z4284">
        <f>SUMIF('采购数据-每月'!A:A,B4284,'采购数据-每月'!B:B)</f>
        <v>0</v>
      </c>
    </row>
    <row r="4285" hidden="1" spans="1:26">
      <c r="A4285" s="1">
        <v>46143</v>
      </c>
      <c r="B4285" t="s">
        <v>2912</v>
      </c>
      <c r="C4285" t="s">
        <v>2913</v>
      </c>
      <c r="D4285" t="s">
        <v>2795</v>
      </c>
      <c r="E4285" t="s">
        <v>28</v>
      </c>
      <c r="F4285" s="1">
        <v>44620</v>
      </c>
      <c r="G4285">
        <v>0.01</v>
      </c>
      <c r="H4285">
        <v>0</v>
      </c>
      <c r="I4285">
        <v>0</v>
      </c>
      <c r="J4285">
        <v>0</v>
      </c>
      <c r="K4285" t="s">
        <v>34</v>
      </c>
      <c r="L4285">
        <v>0</v>
      </c>
      <c r="M4285" t="s">
        <v>43</v>
      </c>
      <c r="N4285" t="s">
        <v>38</v>
      </c>
      <c r="O4285" t="s">
        <v>39</v>
      </c>
      <c r="P4285" t="s">
        <v>40</v>
      </c>
      <c r="Q4285">
        <v>0</v>
      </c>
      <c r="R4285">
        <v>0</v>
      </c>
      <c r="S4285">
        <v>0</v>
      </c>
      <c r="T4285">
        <v>0</v>
      </c>
      <c r="U4285">
        <v>3</v>
      </c>
      <c r="V4285">
        <v>0</v>
      </c>
      <c r="W4285">
        <v>0</v>
      </c>
      <c r="X4285">
        <v>5.6</v>
      </c>
      <c r="Y4285" s="2">
        <f>SUMIFS('头程费用-明细'!H:H,'头程费用-明细'!A:A,A4285,'头程费用-明细'!B:B,B4285)</f>
        <v>0.46662962962963</v>
      </c>
      <c r="Z4285">
        <f>SUMIF('采购数据-每月'!A:A,B4285,'采购数据-每月'!B:B)</f>
        <v>0</v>
      </c>
    </row>
    <row r="4286" hidden="1" spans="1:26">
      <c r="A4286" s="1">
        <v>46082</v>
      </c>
      <c r="B4286" t="s">
        <v>2914</v>
      </c>
      <c r="C4286" t="s">
        <v>2915</v>
      </c>
      <c r="D4286" t="s">
        <v>2795</v>
      </c>
      <c r="E4286" t="s">
        <v>28</v>
      </c>
      <c r="F4286" s="1">
        <v>44619</v>
      </c>
      <c r="G4286">
        <v>1.01</v>
      </c>
      <c r="H4286">
        <v>1.29</v>
      </c>
      <c r="I4286">
        <v>1.14</v>
      </c>
      <c r="J4286">
        <v>0.79</v>
      </c>
      <c r="K4286" t="s">
        <v>29</v>
      </c>
      <c r="L4286">
        <v>9</v>
      </c>
      <c r="M4286" t="s">
        <v>43</v>
      </c>
      <c r="N4286" t="s">
        <v>31</v>
      </c>
      <c r="O4286" t="s">
        <v>32</v>
      </c>
      <c r="P4286" t="s">
        <v>33</v>
      </c>
      <c r="Q4286">
        <v>91</v>
      </c>
      <c r="R4286">
        <v>8</v>
      </c>
      <c r="S4286">
        <v>0</v>
      </c>
      <c r="T4286">
        <v>0</v>
      </c>
      <c r="U4286">
        <v>20</v>
      </c>
      <c r="V4286">
        <v>0</v>
      </c>
      <c r="W4286">
        <v>0</v>
      </c>
      <c r="X4286">
        <v>9</v>
      </c>
      <c r="Y4286" s="2">
        <f>SUMIFS('头程费用-明细'!H:H,'头程费用-明细'!A:A,A4286,'头程费用-明细'!B:B,B4286)</f>
        <v>1.08808333333333</v>
      </c>
      <c r="Z4286">
        <f>SUMIF('采购数据-每月'!A:A,B4286,'采购数据-每月'!B:B)</f>
        <v>0</v>
      </c>
    </row>
    <row r="4287" hidden="1" spans="1:26">
      <c r="A4287" s="1">
        <v>46113</v>
      </c>
      <c r="B4287" t="s">
        <v>2914</v>
      </c>
      <c r="C4287" t="s">
        <v>2915</v>
      </c>
      <c r="D4287" t="s">
        <v>2795</v>
      </c>
      <c r="E4287" t="s">
        <v>28</v>
      </c>
      <c r="F4287" s="1">
        <v>44619</v>
      </c>
      <c r="G4287">
        <v>1.14</v>
      </c>
      <c r="H4287">
        <v>1.14</v>
      </c>
      <c r="I4287">
        <v>1</v>
      </c>
      <c r="J4287">
        <v>1.32</v>
      </c>
      <c r="K4287" t="s">
        <v>34</v>
      </c>
      <c r="L4287">
        <v>8</v>
      </c>
      <c r="M4287" t="s">
        <v>43</v>
      </c>
      <c r="N4287" t="s">
        <v>35</v>
      </c>
      <c r="O4287" t="s">
        <v>36</v>
      </c>
      <c r="P4287" t="s">
        <v>37</v>
      </c>
      <c r="Q4287">
        <v>66</v>
      </c>
      <c r="R4287">
        <v>0</v>
      </c>
      <c r="S4287">
        <v>0</v>
      </c>
      <c r="T4287">
        <v>31</v>
      </c>
      <c r="U4287">
        <v>0</v>
      </c>
      <c r="V4287">
        <v>0</v>
      </c>
      <c r="W4287">
        <v>0</v>
      </c>
      <c r="X4287">
        <v>9</v>
      </c>
      <c r="Y4287" s="2">
        <f>SUMIFS('头程费用-明细'!H:H,'头程费用-明细'!A:A,A4287,'头程费用-明细'!B:B,B4287)</f>
        <v>1.08808333333333</v>
      </c>
      <c r="Z4287">
        <f>SUMIF('采购数据-每月'!A:A,B4287,'采购数据-每月'!B:B)</f>
        <v>0</v>
      </c>
    </row>
    <row r="4288" hidden="1" spans="1:26">
      <c r="A4288" s="1">
        <v>46143</v>
      </c>
      <c r="B4288" t="s">
        <v>2914</v>
      </c>
      <c r="C4288" t="s">
        <v>2915</v>
      </c>
      <c r="D4288" t="s">
        <v>2795</v>
      </c>
      <c r="E4288" t="s">
        <v>28</v>
      </c>
      <c r="F4288" s="1">
        <v>44619</v>
      </c>
      <c r="G4288">
        <v>0.71</v>
      </c>
      <c r="H4288">
        <v>0.71</v>
      </c>
      <c r="I4288">
        <v>0.79</v>
      </c>
      <c r="J4288">
        <v>0.89</v>
      </c>
      <c r="K4288" t="s">
        <v>34</v>
      </c>
      <c r="L4288">
        <v>5</v>
      </c>
      <c r="M4288" t="s">
        <v>43</v>
      </c>
      <c r="N4288" t="s">
        <v>38</v>
      </c>
      <c r="O4288" t="s">
        <v>39</v>
      </c>
      <c r="P4288" t="s">
        <v>40</v>
      </c>
      <c r="Q4288">
        <v>47</v>
      </c>
      <c r="R4288">
        <v>0</v>
      </c>
      <c r="S4288">
        <v>31</v>
      </c>
      <c r="T4288">
        <v>0</v>
      </c>
      <c r="U4288">
        <v>0</v>
      </c>
      <c r="V4288">
        <v>0</v>
      </c>
      <c r="W4288">
        <v>0</v>
      </c>
      <c r="X4288">
        <v>9</v>
      </c>
      <c r="Y4288" s="2">
        <f>SUMIFS('头程费用-明细'!H:H,'头程费用-明细'!A:A,A4288,'头程费用-明细'!B:B,B4288)</f>
        <v>1.08808333333333</v>
      </c>
      <c r="Z4288">
        <f>SUMIF('采购数据-每月'!A:A,B4288,'采购数据-每月'!B:B)</f>
        <v>0</v>
      </c>
    </row>
    <row r="4289" hidden="1" spans="1:26">
      <c r="A4289" s="1">
        <v>46082</v>
      </c>
      <c r="B4289" t="s">
        <v>2916</v>
      </c>
      <c r="C4289" t="s">
        <v>2917</v>
      </c>
      <c r="D4289" t="s">
        <v>2795</v>
      </c>
      <c r="E4289" t="s">
        <v>28</v>
      </c>
      <c r="F4289" s="1">
        <v>44508</v>
      </c>
      <c r="G4289">
        <v>0.04</v>
      </c>
      <c r="H4289">
        <v>0</v>
      </c>
      <c r="I4289">
        <v>0</v>
      </c>
      <c r="J4289">
        <v>0.04</v>
      </c>
      <c r="K4289" t="s">
        <v>34</v>
      </c>
      <c r="L4289">
        <v>0</v>
      </c>
      <c r="M4289" t="s">
        <v>43</v>
      </c>
      <c r="N4289" t="s">
        <v>31</v>
      </c>
      <c r="O4289" t="s">
        <v>32</v>
      </c>
      <c r="P4289" t="s">
        <v>33</v>
      </c>
      <c r="Q4289">
        <v>1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8.5</v>
      </c>
      <c r="Y4289" s="2">
        <f>SUMIFS('头程费用-明细'!H:H,'头程费用-明细'!A:A,A4289,'头程费用-明细'!B:B,B4289)</f>
        <v>4.85777777777778</v>
      </c>
      <c r="Z4289">
        <f>SUMIF('采购数据-每月'!A:A,B4289,'采购数据-每月'!B:B)</f>
        <v>0</v>
      </c>
    </row>
    <row r="4290" hidden="1" spans="1:26">
      <c r="A4290" s="1">
        <v>46113</v>
      </c>
      <c r="B4290" t="s">
        <v>2916</v>
      </c>
      <c r="C4290" t="s">
        <v>2917</v>
      </c>
      <c r="D4290" t="s">
        <v>2795</v>
      </c>
      <c r="E4290" t="s">
        <v>28</v>
      </c>
      <c r="F4290" s="1">
        <v>44508</v>
      </c>
      <c r="G4290">
        <v>0.04</v>
      </c>
      <c r="H4290">
        <v>0</v>
      </c>
      <c r="I4290">
        <v>0</v>
      </c>
      <c r="J4290">
        <v>0.04</v>
      </c>
      <c r="K4290" t="s">
        <v>34</v>
      </c>
      <c r="L4290">
        <v>0</v>
      </c>
      <c r="M4290" t="s">
        <v>43</v>
      </c>
      <c r="N4290" t="s">
        <v>35</v>
      </c>
      <c r="O4290" t="s">
        <v>36</v>
      </c>
      <c r="P4290" t="s">
        <v>37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8.5</v>
      </c>
      <c r="Y4290" s="2">
        <f>SUMIFS('头程费用-明细'!H:H,'头程费用-明细'!A:A,A4290,'头程费用-明细'!B:B,B4290)</f>
        <v>4.85777777777778</v>
      </c>
      <c r="Z4290">
        <f>SUMIF('采购数据-每月'!A:A,B4290,'采购数据-每月'!B:B)</f>
        <v>0</v>
      </c>
    </row>
    <row r="4291" hidden="1" spans="1:26">
      <c r="A4291" s="1">
        <v>46143</v>
      </c>
      <c r="B4291" t="s">
        <v>2916</v>
      </c>
      <c r="C4291" t="s">
        <v>2917</v>
      </c>
      <c r="D4291" t="s">
        <v>2795</v>
      </c>
      <c r="E4291" t="s">
        <v>28</v>
      </c>
      <c r="F4291" s="1">
        <v>44508</v>
      </c>
      <c r="G4291">
        <v>0.01</v>
      </c>
      <c r="H4291">
        <v>0</v>
      </c>
      <c r="I4291">
        <v>0</v>
      </c>
      <c r="J4291">
        <v>0</v>
      </c>
      <c r="K4291" t="s">
        <v>34</v>
      </c>
      <c r="L4291">
        <v>0</v>
      </c>
      <c r="M4291" t="s">
        <v>43</v>
      </c>
      <c r="N4291" t="s">
        <v>38</v>
      </c>
      <c r="O4291" t="s">
        <v>39</v>
      </c>
      <c r="P4291" t="s">
        <v>40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8.5</v>
      </c>
      <c r="Y4291" s="2">
        <f>SUMIFS('头程费用-明细'!H:H,'头程费用-明细'!A:A,A4291,'头程费用-明细'!B:B,B4291)</f>
        <v>4.85777777777778</v>
      </c>
      <c r="Z4291">
        <f>SUMIF('采购数据-每月'!A:A,B4291,'采购数据-每月'!B:B)</f>
        <v>0</v>
      </c>
    </row>
    <row r="4292" hidden="1" spans="1:26">
      <c r="A4292" s="1">
        <v>46082</v>
      </c>
      <c r="B4292" t="s">
        <v>2918</v>
      </c>
      <c r="C4292" t="s">
        <v>2919</v>
      </c>
      <c r="D4292" t="s">
        <v>2795</v>
      </c>
      <c r="E4292" t="s">
        <v>28</v>
      </c>
      <c r="F4292" s="1">
        <v>44509</v>
      </c>
      <c r="G4292">
        <v>1.71</v>
      </c>
      <c r="H4292">
        <v>1.71</v>
      </c>
      <c r="I4292">
        <v>2.43</v>
      </c>
      <c r="J4292">
        <v>2.32</v>
      </c>
      <c r="K4292" t="s">
        <v>34</v>
      </c>
      <c r="L4292">
        <v>12</v>
      </c>
      <c r="M4292" t="s">
        <v>43</v>
      </c>
      <c r="N4292" t="s">
        <v>31</v>
      </c>
      <c r="O4292" t="s">
        <v>32</v>
      </c>
      <c r="P4292" t="s">
        <v>33</v>
      </c>
      <c r="Q4292">
        <v>241</v>
      </c>
      <c r="R4292">
        <v>2</v>
      </c>
      <c r="S4292">
        <v>60</v>
      </c>
      <c r="T4292">
        <v>0</v>
      </c>
      <c r="U4292">
        <v>60</v>
      </c>
      <c r="V4292">
        <v>0</v>
      </c>
      <c r="W4292">
        <v>0</v>
      </c>
      <c r="X4292">
        <v>8.5</v>
      </c>
      <c r="Y4292" s="2">
        <f>SUMIFS('头程费用-明细'!H:H,'头程费用-明细'!A:A,A4292,'头程费用-明细'!B:B,B4292)</f>
        <v>1.0045</v>
      </c>
      <c r="Z4292">
        <f>SUMIF('采购数据-每月'!A:A,B4292,'采购数据-每月'!B:B)</f>
        <v>380</v>
      </c>
    </row>
    <row r="4293" hidden="1" spans="1:26">
      <c r="A4293" s="1">
        <v>46113</v>
      </c>
      <c r="B4293" t="s">
        <v>2918</v>
      </c>
      <c r="C4293" t="s">
        <v>2919</v>
      </c>
      <c r="D4293" t="s">
        <v>2795</v>
      </c>
      <c r="E4293" t="s">
        <v>28</v>
      </c>
      <c r="F4293" s="1">
        <v>44509</v>
      </c>
      <c r="G4293">
        <v>2.94</v>
      </c>
      <c r="H4293">
        <v>3</v>
      </c>
      <c r="I4293">
        <v>3.14</v>
      </c>
      <c r="J4293">
        <v>2.82</v>
      </c>
      <c r="K4293" t="s">
        <v>29</v>
      </c>
      <c r="L4293">
        <v>21</v>
      </c>
      <c r="M4293" t="s">
        <v>30</v>
      </c>
      <c r="N4293" t="s">
        <v>35</v>
      </c>
      <c r="O4293" t="s">
        <v>36</v>
      </c>
      <c r="P4293" t="s">
        <v>37</v>
      </c>
      <c r="Q4293">
        <v>164</v>
      </c>
      <c r="R4293">
        <v>3</v>
      </c>
      <c r="S4293">
        <v>60</v>
      </c>
      <c r="T4293">
        <v>60</v>
      </c>
      <c r="U4293">
        <v>0</v>
      </c>
      <c r="V4293">
        <v>0</v>
      </c>
      <c r="W4293">
        <v>0</v>
      </c>
      <c r="X4293">
        <v>8.5</v>
      </c>
      <c r="Y4293" s="2">
        <f>SUMIFS('头程费用-明细'!H:H,'头程费用-明细'!A:A,A4293,'头程费用-明细'!B:B,B4293)</f>
        <v>1.0045</v>
      </c>
      <c r="Z4293">
        <f>SUMIF('采购数据-每月'!A:A,B4293,'采购数据-每月'!B:B)</f>
        <v>380</v>
      </c>
    </row>
    <row r="4294" hidden="1" spans="1:26">
      <c r="A4294" s="1">
        <v>46143</v>
      </c>
      <c r="B4294" t="s">
        <v>2918</v>
      </c>
      <c r="C4294" t="s">
        <v>2919</v>
      </c>
      <c r="D4294" t="s">
        <v>2795</v>
      </c>
      <c r="E4294" t="s">
        <v>28</v>
      </c>
      <c r="F4294" s="1">
        <v>44509</v>
      </c>
      <c r="G4294">
        <v>2</v>
      </c>
      <c r="H4294">
        <v>2</v>
      </c>
      <c r="I4294">
        <v>1.79</v>
      </c>
      <c r="J4294">
        <v>2.04</v>
      </c>
      <c r="K4294" t="s">
        <v>34</v>
      </c>
      <c r="L4294">
        <v>14</v>
      </c>
      <c r="M4294" t="s">
        <v>43</v>
      </c>
      <c r="N4294" t="s">
        <v>38</v>
      </c>
      <c r="O4294" t="s">
        <v>39</v>
      </c>
      <c r="P4294" t="s">
        <v>40</v>
      </c>
      <c r="Q4294">
        <v>109</v>
      </c>
      <c r="R4294">
        <v>2</v>
      </c>
      <c r="S4294">
        <v>120</v>
      </c>
      <c r="T4294">
        <v>0</v>
      </c>
      <c r="U4294">
        <v>0</v>
      </c>
      <c r="V4294">
        <v>0</v>
      </c>
      <c r="W4294">
        <v>0</v>
      </c>
      <c r="X4294">
        <v>8.5</v>
      </c>
      <c r="Y4294" s="2">
        <f>SUMIFS('头程费用-明细'!H:H,'头程费用-明细'!A:A,A4294,'头程费用-明细'!B:B,B4294)</f>
        <v>1.0045</v>
      </c>
      <c r="Z4294">
        <f>SUMIF('采购数据-每月'!A:A,B4294,'采购数据-每月'!B:B)</f>
        <v>380</v>
      </c>
    </row>
    <row r="4295" hidden="1" spans="1:26">
      <c r="A4295" s="1">
        <v>46082</v>
      </c>
      <c r="B4295" t="s">
        <v>2920</v>
      </c>
      <c r="C4295" t="s">
        <v>2921</v>
      </c>
      <c r="D4295" t="s">
        <v>2795</v>
      </c>
      <c r="E4295" t="s">
        <v>2209</v>
      </c>
      <c r="F4295" s="1">
        <v>46116</v>
      </c>
      <c r="G4295">
        <v>0.01</v>
      </c>
      <c r="H4295">
        <v>0</v>
      </c>
      <c r="I4295">
        <v>0</v>
      </c>
      <c r="J4295">
        <v>0</v>
      </c>
      <c r="K4295" t="s">
        <v>2210</v>
      </c>
      <c r="L4295">
        <v>0</v>
      </c>
      <c r="M4295" t="s">
        <v>43</v>
      </c>
      <c r="N4295" t="s">
        <v>31</v>
      </c>
      <c r="O4295" t="s">
        <v>32</v>
      </c>
      <c r="P4295" t="s">
        <v>33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4</v>
      </c>
      <c r="Y4295" s="2">
        <f>SUMIFS('头程费用-明细'!H:H,'头程费用-明细'!A:A,A4295,'头程费用-明细'!B:B,B4295)</f>
        <v>0</v>
      </c>
      <c r="Z4295">
        <f>SUMIF('采购数据-每月'!A:A,B4295,'采购数据-每月'!B:B)</f>
        <v>300</v>
      </c>
    </row>
    <row r="4296" hidden="1" spans="1:26">
      <c r="A4296" s="1">
        <v>46113</v>
      </c>
      <c r="B4296" t="s">
        <v>2920</v>
      </c>
      <c r="C4296" t="s">
        <v>2921</v>
      </c>
      <c r="D4296" t="s">
        <v>2795</v>
      </c>
      <c r="E4296" t="s">
        <v>2209</v>
      </c>
      <c r="F4296" s="1">
        <v>46116</v>
      </c>
      <c r="G4296">
        <v>0.01</v>
      </c>
      <c r="H4296">
        <v>0</v>
      </c>
      <c r="I4296">
        <v>0</v>
      </c>
      <c r="J4296">
        <v>0</v>
      </c>
      <c r="K4296" t="s">
        <v>2210</v>
      </c>
      <c r="L4296">
        <v>0</v>
      </c>
      <c r="M4296" t="s">
        <v>43</v>
      </c>
      <c r="N4296" t="s">
        <v>35</v>
      </c>
      <c r="O4296" t="s">
        <v>36</v>
      </c>
      <c r="P4296" t="s">
        <v>37</v>
      </c>
      <c r="Q4296">
        <v>80</v>
      </c>
      <c r="R4296">
        <v>120</v>
      </c>
      <c r="S4296">
        <v>0</v>
      </c>
      <c r="T4296">
        <v>0</v>
      </c>
      <c r="U4296">
        <v>100</v>
      </c>
      <c r="V4296">
        <v>0</v>
      </c>
      <c r="W4296">
        <v>0</v>
      </c>
      <c r="X4296">
        <v>4</v>
      </c>
      <c r="Y4296" s="2">
        <f>SUMIFS('头程费用-明细'!H:H,'头程费用-明细'!A:A,A4296,'头程费用-明细'!B:B,B4296)</f>
        <v>2.32685</v>
      </c>
      <c r="Z4296">
        <f>SUMIF('采购数据-每月'!A:A,B4296,'采购数据-每月'!B:B)</f>
        <v>300</v>
      </c>
    </row>
    <row r="4297" hidden="1" spans="1:26">
      <c r="A4297" s="1">
        <v>46143</v>
      </c>
      <c r="B4297" t="s">
        <v>2920</v>
      </c>
      <c r="C4297" t="s">
        <v>2921</v>
      </c>
      <c r="D4297" t="s">
        <v>2795</v>
      </c>
      <c r="E4297" t="s">
        <v>2209</v>
      </c>
      <c r="F4297" s="1">
        <v>46116</v>
      </c>
      <c r="G4297">
        <v>1.14</v>
      </c>
      <c r="H4297">
        <v>1.14</v>
      </c>
      <c r="I4297">
        <v>0.86</v>
      </c>
      <c r="J4297">
        <v>0.57</v>
      </c>
      <c r="K4297" t="s">
        <v>2210</v>
      </c>
      <c r="L4297">
        <v>8</v>
      </c>
      <c r="M4297" t="s">
        <v>43</v>
      </c>
      <c r="N4297" t="s">
        <v>38</v>
      </c>
      <c r="O4297" t="s">
        <v>39</v>
      </c>
      <c r="P4297" t="s">
        <v>40</v>
      </c>
      <c r="Q4297">
        <v>175</v>
      </c>
      <c r="R4297">
        <v>37</v>
      </c>
      <c r="S4297">
        <v>0</v>
      </c>
      <c r="T4297">
        <v>0</v>
      </c>
      <c r="U4297">
        <v>70</v>
      </c>
      <c r="V4297">
        <v>0</v>
      </c>
      <c r="W4297">
        <v>0</v>
      </c>
      <c r="X4297">
        <v>4</v>
      </c>
      <c r="Y4297" s="2">
        <f>SUMIFS('头程费用-明细'!H:H,'头程费用-明细'!A:A,A4297,'头程费用-明细'!B:B,B4297)</f>
        <v>2.1174347826087</v>
      </c>
      <c r="Z4297">
        <f>SUMIF('采购数据-每月'!A:A,B4297,'采购数据-每月'!B:B)</f>
        <v>300</v>
      </c>
    </row>
    <row r="4298" hidden="1" spans="1:26">
      <c r="A4298" s="1">
        <v>46082</v>
      </c>
      <c r="B4298" t="s">
        <v>2922</v>
      </c>
      <c r="C4298" t="s">
        <v>2923</v>
      </c>
      <c r="D4298" t="s">
        <v>2795</v>
      </c>
      <c r="E4298" t="s">
        <v>2209</v>
      </c>
      <c r="F4298" s="1">
        <v>46119</v>
      </c>
      <c r="G4298">
        <v>0.01</v>
      </c>
      <c r="H4298">
        <v>0</v>
      </c>
      <c r="I4298">
        <v>0</v>
      </c>
      <c r="J4298">
        <v>0</v>
      </c>
      <c r="K4298" t="s">
        <v>2210</v>
      </c>
      <c r="L4298">
        <v>0</v>
      </c>
      <c r="M4298" t="s">
        <v>43</v>
      </c>
      <c r="N4298" t="s">
        <v>31</v>
      </c>
      <c r="O4298" t="s">
        <v>32</v>
      </c>
      <c r="P4298" t="s">
        <v>33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4</v>
      </c>
      <c r="Y4298" s="2">
        <f>SUMIFS('头程费用-明细'!H:H,'头程费用-明细'!A:A,A4298,'头程费用-明细'!B:B,B4298)</f>
        <v>0</v>
      </c>
      <c r="Z4298">
        <f>SUMIF('采购数据-每月'!A:A,B4298,'采购数据-每月'!B:B)</f>
        <v>300</v>
      </c>
    </row>
    <row r="4299" hidden="1" spans="1:26">
      <c r="A4299" s="1">
        <v>46113</v>
      </c>
      <c r="B4299" t="s">
        <v>2922</v>
      </c>
      <c r="C4299" t="s">
        <v>2923</v>
      </c>
      <c r="D4299" t="s">
        <v>2795</v>
      </c>
      <c r="E4299" t="s">
        <v>2209</v>
      </c>
      <c r="F4299" s="1">
        <v>46119</v>
      </c>
      <c r="G4299">
        <v>0.01</v>
      </c>
      <c r="H4299">
        <v>0</v>
      </c>
      <c r="I4299">
        <v>0</v>
      </c>
      <c r="J4299">
        <v>0</v>
      </c>
      <c r="K4299" t="s">
        <v>2210</v>
      </c>
      <c r="L4299">
        <v>0</v>
      </c>
      <c r="M4299" t="s">
        <v>43</v>
      </c>
      <c r="N4299" t="s">
        <v>35</v>
      </c>
      <c r="O4299" t="s">
        <v>36</v>
      </c>
      <c r="P4299" t="s">
        <v>37</v>
      </c>
      <c r="Q4299">
        <v>80</v>
      </c>
      <c r="R4299">
        <v>120</v>
      </c>
      <c r="S4299">
        <v>0</v>
      </c>
      <c r="T4299">
        <v>0</v>
      </c>
      <c r="U4299">
        <v>100</v>
      </c>
      <c r="V4299">
        <v>0</v>
      </c>
      <c r="W4299">
        <v>0</v>
      </c>
      <c r="X4299">
        <v>4</v>
      </c>
      <c r="Y4299" s="2">
        <f>SUMIFS('头程费用-明细'!H:H,'头程费用-明细'!A:A,A4299,'头程费用-明细'!B:B,B4299)</f>
        <v>2.32685</v>
      </c>
      <c r="Z4299">
        <f>SUMIF('采购数据-每月'!A:A,B4299,'采购数据-每月'!B:B)</f>
        <v>300</v>
      </c>
    </row>
    <row r="4300" hidden="1" spans="1:26">
      <c r="A4300" s="1">
        <v>46143</v>
      </c>
      <c r="B4300" t="s">
        <v>2922</v>
      </c>
      <c r="C4300" t="s">
        <v>2923</v>
      </c>
      <c r="D4300" t="s">
        <v>2795</v>
      </c>
      <c r="E4300" t="s">
        <v>2209</v>
      </c>
      <c r="F4300" s="1">
        <v>46119</v>
      </c>
      <c r="G4300">
        <v>1.71</v>
      </c>
      <c r="H4300">
        <v>1.71</v>
      </c>
      <c r="I4300">
        <v>1.5</v>
      </c>
      <c r="J4300">
        <v>0.86</v>
      </c>
      <c r="K4300" t="s">
        <v>2210</v>
      </c>
      <c r="L4300">
        <v>12</v>
      </c>
      <c r="M4300" t="s">
        <v>43</v>
      </c>
      <c r="N4300" t="s">
        <v>38</v>
      </c>
      <c r="O4300" t="s">
        <v>39</v>
      </c>
      <c r="P4300" t="s">
        <v>40</v>
      </c>
      <c r="Q4300">
        <v>176</v>
      </c>
      <c r="R4300">
        <v>30</v>
      </c>
      <c r="S4300">
        <v>0</v>
      </c>
      <c r="T4300">
        <v>0</v>
      </c>
      <c r="U4300">
        <v>70</v>
      </c>
      <c r="V4300">
        <v>0</v>
      </c>
      <c r="W4300">
        <v>0</v>
      </c>
      <c r="X4300">
        <v>4</v>
      </c>
      <c r="Y4300" s="2">
        <f>SUMIFS('头程费用-明细'!H:H,'头程费用-明细'!A:A,A4300,'头程费用-明细'!B:B,B4300)</f>
        <v>2.1174347826087</v>
      </c>
      <c r="Z4300">
        <f>SUMIF('采购数据-每月'!A:A,B4300,'采购数据-每月'!B:B)</f>
        <v>300</v>
      </c>
    </row>
    <row r="4301" hidden="1" spans="1:26">
      <c r="A4301" s="1">
        <v>46082</v>
      </c>
      <c r="B4301" t="s">
        <v>2924</v>
      </c>
      <c r="C4301" t="s">
        <v>2925</v>
      </c>
      <c r="D4301" t="s">
        <v>2795</v>
      </c>
      <c r="E4301" t="s">
        <v>2209</v>
      </c>
      <c r="F4301" s="1">
        <v>46112</v>
      </c>
      <c r="G4301">
        <v>0.01</v>
      </c>
      <c r="H4301">
        <v>0</v>
      </c>
      <c r="I4301">
        <v>0</v>
      </c>
      <c r="J4301">
        <v>0</v>
      </c>
      <c r="K4301" t="s">
        <v>2210</v>
      </c>
      <c r="L4301">
        <v>0</v>
      </c>
      <c r="M4301" t="s">
        <v>43</v>
      </c>
      <c r="N4301" t="s">
        <v>31</v>
      </c>
      <c r="O4301" t="s">
        <v>32</v>
      </c>
      <c r="P4301" t="s">
        <v>33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4</v>
      </c>
      <c r="Y4301" s="2">
        <f>SUMIFS('头程费用-明细'!H:H,'头程费用-明细'!A:A,A4301,'头程费用-明细'!B:B,B4301)</f>
        <v>0</v>
      </c>
      <c r="Z4301">
        <f>SUMIF('采购数据-每月'!A:A,B4301,'采购数据-每月'!B:B)</f>
        <v>300</v>
      </c>
    </row>
    <row r="4302" hidden="1" spans="1:26">
      <c r="A4302" s="1">
        <v>46113</v>
      </c>
      <c r="B4302" t="s">
        <v>2924</v>
      </c>
      <c r="C4302" t="s">
        <v>2925</v>
      </c>
      <c r="D4302" t="s">
        <v>2795</v>
      </c>
      <c r="E4302" t="s">
        <v>2209</v>
      </c>
      <c r="F4302" s="1">
        <v>46112</v>
      </c>
      <c r="G4302">
        <v>0.01</v>
      </c>
      <c r="H4302">
        <v>0</v>
      </c>
      <c r="I4302">
        <v>0</v>
      </c>
      <c r="J4302">
        <v>0</v>
      </c>
      <c r="K4302" t="s">
        <v>2210</v>
      </c>
      <c r="L4302">
        <v>0</v>
      </c>
      <c r="M4302" t="s">
        <v>43</v>
      </c>
      <c r="N4302" t="s">
        <v>35</v>
      </c>
      <c r="O4302" t="s">
        <v>36</v>
      </c>
      <c r="P4302" t="s">
        <v>37</v>
      </c>
      <c r="Q4302">
        <v>79</v>
      </c>
      <c r="R4302">
        <v>120</v>
      </c>
      <c r="S4302">
        <v>0</v>
      </c>
      <c r="T4302">
        <v>0</v>
      </c>
      <c r="U4302">
        <v>100</v>
      </c>
      <c r="V4302">
        <v>0</v>
      </c>
      <c r="W4302">
        <v>0</v>
      </c>
      <c r="X4302">
        <v>4</v>
      </c>
      <c r="Y4302" s="2">
        <f>SUMIFS('头程费用-明细'!H:H,'头程费用-明细'!A:A,A4302,'头程费用-明细'!B:B,B4302)</f>
        <v>2.32685</v>
      </c>
      <c r="Z4302">
        <f>SUMIF('采购数据-每月'!A:A,B4302,'采购数据-每月'!B:B)</f>
        <v>300</v>
      </c>
    </row>
    <row r="4303" hidden="1" spans="1:26">
      <c r="A4303" s="1">
        <v>46143</v>
      </c>
      <c r="B4303" t="s">
        <v>2924</v>
      </c>
      <c r="C4303" t="s">
        <v>2925</v>
      </c>
      <c r="D4303" t="s">
        <v>2795</v>
      </c>
      <c r="E4303" t="s">
        <v>2209</v>
      </c>
      <c r="F4303" s="1">
        <v>46112</v>
      </c>
      <c r="G4303">
        <v>1.86</v>
      </c>
      <c r="H4303">
        <v>1.86</v>
      </c>
      <c r="I4303">
        <v>1.5</v>
      </c>
      <c r="J4303">
        <v>1.25</v>
      </c>
      <c r="K4303" t="s">
        <v>2210</v>
      </c>
      <c r="L4303">
        <v>13</v>
      </c>
      <c r="M4303" t="s">
        <v>43</v>
      </c>
      <c r="N4303" t="s">
        <v>38</v>
      </c>
      <c r="O4303" t="s">
        <v>39</v>
      </c>
      <c r="P4303" t="s">
        <v>40</v>
      </c>
      <c r="Q4303">
        <v>162</v>
      </c>
      <c r="R4303">
        <v>30</v>
      </c>
      <c r="S4303">
        <v>0</v>
      </c>
      <c r="T4303">
        <v>0</v>
      </c>
      <c r="U4303">
        <v>70</v>
      </c>
      <c r="V4303">
        <v>0</v>
      </c>
      <c r="W4303">
        <v>0</v>
      </c>
      <c r="X4303">
        <v>4</v>
      </c>
      <c r="Y4303" s="2">
        <f>SUMIFS('头程费用-明细'!H:H,'头程费用-明细'!A:A,A4303,'头程费用-明细'!B:B,B4303)</f>
        <v>2.1174347826087</v>
      </c>
      <c r="Z4303">
        <f>SUMIF('采购数据-每月'!A:A,B4303,'采购数据-每月'!B:B)</f>
        <v>300</v>
      </c>
    </row>
    <row r="4304" hidden="1" spans="1:26">
      <c r="A4304" s="1">
        <v>46082</v>
      </c>
      <c r="B4304" t="s">
        <v>2926</v>
      </c>
      <c r="C4304" t="s">
        <v>2927</v>
      </c>
      <c r="D4304" t="s">
        <v>2795</v>
      </c>
      <c r="E4304" t="s">
        <v>28</v>
      </c>
      <c r="F4304" s="1">
        <v>46091</v>
      </c>
      <c r="G4304">
        <v>0.01</v>
      </c>
      <c r="H4304">
        <v>0</v>
      </c>
      <c r="I4304">
        <v>0</v>
      </c>
      <c r="J4304">
        <v>0</v>
      </c>
      <c r="K4304" t="s">
        <v>34</v>
      </c>
      <c r="L4304">
        <v>0</v>
      </c>
      <c r="M4304" t="s">
        <v>43</v>
      </c>
      <c r="N4304" t="s">
        <v>31</v>
      </c>
      <c r="O4304" t="s">
        <v>32</v>
      </c>
      <c r="P4304" t="s">
        <v>33</v>
      </c>
      <c r="Q4304">
        <v>59</v>
      </c>
      <c r="R4304">
        <v>100</v>
      </c>
      <c r="S4304">
        <v>0</v>
      </c>
      <c r="T4304">
        <v>0</v>
      </c>
      <c r="U4304">
        <v>1</v>
      </c>
      <c r="V4304">
        <v>0</v>
      </c>
      <c r="W4304">
        <v>140</v>
      </c>
      <c r="X4304">
        <v>4</v>
      </c>
      <c r="Y4304" s="2">
        <f>SUMIFS('头程费用-明细'!H:H,'头程费用-明细'!A:A,A4304,'头程费用-明细'!B:B,B4304)</f>
        <v>2.3062893081761</v>
      </c>
      <c r="Z4304">
        <f>SUMIF('采购数据-每月'!A:A,B4304,'采购数据-每月'!B:B)</f>
        <v>600</v>
      </c>
    </row>
    <row r="4305" hidden="1" spans="1:26">
      <c r="A4305" s="1">
        <v>46113</v>
      </c>
      <c r="B4305" t="s">
        <v>2926</v>
      </c>
      <c r="C4305" t="s">
        <v>2927</v>
      </c>
      <c r="D4305" t="s">
        <v>2795</v>
      </c>
      <c r="E4305" t="s">
        <v>28</v>
      </c>
      <c r="F4305" s="1">
        <v>46091</v>
      </c>
      <c r="G4305">
        <v>2.5</v>
      </c>
      <c r="H4305">
        <v>3.57</v>
      </c>
      <c r="I4305">
        <v>2.79</v>
      </c>
      <c r="J4305">
        <v>1.75</v>
      </c>
      <c r="K4305" t="s">
        <v>29</v>
      </c>
      <c r="L4305">
        <v>25</v>
      </c>
      <c r="M4305" t="s">
        <v>30</v>
      </c>
      <c r="N4305" t="s">
        <v>35</v>
      </c>
      <c r="O4305" t="s">
        <v>36</v>
      </c>
      <c r="P4305" t="s">
        <v>37</v>
      </c>
      <c r="Q4305">
        <v>106</v>
      </c>
      <c r="R4305">
        <v>70</v>
      </c>
      <c r="S4305">
        <v>0</v>
      </c>
      <c r="T4305">
        <v>0</v>
      </c>
      <c r="U4305">
        <v>71</v>
      </c>
      <c r="V4305">
        <v>0</v>
      </c>
      <c r="W4305">
        <v>0</v>
      </c>
      <c r="X4305">
        <v>4</v>
      </c>
      <c r="Y4305" s="2">
        <f>SUMIFS('头程费用-明细'!H:H,'头程费用-明细'!A:A,A4305,'头程费用-明细'!B:B,B4305)</f>
        <v>1.81510917030568</v>
      </c>
      <c r="Z4305">
        <f>SUMIF('采购数据-每月'!A:A,B4305,'采购数据-每月'!B:B)</f>
        <v>600</v>
      </c>
    </row>
    <row r="4306" hidden="1" spans="1:26">
      <c r="A4306" s="1">
        <v>46143</v>
      </c>
      <c r="B4306" t="s">
        <v>2926</v>
      </c>
      <c r="C4306" t="s">
        <v>2927</v>
      </c>
      <c r="D4306" t="s">
        <v>2795</v>
      </c>
      <c r="E4306" t="s">
        <v>28</v>
      </c>
      <c r="F4306" s="1">
        <v>46091</v>
      </c>
      <c r="G4306">
        <v>2.57</v>
      </c>
      <c r="H4306">
        <v>2.57</v>
      </c>
      <c r="I4306">
        <v>2.93</v>
      </c>
      <c r="J4306">
        <v>2.82</v>
      </c>
      <c r="K4306" t="s">
        <v>34</v>
      </c>
      <c r="L4306">
        <v>18</v>
      </c>
      <c r="M4306" t="s">
        <v>30</v>
      </c>
      <c r="N4306" t="s">
        <v>38</v>
      </c>
      <c r="O4306" t="s">
        <v>39</v>
      </c>
      <c r="P4306" t="s">
        <v>40</v>
      </c>
      <c r="Q4306">
        <v>105</v>
      </c>
      <c r="R4306">
        <v>156</v>
      </c>
      <c r="S4306">
        <v>0</v>
      </c>
      <c r="T4306">
        <v>0</v>
      </c>
      <c r="U4306">
        <v>201</v>
      </c>
      <c r="V4306">
        <v>0</v>
      </c>
      <c r="W4306">
        <v>0</v>
      </c>
      <c r="X4306">
        <v>4</v>
      </c>
      <c r="Y4306" s="2">
        <f>SUMIFS('头程费用-明细'!H:H,'头程费用-明细'!A:A,A4306,'头程费用-明细'!B:B,B4306)</f>
        <v>1.37285714285714</v>
      </c>
      <c r="Z4306">
        <f>SUMIF('采购数据-每月'!A:A,B4306,'采购数据-每月'!B:B)</f>
        <v>600</v>
      </c>
    </row>
    <row r="4307" hidden="1" spans="1:26">
      <c r="A4307" s="1">
        <v>46082</v>
      </c>
      <c r="B4307" t="s">
        <v>2928</v>
      </c>
      <c r="C4307" t="s">
        <v>2929</v>
      </c>
      <c r="D4307" t="s">
        <v>2795</v>
      </c>
      <c r="E4307" t="s">
        <v>28</v>
      </c>
      <c r="F4307" s="1">
        <v>46088</v>
      </c>
      <c r="G4307">
        <v>0.01</v>
      </c>
      <c r="H4307">
        <v>0</v>
      </c>
      <c r="I4307">
        <v>0</v>
      </c>
      <c r="J4307">
        <v>0</v>
      </c>
      <c r="K4307" t="s">
        <v>34</v>
      </c>
      <c r="L4307">
        <v>0</v>
      </c>
      <c r="M4307" t="s">
        <v>43</v>
      </c>
      <c r="N4307" t="s">
        <v>31</v>
      </c>
      <c r="O4307" t="s">
        <v>32</v>
      </c>
      <c r="P4307" t="s">
        <v>33</v>
      </c>
      <c r="Q4307">
        <v>59</v>
      </c>
      <c r="R4307">
        <v>100</v>
      </c>
      <c r="S4307">
        <v>0</v>
      </c>
      <c r="T4307">
        <v>0</v>
      </c>
      <c r="U4307">
        <v>1</v>
      </c>
      <c r="V4307">
        <v>0</v>
      </c>
      <c r="W4307">
        <v>140</v>
      </c>
      <c r="X4307">
        <v>4</v>
      </c>
      <c r="Y4307" s="2">
        <f>SUMIFS('头程费用-明细'!H:H,'头程费用-明细'!A:A,A4307,'头程费用-明细'!B:B,B4307)</f>
        <v>2.3062893081761</v>
      </c>
      <c r="Z4307">
        <f>SUMIF('采购数据-每月'!A:A,B4307,'采购数据-每月'!B:B)</f>
        <v>600</v>
      </c>
    </row>
    <row r="4308" hidden="1" spans="1:26">
      <c r="A4308" s="1">
        <v>46113</v>
      </c>
      <c r="B4308" t="s">
        <v>2928</v>
      </c>
      <c r="C4308" t="s">
        <v>2929</v>
      </c>
      <c r="D4308" t="s">
        <v>2795</v>
      </c>
      <c r="E4308" t="s">
        <v>28</v>
      </c>
      <c r="F4308" s="1">
        <v>46088</v>
      </c>
      <c r="G4308">
        <v>1.78</v>
      </c>
      <c r="H4308">
        <v>2.14</v>
      </c>
      <c r="I4308">
        <v>2.21</v>
      </c>
      <c r="J4308">
        <v>1.39</v>
      </c>
      <c r="K4308" t="s">
        <v>29</v>
      </c>
      <c r="L4308">
        <v>15</v>
      </c>
      <c r="M4308" t="s">
        <v>43</v>
      </c>
      <c r="N4308" t="s">
        <v>35</v>
      </c>
      <c r="O4308" t="s">
        <v>36</v>
      </c>
      <c r="P4308" t="s">
        <v>37</v>
      </c>
      <c r="Q4308">
        <v>115</v>
      </c>
      <c r="R4308">
        <v>71</v>
      </c>
      <c r="S4308">
        <v>0</v>
      </c>
      <c r="T4308">
        <v>0</v>
      </c>
      <c r="U4308">
        <v>71</v>
      </c>
      <c r="V4308">
        <v>0</v>
      </c>
      <c r="W4308">
        <v>0</v>
      </c>
      <c r="X4308">
        <v>4</v>
      </c>
      <c r="Y4308" s="2">
        <f>SUMIFS('头程费用-明细'!H:H,'头程费用-明细'!A:A,A4308,'头程费用-明细'!B:B,B4308)</f>
        <v>1.81510917030568</v>
      </c>
      <c r="Z4308">
        <f>SUMIF('采购数据-每月'!A:A,B4308,'采购数据-每月'!B:B)</f>
        <v>600</v>
      </c>
    </row>
    <row r="4309" hidden="1" spans="1:26">
      <c r="A4309" s="1">
        <v>46143</v>
      </c>
      <c r="B4309" t="s">
        <v>2928</v>
      </c>
      <c r="C4309" t="s">
        <v>2929</v>
      </c>
      <c r="D4309" t="s">
        <v>2795</v>
      </c>
      <c r="E4309" t="s">
        <v>28</v>
      </c>
      <c r="F4309" s="1">
        <v>46088</v>
      </c>
      <c r="G4309">
        <v>3</v>
      </c>
      <c r="H4309">
        <v>3</v>
      </c>
      <c r="I4309">
        <v>3.5</v>
      </c>
      <c r="J4309">
        <v>3.71</v>
      </c>
      <c r="K4309" t="s">
        <v>34</v>
      </c>
      <c r="L4309">
        <v>21</v>
      </c>
      <c r="M4309" t="s">
        <v>30</v>
      </c>
      <c r="N4309" t="s">
        <v>38</v>
      </c>
      <c r="O4309" t="s">
        <v>39</v>
      </c>
      <c r="P4309" t="s">
        <v>40</v>
      </c>
      <c r="Q4309">
        <v>75</v>
      </c>
      <c r="R4309">
        <v>230</v>
      </c>
      <c r="S4309">
        <v>0</v>
      </c>
      <c r="T4309">
        <v>0</v>
      </c>
      <c r="U4309">
        <v>140</v>
      </c>
      <c r="V4309">
        <v>0</v>
      </c>
      <c r="W4309">
        <v>0</v>
      </c>
      <c r="X4309">
        <v>4</v>
      </c>
      <c r="Y4309" s="2">
        <f>SUMIFS('头程费用-明细'!H:H,'头程费用-明细'!A:A,A4309,'头程费用-明细'!B:B,B4309)</f>
        <v>1.32523913043478</v>
      </c>
      <c r="Z4309">
        <f>SUMIF('采购数据-每月'!A:A,B4309,'采购数据-每月'!B:B)</f>
        <v>600</v>
      </c>
    </row>
    <row r="4310" hidden="1" spans="1:26">
      <c r="A4310" s="1">
        <v>46082</v>
      </c>
      <c r="B4310" t="s">
        <v>2930</v>
      </c>
      <c r="C4310" t="s">
        <v>2931</v>
      </c>
      <c r="D4310" t="s">
        <v>2795</v>
      </c>
      <c r="E4310" t="s">
        <v>28</v>
      </c>
      <c r="F4310" s="1">
        <v>46088</v>
      </c>
      <c r="G4310">
        <v>0.01</v>
      </c>
      <c r="H4310">
        <v>0</v>
      </c>
      <c r="I4310">
        <v>0</v>
      </c>
      <c r="J4310">
        <v>0</v>
      </c>
      <c r="K4310" t="s">
        <v>34</v>
      </c>
      <c r="L4310">
        <v>0</v>
      </c>
      <c r="M4310" t="s">
        <v>43</v>
      </c>
      <c r="N4310" t="s">
        <v>31</v>
      </c>
      <c r="O4310" t="s">
        <v>32</v>
      </c>
      <c r="P4310" t="s">
        <v>33</v>
      </c>
      <c r="Q4310">
        <v>59</v>
      </c>
      <c r="R4310">
        <v>100</v>
      </c>
      <c r="S4310">
        <v>0</v>
      </c>
      <c r="T4310">
        <v>0</v>
      </c>
      <c r="U4310">
        <v>1</v>
      </c>
      <c r="V4310">
        <v>0</v>
      </c>
      <c r="W4310">
        <v>140</v>
      </c>
      <c r="X4310">
        <v>4</v>
      </c>
      <c r="Y4310" s="2">
        <f>SUMIFS('头程费用-明细'!H:H,'头程费用-明细'!A:A,A4310,'头程费用-明细'!B:B,B4310)</f>
        <v>2.32767295597484</v>
      </c>
      <c r="Z4310">
        <f>SUMIF('采购数据-每月'!A:A,B4310,'采购数据-每月'!B:B)</f>
        <v>300</v>
      </c>
    </row>
    <row r="4311" hidden="1" spans="1:26">
      <c r="A4311" s="1">
        <v>46113</v>
      </c>
      <c r="B4311" t="s">
        <v>2930</v>
      </c>
      <c r="C4311" t="s">
        <v>2931</v>
      </c>
      <c r="D4311" t="s">
        <v>2795</v>
      </c>
      <c r="E4311" t="s">
        <v>28</v>
      </c>
      <c r="F4311" s="1">
        <v>46088</v>
      </c>
      <c r="G4311">
        <v>1.94</v>
      </c>
      <c r="H4311">
        <v>2.43</v>
      </c>
      <c r="I4311">
        <v>2.14</v>
      </c>
      <c r="J4311">
        <v>1.57</v>
      </c>
      <c r="K4311" t="s">
        <v>29</v>
      </c>
      <c r="L4311">
        <v>17</v>
      </c>
      <c r="M4311" t="s">
        <v>43</v>
      </c>
      <c r="N4311" t="s">
        <v>35</v>
      </c>
      <c r="O4311" t="s">
        <v>36</v>
      </c>
      <c r="P4311" t="s">
        <v>37</v>
      </c>
      <c r="Q4311">
        <v>111</v>
      </c>
      <c r="R4311">
        <v>90</v>
      </c>
      <c r="S4311">
        <v>0</v>
      </c>
      <c r="T4311">
        <v>0</v>
      </c>
      <c r="U4311">
        <v>51</v>
      </c>
      <c r="V4311">
        <v>0</v>
      </c>
      <c r="W4311">
        <v>0</v>
      </c>
      <c r="X4311">
        <v>4</v>
      </c>
      <c r="Y4311" s="2">
        <f>SUMIFS('头程费用-明细'!H:H,'头程费用-明细'!A:A,A4311,'头程费用-明细'!B:B,B4311)</f>
        <v>1.70738955823293</v>
      </c>
      <c r="Z4311">
        <f>SUMIF('采购数据-每月'!A:A,B4311,'采购数据-每月'!B:B)</f>
        <v>300</v>
      </c>
    </row>
    <row r="4312" hidden="1" spans="1:26">
      <c r="A4312" s="1">
        <v>46143</v>
      </c>
      <c r="B4312" t="s">
        <v>2930</v>
      </c>
      <c r="C4312" t="s">
        <v>2931</v>
      </c>
      <c r="D4312" t="s">
        <v>2795</v>
      </c>
      <c r="E4312" t="s">
        <v>28</v>
      </c>
      <c r="F4312" s="1">
        <v>46088</v>
      </c>
      <c r="G4312">
        <v>2.43</v>
      </c>
      <c r="H4312">
        <v>2.43</v>
      </c>
      <c r="I4312">
        <v>2.43</v>
      </c>
      <c r="J4312">
        <v>2.46</v>
      </c>
      <c r="K4312" t="s">
        <v>34</v>
      </c>
      <c r="L4312">
        <v>17</v>
      </c>
      <c r="M4312" t="s">
        <v>30</v>
      </c>
      <c r="N4312" t="s">
        <v>38</v>
      </c>
      <c r="O4312" t="s">
        <v>39</v>
      </c>
      <c r="P4312" t="s">
        <v>40</v>
      </c>
      <c r="Q4312">
        <v>135</v>
      </c>
      <c r="R4312">
        <v>46</v>
      </c>
      <c r="S4312">
        <v>0</v>
      </c>
      <c r="T4312">
        <v>0</v>
      </c>
      <c r="U4312">
        <v>1</v>
      </c>
      <c r="V4312">
        <v>0</v>
      </c>
      <c r="W4312">
        <v>0</v>
      </c>
      <c r="X4312">
        <v>4</v>
      </c>
      <c r="Y4312" s="2">
        <f>SUMIFS('头程费用-明细'!H:H,'头程费用-明细'!A:A,A4312,'头程费用-明细'!B:B,B4312)</f>
        <v>1.56508361204013</v>
      </c>
      <c r="Z4312">
        <f>SUMIF('采购数据-每月'!A:A,B4312,'采购数据-每月'!B:B)</f>
        <v>300</v>
      </c>
    </row>
    <row r="4313" hidden="1" spans="1:26">
      <c r="A4313" s="1">
        <v>46082</v>
      </c>
      <c r="B4313" t="s">
        <v>2932</v>
      </c>
      <c r="C4313" t="s">
        <v>2933</v>
      </c>
      <c r="D4313" t="s">
        <v>2795</v>
      </c>
      <c r="E4313" t="s">
        <v>28</v>
      </c>
      <c r="F4313" s="1">
        <v>46091</v>
      </c>
      <c r="G4313">
        <v>0.01</v>
      </c>
      <c r="H4313">
        <v>0</v>
      </c>
      <c r="I4313">
        <v>0</v>
      </c>
      <c r="J4313">
        <v>0</v>
      </c>
      <c r="K4313" t="s">
        <v>34</v>
      </c>
      <c r="L4313">
        <v>0</v>
      </c>
      <c r="M4313" t="s">
        <v>43</v>
      </c>
      <c r="N4313" t="s">
        <v>31</v>
      </c>
      <c r="O4313" t="s">
        <v>32</v>
      </c>
      <c r="P4313" t="s">
        <v>33</v>
      </c>
      <c r="Q4313">
        <v>59</v>
      </c>
      <c r="R4313">
        <v>100</v>
      </c>
      <c r="S4313">
        <v>0</v>
      </c>
      <c r="T4313">
        <v>0</v>
      </c>
      <c r="U4313">
        <v>1</v>
      </c>
      <c r="V4313">
        <v>0</v>
      </c>
      <c r="W4313">
        <v>140</v>
      </c>
      <c r="X4313">
        <v>4</v>
      </c>
      <c r="Y4313" s="2">
        <f>SUMIFS('头程费用-明细'!H:H,'头程费用-明细'!A:A,A4313,'头程费用-明细'!B:B,B4313)</f>
        <v>2.28503144654088</v>
      </c>
      <c r="Z4313">
        <f>SUMIF('采购数据-每月'!A:A,B4313,'采购数据-每月'!B:B)</f>
        <v>300</v>
      </c>
    </row>
    <row r="4314" hidden="1" spans="1:26">
      <c r="A4314" s="1">
        <v>46113</v>
      </c>
      <c r="B4314" t="s">
        <v>2932</v>
      </c>
      <c r="C4314" t="s">
        <v>2933</v>
      </c>
      <c r="D4314" t="s">
        <v>2795</v>
      </c>
      <c r="E4314" t="s">
        <v>28</v>
      </c>
      <c r="F4314" s="1">
        <v>46091</v>
      </c>
      <c r="G4314">
        <v>0.29</v>
      </c>
      <c r="H4314">
        <v>0.29</v>
      </c>
      <c r="I4314">
        <v>0.57</v>
      </c>
      <c r="J4314">
        <v>0.43</v>
      </c>
      <c r="K4314" t="s">
        <v>34</v>
      </c>
      <c r="L4314">
        <v>2</v>
      </c>
      <c r="M4314" t="s">
        <v>43</v>
      </c>
      <c r="N4314" t="s">
        <v>35</v>
      </c>
      <c r="O4314" t="s">
        <v>36</v>
      </c>
      <c r="P4314" t="s">
        <v>37</v>
      </c>
      <c r="Q4314">
        <v>133</v>
      </c>
      <c r="R4314">
        <v>72</v>
      </c>
      <c r="S4314">
        <v>0</v>
      </c>
      <c r="T4314">
        <v>0</v>
      </c>
      <c r="U4314">
        <v>81</v>
      </c>
      <c r="V4314">
        <v>0</v>
      </c>
      <c r="W4314">
        <v>0</v>
      </c>
      <c r="X4314">
        <v>4</v>
      </c>
      <c r="Y4314" s="2">
        <f>SUMIFS('头程费用-明细'!H:H,'头程费用-明细'!A:A,A4314,'头程费用-明细'!B:B,B4314)</f>
        <v>1.84132420091324</v>
      </c>
      <c r="Z4314">
        <f>SUMIF('采购数据-每月'!A:A,B4314,'采购数据-每月'!B:B)</f>
        <v>300</v>
      </c>
    </row>
    <row r="4315" hidden="1" spans="1:26">
      <c r="A4315" s="1">
        <v>46143</v>
      </c>
      <c r="B4315" t="s">
        <v>2932</v>
      </c>
      <c r="C4315" t="s">
        <v>2933</v>
      </c>
      <c r="D4315" t="s">
        <v>2795</v>
      </c>
      <c r="E4315" t="s">
        <v>28</v>
      </c>
      <c r="F4315" s="1">
        <v>46091</v>
      </c>
      <c r="G4315">
        <v>1.2</v>
      </c>
      <c r="H4315">
        <v>1.29</v>
      </c>
      <c r="I4315">
        <v>1.29</v>
      </c>
      <c r="J4315">
        <v>1.11</v>
      </c>
      <c r="K4315" t="s">
        <v>29</v>
      </c>
      <c r="L4315">
        <v>9</v>
      </c>
      <c r="M4315" t="s">
        <v>43</v>
      </c>
      <c r="N4315" t="s">
        <v>38</v>
      </c>
      <c r="O4315" t="s">
        <v>39</v>
      </c>
      <c r="P4315" t="s">
        <v>40</v>
      </c>
      <c r="Q4315">
        <v>157</v>
      </c>
      <c r="R4315">
        <v>16</v>
      </c>
      <c r="S4315">
        <v>0</v>
      </c>
      <c r="T4315">
        <v>0</v>
      </c>
      <c r="U4315">
        <v>81</v>
      </c>
      <c r="V4315">
        <v>0</v>
      </c>
      <c r="W4315">
        <v>0</v>
      </c>
      <c r="X4315">
        <v>4</v>
      </c>
      <c r="Y4315" s="2">
        <f>SUMIFS('头程费用-明细'!H:H,'头程费用-明细'!A:A,A4315,'头程费用-明细'!B:B,B4315)</f>
        <v>1.84132420091324</v>
      </c>
      <c r="Z4315">
        <f>SUMIF('采购数据-每月'!A:A,B4315,'采购数据-每月'!B:B)</f>
        <v>300</v>
      </c>
    </row>
    <row r="4316" hidden="1" spans="1:26">
      <c r="A4316" s="1">
        <v>46082</v>
      </c>
      <c r="B4316" t="s">
        <v>2934</v>
      </c>
      <c r="C4316" t="s">
        <v>2935</v>
      </c>
      <c r="D4316" t="s">
        <v>2795</v>
      </c>
      <c r="E4316" t="s">
        <v>28</v>
      </c>
      <c r="F4316" s="1">
        <v>46093</v>
      </c>
      <c r="G4316">
        <v>0.01</v>
      </c>
      <c r="H4316">
        <v>0</v>
      </c>
      <c r="I4316">
        <v>0</v>
      </c>
      <c r="J4316">
        <v>0</v>
      </c>
      <c r="K4316" t="s">
        <v>34</v>
      </c>
      <c r="L4316">
        <v>0</v>
      </c>
      <c r="M4316" t="s">
        <v>43</v>
      </c>
      <c r="N4316" t="s">
        <v>31</v>
      </c>
      <c r="O4316" t="s">
        <v>32</v>
      </c>
      <c r="P4316" t="s">
        <v>33</v>
      </c>
      <c r="Q4316">
        <v>60</v>
      </c>
      <c r="R4316">
        <v>100</v>
      </c>
      <c r="S4316">
        <v>0</v>
      </c>
      <c r="T4316">
        <v>0</v>
      </c>
      <c r="U4316">
        <v>1</v>
      </c>
      <c r="V4316">
        <v>0</v>
      </c>
      <c r="W4316">
        <v>140</v>
      </c>
      <c r="X4316">
        <v>4</v>
      </c>
      <c r="Y4316" s="2">
        <f>SUMIFS('头程费用-明细'!H:H,'头程费用-明细'!A:A,A4316,'头程费用-明细'!B:B,B4316)</f>
        <v>2.3062893081761</v>
      </c>
      <c r="Z4316">
        <f>SUMIF('采购数据-每月'!A:A,B4316,'采购数据-每月'!B:B)</f>
        <v>300</v>
      </c>
    </row>
    <row r="4317" hidden="1" spans="1:26">
      <c r="A4317" s="1">
        <v>46113</v>
      </c>
      <c r="B4317" t="s">
        <v>2934</v>
      </c>
      <c r="C4317" t="s">
        <v>2935</v>
      </c>
      <c r="D4317" t="s">
        <v>2795</v>
      </c>
      <c r="E4317" t="s">
        <v>28</v>
      </c>
      <c r="F4317" s="1">
        <v>46093</v>
      </c>
      <c r="G4317">
        <v>1.01</v>
      </c>
      <c r="H4317">
        <v>1.29</v>
      </c>
      <c r="I4317">
        <v>1.07</v>
      </c>
      <c r="J4317">
        <v>0.82</v>
      </c>
      <c r="K4317" t="s">
        <v>29</v>
      </c>
      <c r="L4317">
        <v>9</v>
      </c>
      <c r="M4317" t="s">
        <v>43</v>
      </c>
      <c r="N4317" t="s">
        <v>35</v>
      </c>
      <c r="O4317" t="s">
        <v>36</v>
      </c>
      <c r="P4317" t="s">
        <v>37</v>
      </c>
      <c r="Q4317">
        <v>121</v>
      </c>
      <c r="R4317">
        <v>33</v>
      </c>
      <c r="S4317">
        <v>0</v>
      </c>
      <c r="T4317">
        <v>0</v>
      </c>
      <c r="U4317">
        <v>121</v>
      </c>
      <c r="V4317">
        <v>0</v>
      </c>
      <c r="W4317">
        <v>0</v>
      </c>
      <c r="X4317">
        <v>4</v>
      </c>
      <c r="Y4317" s="2">
        <f>SUMIFS('头程费用-明细'!H:H,'头程费用-明细'!A:A,A4317,'头程费用-明细'!B:B,B4317)</f>
        <v>2.14508379888268</v>
      </c>
      <c r="Z4317">
        <f>SUMIF('采购数据-每月'!A:A,B4317,'采购数据-每月'!B:B)</f>
        <v>300</v>
      </c>
    </row>
    <row r="4318" hidden="1" spans="1:26">
      <c r="A4318" s="1">
        <v>46143</v>
      </c>
      <c r="B4318" t="s">
        <v>2934</v>
      </c>
      <c r="C4318" t="s">
        <v>2935</v>
      </c>
      <c r="D4318" t="s">
        <v>2795</v>
      </c>
      <c r="E4318" t="s">
        <v>28</v>
      </c>
      <c r="F4318" s="1">
        <v>46093</v>
      </c>
      <c r="G4318">
        <v>1.29</v>
      </c>
      <c r="H4318">
        <v>1.29</v>
      </c>
      <c r="I4318">
        <v>1.93</v>
      </c>
      <c r="J4318">
        <v>2.25</v>
      </c>
      <c r="K4318" t="s">
        <v>34</v>
      </c>
      <c r="L4318">
        <v>9</v>
      </c>
      <c r="M4318" t="s">
        <v>43</v>
      </c>
      <c r="N4318" t="s">
        <v>38</v>
      </c>
      <c r="O4318" t="s">
        <v>39</v>
      </c>
      <c r="P4318" t="s">
        <v>40</v>
      </c>
      <c r="Q4318">
        <v>69</v>
      </c>
      <c r="R4318">
        <v>139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4</v>
      </c>
      <c r="Y4318" s="2">
        <f>SUMIFS('头程费用-明细'!H:H,'头程费用-明细'!A:A,A4318,'头程费用-明细'!B:B,B4318)</f>
        <v>1.6601</v>
      </c>
      <c r="Z4318">
        <f>SUMIF('采购数据-每月'!A:A,B4318,'采购数据-每月'!B:B)</f>
        <v>300</v>
      </c>
    </row>
    <row r="4319" hidden="1" spans="1:26">
      <c r="A4319" s="1">
        <v>46082</v>
      </c>
      <c r="B4319" t="s">
        <v>2936</v>
      </c>
      <c r="C4319" t="s">
        <v>2937</v>
      </c>
      <c r="D4319" t="s">
        <v>2795</v>
      </c>
      <c r="E4319" t="s">
        <v>28</v>
      </c>
      <c r="F4319" s="1">
        <v>46088</v>
      </c>
      <c r="G4319">
        <v>0.01</v>
      </c>
      <c r="H4319">
        <v>0</v>
      </c>
      <c r="I4319">
        <v>0</v>
      </c>
      <c r="J4319">
        <v>0</v>
      </c>
      <c r="K4319" t="s">
        <v>34</v>
      </c>
      <c r="L4319">
        <v>0</v>
      </c>
      <c r="M4319" t="s">
        <v>43</v>
      </c>
      <c r="N4319" t="s">
        <v>31</v>
      </c>
      <c r="O4319" t="s">
        <v>32</v>
      </c>
      <c r="P4319" t="s">
        <v>33</v>
      </c>
      <c r="Q4319">
        <v>79</v>
      </c>
      <c r="R4319">
        <v>100</v>
      </c>
      <c r="S4319">
        <v>0</v>
      </c>
      <c r="T4319">
        <v>0</v>
      </c>
      <c r="U4319">
        <v>1</v>
      </c>
      <c r="V4319">
        <v>0</v>
      </c>
      <c r="W4319">
        <v>120</v>
      </c>
      <c r="X4319">
        <v>4</v>
      </c>
      <c r="Y4319" s="2">
        <f>SUMIFS('头程费用-明细'!H:H,'头程费用-明细'!A:A,A4319,'头程费用-明细'!B:B,B4319)</f>
        <v>2.86804469273743</v>
      </c>
      <c r="Z4319">
        <f>SUMIF('采购数据-每月'!A:A,B4319,'采购数据-每月'!B:B)</f>
        <v>900</v>
      </c>
    </row>
    <row r="4320" hidden="1" spans="1:26">
      <c r="A4320" s="1">
        <v>46113</v>
      </c>
      <c r="B4320" t="s">
        <v>2936</v>
      </c>
      <c r="C4320" t="s">
        <v>2937</v>
      </c>
      <c r="D4320" t="s">
        <v>2795</v>
      </c>
      <c r="E4320" t="s">
        <v>28</v>
      </c>
      <c r="F4320" s="1">
        <v>46088</v>
      </c>
      <c r="G4320">
        <v>3.85</v>
      </c>
      <c r="H4320">
        <v>4.57</v>
      </c>
      <c r="I4320">
        <v>4.43</v>
      </c>
      <c r="J4320">
        <v>3.18</v>
      </c>
      <c r="K4320" t="s">
        <v>29</v>
      </c>
      <c r="L4320">
        <v>32</v>
      </c>
      <c r="M4320" t="s">
        <v>30</v>
      </c>
      <c r="N4320" t="s">
        <v>35</v>
      </c>
      <c r="O4320" t="s">
        <v>36</v>
      </c>
      <c r="P4320" t="s">
        <v>37</v>
      </c>
      <c r="Q4320">
        <v>69</v>
      </c>
      <c r="R4320">
        <v>240</v>
      </c>
      <c r="S4320">
        <v>0</v>
      </c>
      <c r="T4320">
        <v>0</v>
      </c>
      <c r="U4320">
        <v>200</v>
      </c>
      <c r="V4320">
        <v>0</v>
      </c>
      <c r="W4320">
        <v>0</v>
      </c>
      <c r="X4320">
        <v>4</v>
      </c>
      <c r="Y4320" s="2">
        <f>SUMIFS('头程费用-明细'!H:H,'头程费用-明细'!A:A,A4320,'头程费用-明细'!B:B,B4320)</f>
        <v>1.708325</v>
      </c>
      <c r="Z4320">
        <f>SUMIF('采购数据-每月'!A:A,B4320,'采购数据-每月'!B:B)</f>
        <v>900</v>
      </c>
    </row>
    <row r="4321" hidden="1" spans="1:26">
      <c r="A4321" s="1">
        <v>46143</v>
      </c>
      <c r="B4321" t="s">
        <v>2936</v>
      </c>
      <c r="C4321" t="s">
        <v>2937</v>
      </c>
      <c r="D4321" t="s">
        <v>2795</v>
      </c>
      <c r="E4321" t="s">
        <v>28</v>
      </c>
      <c r="F4321" s="1">
        <v>46088</v>
      </c>
      <c r="G4321">
        <v>5.92</v>
      </c>
      <c r="H4321">
        <v>6.43</v>
      </c>
      <c r="I4321">
        <v>5.93</v>
      </c>
      <c r="J4321">
        <v>5.61</v>
      </c>
      <c r="K4321" t="s">
        <v>29</v>
      </c>
      <c r="L4321">
        <v>45</v>
      </c>
      <c r="M4321" t="s">
        <v>30</v>
      </c>
      <c r="N4321" t="s">
        <v>38</v>
      </c>
      <c r="O4321" t="s">
        <v>39</v>
      </c>
      <c r="P4321" t="s">
        <v>40</v>
      </c>
      <c r="Q4321">
        <v>120</v>
      </c>
      <c r="R4321">
        <v>224</v>
      </c>
      <c r="S4321">
        <v>0</v>
      </c>
      <c r="T4321">
        <v>0</v>
      </c>
      <c r="U4321">
        <v>0</v>
      </c>
      <c r="V4321">
        <v>0</v>
      </c>
      <c r="W4321">
        <v>300</v>
      </c>
      <c r="X4321">
        <v>4</v>
      </c>
      <c r="Y4321" s="2">
        <f>SUMIFS('头程费用-明细'!H:H,'头程费用-明细'!A:A,A4321,'头程费用-明细'!B:B,B4321)</f>
        <v>1.45483333333333</v>
      </c>
      <c r="Z4321">
        <f>SUMIF('采购数据-每月'!A:A,B4321,'采购数据-每月'!B:B)</f>
        <v>900</v>
      </c>
    </row>
    <row r="4322" hidden="1" spans="1:26">
      <c r="A4322" s="1">
        <v>46082</v>
      </c>
      <c r="B4322" t="s">
        <v>2938</v>
      </c>
      <c r="C4322" t="s">
        <v>2939</v>
      </c>
      <c r="D4322" t="s">
        <v>2795</v>
      </c>
      <c r="E4322" t="s">
        <v>28</v>
      </c>
      <c r="F4322" s="1">
        <v>46092</v>
      </c>
      <c r="G4322">
        <v>0.01</v>
      </c>
      <c r="H4322">
        <v>0</v>
      </c>
      <c r="I4322">
        <v>0</v>
      </c>
      <c r="J4322">
        <v>0</v>
      </c>
      <c r="K4322" t="s">
        <v>34</v>
      </c>
      <c r="L4322">
        <v>0</v>
      </c>
      <c r="M4322" t="s">
        <v>43</v>
      </c>
      <c r="N4322" t="s">
        <v>31</v>
      </c>
      <c r="O4322" t="s">
        <v>32</v>
      </c>
      <c r="P4322" t="s">
        <v>33</v>
      </c>
      <c r="Q4322">
        <v>79</v>
      </c>
      <c r="R4322">
        <v>100</v>
      </c>
      <c r="S4322">
        <v>0</v>
      </c>
      <c r="T4322">
        <v>0</v>
      </c>
      <c r="U4322">
        <v>1</v>
      </c>
      <c r="V4322">
        <v>0</v>
      </c>
      <c r="W4322">
        <v>120</v>
      </c>
      <c r="X4322">
        <v>4</v>
      </c>
      <c r="Y4322" s="2">
        <f>SUMIFS('头程费用-明细'!H:H,'头程费用-明细'!A:A,A4322,'头程费用-明细'!B:B,B4322)</f>
        <v>2.81944134078212</v>
      </c>
      <c r="Z4322">
        <f>SUMIF('采购数据-每月'!A:A,B4322,'采购数据-每月'!B:B)</f>
        <v>300</v>
      </c>
    </row>
    <row r="4323" hidden="1" spans="1:26">
      <c r="A4323" s="1">
        <v>46113</v>
      </c>
      <c r="B4323" t="s">
        <v>2938</v>
      </c>
      <c r="C4323" t="s">
        <v>2939</v>
      </c>
      <c r="D4323" t="s">
        <v>2795</v>
      </c>
      <c r="E4323" t="s">
        <v>28</v>
      </c>
      <c r="F4323" s="1">
        <v>46092</v>
      </c>
      <c r="G4323">
        <v>1.26</v>
      </c>
      <c r="H4323">
        <v>1.57</v>
      </c>
      <c r="I4323">
        <v>1.43</v>
      </c>
      <c r="J4323">
        <v>1</v>
      </c>
      <c r="K4323" t="s">
        <v>29</v>
      </c>
      <c r="L4323">
        <v>11</v>
      </c>
      <c r="M4323" t="s">
        <v>43</v>
      </c>
      <c r="N4323" t="s">
        <v>35</v>
      </c>
      <c r="O4323" t="s">
        <v>36</v>
      </c>
      <c r="P4323" t="s">
        <v>37</v>
      </c>
      <c r="Q4323">
        <v>150</v>
      </c>
      <c r="R4323">
        <v>50</v>
      </c>
      <c r="S4323">
        <v>0</v>
      </c>
      <c r="T4323">
        <v>0</v>
      </c>
      <c r="U4323">
        <v>71</v>
      </c>
      <c r="V4323">
        <v>0</v>
      </c>
      <c r="W4323">
        <v>0</v>
      </c>
      <c r="X4323">
        <v>4</v>
      </c>
      <c r="Y4323" s="2">
        <f>SUMIFS('头程费用-明细'!H:H,'头程费用-明细'!A:A,A4323,'头程费用-明细'!B:B,B4323)</f>
        <v>2.3714847161572</v>
      </c>
      <c r="Z4323">
        <f>SUMIF('采购数据-每月'!A:A,B4323,'采购数据-每月'!B:B)</f>
        <v>300</v>
      </c>
    </row>
    <row r="4324" hidden="1" spans="1:26">
      <c r="A4324" s="1">
        <v>46143</v>
      </c>
      <c r="B4324" t="s">
        <v>2938</v>
      </c>
      <c r="C4324" t="s">
        <v>2939</v>
      </c>
      <c r="D4324" t="s">
        <v>2795</v>
      </c>
      <c r="E4324" t="s">
        <v>28</v>
      </c>
      <c r="F4324" s="1">
        <v>46092</v>
      </c>
      <c r="G4324">
        <v>1.71</v>
      </c>
      <c r="H4324">
        <v>1.71</v>
      </c>
      <c r="I4324">
        <v>1.5</v>
      </c>
      <c r="J4324">
        <v>1.86</v>
      </c>
      <c r="K4324" t="s">
        <v>34</v>
      </c>
      <c r="L4324">
        <v>12</v>
      </c>
      <c r="M4324" t="s">
        <v>43</v>
      </c>
      <c r="N4324" t="s">
        <v>38</v>
      </c>
      <c r="O4324" t="s">
        <v>39</v>
      </c>
      <c r="P4324" t="s">
        <v>40</v>
      </c>
      <c r="Q4324">
        <v>155</v>
      </c>
      <c r="R4324">
        <v>32</v>
      </c>
      <c r="S4324">
        <v>0</v>
      </c>
      <c r="T4324">
        <v>0</v>
      </c>
      <c r="U4324">
        <v>31</v>
      </c>
      <c r="V4324">
        <v>0</v>
      </c>
      <c r="W4324">
        <v>0</v>
      </c>
      <c r="X4324">
        <v>4</v>
      </c>
      <c r="Y4324" s="2">
        <f>SUMIFS('头程费用-明细'!H:H,'头程费用-明细'!A:A,A4324,'头程费用-明细'!B:B,B4324)</f>
        <v>2.1610780669145</v>
      </c>
      <c r="Z4324">
        <f>SUMIF('采购数据-每月'!A:A,B4324,'采购数据-每月'!B:B)</f>
        <v>300</v>
      </c>
    </row>
    <row r="4325" hidden="1" spans="1:26">
      <c r="A4325" s="1">
        <v>46082</v>
      </c>
      <c r="B4325" t="s">
        <v>2940</v>
      </c>
      <c r="C4325" t="s">
        <v>2941</v>
      </c>
      <c r="D4325" t="s">
        <v>2795</v>
      </c>
      <c r="E4325" t="s">
        <v>28</v>
      </c>
      <c r="F4325" s="1">
        <v>46088</v>
      </c>
      <c r="G4325">
        <v>0.01</v>
      </c>
      <c r="H4325">
        <v>0</v>
      </c>
      <c r="I4325">
        <v>0</v>
      </c>
      <c r="J4325">
        <v>0</v>
      </c>
      <c r="K4325" t="s">
        <v>34</v>
      </c>
      <c r="L4325">
        <v>0</v>
      </c>
      <c r="M4325" t="s">
        <v>43</v>
      </c>
      <c r="N4325" t="s">
        <v>31</v>
      </c>
      <c r="O4325" t="s">
        <v>32</v>
      </c>
      <c r="P4325" t="s">
        <v>33</v>
      </c>
      <c r="Q4325">
        <v>79</v>
      </c>
      <c r="R4325">
        <v>100</v>
      </c>
      <c r="S4325">
        <v>0</v>
      </c>
      <c r="T4325">
        <v>0</v>
      </c>
      <c r="U4325">
        <v>1</v>
      </c>
      <c r="V4325">
        <v>0</v>
      </c>
      <c r="W4325">
        <v>120</v>
      </c>
      <c r="X4325">
        <v>4</v>
      </c>
      <c r="Y4325" s="2">
        <f>SUMIFS('头程费用-明细'!H:H,'头程费用-明细'!A:A,A4325,'头程费用-明细'!B:B,B4325)</f>
        <v>2.81949720670391</v>
      </c>
      <c r="Z4325">
        <f>SUMIF('采购数据-每月'!A:A,B4325,'采购数据-每月'!B:B)</f>
        <v>300</v>
      </c>
    </row>
    <row r="4326" hidden="1" spans="1:26">
      <c r="A4326" s="1">
        <v>46113</v>
      </c>
      <c r="B4326" t="s">
        <v>2940</v>
      </c>
      <c r="C4326" t="s">
        <v>2941</v>
      </c>
      <c r="D4326" t="s">
        <v>2795</v>
      </c>
      <c r="E4326" t="s">
        <v>28</v>
      </c>
      <c r="F4326" s="1">
        <v>46088</v>
      </c>
      <c r="G4326">
        <v>0.72</v>
      </c>
      <c r="H4326">
        <v>0.71</v>
      </c>
      <c r="I4326">
        <v>0.86</v>
      </c>
      <c r="J4326">
        <v>0.68</v>
      </c>
      <c r="K4326" t="s">
        <v>29</v>
      </c>
      <c r="L4326">
        <v>5</v>
      </c>
      <c r="M4326" t="s">
        <v>43</v>
      </c>
      <c r="N4326" t="s">
        <v>35</v>
      </c>
      <c r="O4326" t="s">
        <v>36</v>
      </c>
      <c r="P4326" t="s">
        <v>37</v>
      </c>
      <c r="Q4326">
        <v>140</v>
      </c>
      <c r="R4326">
        <v>68</v>
      </c>
      <c r="S4326">
        <v>0</v>
      </c>
      <c r="T4326">
        <v>0</v>
      </c>
      <c r="U4326">
        <v>71</v>
      </c>
      <c r="V4326">
        <v>0</v>
      </c>
      <c r="W4326">
        <v>0</v>
      </c>
      <c r="X4326">
        <v>4</v>
      </c>
      <c r="Y4326" s="2">
        <f>SUMIFS('头程费用-明细'!H:H,'头程费用-明细'!A:A,A4326,'头程费用-明细'!B:B,B4326)</f>
        <v>2.40951965065502</v>
      </c>
      <c r="Z4326">
        <f>SUMIF('采购数据-每月'!A:A,B4326,'采购数据-每月'!B:B)</f>
        <v>300</v>
      </c>
    </row>
    <row r="4327" hidden="1" spans="1:26">
      <c r="A4327" s="1">
        <v>46143</v>
      </c>
      <c r="B4327" t="s">
        <v>2940</v>
      </c>
      <c r="C4327" t="s">
        <v>2941</v>
      </c>
      <c r="D4327" t="s">
        <v>2795</v>
      </c>
      <c r="E4327" t="s">
        <v>28</v>
      </c>
      <c r="F4327" s="1">
        <v>46088</v>
      </c>
      <c r="G4327">
        <v>1.24</v>
      </c>
      <c r="H4327">
        <v>1.43</v>
      </c>
      <c r="I4327">
        <v>1.36</v>
      </c>
      <c r="J4327">
        <v>1.07</v>
      </c>
      <c r="K4327" t="s">
        <v>29</v>
      </c>
      <c r="L4327">
        <v>10</v>
      </c>
      <c r="M4327" t="s">
        <v>30</v>
      </c>
      <c r="N4327" t="s">
        <v>38</v>
      </c>
      <c r="O4327" t="s">
        <v>39</v>
      </c>
      <c r="P4327" t="s">
        <v>40</v>
      </c>
      <c r="Q4327">
        <v>160</v>
      </c>
      <c r="R4327">
        <v>18</v>
      </c>
      <c r="S4327">
        <v>0</v>
      </c>
      <c r="T4327">
        <v>0</v>
      </c>
      <c r="U4327">
        <v>71</v>
      </c>
      <c r="V4327">
        <v>0</v>
      </c>
      <c r="W4327">
        <v>0</v>
      </c>
      <c r="X4327">
        <v>4</v>
      </c>
      <c r="Y4327" s="2">
        <f>SUMIFS('头程费用-明细'!H:H,'头程费用-明细'!A:A,A4327,'头程费用-明细'!B:B,B4327)</f>
        <v>2.40951965065502</v>
      </c>
      <c r="Z4327">
        <f>SUMIF('采购数据-每月'!A:A,B4327,'采购数据-每月'!B:B)</f>
        <v>300</v>
      </c>
    </row>
    <row r="4328" hidden="1" spans="1:26">
      <c r="A4328" s="1">
        <v>46082</v>
      </c>
      <c r="B4328" t="s">
        <v>2942</v>
      </c>
      <c r="C4328" t="s">
        <v>2943</v>
      </c>
      <c r="D4328" t="s">
        <v>2795</v>
      </c>
      <c r="E4328" t="s">
        <v>28</v>
      </c>
      <c r="F4328" s="1">
        <v>46083</v>
      </c>
      <c r="G4328">
        <v>0.01</v>
      </c>
      <c r="H4328">
        <v>0</v>
      </c>
      <c r="I4328">
        <v>0</v>
      </c>
      <c r="J4328">
        <v>0</v>
      </c>
      <c r="K4328" t="s">
        <v>34</v>
      </c>
      <c r="L4328">
        <v>0</v>
      </c>
      <c r="M4328" t="s">
        <v>43</v>
      </c>
      <c r="N4328" t="s">
        <v>31</v>
      </c>
      <c r="O4328" t="s">
        <v>32</v>
      </c>
      <c r="P4328" t="s">
        <v>33</v>
      </c>
      <c r="Q4328">
        <v>80</v>
      </c>
      <c r="R4328">
        <v>80</v>
      </c>
      <c r="S4328">
        <v>0</v>
      </c>
      <c r="T4328">
        <v>0</v>
      </c>
      <c r="U4328">
        <v>1</v>
      </c>
      <c r="V4328">
        <v>0</v>
      </c>
      <c r="W4328">
        <v>240</v>
      </c>
      <c r="X4328">
        <v>4</v>
      </c>
      <c r="Y4328" s="2">
        <f>SUMIFS('头程费用-明细'!H:H,'头程费用-明细'!A:A,A4328,'头程费用-明细'!B:B,B4328)</f>
        <v>3.2048125</v>
      </c>
      <c r="Z4328">
        <f>SUMIF('采购数据-每月'!A:A,B4328,'采购数据-每月'!B:B)</f>
        <v>1000</v>
      </c>
    </row>
    <row r="4329" hidden="1" spans="1:26">
      <c r="A4329" s="1">
        <v>46113</v>
      </c>
      <c r="B4329" t="s">
        <v>2942</v>
      </c>
      <c r="C4329" t="s">
        <v>2943</v>
      </c>
      <c r="D4329" t="s">
        <v>2795</v>
      </c>
      <c r="E4329" t="s">
        <v>28</v>
      </c>
      <c r="F4329" s="1">
        <v>46083</v>
      </c>
      <c r="G4329">
        <v>3.86</v>
      </c>
      <c r="H4329">
        <v>3.86</v>
      </c>
      <c r="I4329">
        <v>5.07</v>
      </c>
      <c r="J4329">
        <v>4.96</v>
      </c>
      <c r="K4329" t="s">
        <v>34</v>
      </c>
      <c r="L4329">
        <v>27</v>
      </c>
      <c r="M4329" t="s">
        <v>30</v>
      </c>
      <c r="N4329" t="s">
        <v>35</v>
      </c>
      <c r="O4329" t="s">
        <v>36</v>
      </c>
      <c r="P4329" t="s">
        <v>37</v>
      </c>
      <c r="Q4329">
        <v>111</v>
      </c>
      <c r="R4329">
        <v>260</v>
      </c>
      <c r="S4329">
        <v>0</v>
      </c>
      <c r="T4329">
        <v>0</v>
      </c>
      <c r="U4329">
        <v>188</v>
      </c>
      <c r="V4329">
        <v>0</v>
      </c>
      <c r="W4329">
        <v>0</v>
      </c>
      <c r="X4329">
        <v>4</v>
      </c>
      <c r="Y4329" s="2">
        <f>SUMIFS('头程费用-明细'!H:H,'头程费用-明细'!A:A,A4329,'头程费用-明细'!B:B,B4329)</f>
        <v>2.30641325536062</v>
      </c>
      <c r="Z4329">
        <f>SUMIF('采购数据-每月'!A:A,B4329,'采购数据-每月'!B:B)</f>
        <v>1000</v>
      </c>
    </row>
    <row r="4330" hidden="1" spans="1:26">
      <c r="A4330" s="1">
        <v>46143</v>
      </c>
      <c r="B4330" t="s">
        <v>2942</v>
      </c>
      <c r="C4330" t="s">
        <v>2943</v>
      </c>
      <c r="D4330" t="s">
        <v>2795</v>
      </c>
      <c r="E4330" t="s">
        <v>28</v>
      </c>
      <c r="F4330" s="1">
        <v>46083</v>
      </c>
      <c r="G4330">
        <v>5.75</v>
      </c>
      <c r="H4330">
        <v>6</v>
      </c>
      <c r="I4330">
        <v>5.71</v>
      </c>
      <c r="J4330">
        <v>5.61</v>
      </c>
      <c r="K4330" t="s">
        <v>29</v>
      </c>
      <c r="L4330">
        <v>42</v>
      </c>
      <c r="M4330" t="s">
        <v>30</v>
      </c>
      <c r="N4330" t="s">
        <v>38</v>
      </c>
      <c r="O4330" t="s">
        <v>39</v>
      </c>
      <c r="P4330" t="s">
        <v>40</v>
      </c>
      <c r="Q4330">
        <v>198</v>
      </c>
      <c r="R4330">
        <v>123</v>
      </c>
      <c r="S4330">
        <v>0</v>
      </c>
      <c r="T4330">
        <v>72</v>
      </c>
      <c r="U4330">
        <v>301</v>
      </c>
      <c r="V4330">
        <v>0</v>
      </c>
      <c r="W4330">
        <v>0</v>
      </c>
      <c r="X4330">
        <v>4</v>
      </c>
      <c r="Y4330" s="2">
        <f>SUMIFS('头程费用-明细'!H:H,'头程费用-明细'!A:A,A4330,'头程费用-明细'!B:B,B4330)</f>
        <v>2.04100318471338</v>
      </c>
      <c r="Z4330">
        <f>SUMIF('采购数据-每月'!A:A,B4330,'采购数据-每月'!B:B)</f>
        <v>1000</v>
      </c>
    </row>
    <row r="4331" hidden="1" spans="1:26">
      <c r="A4331" s="1">
        <v>46082</v>
      </c>
      <c r="B4331" t="s">
        <v>2944</v>
      </c>
      <c r="C4331" t="s">
        <v>2945</v>
      </c>
      <c r="D4331" t="s">
        <v>2795</v>
      </c>
      <c r="E4331" t="s">
        <v>28</v>
      </c>
      <c r="F4331" s="1">
        <v>46092</v>
      </c>
      <c r="G4331">
        <v>0.01</v>
      </c>
      <c r="H4331">
        <v>0</v>
      </c>
      <c r="I4331">
        <v>0</v>
      </c>
      <c r="J4331">
        <v>0</v>
      </c>
      <c r="K4331" t="s">
        <v>34</v>
      </c>
      <c r="L4331">
        <v>0</v>
      </c>
      <c r="M4331" t="s">
        <v>43</v>
      </c>
      <c r="N4331" t="s">
        <v>31</v>
      </c>
      <c r="O4331" t="s">
        <v>32</v>
      </c>
      <c r="P4331" t="s">
        <v>33</v>
      </c>
      <c r="Q4331">
        <v>60</v>
      </c>
      <c r="R4331">
        <v>100</v>
      </c>
      <c r="S4331">
        <v>0</v>
      </c>
      <c r="T4331">
        <v>0</v>
      </c>
      <c r="U4331">
        <v>1</v>
      </c>
      <c r="V4331">
        <v>0</v>
      </c>
      <c r="W4331">
        <v>240</v>
      </c>
      <c r="X4331">
        <v>4</v>
      </c>
      <c r="Y4331" s="2">
        <f>SUMIFS('头程费用-明细'!H:H,'头程费用-明细'!A:A,A4331,'头程费用-明细'!B:B,B4331)</f>
        <v>2.0693125</v>
      </c>
      <c r="Z4331">
        <f>SUMIF('采购数据-每月'!A:A,B4331,'采购数据-每月'!B:B)</f>
        <v>1000</v>
      </c>
    </row>
    <row r="4332" hidden="1" spans="1:26">
      <c r="A4332" s="1">
        <v>46113</v>
      </c>
      <c r="B4332" t="s">
        <v>2944</v>
      </c>
      <c r="C4332" t="s">
        <v>2945</v>
      </c>
      <c r="D4332" t="s">
        <v>2795</v>
      </c>
      <c r="E4332" t="s">
        <v>28</v>
      </c>
      <c r="F4332" s="1">
        <v>46092</v>
      </c>
      <c r="G4332">
        <v>5.44</v>
      </c>
      <c r="H4332">
        <v>5.86</v>
      </c>
      <c r="I4332">
        <v>7.14</v>
      </c>
      <c r="J4332">
        <v>4.5</v>
      </c>
      <c r="K4332" t="s">
        <v>29</v>
      </c>
      <c r="L4332">
        <v>41</v>
      </c>
      <c r="M4332" t="s">
        <v>30</v>
      </c>
      <c r="N4332" t="s">
        <v>35</v>
      </c>
      <c r="O4332" t="s">
        <v>36</v>
      </c>
      <c r="P4332" t="s">
        <v>37</v>
      </c>
      <c r="Q4332">
        <v>59</v>
      </c>
      <c r="R4332">
        <v>337</v>
      </c>
      <c r="S4332">
        <v>0</v>
      </c>
      <c r="T4332">
        <v>0</v>
      </c>
      <c r="U4332">
        <v>176</v>
      </c>
      <c r="V4332">
        <v>0</v>
      </c>
      <c r="W4332">
        <v>0</v>
      </c>
      <c r="X4332">
        <v>4</v>
      </c>
      <c r="Y4332" s="2">
        <f>SUMIFS('头程费用-明细'!H:H,'头程费用-明细'!A:A,A4332,'头程费用-明细'!B:B,B4332)</f>
        <v>3.34201904761905</v>
      </c>
      <c r="Z4332">
        <f>SUMIF('采购数据-每月'!A:A,B4332,'采购数据-每月'!B:B)</f>
        <v>1000</v>
      </c>
    </row>
    <row r="4333" hidden="1" spans="1:26">
      <c r="A4333" s="1">
        <v>46143</v>
      </c>
      <c r="B4333" t="s">
        <v>2944</v>
      </c>
      <c r="C4333" t="s">
        <v>2945</v>
      </c>
      <c r="D4333" t="s">
        <v>2795</v>
      </c>
      <c r="E4333" t="s">
        <v>28</v>
      </c>
      <c r="F4333" s="1">
        <v>46092</v>
      </c>
      <c r="G4333">
        <v>5.17</v>
      </c>
      <c r="H4333">
        <v>5.29</v>
      </c>
      <c r="I4333">
        <v>5.43</v>
      </c>
      <c r="J4333">
        <v>5</v>
      </c>
      <c r="K4333" t="s">
        <v>29</v>
      </c>
      <c r="L4333">
        <v>37</v>
      </c>
      <c r="M4333" t="s">
        <v>30</v>
      </c>
      <c r="N4333" t="s">
        <v>38</v>
      </c>
      <c r="O4333" t="s">
        <v>39</v>
      </c>
      <c r="P4333" t="s">
        <v>40</v>
      </c>
      <c r="Q4333">
        <v>172</v>
      </c>
      <c r="R4333">
        <v>259</v>
      </c>
      <c r="S4333">
        <v>0</v>
      </c>
      <c r="T4333">
        <v>0</v>
      </c>
      <c r="U4333">
        <v>1</v>
      </c>
      <c r="V4333">
        <v>0</v>
      </c>
      <c r="W4333">
        <v>300</v>
      </c>
      <c r="X4333">
        <v>4</v>
      </c>
      <c r="Y4333" s="2">
        <f>SUMIFS('头程费用-明细'!H:H,'头程费用-明细'!A:A,A4333,'头程费用-明细'!B:B,B4333)</f>
        <v>2.70374285714286</v>
      </c>
      <c r="Z4333">
        <f>SUMIF('采购数据-每月'!A:A,B4333,'采购数据-每月'!B:B)</f>
        <v>1000</v>
      </c>
    </row>
    <row r="4334" hidden="1" spans="1:26">
      <c r="A4334" s="1">
        <v>46082</v>
      </c>
      <c r="B4334" t="s">
        <v>2946</v>
      </c>
      <c r="C4334" t="s">
        <v>2947</v>
      </c>
      <c r="D4334" t="s">
        <v>2795</v>
      </c>
      <c r="E4334" t="s">
        <v>28</v>
      </c>
      <c r="F4334" s="1">
        <v>46088</v>
      </c>
      <c r="G4334">
        <v>0.01</v>
      </c>
      <c r="H4334">
        <v>0</v>
      </c>
      <c r="I4334">
        <v>0</v>
      </c>
      <c r="J4334">
        <v>0</v>
      </c>
      <c r="K4334" t="s">
        <v>34</v>
      </c>
      <c r="L4334">
        <v>0</v>
      </c>
      <c r="M4334" t="s">
        <v>43</v>
      </c>
      <c r="N4334" t="s">
        <v>31</v>
      </c>
      <c r="O4334" t="s">
        <v>32</v>
      </c>
      <c r="P4334" t="s">
        <v>33</v>
      </c>
      <c r="Q4334">
        <v>100</v>
      </c>
      <c r="R4334">
        <v>110</v>
      </c>
      <c r="S4334">
        <v>0</v>
      </c>
      <c r="T4334">
        <v>0</v>
      </c>
      <c r="U4334">
        <v>1</v>
      </c>
      <c r="V4334">
        <v>0</v>
      </c>
      <c r="W4334">
        <v>190</v>
      </c>
      <c r="X4334">
        <v>4</v>
      </c>
      <c r="Y4334" s="2">
        <f>SUMIFS('头程费用-明细'!H:H,'头程费用-明细'!A:A,A4334,'头程费用-明细'!B:B,B4334)</f>
        <v>2.42714285714286</v>
      </c>
      <c r="Z4334">
        <f>SUMIF('采购数据-每月'!A:A,B4334,'采购数据-每月'!B:B)</f>
        <v>700</v>
      </c>
    </row>
    <row r="4335" hidden="1" spans="1:26">
      <c r="A4335" s="1">
        <v>46113</v>
      </c>
      <c r="B4335" t="s">
        <v>2946</v>
      </c>
      <c r="C4335" t="s">
        <v>2947</v>
      </c>
      <c r="D4335" t="s">
        <v>2795</v>
      </c>
      <c r="E4335" t="s">
        <v>28</v>
      </c>
      <c r="F4335" s="1">
        <v>46088</v>
      </c>
      <c r="G4335">
        <v>5.56</v>
      </c>
      <c r="H4335">
        <v>6.43</v>
      </c>
      <c r="I4335">
        <v>7</v>
      </c>
      <c r="J4335">
        <v>4.46</v>
      </c>
      <c r="K4335" t="s">
        <v>29</v>
      </c>
      <c r="L4335">
        <v>45</v>
      </c>
      <c r="M4335" t="s">
        <v>30</v>
      </c>
      <c r="N4335" t="s">
        <v>35</v>
      </c>
      <c r="O4335" t="s">
        <v>36</v>
      </c>
      <c r="P4335" t="s">
        <v>37</v>
      </c>
      <c r="Q4335">
        <v>130</v>
      </c>
      <c r="R4335">
        <v>190</v>
      </c>
      <c r="S4335">
        <v>0</v>
      </c>
      <c r="T4335">
        <v>0</v>
      </c>
      <c r="U4335">
        <v>251</v>
      </c>
      <c r="V4335">
        <v>0</v>
      </c>
      <c r="W4335">
        <v>0</v>
      </c>
      <c r="X4335">
        <v>4</v>
      </c>
      <c r="Y4335" s="2">
        <f>SUMIFS('头程费用-明细'!H:H,'头程费用-明细'!A:A,A4335,'头程费用-明细'!B:B,B4335)</f>
        <v>2.56242222222222</v>
      </c>
      <c r="Z4335">
        <f>SUMIF('采购数据-每月'!A:A,B4335,'采购数据-每月'!B:B)</f>
        <v>700</v>
      </c>
    </row>
    <row r="4336" hidden="1" spans="1:26">
      <c r="A4336" s="1">
        <v>46143</v>
      </c>
      <c r="B4336" t="s">
        <v>2946</v>
      </c>
      <c r="C4336" t="s">
        <v>2947</v>
      </c>
      <c r="D4336" t="s">
        <v>2795</v>
      </c>
      <c r="E4336" t="s">
        <v>28</v>
      </c>
      <c r="F4336" s="1">
        <v>46088</v>
      </c>
      <c r="G4336">
        <v>4.71</v>
      </c>
      <c r="H4336">
        <v>4.71</v>
      </c>
      <c r="I4336">
        <v>4.71</v>
      </c>
      <c r="J4336">
        <v>5.11</v>
      </c>
      <c r="K4336" t="s">
        <v>34</v>
      </c>
      <c r="L4336">
        <v>33</v>
      </c>
      <c r="M4336" t="s">
        <v>30</v>
      </c>
      <c r="N4336" t="s">
        <v>38</v>
      </c>
      <c r="O4336" t="s">
        <v>39</v>
      </c>
      <c r="P4336" t="s">
        <v>40</v>
      </c>
      <c r="Q4336">
        <v>149</v>
      </c>
      <c r="R4336">
        <v>219</v>
      </c>
      <c r="S4336">
        <v>0</v>
      </c>
      <c r="T4336">
        <v>0</v>
      </c>
      <c r="U4336">
        <v>51</v>
      </c>
      <c r="V4336">
        <v>0</v>
      </c>
      <c r="W4336">
        <v>0</v>
      </c>
      <c r="X4336">
        <v>4</v>
      </c>
      <c r="Y4336" s="2">
        <f>SUMIFS('头程费用-明细'!H:H,'头程费用-明细'!A:A,A4336,'头程费用-明细'!B:B,B4336)</f>
        <v>2.03689230769231</v>
      </c>
      <c r="Z4336">
        <f>SUMIF('采购数据-每月'!A:A,B4336,'采购数据-每月'!B:B)</f>
        <v>700</v>
      </c>
    </row>
    <row r="4337" hidden="1" spans="1:26">
      <c r="A4337" s="1">
        <v>46082</v>
      </c>
      <c r="B4337" t="s">
        <v>2948</v>
      </c>
      <c r="C4337" t="s">
        <v>2949</v>
      </c>
      <c r="D4337" t="s">
        <v>2795</v>
      </c>
      <c r="E4337" t="s">
        <v>28</v>
      </c>
      <c r="F4337" s="1">
        <v>46082</v>
      </c>
      <c r="G4337">
        <v>0.01</v>
      </c>
      <c r="H4337">
        <v>0</v>
      </c>
      <c r="I4337">
        <v>0</v>
      </c>
      <c r="J4337">
        <v>0</v>
      </c>
      <c r="K4337" t="s">
        <v>34</v>
      </c>
      <c r="L4337">
        <v>0</v>
      </c>
      <c r="M4337" t="s">
        <v>43</v>
      </c>
      <c r="N4337" t="s">
        <v>31</v>
      </c>
      <c r="O4337" t="s">
        <v>32</v>
      </c>
      <c r="P4337" t="s">
        <v>33</v>
      </c>
      <c r="Q4337">
        <v>130</v>
      </c>
      <c r="R4337">
        <v>80</v>
      </c>
      <c r="S4337">
        <v>0</v>
      </c>
      <c r="T4337">
        <v>0</v>
      </c>
      <c r="U4337">
        <v>1</v>
      </c>
      <c r="V4337">
        <v>0</v>
      </c>
      <c r="W4337">
        <v>190</v>
      </c>
      <c r="X4337">
        <v>4</v>
      </c>
      <c r="Y4337" s="2">
        <f>SUMIFS('头程费用-明细'!H:H,'头程费用-明细'!A:A,A4337,'头程费用-明细'!B:B,B4337)</f>
        <v>3.68171428571429</v>
      </c>
      <c r="Z4337">
        <f>SUMIF('采购数据-每月'!A:A,B4337,'采购数据-每月'!B:B)</f>
        <v>400</v>
      </c>
    </row>
    <row r="4338" hidden="1" spans="1:26">
      <c r="A4338" s="1">
        <v>46113</v>
      </c>
      <c r="B4338" t="s">
        <v>2948</v>
      </c>
      <c r="C4338" t="s">
        <v>2949</v>
      </c>
      <c r="D4338" t="s">
        <v>2795</v>
      </c>
      <c r="E4338" t="s">
        <v>28</v>
      </c>
      <c r="F4338" s="1">
        <v>46082</v>
      </c>
      <c r="G4338">
        <v>2.57</v>
      </c>
      <c r="H4338">
        <v>2.57</v>
      </c>
      <c r="I4338">
        <v>3.14</v>
      </c>
      <c r="J4338">
        <v>3</v>
      </c>
      <c r="K4338" t="s">
        <v>34</v>
      </c>
      <c r="L4338">
        <v>18</v>
      </c>
      <c r="M4338" t="s">
        <v>30</v>
      </c>
      <c r="N4338" t="s">
        <v>35</v>
      </c>
      <c r="O4338" t="s">
        <v>36</v>
      </c>
      <c r="P4338" t="s">
        <v>37</v>
      </c>
      <c r="Q4338">
        <v>122</v>
      </c>
      <c r="R4338">
        <v>151</v>
      </c>
      <c r="S4338">
        <v>0</v>
      </c>
      <c r="T4338">
        <v>0</v>
      </c>
      <c r="U4338">
        <v>41</v>
      </c>
      <c r="V4338">
        <v>0</v>
      </c>
      <c r="W4338">
        <v>0</v>
      </c>
      <c r="X4338">
        <v>4</v>
      </c>
      <c r="Y4338" s="2">
        <f>SUMIFS('头程费用-明细'!H:H,'头程费用-明细'!A:A,A4338,'头程费用-明细'!B:B,B4338)</f>
        <v>2.49719444444444</v>
      </c>
      <c r="Z4338">
        <f>SUMIF('采购数据-每月'!A:A,B4338,'采购数据-每月'!B:B)</f>
        <v>400</v>
      </c>
    </row>
    <row r="4339" hidden="1" spans="1:26">
      <c r="A4339" s="1">
        <v>46143</v>
      </c>
      <c r="B4339" t="s">
        <v>2948</v>
      </c>
      <c r="C4339" t="s">
        <v>2949</v>
      </c>
      <c r="D4339" t="s">
        <v>2795</v>
      </c>
      <c r="E4339" t="s">
        <v>28</v>
      </c>
      <c r="F4339" s="1">
        <v>46082</v>
      </c>
      <c r="G4339">
        <v>1.29</v>
      </c>
      <c r="H4339">
        <v>1.29</v>
      </c>
      <c r="I4339">
        <v>1.29</v>
      </c>
      <c r="J4339">
        <v>1.64</v>
      </c>
      <c r="K4339" t="s">
        <v>34</v>
      </c>
      <c r="L4339">
        <v>9</v>
      </c>
      <c r="M4339" t="s">
        <v>43</v>
      </c>
      <c r="N4339" t="s">
        <v>38</v>
      </c>
      <c r="O4339" t="s">
        <v>39</v>
      </c>
      <c r="P4339" t="s">
        <v>40</v>
      </c>
      <c r="Q4339">
        <v>225</v>
      </c>
      <c r="R4339">
        <v>1</v>
      </c>
      <c r="S4339">
        <v>0</v>
      </c>
      <c r="T4339">
        <v>0</v>
      </c>
      <c r="U4339">
        <v>41</v>
      </c>
      <c r="V4339">
        <v>0</v>
      </c>
      <c r="W4339">
        <v>0</v>
      </c>
      <c r="X4339">
        <v>4</v>
      </c>
      <c r="Y4339" s="2">
        <f>SUMIFS('头程费用-明细'!H:H,'头程费用-明细'!A:A,A4339,'头程费用-明细'!B:B,B4339)</f>
        <v>2.49719444444444</v>
      </c>
      <c r="Z4339">
        <f>SUMIF('采购数据-每月'!A:A,B4339,'采购数据-每月'!B:B)</f>
        <v>400</v>
      </c>
    </row>
    <row r="4340" hidden="1" spans="1:26">
      <c r="A4340" s="1">
        <v>46082</v>
      </c>
      <c r="B4340" t="s">
        <v>2950</v>
      </c>
      <c r="C4340" t="s">
        <v>2951</v>
      </c>
      <c r="D4340" t="s">
        <v>2795</v>
      </c>
      <c r="E4340" t="s">
        <v>28</v>
      </c>
      <c r="F4340" s="1">
        <v>46072</v>
      </c>
      <c r="G4340">
        <v>1.23</v>
      </c>
      <c r="H4340">
        <v>2.29</v>
      </c>
      <c r="I4340">
        <v>1.21</v>
      </c>
      <c r="J4340">
        <v>0.61</v>
      </c>
      <c r="K4340" t="s">
        <v>29</v>
      </c>
      <c r="L4340">
        <v>16</v>
      </c>
      <c r="M4340" t="s">
        <v>43</v>
      </c>
      <c r="N4340" t="s">
        <v>31</v>
      </c>
      <c r="O4340" t="s">
        <v>32</v>
      </c>
      <c r="P4340" t="s">
        <v>33</v>
      </c>
      <c r="Q4340">
        <v>109</v>
      </c>
      <c r="R4340">
        <v>82</v>
      </c>
      <c r="S4340">
        <v>0</v>
      </c>
      <c r="T4340">
        <v>0</v>
      </c>
      <c r="U4340">
        <v>1</v>
      </c>
      <c r="V4340">
        <v>0</v>
      </c>
      <c r="W4340">
        <v>190</v>
      </c>
      <c r="X4340">
        <v>4</v>
      </c>
      <c r="Y4340" s="2">
        <f>SUMIFS('头程费用-明细'!H:H,'头程费用-明细'!A:A,A4340,'头程费用-明细'!B:B,B4340)</f>
        <v>3.68171428571429</v>
      </c>
      <c r="Z4340">
        <f>SUMIF('采购数据-每月'!A:A,B4340,'采购数据-每月'!B:B)</f>
        <v>700</v>
      </c>
    </row>
    <row r="4341" hidden="1" spans="1:26">
      <c r="A4341" s="1">
        <v>46113</v>
      </c>
      <c r="B4341" t="s">
        <v>2950</v>
      </c>
      <c r="C4341" t="s">
        <v>2951</v>
      </c>
      <c r="D4341" t="s">
        <v>2795</v>
      </c>
      <c r="E4341" t="s">
        <v>28</v>
      </c>
      <c r="F4341" s="1">
        <v>46072</v>
      </c>
      <c r="G4341">
        <v>3.71</v>
      </c>
      <c r="H4341">
        <v>3.71</v>
      </c>
      <c r="I4341">
        <v>4.57</v>
      </c>
      <c r="J4341">
        <v>4.86</v>
      </c>
      <c r="K4341" t="s">
        <v>34</v>
      </c>
      <c r="L4341">
        <v>26</v>
      </c>
      <c r="M4341" t="s">
        <v>30</v>
      </c>
      <c r="N4341" t="s">
        <v>35</v>
      </c>
      <c r="O4341" t="s">
        <v>36</v>
      </c>
      <c r="P4341" t="s">
        <v>37</v>
      </c>
      <c r="Q4341">
        <v>148</v>
      </c>
      <c r="R4341">
        <v>189</v>
      </c>
      <c r="S4341">
        <v>0</v>
      </c>
      <c r="T4341">
        <v>100</v>
      </c>
      <c r="U4341">
        <v>101</v>
      </c>
      <c r="V4341">
        <v>0</v>
      </c>
      <c r="W4341">
        <v>0</v>
      </c>
      <c r="X4341">
        <v>4</v>
      </c>
      <c r="Y4341" s="2">
        <f>SUMIFS('头程费用-明细'!H:H,'头程费用-明细'!A:A,A4341,'头程费用-明细'!B:B,B4341)</f>
        <v>2.62992</v>
      </c>
      <c r="Z4341">
        <f>SUMIF('采购数据-每月'!A:A,B4341,'采购数据-每月'!B:B)</f>
        <v>700</v>
      </c>
    </row>
    <row r="4342" hidden="1" spans="1:26">
      <c r="A4342" s="1">
        <v>46143</v>
      </c>
      <c r="B4342" t="s">
        <v>2950</v>
      </c>
      <c r="C4342" t="s">
        <v>2951</v>
      </c>
      <c r="D4342" t="s">
        <v>2795</v>
      </c>
      <c r="E4342" t="s">
        <v>28</v>
      </c>
      <c r="F4342" s="1">
        <v>46072</v>
      </c>
      <c r="G4342">
        <v>2.57</v>
      </c>
      <c r="H4342">
        <v>2.57</v>
      </c>
      <c r="I4342">
        <v>3.14</v>
      </c>
      <c r="J4342">
        <v>3.21</v>
      </c>
      <c r="K4342" t="s">
        <v>34</v>
      </c>
      <c r="L4342">
        <v>18</v>
      </c>
      <c r="M4342" t="s">
        <v>30</v>
      </c>
      <c r="N4342" t="s">
        <v>38</v>
      </c>
      <c r="O4342" t="s">
        <v>39</v>
      </c>
      <c r="P4342" t="s">
        <v>40</v>
      </c>
      <c r="Q4342">
        <v>225</v>
      </c>
      <c r="R4342">
        <v>16</v>
      </c>
      <c r="S4342">
        <v>100</v>
      </c>
      <c r="T4342">
        <v>0</v>
      </c>
      <c r="U4342">
        <v>101</v>
      </c>
      <c r="V4342">
        <v>0</v>
      </c>
      <c r="W4342">
        <v>0</v>
      </c>
      <c r="X4342">
        <v>4</v>
      </c>
      <c r="Y4342" s="2">
        <f>SUMIFS('头程费用-明细'!H:H,'头程费用-明细'!A:A,A4342,'头程费用-明细'!B:B,B4342)</f>
        <v>2.62992</v>
      </c>
      <c r="Z4342">
        <f>SUMIF('采购数据-每月'!A:A,B4342,'采购数据-每月'!B:B)</f>
        <v>700</v>
      </c>
    </row>
    <row r="4343" hidden="1" spans="1:26">
      <c r="A4343" s="1">
        <v>46082</v>
      </c>
      <c r="B4343" t="s">
        <v>2952</v>
      </c>
      <c r="C4343" t="s">
        <v>2953</v>
      </c>
      <c r="D4343" t="s">
        <v>2795</v>
      </c>
      <c r="E4343" t="s">
        <v>28</v>
      </c>
      <c r="F4343" s="1">
        <v>46088</v>
      </c>
      <c r="G4343">
        <v>0.01</v>
      </c>
      <c r="H4343">
        <v>0</v>
      </c>
      <c r="I4343">
        <v>0</v>
      </c>
      <c r="J4343">
        <v>0</v>
      </c>
      <c r="K4343" t="s">
        <v>34</v>
      </c>
      <c r="L4343">
        <v>0</v>
      </c>
      <c r="M4343" t="s">
        <v>43</v>
      </c>
      <c r="N4343" t="s">
        <v>31</v>
      </c>
      <c r="O4343" t="s">
        <v>32</v>
      </c>
      <c r="P4343" t="s">
        <v>33</v>
      </c>
      <c r="Q4343">
        <v>60</v>
      </c>
      <c r="R4343">
        <v>100</v>
      </c>
      <c r="S4343">
        <v>0</v>
      </c>
      <c r="T4343">
        <v>0</v>
      </c>
      <c r="U4343">
        <v>1</v>
      </c>
      <c r="V4343">
        <v>0</v>
      </c>
      <c r="W4343">
        <v>140</v>
      </c>
      <c r="X4343">
        <v>4</v>
      </c>
      <c r="Y4343" s="2">
        <f>SUMIFS('头程费用-明细'!H:H,'头程费用-明细'!A:A,A4343,'头程费用-明细'!B:B,B4343)</f>
        <v>2.0513125</v>
      </c>
      <c r="Z4343">
        <f>SUMIF('采购数据-每月'!A:A,B4343,'采购数据-每月'!B:B)</f>
        <v>900</v>
      </c>
    </row>
    <row r="4344" hidden="1" spans="1:26">
      <c r="A4344" s="1">
        <v>46113</v>
      </c>
      <c r="B4344" t="s">
        <v>2952</v>
      </c>
      <c r="C4344" t="s">
        <v>2953</v>
      </c>
      <c r="D4344" t="s">
        <v>2795</v>
      </c>
      <c r="E4344" t="s">
        <v>28</v>
      </c>
      <c r="F4344" s="1">
        <v>46088</v>
      </c>
      <c r="G4344">
        <v>5.22</v>
      </c>
      <c r="H4344">
        <v>6.71</v>
      </c>
      <c r="I4344">
        <v>6.29</v>
      </c>
      <c r="J4344">
        <v>3.89</v>
      </c>
      <c r="K4344" t="s">
        <v>29</v>
      </c>
      <c r="L4344">
        <v>47</v>
      </c>
      <c r="M4344" t="s">
        <v>30</v>
      </c>
      <c r="N4344" t="s">
        <v>35</v>
      </c>
      <c r="O4344" t="s">
        <v>36</v>
      </c>
      <c r="P4344" t="s">
        <v>37</v>
      </c>
      <c r="Q4344">
        <v>88</v>
      </c>
      <c r="R4344">
        <v>248</v>
      </c>
      <c r="S4344">
        <v>0</v>
      </c>
      <c r="T4344">
        <v>0</v>
      </c>
      <c r="U4344">
        <v>156</v>
      </c>
      <c r="V4344">
        <v>0</v>
      </c>
      <c r="W4344">
        <v>0</v>
      </c>
      <c r="X4344">
        <v>4</v>
      </c>
      <c r="Y4344" s="2">
        <f>SUMIFS('头程费用-明细'!H:H,'头程费用-明细'!A:A,A4344,'头程费用-明细'!B:B,B4344)</f>
        <v>2.52687640449438</v>
      </c>
      <c r="Z4344">
        <f>SUMIF('采购数据-每月'!A:A,B4344,'采购数据-每月'!B:B)</f>
        <v>900</v>
      </c>
    </row>
    <row r="4345" hidden="1" spans="1:26">
      <c r="A4345" s="1">
        <v>46143</v>
      </c>
      <c r="B4345" t="s">
        <v>2952</v>
      </c>
      <c r="C4345" t="s">
        <v>2953</v>
      </c>
      <c r="D4345" t="s">
        <v>2795</v>
      </c>
      <c r="E4345" t="s">
        <v>28</v>
      </c>
      <c r="F4345" s="1">
        <v>46088</v>
      </c>
      <c r="G4345">
        <v>6.88</v>
      </c>
      <c r="H4345">
        <v>7.86</v>
      </c>
      <c r="I4345">
        <v>7.07</v>
      </c>
      <c r="J4345">
        <v>6.21</v>
      </c>
      <c r="K4345" t="s">
        <v>29</v>
      </c>
      <c r="L4345">
        <v>55</v>
      </c>
      <c r="M4345" t="s">
        <v>30</v>
      </c>
      <c r="N4345" t="s">
        <v>38</v>
      </c>
      <c r="O4345" t="s">
        <v>39</v>
      </c>
      <c r="P4345" t="s">
        <v>40</v>
      </c>
      <c r="Q4345">
        <v>164</v>
      </c>
      <c r="R4345">
        <v>296</v>
      </c>
      <c r="S4345">
        <v>0</v>
      </c>
      <c r="T4345">
        <v>0</v>
      </c>
      <c r="U4345">
        <v>151</v>
      </c>
      <c r="V4345">
        <v>0</v>
      </c>
      <c r="W4345">
        <v>0</v>
      </c>
      <c r="X4345">
        <v>4</v>
      </c>
      <c r="Y4345" s="2">
        <f>SUMIFS('头程费用-明细'!H:H,'头程费用-明细'!A:A,A4345,'头程费用-明细'!B:B,B4345)</f>
        <v>1.82342666666667</v>
      </c>
      <c r="Z4345">
        <f>SUMIF('采购数据-每月'!A:A,B4345,'采购数据-每月'!B:B)</f>
        <v>900</v>
      </c>
    </row>
    <row r="4346" hidden="1" spans="1:26">
      <c r="A4346" s="1">
        <v>46082</v>
      </c>
      <c r="B4346" t="s">
        <v>2954</v>
      </c>
      <c r="C4346" t="s">
        <v>2955</v>
      </c>
      <c r="D4346" t="s">
        <v>2795</v>
      </c>
      <c r="E4346" t="s">
        <v>28</v>
      </c>
      <c r="F4346" s="1">
        <v>46093</v>
      </c>
      <c r="G4346">
        <v>0.01</v>
      </c>
      <c r="H4346">
        <v>0</v>
      </c>
      <c r="I4346">
        <v>0</v>
      </c>
      <c r="J4346">
        <v>0</v>
      </c>
      <c r="K4346" t="s">
        <v>34</v>
      </c>
      <c r="L4346">
        <v>0</v>
      </c>
      <c r="M4346" t="s">
        <v>43</v>
      </c>
      <c r="N4346" t="s">
        <v>31</v>
      </c>
      <c r="O4346" t="s">
        <v>32</v>
      </c>
      <c r="P4346" t="s">
        <v>33</v>
      </c>
      <c r="Q4346">
        <v>80</v>
      </c>
      <c r="R4346">
        <v>100</v>
      </c>
      <c r="S4346">
        <v>0</v>
      </c>
      <c r="T4346">
        <v>0</v>
      </c>
      <c r="U4346">
        <v>1</v>
      </c>
      <c r="V4346">
        <v>0</v>
      </c>
      <c r="W4346">
        <v>120</v>
      </c>
      <c r="X4346">
        <v>4</v>
      </c>
      <c r="Y4346" s="2">
        <f>SUMIFS('头程费用-明细'!H:H,'头程费用-明细'!A:A,A4346,'头程费用-明细'!B:B,B4346)</f>
        <v>2.30922222222222</v>
      </c>
      <c r="Z4346">
        <f>SUMIF('采购数据-每月'!A:A,B4346,'采购数据-每月'!B:B)</f>
        <v>300</v>
      </c>
    </row>
    <row r="4347" hidden="1" spans="1:26">
      <c r="A4347" s="1">
        <v>46113</v>
      </c>
      <c r="B4347" t="s">
        <v>2954</v>
      </c>
      <c r="C4347" t="s">
        <v>2955</v>
      </c>
      <c r="D4347" t="s">
        <v>2795</v>
      </c>
      <c r="E4347" t="s">
        <v>28</v>
      </c>
      <c r="F4347" s="1">
        <v>46093</v>
      </c>
      <c r="G4347">
        <v>1.66</v>
      </c>
      <c r="H4347">
        <v>2.29</v>
      </c>
      <c r="I4347">
        <v>1.57</v>
      </c>
      <c r="J4347">
        <v>1.32</v>
      </c>
      <c r="K4347" t="s">
        <v>29</v>
      </c>
      <c r="L4347">
        <v>16</v>
      </c>
      <c r="M4347" t="s">
        <v>30</v>
      </c>
      <c r="N4347" t="s">
        <v>35</v>
      </c>
      <c r="O4347" t="s">
        <v>36</v>
      </c>
      <c r="P4347" t="s">
        <v>37</v>
      </c>
      <c r="Q4347">
        <v>142</v>
      </c>
      <c r="R4347">
        <v>55</v>
      </c>
      <c r="S4347">
        <v>0</v>
      </c>
      <c r="T4347">
        <v>0</v>
      </c>
      <c r="U4347">
        <v>71</v>
      </c>
      <c r="V4347">
        <v>0</v>
      </c>
      <c r="W4347">
        <v>0</v>
      </c>
      <c r="X4347">
        <v>4</v>
      </c>
      <c r="Y4347" s="2">
        <f>SUMIFS('头程费用-明细'!H:H,'头程费用-明细'!A:A,A4347,'头程费用-明细'!B:B,B4347)</f>
        <v>1.99904347826087</v>
      </c>
      <c r="Z4347">
        <f>SUMIF('采购数据-每月'!A:A,B4347,'采购数据-每月'!B:B)</f>
        <v>300</v>
      </c>
    </row>
    <row r="4348" hidden="1" spans="1:26">
      <c r="A4348" s="1">
        <v>46143</v>
      </c>
      <c r="B4348" t="s">
        <v>2954</v>
      </c>
      <c r="C4348" t="s">
        <v>2955</v>
      </c>
      <c r="D4348" t="s">
        <v>2795</v>
      </c>
      <c r="E4348" t="s">
        <v>28</v>
      </c>
      <c r="F4348" s="1">
        <v>46093</v>
      </c>
      <c r="G4348">
        <v>0.97</v>
      </c>
      <c r="H4348">
        <v>1</v>
      </c>
      <c r="I4348">
        <v>0.93</v>
      </c>
      <c r="J4348">
        <v>0.96</v>
      </c>
      <c r="K4348" t="s">
        <v>29</v>
      </c>
      <c r="L4348">
        <v>7</v>
      </c>
      <c r="M4348" t="s">
        <v>43</v>
      </c>
      <c r="N4348" t="s">
        <v>38</v>
      </c>
      <c r="O4348" t="s">
        <v>39</v>
      </c>
      <c r="P4348" t="s">
        <v>40</v>
      </c>
      <c r="Q4348">
        <v>156</v>
      </c>
      <c r="R4348">
        <v>35</v>
      </c>
      <c r="S4348">
        <v>0</v>
      </c>
      <c r="T4348">
        <v>0</v>
      </c>
      <c r="U4348">
        <v>41</v>
      </c>
      <c r="V4348">
        <v>0</v>
      </c>
      <c r="W4348">
        <v>0</v>
      </c>
      <c r="X4348">
        <v>4</v>
      </c>
      <c r="Y4348" s="2">
        <f>SUMIFS('头程费用-明细'!H:H,'头程费用-明细'!A:A,A4348,'头程费用-明细'!B:B,B4348)</f>
        <v>1.85053846153846</v>
      </c>
      <c r="Z4348">
        <f>SUMIF('采购数据-每月'!A:A,B4348,'采购数据-每月'!B:B)</f>
        <v>300</v>
      </c>
    </row>
    <row r="4349" hidden="1" spans="1:26">
      <c r="A4349" s="1">
        <v>46082</v>
      </c>
      <c r="B4349" t="s">
        <v>2956</v>
      </c>
      <c r="C4349" t="s">
        <v>2957</v>
      </c>
      <c r="D4349" t="s">
        <v>2795</v>
      </c>
      <c r="E4349" t="s">
        <v>28</v>
      </c>
      <c r="F4349" s="1">
        <v>46072</v>
      </c>
      <c r="G4349">
        <v>1.26</v>
      </c>
      <c r="H4349">
        <v>2.29</v>
      </c>
      <c r="I4349">
        <v>1.29</v>
      </c>
      <c r="J4349">
        <v>0.64</v>
      </c>
      <c r="K4349" t="s">
        <v>29</v>
      </c>
      <c r="L4349">
        <v>16</v>
      </c>
      <c r="M4349" t="s">
        <v>30</v>
      </c>
      <c r="N4349" t="s">
        <v>31</v>
      </c>
      <c r="O4349" t="s">
        <v>32</v>
      </c>
      <c r="P4349" t="s">
        <v>33</v>
      </c>
      <c r="Q4349">
        <v>82</v>
      </c>
      <c r="R4349">
        <v>80</v>
      </c>
      <c r="S4349">
        <v>0</v>
      </c>
      <c r="T4349">
        <v>0</v>
      </c>
      <c r="U4349">
        <v>1</v>
      </c>
      <c r="V4349">
        <v>0</v>
      </c>
      <c r="W4349">
        <v>120</v>
      </c>
      <c r="X4349">
        <v>4</v>
      </c>
      <c r="Y4349" s="2">
        <f>SUMIFS('头程费用-明细'!H:H,'头程费用-明细'!A:A,A4349,'头程费用-明细'!B:B,B4349)</f>
        <v>3.43933333333333</v>
      </c>
      <c r="Z4349">
        <f>SUMIF('采购数据-每月'!A:A,B4349,'采购数据-每月'!B:B)</f>
        <v>600</v>
      </c>
    </row>
    <row r="4350" hidden="1" spans="1:26">
      <c r="A4350" s="1">
        <v>46113</v>
      </c>
      <c r="B4350" t="s">
        <v>2956</v>
      </c>
      <c r="C4350" t="s">
        <v>2957</v>
      </c>
      <c r="D4350" t="s">
        <v>2795</v>
      </c>
      <c r="E4350" t="s">
        <v>28</v>
      </c>
      <c r="F4350" s="1">
        <v>46072</v>
      </c>
      <c r="G4350">
        <v>1.57</v>
      </c>
      <c r="H4350">
        <v>1.57</v>
      </c>
      <c r="I4350">
        <v>1.57</v>
      </c>
      <c r="J4350">
        <v>2.5</v>
      </c>
      <c r="K4350" t="s">
        <v>34</v>
      </c>
      <c r="L4350">
        <v>11</v>
      </c>
      <c r="M4350" t="s">
        <v>43</v>
      </c>
      <c r="N4350" t="s">
        <v>35</v>
      </c>
      <c r="O4350" t="s">
        <v>36</v>
      </c>
      <c r="P4350" t="s">
        <v>37</v>
      </c>
      <c r="Q4350">
        <v>136</v>
      </c>
      <c r="R4350">
        <v>99</v>
      </c>
      <c r="S4350">
        <v>0</v>
      </c>
      <c r="T4350">
        <v>0</v>
      </c>
      <c r="U4350">
        <v>271</v>
      </c>
      <c r="V4350">
        <v>0</v>
      </c>
      <c r="W4350">
        <v>0</v>
      </c>
      <c r="X4350">
        <v>4</v>
      </c>
      <c r="Y4350" s="2">
        <f>SUMIFS('头程费用-明细'!H:H,'头程费用-明细'!A:A,A4350,'头程费用-明细'!B:B,B4350)</f>
        <v>2.51375757575758</v>
      </c>
      <c r="Z4350">
        <f>SUMIF('采购数据-每月'!A:A,B4350,'采购数据-每月'!B:B)</f>
        <v>600</v>
      </c>
    </row>
    <row r="4351" hidden="1" spans="1:26">
      <c r="A4351" s="1">
        <v>46143</v>
      </c>
      <c r="B4351" t="s">
        <v>2956</v>
      </c>
      <c r="C4351" t="s">
        <v>2957</v>
      </c>
      <c r="D4351" t="s">
        <v>2795</v>
      </c>
      <c r="E4351" t="s">
        <v>28</v>
      </c>
      <c r="F4351" s="1">
        <v>46072</v>
      </c>
      <c r="G4351">
        <v>1.71</v>
      </c>
      <c r="H4351">
        <v>1.71</v>
      </c>
      <c r="I4351">
        <v>2.5</v>
      </c>
      <c r="J4351">
        <v>2.21</v>
      </c>
      <c r="K4351" t="s">
        <v>34</v>
      </c>
      <c r="L4351">
        <v>12</v>
      </c>
      <c r="M4351" t="s">
        <v>30</v>
      </c>
      <c r="N4351" t="s">
        <v>38</v>
      </c>
      <c r="O4351" t="s">
        <v>39</v>
      </c>
      <c r="P4351" t="s">
        <v>40</v>
      </c>
      <c r="Q4351">
        <v>165</v>
      </c>
      <c r="R4351">
        <v>152</v>
      </c>
      <c r="S4351">
        <v>0</v>
      </c>
      <c r="T4351">
        <v>0</v>
      </c>
      <c r="U4351">
        <v>121</v>
      </c>
      <c r="V4351">
        <v>0</v>
      </c>
      <c r="W4351">
        <v>0</v>
      </c>
      <c r="X4351">
        <v>4</v>
      </c>
      <c r="Y4351" s="2">
        <f>SUMIFS('头程费用-明细'!H:H,'头程费用-明细'!A:A,A4351,'头程费用-明细'!B:B,B4351)</f>
        <v>2.01060416666667</v>
      </c>
      <c r="Z4351">
        <f>SUMIF('采购数据-每月'!A:A,B4351,'采购数据-每月'!B:B)</f>
        <v>600</v>
      </c>
    </row>
    <row r="4352" hidden="1" spans="1:26">
      <c r="A4352" s="1">
        <v>46082</v>
      </c>
      <c r="B4352" t="s">
        <v>2958</v>
      </c>
      <c r="C4352" t="s">
        <v>2959</v>
      </c>
      <c r="D4352" t="s">
        <v>2795</v>
      </c>
      <c r="E4352" t="s">
        <v>28</v>
      </c>
      <c r="F4352" s="1">
        <v>46072</v>
      </c>
      <c r="G4352">
        <v>0.71</v>
      </c>
      <c r="H4352">
        <v>1.29</v>
      </c>
      <c r="I4352">
        <v>0.71</v>
      </c>
      <c r="J4352">
        <v>0.36</v>
      </c>
      <c r="K4352" t="s">
        <v>29</v>
      </c>
      <c r="L4352">
        <v>9</v>
      </c>
      <c r="M4352" t="s">
        <v>43</v>
      </c>
      <c r="N4352" t="s">
        <v>31</v>
      </c>
      <c r="O4352" t="s">
        <v>32</v>
      </c>
      <c r="P4352" t="s">
        <v>33</v>
      </c>
      <c r="Q4352">
        <v>119</v>
      </c>
      <c r="R4352">
        <v>80</v>
      </c>
      <c r="S4352">
        <v>0</v>
      </c>
      <c r="T4352">
        <v>0</v>
      </c>
      <c r="U4352">
        <v>1</v>
      </c>
      <c r="V4352">
        <v>0</v>
      </c>
      <c r="W4352">
        <v>90</v>
      </c>
      <c r="X4352">
        <v>4</v>
      </c>
      <c r="Y4352" s="2">
        <f>SUMIFS('头程费用-明细'!H:H,'头程费用-明细'!A:A,A4352,'头程费用-明细'!B:B,B4352)</f>
        <v>3.68171428571429</v>
      </c>
      <c r="Z4352">
        <f>SUMIF('采购数据-每月'!A:A,B4352,'采购数据-每月'!B:B)</f>
        <v>600</v>
      </c>
    </row>
    <row r="4353" hidden="1" spans="1:26">
      <c r="A4353" s="1">
        <v>46113</v>
      </c>
      <c r="B4353" t="s">
        <v>2958</v>
      </c>
      <c r="C4353" t="s">
        <v>2959</v>
      </c>
      <c r="D4353" t="s">
        <v>2795</v>
      </c>
      <c r="E4353" t="s">
        <v>28</v>
      </c>
      <c r="F4353" s="1">
        <v>46072</v>
      </c>
      <c r="G4353">
        <v>2</v>
      </c>
      <c r="H4353">
        <v>2</v>
      </c>
      <c r="I4353">
        <v>2.5</v>
      </c>
      <c r="J4353">
        <v>2.64</v>
      </c>
      <c r="K4353" t="s">
        <v>34</v>
      </c>
      <c r="L4353">
        <v>14</v>
      </c>
      <c r="M4353" t="s">
        <v>43</v>
      </c>
      <c r="N4353" t="s">
        <v>35</v>
      </c>
      <c r="O4353" t="s">
        <v>36</v>
      </c>
      <c r="P4353" t="s">
        <v>37</v>
      </c>
      <c r="Q4353">
        <v>117</v>
      </c>
      <c r="R4353">
        <v>90</v>
      </c>
      <c r="S4353">
        <v>0</v>
      </c>
      <c r="T4353">
        <v>0</v>
      </c>
      <c r="U4353">
        <v>212</v>
      </c>
      <c r="V4353">
        <v>0</v>
      </c>
      <c r="W4353">
        <v>89</v>
      </c>
      <c r="X4353">
        <v>4</v>
      </c>
      <c r="Y4353" s="2">
        <f>SUMIFS('头程费用-明细'!H:H,'头程费用-明细'!A:A,A4353,'头程费用-明细'!B:B,B4353)</f>
        <v>2.78906666666667</v>
      </c>
      <c r="Z4353">
        <f>SUMIF('采购数据-每月'!A:A,B4353,'采购数据-每月'!B:B)</f>
        <v>600</v>
      </c>
    </row>
    <row r="4354" hidden="1" spans="1:26">
      <c r="A4354" s="1">
        <v>46143</v>
      </c>
      <c r="B4354" t="s">
        <v>2958</v>
      </c>
      <c r="C4354" t="s">
        <v>2959</v>
      </c>
      <c r="D4354" t="s">
        <v>2795</v>
      </c>
      <c r="E4354" t="s">
        <v>28</v>
      </c>
      <c r="F4354" s="1">
        <v>46072</v>
      </c>
      <c r="G4354">
        <v>2.58</v>
      </c>
      <c r="H4354">
        <v>3.29</v>
      </c>
      <c r="I4354">
        <v>2.36</v>
      </c>
      <c r="J4354">
        <v>2.25</v>
      </c>
      <c r="K4354" t="s">
        <v>29</v>
      </c>
      <c r="L4354">
        <v>23</v>
      </c>
      <c r="M4354" t="s">
        <v>30</v>
      </c>
      <c r="N4354" t="s">
        <v>38</v>
      </c>
      <c r="O4354" t="s">
        <v>39</v>
      </c>
      <c r="P4354" t="s">
        <v>40</v>
      </c>
      <c r="Q4354">
        <v>134</v>
      </c>
      <c r="R4354">
        <v>35</v>
      </c>
      <c r="S4354">
        <v>0</v>
      </c>
      <c r="T4354">
        <v>100</v>
      </c>
      <c r="U4354">
        <v>171</v>
      </c>
      <c r="V4354">
        <v>0</v>
      </c>
      <c r="W4354">
        <v>0</v>
      </c>
      <c r="X4354">
        <v>4</v>
      </c>
      <c r="Y4354" s="2">
        <f>SUMIFS('头程费用-明细'!H:H,'头程费用-明细'!A:A,A4354,'头程费用-明细'!B:B,B4354)</f>
        <v>2.59936363636364</v>
      </c>
      <c r="Z4354">
        <f>SUMIF('采购数据-每月'!A:A,B4354,'采购数据-每月'!B:B)</f>
        <v>600</v>
      </c>
    </row>
    <row r="4355" hidden="1" spans="1:26">
      <c r="A4355" s="1">
        <v>46082</v>
      </c>
      <c r="B4355" t="s">
        <v>2960</v>
      </c>
      <c r="C4355" t="s">
        <v>2961</v>
      </c>
      <c r="D4355" t="s">
        <v>2795</v>
      </c>
      <c r="E4355" t="s">
        <v>28</v>
      </c>
      <c r="F4355" s="1">
        <v>46072</v>
      </c>
      <c r="G4355">
        <v>0.52</v>
      </c>
      <c r="H4355">
        <v>1</v>
      </c>
      <c r="I4355">
        <v>0.5</v>
      </c>
      <c r="J4355">
        <v>0.25</v>
      </c>
      <c r="K4355" t="s">
        <v>29</v>
      </c>
      <c r="L4355">
        <v>7</v>
      </c>
      <c r="M4355" t="s">
        <v>43</v>
      </c>
      <c r="N4355" t="s">
        <v>31</v>
      </c>
      <c r="O4355" t="s">
        <v>32</v>
      </c>
      <c r="P4355" t="s">
        <v>33</v>
      </c>
      <c r="Q4355">
        <v>72</v>
      </c>
      <c r="R4355">
        <v>80</v>
      </c>
      <c r="S4355">
        <v>0</v>
      </c>
      <c r="T4355">
        <v>0</v>
      </c>
      <c r="U4355">
        <v>1</v>
      </c>
      <c r="V4355">
        <v>0</v>
      </c>
      <c r="W4355">
        <v>140</v>
      </c>
      <c r="X4355">
        <v>4</v>
      </c>
      <c r="Y4355" s="2">
        <f>SUMIFS('头程费用-明细'!H:H,'头程费用-明细'!A:A,A4355,'头程费用-明细'!B:B,B4355)</f>
        <v>3.2048125</v>
      </c>
      <c r="Z4355">
        <f>SUMIF('采购数据-每月'!A:A,B4355,'采购数据-每月'!B:B)</f>
        <v>300</v>
      </c>
    </row>
    <row r="4356" hidden="1" spans="1:26">
      <c r="A4356" s="1">
        <v>46113</v>
      </c>
      <c r="B4356" t="s">
        <v>2960</v>
      </c>
      <c r="C4356" t="s">
        <v>2961</v>
      </c>
      <c r="D4356" t="s">
        <v>2795</v>
      </c>
      <c r="E4356" t="s">
        <v>28</v>
      </c>
      <c r="F4356" s="1">
        <v>46072</v>
      </c>
      <c r="G4356">
        <v>0.43</v>
      </c>
      <c r="H4356">
        <v>0.43</v>
      </c>
      <c r="I4356">
        <v>0.71</v>
      </c>
      <c r="J4356">
        <v>0.54</v>
      </c>
      <c r="K4356" t="s">
        <v>34</v>
      </c>
      <c r="L4356">
        <v>3</v>
      </c>
      <c r="M4356" t="s">
        <v>43</v>
      </c>
      <c r="N4356" t="s">
        <v>35</v>
      </c>
      <c r="O4356" t="s">
        <v>36</v>
      </c>
      <c r="P4356" t="s">
        <v>37</v>
      </c>
      <c r="Q4356">
        <v>133</v>
      </c>
      <c r="R4356">
        <v>42</v>
      </c>
      <c r="S4356">
        <v>0</v>
      </c>
      <c r="T4356">
        <v>0</v>
      </c>
      <c r="U4356">
        <v>101</v>
      </c>
      <c r="V4356">
        <v>0</v>
      </c>
      <c r="W4356">
        <v>0</v>
      </c>
      <c r="X4356">
        <v>4</v>
      </c>
      <c r="Y4356" s="2">
        <f>SUMIFS('头程费用-明细'!H:H,'头程费用-明细'!A:A,A4356,'头程费用-明细'!B:B,B4356)</f>
        <v>2.68655</v>
      </c>
      <c r="Z4356">
        <f>SUMIF('采购数据-每月'!A:A,B4356,'采购数据-每月'!B:B)</f>
        <v>300</v>
      </c>
    </row>
    <row r="4357" hidden="1" spans="1:26">
      <c r="A4357" s="1">
        <v>46143</v>
      </c>
      <c r="B4357" t="s">
        <v>2960</v>
      </c>
      <c r="C4357" t="s">
        <v>2961</v>
      </c>
      <c r="D4357" t="s">
        <v>2795</v>
      </c>
      <c r="E4357" t="s">
        <v>28</v>
      </c>
      <c r="F4357" s="1">
        <v>46072</v>
      </c>
      <c r="G4357">
        <v>0.71</v>
      </c>
      <c r="H4357">
        <v>0.71</v>
      </c>
      <c r="I4357">
        <v>0.71</v>
      </c>
      <c r="J4357">
        <v>0.79</v>
      </c>
      <c r="K4357" t="s">
        <v>34</v>
      </c>
      <c r="L4357">
        <v>5</v>
      </c>
      <c r="M4357" t="s">
        <v>43</v>
      </c>
      <c r="N4357" t="s">
        <v>38</v>
      </c>
      <c r="O4357" t="s">
        <v>39</v>
      </c>
      <c r="P4357" t="s">
        <v>40</v>
      </c>
      <c r="Q4357">
        <v>149</v>
      </c>
      <c r="R4357">
        <v>0</v>
      </c>
      <c r="S4357">
        <v>0</v>
      </c>
      <c r="T4357">
        <v>0</v>
      </c>
      <c r="U4357">
        <v>101</v>
      </c>
      <c r="V4357">
        <v>0</v>
      </c>
      <c r="W4357">
        <v>0</v>
      </c>
      <c r="X4357">
        <v>4</v>
      </c>
      <c r="Y4357" s="2">
        <f>SUMIFS('头程费用-明细'!H:H,'头程费用-明细'!A:A,A4357,'头程费用-明细'!B:B,B4357)</f>
        <v>2.68655</v>
      </c>
      <c r="Z4357">
        <f>SUMIF('采购数据-每月'!A:A,B4357,'采购数据-每月'!B:B)</f>
        <v>300</v>
      </c>
    </row>
    <row r="4358" hidden="1" spans="1:26">
      <c r="A4358" s="1">
        <v>46082</v>
      </c>
      <c r="B4358" t="s">
        <v>2962</v>
      </c>
      <c r="C4358" t="s">
        <v>2963</v>
      </c>
      <c r="D4358" t="s">
        <v>2795</v>
      </c>
      <c r="E4358" t="s">
        <v>28</v>
      </c>
      <c r="F4358" s="1">
        <v>46026</v>
      </c>
      <c r="G4358">
        <v>2.42</v>
      </c>
      <c r="H4358">
        <v>2.86</v>
      </c>
      <c r="I4358">
        <v>2.64</v>
      </c>
      <c r="J4358">
        <v>2.07</v>
      </c>
      <c r="K4358" t="s">
        <v>29</v>
      </c>
      <c r="L4358">
        <v>20</v>
      </c>
      <c r="M4358" t="s">
        <v>43</v>
      </c>
      <c r="N4358" t="s">
        <v>31</v>
      </c>
      <c r="O4358" t="s">
        <v>32</v>
      </c>
      <c r="P4358" t="s">
        <v>33</v>
      </c>
      <c r="Q4358">
        <v>132</v>
      </c>
      <c r="R4358">
        <v>70</v>
      </c>
      <c r="S4358">
        <v>0</v>
      </c>
      <c r="T4358">
        <v>0</v>
      </c>
      <c r="U4358">
        <v>0</v>
      </c>
      <c r="V4358">
        <v>0</v>
      </c>
      <c r="W4358">
        <v>130</v>
      </c>
      <c r="X4358">
        <v>11.5</v>
      </c>
      <c r="Y4358" s="2">
        <f>SUMIFS('头程费用-明细'!H:H,'头程费用-明细'!A:A,A4358,'头程费用-明细'!B:B,B4358)</f>
        <v>5.6318</v>
      </c>
      <c r="Z4358">
        <f>SUMIF('采购数据-每月'!A:A,B4358,'采购数据-每月'!B:B)</f>
        <v>150</v>
      </c>
    </row>
    <row r="4359" hidden="1" spans="1:26">
      <c r="A4359" s="1">
        <v>46113</v>
      </c>
      <c r="B4359" t="s">
        <v>2962</v>
      </c>
      <c r="C4359" t="s">
        <v>2963</v>
      </c>
      <c r="D4359" t="s">
        <v>2795</v>
      </c>
      <c r="E4359" t="s">
        <v>28</v>
      </c>
      <c r="F4359" s="1">
        <v>46026</v>
      </c>
      <c r="G4359">
        <v>2.19</v>
      </c>
      <c r="H4359">
        <v>2.29</v>
      </c>
      <c r="I4359">
        <v>2.43</v>
      </c>
      <c r="J4359">
        <v>2.04</v>
      </c>
      <c r="K4359" t="s">
        <v>29</v>
      </c>
      <c r="L4359">
        <v>16</v>
      </c>
      <c r="M4359" t="s">
        <v>43</v>
      </c>
      <c r="N4359" t="s">
        <v>35</v>
      </c>
      <c r="O4359" t="s">
        <v>36</v>
      </c>
      <c r="P4359" t="s">
        <v>37</v>
      </c>
      <c r="Q4359">
        <v>143</v>
      </c>
      <c r="R4359">
        <v>30</v>
      </c>
      <c r="S4359">
        <v>0</v>
      </c>
      <c r="T4359">
        <v>50</v>
      </c>
      <c r="U4359">
        <v>50</v>
      </c>
      <c r="V4359">
        <v>0</v>
      </c>
      <c r="W4359">
        <v>0</v>
      </c>
      <c r="X4359">
        <v>11.5</v>
      </c>
      <c r="Y4359" s="2">
        <f>SUMIFS('头程费用-明细'!H:H,'头程费用-明细'!A:A,A4359,'头程费用-明细'!B:B,B4359)</f>
        <v>2.56721428571429</v>
      </c>
      <c r="Z4359">
        <f>SUMIF('采购数据-每月'!A:A,B4359,'采购数据-每月'!B:B)</f>
        <v>150</v>
      </c>
    </row>
    <row r="4360" hidden="1" spans="1:26">
      <c r="A4360" s="1">
        <v>46143</v>
      </c>
      <c r="B4360" t="s">
        <v>2962</v>
      </c>
      <c r="C4360" t="s">
        <v>2963</v>
      </c>
      <c r="D4360" t="s">
        <v>2795</v>
      </c>
      <c r="E4360" t="s">
        <v>28</v>
      </c>
      <c r="F4360" s="1">
        <v>46026</v>
      </c>
      <c r="G4360">
        <v>1.96</v>
      </c>
      <c r="H4360">
        <v>2.14</v>
      </c>
      <c r="I4360">
        <v>1.86</v>
      </c>
      <c r="J4360">
        <v>1.89</v>
      </c>
      <c r="K4360" t="s">
        <v>29</v>
      </c>
      <c r="L4360">
        <v>15</v>
      </c>
      <c r="M4360" t="s">
        <v>43</v>
      </c>
      <c r="N4360" t="s">
        <v>38</v>
      </c>
      <c r="O4360" t="s">
        <v>39</v>
      </c>
      <c r="P4360" t="s">
        <v>40</v>
      </c>
      <c r="Q4360">
        <v>114</v>
      </c>
      <c r="R4360">
        <v>6</v>
      </c>
      <c r="S4360">
        <v>50</v>
      </c>
      <c r="T4360">
        <v>0</v>
      </c>
      <c r="U4360">
        <v>50</v>
      </c>
      <c r="V4360">
        <v>0</v>
      </c>
      <c r="W4360">
        <v>0</v>
      </c>
      <c r="X4360">
        <v>11.5</v>
      </c>
      <c r="Y4360" s="2">
        <f>SUMIFS('头程费用-明细'!H:H,'头程费用-明细'!A:A,A4360,'头程费用-明细'!B:B,B4360)</f>
        <v>2.56721428571429</v>
      </c>
      <c r="Z4360">
        <f>SUMIF('采购数据-每月'!A:A,B4360,'采购数据-每月'!B:B)</f>
        <v>150</v>
      </c>
    </row>
    <row r="4361" hidden="1" spans="1:26">
      <c r="A4361" s="1">
        <v>46082</v>
      </c>
      <c r="B4361" t="s">
        <v>2964</v>
      </c>
      <c r="C4361" t="s">
        <v>2965</v>
      </c>
      <c r="D4361" t="s">
        <v>2795</v>
      </c>
      <c r="E4361" t="s">
        <v>28</v>
      </c>
      <c r="F4361" s="1">
        <v>46035</v>
      </c>
      <c r="G4361">
        <v>2.43</v>
      </c>
      <c r="H4361">
        <v>2.43</v>
      </c>
      <c r="I4361">
        <v>2.5</v>
      </c>
      <c r="J4361">
        <v>3.89</v>
      </c>
      <c r="K4361" t="s">
        <v>34</v>
      </c>
      <c r="L4361">
        <v>17</v>
      </c>
      <c r="M4361" t="s">
        <v>30</v>
      </c>
      <c r="N4361" t="s">
        <v>31</v>
      </c>
      <c r="O4361" t="s">
        <v>32</v>
      </c>
      <c r="P4361" t="s">
        <v>33</v>
      </c>
      <c r="Q4361">
        <v>158</v>
      </c>
      <c r="R4361">
        <v>286</v>
      </c>
      <c r="S4361">
        <v>0</v>
      </c>
      <c r="T4361">
        <v>0</v>
      </c>
      <c r="U4361">
        <v>0</v>
      </c>
      <c r="V4361">
        <v>0</v>
      </c>
      <c r="W4361">
        <v>30</v>
      </c>
      <c r="X4361">
        <v>5.5</v>
      </c>
      <c r="Y4361" s="2">
        <f>SUMIFS('头程费用-明细'!H:H,'头程费用-明细'!A:A,A4361,'头程费用-明细'!B:B,B4361)</f>
        <v>3.45025</v>
      </c>
      <c r="Z4361">
        <f>SUMIF('采购数据-每月'!A:A,B4361,'采购数据-每月'!B:B)</f>
        <v>510</v>
      </c>
    </row>
    <row r="4362" hidden="1" spans="1:26">
      <c r="A4362" s="1">
        <v>46113</v>
      </c>
      <c r="B4362" t="s">
        <v>2964</v>
      </c>
      <c r="C4362" t="s">
        <v>2965</v>
      </c>
      <c r="D4362" t="s">
        <v>2795</v>
      </c>
      <c r="E4362" t="s">
        <v>28</v>
      </c>
      <c r="F4362" s="1">
        <v>46035</v>
      </c>
      <c r="G4362">
        <v>2.43</v>
      </c>
      <c r="H4362">
        <v>2.43</v>
      </c>
      <c r="I4362">
        <v>4.36</v>
      </c>
      <c r="J4362">
        <v>4.18</v>
      </c>
      <c r="K4362" t="s">
        <v>34</v>
      </c>
      <c r="L4362">
        <v>17</v>
      </c>
      <c r="M4362" t="s">
        <v>43</v>
      </c>
      <c r="N4362" t="s">
        <v>35</v>
      </c>
      <c r="O4362" t="s">
        <v>36</v>
      </c>
      <c r="P4362" t="s">
        <v>37</v>
      </c>
      <c r="Q4362">
        <v>321</v>
      </c>
      <c r="R4362">
        <v>30</v>
      </c>
      <c r="S4362">
        <v>0</v>
      </c>
      <c r="T4362">
        <v>0</v>
      </c>
      <c r="U4362">
        <v>180</v>
      </c>
      <c r="V4362">
        <v>0</v>
      </c>
      <c r="W4362">
        <v>0</v>
      </c>
      <c r="X4362">
        <v>5.5</v>
      </c>
      <c r="Y4362" s="2">
        <f>SUMIFS('头程费用-明细'!H:H,'头程费用-明细'!A:A,A4362,'头程费用-明细'!B:B,B4362)</f>
        <v>3.29175</v>
      </c>
      <c r="Z4362">
        <f>SUMIF('采购数据-每月'!A:A,B4362,'采购数据-每月'!B:B)</f>
        <v>510</v>
      </c>
    </row>
    <row r="4363" hidden="1" spans="1:26">
      <c r="A4363" s="1">
        <v>46143</v>
      </c>
      <c r="B4363" t="s">
        <v>2964</v>
      </c>
      <c r="C4363" t="s">
        <v>2965</v>
      </c>
      <c r="D4363" t="s">
        <v>2795</v>
      </c>
      <c r="E4363" t="s">
        <v>28</v>
      </c>
      <c r="F4363" s="1">
        <v>46035</v>
      </c>
      <c r="G4363">
        <v>2.86</v>
      </c>
      <c r="H4363">
        <v>2.86</v>
      </c>
      <c r="I4363">
        <v>3.36</v>
      </c>
      <c r="J4363">
        <v>3.68</v>
      </c>
      <c r="K4363" t="s">
        <v>34</v>
      </c>
      <c r="L4363">
        <v>20</v>
      </c>
      <c r="M4363" t="s">
        <v>30</v>
      </c>
      <c r="N4363" t="s">
        <v>38</v>
      </c>
      <c r="O4363" t="s">
        <v>39</v>
      </c>
      <c r="P4363" t="s">
        <v>40</v>
      </c>
      <c r="Q4363">
        <v>242</v>
      </c>
      <c r="R4363">
        <v>7</v>
      </c>
      <c r="S4363">
        <v>0</v>
      </c>
      <c r="T4363">
        <v>60</v>
      </c>
      <c r="U4363">
        <v>80</v>
      </c>
      <c r="V4363">
        <v>0</v>
      </c>
      <c r="W4363">
        <v>0</v>
      </c>
      <c r="X4363">
        <v>5.5</v>
      </c>
      <c r="Y4363" s="2">
        <f>SUMIFS('头程费用-明细'!H:H,'头程费用-明细'!A:A,A4363,'头程费用-明细'!B:B,B4363)</f>
        <v>3.18017307692308</v>
      </c>
      <c r="Z4363">
        <f>SUMIF('采购数据-每月'!A:A,B4363,'采购数据-每月'!B:B)</f>
        <v>510</v>
      </c>
    </row>
    <row r="4364" hidden="1" spans="1:26">
      <c r="A4364" s="1">
        <v>46082</v>
      </c>
      <c r="B4364" t="s">
        <v>2966</v>
      </c>
      <c r="C4364" t="s">
        <v>2967</v>
      </c>
      <c r="D4364" t="s">
        <v>2795</v>
      </c>
      <c r="E4364" t="s">
        <v>28</v>
      </c>
      <c r="F4364" s="1">
        <v>46017</v>
      </c>
      <c r="G4364">
        <v>2.43</v>
      </c>
      <c r="H4364">
        <v>2.43</v>
      </c>
      <c r="I4364">
        <v>3.86</v>
      </c>
      <c r="J4364">
        <v>3.68</v>
      </c>
      <c r="K4364" t="s">
        <v>34</v>
      </c>
      <c r="L4364">
        <v>17</v>
      </c>
      <c r="M4364" t="s">
        <v>30</v>
      </c>
      <c r="N4364" t="s">
        <v>31</v>
      </c>
      <c r="O4364" t="s">
        <v>32</v>
      </c>
      <c r="P4364" t="s">
        <v>33</v>
      </c>
      <c r="Q4364">
        <v>296</v>
      </c>
      <c r="R4364">
        <v>151</v>
      </c>
      <c r="S4364">
        <v>0</v>
      </c>
      <c r="T4364">
        <v>0</v>
      </c>
      <c r="U4364">
        <v>454</v>
      </c>
      <c r="V4364">
        <v>0</v>
      </c>
      <c r="W4364">
        <v>0</v>
      </c>
      <c r="X4364">
        <v>4</v>
      </c>
      <c r="Y4364" s="2">
        <f>SUMIFS('头程费用-明细'!H:H,'头程费用-明细'!A:A,A4364,'头程费用-明细'!B:B,B4364)</f>
        <v>1.249232</v>
      </c>
      <c r="Z4364">
        <f>SUMIF('采购数据-每月'!A:A,B4364,'采购数据-每月'!B:B)</f>
        <v>1200</v>
      </c>
    </row>
    <row r="4365" hidden="1" spans="1:26">
      <c r="A4365" s="1">
        <v>46113</v>
      </c>
      <c r="B4365" t="s">
        <v>2966</v>
      </c>
      <c r="C4365" t="s">
        <v>2967</v>
      </c>
      <c r="D4365" t="s">
        <v>2795</v>
      </c>
      <c r="E4365" t="s">
        <v>28</v>
      </c>
      <c r="F4365" s="1">
        <v>46017</v>
      </c>
      <c r="G4365">
        <v>2.81</v>
      </c>
      <c r="H4365">
        <v>3</v>
      </c>
      <c r="I4365">
        <v>2.86</v>
      </c>
      <c r="J4365">
        <v>2.68</v>
      </c>
      <c r="K4365" t="s">
        <v>29</v>
      </c>
      <c r="L4365">
        <v>21</v>
      </c>
      <c r="M4365" t="s">
        <v>30</v>
      </c>
      <c r="N4365" t="s">
        <v>35</v>
      </c>
      <c r="O4365" t="s">
        <v>36</v>
      </c>
      <c r="P4365" t="s">
        <v>37</v>
      </c>
      <c r="Q4365">
        <v>297</v>
      </c>
      <c r="R4365">
        <v>79</v>
      </c>
      <c r="S4365">
        <v>0</v>
      </c>
      <c r="T4365">
        <v>0</v>
      </c>
      <c r="U4365">
        <v>454</v>
      </c>
      <c r="V4365">
        <v>0</v>
      </c>
      <c r="W4365">
        <v>0</v>
      </c>
      <c r="X4365">
        <v>4</v>
      </c>
      <c r="Y4365" s="2">
        <f>SUMIFS('头程费用-明细'!H:H,'头程费用-明细'!A:A,A4365,'头程费用-明细'!B:B,B4365)</f>
        <v>1.249232</v>
      </c>
      <c r="Z4365">
        <f>SUMIF('采购数据-每月'!A:A,B4365,'采购数据-每月'!B:B)</f>
        <v>1200</v>
      </c>
    </row>
    <row r="4366" hidden="1" spans="1:26">
      <c r="A4366" s="1">
        <v>46143</v>
      </c>
      <c r="B4366" t="s">
        <v>2966</v>
      </c>
      <c r="C4366" t="s">
        <v>2967</v>
      </c>
      <c r="D4366" t="s">
        <v>2795</v>
      </c>
      <c r="E4366" t="s">
        <v>28</v>
      </c>
      <c r="F4366" s="1">
        <v>46017</v>
      </c>
      <c r="G4366">
        <v>2.29</v>
      </c>
      <c r="H4366">
        <v>2.29</v>
      </c>
      <c r="I4366">
        <v>2.14</v>
      </c>
      <c r="J4366">
        <v>2.5</v>
      </c>
      <c r="K4366" t="s">
        <v>34</v>
      </c>
      <c r="L4366">
        <v>16</v>
      </c>
      <c r="M4366" t="s">
        <v>43</v>
      </c>
      <c r="N4366" t="s">
        <v>38</v>
      </c>
      <c r="O4366" t="s">
        <v>39</v>
      </c>
      <c r="P4366" t="s">
        <v>40</v>
      </c>
      <c r="Q4366">
        <v>297</v>
      </c>
      <c r="R4366">
        <v>7</v>
      </c>
      <c r="S4366">
        <v>0</v>
      </c>
      <c r="T4366">
        <v>0</v>
      </c>
      <c r="U4366">
        <v>454</v>
      </c>
      <c r="V4366">
        <v>0</v>
      </c>
      <c r="W4366">
        <v>0</v>
      </c>
      <c r="X4366">
        <v>4</v>
      </c>
      <c r="Y4366" s="2">
        <f>SUMIFS('头程费用-明细'!H:H,'头程费用-明细'!A:A,A4366,'头程费用-明细'!B:B,B4366)</f>
        <v>1.249232</v>
      </c>
      <c r="Z4366">
        <f>SUMIF('采购数据-每月'!A:A,B4366,'采购数据-每月'!B:B)</f>
        <v>1200</v>
      </c>
    </row>
    <row r="4367" hidden="1" spans="1:26">
      <c r="A4367" s="1">
        <v>46082</v>
      </c>
      <c r="B4367" t="s">
        <v>2968</v>
      </c>
      <c r="C4367" t="s">
        <v>2969</v>
      </c>
      <c r="D4367" t="s">
        <v>2795</v>
      </c>
      <c r="E4367" t="s">
        <v>28</v>
      </c>
      <c r="F4367" s="1">
        <v>46017</v>
      </c>
      <c r="G4367">
        <v>5.94</v>
      </c>
      <c r="H4367">
        <v>6.57</v>
      </c>
      <c r="I4367">
        <v>6</v>
      </c>
      <c r="J4367">
        <v>5.54</v>
      </c>
      <c r="K4367" t="s">
        <v>29</v>
      </c>
      <c r="L4367">
        <v>46</v>
      </c>
      <c r="M4367" t="s">
        <v>30</v>
      </c>
      <c r="N4367" t="s">
        <v>31</v>
      </c>
      <c r="O4367" t="s">
        <v>32</v>
      </c>
      <c r="P4367" t="s">
        <v>33</v>
      </c>
      <c r="Q4367">
        <v>339</v>
      </c>
      <c r="R4367">
        <v>220</v>
      </c>
      <c r="S4367">
        <v>0</v>
      </c>
      <c r="T4367">
        <v>0</v>
      </c>
      <c r="U4367">
        <v>600</v>
      </c>
      <c r="V4367">
        <v>0</v>
      </c>
      <c r="W4367">
        <v>0</v>
      </c>
      <c r="X4367">
        <v>4</v>
      </c>
      <c r="Y4367" s="2">
        <f>SUMIFS('头程费用-明细'!H:H,'头程费用-明细'!A:A,A4367,'头程费用-明细'!B:B,B4367)</f>
        <v>1.83632862644416</v>
      </c>
      <c r="Z4367">
        <f>SUMIF('采购数据-每月'!A:A,B4367,'采购数据-每月'!B:B)</f>
        <v>1500</v>
      </c>
    </row>
    <row r="4368" hidden="1" spans="1:26">
      <c r="A4368" s="1">
        <v>46113</v>
      </c>
      <c r="B4368" t="s">
        <v>2968</v>
      </c>
      <c r="C4368" t="s">
        <v>2969</v>
      </c>
      <c r="D4368" t="s">
        <v>2795</v>
      </c>
      <c r="E4368" t="s">
        <v>28</v>
      </c>
      <c r="F4368" s="1">
        <v>46017</v>
      </c>
      <c r="G4368">
        <v>3.57</v>
      </c>
      <c r="H4368">
        <v>3.57</v>
      </c>
      <c r="I4368">
        <v>4.14</v>
      </c>
      <c r="J4368">
        <v>5.29</v>
      </c>
      <c r="K4368" t="s">
        <v>34</v>
      </c>
      <c r="L4368">
        <v>25</v>
      </c>
      <c r="M4368" t="s">
        <v>30</v>
      </c>
      <c r="N4368" t="s">
        <v>35</v>
      </c>
      <c r="O4368" t="s">
        <v>36</v>
      </c>
      <c r="P4368" t="s">
        <v>37</v>
      </c>
      <c r="Q4368">
        <v>298</v>
      </c>
      <c r="R4368">
        <v>152</v>
      </c>
      <c r="S4368">
        <v>0</v>
      </c>
      <c r="T4368">
        <v>190</v>
      </c>
      <c r="U4368">
        <v>360</v>
      </c>
      <c r="V4368">
        <v>0</v>
      </c>
      <c r="W4368">
        <v>0</v>
      </c>
      <c r="X4368">
        <v>4</v>
      </c>
      <c r="Y4368" s="2">
        <f>SUMIFS('头程费用-明细'!H:H,'头程费用-明细'!A:A,A4368,'头程费用-明细'!B:B,B4368)</f>
        <v>2.20586206896552</v>
      </c>
      <c r="Z4368">
        <f>SUMIF('采购数据-每月'!A:A,B4368,'采购数据-每月'!B:B)</f>
        <v>1500</v>
      </c>
    </row>
    <row r="4369" hidden="1" spans="1:26">
      <c r="A4369" s="1">
        <v>46143</v>
      </c>
      <c r="B4369" t="s">
        <v>2968</v>
      </c>
      <c r="C4369" t="s">
        <v>2969</v>
      </c>
      <c r="D4369" t="s">
        <v>2795</v>
      </c>
      <c r="E4369" t="s">
        <v>28</v>
      </c>
      <c r="F4369" s="1">
        <v>46017</v>
      </c>
      <c r="G4369">
        <v>3.29</v>
      </c>
      <c r="H4369">
        <v>3.29</v>
      </c>
      <c r="I4369">
        <v>3.71</v>
      </c>
      <c r="J4369">
        <v>3.82</v>
      </c>
      <c r="K4369" t="s">
        <v>34</v>
      </c>
      <c r="L4369">
        <v>23</v>
      </c>
      <c r="M4369" t="s">
        <v>30</v>
      </c>
      <c r="N4369" t="s">
        <v>38</v>
      </c>
      <c r="O4369" t="s">
        <v>39</v>
      </c>
      <c r="P4369" t="s">
        <v>40</v>
      </c>
      <c r="Q4369">
        <v>332</v>
      </c>
      <c r="R4369">
        <v>1</v>
      </c>
      <c r="S4369">
        <v>190</v>
      </c>
      <c r="T4369">
        <v>0</v>
      </c>
      <c r="U4369">
        <v>360</v>
      </c>
      <c r="V4369">
        <v>0</v>
      </c>
      <c r="W4369">
        <v>0</v>
      </c>
      <c r="X4369">
        <v>4</v>
      </c>
      <c r="Y4369" s="2">
        <f>SUMIFS('头程费用-明细'!H:H,'头程费用-明细'!A:A,A4369,'头程费用-明细'!B:B,B4369)</f>
        <v>2.20586206896552</v>
      </c>
      <c r="Z4369">
        <f>SUMIF('采购数据-每月'!A:A,B4369,'采购数据-每月'!B:B)</f>
        <v>1500</v>
      </c>
    </row>
    <row r="4370" hidden="1" spans="1:26">
      <c r="A4370" s="1">
        <v>46082</v>
      </c>
      <c r="B4370" t="s">
        <v>2970</v>
      </c>
      <c r="C4370" t="s">
        <v>2971</v>
      </c>
      <c r="D4370" t="s">
        <v>2795</v>
      </c>
      <c r="E4370" t="s">
        <v>28</v>
      </c>
      <c r="F4370" s="1">
        <v>46020</v>
      </c>
      <c r="G4370">
        <v>2.59</v>
      </c>
      <c r="H4370">
        <v>2.86</v>
      </c>
      <c r="I4370">
        <v>2.5</v>
      </c>
      <c r="J4370">
        <v>2.46</v>
      </c>
      <c r="K4370" t="s">
        <v>29</v>
      </c>
      <c r="L4370">
        <v>20</v>
      </c>
      <c r="M4370" t="s">
        <v>30</v>
      </c>
      <c r="N4370" t="s">
        <v>31</v>
      </c>
      <c r="O4370" t="s">
        <v>32</v>
      </c>
      <c r="P4370" t="s">
        <v>33</v>
      </c>
      <c r="Q4370">
        <v>251</v>
      </c>
      <c r="R4370">
        <v>77</v>
      </c>
      <c r="S4370">
        <v>120</v>
      </c>
      <c r="T4370">
        <v>0</v>
      </c>
      <c r="U4370">
        <v>795</v>
      </c>
      <c r="V4370">
        <v>0</v>
      </c>
      <c r="W4370">
        <v>0</v>
      </c>
      <c r="X4370">
        <v>4</v>
      </c>
      <c r="Y4370" s="2">
        <f>SUMIFS('头程费用-明细'!H:H,'头程费用-明细'!A:A,A4370,'头程费用-明细'!B:B,B4370)</f>
        <v>1.39051926298157</v>
      </c>
      <c r="Z4370">
        <f>SUMIF('采购数据-每月'!A:A,B4370,'采购数据-每月'!B:B)</f>
        <v>1500</v>
      </c>
    </row>
    <row r="4371" hidden="1" spans="1:26">
      <c r="A4371" s="1">
        <v>46113</v>
      </c>
      <c r="B4371" t="s">
        <v>2970</v>
      </c>
      <c r="C4371" t="s">
        <v>2971</v>
      </c>
      <c r="D4371" t="s">
        <v>2795</v>
      </c>
      <c r="E4371" t="s">
        <v>28</v>
      </c>
      <c r="F4371" s="1">
        <v>46020</v>
      </c>
      <c r="G4371">
        <v>1.14</v>
      </c>
      <c r="H4371">
        <v>1.14</v>
      </c>
      <c r="I4371">
        <v>1.71</v>
      </c>
      <c r="J4371">
        <v>1.93</v>
      </c>
      <c r="K4371" t="s">
        <v>34</v>
      </c>
      <c r="L4371">
        <v>8</v>
      </c>
      <c r="M4371" t="s">
        <v>43</v>
      </c>
      <c r="N4371" t="s">
        <v>35</v>
      </c>
      <c r="O4371" t="s">
        <v>36</v>
      </c>
      <c r="P4371" t="s">
        <v>37</v>
      </c>
      <c r="Q4371">
        <v>217</v>
      </c>
      <c r="R4371">
        <v>57</v>
      </c>
      <c r="S4371">
        <v>120</v>
      </c>
      <c r="T4371">
        <v>0</v>
      </c>
      <c r="U4371">
        <v>795</v>
      </c>
      <c r="V4371">
        <v>0</v>
      </c>
      <c r="W4371">
        <v>0</v>
      </c>
      <c r="X4371">
        <v>4</v>
      </c>
      <c r="Y4371" s="2">
        <f>SUMIFS('头程费用-明细'!H:H,'头程费用-明细'!A:A,A4371,'头程费用-明细'!B:B,B4371)</f>
        <v>1.39051926298157</v>
      </c>
      <c r="Z4371">
        <f>SUMIF('采购数据-每月'!A:A,B4371,'采购数据-每月'!B:B)</f>
        <v>1500</v>
      </c>
    </row>
    <row r="4372" hidden="1" spans="1:26">
      <c r="A4372" s="1">
        <v>46143</v>
      </c>
      <c r="B4372" t="s">
        <v>2970</v>
      </c>
      <c r="C4372" t="s">
        <v>2971</v>
      </c>
      <c r="D4372" t="s">
        <v>2795</v>
      </c>
      <c r="E4372" t="s">
        <v>28</v>
      </c>
      <c r="F4372" s="1">
        <v>46020</v>
      </c>
      <c r="G4372">
        <v>1.36</v>
      </c>
      <c r="H4372">
        <v>1.57</v>
      </c>
      <c r="I4372">
        <v>1.5</v>
      </c>
      <c r="J4372">
        <v>1.18</v>
      </c>
      <c r="K4372" t="s">
        <v>29</v>
      </c>
      <c r="L4372">
        <v>11</v>
      </c>
      <c r="M4372" t="s">
        <v>30</v>
      </c>
      <c r="N4372" t="s">
        <v>38</v>
      </c>
      <c r="O4372" t="s">
        <v>39</v>
      </c>
      <c r="P4372" t="s">
        <v>40</v>
      </c>
      <c r="Q4372">
        <v>235</v>
      </c>
      <c r="R4372">
        <v>4</v>
      </c>
      <c r="S4372">
        <v>120</v>
      </c>
      <c r="T4372">
        <v>0</v>
      </c>
      <c r="U4372">
        <v>795</v>
      </c>
      <c r="V4372">
        <v>0</v>
      </c>
      <c r="W4372">
        <v>0</v>
      </c>
      <c r="X4372">
        <v>4</v>
      </c>
      <c r="Y4372" s="2">
        <f>SUMIFS('头程费用-明细'!H:H,'头程费用-明细'!A:A,A4372,'头程费用-明细'!B:B,B4372)</f>
        <v>1.39051926298157</v>
      </c>
      <c r="Z4372">
        <f>SUMIF('采购数据-每月'!A:A,B4372,'采购数据-每月'!B:B)</f>
        <v>1500</v>
      </c>
    </row>
    <row r="4373" hidden="1" spans="1:26">
      <c r="A4373" s="1">
        <v>46082</v>
      </c>
      <c r="B4373" t="s">
        <v>2972</v>
      </c>
      <c r="C4373" t="s">
        <v>2973</v>
      </c>
      <c r="D4373" t="s">
        <v>2795</v>
      </c>
      <c r="E4373" t="s">
        <v>28</v>
      </c>
      <c r="F4373" s="1">
        <v>46020</v>
      </c>
      <c r="G4373">
        <v>5.24</v>
      </c>
      <c r="H4373">
        <v>5.14</v>
      </c>
      <c r="I4373">
        <v>5.79</v>
      </c>
      <c r="J4373">
        <v>5.07</v>
      </c>
      <c r="K4373" t="s">
        <v>29</v>
      </c>
      <c r="L4373">
        <v>36</v>
      </c>
      <c r="M4373" t="s">
        <v>30</v>
      </c>
      <c r="N4373" t="s">
        <v>31</v>
      </c>
      <c r="O4373" t="s">
        <v>32</v>
      </c>
      <c r="P4373" t="s">
        <v>33</v>
      </c>
      <c r="Q4373">
        <v>281</v>
      </c>
      <c r="R4373">
        <v>247</v>
      </c>
      <c r="S4373">
        <v>0</v>
      </c>
      <c r="T4373">
        <v>0</v>
      </c>
      <c r="U4373">
        <v>563</v>
      </c>
      <c r="V4373">
        <v>0</v>
      </c>
      <c r="W4373">
        <v>60</v>
      </c>
      <c r="X4373">
        <v>4</v>
      </c>
      <c r="Y4373" s="2">
        <f>SUMIFS('头程费用-明细'!H:H,'头程费用-明细'!A:A,A4373,'头程费用-明细'!B:B,B4373)</f>
        <v>1.17623841059603</v>
      </c>
      <c r="Z4373">
        <f>SUMIF('采购数据-每月'!A:A,B4373,'采购数据-每月'!B:B)</f>
        <v>1500</v>
      </c>
    </row>
    <row r="4374" hidden="1" spans="1:26">
      <c r="A4374" s="1">
        <v>46113</v>
      </c>
      <c r="B4374" t="s">
        <v>2972</v>
      </c>
      <c r="C4374" t="s">
        <v>2973</v>
      </c>
      <c r="D4374" t="s">
        <v>2795</v>
      </c>
      <c r="E4374" t="s">
        <v>28</v>
      </c>
      <c r="F4374" s="1">
        <v>46020</v>
      </c>
      <c r="G4374">
        <v>4.07</v>
      </c>
      <c r="H4374">
        <v>4</v>
      </c>
      <c r="I4374">
        <v>4.36</v>
      </c>
      <c r="J4374">
        <v>4</v>
      </c>
      <c r="K4374" t="s">
        <v>29</v>
      </c>
      <c r="L4374">
        <v>28</v>
      </c>
      <c r="M4374" t="s">
        <v>30</v>
      </c>
      <c r="N4374" t="s">
        <v>35</v>
      </c>
      <c r="O4374" t="s">
        <v>36</v>
      </c>
      <c r="P4374" t="s">
        <v>37</v>
      </c>
      <c r="Q4374">
        <v>310</v>
      </c>
      <c r="R4374">
        <v>103</v>
      </c>
      <c r="S4374">
        <v>0</v>
      </c>
      <c r="T4374">
        <v>0</v>
      </c>
      <c r="U4374">
        <v>623</v>
      </c>
      <c r="V4374">
        <v>0</v>
      </c>
      <c r="W4374">
        <v>0</v>
      </c>
      <c r="X4374">
        <v>4</v>
      </c>
      <c r="Y4374" s="2">
        <f>SUMIFS('头程费用-明细'!H:H,'头程费用-明细'!A:A,A4374,'头程费用-明细'!B:B,B4374)</f>
        <v>1.17623841059603</v>
      </c>
      <c r="Z4374">
        <f>SUMIF('采购数据-每月'!A:A,B4374,'采购数据-每月'!B:B)</f>
        <v>1500</v>
      </c>
    </row>
    <row r="4375" hidden="1" spans="1:26">
      <c r="A4375" s="1">
        <v>46143</v>
      </c>
      <c r="B4375" t="s">
        <v>2972</v>
      </c>
      <c r="C4375" t="s">
        <v>2973</v>
      </c>
      <c r="D4375" t="s">
        <v>2795</v>
      </c>
      <c r="E4375" t="s">
        <v>28</v>
      </c>
      <c r="F4375" s="1">
        <v>46020</v>
      </c>
      <c r="G4375">
        <v>2.39</v>
      </c>
      <c r="H4375">
        <v>2.86</v>
      </c>
      <c r="I4375">
        <v>2.14</v>
      </c>
      <c r="J4375">
        <v>2.21</v>
      </c>
      <c r="K4375" t="s">
        <v>29</v>
      </c>
      <c r="L4375">
        <v>20</v>
      </c>
      <c r="M4375" t="s">
        <v>43</v>
      </c>
      <c r="N4375" t="s">
        <v>38</v>
      </c>
      <c r="O4375" t="s">
        <v>39</v>
      </c>
      <c r="P4375" t="s">
        <v>40</v>
      </c>
      <c r="Q4375">
        <v>336</v>
      </c>
      <c r="R4375">
        <v>2</v>
      </c>
      <c r="S4375">
        <v>0</v>
      </c>
      <c r="T4375">
        <v>0</v>
      </c>
      <c r="U4375">
        <v>623</v>
      </c>
      <c r="V4375">
        <v>0</v>
      </c>
      <c r="W4375">
        <v>0</v>
      </c>
      <c r="X4375">
        <v>4</v>
      </c>
      <c r="Y4375" s="2">
        <f>SUMIFS('头程费用-明细'!H:H,'头程费用-明细'!A:A,A4375,'头程费用-明细'!B:B,B4375)</f>
        <v>1.17623841059603</v>
      </c>
      <c r="Z4375">
        <f>SUMIF('采购数据-每月'!A:A,B4375,'采购数据-每月'!B:B)</f>
        <v>1500</v>
      </c>
    </row>
    <row r="4376" hidden="1" spans="1:26">
      <c r="A4376" s="1">
        <v>46082</v>
      </c>
      <c r="B4376" t="s">
        <v>2974</v>
      </c>
      <c r="C4376" t="s">
        <v>2975</v>
      </c>
      <c r="D4376" t="s">
        <v>2795</v>
      </c>
      <c r="E4376" t="s">
        <v>28</v>
      </c>
      <c r="F4376" s="1">
        <v>46017</v>
      </c>
      <c r="G4376">
        <v>3.29</v>
      </c>
      <c r="H4376">
        <v>3.29</v>
      </c>
      <c r="I4376">
        <v>3.71</v>
      </c>
      <c r="J4376">
        <v>3.5</v>
      </c>
      <c r="K4376" t="s">
        <v>34</v>
      </c>
      <c r="L4376">
        <v>23</v>
      </c>
      <c r="M4376" t="s">
        <v>30</v>
      </c>
      <c r="N4376" t="s">
        <v>31</v>
      </c>
      <c r="O4376" t="s">
        <v>32</v>
      </c>
      <c r="P4376" t="s">
        <v>33</v>
      </c>
      <c r="Q4376">
        <v>234</v>
      </c>
      <c r="R4376">
        <v>211</v>
      </c>
      <c r="S4376">
        <v>0</v>
      </c>
      <c r="T4376">
        <v>0</v>
      </c>
      <c r="U4376">
        <v>354</v>
      </c>
      <c r="V4376">
        <v>0</v>
      </c>
      <c r="W4376">
        <v>0</v>
      </c>
      <c r="X4376">
        <v>4</v>
      </c>
      <c r="Y4376" s="2">
        <f>SUMIFS('头程费用-明细'!H:H,'头程费用-明细'!A:A,A4376,'头程费用-明细'!B:B,B4376)</f>
        <v>0.950314049586777</v>
      </c>
      <c r="Z4376">
        <f>SUMIF('采购数据-每月'!A:A,B4376,'采购数据-每月'!B:B)</f>
        <v>1050</v>
      </c>
    </row>
    <row r="4377" hidden="1" spans="1:26">
      <c r="A4377" s="1">
        <v>46113</v>
      </c>
      <c r="B4377" t="s">
        <v>2974</v>
      </c>
      <c r="C4377" t="s">
        <v>2975</v>
      </c>
      <c r="D4377" t="s">
        <v>2795</v>
      </c>
      <c r="E4377" t="s">
        <v>28</v>
      </c>
      <c r="F4377" s="1">
        <v>46017</v>
      </c>
      <c r="G4377">
        <v>1.96</v>
      </c>
      <c r="H4377">
        <v>2</v>
      </c>
      <c r="I4377">
        <v>1.71</v>
      </c>
      <c r="J4377">
        <v>2.04</v>
      </c>
      <c r="K4377" t="s">
        <v>29</v>
      </c>
      <c r="L4377">
        <v>14</v>
      </c>
      <c r="M4377" t="s">
        <v>30</v>
      </c>
      <c r="N4377" t="s">
        <v>35</v>
      </c>
      <c r="O4377" t="s">
        <v>36</v>
      </c>
      <c r="P4377" t="s">
        <v>37</v>
      </c>
      <c r="Q4377">
        <v>332</v>
      </c>
      <c r="R4377">
        <v>52</v>
      </c>
      <c r="S4377">
        <v>0</v>
      </c>
      <c r="T4377">
        <v>0</v>
      </c>
      <c r="U4377">
        <v>354</v>
      </c>
      <c r="V4377">
        <v>0</v>
      </c>
      <c r="W4377">
        <v>0</v>
      </c>
      <c r="X4377">
        <v>4</v>
      </c>
      <c r="Y4377" s="2">
        <f>SUMIFS('头程费用-明细'!H:H,'头程费用-明细'!A:A,A4377,'头程费用-明细'!B:B,B4377)</f>
        <v>0.950314049586777</v>
      </c>
      <c r="Z4377">
        <f>SUMIF('采购数据-每月'!A:A,B4377,'采购数据-每月'!B:B)</f>
        <v>1050</v>
      </c>
    </row>
    <row r="4378" hidden="1" spans="1:26">
      <c r="A4378" s="1">
        <v>46143</v>
      </c>
      <c r="B4378" t="s">
        <v>2974</v>
      </c>
      <c r="C4378" t="s">
        <v>2975</v>
      </c>
      <c r="D4378" t="s">
        <v>2795</v>
      </c>
      <c r="E4378" t="s">
        <v>28</v>
      </c>
      <c r="F4378" s="1">
        <v>46017</v>
      </c>
      <c r="G4378">
        <v>0.71</v>
      </c>
      <c r="H4378">
        <v>0.71</v>
      </c>
      <c r="I4378">
        <v>0.93</v>
      </c>
      <c r="J4378">
        <v>1</v>
      </c>
      <c r="K4378" t="s">
        <v>34</v>
      </c>
      <c r="L4378">
        <v>5</v>
      </c>
      <c r="M4378" t="s">
        <v>43</v>
      </c>
      <c r="N4378" t="s">
        <v>38</v>
      </c>
      <c r="O4378" t="s">
        <v>39</v>
      </c>
      <c r="P4378" t="s">
        <v>40</v>
      </c>
      <c r="Q4378">
        <v>357</v>
      </c>
      <c r="R4378">
        <v>0</v>
      </c>
      <c r="S4378">
        <v>0</v>
      </c>
      <c r="T4378">
        <v>0</v>
      </c>
      <c r="U4378">
        <v>354</v>
      </c>
      <c r="V4378">
        <v>0</v>
      </c>
      <c r="W4378">
        <v>0</v>
      </c>
      <c r="X4378">
        <v>4</v>
      </c>
      <c r="Y4378" s="2">
        <f>SUMIFS('头程费用-明细'!H:H,'头程费用-明细'!A:A,A4378,'头程费用-明细'!B:B,B4378)</f>
        <v>0.950314049586777</v>
      </c>
      <c r="Z4378">
        <f>SUMIF('采购数据-每月'!A:A,B4378,'采购数据-每月'!B:B)</f>
        <v>1050</v>
      </c>
    </row>
    <row r="4379" hidden="1" spans="1:26">
      <c r="A4379" s="1">
        <v>46082</v>
      </c>
      <c r="B4379" t="s">
        <v>2976</v>
      </c>
      <c r="C4379" t="s">
        <v>2977</v>
      </c>
      <c r="D4379" t="s">
        <v>2795</v>
      </c>
      <c r="E4379" t="s">
        <v>28</v>
      </c>
      <c r="F4379" s="1">
        <v>46017</v>
      </c>
      <c r="G4379">
        <v>3</v>
      </c>
      <c r="H4379">
        <v>3</v>
      </c>
      <c r="I4379">
        <v>3.21</v>
      </c>
      <c r="J4379">
        <v>3.32</v>
      </c>
      <c r="K4379" t="s">
        <v>34</v>
      </c>
      <c r="L4379">
        <v>21</v>
      </c>
      <c r="M4379" t="s">
        <v>30</v>
      </c>
      <c r="N4379" t="s">
        <v>31</v>
      </c>
      <c r="O4379" t="s">
        <v>32</v>
      </c>
      <c r="P4379" t="s">
        <v>33</v>
      </c>
      <c r="Q4379">
        <v>230</v>
      </c>
      <c r="R4379">
        <v>127</v>
      </c>
      <c r="S4379">
        <v>0</v>
      </c>
      <c r="T4379">
        <v>0</v>
      </c>
      <c r="U4379">
        <v>451</v>
      </c>
      <c r="V4379">
        <v>0</v>
      </c>
      <c r="W4379">
        <v>0</v>
      </c>
      <c r="X4379">
        <v>4</v>
      </c>
      <c r="Y4379" s="2">
        <f>SUMIFS('头程费用-明细'!H:H,'头程费用-明细'!A:A,A4379,'头程费用-明细'!B:B,B4379)</f>
        <v>1.17336614173228</v>
      </c>
      <c r="Z4379">
        <f>SUMIF('采购数据-每月'!A:A,B4379,'采购数据-每月'!B:B)</f>
        <v>1050</v>
      </c>
    </row>
    <row r="4380" hidden="1" spans="1:26">
      <c r="A4380" s="1">
        <v>46113</v>
      </c>
      <c r="B4380" t="s">
        <v>2976</v>
      </c>
      <c r="C4380" t="s">
        <v>2977</v>
      </c>
      <c r="D4380" t="s">
        <v>2795</v>
      </c>
      <c r="E4380" t="s">
        <v>28</v>
      </c>
      <c r="F4380" s="1">
        <v>46017</v>
      </c>
      <c r="G4380">
        <v>2.57</v>
      </c>
      <c r="H4380">
        <v>2.57</v>
      </c>
      <c r="I4380">
        <v>3.07</v>
      </c>
      <c r="J4380">
        <v>3.25</v>
      </c>
      <c r="K4380" t="s">
        <v>34</v>
      </c>
      <c r="L4380">
        <v>18</v>
      </c>
      <c r="M4380" t="s">
        <v>43</v>
      </c>
      <c r="N4380" t="s">
        <v>35</v>
      </c>
      <c r="O4380" t="s">
        <v>36</v>
      </c>
      <c r="P4380" t="s">
        <v>37</v>
      </c>
      <c r="Q4380">
        <v>256</v>
      </c>
      <c r="R4380">
        <v>4</v>
      </c>
      <c r="S4380">
        <v>0</v>
      </c>
      <c r="T4380">
        <v>100</v>
      </c>
      <c r="U4380">
        <v>351</v>
      </c>
      <c r="V4380">
        <v>0</v>
      </c>
      <c r="W4380">
        <v>0</v>
      </c>
      <c r="X4380">
        <v>4</v>
      </c>
      <c r="Y4380" s="2">
        <f>SUMIFS('头程费用-明细'!H:H,'头程费用-明细'!A:A,A4380,'头程费用-明细'!B:B,B4380)</f>
        <v>1.17336614173228</v>
      </c>
      <c r="Z4380">
        <f>SUMIF('采购数据-每月'!A:A,B4380,'采购数据-每月'!B:B)</f>
        <v>1050</v>
      </c>
    </row>
    <row r="4381" hidden="1" spans="1:26">
      <c r="A4381" s="1">
        <v>46143</v>
      </c>
      <c r="B4381" t="s">
        <v>2976</v>
      </c>
      <c r="C4381" t="s">
        <v>2977</v>
      </c>
      <c r="D4381" t="s">
        <v>2795</v>
      </c>
      <c r="E4381" t="s">
        <v>28</v>
      </c>
      <c r="F4381" s="1">
        <v>46017</v>
      </c>
      <c r="G4381">
        <v>1.14</v>
      </c>
      <c r="H4381">
        <v>1.14</v>
      </c>
      <c r="I4381">
        <v>1.36</v>
      </c>
      <c r="J4381">
        <v>1.86</v>
      </c>
      <c r="K4381" t="s">
        <v>34</v>
      </c>
      <c r="L4381">
        <v>8</v>
      </c>
      <c r="M4381" t="s">
        <v>43</v>
      </c>
      <c r="N4381" t="s">
        <v>38</v>
      </c>
      <c r="O4381" t="s">
        <v>39</v>
      </c>
      <c r="P4381" t="s">
        <v>40</v>
      </c>
      <c r="Q4381">
        <v>199</v>
      </c>
      <c r="R4381">
        <v>0</v>
      </c>
      <c r="S4381">
        <v>100</v>
      </c>
      <c r="T4381">
        <v>0</v>
      </c>
      <c r="U4381">
        <v>351</v>
      </c>
      <c r="V4381">
        <v>0</v>
      </c>
      <c r="W4381">
        <v>0</v>
      </c>
      <c r="X4381">
        <v>4</v>
      </c>
      <c r="Y4381" s="2">
        <f>SUMIFS('头程费用-明细'!H:H,'头程费用-明细'!A:A,A4381,'头程费用-明细'!B:B,B4381)</f>
        <v>1.17336614173228</v>
      </c>
      <c r="Z4381">
        <f>SUMIF('采购数据-每月'!A:A,B4381,'采购数据-每月'!B:B)</f>
        <v>1050</v>
      </c>
    </row>
    <row r="4382" hidden="1" spans="1:26">
      <c r="A4382" s="1">
        <v>46082</v>
      </c>
      <c r="B4382" t="s">
        <v>2978</v>
      </c>
      <c r="C4382" t="s">
        <v>2979</v>
      </c>
      <c r="D4382" t="s">
        <v>2795</v>
      </c>
      <c r="E4382" t="s">
        <v>28</v>
      </c>
      <c r="F4382" s="1">
        <v>46017</v>
      </c>
      <c r="G4382">
        <v>3.04</v>
      </c>
      <c r="H4382">
        <v>3.43</v>
      </c>
      <c r="I4382">
        <v>3.36</v>
      </c>
      <c r="J4382">
        <v>2.68</v>
      </c>
      <c r="K4382" t="s">
        <v>29</v>
      </c>
      <c r="L4382">
        <v>24</v>
      </c>
      <c r="M4382" t="s">
        <v>30</v>
      </c>
      <c r="N4382" t="s">
        <v>31</v>
      </c>
      <c r="O4382" t="s">
        <v>32</v>
      </c>
      <c r="P4382" t="s">
        <v>33</v>
      </c>
      <c r="Q4382">
        <v>202</v>
      </c>
      <c r="R4382">
        <v>181</v>
      </c>
      <c r="S4382">
        <v>0</v>
      </c>
      <c r="T4382">
        <v>0</v>
      </c>
      <c r="U4382">
        <v>454</v>
      </c>
      <c r="V4382">
        <v>0</v>
      </c>
      <c r="W4382">
        <v>0</v>
      </c>
      <c r="X4382">
        <v>4</v>
      </c>
      <c r="Y4382" s="2">
        <f>SUMIFS('头程费用-明细'!H:H,'头程费用-明细'!A:A,A4382,'头程费用-明细'!B:B,B4382)</f>
        <v>1.18032876712329</v>
      </c>
      <c r="Z4382">
        <f>SUMIF('采购数据-每月'!A:A,B4382,'采购数据-每月'!B:B)</f>
        <v>1050</v>
      </c>
    </row>
    <row r="4383" hidden="1" spans="1:26">
      <c r="A4383" s="1">
        <v>46113</v>
      </c>
      <c r="B4383" t="s">
        <v>2978</v>
      </c>
      <c r="C4383" t="s">
        <v>2979</v>
      </c>
      <c r="D4383" t="s">
        <v>2795</v>
      </c>
      <c r="E4383" t="s">
        <v>28</v>
      </c>
      <c r="F4383" s="1">
        <v>46017</v>
      </c>
      <c r="G4383">
        <v>2.43</v>
      </c>
      <c r="H4383">
        <v>2.43</v>
      </c>
      <c r="I4383">
        <v>3.07</v>
      </c>
      <c r="J4383">
        <v>3.25</v>
      </c>
      <c r="K4383" t="s">
        <v>34</v>
      </c>
      <c r="L4383">
        <v>17</v>
      </c>
      <c r="M4383" t="s">
        <v>43</v>
      </c>
      <c r="N4383" t="s">
        <v>35</v>
      </c>
      <c r="O4383" t="s">
        <v>36</v>
      </c>
      <c r="P4383" t="s">
        <v>37</v>
      </c>
      <c r="Q4383">
        <v>217</v>
      </c>
      <c r="R4383">
        <v>81</v>
      </c>
      <c r="S4383">
        <v>0</v>
      </c>
      <c r="T4383">
        <v>100</v>
      </c>
      <c r="U4383">
        <v>354</v>
      </c>
      <c r="V4383">
        <v>0</v>
      </c>
      <c r="W4383">
        <v>0</v>
      </c>
      <c r="X4383">
        <v>4</v>
      </c>
      <c r="Y4383" s="2">
        <f>SUMIFS('头程费用-明细'!H:H,'头程费用-明细'!A:A,A4383,'头程费用-明细'!B:B,B4383)</f>
        <v>1.18032876712329</v>
      </c>
      <c r="Z4383">
        <f>SUMIF('采购数据-每月'!A:A,B4383,'采购数据-每月'!B:B)</f>
        <v>1050</v>
      </c>
    </row>
    <row r="4384" hidden="1" spans="1:26">
      <c r="A4384" s="1">
        <v>46143</v>
      </c>
      <c r="B4384" t="s">
        <v>2978</v>
      </c>
      <c r="C4384" t="s">
        <v>2979</v>
      </c>
      <c r="D4384" t="s">
        <v>2795</v>
      </c>
      <c r="E4384" t="s">
        <v>28</v>
      </c>
      <c r="F4384" s="1">
        <v>46017</v>
      </c>
      <c r="G4384">
        <v>3.81</v>
      </c>
      <c r="H4384">
        <v>4.29</v>
      </c>
      <c r="I4384">
        <v>3.71</v>
      </c>
      <c r="J4384">
        <v>3.57</v>
      </c>
      <c r="K4384" t="s">
        <v>29</v>
      </c>
      <c r="L4384">
        <v>30</v>
      </c>
      <c r="M4384" t="s">
        <v>30</v>
      </c>
      <c r="N4384" t="s">
        <v>38</v>
      </c>
      <c r="O4384" t="s">
        <v>39</v>
      </c>
      <c r="P4384" t="s">
        <v>40</v>
      </c>
      <c r="Q4384">
        <v>192</v>
      </c>
      <c r="R4384">
        <v>11</v>
      </c>
      <c r="S4384">
        <v>100</v>
      </c>
      <c r="T4384">
        <v>100</v>
      </c>
      <c r="U4384">
        <v>254</v>
      </c>
      <c r="V4384">
        <v>0</v>
      </c>
      <c r="W4384">
        <v>0</v>
      </c>
      <c r="X4384">
        <v>4</v>
      </c>
      <c r="Y4384" s="2">
        <f>SUMIFS('头程费用-明细'!H:H,'头程费用-明细'!A:A,A4384,'头程费用-明细'!B:B,B4384)</f>
        <v>1.18032876712329</v>
      </c>
      <c r="Z4384">
        <f>SUMIF('采购数据-每月'!A:A,B4384,'采购数据-每月'!B:B)</f>
        <v>1050</v>
      </c>
    </row>
    <row r="4385" hidden="1" spans="1:26">
      <c r="A4385" s="1">
        <v>46082</v>
      </c>
      <c r="B4385" t="s">
        <v>2980</v>
      </c>
      <c r="C4385" t="s">
        <v>2981</v>
      </c>
      <c r="D4385" t="s">
        <v>2795</v>
      </c>
      <c r="E4385" t="s">
        <v>28</v>
      </c>
      <c r="F4385" s="1">
        <v>46020</v>
      </c>
      <c r="G4385">
        <v>4.21</v>
      </c>
      <c r="H4385">
        <v>5.43</v>
      </c>
      <c r="I4385">
        <v>4.36</v>
      </c>
      <c r="J4385">
        <v>3.43</v>
      </c>
      <c r="K4385" t="s">
        <v>29</v>
      </c>
      <c r="L4385">
        <v>38</v>
      </c>
      <c r="M4385" t="s">
        <v>30</v>
      </c>
      <c r="N4385" t="s">
        <v>31</v>
      </c>
      <c r="O4385" t="s">
        <v>32</v>
      </c>
      <c r="P4385" t="s">
        <v>33</v>
      </c>
      <c r="Q4385">
        <v>309</v>
      </c>
      <c r="R4385">
        <v>191</v>
      </c>
      <c r="S4385">
        <v>0</v>
      </c>
      <c r="T4385">
        <v>0</v>
      </c>
      <c r="U4385">
        <v>265</v>
      </c>
      <c r="V4385">
        <v>0</v>
      </c>
      <c r="W4385">
        <v>265</v>
      </c>
      <c r="X4385">
        <v>4</v>
      </c>
      <c r="Y4385" s="2">
        <f>SUMIFS('头程费用-明细'!H:H,'头程费用-明细'!A:A,A4385,'头程费用-明细'!B:B,B4385)</f>
        <v>1.41369230769231</v>
      </c>
      <c r="Z4385">
        <f>SUMIF('采购数据-每月'!A:A,B4385,'采购数据-每月'!B:B)</f>
        <v>900</v>
      </c>
    </row>
    <row r="4386" hidden="1" spans="1:26">
      <c r="A4386" s="1">
        <v>46113</v>
      </c>
      <c r="B4386" t="s">
        <v>2980</v>
      </c>
      <c r="C4386" t="s">
        <v>2981</v>
      </c>
      <c r="D4386" t="s">
        <v>2795</v>
      </c>
      <c r="E4386" t="s">
        <v>28</v>
      </c>
      <c r="F4386" s="1">
        <v>46020</v>
      </c>
      <c r="G4386">
        <v>2.57</v>
      </c>
      <c r="H4386">
        <v>2.57</v>
      </c>
      <c r="I4386">
        <v>2.43</v>
      </c>
      <c r="J4386">
        <v>2.89</v>
      </c>
      <c r="K4386" t="s">
        <v>34</v>
      </c>
      <c r="L4386">
        <v>18</v>
      </c>
      <c r="M4386" t="s">
        <v>43</v>
      </c>
      <c r="N4386" t="s">
        <v>35</v>
      </c>
      <c r="O4386" t="s">
        <v>36</v>
      </c>
      <c r="P4386" t="s">
        <v>37</v>
      </c>
      <c r="Q4386">
        <v>356</v>
      </c>
      <c r="R4386">
        <v>56</v>
      </c>
      <c r="S4386">
        <v>0</v>
      </c>
      <c r="T4386">
        <v>70</v>
      </c>
      <c r="U4386">
        <v>460</v>
      </c>
      <c r="V4386">
        <v>0</v>
      </c>
      <c r="W4386">
        <v>0</v>
      </c>
      <c r="X4386">
        <v>4</v>
      </c>
      <c r="Y4386" s="2">
        <f>SUMIFS('头程费用-明细'!H:H,'头程费用-明细'!A:A,A4386,'头程费用-明细'!B:B,B4386)</f>
        <v>1.41369230769231</v>
      </c>
      <c r="Z4386">
        <f>SUMIF('采购数据-每月'!A:A,B4386,'采购数据-每月'!B:B)</f>
        <v>900</v>
      </c>
    </row>
    <row r="4387" hidden="1" spans="1:26">
      <c r="A4387" s="1">
        <v>46143</v>
      </c>
      <c r="B4387" t="s">
        <v>2980</v>
      </c>
      <c r="C4387" t="s">
        <v>2981</v>
      </c>
      <c r="D4387" t="s">
        <v>2795</v>
      </c>
      <c r="E4387" t="s">
        <v>28</v>
      </c>
      <c r="F4387" s="1">
        <v>46020</v>
      </c>
      <c r="G4387">
        <v>1.93</v>
      </c>
      <c r="H4387">
        <v>2.43</v>
      </c>
      <c r="I4387">
        <v>1.79</v>
      </c>
      <c r="J4387">
        <v>1.68</v>
      </c>
      <c r="K4387" t="s">
        <v>29</v>
      </c>
      <c r="L4387">
        <v>17</v>
      </c>
      <c r="M4387" t="s">
        <v>30</v>
      </c>
      <c r="N4387" t="s">
        <v>38</v>
      </c>
      <c r="O4387" t="s">
        <v>39</v>
      </c>
      <c r="P4387" t="s">
        <v>40</v>
      </c>
      <c r="Q4387">
        <v>356</v>
      </c>
      <c r="R4387">
        <v>4</v>
      </c>
      <c r="S4387">
        <v>70</v>
      </c>
      <c r="T4387">
        <v>0</v>
      </c>
      <c r="U4387">
        <v>460</v>
      </c>
      <c r="V4387">
        <v>0</v>
      </c>
      <c r="W4387">
        <v>0</v>
      </c>
      <c r="X4387">
        <v>4</v>
      </c>
      <c r="Y4387" s="2">
        <f>SUMIFS('头程费用-明细'!H:H,'头程费用-明细'!A:A,A4387,'头程费用-明细'!B:B,B4387)</f>
        <v>1.41369230769231</v>
      </c>
      <c r="Z4387">
        <f>SUMIF('采购数据-每月'!A:A,B4387,'采购数据-每月'!B:B)</f>
        <v>900</v>
      </c>
    </row>
    <row r="4388" hidden="1" spans="1:26">
      <c r="A4388" s="1">
        <v>46082</v>
      </c>
      <c r="B4388" t="s">
        <v>2982</v>
      </c>
      <c r="C4388" t="s">
        <v>2983</v>
      </c>
      <c r="D4388" t="s">
        <v>2795</v>
      </c>
      <c r="E4388" t="s">
        <v>28</v>
      </c>
      <c r="F4388" s="1">
        <v>46017</v>
      </c>
      <c r="G4388">
        <v>3.03</v>
      </c>
      <c r="H4388">
        <v>3.14</v>
      </c>
      <c r="I4388">
        <v>3</v>
      </c>
      <c r="J4388">
        <v>2.96</v>
      </c>
      <c r="K4388" t="s">
        <v>29</v>
      </c>
      <c r="L4388">
        <v>22</v>
      </c>
      <c r="M4388" t="s">
        <v>43</v>
      </c>
      <c r="N4388" t="s">
        <v>31</v>
      </c>
      <c r="O4388" t="s">
        <v>32</v>
      </c>
      <c r="P4388" t="s">
        <v>33</v>
      </c>
      <c r="Q4388">
        <v>233</v>
      </c>
      <c r="R4388">
        <v>26</v>
      </c>
      <c r="S4388">
        <v>0</v>
      </c>
      <c r="T4388">
        <v>50</v>
      </c>
      <c r="U4388">
        <v>354</v>
      </c>
      <c r="V4388">
        <v>0</v>
      </c>
      <c r="W4388">
        <v>6</v>
      </c>
      <c r="X4388">
        <v>27.67</v>
      </c>
      <c r="Y4388" s="2">
        <f>SUMIFS('头程费用-明细'!H:H,'头程费用-明细'!A:A,A4388,'头程费用-明细'!B:B,B4388)</f>
        <v>5.88125523012552</v>
      </c>
      <c r="Z4388">
        <f>SUMIF('采购数据-每月'!A:A,B4388,'采购数据-每月'!B:B)</f>
        <v>400</v>
      </c>
    </row>
    <row r="4389" hidden="1" spans="1:26">
      <c r="A4389" s="1">
        <v>46113</v>
      </c>
      <c r="B4389" t="s">
        <v>2982</v>
      </c>
      <c r="C4389" t="s">
        <v>2983</v>
      </c>
      <c r="D4389" t="s">
        <v>2795</v>
      </c>
      <c r="E4389" t="s">
        <v>28</v>
      </c>
      <c r="F4389" s="1">
        <v>46017</v>
      </c>
      <c r="G4389">
        <v>0.71</v>
      </c>
      <c r="H4389">
        <v>0.71</v>
      </c>
      <c r="I4389">
        <v>2.21</v>
      </c>
      <c r="J4389">
        <v>3.18</v>
      </c>
      <c r="K4389" t="s">
        <v>34</v>
      </c>
      <c r="L4389">
        <v>5</v>
      </c>
      <c r="M4389" t="s">
        <v>43</v>
      </c>
      <c r="N4389" t="s">
        <v>35</v>
      </c>
      <c r="O4389" t="s">
        <v>36</v>
      </c>
      <c r="P4389" t="s">
        <v>37</v>
      </c>
      <c r="Q4389">
        <v>171</v>
      </c>
      <c r="R4389">
        <v>126</v>
      </c>
      <c r="S4389">
        <v>0</v>
      </c>
      <c r="T4389">
        <v>150</v>
      </c>
      <c r="U4389">
        <v>134</v>
      </c>
      <c r="V4389">
        <v>0</v>
      </c>
      <c r="W4389">
        <v>6</v>
      </c>
      <c r="X4389">
        <v>27.67</v>
      </c>
      <c r="Y4389" s="2">
        <f>SUMIFS('头程费用-明细'!H:H,'头程费用-明细'!A:A,A4389,'头程费用-明细'!B:B,B4389)</f>
        <v>4.87571030640669</v>
      </c>
      <c r="Z4389">
        <f>SUMIF('采购数据-每月'!A:A,B4389,'采购数据-每月'!B:B)</f>
        <v>400</v>
      </c>
    </row>
    <row r="4390" hidden="1" spans="1:26">
      <c r="A4390" s="1">
        <v>46143</v>
      </c>
      <c r="B4390" t="s">
        <v>2982</v>
      </c>
      <c r="C4390" t="s">
        <v>2983</v>
      </c>
      <c r="D4390" t="s">
        <v>2795</v>
      </c>
      <c r="E4390" t="s">
        <v>28</v>
      </c>
      <c r="F4390" s="1">
        <v>46017</v>
      </c>
      <c r="G4390">
        <v>2.57</v>
      </c>
      <c r="H4390">
        <v>2.57</v>
      </c>
      <c r="I4390">
        <v>3</v>
      </c>
      <c r="J4390">
        <v>3.14</v>
      </c>
      <c r="K4390" t="s">
        <v>34</v>
      </c>
      <c r="L4390">
        <v>18</v>
      </c>
      <c r="M4390" t="s">
        <v>43</v>
      </c>
      <c r="N4390" t="s">
        <v>38</v>
      </c>
      <c r="O4390" t="s">
        <v>39</v>
      </c>
      <c r="P4390" t="s">
        <v>40</v>
      </c>
      <c r="Q4390">
        <v>254</v>
      </c>
      <c r="R4390">
        <v>2</v>
      </c>
      <c r="S4390">
        <v>50</v>
      </c>
      <c r="T4390">
        <v>0</v>
      </c>
      <c r="U4390">
        <v>134</v>
      </c>
      <c r="V4390">
        <v>0</v>
      </c>
      <c r="W4390">
        <v>0</v>
      </c>
      <c r="X4390">
        <v>27.67</v>
      </c>
      <c r="Y4390" s="2">
        <f>SUMIFS('头程费用-明细'!H:H,'头程费用-明细'!A:A,A4390,'头程费用-明细'!B:B,B4390)</f>
        <v>4.87571030640669</v>
      </c>
      <c r="Z4390">
        <f>SUMIF('采购数据-每月'!A:A,B4390,'采购数据-每月'!B:B)</f>
        <v>400</v>
      </c>
    </row>
    <row r="4391" hidden="1" spans="1:26">
      <c r="A4391" s="1">
        <v>46082</v>
      </c>
      <c r="B4391" t="s">
        <v>2984</v>
      </c>
      <c r="C4391" t="s">
        <v>2985</v>
      </c>
      <c r="D4391" t="s">
        <v>2795</v>
      </c>
      <c r="E4391" t="s">
        <v>28</v>
      </c>
      <c r="F4391" s="1">
        <v>46026</v>
      </c>
      <c r="G4391">
        <v>1.29</v>
      </c>
      <c r="H4391">
        <v>1.43</v>
      </c>
      <c r="I4391">
        <v>1.29</v>
      </c>
      <c r="J4391">
        <v>1.21</v>
      </c>
      <c r="K4391" t="s">
        <v>29</v>
      </c>
      <c r="L4391">
        <v>10</v>
      </c>
      <c r="M4391" t="s">
        <v>43</v>
      </c>
      <c r="N4391" t="s">
        <v>31</v>
      </c>
      <c r="O4391" t="s">
        <v>32</v>
      </c>
      <c r="P4391" t="s">
        <v>33</v>
      </c>
      <c r="Q4391">
        <v>373</v>
      </c>
      <c r="R4391">
        <v>22</v>
      </c>
      <c r="S4391">
        <v>0</v>
      </c>
      <c r="T4391">
        <v>0</v>
      </c>
      <c r="U4391">
        <v>379</v>
      </c>
      <c r="V4391">
        <v>0</v>
      </c>
      <c r="W4391">
        <v>1</v>
      </c>
      <c r="X4391">
        <v>27.98</v>
      </c>
      <c r="Y4391" s="2">
        <f>SUMIFS('头程费用-明细'!H:H,'头程费用-明细'!A:A,A4391,'头程费用-明细'!B:B,B4391)</f>
        <v>2.25582978723404</v>
      </c>
      <c r="Z4391">
        <f>SUMIF('采购数据-每月'!A:A,B4391,'采购数据-每月'!B:B)</f>
        <v>850</v>
      </c>
    </row>
    <row r="4392" hidden="1" spans="1:26">
      <c r="A4392" s="1">
        <v>46113</v>
      </c>
      <c r="B4392" t="s">
        <v>2984</v>
      </c>
      <c r="C4392" t="s">
        <v>2985</v>
      </c>
      <c r="D4392" t="s">
        <v>2795</v>
      </c>
      <c r="E4392" t="s">
        <v>28</v>
      </c>
      <c r="F4392" s="1">
        <v>46026</v>
      </c>
      <c r="G4392">
        <v>0.71</v>
      </c>
      <c r="H4392">
        <v>0.71</v>
      </c>
      <c r="I4392">
        <v>1.14</v>
      </c>
      <c r="J4392">
        <v>1.39</v>
      </c>
      <c r="K4392" t="s">
        <v>34</v>
      </c>
      <c r="L4392">
        <v>5</v>
      </c>
      <c r="M4392" t="s">
        <v>43</v>
      </c>
      <c r="N4392" t="s">
        <v>35</v>
      </c>
      <c r="O4392" t="s">
        <v>36</v>
      </c>
      <c r="P4392" t="s">
        <v>37</v>
      </c>
      <c r="Q4392">
        <v>333</v>
      </c>
      <c r="R4392">
        <v>22</v>
      </c>
      <c r="S4392">
        <v>0</v>
      </c>
      <c r="T4392">
        <v>0</v>
      </c>
      <c r="U4392">
        <v>379</v>
      </c>
      <c r="V4392">
        <v>0</v>
      </c>
      <c r="W4392">
        <v>1</v>
      </c>
      <c r="X4392">
        <v>27.98</v>
      </c>
      <c r="Y4392" s="2">
        <f>SUMIFS('头程费用-明细'!H:H,'头程费用-明细'!A:A,A4392,'头程费用-明细'!B:B,B4392)</f>
        <v>2.25582978723404</v>
      </c>
      <c r="Z4392">
        <f>SUMIF('采购数据-每月'!A:A,B4392,'采购数据-每月'!B:B)</f>
        <v>850</v>
      </c>
    </row>
    <row r="4393" hidden="1" spans="1:26">
      <c r="A4393" s="1">
        <v>46143</v>
      </c>
      <c r="B4393" t="s">
        <v>2984</v>
      </c>
      <c r="C4393" t="s">
        <v>2985</v>
      </c>
      <c r="D4393" t="s">
        <v>2795</v>
      </c>
      <c r="E4393" t="s">
        <v>28</v>
      </c>
      <c r="F4393" s="1">
        <v>46026</v>
      </c>
      <c r="G4393">
        <v>0.57</v>
      </c>
      <c r="H4393">
        <v>0.57</v>
      </c>
      <c r="I4393">
        <v>0.64</v>
      </c>
      <c r="J4393">
        <v>0.93</v>
      </c>
      <c r="K4393" t="s">
        <v>34</v>
      </c>
      <c r="L4393">
        <v>4</v>
      </c>
      <c r="M4393" t="s">
        <v>43</v>
      </c>
      <c r="N4393" t="s">
        <v>38</v>
      </c>
      <c r="O4393" t="s">
        <v>39</v>
      </c>
      <c r="P4393" t="s">
        <v>40</v>
      </c>
      <c r="Q4393">
        <v>326</v>
      </c>
      <c r="R4393">
        <v>2</v>
      </c>
      <c r="S4393">
        <v>0</v>
      </c>
      <c r="T4393">
        <v>0</v>
      </c>
      <c r="U4393">
        <v>379</v>
      </c>
      <c r="V4393">
        <v>0</v>
      </c>
      <c r="W4393">
        <v>0</v>
      </c>
      <c r="X4393">
        <v>27.98</v>
      </c>
      <c r="Y4393" s="2">
        <f>SUMIFS('头程费用-明细'!H:H,'头程费用-明细'!A:A,A4393,'头程费用-明细'!B:B,B4393)</f>
        <v>2.25582978723404</v>
      </c>
      <c r="Z4393">
        <f>SUMIF('采购数据-每月'!A:A,B4393,'采购数据-每月'!B:B)</f>
        <v>850</v>
      </c>
    </row>
    <row r="4394" hidden="1" spans="1:26">
      <c r="A4394" s="1">
        <v>46082</v>
      </c>
      <c r="B4394" t="s">
        <v>2986</v>
      </c>
      <c r="C4394" t="s">
        <v>2987</v>
      </c>
      <c r="D4394" t="s">
        <v>2795</v>
      </c>
      <c r="E4394" t="s">
        <v>28</v>
      </c>
      <c r="F4394" s="1">
        <v>46017</v>
      </c>
      <c r="G4394">
        <v>5.14</v>
      </c>
      <c r="H4394">
        <v>5.43</v>
      </c>
      <c r="I4394">
        <v>5.21</v>
      </c>
      <c r="J4394">
        <v>4.93</v>
      </c>
      <c r="K4394" t="s">
        <v>29</v>
      </c>
      <c r="L4394">
        <v>38</v>
      </c>
      <c r="M4394" t="s">
        <v>30</v>
      </c>
      <c r="N4394" t="s">
        <v>31</v>
      </c>
      <c r="O4394" t="s">
        <v>32</v>
      </c>
      <c r="P4394" t="s">
        <v>33</v>
      </c>
      <c r="Q4394">
        <v>530</v>
      </c>
      <c r="R4394">
        <v>100</v>
      </c>
      <c r="S4394">
        <v>0</v>
      </c>
      <c r="T4394">
        <v>100</v>
      </c>
      <c r="U4394">
        <v>724</v>
      </c>
      <c r="V4394">
        <v>0</v>
      </c>
      <c r="W4394">
        <v>0</v>
      </c>
      <c r="X4394">
        <v>4</v>
      </c>
      <c r="Y4394" s="2">
        <f>SUMIFS('头程费用-明细'!H:H,'头程费用-明细'!A:A,A4394,'头程费用-明细'!B:B,B4394)</f>
        <v>0.931232704402516</v>
      </c>
      <c r="Z4394">
        <f>SUMIF('采购数据-每月'!A:A,B4394,'采购数据-每月'!B:B)</f>
        <v>1870</v>
      </c>
    </row>
    <row r="4395" hidden="1" spans="1:26">
      <c r="A4395" s="1">
        <v>46113</v>
      </c>
      <c r="B4395" t="s">
        <v>2986</v>
      </c>
      <c r="C4395" t="s">
        <v>2987</v>
      </c>
      <c r="D4395" t="s">
        <v>2795</v>
      </c>
      <c r="E4395" t="s">
        <v>28</v>
      </c>
      <c r="F4395" s="1">
        <v>46017</v>
      </c>
      <c r="G4395">
        <v>3.14</v>
      </c>
      <c r="H4395">
        <v>3.14</v>
      </c>
      <c r="I4395">
        <v>3</v>
      </c>
      <c r="J4395">
        <v>3.54</v>
      </c>
      <c r="K4395" t="s">
        <v>34</v>
      </c>
      <c r="L4395">
        <v>22</v>
      </c>
      <c r="M4395" t="s">
        <v>30</v>
      </c>
      <c r="N4395" t="s">
        <v>35</v>
      </c>
      <c r="O4395" t="s">
        <v>36</v>
      </c>
      <c r="P4395" t="s">
        <v>37</v>
      </c>
      <c r="Q4395">
        <v>504</v>
      </c>
      <c r="R4395">
        <v>22</v>
      </c>
      <c r="S4395">
        <v>100</v>
      </c>
      <c r="T4395">
        <v>0</v>
      </c>
      <c r="U4395">
        <v>724</v>
      </c>
      <c r="V4395">
        <v>0</v>
      </c>
      <c r="W4395">
        <v>0</v>
      </c>
      <c r="X4395">
        <v>4</v>
      </c>
      <c r="Y4395" s="2">
        <f>SUMIFS('头程费用-明细'!H:H,'头程费用-明细'!A:A,A4395,'头程费用-明细'!B:B,B4395)</f>
        <v>0.931232704402516</v>
      </c>
      <c r="Z4395">
        <f>SUMIF('采购数据-每月'!A:A,B4395,'采购数据-每月'!B:B)</f>
        <v>1870</v>
      </c>
    </row>
    <row r="4396" hidden="1" spans="1:26">
      <c r="A4396" s="1">
        <v>46143</v>
      </c>
      <c r="B4396" t="s">
        <v>2986</v>
      </c>
      <c r="C4396" t="s">
        <v>2987</v>
      </c>
      <c r="D4396" t="s">
        <v>2795</v>
      </c>
      <c r="E4396" t="s">
        <v>28</v>
      </c>
      <c r="F4396" s="1">
        <v>46017</v>
      </c>
      <c r="G4396">
        <v>1.86</v>
      </c>
      <c r="H4396">
        <v>1.86</v>
      </c>
      <c r="I4396">
        <v>1.93</v>
      </c>
      <c r="J4396">
        <v>2.29</v>
      </c>
      <c r="K4396" t="s">
        <v>34</v>
      </c>
      <c r="L4396">
        <v>13</v>
      </c>
      <c r="M4396" t="s">
        <v>30</v>
      </c>
      <c r="N4396" t="s">
        <v>38</v>
      </c>
      <c r="O4396" t="s">
        <v>39</v>
      </c>
      <c r="P4396" t="s">
        <v>40</v>
      </c>
      <c r="Q4396">
        <v>458</v>
      </c>
      <c r="R4396">
        <v>1</v>
      </c>
      <c r="S4396">
        <v>100</v>
      </c>
      <c r="T4396">
        <v>0</v>
      </c>
      <c r="U4396">
        <v>724</v>
      </c>
      <c r="V4396">
        <v>0</v>
      </c>
      <c r="W4396">
        <v>0</v>
      </c>
      <c r="X4396">
        <v>4</v>
      </c>
      <c r="Y4396" s="2">
        <f>SUMIFS('头程费用-明细'!H:H,'头程费用-明细'!A:A,A4396,'头程费用-明细'!B:B,B4396)</f>
        <v>0.931232704402516</v>
      </c>
      <c r="Z4396">
        <f>SUMIF('采购数据-每月'!A:A,B4396,'采购数据-每月'!B:B)</f>
        <v>1870</v>
      </c>
    </row>
    <row r="4397" hidden="1" spans="1:26">
      <c r="A4397" s="1">
        <v>46082</v>
      </c>
      <c r="B4397" t="s">
        <v>2988</v>
      </c>
      <c r="C4397" t="s">
        <v>2989</v>
      </c>
      <c r="D4397" t="s">
        <v>2795</v>
      </c>
      <c r="E4397" t="s">
        <v>28</v>
      </c>
      <c r="F4397" s="1">
        <v>46017</v>
      </c>
      <c r="G4397">
        <v>5.9</v>
      </c>
      <c r="H4397">
        <v>6.86</v>
      </c>
      <c r="I4397">
        <v>6.36</v>
      </c>
      <c r="J4397">
        <v>5.14</v>
      </c>
      <c r="K4397" t="s">
        <v>29</v>
      </c>
      <c r="L4397">
        <v>48</v>
      </c>
      <c r="M4397" t="s">
        <v>30</v>
      </c>
      <c r="N4397" t="s">
        <v>31</v>
      </c>
      <c r="O4397" t="s">
        <v>32</v>
      </c>
      <c r="P4397" t="s">
        <v>33</v>
      </c>
      <c r="Q4397">
        <v>155</v>
      </c>
      <c r="R4397">
        <v>103</v>
      </c>
      <c r="S4397">
        <v>0</v>
      </c>
      <c r="T4397">
        <v>100</v>
      </c>
      <c r="U4397">
        <v>254</v>
      </c>
      <c r="V4397">
        <v>0</v>
      </c>
      <c r="W4397">
        <v>0</v>
      </c>
      <c r="X4397">
        <v>4</v>
      </c>
      <c r="Y4397" s="2">
        <f>SUMIFS('头程费用-明细'!H:H,'头程费用-明细'!A:A,A4397,'头程费用-明细'!B:B,B4397)</f>
        <v>1.4112962962963</v>
      </c>
      <c r="Z4397">
        <f>SUMIF('采购数据-每月'!A:A,B4397,'采购数据-每月'!B:B)</f>
        <v>600</v>
      </c>
    </row>
    <row r="4398" hidden="1" spans="1:26">
      <c r="A4398" s="1">
        <v>46113</v>
      </c>
      <c r="B4398" t="s">
        <v>2988</v>
      </c>
      <c r="C4398" t="s">
        <v>2989</v>
      </c>
      <c r="D4398" t="s">
        <v>2795</v>
      </c>
      <c r="E4398" t="s">
        <v>28</v>
      </c>
      <c r="F4398" s="1">
        <v>46017</v>
      </c>
      <c r="G4398">
        <v>3.29</v>
      </c>
      <c r="H4398">
        <v>3.29</v>
      </c>
      <c r="I4398">
        <v>3.93</v>
      </c>
      <c r="J4398">
        <v>4.39</v>
      </c>
      <c r="K4398" t="s">
        <v>34</v>
      </c>
      <c r="L4398">
        <v>23</v>
      </c>
      <c r="M4398" t="s">
        <v>30</v>
      </c>
      <c r="N4398" t="s">
        <v>35</v>
      </c>
      <c r="O4398" t="s">
        <v>36</v>
      </c>
      <c r="P4398" t="s">
        <v>37</v>
      </c>
      <c r="Q4398">
        <v>216</v>
      </c>
      <c r="R4398">
        <v>152</v>
      </c>
      <c r="S4398">
        <v>0</v>
      </c>
      <c r="T4398">
        <v>180</v>
      </c>
      <c r="U4398">
        <v>44</v>
      </c>
      <c r="V4398">
        <v>0</v>
      </c>
      <c r="W4398">
        <v>0</v>
      </c>
      <c r="X4398">
        <v>4</v>
      </c>
      <c r="Y4398" s="2">
        <f>SUMIFS('头程费用-明细'!H:H,'头程费用-明细'!A:A,A4398,'头程费用-明细'!B:B,B4398)</f>
        <v>1.3759298245614</v>
      </c>
      <c r="Z4398">
        <f>SUMIF('采购数据-每月'!A:A,B4398,'采购数据-每月'!B:B)</f>
        <v>600</v>
      </c>
    </row>
    <row r="4399" hidden="1" spans="1:26">
      <c r="A4399" s="1">
        <v>46143</v>
      </c>
      <c r="B4399" t="s">
        <v>2988</v>
      </c>
      <c r="C4399" t="s">
        <v>2989</v>
      </c>
      <c r="D4399" t="s">
        <v>2795</v>
      </c>
      <c r="E4399" t="s">
        <v>28</v>
      </c>
      <c r="F4399" s="1">
        <v>46017</v>
      </c>
      <c r="G4399">
        <v>4</v>
      </c>
      <c r="H4399">
        <v>4</v>
      </c>
      <c r="I4399">
        <v>4.5</v>
      </c>
      <c r="J4399">
        <v>5.43</v>
      </c>
      <c r="K4399" t="s">
        <v>34</v>
      </c>
      <c r="L4399">
        <v>28</v>
      </c>
      <c r="M4399" t="s">
        <v>30</v>
      </c>
      <c r="N4399" t="s">
        <v>38</v>
      </c>
      <c r="O4399" t="s">
        <v>39</v>
      </c>
      <c r="P4399" t="s">
        <v>40</v>
      </c>
      <c r="Q4399">
        <v>311</v>
      </c>
      <c r="R4399">
        <v>13</v>
      </c>
      <c r="S4399">
        <v>80</v>
      </c>
      <c r="T4399">
        <v>0</v>
      </c>
      <c r="U4399">
        <v>44</v>
      </c>
      <c r="V4399">
        <v>0</v>
      </c>
      <c r="W4399">
        <v>0</v>
      </c>
      <c r="X4399">
        <v>4</v>
      </c>
      <c r="Y4399" s="2">
        <f>SUMIFS('头程费用-明细'!H:H,'头程费用-明细'!A:A,A4399,'头程费用-明细'!B:B,B4399)</f>
        <v>1.3759298245614</v>
      </c>
      <c r="Z4399">
        <f>SUMIF('采购数据-每月'!A:A,B4399,'采购数据-每月'!B:B)</f>
        <v>600</v>
      </c>
    </row>
    <row r="4400" hidden="1" spans="1:26">
      <c r="A4400" s="1">
        <v>46082</v>
      </c>
      <c r="B4400" t="s">
        <v>2990</v>
      </c>
      <c r="C4400" t="s">
        <v>2991</v>
      </c>
      <c r="D4400" t="s">
        <v>2795</v>
      </c>
      <c r="E4400" t="s">
        <v>28</v>
      </c>
      <c r="F4400" s="1">
        <v>46017</v>
      </c>
      <c r="G4400">
        <v>5.34</v>
      </c>
      <c r="H4400">
        <v>5.43</v>
      </c>
      <c r="I4400">
        <v>5.79</v>
      </c>
      <c r="J4400">
        <v>5.11</v>
      </c>
      <c r="K4400" t="s">
        <v>29</v>
      </c>
      <c r="L4400">
        <v>38</v>
      </c>
      <c r="M4400" t="s">
        <v>30</v>
      </c>
      <c r="N4400" t="s">
        <v>31</v>
      </c>
      <c r="O4400" t="s">
        <v>32</v>
      </c>
      <c r="P4400" t="s">
        <v>33</v>
      </c>
      <c r="Q4400">
        <v>202</v>
      </c>
      <c r="R4400">
        <v>98</v>
      </c>
      <c r="S4400">
        <v>0</v>
      </c>
      <c r="T4400">
        <v>100</v>
      </c>
      <c r="U4400">
        <v>280</v>
      </c>
      <c r="V4400">
        <v>0</v>
      </c>
      <c r="W4400">
        <v>0</v>
      </c>
      <c r="X4400">
        <v>4</v>
      </c>
      <c r="Y4400" s="2">
        <f>SUMIFS('头程费用-明细'!H:H,'头程费用-明细'!A:A,A4400,'头程费用-明细'!B:B,B4400)</f>
        <v>0.546113636363636</v>
      </c>
      <c r="Z4400">
        <f>SUMIF('采购数据-每月'!A:A,B4400,'采购数据-每月'!B:B)</f>
        <v>1000</v>
      </c>
    </row>
    <row r="4401" hidden="1" spans="1:26">
      <c r="A4401" s="1">
        <v>46113</v>
      </c>
      <c r="B4401" t="s">
        <v>2990</v>
      </c>
      <c r="C4401" t="s">
        <v>2991</v>
      </c>
      <c r="D4401" t="s">
        <v>2795</v>
      </c>
      <c r="E4401" t="s">
        <v>28</v>
      </c>
      <c r="F4401" s="1">
        <v>46017</v>
      </c>
      <c r="G4401">
        <v>6.22</v>
      </c>
      <c r="H4401">
        <v>6.57</v>
      </c>
      <c r="I4401">
        <v>5.64</v>
      </c>
      <c r="J4401">
        <v>6.25</v>
      </c>
      <c r="K4401" t="s">
        <v>29</v>
      </c>
      <c r="L4401">
        <v>46</v>
      </c>
      <c r="M4401" t="s">
        <v>30</v>
      </c>
      <c r="N4401" t="s">
        <v>35</v>
      </c>
      <c r="O4401" t="s">
        <v>36</v>
      </c>
      <c r="P4401" t="s">
        <v>37</v>
      </c>
      <c r="Q4401">
        <v>233</v>
      </c>
      <c r="R4401">
        <v>69</v>
      </c>
      <c r="S4401">
        <v>0</v>
      </c>
      <c r="T4401">
        <v>160</v>
      </c>
      <c r="U4401">
        <v>50</v>
      </c>
      <c r="V4401">
        <v>0</v>
      </c>
      <c r="W4401">
        <v>0</v>
      </c>
      <c r="X4401">
        <v>4</v>
      </c>
      <c r="Y4401" s="2">
        <f>SUMIFS('头程费用-明细'!H:H,'头程费用-明细'!A:A,A4401,'头程费用-明细'!B:B,B4401)</f>
        <v>0.7314375</v>
      </c>
      <c r="Z4401">
        <f>SUMIF('采购数据-每月'!A:A,B4401,'采购数据-每月'!B:B)</f>
        <v>1000</v>
      </c>
    </row>
    <row r="4402" hidden="1" spans="1:26">
      <c r="A4402" s="1">
        <v>46143</v>
      </c>
      <c r="B4402" t="s">
        <v>2990</v>
      </c>
      <c r="C4402" t="s">
        <v>2991</v>
      </c>
      <c r="D4402" t="s">
        <v>2795</v>
      </c>
      <c r="E4402" t="s">
        <v>28</v>
      </c>
      <c r="F4402" s="1">
        <v>46017</v>
      </c>
      <c r="G4402">
        <v>2.86</v>
      </c>
      <c r="H4402">
        <v>2.86</v>
      </c>
      <c r="I4402">
        <v>2.79</v>
      </c>
      <c r="J4402">
        <v>3.32</v>
      </c>
      <c r="K4402" t="s">
        <v>34</v>
      </c>
      <c r="L4402">
        <v>20</v>
      </c>
      <c r="M4402" t="s">
        <v>43</v>
      </c>
      <c r="N4402" t="s">
        <v>38</v>
      </c>
      <c r="O4402" t="s">
        <v>39</v>
      </c>
      <c r="P4402" t="s">
        <v>40</v>
      </c>
      <c r="Q4402">
        <v>272</v>
      </c>
      <c r="R4402">
        <v>65</v>
      </c>
      <c r="S4402">
        <v>80</v>
      </c>
      <c r="T4402">
        <v>0</v>
      </c>
      <c r="U4402">
        <v>0</v>
      </c>
      <c r="V4402">
        <v>0</v>
      </c>
      <c r="W4402">
        <v>0</v>
      </c>
      <c r="X4402">
        <v>4</v>
      </c>
      <c r="Y4402" s="2">
        <f>SUMIFS('头程费用-明细'!H:H,'头程费用-明细'!A:A,A4402,'头程费用-明细'!B:B,B4402)</f>
        <v>0.789</v>
      </c>
      <c r="Z4402">
        <f>SUMIF('采购数据-每月'!A:A,B4402,'采购数据-每月'!B:B)</f>
        <v>1000</v>
      </c>
    </row>
    <row r="4403" hidden="1" spans="1:26">
      <c r="A4403" s="1">
        <v>46082</v>
      </c>
      <c r="B4403" t="s">
        <v>2992</v>
      </c>
      <c r="C4403" t="s">
        <v>2993</v>
      </c>
      <c r="D4403" t="s">
        <v>2795</v>
      </c>
      <c r="E4403" t="s">
        <v>28</v>
      </c>
      <c r="F4403" s="1">
        <v>46017</v>
      </c>
      <c r="G4403">
        <v>3.76</v>
      </c>
      <c r="H4403">
        <v>3.86</v>
      </c>
      <c r="I4403">
        <v>4</v>
      </c>
      <c r="J4403">
        <v>3.61</v>
      </c>
      <c r="K4403" t="s">
        <v>29</v>
      </c>
      <c r="L4403">
        <v>27</v>
      </c>
      <c r="M4403" t="s">
        <v>30</v>
      </c>
      <c r="N4403" t="s">
        <v>31</v>
      </c>
      <c r="O4403" t="s">
        <v>32</v>
      </c>
      <c r="P4403" t="s">
        <v>33</v>
      </c>
      <c r="Q4403">
        <v>347</v>
      </c>
      <c r="R4403">
        <v>51</v>
      </c>
      <c r="S4403">
        <v>0</v>
      </c>
      <c r="T4403">
        <v>90</v>
      </c>
      <c r="U4403">
        <v>250</v>
      </c>
      <c r="V4403">
        <v>0</v>
      </c>
      <c r="W4403">
        <v>30</v>
      </c>
      <c r="X4403">
        <v>4</v>
      </c>
      <c r="Y4403" s="2">
        <f>SUMIFS('头程费用-明细'!H:H,'头程费用-明细'!A:A,A4403,'头程费用-明细'!B:B,B4403)</f>
        <v>0.554760869565217</v>
      </c>
      <c r="Z4403">
        <f>SUMIF('采购数据-每月'!A:A,B4403,'采购数据-每月'!B:B)</f>
        <v>1030</v>
      </c>
    </row>
    <row r="4404" hidden="1" spans="1:26">
      <c r="A4404" s="1">
        <v>46113</v>
      </c>
      <c r="B4404" t="s">
        <v>2992</v>
      </c>
      <c r="C4404" t="s">
        <v>2993</v>
      </c>
      <c r="D4404" t="s">
        <v>2795</v>
      </c>
      <c r="E4404" t="s">
        <v>28</v>
      </c>
      <c r="F4404" s="1">
        <v>46017</v>
      </c>
      <c r="G4404">
        <v>3.71</v>
      </c>
      <c r="H4404">
        <v>3.71</v>
      </c>
      <c r="I4404">
        <v>3.93</v>
      </c>
      <c r="J4404">
        <v>4.14</v>
      </c>
      <c r="K4404" t="s">
        <v>34</v>
      </c>
      <c r="L4404">
        <v>26</v>
      </c>
      <c r="M4404" t="s">
        <v>30</v>
      </c>
      <c r="N4404" t="s">
        <v>35</v>
      </c>
      <c r="O4404" t="s">
        <v>36</v>
      </c>
      <c r="P4404" t="s">
        <v>37</v>
      </c>
      <c r="Q4404">
        <v>273</v>
      </c>
      <c r="R4404">
        <v>3</v>
      </c>
      <c r="S4404">
        <v>90</v>
      </c>
      <c r="T4404">
        <v>60</v>
      </c>
      <c r="U4404">
        <v>220</v>
      </c>
      <c r="V4404">
        <v>0</v>
      </c>
      <c r="W4404">
        <v>0</v>
      </c>
      <c r="X4404">
        <v>4</v>
      </c>
      <c r="Y4404" s="2">
        <f>SUMIFS('头程费用-明细'!H:H,'头程费用-明细'!A:A,A4404,'头程费用-明细'!B:B,B4404)</f>
        <v>0.554760869565217</v>
      </c>
      <c r="Z4404">
        <f>SUMIF('采购数据-每月'!A:A,B4404,'采购数据-每月'!B:B)</f>
        <v>1030</v>
      </c>
    </row>
    <row r="4405" hidden="1" spans="1:26">
      <c r="A4405" s="1">
        <v>46143</v>
      </c>
      <c r="B4405" t="s">
        <v>2992</v>
      </c>
      <c r="C4405" t="s">
        <v>2993</v>
      </c>
      <c r="D4405" t="s">
        <v>2795</v>
      </c>
      <c r="E4405" t="s">
        <v>28</v>
      </c>
      <c r="F4405" s="1">
        <v>46017</v>
      </c>
      <c r="G4405">
        <v>2.71</v>
      </c>
      <c r="H4405">
        <v>2.71</v>
      </c>
      <c r="I4405">
        <v>3.21</v>
      </c>
      <c r="J4405">
        <v>3.5</v>
      </c>
      <c r="K4405" t="s">
        <v>34</v>
      </c>
      <c r="L4405">
        <v>19</v>
      </c>
      <c r="M4405" t="s">
        <v>30</v>
      </c>
      <c r="N4405" t="s">
        <v>38</v>
      </c>
      <c r="O4405" t="s">
        <v>39</v>
      </c>
      <c r="P4405" t="s">
        <v>40</v>
      </c>
      <c r="Q4405">
        <v>171</v>
      </c>
      <c r="R4405">
        <v>1</v>
      </c>
      <c r="S4405">
        <v>150</v>
      </c>
      <c r="T4405">
        <v>60</v>
      </c>
      <c r="U4405">
        <v>160</v>
      </c>
      <c r="V4405">
        <v>0</v>
      </c>
      <c r="W4405">
        <v>0</v>
      </c>
      <c r="X4405">
        <v>4</v>
      </c>
      <c r="Y4405" s="2">
        <f>SUMIFS('头程费用-明细'!H:H,'头程费用-明细'!A:A,A4405,'头程费用-明细'!B:B,B4405)</f>
        <v>0.554760869565217</v>
      </c>
      <c r="Z4405">
        <f>SUMIF('采购数据-每月'!A:A,B4405,'采购数据-每月'!B:B)</f>
        <v>1030</v>
      </c>
    </row>
    <row r="4406" hidden="1" spans="1:26">
      <c r="A4406" s="1">
        <v>46082</v>
      </c>
      <c r="B4406" t="s">
        <v>2994</v>
      </c>
      <c r="C4406" t="s">
        <v>2995</v>
      </c>
      <c r="D4406" t="s">
        <v>2795</v>
      </c>
      <c r="E4406" t="s">
        <v>28</v>
      </c>
      <c r="F4406" s="1">
        <v>46017</v>
      </c>
      <c r="G4406">
        <v>4.9</v>
      </c>
      <c r="H4406">
        <v>4.86</v>
      </c>
      <c r="I4406">
        <v>5.14</v>
      </c>
      <c r="J4406">
        <v>4.82</v>
      </c>
      <c r="K4406" t="s">
        <v>29</v>
      </c>
      <c r="L4406">
        <v>34</v>
      </c>
      <c r="M4406" t="s">
        <v>30</v>
      </c>
      <c r="N4406" t="s">
        <v>31</v>
      </c>
      <c r="O4406" t="s">
        <v>32</v>
      </c>
      <c r="P4406" t="s">
        <v>33</v>
      </c>
      <c r="Q4406">
        <v>196</v>
      </c>
      <c r="R4406">
        <v>208</v>
      </c>
      <c r="S4406">
        <v>0</v>
      </c>
      <c r="T4406">
        <v>0</v>
      </c>
      <c r="U4406">
        <v>470</v>
      </c>
      <c r="V4406">
        <v>0</v>
      </c>
      <c r="W4406">
        <v>0</v>
      </c>
      <c r="X4406">
        <v>4</v>
      </c>
      <c r="Y4406" s="2">
        <f>SUMIFS('头程费用-明细'!H:H,'头程费用-明细'!A:A,A4406,'头程费用-明细'!B:B,B4406)</f>
        <v>0.615755102040817</v>
      </c>
      <c r="Z4406">
        <f>SUMIF('采购数据-每月'!A:A,B4406,'采购数据-每月'!B:B)</f>
        <v>1090</v>
      </c>
    </row>
    <row r="4407" hidden="1" spans="1:26">
      <c r="A4407" s="1">
        <v>46113</v>
      </c>
      <c r="B4407" t="s">
        <v>2994</v>
      </c>
      <c r="C4407" t="s">
        <v>2995</v>
      </c>
      <c r="D4407" t="s">
        <v>2795</v>
      </c>
      <c r="E4407" t="s">
        <v>28</v>
      </c>
      <c r="F4407" s="1">
        <v>46017</v>
      </c>
      <c r="G4407">
        <v>3.14</v>
      </c>
      <c r="H4407">
        <v>3.14</v>
      </c>
      <c r="I4407">
        <v>3.07</v>
      </c>
      <c r="J4407">
        <v>3.29</v>
      </c>
      <c r="K4407" t="s">
        <v>34</v>
      </c>
      <c r="L4407">
        <v>22</v>
      </c>
      <c r="M4407" t="s">
        <v>30</v>
      </c>
      <c r="N4407" t="s">
        <v>35</v>
      </c>
      <c r="O4407" t="s">
        <v>36</v>
      </c>
      <c r="P4407" t="s">
        <v>37</v>
      </c>
      <c r="Q4407">
        <v>211</v>
      </c>
      <c r="R4407">
        <v>167</v>
      </c>
      <c r="S4407">
        <v>0</v>
      </c>
      <c r="T4407">
        <v>70</v>
      </c>
      <c r="U4407">
        <v>340</v>
      </c>
      <c r="V4407">
        <v>0</v>
      </c>
      <c r="W4407">
        <v>0</v>
      </c>
      <c r="X4407">
        <v>4</v>
      </c>
      <c r="Y4407" s="2">
        <f>SUMIFS('头程费用-明细'!H:H,'头程费用-明细'!A:A,A4407,'头程费用-明细'!B:B,B4407)</f>
        <v>0.740717948717949</v>
      </c>
      <c r="Z4407">
        <f>SUMIF('采购数据-每月'!A:A,B4407,'采购数据-每月'!B:B)</f>
        <v>1090</v>
      </c>
    </row>
    <row r="4408" hidden="1" spans="1:26">
      <c r="A4408" s="1">
        <v>46143</v>
      </c>
      <c r="B4408" t="s">
        <v>2994</v>
      </c>
      <c r="C4408" t="s">
        <v>2995</v>
      </c>
      <c r="D4408" t="s">
        <v>2795</v>
      </c>
      <c r="E4408" t="s">
        <v>28</v>
      </c>
      <c r="F4408" s="1">
        <v>46017</v>
      </c>
      <c r="G4408">
        <v>2.87</v>
      </c>
      <c r="H4408">
        <v>3.14</v>
      </c>
      <c r="I4408">
        <v>2.86</v>
      </c>
      <c r="J4408">
        <v>2.71</v>
      </c>
      <c r="K4408" t="s">
        <v>29</v>
      </c>
      <c r="L4408">
        <v>22</v>
      </c>
      <c r="M4408" t="s">
        <v>30</v>
      </c>
      <c r="N4408" t="s">
        <v>38</v>
      </c>
      <c r="O4408" t="s">
        <v>39</v>
      </c>
      <c r="P4408" t="s">
        <v>40</v>
      </c>
      <c r="Q4408">
        <v>297</v>
      </c>
      <c r="R4408">
        <v>7</v>
      </c>
      <c r="S4408">
        <v>70</v>
      </c>
      <c r="T4408">
        <v>0</v>
      </c>
      <c r="U4408">
        <v>340</v>
      </c>
      <c r="V4408">
        <v>0</v>
      </c>
      <c r="W4408">
        <v>0</v>
      </c>
      <c r="X4408">
        <v>4</v>
      </c>
      <c r="Y4408" s="2">
        <f>SUMIFS('头程费用-明细'!H:H,'头程费用-明细'!A:A,A4408,'头程费用-明细'!B:B,B4408)</f>
        <v>0.740717948717949</v>
      </c>
      <c r="Z4408">
        <f>SUMIF('采购数据-每月'!A:A,B4408,'采购数据-每月'!B:B)</f>
        <v>1090</v>
      </c>
    </row>
    <row r="4409" hidden="1" spans="1:26">
      <c r="A4409" s="1">
        <v>46082</v>
      </c>
      <c r="B4409" t="s">
        <v>2996</v>
      </c>
      <c r="C4409" t="s">
        <v>2997</v>
      </c>
      <c r="D4409" t="s">
        <v>2795</v>
      </c>
      <c r="E4409" t="s">
        <v>28</v>
      </c>
      <c r="F4409" s="1">
        <v>46017</v>
      </c>
      <c r="G4409">
        <v>9.89</v>
      </c>
      <c r="H4409">
        <v>10</v>
      </c>
      <c r="I4409">
        <v>9.71</v>
      </c>
      <c r="J4409">
        <v>9.89</v>
      </c>
      <c r="K4409" t="s">
        <v>29</v>
      </c>
      <c r="L4409">
        <v>70</v>
      </c>
      <c r="M4409" t="s">
        <v>30</v>
      </c>
      <c r="N4409" t="s">
        <v>31</v>
      </c>
      <c r="O4409" t="s">
        <v>32</v>
      </c>
      <c r="P4409" t="s">
        <v>33</v>
      </c>
      <c r="Q4409">
        <v>484</v>
      </c>
      <c r="R4409">
        <v>301</v>
      </c>
      <c r="S4409">
        <v>0</v>
      </c>
      <c r="T4409">
        <v>100</v>
      </c>
      <c r="U4409">
        <v>254</v>
      </c>
      <c r="V4409">
        <v>0</v>
      </c>
      <c r="W4409">
        <v>270</v>
      </c>
      <c r="X4409">
        <v>4</v>
      </c>
      <c r="Y4409" s="2">
        <f>SUMIFS('头程费用-明细'!H:H,'头程费用-明细'!A:A,A4409,'头程费用-明细'!B:B,B4409)</f>
        <v>0.547162303664922</v>
      </c>
      <c r="Z4409">
        <f>SUMIF('采购数据-每月'!A:A,B4409,'采购数据-每月'!B:B)</f>
        <v>2000</v>
      </c>
    </row>
    <row r="4410" hidden="1" spans="1:26">
      <c r="A4410" s="1">
        <v>46113</v>
      </c>
      <c r="B4410" t="s">
        <v>2996</v>
      </c>
      <c r="C4410" t="s">
        <v>2997</v>
      </c>
      <c r="D4410" t="s">
        <v>2795</v>
      </c>
      <c r="E4410" t="s">
        <v>28</v>
      </c>
      <c r="F4410" s="1">
        <v>46017</v>
      </c>
      <c r="G4410">
        <v>6.14</v>
      </c>
      <c r="H4410">
        <v>6.14</v>
      </c>
      <c r="I4410">
        <v>6.64</v>
      </c>
      <c r="J4410">
        <v>7.11</v>
      </c>
      <c r="K4410" t="s">
        <v>34</v>
      </c>
      <c r="L4410">
        <v>43</v>
      </c>
      <c r="M4410" t="s">
        <v>30</v>
      </c>
      <c r="N4410" t="s">
        <v>35</v>
      </c>
      <c r="O4410" t="s">
        <v>36</v>
      </c>
      <c r="P4410" t="s">
        <v>37</v>
      </c>
      <c r="Q4410">
        <v>515</v>
      </c>
      <c r="R4410">
        <v>94</v>
      </c>
      <c r="S4410">
        <v>100</v>
      </c>
      <c r="T4410">
        <v>160</v>
      </c>
      <c r="U4410">
        <v>324</v>
      </c>
      <c r="V4410">
        <v>0</v>
      </c>
      <c r="W4410">
        <v>0</v>
      </c>
      <c r="X4410">
        <v>4</v>
      </c>
      <c r="Y4410" s="2">
        <f>SUMIFS('头程费用-明细'!H:H,'头程费用-明细'!A:A,A4410,'头程费用-明细'!B:B,B4410)</f>
        <v>0.865402298850575</v>
      </c>
      <c r="Z4410">
        <f>SUMIF('采购数据-每月'!A:A,B4410,'采购数据-每月'!B:B)</f>
        <v>2000</v>
      </c>
    </row>
    <row r="4411" hidden="1" spans="1:26">
      <c r="A4411" s="1">
        <v>46143</v>
      </c>
      <c r="B4411" t="s">
        <v>2996</v>
      </c>
      <c r="C4411" t="s">
        <v>2997</v>
      </c>
      <c r="D4411" t="s">
        <v>2795</v>
      </c>
      <c r="E4411" t="s">
        <v>28</v>
      </c>
      <c r="F4411" s="1">
        <v>46017</v>
      </c>
      <c r="G4411">
        <v>4.57</v>
      </c>
      <c r="H4411">
        <v>4.57</v>
      </c>
      <c r="I4411">
        <v>4.57</v>
      </c>
      <c r="J4411">
        <v>5.11</v>
      </c>
      <c r="K4411" t="s">
        <v>34</v>
      </c>
      <c r="L4411">
        <v>32</v>
      </c>
      <c r="M4411" t="s">
        <v>30</v>
      </c>
      <c r="N4411" t="s">
        <v>38</v>
      </c>
      <c r="O4411" t="s">
        <v>39</v>
      </c>
      <c r="P4411" t="s">
        <v>40</v>
      </c>
      <c r="Q4411">
        <v>460</v>
      </c>
      <c r="R4411">
        <v>2</v>
      </c>
      <c r="S4411">
        <v>260</v>
      </c>
      <c r="T4411">
        <v>0</v>
      </c>
      <c r="U4411">
        <v>324</v>
      </c>
      <c r="V4411">
        <v>0</v>
      </c>
      <c r="W4411">
        <v>0</v>
      </c>
      <c r="X4411">
        <v>4</v>
      </c>
      <c r="Y4411" s="2">
        <f>SUMIFS('头程费用-明细'!H:H,'头程费用-明细'!A:A,A4411,'头程费用-明细'!B:B,B4411)</f>
        <v>0.865402298850575</v>
      </c>
      <c r="Z4411">
        <f>SUMIF('采购数据-每月'!A:A,B4411,'采购数据-每月'!B:B)</f>
        <v>2000</v>
      </c>
    </row>
    <row r="4412" hidden="1" spans="1:26">
      <c r="A4412" s="1">
        <v>46082</v>
      </c>
      <c r="B4412" t="s">
        <v>2998</v>
      </c>
      <c r="C4412" t="s">
        <v>2999</v>
      </c>
      <c r="D4412" t="s">
        <v>2795</v>
      </c>
      <c r="E4412" t="s">
        <v>28</v>
      </c>
      <c r="F4412" s="1">
        <v>46017</v>
      </c>
      <c r="G4412">
        <v>4.57</v>
      </c>
      <c r="H4412">
        <v>4.57</v>
      </c>
      <c r="I4412">
        <v>4.93</v>
      </c>
      <c r="J4412">
        <v>4.86</v>
      </c>
      <c r="K4412" t="s">
        <v>34</v>
      </c>
      <c r="L4412">
        <v>32</v>
      </c>
      <c r="M4412" t="s">
        <v>30</v>
      </c>
      <c r="N4412" t="s">
        <v>31</v>
      </c>
      <c r="O4412" t="s">
        <v>32</v>
      </c>
      <c r="P4412" t="s">
        <v>33</v>
      </c>
      <c r="Q4412">
        <v>346</v>
      </c>
      <c r="R4412">
        <v>5</v>
      </c>
      <c r="S4412">
        <v>0</v>
      </c>
      <c r="T4412">
        <v>100</v>
      </c>
      <c r="U4412">
        <v>0</v>
      </c>
      <c r="V4412">
        <v>0</v>
      </c>
      <c r="W4412">
        <v>450</v>
      </c>
      <c r="X4412">
        <v>4</v>
      </c>
      <c r="Y4412" s="2">
        <f>SUMIFS('头程费用-明细'!H:H,'头程费用-明细'!A:A,A4412,'头程费用-明细'!B:B,B4412)</f>
        <v>0.43187037037037</v>
      </c>
      <c r="Z4412">
        <f>SUMIF('采购数据-每月'!A:A,B4412,'采购数据-每月'!B:B)</f>
        <v>1090</v>
      </c>
    </row>
    <row r="4413" hidden="1" spans="1:26">
      <c r="A4413" s="1">
        <v>46113</v>
      </c>
      <c r="B4413" t="s">
        <v>2998</v>
      </c>
      <c r="C4413" t="s">
        <v>2999</v>
      </c>
      <c r="D4413" t="s">
        <v>2795</v>
      </c>
      <c r="E4413" t="s">
        <v>28</v>
      </c>
      <c r="F4413" s="1">
        <v>46017</v>
      </c>
      <c r="G4413">
        <v>2.29</v>
      </c>
      <c r="H4413">
        <v>2.29</v>
      </c>
      <c r="I4413">
        <v>2.93</v>
      </c>
      <c r="J4413">
        <v>3.18</v>
      </c>
      <c r="K4413" t="s">
        <v>34</v>
      </c>
      <c r="L4413">
        <v>16</v>
      </c>
      <c r="M4413" t="s">
        <v>43</v>
      </c>
      <c r="N4413" t="s">
        <v>35</v>
      </c>
      <c r="O4413" t="s">
        <v>36</v>
      </c>
      <c r="P4413" t="s">
        <v>37</v>
      </c>
      <c r="Q4413">
        <v>252</v>
      </c>
      <c r="R4413">
        <v>31</v>
      </c>
      <c r="S4413">
        <v>0</v>
      </c>
      <c r="T4413">
        <v>100</v>
      </c>
      <c r="U4413">
        <v>420</v>
      </c>
      <c r="V4413">
        <v>0</v>
      </c>
      <c r="W4413">
        <v>0</v>
      </c>
      <c r="X4413">
        <v>4</v>
      </c>
      <c r="Y4413" s="2">
        <f>SUMIFS('头程费用-明细'!H:H,'头程费用-明细'!A:A,A4413,'头程费用-明细'!B:B,B4413)</f>
        <v>0.664777777777778</v>
      </c>
      <c r="Z4413">
        <f>SUMIF('采购数据-每月'!A:A,B4413,'采购数据-每月'!B:B)</f>
        <v>1090</v>
      </c>
    </row>
    <row r="4414" hidden="1" spans="1:26">
      <c r="A4414" s="1">
        <v>46143</v>
      </c>
      <c r="B4414" t="s">
        <v>2998</v>
      </c>
      <c r="C4414" t="s">
        <v>2999</v>
      </c>
      <c r="D4414" t="s">
        <v>2795</v>
      </c>
      <c r="E4414" t="s">
        <v>28</v>
      </c>
      <c r="F4414" s="1">
        <v>46017</v>
      </c>
      <c r="G4414">
        <v>1.29</v>
      </c>
      <c r="H4414">
        <v>1.29</v>
      </c>
      <c r="I4414">
        <v>1.21</v>
      </c>
      <c r="J4414">
        <v>1.82</v>
      </c>
      <c r="K4414" t="s">
        <v>34</v>
      </c>
      <c r="L4414">
        <v>9</v>
      </c>
      <c r="M4414" t="s">
        <v>43</v>
      </c>
      <c r="N4414" t="s">
        <v>38</v>
      </c>
      <c r="O4414" t="s">
        <v>39</v>
      </c>
      <c r="P4414" t="s">
        <v>40</v>
      </c>
      <c r="Q4414">
        <v>218</v>
      </c>
      <c r="R4414">
        <v>7</v>
      </c>
      <c r="S4414">
        <v>0</v>
      </c>
      <c r="T4414">
        <v>0</v>
      </c>
      <c r="U4414">
        <v>420</v>
      </c>
      <c r="V4414">
        <v>0</v>
      </c>
      <c r="W4414">
        <v>0</v>
      </c>
      <c r="X4414">
        <v>4</v>
      </c>
      <c r="Y4414" s="2">
        <f>SUMIFS('头程费用-明细'!H:H,'头程费用-明细'!A:A,A4414,'头程费用-明细'!B:B,B4414)</f>
        <v>0.664777777777778</v>
      </c>
      <c r="Z4414">
        <f>SUMIF('采购数据-每月'!A:A,B4414,'采购数据-每月'!B:B)</f>
        <v>1090</v>
      </c>
    </row>
    <row r="4415" hidden="1" spans="1:26">
      <c r="A4415" s="1">
        <v>46082</v>
      </c>
      <c r="B4415" t="s">
        <v>3000</v>
      </c>
      <c r="C4415" t="s">
        <v>3001</v>
      </c>
      <c r="D4415" t="s">
        <v>2795</v>
      </c>
      <c r="E4415" t="s">
        <v>28</v>
      </c>
      <c r="F4415" s="1">
        <v>46017</v>
      </c>
      <c r="G4415">
        <v>3.14</v>
      </c>
      <c r="H4415">
        <v>3.57</v>
      </c>
      <c r="I4415">
        <v>3.29</v>
      </c>
      <c r="J4415">
        <v>2.82</v>
      </c>
      <c r="K4415" t="s">
        <v>29</v>
      </c>
      <c r="L4415">
        <v>25</v>
      </c>
      <c r="M4415" t="s">
        <v>30</v>
      </c>
      <c r="N4415" t="s">
        <v>31</v>
      </c>
      <c r="O4415" t="s">
        <v>32</v>
      </c>
      <c r="P4415" t="s">
        <v>33</v>
      </c>
      <c r="Q4415">
        <v>130</v>
      </c>
      <c r="R4415">
        <v>13</v>
      </c>
      <c r="S4415">
        <v>0</v>
      </c>
      <c r="T4415">
        <v>0</v>
      </c>
      <c r="U4415">
        <v>220</v>
      </c>
      <c r="V4415">
        <v>0</v>
      </c>
      <c r="W4415">
        <v>0</v>
      </c>
      <c r="X4415">
        <v>4</v>
      </c>
      <c r="Y4415" s="2">
        <f>SUMIFS('头程费用-明细'!H:H,'头程费用-明细'!A:A,A4415,'头程费用-明细'!B:B,B4415)</f>
        <v>0.604615384615384</v>
      </c>
      <c r="Z4415">
        <f>SUMIF('采购数据-每月'!A:A,B4415,'采购数据-每月'!B:B)</f>
        <v>600</v>
      </c>
    </row>
    <row r="4416" hidden="1" spans="1:26">
      <c r="A4416" s="1">
        <v>46113</v>
      </c>
      <c r="B4416" t="s">
        <v>3000</v>
      </c>
      <c r="C4416" t="s">
        <v>3001</v>
      </c>
      <c r="D4416" t="s">
        <v>2795</v>
      </c>
      <c r="E4416" t="s">
        <v>28</v>
      </c>
      <c r="F4416" s="1">
        <v>46017</v>
      </c>
      <c r="G4416">
        <v>1.43</v>
      </c>
      <c r="H4416">
        <v>1.43</v>
      </c>
      <c r="I4416">
        <v>1.71</v>
      </c>
      <c r="J4416">
        <v>2.5</v>
      </c>
      <c r="K4416" t="s">
        <v>34</v>
      </c>
      <c r="L4416">
        <v>10</v>
      </c>
      <c r="M4416" t="s">
        <v>43</v>
      </c>
      <c r="N4416" t="s">
        <v>35</v>
      </c>
      <c r="O4416" t="s">
        <v>36</v>
      </c>
      <c r="P4416" t="s">
        <v>37</v>
      </c>
      <c r="Q4416">
        <v>68</v>
      </c>
      <c r="R4416">
        <v>113</v>
      </c>
      <c r="S4416">
        <v>0</v>
      </c>
      <c r="T4416">
        <v>100</v>
      </c>
      <c r="U4416">
        <v>100</v>
      </c>
      <c r="V4416">
        <v>0</v>
      </c>
      <c r="W4416">
        <v>0</v>
      </c>
      <c r="X4416">
        <v>4</v>
      </c>
      <c r="Y4416" s="2">
        <f>SUMIFS('头程费用-明细'!H:H,'头程费用-明细'!A:A,A4416,'头程费用-明细'!B:B,B4416)</f>
        <v>0.843866666666667</v>
      </c>
      <c r="Z4416">
        <f>SUMIF('采购数据-每月'!A:A,B4416,'采购数据-每月'!B:B)</f>
        <v>600</v>
      </c>
    </row>
    <row r="4417" hidden="1" spans="1:26">
      <c r="A4417" s="1">
        <v>46143</v>
      </c>
      <c r="B4417" t="s">
        <v>3000</v>
      </c>
      <c r="C4417" t="s">
        <v>3001</v>
      </c>
      <c r="D4417" t="s">
        <v>2795</v>
      </c>
      <c r="E4417" t="s">
        <v>28</v>
      </c>
      <c r="F4417" s="1">
        <v>46017</v>
      </c>
      <c r="G4417">
        <v>2</v>
      </c>
      <c r="H4417">
        <v>2</v>
      </c>
      <c r="I4417">
        <v>2.07</v>
      </c>
      <c r="J4417">
        <v>2.07</v>
      </c>
      <c r="K4417" t="s">
        <v>34</v>
      </c>
      <c r="L4417">
        <v>14</v>
      </c>
      <c r="M4417" t="s">
        <v>43</v>
      </c>
      <c r="N4417" t="s">
        <v>38</v>
      </c>
      <c r="O4417" t="s">
        <v>39</v>
      </c>
      <c r="P4417" t="s">
        <v>40</v>
      </c>
      <c r="Q4417">
        <v>222</v>
      </c>
      <c r="R4417">
        <v>0</v>
      </c>
      <c r="S4417">
        <v>0</v>
      </c>
      <c r="T4417">
        <v>0</v>
      </c>
      <c r="U4417">
        <v>100</v>
      </c>
      <c r="V4417">
        <v>0</v>
      </c>
      <c r="W4417">
        <v>0</v>
      </c>
      <c r="X4417">
        <v>4</v>
      </c>
      <c r="Y4417" s="2">
        <f>SUMIFS('头程费用-明细'!H:H,'头程费用-明细'!A:A,A4417,'头程费用-明细'!B:B,B4417)</f>
        <v>0.843866666666667</v>
      </c>
      <c r="Z4417">
        <f>SUMIF('采购数据-每月'!A:A,B4417,'采购数据-每月'!B:B)</f>
        <v>600</v>
      </c>
    </row>
    <row r="4418" hidden="1" spans="1:26">
      <c r="A4418" s="1">
        <v>46082</v>
      </c>
      <c r="B4418" t="s">
        <v>3002</v>
      </c>
      <c r="C4418" t="s">
        <v>3003</v>
      </c>
      <c r="D4418" t="s">
        <v>2795</v>
      </c>
      <c r="E4418" t="s">
        <v>28</v>
      </c>
      <c r="F4418" s="1">
        <v>46017</v>
      </c>
      <c r="G4418">
        <v>4.5</v>
      </c>
      <c r="H4418">
        <v>5.71</v>
      </c>
      <c r="I4418">
        <v>4.64</v>
      </c>
      <c r="J4418">
        <v>3.71</v>
      </c>
      <c r="K4418" t="s">
        <v>29</v>
      </c>
      <c r="L4418">
        <v>40</v>
      </c>
      <c r="M4418" t="s">
        <v>30</v>
      </c>
      <c r="N4418" t="s">
        <v>31</v>
      </c>
      <c r="O4418" t="s">
        <v>32</v>
      </c>
      <c r="P4418" t="s">
        <v>33</v>
      </c>
      <c r="Q4418">
        <v>291</v>
      </c>
      <c r="R4418">
        <v>90</v>
      </c>
      <c r="S4418">
        <v>0</v>
      </c>
      <c r="T4418">
        <v>0</v>
      </c>
      <c r="U4418">
        <v>560</v>
      </c>
      <c r="V4418">
        <v>0</v>
      </c>
      <c r="W4418">
        <v>0</v>
      </c>
      <c r="X4418">
        <v>4</v>
      </c>
      <c r="Y4418" s="2">
        <f>SUMIFS('头程费用-明细'!H:H,'头程费用-明细'!A:A,A4418,'头程费用-明细'!B:B,B4418)</f>
        <v>0.509619047619048</v>
      </c>
      <c r="Z4418">
        <f>SUMIF('采购数据-每月'!A:A,B4418,'采购数据-每月'!B:B)</f>
        <v>1040</v>
      </c>
    </row>
    <row r="4419" hidden="1" spans="1:26">
      <c r="A4419" s="1">
        <v>46113</v>
      </c>
      <c r="B4419" t="s">
        <v>3002</v>
      </c>
      <c r="C4419" t="s">
        <v>3003</v>
      </c>
      <c r="D4419" t="s">
        <v>2795</v>
      </c>
      <c r="E4419" t="s">
        <v>28</v>
      </c>
      <c r="F4419" s="1">
        <v>46017</v>
      </c>
      <c r="G4419">
        <v>2.71</v>
      </c>
      <c r="H4419">
        <v>2.71</v>
      </c>
      <c r="I4419">
        <v>3.07</v>
      </c>
      <c r="J4419">
        <v>3.39</v>
      </c>
      <c r="K4419" t="s">
        <v>34</v>
      </c>
      <c r="L4419">
        <v>19</v>
      </c>
      <c r="M4419" t="s">
        <v>30</v>
      </c>
      <c r="N4419" t="s">
        <v>35</v>
      </c>
      <c r="O4419" t="s">
        <v>36</v>
      </c>
      <c r="P4419" t="s">
        <v>37</v>
      </c>
      <c r="Q4419">
        <v>215</v>
      </c>
      <c r="R4419">
        <v>90</v>
      </c>
      <c r="S4419">
        <v>0</v>
      </c>
      <c r="T4419">
        <v>100</v>
      </c>
      <c r="U4419">
        <v>460</v>
      </c>
      <c r="V4419">
        <v>0</v>
      </c>
      <c r="W4419">
        <v>0</v>
      </c>
      <c r="X4419">
        <v>4</v>
      </c>
      <c r="Y4419" s="2">
        <f>SUMIFS('头程费用-明细'!H:H,'头程费用-明细'!A:A,A4419,'头程费用-明细'!B:B,B4419)</f>
        <v>0.509619047619048</v>
      </c>
      <c r="Z4419">
        <f>SUMIF('采购数据-每月'!A:A,B4419,'采购数据-每月'!B:B)</f>
        <v>1040</v>
      </c>
    </row>
    <row r="4420" hidden="1" spans="1:26">
      <c r="A4420" s="1">
        <v>46143</v>
      </c>
      <c r="B4420" t="s">
        <v>3002</v>
      </c>
      <c r="C4420" t="s">
        <v>3003</v>
      </c>
      <c r="D4420" t="s">
        <v>2795</v>
      </c>
      <c r="E4420" t="s">
        <v>28</v>
      </c>
      <c r="F4420" s="1">
        <v>46017</v>
      </c>
      <c r="G4420">
        <v>1.43</v>
      </c>
      <c r="H4420">
        <v>1.43</v>
      </c>
      <c r="I4420">
        <v>1.21</v>
      </c>
      <c r="J4420">
        <v>1.71</v>
      </c>
      <c r="K4420" t="s">
        <v>34</v>
      </c>
      <c r="L4420">
        <v>10</v>
      </c>
      <c r="M4420" t="s">
        <v>43</v>
      </c>
      <c r="N4420" t="s">
        <v>38</v>
      </c>
      <c r="O4420" t="s">
        <v>39</v>
      </c>
      <c r="P4420" t="s">
        <v>40</v>
      </c>
      <c r="Q4420">
        <v>258</v>
      </c>
      <c r="R4420">
        <v>10</v>
      </c>
      <c r="S4420">
        <v>100</v>
      </c>
      <c r="T4420">
        <v>0</v>
      </c>
      <c r="U4420">
        <v>460</v>
      </c>
      <c r="V4420">
        <v>0</v>
      </c>
      <c r="W4420">
        <v>0</v>
      </c>
      <c r="X4420">
        <v>4</v>
      </c>
      <c r="Y4420" s="2">
        <f>SUMIFS('头程费用-明细'!H:H,'头程费用-明细'!A:A,A4420,'头程费用-明细'!B:B,B4420)</f>
        <v>0.509619047619048</v>
      </c>
      <c r="Z4420">
        <f>SUMIF('采购数据-每月'!A:A,B4420,'采购数据-每月'!B:B)</f>
        <v>1040</v>
      </c>
    </row>
    <row r="4421" hidden="1" spans="1:26">
      <c r="A4421" s="1">
        <v>46082</v>
      </c>
      <c r="B4421" t="s">
        <v>3004</v>
      </c>
      <c r="C4421" t="s">
        <v>3005</v>
      </c>
      <c r="D4421" t="s">
        <v>2795</v>
      </c>
      <c r="E4421" t="s">
        <v>28</v>
      </c>
      <c r="F4421" s="1">
        <v>46017</v>
      </c>
      <c r="G4421">
        <v>4.78</v>
      </c>
      <c r="H4421">
        <v>5.29</v>
      </c>
      <c r="I4421">
        <v>4.71</v>
      </c>
      <c r="J4421">
        <v>4.5</v>
      </c>
      <c r="K4421" t="s">
        <v>29</v>
      </c>
      <c r="L4421">
        <v>37</v>
      </c>
      <c r="M4421" t="s">
        <v>30</v>
      </c>
      <c r="N4421" t="s">
        <v>31</v>
      </c>
      <c r="O4421" t="s">
        <v>32</v>
      </c>
      <c r="P4421" t="s">
        <v>33</v>
      </c>
      <c r="Q4421">
        <v>364</v>
      </c>
      <c r="R4421">
        <v>91</v>
      </c>
      <c r="S4421">
        <v>0</v>
      </c>
      <c r="T4421">
        <v>100</v>
      </c>
      <c r="U4421">
        <v>354</v>
      </c>
      <c r="V4421">
        <v>0</v>
      </c>
      <c r="W4421">
        <v>0</v>
      </c>
      <c r="X4421">
        <v>9.2</v>
      </c>
      <c r="Y4421" s="2">
        <f>SUMIFS('头程费用-明细'!H:H,'头程费用-明细'!A:A,A4421,'头程费用-明细'!B:B,B4421)</f>
        <v>0.939793103448276</v>
      </c>
      <c r="Z4421">
        <f>SUMIF('采购数据-每月'!A:A,B4421,'采购数据-每月'!B:B)</f>
        <v>1110</v>
      </c>
    </row>
    <row r="4422" hidden="1" spans="1:26">
      <c r="A4422" s="1">
        <v>46113</v>
      </c>
      <c r="B4422" t="s">
        <v>3004</v>
      </c>
      <c r="C4422" t="s">
        <v>3005</v>
      </c>
      <c r="D4422" t="s">
        <v>2795</v>
      </c>
      <c r="E4422" t="s">
        <v>28</v>
      </c>
      <c r="F4422" s="1">
        <v>46017</v>
      </c>
      <c r="G4422">
        <v>3.35</v>
      </c>
      <c r="H4422">
        <v>3.43</v>
      </c>
      <c r="I4422">
        <v>3.14</v>
      </c>
      <c r="J4422">
        <v>3.39</v>
      </c>
      <c r="K4422" t="s">
        <v>29</v>
      </c>
      <c r="L4422">
        <v>24</v>
      </c>
      <c r="M4422" t="s">
        <v>43</v>
      </c>
      <c r="N4422" t="s">
        <v>35</v>
      </c>
      <c r="O4422" t="s">
        <v>36</v>
      </c>
      <c r="P4422" t="s">
        <v>37</v>
      </c>
      <c r="Q4422">
        <v>309</v>
      </c>
      <c r="R4422">
        <v>52</v>
      </c>
      <c r="S4422">
        <v>0</v>
      </c>
      <c r="T4422">
        <v>100</v>
      </c>
      <c r="U4422">
        <v>354</v>
      </c>
      <c r="V4422">
        <v>0</v>
      </c>
      <c r="W4422">
        <v>0</v>
      </c>
      <c r="X4422">
        <v>9.2</v>
      </c>
      <c r="Y4422" s="2">
        <f>SUMIFS('头程费用-明细'!H:H,'头程费用-明细'!A:A,A4422,'头程费用-明细'!B:B,B4422)</f>
        <v>0.939793103448276</v>
      </c>
      <c r="Z4422">
        <f>SUMIF('采购数据-每月'!A:A,B4422,'采购数据-每月'!B:B)</f>
        <v>1110</v>
      </c>
    </row>
    <row r="4423" hidden="1" spans="1:26">
      <c r="A4423" s="1">
        <v>46143</v>
      </c>
      <c r="B4423" t="s">
        <v>3004</v>
      </c>
      <c r="C4423" t="s">
        <v>3005</v>
      </c>
      <c r="D4423" t="s">
        <v>2795</v>
      </c>
      <c r="E4423" t="s">
        <v>28</v>
      </c>
      <c r="F4423" s="1">
        <v>46017</v>
      </c>
      <c r="G4423">
        <v>3.51</v>
      </c>
      <c r="H4423">
        <v>4.29</v>
      </c>
      <c r="I4423">
        <v>3.71</v>
      </c>
      <c r="J4423">
        <v>2.96</v>
      </c>
      <c r="K4423" t="s">
        <v>29</v>
      </c>
      <c r="L4423">
        <v>30</v>
      </c>
      <c r="M4423" t="s">
        <v>30</v>
      </c>
      <c r="N4423" t="s">
        <v>38</v>
      </c>
      <c r="O4423" t="s">
        <v>39</v>
      </c>
      <c r="P4423" t="s">
        <v>40</v>
      </c>
      <c r="Q4423">
        <v>280</v>
      </c>
      <c r="R4423">
        <v>2</v>
      </c>
      <c r="S4423">
        <v>0</v>
      </c>
      <c r="T4423">
        <v>0</v>
      </c>
      <c r="U4423">
        <v>354</v>
      </c>
      <c r="V4423">
        <v>0</v>
      </c>
      <c r="W4423">
        <v>0</v>
      </c>
      <c r="X4423">
        <v>9.2</v>
      </c>
      <c r="Y4423" s="2">
        <f>SUMIFS('头程费用-明细'!H:H,'头程费用-明细'!A:A,A4423,'头程费用-明细'!B:B,B4423)</f>
        <v>0.939793103448276</v>
      </c>
      <c r="Z4423">
        <f>SUMIF('采购数据-每月'!A:A,B4423,'采购数据-每月'!B:B)</f>
        <v>1110</v>
      </c>
    </row>
    <row r="4424" hidden="1" spans="1:26">
      <c r="A4424" s="1">
        <v>46082</v>
      </c>
      <c r="B4424" t="s">
        <v>3006</v>
      </c>
      <c r="C4424" t="s">
        <v>3007</v>
      </c>
      <c r="D4424" t="s">
        <v>2795</v>
      </c>
      <c r="E4424" t="s">
        <v>28</v>
      </c>
      <c r="F4424" s="1">
        <v>46020</v>
      </c>
      <c r="G4424">
        <v>2.36</v>
      </c>
      <c r="H4424">
        <v>2.43</v>
      </c>
      <c r="I4424">
        <v>2.07</v>
      </c>
      <c r="J4424">
        <v>2.43</v>
      </c>
      <c r="K4424" t="s">
        <v>29</v>
      </c>
      <c r="L4424">
        <v>17</v>
      </c>
      <c r="M4424" t="s">
        <v>43</v>
      </c>
      <c r="N4424" t="s">
        <v>31</v>
      </c>
      <c r="O4424" t="s">
        <v>32</v>
      </c>
      <c r="P4424" t="s">
        <v>33</v>
      </c>
      <c r="Q4424">
        <v>151</v>
      </c>
      <c r="R4424">
        <v>190</v>
      </c>
      <c r="S4424">
        <v>0</v>
      </c>
      <c r="T4424">
        <v>0</v>
      </c>
      <c r="U4424">
        <v>21</v>
      </c>
      <c r="V4424">
        <v>0</v>
      </c>
      <c r="W4424">
        <v>80</v>
      </c>
      <c r="X4424">
        <v>16</v>
      </c>
      <c r="Y4424" s="2">
        <f>SUMIFS('头程费用-明细'!H:H,'头程费用-明细'!A:A,A4424,'头程费用-明细'!B:B,B4424)</f>
        <v>2.79517482517483</v>
      </c>
      <c r="Z4424">
        <f>SUMIF('采购数据-每月'!A:A,B4424,'采购数据-每月'!B:B)</f>
        <v>600</v>
      </c>
    </row>
    <row r="4425" hidden="1" spans="1:26">
      <c r="A4425" s="1">
        <v>46113</v>
      </c>
      <c r="B4425" t="s">
        <v>3006</v>
      </c>
      <c r="C4425" t="s">
        <v>3007</v>
      </c>
      <c r="D4425" t="s">
        <v>2795</v>
      </c>
      <c r="E4425" t="s">
        <v>28</v>
      </c>
      <c r="F4425" s="1">
        <v>46020</v>
      </c>
      <c r="G4425">
        <v>2.29</v>
      </c>
      <c r="H4425">
        <v>2.43</v>
      </c>
      <c r="I4425">
        <v>2.29</v>
      </c>
      <c r="J4425">
        <v>2.21</v>
      </c>
      <c r="K4425" t="s">
        <v>29</v>
      </c>
      <c r="L4425">
        <v>17</v>
      </c>
      <c r="M4425" t="s">
        <v>43</v>
      </c>
      <c r="N4425" t="s">
        <v>35</v>
      </c>
      <c r="O4425" t="s">
        <v>36</v>
      </c>
      <c r="P4425" t="s">
        <v>37</v>
      </c>
      <c r="Q4425">
        <v>275</v>
      </c>
      <c r="R4425">
        <v>20</v>
      </c>
      <c r="S4425">
        <v>0</v>
      </c>
      <c r="T4425">
        <v>0</v>
      </c>
      <c r="U4425">
        <v>79</v>
      </c>
      <c r="V4425">
        <v>0</v>
      </c>
      <c r="W4425">
        <v>2</v>
      </c>
      <c r="X4425">
        <v>16</v>
      </c>
      <c r="Y4425" s="2">
        <f>SUMIFS('头程费用-明细'!H:H,'头程费用-明细'!A:A,A4425,'头程费用-明细'!B:B,B4425)</f>
        <v>3.477875</v>
      </c>
      <c r="Z4425">
        <f>SUMIF('采购数据-每月'!A:A,B4425,'采购数据-每月'!B:B)</f>
        <v>600</v>
      </c>
    </row>
    <row r="4426" hidden="1" spans="1:26">
      <c r="A4426" s="1">
        <v>46143</v>
      </c>
      <c r="B4426" t="s">
        <v>3006</v>
      </c>
      <c r="C4426" t="s">
        <v>3007</v>
      </c>
      <c r="D4426" t="s">
        <v>2795</v>
      </c>
      <c r="E4426" t="s">
        <v>28</v>
      </c>
      <c r="F4426" s="1">
        <v>46020</v>
      </c>
      <c r="G4426">
        <v>0.71</v>
      </c>
      <c r="H4426">
        <v>0.71</v>
      </c>
      <c r="I4426">
        <v>1.5</v>
      </c>
      <c r="J4426">
        <v>1.11</v>
      </c>
      <c r="K4426" t="s">
        <v>34</v>
      </c>
      <c r="L4426">
        <v>5</v>
      </c>
      <c r="M4426" t="s">
        <v>43</v>
      </c>
      <c r="N4426" t="s">
        <v>38</v>
      </c>
      <c r="O4426" t="s">
        <v>39</v>
      </c>
      <c r="P4426" t="s">
        <v>40</v>
      </c>
      <c r="Q4426">
        <v>269</v>
      </c>
      <c r="R4426">
        <v>0</v>
      </c>
      <c r="S4426">
        <v>0</v>
      </c>
      <c r="T4426">
        <v>0</v>
      </c>
      <c r="U4426">
        <v>79</v>
      </c>
      <c r="V4426">
        <v>0</v>
      </c>
      <c r="W4426">
        <v>0</v>
      </c>
      <c r="X4426">
        <v>16</v>
      </c>
      <c r="Y4426" s="2">
        <f>SUMIFS('头程费用-明细'!H:H,'头程费用-明细'!A:A,A4426,'头程费用-明细'!B:B,B4426)</f>
        <v>3.477875</v>
      </c>
      <c r="Z4426">
        <f>SUMIF('采购数据-每月'!A:A,B4426,'采购数据-每月'!B:B)</f>
        <v>600</v>
      </c>
    </row>
    <row r="4427" hidden="1" spans="1:26">
      <c r="A4427" s="1">
        <v>46082</v>
      </c>
      <c r="B4427" t="s">
        <v>3008</v>
      </c>
      <c r="C4427" t="s">
        <v>3009</v>
      </c>
      <c r="D4427" t="s">
        <v>2795</v>
      </c>
      <c r="E4427" t="s">
        <v>28</v>
      </c>
      <c r="F4427" s="1">
        <v>46017</v>
      </c>
      <c r="G4427">
        <v>3.43</v>
      </c>
      <c r="H4427">
        <v>3.43</v>
      </c>
      <c r="I4427">
        <v>3.57</v>
      </c>
      <c r="J4427">
        <v>3.5</v>
      </c>
      <c r="K4427" t="s">
        <v>34</v>
      </c>
      <c r="L4427">
        <v>24</v>
      </c>
      <c r="M4427" t="s">
        <v>30</v>
      </c>
      <c r="N4427" t="s">
        <v>31</v>
      </c>
      <c r="O4427" t="s">
        <v>32</v>
      </c>
      <c r="P4427" t="s">
        <v>33</v>
      </c>
      <c r="Q4427">
        <v>127</v>
      </c>
      <c r="R4427">
        <v>42</v>
      </c>
      <c r="S4427">
        <v>0</v>
      </c>
      <c r="T4427">
        <v>0</v>
      </c>
      <c r="U4427">
        <v>51</v>
      </c>
      <c r="V4427">
        <v>0</v>
      </c>
      <c r="W4427">
        <v>223</v>
      </c>
      <c r="X4427">
        <v>16</v>
      </c>
      <c r="Y4427" s="2">
        <f>SUMIFS('头程费用-明细'!H:H,'头程费用-明细'!A:A,A4427,'头程费用-明细'!B:B,B4427)</f>
        <v>1.13151612903226</v>
      </c>
      <c r="Z4427">
        <f>SUMIF('采购数据-每月'!A:A,B4427,'采购数据-每月'!B:B)</f>
        <v>700</v>
      </c>
    </row>
    <row r="4428" hidden="1" spans="1:26">
      <c r="A4428" s="1">
        <v>46113</v>
      </c>
      <c r="B4428" t="s">
        <v>3008</v>
      </c>
      <c r="C4428" t="s">
        <v>3009</v>
      </c>
      <c r="D4428" t="s">
        <v>2795</v>
      </c>
      <c r="E4428" t="s">
        <v>28</v>
      </c>
      <c r="F4428" s="1">
        <v>46017</v>
      </c>
      <c r="G4428">
        <v>0.29</v>
      </c>
      <c r="H4428">
        <v>0.29</v>
      </c>
      <c r="I4428">
        <v>1.29</v>
      </c>
      <c r="J4428">
        <v>1.46</v>
      </c>
      <c r="K4428" t="s">
        <v>34</v>
      </c>
      <c r="L4428">
        <v>2</v>
      </c>
      <c r="M4428" t="s">
        <v>43</v>
      </c>
      <c r="N4428" t="s">
        <v>35</v>
      </c>
      <c r="O4428" t="s">
        <v>36</v>
      </c>
      <c r="P4428" t="s">
        <v>37</v>
      </c>
      <c r="Q4428">
        <v>121</v>
      </c>
      <c r="R4428">
        <v>146</v>
      </c>
      <c r="S4428">
        <v>0</v>
      </c>
      <c r="T4428">
        <v>0</v>
      </c>
      <c r="U4428">
        <v>47</v>
      </c>
      <c r="V4428">
        <v>0</v>
      </c>
      <c r="W4428">
        <v>207</v>
      </c>
      <c r="X4428">
        <v>16</v>
      </c>
      <c r="Y4428" s="2">
        <f>SUMIFS('头程费用-明细'!H:H,'头程费用-明细'!A:A,A4428,'头程费用-明细'!B:B,B4428)</f>
        <v>1.4608</v>
      </c>
      <c r="Z4428">
        <f>SUMIF('采购数据-每月'!A:A,B4428,'采购数据-每月'!B:B)</f>
        <v>700</v>
      </c>
    </row>
    <row r="4429" hidden="1" spans="1:26">
      <c r="A4429" s="1">
        <v>46143</v>
      </c>
      <c r="B4429" t="s">
        <v>3008</v>
      </c>
      <c r="C4429" t="s">
        <v>3009</v>
      </c>
      <c r="D4429" t="s">
        <v>2795</v>
      </c>
      <c r="E4429" t="s">
        <v>28</v>
      </c>
      <c r="F4429" s="1">
        <v>46017</v>
      </c>
      <c r="G4429">
        <v>2.25</v>
      </c>
      <c r="H4429">
        <v>2.43</v>
      </c>
      <c r="I4429">
        <v>2.5</v>
      </c>
      <c r="J4429">
        <v>2.04</v>
      </c>
      <c r="K4429" t="s">
        <v>29</v>
      </c>
      <c r="L4429">
        <v>17</v>
      </c>
      <c r="M4429" t="s">
        <v>30</v>
      </c>
      <c r="N4429" t="s">
        <v>38</v>
      </c>
      <c r="O4429" t="s">
        <v>39</v>
      </c>
      <c r="P4429" t="s">
        <v>40</v>
      </c>
      <c r="Q4429">
        <v>203</v>
      </c>
      <c r="R4429">
        <v>53</v>
      </c>
      <c r="S4429">
        <v>0</v>
      </c>
      <c r="T4429">
        <v>0</v>
      </c>
      <c r="U4429">
        <v>204</v>
      </c>
      <c r="V4429">
        <v>0</v>
      </c>
      <c r="W4429">
        <v>0</v>
      </c>
      <c r="X4429">
        <v>16</v>
      </c>
      <c r="Y4429" s="2">
        <f>SUMIFS('头程费用-明细'!H:H,'头程费用-明细'!A:A,A4429,'头程费用-明细'!B:B,B4429)</f>
        <v>1.49337448559671</v>
      </c>
      <c r="Z4429">
        <f>SUMIF('采购数据-每月'!A:A,B4429,'采购数据-每月'!B:B)</f>
        <v>700</v>
      </c>
    </row>
    <row r="4430" hidden="1" spans="1:26">
      <c r="A4430" s="1">
        <v>46082</v>
      </c>
      <c r="B4430" t="s">
        <v>3010</v>
      </c>
      <c r="C4430" t="s">
        <v>3011</v>
      </c>
      <c r="D4430" t="s">
        <v>2795</v>
      </c>
      <c r="E4430" t="s">
        <v>28</v>
      </c>
      <c r="F4430" s="1">
        <v>46017</v>
      </c>
      <c r="G4430">
        <v>2.14</v>
      </c>
      <c r="H4430">
        <v>2.14</v>
      </c>
      <c r="I4430">
        <v>2.14</v>
      </c>
      <c r="J4430">
        <v>2.18</v>
      </c>
      <c r="K4430" t="s">
        <v>34</v>
      </c>
      <c r="L4430">
        <v>15</v>
      </c>
      <c r="M4430" t="s">
        <v>43</v>
      </c>
      <c r="N4430" t="s">
        <v>31</v>
      </c>
      <c r="O4430" t="s">
        <v>32</v>
      </c>
      <c r="P4430" t="s">
        <v>33</v>
      </c>
      <c r="Q4430">
        <v>209</v>
      </c>
      <c r="R4430">
        <v>90</v>
      </c>
      <c r="S4430">
        <v>0</v>
      </c>
      <c r="T4430">
        <v>50</v>
      </c>
      <c r="U4430">
        <v>250</v>
      </c>
      <c r="V4430">
        <v>0</v>
      </c>
      <c r="W4430">
        <v>0</v>
      </c>
      <c r="X4430">
        <v>6.6</v>
      </c>
      <c r="Y4430" s="2">
        <f>SUMIFS('头程费用-明细'!H:H,'头程费用-明细'!A:A,A4430,'头程费用-明细'!B:B,B4430)</f>
        <v>0.9809375</v>
      </c>
      <c r="Z4430">
        <f>SUMIF('采购数据-每月'!A:A,B4430,'采购数据-每月'!B:B)</f>
        <v>740</v>
      </c>
    </row>
    <row r="4431" hidden="1" spans="1:26">
      <c r="A4431" s="1">
        <v>46113</v>
      </c>
      <c r="B4431" t="s">
        <v>3010</v>
      </c>
      <c r="C4431" t="s">
        <v>3011</v>
      </c>
      <c r="D4431" t="s">
        <v>2795</v>
      </c>
      <c r="E4431" t="s">
        <v>28</v>
      </c>
      <c r="F4431" s="1">
        <v>46017</v>
      </c>
      <c r="G4431">
        <v>3.14</v>
      </c>
      <c r="H4431">
        <v>3.14</v>
      </c>
      <c r="I4431">
        <v>3.29</v>
      </c>
      <c r="J4431">
        <v>3.18</v>
      </c>
      <c r="K4431" t="s">
        <v>34</v>
      </c>
      <c r="L4431">
        <v>22</v>
      </c>
      <c r="M4431" t="s">
        <v>43</v>
      </c>
      <c r="N4431" t="s">
        <v>35</v>
      </c>
      <c r="O4431" t="s">
        <v>36</v>
      </c>
      <c r="P4431" t="s">
        <v>37</v>
      </c>
      <c r="Q4431">
        <v>173</v>
      </c>
      <c r="R4431">
        <v>32</v>
      </c>
      <c r="S4431">
        <v>50</v>
      </c>
      <c r="T4431">
        <v>44</v>
      </c>
      <c r="U4431">
        <v>206</v>
      </c>
      <c r="V4431">
        <v>0</v>
      </c>
      <c r="W4431">
        <v>0</v>
      </c>
      <c r="X4431">
        <v>6.6</v>
      </c>
      <c r="Y4431" s="2">
        <f>SUMIFS('头程费用-明细'!H:H,'头程费用-明细'!A:A,A4431,'头程费用-明细'!B:B,B4431)</f>
        <v>0.9809375</v>
      </c>
      <c r="Z4431">
        <f>SUMIF('采购数据-每月'!A:A,B4431,'采购数据-每月'!B:B)</f>
        <v>740</v>
      </c>
    </row>
    <row r="4432" hidden="1" spans="1:26">
      <c r="A4432" s="1">
        <v>46143</v>
      </c>
      <c r="B4432" t="s">
        <v>3010</v>
      </c>
      <c r="C4432" t="s">
        <v>3011</v>
      </c>
      <c r="D4432" t="s">
        <v>2795</v>
      </c>
      <c r="E4432" t="s">
        <v>28</v>
      </c>
      <c r="F4432" s="1">
        <v>46017</v>
      </c>
      <c r="G4432">
        <v>3.77</v>
      </c>
      <c r="H4432">
        <v>4.29</v>
      </c>
      <c r="I4432">
        <v>4.29</v>
      </c>
      <c r="J4432">
        <v>3.25</v>
      </c>
      <c r="K4432" t="s">
        <v>29</v>
      </c>
      <c r="L4432">
        <v>30</v>
      </c>
      <c r="M4432" t="s">
        <v>30</v>
      </c>
      <c r="N4432" t="s">
        <v>38</v>
      </c>
      <c r="O4432" t="s">
        <v>39</v>
      </c>
      <c r="P4432" t="s">
        <v>40</v>
      </c>
      <c r="Q4432">
        <v>154</v>
      </c>
      <c r="R4432">
        <v>75</v>
      </c>
      <c r="S4432">
        <v>44</v>
      </c>
      <c r="T4432">
        <v>60</v>
      </c>
      <c r="U4432">
        <v>71</v>
      </c>
      <c r="V4432">
        <v>0</v>
      </c>
      <c r="W4432">
        <v>170</v>
      </c>
      <c r="X4432">
        <v>6.6</v>
      </c>
      <c r="Y4432" s="2">
        <f>SUMIFS('头程费用-明细'!H:H,'头程费用-明细'!A:A,A4432,'头程费用-明细'!B:B,B4432)</f>
        <v>1.1986</v>
      </c>
      <c r="Z4432">
        <f>SUMIF('采购数据-每月'!A:A,B4432,'采购数据-每月'!B:B)</f>
        <v>740</v>
      </c>
    </row>
    <row r="4433" hidden="1" spans="1:26">
      <c r="A4433" s="1">
        <v>46082</v>
      </c>
      <c r="B4433" t="s">
        <v>3012</v>
      </c>
      <c r="C4433" t="s">
        <v>3013</v>
      </c>
      <c r="D4433" t="s">
        <v>2795</v>
      </c>
      <c r="E4433" t="s">
        <v>28</v>
      </c>
      <c r="F4433" s="1">
        <v>46023</v>
      </c>
      <c r="G4433">
        <v>2.69</v>
      </c>
      <c r="H4433">
        <v>3</v>
      </c>
      <c r="I4433">
        <v>2.71</v>
      </c>
      <c r="J4433">
        <v>2.5</v>
      </c>
      <c r="K4433" t="s">
        <v>29</v>
      </c>
      <c r="L4433">
        <v>21</v>
      </c>
      <c r="M4433" t="s">
        <v>30</v>
      </c>
      <c r="N4433" t="s">
        <v>31</v>
      </c>
      <c r="O4433" t="s">
        <v>32</v>
      </c>
      <c r="P4433" t="s">
        <v>33</v>
      </c>
      <c r="Q4433">
        <v>294</v>
      </c>
      <c r="R4433">
        <v>56</v>
      </c>
      <c r="S4433">
        <v>0</v>
      </c>
      <c r="T4433">
        <v>150</v>
      </c>
      <c r="U4433">
        <v>0</v>
      </c>
      <c r="V4433">
        <v>0</v>
      </c>
      <c r="W4433">
        <v>0</v>
      </c>
      <c r="X4433">
        <v>6.6</v>
      </c>
      <c r="Y4433" s="2">
        <f>SUMIFS('头程费用-明细'!H:H,'头程费用-明细'!A:A,A4433,'头程费用-明细'!B:B,B4433)</f>
        <v>0.984551020408163</v>
      </c>
      <c r="Z4433">
        <f>SUMIF('采购数据-每月'!A:A,B4433,'采购数据-每月'!B:B)</f>
        <v>846</v>
      </c>
    </row>
    <row r="4434" hidden="1" spans="1:26">
      <c r="A4434" s="1">
        <v>46113</v>
      </c>
      <c r="B4434" t="s">
        <v>3012</v>
      </c>
      <c r="C4434" t="s">
        <v>3013</v>
      </c>
      <c r="D4434" t="s">
        <v>2795</v>
      </c>
      <c r="E4434" t="s">
        <v>28</v>
      </c>
      <c r="F4434" s="1">
        <v>46023</v>
      </c>
      <c r="G4434">
        <v>2.14</v>
      </c>
      <c r="H4434">
        <v>2.14</v>
      </c>
      <c r="I4434">
        <v>3.29</v>
      </c>
      <c r="J4434">
        <v>3.75</v>
      </c>
      <c r="K4434" t="s">
        <v>34</v>
      </c>
      <c r="L4434">
        <v>15</v>
      </c>
      <c r="M4434" t="s">
        <v>43</v>
      </c>
      <c r="N4434" t="s">
        <v>35</v>
      </c>
      <c r="O4434" t="s">
        <v>36</v>
      </c>
      <c r="P4434" t="s">
        <v>37</v>
      </c>
      <c r="Q4434">
        <v>314</v>
      </c>
      <c r="R4434">
        <v>75</v>
      </c>
      <c r="S4434">
        <v>75</v>
      </c>
      <c r="T4434">
        <v>0</v>
      </c>
      <c r="U4434">
        <v>246</v>
      </c>
      <c r="V4434">
        <v>0</v>
      </c>
      <c r="W4434">
        <v>0</v>
      </c>
      <c r="X4434">
        <v>6.6</v>
      </c>
      <c r="Y4434" s="2">
        <f>SUMIFS('头程费用-明细'!H:H,'头程费用-明细'!A:A,A4434,'头程费用-明细'!B:B,B4434)</f>
        <v>0.984551020408163</v>
      </c>
      <c r="Z4434">
        <f>SUMIF('采购数据-每月'!A:A,B4434,'采购数据-每月'!B:B)</f>
        <v>846</v>
      </c>
    </row>
    <row r="4435" hidden="1" spans="1:26">
      <c r="A4435" s="1">
        <v>46143</v>
      </c>
      <c r="B4435" t="s">
        <v>3012</v>
      </c>
      <c r="C4435" t="s">
        <v>3013</v>
      </c>
      <c r="D4435" t="s">
        <v>2795</v>
      </c>
      <c r="E4435" t="s">
        <v>28</v>
      </c>
      <c r="F4435" s="1">
        <v>46023</v>
      </c>
      <c r="G4435">
        <v>3.61</v>
      </c>
      <c r="H4435">
        <v>4</v>
      </c>
      <c r="I4435">
        <v>3.21</v>
      </c>
      <c r="J4435">
        <v>3.54</v>
      </c>
      <c r="K4435" t="s">
        <v>29</v>
      </c>
      <c r="L4435">
        <v>28</v>
      </c>
      <c r="M4435" t="s">
        <v>43</v>
      </c>
      <c r="N4435" t="s">
        <v>38</v>
      </c>
      <c r="O4435" t="s">
        <v>39</v>
      </c>
      <c r="P4435" t="s">
        <v>40</v>
      </c>
      <c r="Q4435">
        <v>215</v>
      </c>
      <c r="R4435">
        <v>75</v>
      </c>
      <c r="S4435">
        <v>75</v>
      </c>
      <c r="T4435">
        <v>0</v>
      </c>
      <c r="U4435">
        <v>246</v>
      </c>
      <c r="V4435">
        <v>0</v>
      </c>
      <c r="W4435">
        <v>0</v>
      </c>
      <c r="X4435">
        <v>6.6</v>
      </c>
      <c r="Y4435" s="2">
        <f>SUMIFS('头程费用-明细'!H:H,'头程费用-明细'!A:A,A4435,'头程费用-明细'!B:B,B4435)</f>
        <v>0.984551020408163</v>
      </c>
      <c r="Z4435">
        <f>SUMIF('采购数据-每月'!A:A,B4435,'采购数据-每月'!B:B)</f>
        <v>846</v>
      </c>
    </row>
    <row r="4436" hidden="1" spans="1:26">
      <c r="A4436" s="1">
        <v>46082</v>
      </c>
      <c r="B4436" t="s">
        <v>3014</v>
      </c>
      <c r="C4436" t="s">
        <v>3015</v>
      </c>
      <c r="D4436" t="s">
        <v>2795</v>
      </c>
      <c r="E4436" t="s">
        <v>28</v>
      </c>
      <c r="F4436" s="1">
        <v>46023</v>
      </c>
      <c r="G4436">
        <v>7.48</v>
      </c>
      <c r="H4436">
        <v>9.14</v>
      </c>
      <c r="I4436">
        <v>7.86</v>
      </c>
      <c r="J4436">
        <v>6.32</v>
      </c>
      <c r="K4436" t="s">
        <v>29</v>
      </c>
      <c r="L4436">
        <v>64</v>
      </c>
      <c r="M4436" t="s">
        <v>30</v>
      </c>
      <c r="N4436" t="s">
        <v>31</v>
      </c>
      <c r="O4436" t="s">
        <v>32</v>
      </c>
      <c r="P4436" t="s">
        <v>33</v>
      </c>
      <c r="Q4436">
        <v>194</v>
      </c>
      <c r="R4436">
        <v>283</v>
      </c>
      <c r="S4436">
        <v>0</v>
      </c>
      <c r="T4436">
        <v>0</v>
      </c>
      <c r="U4436">
        <v>124</v>
      </c>
      <c r="V4436">
        <v>0</v>
      </c>
      <c r="W4436">
        <v>470</v>
      </c>
      <c r="X4436">
        <v>6.6</v>
      </c>
      <c r="Y4436" s="2">
        <f>SUMIFS('头程费用-明细'!H:H,'头程费用-明细'!A:A,A4436,'头程费用-明细'!B:B,B4436)</f>
        <v>1.07386440677966</v>
      </c>
      <c r="Z4436">
        <f>SUMIF('采购数据-每月'!A:A,B4436,'采购数据-每月'!B:B)</f>
        <v>1324</v>
      </c>
    </row>
    <row r="4437" hidden="1" spans="1:26">
      <c r="A4437" s="1">
        <v>46113</v>
      </c>
      <c r="B4437" t="s">
        <v>3014</v>
      </c>
      <c r="C4437" t="s">
        <v>3015</v>
      </c>
      <c r="D4437" t="s">
        <v>2795</v>
      </c>
      <c r="E4437" t="s">
        <v>28</v>
      </c>
      <c r="F4437" s="1">
        <v>46023</v>
      </c>
      <c r="G4437">
        <v>7</v>
      </c>
      <c r="H4437">
        <v>7</v>
      </c>
      <c r="I4437">
        <v>9</v>
      </c>
      <c r="J4437">
        <v>8.04</v>
      </c>
      <c r="K4437" t="s">
        <v>34</v>
      </c>
      <c r="L4437">
        <v>49</v>
      </c>
      <c r="M4437" t="s">
        <v>30</v>
      </c>
      <c r="N4437" t="s">
        <v>35</v>
      </c>
      <c r="O4437" t="s">
        <v>36</v>
      </c>
      <c r="P4437" t="s">
        <v>37</v>
      </c>
      <c r="Q4437">
        <v>207</v>
      </c>
      <c r="R4437">
        <v>194</v>
      </c>
      <c r="S4437">
        <v>0</v>
      </c>
      <c r="T4437">
        <v>284</v>
      </c>
      <c r="U4437">
        <v>201</v>
      </c>
      <c r="V4437">
        <v>0</v>
      </c>
      <c r="W4437">
        <v>0</v>
      </c>
      <c r="X4437">
        <v>6.6</v>
      </c>
      <c r="Y4437" s="2">
        <f>SUMIFS('头程费用-明细'!H:H,'头程费用-明细'!A:A,A4437,'头程费用-明细'!B:B,B4437)</f>
        <v>1.23163723916533</v>
      </c>
      <c r="Z4437">
        <f>SUMIF('采购数据-每月'!A:A,B4437,'采购数据-每月'!B:B)</f>
        <v>1324</v>
      </c>
    </row>
    <row r="4438" hidden="1" spans="1:26">
      <c r="A4438" s="1">
        <v>46143</v>
      </c>
      <c r="B4438" t="s">
        <v>3014</v>
      </c>
      <c r="C4438" t="s">
        <v>3015</v>
      </c>
      <c r="D4438" t="s">
        <v>2795</v>
      </c>
      <c r="E4438" t="s">
        <v>28</v>
      </c>
      <c r="F4438" s="1">
        <v>46023</v>
      </c>
      <c r="G4438">
        <v>6.43</v>
      </c>
      <c r="H4438">
        <v>6.43</v>
      </c>
      <c r="I4438">
        <v>6.71</v>
      </c>
      <c r="J4438">
        <v>7.11</v>
      </c>
      <c r="K4438" t="s">
        <v>34</v>
      </c>
      <c r="L4438">
        <v>45</v>
      </c>
      <c r="M4438" t="s">
        <v>30</v>
      </c>
      <c r="N4438" t="s">
        <v>38</v>
      </c>
      <c r="O4438" t="s">
        <v>39</v>
      </c>
      <c r="P4438" t="s">
        <v>40</v>
      </c>
      <c r="Q4438">
        <v>477</v>
      </c>
      <c r="R4438">
        <v>79</v>
      </c>
      <c r="S4438">
        <v>0</v>
      </c>
      <c r="T4438">
        <v>100</v>
      </c>
      <c r="U4438">
        <v>41</v>
      </c>
      <c r="V4438">
        <v>0</v>
      </c>
      <c r="W4438">
        <v>0</v>
      </c>
      <c r="X4438">
        <v>6.6</v>
      </c>
      <c r="Y4438" s="2">
        <f>SUMIFS('头程费用-明细'!H:H,'头程费用-明细'!A:A,A4438,'头程费用-明细'!B:B,B4438)</f>
        <v>1.27256222547584</v>
      </c>
      <c r="Z4438">
        <f>SUMIF('采购数据-每月'!A:A,B4438,'采购数据-每月'!B:B)</f>
        <v>1324</v>
      </c>
    </row>
    <row r="4439" hidden="1" spans="1:26">
      <c r="A4439" s="1">
        <v>46082</v>
      </c>
      <c r="B4439" t="s">
        <v>3016</v>
      </c>
      <c r="C4439" t="s">
        <v>3017</v>
      </c>
      <c r="D4439" t="s">
        <v>2795</v>
      </c>
      <c r="E4439" t="s">
        <v>28</v>
      </c>
      <c r="F4439" s="1">
        <v>46020</v>
      </c>
      <c r="G4439">
        <v>6.3</v>
      </c>
      <c r="H4439">
        <v>6.43</v>
      </c>
      <c r="I4439">
        <v>6.43</v>
      </c>
      <c r="J4439">
        <v>6.18</v>
      </c>
      <c r="K4439" t="s">
        <v>29</v>
      </c>
      <c r="L4439">
        <v>45</v>
      </c>
      <c r="M4439" t="s">
        <v>30</v>
      </c>
      <c r="N4439" t="s">
        <v>31</v>
      </c>
      <c r="O4439" t="s">
        <v>32</v>
      </c>
      <c r="P4439" t="s">
        <v>33</v>
      </c>
      <c r="Q4439">
        <v>153</v>
      </c>
      <c r="R4439">
        <v>50</v>
      </c>
      <c r="S4439">
        <v>0</v>
      </c>
      <c r="T4439">
        <v>180</v>
      </c>
      <c r="U4439">
        <v>3</v>
      </c>
      <c r="V4439">
        <v>0</v>
      </c>
      <c r="W4439">
        <v>340</v>
      </c>
      <c r="X4439">
        <v>6.6</v>
      </c>
      <c r="Y4439" s="2">
        <f>SUMIFS('头程费用-明细'!H:H,'头程费用-明细'!A:A,A4439,'头程费用-明细'!B:B,B4439)</f>
        <v>0.976336842105263</v>
      </c>
      <c r="Z4439">
        <f>SUMIF('采购数据-每月'!A:A,B4439,'采购数据-每月'!B:B)</f>
        <v>1612</v>
      </c>
    </row>
    <row r="4440" hidden="1" spans="1:26">
      <c r="A4440" s="1">
        <v>46113</v>
      </c>
      <c r="B4440" t="s">
        <v>3016</v>
      </c>
      <c r="C4440" t="s">
        <v>3017</v>
      </c>
      <c r="D4440" t="s">
        <v>2795</v>
      </c>
      <c r="E4440" t="s">
        <v>28</v>
      </c>
      <c r="F4440" s="1">
        <v>46020</v>
      </c>
      <c r="G4440">
        <v>5</v>
      </c>
      <c r="H4440">
        <v>5</v>
      </c>
      <c r="I4440">
        <v>5.86</v>
      </c>
      <c r="J4440">
        <v>7.68</v>
      </c>
      <c r="K4440" t="s">
        <v>34</v>
      </c>
      <c r="L4440">
        <v>35</v>
      </c>
      <c r="M4440" t="s">
        <v>30</v>
      </c>
      <c r="N4440" t="s">
        <v>35</v>
      </c>
      <c r="O4440" t="s">
        <v>36</v>
      </c>
      <c r="P4440" t="s">
        <v>37</v>
      </c>
      <c r="Q4440">
        <v>268</v>
      </c>
      <c r="R4440">
        <v>277</v>
      </c>
      <c r="S4440">
        <v>0</v>
      </c>
      <c r="T4440">
        <v>62</v>
      </c>
      <c r="U4440">
        <v>567</v>
      </c>
      <c r="V4440">
        <v>0</v>
      </c>
      <c r="W4440">
        <v>1</v>
      </c>
      <c r="X4440">
        <v>6.6</v>
      </c>
      <c r="Y4440" s="2">
        <f>SUMIFS('头程费用-明细'!H:H,'头程费用-明细'!A:A,A4440,'头程费用-明细'!B:B,B4440)</f>
        <v>2.69341176470588</v>
      </c>
      <c r="Z4440">
        <f>SUMIF('采购数据-每月'!A:A,B4440,'采购数据-每月'!B:B)</f>
        <v>1612</v>
      </c>
    </row>
    <row r="4441" hidden="1" spans="1:26">
      <c r="A4441" s="1">
        <v>46143</v>
      </c>
      <c r="B4441" t="s">
        <v>3016</v>
      </c>
      <c r="C4441" t="s">
        <v>3017</v>
      </c>
      <c r="D4441" t="s">
        <v>2795</v>
      </c>
      <c r="E4441" t="s">
        <v>28</v>
      </c>
      <c r="F4441" s="1">
        <v>46020</v>
      </c>
      <c r="G4441">
        <v>7.41</v>
      </c>
      <c r="H4441">
        <v>7.29</v>
      </c>
      <c r="I4441">
        <v>7.93</v>
      </c>
      <c r="J4441">
        <v>7.29</v>
      </c>
      <c r="K4441" t="s">
        <v>29</v>
      </c>
      <c r="L4441">
        <v>51</v>
      </c>
      <c r="M4441" t="s">
        <v>30</v>
      </c>
      <c r="N4441" t="s">
        <v>38</v>
      </c>
      <c r="O4441" t="s">
        <v>39</v>
      </c>
      <c r="P4441" t="s">
        <v>40</v>
      </c>
      <c r="Q4441">
        <v>396</v>
      </c>
      <c r="R4441">
        <v>101</v>
      </c>
      <c r="S4441">
        <v>0</v>
      </c>
      <c r="T4441">
        <v>112</v>
      </c>
      <c r="U4441">
        <v>355</v>
      </c>
      <c r="V4441">
        <v>0</v>
      </c>
      <c r="W4441">
        <v>0</v>
      </c>
      <c r="X4441">
        <v>6.6</v>
      </c>
      <c r="Y4441" s="2">
        <f>SUMIFS('头程费用-明细'!H:H,'头程费用-明细'!A:A,A4441,'头程费用-明细'!B:B,B4441)</f>
        <v>2.50645901639344</v>
      </c>
      <c r="Z4441">
        <f>SUMIF('采购数据-每月'!A:A,B4441,'采购数据-每月'!B:B)</f>
        <v>1612</v>
      </c>
    </row>
    <row r="4442" hidden="1" spans="1:26">
      <c r="A4442" s="1">
        <v>46082</v>
      </c>
      <c r="B4442" t="s">
        <v>3018</v>
      </c>
      <c r="C4442" t="s">
        <v>3019</v>
      </c>
      <c r="D4442" t="s">
        <v>2795</v>
      </c>
      <c r="E4442" t="s">
        <v>28</v>
      </c>
      <c r="F4442" s="1">
        <v>46023</v>
      </c>
      <c r="G4442">
        <v>1.91</v>
      </c>
      <c r="H4442">
        <v>2.43</v>
      </c>
      <c r="I4442">
        <v>2</v>
      </c>
      <c r="J4442">
        <v>1.57</v>
      </c>
      <c r="K4442" t="s">
        <v>29</v>
      </c>
      <c r="L4442">
        <v>17</v>
      </c>
      <c r="M4442" t="s">
        <v>43</v>
      </c>
      <c r="N4442" t="s">
        <v>31</v>
      </c>
      <c r="O4442" t="s">
        <v>32</v>
      </c>
      <c r="P4442" t="s">
        <v>33</v>
      </c>
      <c r="Q4442">
        <v>215</v>
      </c>
      <c r="R4442">
        <v>56</v>
      </c>
      <c r="S4442">
        <v>0</v>
      </c>
      <c r="T4442">
        <v>90</v>
      </c>
      <c r="U4442">
        <v>2</v>
      </c>
      <c r="V4442">
        <v>0</v>
      </c>
      <c r="W4442">
        <v>0</v>
      </c>
      <c r="X4442">
        <v>6.6</v>
      </c>
      <c r="Y4442" s="2">
        <f>SUMIFS('头程费用-明细'!H:H,'头程费用-明细'!A:A,A4442,'头程费用-明细'!B:B,B4442)</f>
        <v>0.929885714285714</v>
      </c>
      <c r="Z4442">
        <f>SUMIF('采购数据-每月'!A:A,B4442,'采购数据-每月'!B:B)</f>
        <v>650</v>
      </c>
    </row>
    <row r="4443" hidden="1" spans="1:26">
      <c r="A4443" s="1">
        <v>46113</v>
      </c>
      <c r="B4443" t="s">
        <v>3018</v>
      </c>
      <c r="C4443" t="s">
        <v>3019</v>
      </c>
      <c r="D4443" t="s">
        <v>2795</v>
      </c>
      <c r="E4443" t="s">
        <v>28</v>
      </c>
      <c r="F4443" s="1">
        <v>46023</v>
      </c>
      <c r="G4443">
        <v>2.21</v>
      </c>
      <c r="H4443">
        <v>2.43</v>
      </c>
      <c r="I4443">
        <v>2.43</v>
      </c>
      <c r="J4443">
        <v>2</v>
      </c>
      <c r="K4443" t="s">
        <v>29</v>
      </c>
      <c r="L4443">
        <v>17</v>
      </c>
      <c r="M4443" t="s">
        <v>43</v>
      </c>
      <c r="N4443" t="s">
        <v>35</v>
      </c>
      <c r="O4443" t="s">
        <v>36</v>
      </c>
      <c r="P4443" t="s">
        <v>37</v>
      </c>
      <c r="Q4443">
        <v>198</v>
      </c>
      <c r="R4443">
        <v>1</v>
      </c>
      <c r="S4443">
        <v>90</v>
      </c>
      <c r="T4443">
        <v>0</v>
      </c>
      <c r="U4443">
        <v>252</v>
      </c>
      <c r="V4443">
        <v>0</v>
      </c>
      <c r="W4443">
        <v>0</v>
      </c>
      <c r="X4443">
        <v>6.6</v>
      </c>
      <c r="Y4443" s="2">
        <f>SUMIFS('头程费用-明细'!H:H,'头程费用-明细'!A:A,A4443,'头程费用-明细'!B:B,B4443)</f>
        <v>0.929885714285714</v>
      </c>
      <c r="Z4443">
        <f>SUMIF('采购数据-每月'!A:A,B4443,'采购数据-每月'!B:B)</f>
        <v>650</v>
      </c>
    </row>
    <row r="4444" hidden="1" spans="1:26">
      <c r="A4444" s="1">
        <v>46143</v>
      </c>
      <c r="B4444" t="s">
        <v>3018</v>
      </c>
      <c r="C4444" t="s">
        <v>3019</v>
      </c>
      <c r="D4444" t="s">
        <v>2795</v>
      </c>
      <c r="E4444" t="s">
        <v>28</v>
      </c>
      <c r="F4444" s="1">
        <v>46023</v>
      </c>
      <c r="G4444">
        <v>1.86</v>
      </c>
      <c r="H4444">
        <v>1.86</v>
      </c>
      <c r="I4444">
        <v>2.64</v>
      </c>
      <c r="J4444">
        <v>2.39</v>
      </c>
      <c r="K4444" t="s">
        <v>34</v>
      </c>
      <c r="L4444">
        <v>13</v>
      </c>
      <c r="M4444" t="s">
        <v>43</v>
      </c>
      <c r="N4444" t="s">
        <v>38</v>
      </c>
      <c r="O4444" t="s">
        <v>39</v>
      </c>
      <c r="P4444" t="s">
        <v>40</v>
      </c>
      <c r="Q4444">
        <v>218</v>
      </c>
      <c r="R4444">
        <v>0</v>
      </c>
      <c r="S4444">
        <v>0</v>
      </c>
      <c r="T4444">
        <v>40</v>
      </c>
      <c r="U4444">
        <v>212</v>
      </c>
      <c r="V4444">
        <v>0</v>
      </c>
      <c r="W4444">
        <v>0</v>
      </c>
      <c r="X4444">
        <v>6.6</v>
      </c>
      <c r="Y4444" s="2">
        <f>SUMIFS('头程费用-明细'!H:H,'头程费用-明细'!A:A,A4444,'头程费用-明细'!B:B,B4444)</f>
        <v>0.929885714285714</v>
      </c>
      <c r="Z4444">
        <f>SUMIF('采购数据-每月'!A:A,B4444,'采购数据-每月'!B:B)</f>
        <v>650</v>
      </c>
    </row>
    <row r="4445" hidden="1" spans="1:26">
      <c r="A4445" s="1">
        <v>46082</v>
      </c>
      <c r="B4445" t="s">
        <v>3020</v>
      </c>
      <c r="C4445" t="s">
        <v>3021</v>
      </c>
      <c r="D4445" t="s">
        <v>2795</v>
      </c>
      <c r="E4445" t="s">
        <v>28</v>
      </c>
      <c r="F4445" s="1">
        <v>46023</v>
      </c>
      <c r="G4445">
        <v>3.68</v>
      </c>
      <c r="H4445">
        <v>4.43</v>
      </c>
      <c r="I4445">
        <v>3.64</v>
      </c>
      <c r="J4445">
        <v>3.25</v>
      </c>
      <c r="K4445" t="s">
        <v>29</v>
      </c>
      <c r="L4445">
        <v>31</v>
      </c>
      <c r="M4445" t="s">
        <v>30</v>
      </c>
      <c r="N4445" t="s">
        <v>31</v>
      </c>
      <c r="O4445" t="s">
        <v>32</v>
      </c>
      <c r="P4445" t="s">
        <v>33</v>
      </c>
      <c r="Q4445">
        <v>208</v>
      </c>
      <c r="R4445">
        <v>166</v>
      </c>
      <c r="S4445">
        <v>0</v>
      </c>
      <c r="T4445">
        <v>0</v>
      </c>
      <c r="U4445">
        <v>513</v>
      </c>
      <c r="V4445">
        <v>0</v>
      </c>
      <c r="W4445">
        <v>0</v>
      </c>
      <c r="X4445">
        <v>6.6</v>
      </c>
      <c r="Y4445" s="2">
        <f>SUMIFS('头程费用-明细'!H:H,'头程费用-明细'!A:A,A4445,'头程费用-明细'!B:B,B4445)</f>
        <v>1.018</v>
      </c>
      <c r="Z4445">
        <f>SUMIF('采购数据-每月'!A:A,B4445,'采购数据-每月'!B:B)</f>
        <v>740</v>
      </c>
    </row>
    <row r="4446" hidden="1" spans="1:26">
      <c r="A4446" s="1">
        <v>46113</v>
      </c>
      <c r="B4446" t="s">
        <v>3020</v>
      </c>
      <c r="C4446" t="s">
        <v>3021</v>
      </c>
      <c r="D4446" t="s">
        <v>2795</v>
      </c>
      <c r="E4446" t="s">
        <v>28</v>
      </c>
      <c r="F4446" s="1">
        <v>46023</v>
      </c>
      <c r="G4446">
        <v>2.71</v>
      </c>
      <c r="H4446">
        <v>2.71</v>
      </c>
      <c r="I4446">
        <v>2.93</v>
      </c>
      <c r="J4446">
        <v>3.18</v>
      </c>
      <c r="K4446" t="s">
        <v>34</v>
      </c>
      <c r="L4446">
        <v>19</v>
      </c>
      <c r="M4446" t="s">
        <v>30</v>
      </c>
      <c r="N4446" t="s">
        <v>35</v>
      </c>
      <c r="O4446" t="s">
        <v>36</v>
      </c>
      <c r="P4446" t="s">
        <v>37</v>
      </c>
      <c r="Q4446">
        <v>230</v>
      </c>
      <c r="R4446">
        <v>110</v>
      </c>
      <c r="S4446">
        <v>0</v>
      </c>
      <c r="T4446">
        <v>100</v>
      </c>
      <c r="U4446">
        <v>353</v>
      </c>
      <c r="V4446">
        <v>0</v>
      </c>
      <c r="W4446">
        <v>0</v>
      </c>
      <c r="X4446">
        <v>6.6</v>
      </c>
      <c r="Y4446" s="2">
        <f>SUMIFS('头程费用-明细'!H:H,'头程费用-明细'!A:A,A4446,'头程费用-明细'!B:B,B4446)</f>
        <v>1.12202597402597</v>
      </c>
      <c r="Z4446">
        <f>SUMIF('采购数据-每月'!A:A,B4446,'采购数据-每月'!B:B)</f>
        <v>740</v>
      </c>
    </row>
    <row r="4447" hidden="1" spans="1:26">
      <c r="A4447" s="1">
        <v>46143</v>
      </c>
      <c r="B4447" t="s">
        <v>3020</v>
      </c>
      <c r="C4447" t="s">
        <v>3021</v>
      </c>
      <c r="D4447" t="s">
        <v>2795</v>
      </c>
      <c r="E4447" t="s">
        <v>28</v>
      </c>
      <c r="F4447" s="1">
        <v>46023</v>
      </c>
      <c r="G4447">
        <v>3.01</v>
      </c>
      <c r="H4447">
        <v>3.29</v>
      </c>
      <c r="I4447">
        <v>3.07</v>
      </c>
      <c r="J4447">
        <v>2.82</v>
      </c>
      <c r="K4447" t="s">
        <v>29</v>
      </c>
      <c r="L4447">
        <v>23</v>
      </c>
      <c r="M4447" t="s">
        <v>43</v>
      </c>
      <c r="N4447" t="s">
        <v>38</v>
      </c>
      <c r="O4447" t="s">
        <v>39</v>
      </c>
      <c r="P4447" t="s">
        <v>40</v>
      </c>
      <c r="Q4447">
        <v>260</v>
      </c>
      <c r="R4447">
        <v>0</v>
      </c>
      <c r="S4447">
        <v>100</v>
      </c>
      <c r="T4447">
        <v>0</v>
      </c>
      <c r="U4447">
        <v>353</v>
      </c>
      <c r="V4447">
        <v>0</v>
      </c>
      <c r="W4447">
        <v>0</v>
      </c>
      <c r="X4447">
        <v>6.6</v>
      </c>
      <c r="Y4447" s="2">
        <f>SUMIFS('头程费用-明细'!H:H,'头程费用-明细'!A:A,A4447,'头程费用-明细'!B:B,B4447)</f>
        <v>1.12202597402597</v>
      </c>
      <c r="Z4447">
        <f>SUMIF('采购数据-每月'!A:A,B4447,'采购数据-每月'!B:B)</f>
        <v>740</v>
      </c>
    </row>
    <row r="4448" hidden="1" spans="1:26">
      <c r="A4448" s="1">
        <v>46082</v>
      </c>
      <c r="B4448" t="s">
        <v>3022</v>
      </c>
      <c r="C4448" t="s">
        <v>3023</v>
      </c>
      <c r="D4448" t="s">
        <v>2795</v>
      </c>
      <c r="E4448" t="s">
        <v>28</v>
      </c>
      <c r="F4448" s="1">
        <v>46017</v>
      </c>
      <c r="G4448">
        <v>17.68</v>
      </c>
      <c r="H4448">
        <v>19.71</v>
      </c>
      <c r="I4448">
        <v>18</v>
      </c>
      <c r="J4448">
        <v>16.32</v>
      </c>
      <c r="K4448" t="s">
        <v>29</v>
      </c>
      <c r="L4448">
        <v>138</v>
      </c>
      <c r="M4448" t="s">
        <v>30</v>
      </c>
      <c r="N4448" t="s">
        <v>31</v>
      </c>
      <c r="O4448" t="s">
        <v>32</v>
      </c>
      <c r="P4448" t="s">
        <v>33</v>
      </c>
      <c r="Q4448">
        <v>1209</v>
      </c>
      <c r="R4448">
        <v>172</v>
      </c>
      <c r="S4448">
        <v>200</v>
      </c>
      <c r="T4448">
        <v>600</v>
      </c>
      <c r="U4448">
        <v>254</v>
      </c>
      <c r="V4448">
        <v>0</v>
      </c>
      <c r="W4448">
        <v>0</v>
      </c>
      <c r="X4448">
        <v>6.6</v>
      </c>
      <c r="Y4448" s="2">
        <f>SUMIFS('头程费用-明细'!H:H,'头程费用-明细'!A:A,A4448,'头程费用-明细'!B:B,B4448)</f>
        <v>0.858851711026616</v>
      </c>
      <c r="Z4448">
        <f>SUMIF('采购数据-每月'!A:A,B4448,'采购数据-每月'!B:B)</f>
        <v>4325</v>
      </c>
    </row>
    <row r="4449" hidden="1" spans="1:26">
      <c r="A4449" s="1">
        <v>46113</v>
      </c>
      <c r="B4449" t="s">
        <v>3022</v>
      </c>
      <c r="C4449" t="s">
        <v>3023</v>
      </c>
      <c r="D4449" t="s">
        <v>2795</v>
      </c>
      <c r="E4449" t="s">
        <v>28</v>
      </c>
      <c r="F4449" s="1">
        <v>46017</v>
      </c>
      <c r="G4449">
        <v>18</v>
      </c>
      <c r="H4449">
        <v>18</v>
      </c>
      <c r="I4449">
        <v>18.86</v>
      </c>
      <c r="J4449">
        <v>20.46</v>
      </c>
      <c r="K4449" t="s">
        <v>34</v>
      </c>
      <c r="L4449">
        <v>126</v>
      </c>
      <c r="M4449" t="s">
        <v>30</v>
      </c>
      <c r="N4449" t="s">
        <v>35</v>
      </c>
      <c r="O4449" t="s">
        <v>36</v>
      </c>
      <c r="P4449" t="s">
        <v>37</v>
      </c>
      <c r="Q4449">
        <v>1131</v>
      </c>
      <c r="R4449">
        <v>80</v>
      </c>
      <c r="S4449">
        <v>200</v>
      </c>
      <c r="T4449">
        <v>280</v>
      </c>
      <c r="U4449">
        <v>856</v>
      </c>
      <c r="V4449">
        <v>0</v>
      </c>
      <c r="W4449">
        <v>0</v>
      </c>
      <c r="X4449">
        <v>6.6</v>
      </c>
      <c r="Y4449" s="2">
        <f>SUMIFS('头程费用-明细'!H:H,'头程费用-明细'!A:A,A4449,'头程费用-明细'!B:B,B4449)</f>
        <v>1.09556204379562</v>
      </c>
      <c r="Z4449">
        <f>SUMIF('采购数据-每月'!A:A,B4449,'采购数据-每月'!B:B)</f>
        <v>4325</v>
      </c>
    </row>
    <row r="4450" hidden="1" spans="1:26">
      <c r="A4450" s="1">
        <v>46143</v>
      </c>
      <c r="B4450" t="s">
        <v>3022</v>
      </c>
      <c r="C4450" t="s">
        <v>3023</v>
      </c>
      <c r="D4450" t="s">
        <v>2795</v>
      </c>
      <c r="E4450" t="s">
        <v>28</v>
      </c>
      <c r="F4450" s="1">
        <v>46017</v>
      </c>
      <c r="G4450">
        <v>18.86</v>
      </c>
      <c r="H4450">
        <v>18.86</v>
      </c>
      <c r="I4450">
        <v>19.29</v>
      </c>
      <c r="J4450">
        <v>21.46</v>
      </c>
      <c r="K4450" t="s">
        <v>34</v>
      </c>
      <c r="L4450">
        <v>132</v>
      </c>
      <c r="M4450" t="s">
        <v>30</v>
      </c>
      <c r="N4450" t="s">
        <v>38</v>
      </c>
      <c r="O4450" t="s">
        <v>39</v>
      </c>
      <c r="P4450" t="s">
        <v>40</v>
      </c>
      <c r="Q4450">
        <v>874</v>
      </c>
      <c r="R4450">
        <v>208</v>
      </c>
      <c r="S4450">
        <v>0</v>
      </c>
      <c r="T4450">
        <v>682</v>
      </c>
      <c r="U4450">
        <v>204</v>
      </c>
      <c r="V4450">
        <v>0</v>
      </c>
      <c r="W4450">
        <v>263</v>
      </c>
      <c r="X4450">
        <v>6.6</v>
      </c>
      <c r="Y4450" s="2">
        <f>SUMIFS('头程费用-明细'!H:H,'头程费用-明细'!A:A,A4450,'头程费用-明细'!B:B,B4450)</f>
        <v>1.45444444444444</v>
      </c>
      <c r="Z4450">
        <f>SUMIF('采购数据-每月'!A:A,B4450,'采购数据-每月'!B:B)</f>
        <v>4325</v>
      </c>
    </row>
    <row r="4451" hidden="1" spans="1:26">
      <c r="A4451" s="1">
        <v>46082</v>
      </c>
      <c r="B4451" t="s">
        <v>3024</v>
      </c>
      <c r="C4451" t="s">
        <v>3025</v>
      </c>
      <c r="D4451" t="s">
        <v>2795</v>
      </c>
      <c r="E4451" t="s">
        <v>28</v>
      </c>
      <c r="F4451" s="1">
        <v>46017</v>
      </c>
      <c r="G4451">
        <v>11.11</v>
      </c>
      <c r="H4451">
        <v>11.57</v>
      </c>
      <c r="I4451">
        <v>11.86</v>
      </c>
      <c r="J4451">
        <v>10.54</v>
      </c>
      <c r="K4451" t="s">
        <v>29</v>
      </c>
      <c r="L4451">
        <v>81</v>
      </c>
      <c r="M4451" t="s">
        <v>30</v>
      </c>
      <c r="N4451" t="s">
        <v>31</v>
      </c>
      <c r="O4451" t="s">
        <v>32</v>
      </c>
      <c r="P4451" t="s">
        <v>33</v>
      </c>
      <c r="Q4451">
        <v>692</v>
      </c>
      <c r="R4451">
        <v>216</v>
      </c>
      <c r="S4451">
        <v>0</v>
      </c>
      <c r="T4451">
        <v>300</v>
      </c>
      <c r="U4451">
        <v>303</v>
      </c>
      <c r="V4451">
        <v>0</v>
      </c>
      <c r="W4451">
        <v>170</v>
      </c>
      <c r="X4451">
        <v>6.6</v>
      </c>
      <c r="Y4451" s="2">
        <f>SUMIFS('头程费用-明细'!H:H,'头程费用-明细'!A:A,A4451,'头程费用-明细'!B:B,B4451)</f>
        <v>0.859494949494949</v>
      </c>
      <c r="Z4451">
        <f>SUMIF('采购数据-每月'!A:A,B4451,'采购数据-每月'!B:B)</f>
        <v>2420</v>
      </c>
    </row>
    <row r="4452" hidden="1" spans="1:26">
      <c r="A4452" s="1">
        <v>46113</v>
      </c>
      <c r="B4452" t="s">
        <v>3024</v>
      </c>
      <c r="C4452" t="s">
        <v>3025</v>
      </c>
      <c r="D4452" t="s">
        <v>2795</v>
      </c>
      <c r="E4452" t="s">
        <v>28</v>
      </c>
      <c r="F4452" s="1">
        <v>46017</v>
      </c>
      <c r="G4452">
        <v>9.86</v>
      </c>
      <c r="H4452">
        <v>9.86</v>
      </c>
      <c r="I4452">
        <v>11.29</v>
      </c>
      <c r="J4452">
        <v>11.89</v>
      </c>
      <c r="K4452" t="s">
        <v>34</v>
      </c>
      <c r="L4452">
        <v>69</v>
      </c>
      <c r="M4452" t="s">
        <v>30</v>
      </c>
      <c r="N4452" t="s">
        <v>35</v>
      </c>
      <c r="O4452" t="s">
        <v>36</v>
      </c>
      <c r="P4452" t="s">
        <v>37</v>
      </c>
      <c r="Q4452">
        <v>621</v>
      </c>
      <c r="R4452">
        <v>31</v>
      </c>
      <c r="S4452">
        <v>200</v>
      </c>
      <c r="T4452">
        <v>86</v>
      </c>
      <c r="U4452">
        <v>467</v>
      </c>
      <c r="V4452">
        <v>0</v>
      </c>
      <c r="W4452">
        <v>0</v>
      </c>
      <c r="X4452">
        <v>6.6</v>
      </c>
      <c r="Y4452" s="2">
        <f>SUMIFS('头程费用-明细'!H:H,'头程费用-明细'!A:A,A4452,'头程费用-明细'!B:B,B4452)</f>
        <v>0.859494949494949</v>
      </c>
      <c r="Z4452">
        <f>SUMIF('采购数据-每月'!A:A,B4452,'采购数据-每月'!B:B)</f>
        <v>2420</v>
      </c>
    </row>
    <row r="4453" hidden="1" spans="1:26">
      <c r="A4453" s="1">
        <v>46143</v>
      </c>
      <c r="B4453" t="s">
        <v>3024</v>
      </c>
      <c r="C4453" t="s">
        <v>3025</v>
      </c>
      <c r="D4453" t="s">
        <v>2795</v>
      </c>
      <c r="E4453" t="s">
        <v>28</v>
      </c>
      <c r="F4453" s="1">
        <v>46017</v>
      </c>
      <c r="G4453">
        <v>7.71</v>
      </c>
      <c r="H4453">
        <v>7.71</v>
      </c>
      <c r="I4453">
        <v>9.14</v>
      </c>
      <c r="J4453">
        <v>9.82</v>
      </c>
      <c r="K4453" t="s">
        <v>34</v>
      </c>
      <c r="L4453">
        <v>54</v>
      </c>
      <c r="M4453" t="s">
        <v>30</v>
      </c>
      <c r="N4453" t="s">
        <v>38</v>
      </c>
      <c r="O4453" t="s">
        <v>39</v>
      </c>
      <c r="P4453" t="s">
        <v>40</v>
      </c>
      <c r="Q4453">
        <v>468</v>
      </c>
      <c r="R4453">
        <v>0</v>
      </c>
      <c r="S4453">
        <v>186</v>
      </c>
      <c r="T4453">
        <v>260</v>
      </c>
      <c r="U4453">
        <v>207</v>
      </c>
      <c r="V4453">
        <v>0</v>
      </c>
      <c r="W4453">
        <v>0</v>
      </c>
      <c r="X4453">
        <v>6.6</v>
      </c>
      <c r="Y4453" s="2">
        <f>SUMIFS('头程费用-明细'!H:H,'头程费用-明细'!A:A,A4453,'头程费用-明细'!B:B,B4453)</f>
        <v>0.859494949494949</v>
      </c>
      <c r="Z4453">
        <f>SUMIF('采购数据-每月'!A:A,B4453,'采购数据-每月'!B:B)</f>
        <v>2420</v>
      </c>
    </row>
    <row r="4454" hidden="1" spans="1:26">
      <c r="A4454" s="1">
        <v>46082</v>
      </c>
      <c r="B4454" t="s">
        <v>3026</v>
      </c>
      <c r="C4454" t="s">
        <v>3027</v>
      </c>
      <c r="D4454" t="s">
        <v>2795</v>
      </c>
      <c r="E4454" t="s">
        <v>28</v>
      </c>
      <c r="F4454" s="1">
        <v>46017</v>
      </c>
      <c r="G4454">
        <v>12</v>
      </c>
      <c r="H4454">
        <v>12</v>
      </c>
      <c r="I4454">
        <v>13.21</v>
      </c>
      <c r="J4454">
        <v>12.29</v>
      </c>
      <c r="K4454" t="s">
        <v>34</v>
      </c>
      <c r="L4454">
        <v>84</v>
      </c>
      <c r="M4454" t="s">
        <v>30</v>
      </c>
      <c r="N4454" t="s">
        <v>31</v>
      </c>
      <c r="O4454" t="s">
        <v>32</v>
      </c>
      <c r="P4454" t="s">
        <v>33</v>
      </c>
      <c r="Q4454">
        <v>928</v>
      </c>
      <c r="R4454">
        <v>326</v>
      </c>
      <c r="S4454">
        <v>0</v>
      </c>
      <c r="T4454">
        <v>300</v>
      </c>
      <c r="U4454">
        <v>1029</v>
      </c>
      <c r="V4454">
        <v>0</v>
      </c>
      <c r="W4454">
        <v>0</v>
      </c>
      <c r="X4454">
        <v>6.6</v>
      </c>
      <c r="Y4454" s="2">
        <f>SUMIFS('头程费用-明细'!H:H,'头程费用-明细'!A:A,A4454,'头程费用-明细'!B:B,B4454)</f>
        <v>1.14292150170648</v>
      </c>
      <c r="Z4454">
        <f>SUMIF('采购数据-每月'!A:A,B4454,'采购数据-每月'!B:B)</f>
        <v>2950</v>
      </c>
    </row>
    <row r="4455" hidden="1" spans="1:26">
      <c r="A4455" s="1">
        <v>46113</v>
      </c>
      <c r="B4455" t="s">
        <v>3026</v>
      </c>
      <c r="C4455" t="s">
        <v>3027</v>
      </c>
      <c r="D4455" t="s">
        <v>2795</v>
      </c>
      <c r="E4455" t="s">
        <v>28</v>
      </c>
      <c r="F4455" s="1">
        <v>46017</v>
      </c>
      <c r="G4455">
        <v>15.29</v>
      </c>
      <c r="H4455">
        <v>15.29</v>
      </c>
      <c r="I4455">
        <v>16</v>
      </c>
      <c r="J4455">
        <v>16.5</v>
      </c>
      <c r="K4455" t="s">
        <v>34</v>
      </c>
      <c r="L4455">
        <v>107</v>
      </c>
      <c r="M4455" t="s">
        <v>30</v>
      </c>
      <c r="N4455" t="s">
        <v>35</v>
      </c>
      <c r="O4455" t="s">
        <v>36</v>
      </c>
      <c r="P4455" t="s">
        <v>37</v>
      </c>
      <c r="Q4455">
        <v>860</v>
      </c>
      <c r="R4455">
        <v>206</v>
      </c>
      <c r="S4455">
        <v>0</v>
      </c>
      <c r="T4455">
        <v>180</v>
      </c>
      <c r="U4455">
        <v>849</v>
      </c>
      <c r="V4455">
        <v>0</v>
      </c>
      <c r="W4455">
        <v>0</v>
      </c>
      <c r="X4455">
        <v>6.6</v>
      </c>
      <c r="Y4455" s="2">
        <f>SUMIFS('头程费用-明细'!H:H,'头程费用-明细'!A:A,A4455,'头程费用-明细'!B:B,B4455)</f>
        <v>1.14292150170648</v>
      </c>
      <c r="Z4455">
        <f>SUMIF('采购数据-每月'!A:A,B4455,'采购数据-每月'!B:B)</f>
        <v>2950</v>
      </c>
    </row>
    <row r="4456" hidden="1" spans="1:26">
      <c r="A4456" s="1">
        <v>46143</v>
      </c>
      <c r="B4456" t="s">
        <v>3026</v>
      </c>
      <c r="C4456" t="s">
        <v>3027</v>
      </c>
      <c r="D4456" t="s">
        <v>2795</v>
      </c>
      <c r="E4456" t="s">
        <v>28</v>
      </c>
      <c r="F4456" s="1">
        <v>46017</v>
      </c>
      <c r="G4456">
        <v>14.54</v>
      </c>
      <c r="H4456">
        <v>14.86</v>
      </c>
      <c r="I4456">
        <v>15.07</v>
      </c>
      <c r="J4456">
        <v>14.14</v>
      </c>
      <c r="K4456" t="s">
        <v>29</v>
      </c>
      <c r="L4456">
        <v>104</v>
      </c>
      <c r="M4456" t="s">
        <v>30</v>
      </c>
      <c r="N4456" t="s">
        <v>38</v>
      </c>
      <c r="O4456" t="s">
        <v>39</v>
      </c>
      <c r="P4456" t="s">
        <v>40</v>
      </c>
      <c r="Q4456">
        <v>644</v>
      </c>
      <c r="R4456">
        <v>56</v>
      </c>
      <c r="S4456">
        <v>180</v>
      </c>
      <c r="T4456">
        <v>346</v>
      </c>
      <c r="U4456">
        <v>453</v>
      </c>
      <c r="V4456">
        <v>0</v>
      </c>
      <c r="W4456">
        <v>0</v>
      </c>
      <c r="X4456">
        <v>6.6</v>
      </c>
      <c r="Y4456" s="2">
        <f>SUMIFS('头程费用-明细'!H:H,'头程费用-明细'!A:A,A4456,'头程费用-明细'!B:B,B4456)</f>
        <v>1.11845</v>
      </c>
      <c r="Z4456">
        <f>SUMIF('采购数据-每月'!A:A,B4456,'采购数据-每月'!B:B)</f>
        <v>2950</v>
      </c>
    </row>
    <row r="4457" hidden="1" spans="1:26">
      <c r="A4457" s="1">
        <v>46082</v>
      </c>
      <c r="B4457" t="s">
        <v>3028</v>
      </c>
      <c r="C4457" t="s">
        <v>3029</v>
      </c>
      <c r="D4457" t="s">
        <v>2795</v>
      </c>
      <c r="E4457" t="s">
        <v>28</v>
      </c>
      <c r="F4457" s="1">
        <v>46017</v>
      </c>
      <c r="G4457">
        <v>11.56</v>
      </c>
      <c r="H4457">
        <v>13.29</v>
      </c>
      <c r="I4457">
        <v>10.64</v>
      </c>
      <c r="J4457">
        <v>10.89</v>
      </c>
      <c r="K4457" t="s">
        <v>29</v>
      </c>
      <c r="L4457">
        <v>93</v>
      </c>
      <c r="M4457" t="s">
        <v>30</v>
      </c>
      <c r="N4457" t="s">
        <v>31</v>
      </c>
      <c r="O4457" t="s">
        <v>32</v>
      </c>
      <c r="P4457" t="s">
        <v>33</v>
      </c>
      <c r="Q4457">
        <v>1023</v>
      </c>
      <c r="R4457">
        <v>197</v>
      </c>
      <c r="S4457">
        <v>0</v>
      </c>
      <c r="T4457">
        <v>580</v>
      </c>
      <c r="U4457">
        <v>549</v>
      </c>
      <c r="V4457">
        <v>0</v>
      </c>
      <c r="W4457">
        <v>0</v>
      </c>
      <c r="X4457">
        <v>6.6</v>
      </c>
      <c r="Y4457" s="2">
        <f>SUMIFS('头程费用-明细'!H:H,'头程费用-明细'!A:A,A4457,'头程费用-明细'!B:B,B4457)</f>
        <v>0.913787037037037</v>
      </c>
      <c r="Z4457">
        <f>SUMIF('采购数据-每月'!A:A,B4457,'采购数据-每月'!B:B)</f>
        <v>2520</v>
      </c>
    </row>
    <row r="4458" hidden="1" spans="1:26">
      <c r="A4458" s="1">
        <v>46113</v>
      </c>
      <c r="B4458" t="s">
        <v>3028</v>
      </c>
      <c r="C4458" t="s">
        <v>3029</v>
      </c>
      <c r="D4458" t="s">
        <v>2795</v>
      </c>
      <c r="E4458" t="s">
        <v>28</v>
      </c>
      <c r="F4458" s="1">
        <v>46017</v>
      </c>
      <c r="G4458">
        <v>9.47</v>
      </c>
      <c r="H4458">
        <v>10.43</v>
      </c>
      <c r="I4458">
        <v>9.21</v>
      </c>
      <c r="J4458">
        <v>9</v>
      </c>
      <c r="K4458" t="s">
        <v>29</v>
      </c>
      <c r="L4458">
        <v>73</v>
      </c>
      <c r="M4458" t="s">
        <v>30</v>
      </c>
      <c r="N4458" t="s">
        <v>35</v>
      </c>
      <c r="O4458" t="s">
        <v>36</v>
      </c>
      <c r="P4458" t="s">
        <v>37</v>
      </c>
      <c r="Q4458">
        <v>898</v>
      </c>
      <c r="R4458">
        <v>57</v>
      </c>
      <c r="S4458">
        <v>400</v>
      </c>
      <c r="T4458">
        <v>180</v>
      </c>
      <c r="U4458">
        <v>549</v>
      </c>
      <c r="V4458">
        <v>0</v>
      </c>
      <c r="W4458">
        <v>0</v>
      </c>
      <c r="X4458">
        <v>6.6</v>
      </c>
      <c r="Y4458" s="2">
        <f>SUMIFS('头程费用-明细'!H:H,'头程费用-明细'!A:A,A4458,'头程费用-明细'!B:B,B4458)</f>
        <v>0.913787037037037</v>
      </c>
      <c r="Z4458">
        <f>SUMIF('采购数据-每月'!A:A,B4458,'采购数据-每月'!B:B)</f>
        <v>2520</v>
      </c>
    </row>
    <row r="4459" hidden="1" spans="1:26">
      <c r="A4459" s="1">
        <v>46143</v>
      </c>
      <c r="B4459" t="s">
        <v>3028</v>
      </c>
      <c r="C4459" t="s">
        <v>3029</v>
      </c>
      <c r="D4459" t="s">
        <v>2795</v>
      </c>
      <c r="E4459" t="s">
        <v>28</v>
      </c>
      <c r="F4459" s="1">
        <v>46017</v>
      </c>
      <c r="G4459">
        <v>11.3</v>
      </c>
      <c r="H4459">
        <v>11.43</v>
      </c>
      <c r="I4459">
        <v>12.14</v>
      </c>
      <c r="J4459">
        <v>10.89</v>
      </c>
      <c r="K4459" t="s">
        <v>29</v>
      </c>
      <c r="L4459">
        <v>80</v>
      </c>
      <c r="M4459" t="s">
        <v>30</v>
      </c>
      <c r="N4459" t="s">
        <v>38</v>
      </c>
      <c r="O4459" t="s">
        <v>39</v>
      </c>
      <c r="P4459" t="s">
        <v>40</v>
      </c>
      <c r="Q4459">
        <v>649</v>
      </c>
      <c r="R4459">
        <v>5</v>
      </c>
      <c r="S4459">
        <v>400</v>
      </c>
      <c r="T4459">
        <v>82</v>
      </c>
      <c r="U4459">
        <v>467</v>
      </c>
      <c r="V4459">
        <v>0</v>
      </c>
      <c r="W4459">
        <v>0</v>
      </c>
      <c r="X4459">
        <v>6.6</v>
      </c>
      <c r="Y4459" s="2">
        <f>SUMIFS('头程费用-明细'!H:H,'头程费用-明细'!A:A,A4459,'头程费用-明细'!B:B,B4459)</f>
        <v>0.913787037037037</v>
      </c>
      <c r="Z4459">
        <f>SUMIF('采购数据-每月'!A:A,B4459,'采购数据-每月'!B:B)</f>
        <v>2520</v>
      </c>
    </row>
    <row r="4460" hidden="1" spans="1:26">
      <c r="A4460" s="1">
        <v>46082</v>
      </c>
      <c r="B4460" t="s">
        <v>3030</v>
      </c>
      <c r="C4460" t="s">
        <v>3031</v>
      </c>
      <c r="D4460" t="s">
        <v>2795</v>
      </c>
      <c r="E4460" t="s">
        <v>28</v>
      </c>
      <c r="F4460" s="1">
        <v>46017</v>
      </c>
      <c r="G4460">
        <v>4.66</v>
      </c>
      <c r="H4460">
        <v>5.14</v>
      </c>
      <c r="I4460">
        <v>4.79</v>
      </c>
      <c r="J4460">
        <v>4.32</v>
      </c>
      <c r="K4460" t="s">
        <v>29</v>
      </c>
      <c r="L4460">
        <v>36</v>
      </c>
      <c r="M4460" t="s">
        <v>30</v>
      </c>
      <c r="N4460" t="s">
        <v>31</v>
      </c>
      <c r="O4460" t="s">
        <v>32</v>
      </c>
      <c r="P4460" t="s">
        <v>33</v>
      </c>
      <c r="Q4460">
        <v>506</v>
      </c>
      <c r="R4460">
        <v>136</v>
      </c>
      <c r="S4460">
        <v>0</v>
      </c>
      <c r="T4460">
        <v>90</v>
      </c>
      <c r="U4460">
        <v>256</v>
      </c>
      <c r="V4460">
        <v>0</v>
      </c>
      <c r="W4460">
        <v>0</v>
      </c>
      <c r="X4460">
        <v>6.6</v>
      </c>
      <c r="Y4460" s="2">
        <f>SUMIFS('头程费用-明细'!H:H,'头程费用-明细'!A:A,A4460,'头程费用-明细'!B:B,B4460)</f>
        <v>1.07033333333333</v>
      </c>
      <c r="Z4460">
        <f>SUMIF('采购数据-每月'!A:A,B4460,'采购数据-每月'!B:B)</f>
        <v>1010</v>
      </c>
    </row>
    <row r="4461" hidden="1" spans="1:26">
      <c r="A4461" s="1">
        <v>46113</v>
      </c>
      <c r="B4461" t="s">
        <v>3030</v>
      </c>
      <c r="C4461" t="s">
        <v>3031</v>
      </c>
      <c r="D4461" t="s">
        <v>2795</v>
      </c>
      <c r="E4461" t="s">
        <v>28</v>
      </c>
      <c r="F4461" s="1">
        <v>46017</v>
      </c>
      <c r="G4461">
        <v>3.43</v>
      </c>
      <c r="H4461">
        <v>3.43</v>
      </c>
      <c r="I4461">
        <v>4.36</v>
      </c>
      <c r="J4461">
        <v>4.93</v>
      </c>
      <c r="K4461" t="s">
        <v>34</v>
      </c>
      <c r="L4461">
        <v>24</v>
      </c>
      <c r="M4461" t="s">
        <v>30</v>
      </c>
      <c r="N4461" t="s">
        <v>35</v>
      </c>
      <c r="O4461" t="s">
        <v>36</v>
      </c>
      <c r="P4461" t="s">
        <v>37</v>
      </c>
      <c r="Q4461">
        <v>433</v>
      </c>
      <c r="R4461">
        <v>54</v>
      </c>
      <c r="S4461">
        <v>90</v>
      </c>
      <c r="T4461">
        <v>0</v>
      </c>
      <c r="U4461">
        <v>256</v>
      </c>
      <c r="V4461">
        <v>0</v>
      </c>
      <c r="W4461">
        <v>0</v>
      </c>
      <c r="X4461">
        <v>6.6</v>
      </c>
      <c r="Y4461" s="2">
        <f>SUMIFS('头程费用-明细'!H:H,'头程费用-明细'!A:A,A4461,'头程费用-明细'!B:B,B4461)</f>
        <v>1.07033333333333</v>
      </c>
      <c r="Z4461">
        <f>SUMIF('采购数据-每月'!A:A,B4461,'采购数据-每月'!B:B)</f>
        <v>1010</v>
      </c>
    </row>
    <row r="4462" hidden="1" spans="1:26">
      <c r="A4462" s="1">
        <v>46143</v>
      </c>
      <c r="B4462" t="s">
        <v>3030</v>
      </c>
      <c r="C4462" t="s">
        <v>3031</v>
      </c>
      <c r="D4462" t="s">
        <v>2795</v>
      </c>
      <c r="E4462" t="s">
        <v>28</v>
      </c>
      <c r="F4462" s="1">
        <v>46017</v>
      </c>
      <c r="G4462">
        <v>3.97</v>
      </c>
      <c r="H4462">
        <v>4</v>
      </c>
      <c r="I4462">
        <v>3.86</v>
      </c>
      <c r="J4462">
        <v>4</v>
      </c>
      <c r="K4462" t="s">
        <v>29</v>
      </c>
      <c r="L4462">
        <v>28</v>
      </c>
      <c r="M4462" t="s">
        <v>30</v>
      </c>
      <c r="N4462" t="s">
        <v>38</v>
      </c>
      <c r="O4462" t="s">
        <v>39</v>
      </c>
      <c r="P4462" t="s">
        <v>40</v>
      </c>
      <c r="Q4462">
        <v>369</v>
      </c>
      <c r="R4462">
        <v>2</v>
      </c>
      <c r="S4462">
        <v>90</v>
      </c>
      <c r="T4462">
        <v>0</v>
      </c>
      <c r="U4462">
        <v>256</v>
      </c>
      <c r="V4462">
        <v>0</v>
      </c>
      <c r="W4462">
        <v>0</v>
      </c>
      <c r="X4462">
        <v>6.6</v>
      </c>
      <c r="Y4462" s="2">
        <f>SUMIFS('头程费用-明细'!H:H,'头程费用-明细'!A:A,A4462,'头程费用-明细'!B:B,B4462)</f>
        <v>1.07033333333333</v>
      </c>
      <c r="Z4462">
        <f>SUMIF('采购数据-每月'!A:A,B4462,'采购数据-每月'!B:B)</f>
        <v>1010</v>
      </c>
    </row>
    <row r="4463" hidden="1" spans="1:26">
      <c r="A4463" s="1">
        <v>46082</v>
      </c>
      <c r="B4463" t="s">
        <v>3032</v>
      </c>
      <c r="C4463" t="s">
        <v>3033</v>
      </c>
      <c r="D4463" t="s">
        <v>2795</v>
      </c>
      <c r="E4463" t="s">
        <v>28</v>
      </c>
      <c r="F4463" s="1">
        <v>46017</v>
      </c>
      <c r="G4463">
        <v>12.18</v>
      </c>
      <c r="H4463">
        <v>13.57</v>
      </c>
      <c r="I4463">
        <v>11.71</v>
      </c>
      <c r="J4463">
        <v>11.54</v>
      </c>
      <c r="K4463" t="s">
        <v>29</v>
      </c>
      <c r="L4463">
        <v>95</v>
      </c>
      <c r="M4463" t="s">
        <v>30</v>
      </c>
      <c r="N4463" t="s">
        <v>31</v>
      </c>
      <c r="O4463" t="s">
        <v>32</v>
      </c>
      <c r="P4463" t="s">
        <v>33</v>
      </c>
      <c r="Q4463">
        <v>474</v>
      </c>
      <c r="R4463">
        <v>149</v>
      </c>
      <c r="S4463">
        <v>0</v>
      </c>
      <c r="T4463">
        <v>500</v>
      </c>
      <c r="U4463">
        <v>0</v>
      </c>
      <c r="V4463">
        <v>0</v>
      </c>
      <c r="W4463">
        <v>170</v>
      </c>
      <c r="X4463">
        <v>6.6</v>
      </c>
      <c r="Y4463" s="2">
        <f>SUMIFS('头程费用-明细'!H:H,'头程费用-明细'!A:A,A4463,'头程费用-明细'!B:B,B4463)</f>
        <v>0.863336363636364</v>
      </c>
      <c r="Z4463">
        <f>SUMIF('采购数据-每月'!A:A,B4463,'采购数据-每月'!B:B)</f>
        <v>2347</v>
      </c>
    </row>
    <row r="4464" hidden="1" spans="1:26">
      <c r="A4464" s="1">
        <v>46113</v>
      </c>
      <c r="B4464" t="s">
        <v>3032</v>
      </c>
      <c r="C4464" t="s">
        <v>3033</v>
      </c>
      <c r="D4464" t="s">
        <v>2795</v>
      </c>
      <c r="E4464" t="s">
        <v>28</v>
      </c>
      <c r="F4464" s="1">
        <v>46017</v>
      </c>
      <c r="G4464">
        <v>11</v>
      </c>
      <c r="H4464">
        <v>11</v>
      </c>
      <c r="I4464">
        <v>11.64</v>
      </c>
      <c r="J4464">
        <v>13</v>
      </c>
      <c r="K4464" t="s">
        <v>34</v>
      </c>
      <c r="L4464">
        <v>77</v>
      </c>
      <c r="M4464" t="s">
        <v>30</v>
      </c>
      <c r="N4464" t="s">
        <v>35</v>
      </c>
      <c r="O4464" t="s">
        <v>36</v>
      </c>
      <c r="P4464" t="s">
        <v>37</v>
      </c>
      <c r="Q4464">
        <v>634</v>
      </c>
      <c r="R4464">
        <v>108</v>
      </c>
      <c r="S4464">
        <v>100</v>
      </c>
      <c r="T4464">
        <v>270</v>
      </c>
      <c r="U4464">
        <v>447</v>
      </c>
      <c r="V4464">
        <v>0</v>
      </c>
      <c r="W4464">
        <v>0</v>
      </c>
      <c r="X4464">
        <v>6.6</v>
      </c>
      <c r="Y4464" s="2">
        <f>SUMIFS('头程费用-明细'!H:H,'头程费用-明细'!A:A,A4464,'头程费用-明细'!B:B,B4464)</f>
        <v>0.863336363636364</v>
      </c>
      <c r="Z4464">
        <f>SUMIF('采购数据-每月'!A:A,B4464,'采购数据-每月'!B:B)</f>
        <v>2347</v>
      </c>
    </row>
    <row r="4465" hidden="1" spans="1:26">
      <c r="A4465" s="1">
        <v>46143</v>
      </c>
      <c r="B4465" t="s">
        <v>3032</v>
      </c>
      <c r="C4465" t="s">
        <v>3033</v>
      </c>
      <c r="D4465" t="s">
        <v>2795</v>
      </c>
      <c r="E4465" t="s">
        <v>28</v>
      </c>
      <c r="F4465" s="1">
        <v>46017</v>
      </c>
      <c r="G4465">
        <v>7.86</v>
      </c>
      <c r="H4465">
        <v>7.86</v>
      </c>
      <c r="I4465">
        <v>8.57</v>
      </c>
      <c r="J4465">
        <v>9.25</v>
      </c>
      <c r="K4465" t="s">
        <v>34</v>
      </c>
      <c r="L4465">
        <v>55</v>
      </c>
      <c r="M4465" t="s">
        <v>30</v>
      </c>
      <c r="N4465" t="s">
        <v>38</v>
      </c>
      <c r="O4465" t="s">
        <v>39</v>
      </c>
      <c r="P4465" t="s">
        <v>40</v>
      </c>
      <c r="Q4465">
        <v>569</v>
      </c>
      <c r="R4465">
        <v>105</v>
      </c>
      <c r="S4465">
        <v>180</v>
      </c>
      <c r="T4465">
        <v>0</v>
      </c>
      <c r="U4465">
        <v>447</v>
      </c>
      <c r="V4465">
        <v>0</v>
      </c>
      <c r="W4465">
        <v>0</v>
      </c>
      <c r="X4465">
        <v>6.6</v>
      </c>
      <c r="Y4465" s="2">
        <f>SUMIFS('头程费用-明细'!H:H,'头程费用-明细'!A:A,A4465,'头程费用-明细'!B:B,B4465)</f>
        <v>0.863336363636364</v>
      </c>
      <c r="Z4465">
        <f>SUMIF('采购数据-每月'!A:A,B4465,'采购数据-每月'!B:B)</f>
        <v>2347</v>
      </c>
    </row>
    <row r="4466" hidden="1" spans="1:26">
      <c r="A4466" s="1">
        <v>46082</v>
      </c>
      <c r="B4466" t="s">
        <v>3034</v>
      </c>
      <c r="C4466" t="s">
        <v>3035</v>
      </c>
      <c r="D4466" t="s">
        <v>2795</v>
      </c>
      <c r="E4466" t="s">
        <v>28</v>
      </c>
      <c r="F4466" s="1">
        <v>46017</v>
      </c>
      <c r="G4466">
        <v>3.32</v>
      </c>
      <c r="H4466">
        <v>3.43</v>
      </c>
      <c r="I4466">
        <v>3.07</v>
      </c>
      <c r="J4466">
        <v>3.36</v>
      </c>
      <c r="K4466" t="s">
        <v>29</v>
      </c>
      <c r="L4466">
        <v>24</v>
      </c>
      <c r="M4466" t="s">
        <v>30</v>
      </c>
      <c r="N4466" t="s">
        <v>31</v>
      </c>
      <c r="O4466" t="s">
        <v>32</v>
      </c>
      <c r="P4466" t="s">
        <v>33</v>
      </c>
      <c r="Q4466">
        <v>589</v>
      </c>
      <c r="R4466">
        <v>59</v>
      </c>
      <c r="S4466">
        <v>0</v>
      </c>
      <c r="T4466">
        <v>390</v>
      </c>
      <c r="U4466">
        <v>2</v>
      </c>
      <c r="V4466">
        <v>0</v>
      </c>
      <c r="W4466">
        <v>0</v>
      </c>
      <c r="X4466">
        <v>6.6</v>
      </c>
      <c r="Y4466" s="2">
        <f>SUMIFS('头程费用-明细'!H:H,'头程费用-明细'!A:A,A4466,'头程费用-明细'!B:B,B4466)</f>
        <v>0.910266666666667</v>
      </c>
      <c r="Z4466">
        <f>SUMIF('采购数据-每月'!A:A,B4466,'采购数据-每月'!B:B)</f>
        <v>1020</v>
      </c>
    </row>
    <row r="4467" hidden="1" spans="1:26">
      <c r="A4467" s="1">
        <v>46113</v>
      </c>
      <c r="B4467" t="s">
        <v>3034</v>
      </c>
      <c r="C4467" t="s">
        <v>3035</v>
      </c>
      <c r="D4467" t="s">
        <v>2795</v>
      </c>
      <c r="E4467" t="s">
        <v>28</v>
      </c>
      <c r="F4467" s="1">
        <v>46017</v>
      </c>
      <c r="G4467">
        <v>6.14</v>
      </c>
      <c r="H4467">
        <v>7</v>
      </c>
      <c r="I4467">
        <v>6.29</v>
      </c>
      <c r="J4467">
        <v>5.57</v>
      </c>
      <c r="K4467" t="s">
        <v>29</v>
      </c>
      <c r="L4467">
        <v>49</v>
      </c>
      <c r="M4467" t="s">
        <v>30</v>
      </c>
      <c r="N4467" t="s">
        <v>35</v>
      </c>
      <c r="O4467" t="s">
        <v>36</v>
      </c>
      <c r="P4467" t="s">
        <v>37</v>
      </c>
      <c r="Q4467">
        <v>489</v>
      </c>
      <c r="R4467">
        <v>1</v>
      </c>
      <c r="S4467">
        <v>300</v>
      </c>
      <c r="T4467">
        <v>90</v>
      </c>
      <c r="U4467">
        <v>2</v>
      </c>
      <c r="V4467">
        <v>0</v>
      </c>
      <c r="W4467">
        <v>0</v>
      </c>
      <c r="X4467">
        <v>6.6</v>
      </c>
      <c r="Y4467" s="2">
        <f>SUMIFS('头程费用-明细'!H:H,'头程费用-明细'!A:A,A4467,'头程费用-明细'!B:B,B4467)</f>
        <v>0.910266666666667</v>
      </c>
      <c r="Z4467">
        <f>SUMIF('采购数据-每月'!A:A,B4467,'采购数据-每月'!B:B)</f>
        <v>1020</v>
      </c>
    </row>
    <row r="4468" hidden="1" spans="1:26">
      <c r="A4468" s="1">
        <v>46143</v>
      </c>
      <c r="B4468" t="s">
        <v>3034</v>
      </c>
      <c r="C4468" t="s">
        <v>3035</v>
      </c>
      <c r="D4468" t="s">
        <v>2795</v>
      </c>
      <c r="E4468" t="s">
        <v>28</v>
      </c>
      <c r="F4468" s="1">
        <v>46017</v>
      </c>
      <c r="G4468">
        <v>3.38</v>
      </c>
      <c r="H4468">
        <v>4.14</v>
      </c>
      <c r="I4468">
        <v>2.71</v>
      </c>
      <c r="J4468">
        <v>3.18</v>
      </c>
      <c r="K4468" t="s">
        <v>29</v>
      </c>
      <c r="L4468">
        <v>29</v>
      </c>
      <c r="M4468" t="s">
        <v>30</v>
      </c>
      <c r="N4468" t="s">
        <v>38</v>
      </c>
      <c r="O4468" t="s">
        <v>39</v>
      </c>
      <c r="P4468" t="s">
        <v>40</v>
      </c>
      <c r="Q4468">
        <v>392</v>
      </c>
      <c r="R4468">
        <v>1</v>
      </c>
      <c r="S4468">
        <v>300</v>
      </c>
      <c r="T4468">
        <v>0</v>
      </c>
      <c r="U4468">
        <v>2</v>
      </c>
      <c r="V4468">
        <v>0</v>
      </c>
      <c r="W4468">
        <v>0</v>
      </c>
      <c r="X4468">
        <v>6.6</v>
      </c>
      <c r="Y4468" s="2">
        <f>SUMIFS('头程费用-明细'!H:H,'头程费用-明细'!A:A,A4468,'头程费用-明细'!B:B,B4468)</f>
        <v>0.910266666666667</v>
      </c>
      <c r="Z4468">
        <f>SUMIF('采购数据-每月'!A:A,B4468,'采购数据-每月'!B:B)</f>
        <v>1020</v>
      </c>
    </row>
    <row r="4469" hidden="1" spans="1:26">
      <c r="A4469" s="1">
        <v>46082</v>
      </c>
      <c r="B4469" t="s">
        <v>3036</v>
      </c>
      <c r="C4469" t="s">
        <v>3037</v>
      </c>
      <c r="D4469" t="s">
        <v>2795</v>
      </c>
      <c r="E4469" t="s">
        <v>28</v>
      </c>
      <c r="F4469" s="1">
        <v>46017</v>
      </c>
      <c r="G4469">
        <v>7.66</v>
      </c>
      <c r="H4469">
        <v>8.57</v>
      </c>
      <c r="I4469">
        <v>8.14</v>
      </c>
      <c r="J4469">
        <v>6.93</v>
      </c>
      <c r="K4469" t="s">
        <v>29</v>
      </c>
      <c r="L4469">
        <v>60</v>
      </c>
      <c r="M4469" t="s">
        <v>30</v>
      </c>
      <c r="N4469" t="s">
        <v>31</v>
      </c>
      <c r="O4469" t="s">
        <v>32</v>
      </c>
      <c r="P4469" t="s">
        <v>33</v>
      </c>
      <c r="Q4469">
        <v>311</v>
      </c>
      <c r="R4469">
        <v>180</v>
      </c>
      <c r="S4469">
        <v>0</v>
      </c>
      <c r="T4469">
        <v>200</v>
      </c>
      <c r="U4469">
        <v>498</v>
      </c>
      <c r="V4469">
        <v>0</v>
      </c>
      <c r="W4469">
        <v>0</v>
      </c>
      <c r="X4469">
        <v>6.6</v>
      </c>
      <c r="Y4469" s="2">
        <f>SUMIFS('头程费用-明细'!H:H,'头程费用-明细'!A:A,A4469,'头程费用-明细'!B:B,B4469)</f>
        <v>0.88563829787234</v>
      </c>
      <c r="Z4469">
        <f>SUMIF('采购数据-每月'!A:A,B4469,'采购数据-每月'!B:B)</f>
        <v>1040</v>
      </c>
    </row>
    <row r="4470" hidden="1" spans="1:26">
      <c r="A4470" s="1">
        <v>46113</v>
      </c>
      <c r="B4470" t="s">
        <v>3036</v>
      </c>
      <c r="C4470" t="s">
        <v>3037</v>
      </c>
      <c r="D4470" t="s">
        <v>2795</v>
      </c>
      <c r="E4470" t="s">
        <v>28</v>
      </c>
      <c r="F4470" s="1">
        <v>46017</v>
      </c>
      <c r="G4470">
        <v>5.71</v>
      </c>
      <c r="H4470">
        <v>5.71</v>
      </c>
      <c r="I4470">
        <v>5.57</v>
      </c>
      <c r="J4470">
        <v>6.5</v>
      </c>
      <c r="K4470" t="s">
        <v>34</v>
      </c>
      <c r="L4470">
        <v>40</v>
      </c>
      <c r="M4470" t="s">
        <v>30</v>
      </c>
      <c r="N4470" t="s">
        <v>35</v>
      </c>
      <c r="O4470" t="s">
        <v>36</v>
      </c>
      <c r="P4470" t="s">
        <v>37</v>
      </c>
      <c r="Q4470">
        <v>406</v>
      </c>
      <c r="R4470">
        <v>146</v>
      </c>
      <c r="S4470">
        <v>0</v>
      </c>
      <c r="T4470">
        <v>90</v>
      </c>
      <c r="U4470">
        <v>368</v>
      </c>
      <c r="V4470">
        <v>0</v>
      </c>
      <c r="W4470">
        <v>0</v>
      </c>
      <c r="X4470">
        <v>6.6</v>
      </c>
      <c r="Y4470" s="2">
        <f>SUMIFS('头程费用-明细'!H:H,'头程费用-明细'!A:A,A4470,'头程费用-明细'!B:B,B4470)</f>
        <v>1.062</v>
      </c>
      <c r="Z4470">
        <f>SUMIF('采购数据-每月'!A:A,B4470,'采购数据-每月'!B:B)</f>
        <v>1040</v>
      </c>
    </row>
    <row r="4471" hidden="1" spans="1:26">
      <c r="A4471" s="1">
        <v>46143</v>
      </c>
      <c r="B4471" t="s">
        <v>3036</v>
      </c>
      <c r="C4471" t="s">
        <v>3037</v>
      </c>
      <c r="D4471" t="s">
        <v>2795</v>
      </c>
      <c r="E4471" t="s">
        <v>28</v>
      </c>
      <c r="F4471" s="1">
        <v>46017</v>
      </c>
      <c r="G4471">
        <v>7.57</v>
      </c>
      <c r="H4471">
        <v>7.57</v>
      </c>
      <c r="I4471">
        <v>8.21</v>
      </c>
      <c r="J4471">
        <v>7.89</v>
      </c>
      <c r="K4471" t="s">
        <v>34</v>
      </c>
      <c r="L4471">
        <v>53</v>
      </c>
      <c r="M4471" t="s">
        <v>30</v>
      </c>
      <c r="N4471" t="s">
        <v>38</v>
      </c>
      <c r="O4471" t="s">
        <v>39</v>
      </c>
      <c r="P4471" t="s">
        <v>40</v>
      </c>
      <c r="Q4471">
        <v>318</v>
      </c>
      <c r="R4471">
        <v>201</v>
      </c>
      <c r="S4471">
        <v>0</v>
      </c>
      <c r="T4471">
        <v>182</v>
      </c>
      <c r="U4471">
        <v>86</v>
      </c>
      <c r="V4471">
        <v>0</v>
      </c>
      <c r="W4471">
        <v>0</v>
      </c>
      <c r="X4471">
        <v>6.6</v>
      </c>
      <c r="Y4471" s="2">
        <f>SUMIFS('头程费用-明细'!H:H,'头程费用-明细'!A:A,A4471,'头程费用-明细'!B:B,B4471)</f>
        <v>1.23418918918919</v>
      </c>
      <c r="Z4471">
        <f>SUMIF('采购数据-每月'!A:A,B4471,'采购数据-每月'!B:B)</f>
        <v>1040</v>
      </c>
    </row>
    <row r="4472" hidden="1" spans="1:26">
      <c r="A4472" s="1">
        <v>46082</v>
      </c>
      <c r="B4472" t="s">
        <v>3038</v>
      </c>
      <c r="C4472" t="s">
        <v>3039</v>
      </c>
      <c r="D4472" t="s">
        <v>2418</v>
      </c>
      <c r="E4472" t="s">
        <v>2375</v>
      </c>
      <c r="F4472" s="1">
        <v>46140</v>
      </c>
      <c r="G4472">
        <v>0.01</v>
      </c>
      <c r="H4472">
        <v>0</v>
      </c>
      <c r="I4472">
        <v>0</v>
      </c>
      <c r="J4472">
        <v>0</v>
      </c>
      <c r="K4472" t="s">
        <v>2376</v>
      </c>
      <c r="L4472">
        <v>0</v>
      </c>
      <c r="M4472" t="s">
        <v>43</v>
      </c>
      <c r="N4472" t="s">
        <v>31</v>
      </c>
      <c r="O4472" t="s">
        <v>32</v>
      </c>
      <c r="P4472" t="s">
        <v>33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9.8</v>
      </c>
      <c r="Y4472" s="2">
        <f>SUMIFS('头程费用-明细'!H:H,'头程费用-明细'!A:A,A4472,'头程费用-明细'!B:B,B4472)</f>
        <v>0</v>
      </c>
      <c r="Z4472">
        <f>SUMIF('采购数据-每月'!A:A,B4472,'采购数据-每月'!B:B)</f>
        <v>200</v>
      </c>
    </row>
    <row r="4473" hidden="1" spans="1:26">
      <c r="A4473" s="1">
        <v>46113</v>
      </c>
      <c r="B4473" t="s">
        <v>3038</v>
      </c>
      <c r="C4473" t="s">
        <v>3039</v>
      </c>
      <c r="D4473" t="s">
        <v>2418</v>
      </c>
      <c r="E4473" t="s">
        <v>2375</v>
      </c>
      <c r="F4473" s="1">
        <v>46140</v>
      </c>
      <c r="G4473">
        <v>0.01</v>
      </c>
      <c r="H4473">
        <v>0</v>
      </c>
      <c r="I4473">
        <v>0</v>
      </c>
      <c r="J4473">
        <v>0</v>
      </c>
      <c r="K4473" t="s">
        <v>2376</v>
      </c>
      <c r="L4473">
        <v>0</v>
      </c>
      <c r="M4473" t="s">
        <v>43</v>
      </c>
      <c r="N4473" t="s">
        <v>35</v>
      </c>
      <c r="O4473" t="s">
        <v>36</v>
      </c>
      <c r="P4473" t="s">
        <v>37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201</v>
      </c>
      <c r="X4473">
        <v>9.8</v>
      </c>
      <c r="Y4473" s="2">
        <f>SUMIFS('头程费用-明细'!H:H,'头程费用-明细'!A:A,A4473,'头程费用-明细'!B:B,B4473)</f>
        <v>0</v>
      </c>
      <c r="Z4473">
        <f>SUMIF('采购数据-每月'!A:A,B4473,'采购数据-每月'!B:B)</f>
        <v>200</v>
      </c>
    </row>
    <row r="4474" hidden="1" spans="1:26">
      <c r="A4474" s="1">
        <v>46143</v>
      </c>
      <c r="B4474" t="s">
        <v>3038</v>
      </c>
      <c r="C4474" t="s">
        <v>3039</v>
      </c>
      <c r="D4474" t="s">
        <v>2418</v>
      </c>
      <c r="E4474" t="s">
        <v>2375</v>
      </c>
      <c r="F4474" s="1">
        <v>46140</v>
      </c>
      <c r="G4474">
        <v>1</v>
      </c>
      <c r="H4474">
        <v>0.14</v>
      </c>
      <c r="I4474">
        <v>0.07</v>
      </c>
      <c r="J4474">
        <v>0.04</v>
      </c>
      <c r="K4474" t="s">
        <v>2377</v>
      </c>
      <c r="L4474">
        <v>1</v>
      </c>
      <c r="M4474" t="s">
        <v>43</v>
      </c>
      <c r="N4474" t="s">
        <v>38</v>
      </c>
      <c r="O4474" t="s">
        <v>39</v>
      </c>
      <c r="P4474" t="s">
        <v>40</v>
      </c>
      <c r="Q4474">
        <v>69</v>
      </c>
      <c r="R4474">
        <v>100</v>
      </c>
      <c r="S4474">
        <v>0</v>
      </c>
      <c r="T4474">
        <v>0</v>
      </c>
      <c r="U4474">
        <v>31</v>
      </c>
      <c r="V4474">
        <v>0</v>
      </c>
      <c r="W4474">
        <v>0</v>
      </c>
      <c r="X4474">
        <v>9.8</v>
      </c>
      <c r="Y4474" s="2">
        <f>SUMIFS('头程费用-明细'!H:H,'头程费用-明细'!A:A,A4474,'头程费用-明细'!B:B,B4474)</f>
        <v>4.18441176470588</v>
      </c>
      <c r="Z4474">
        <f>SUMIF('采购数据-每月'!A:A,B4474,'采购数据-每月'!B:B)</f>
        <v>200</v>
      </c>
    </row>
    <row r="4475" hidden="1" spans="1:26">
      <c r="A4475" s="1">
        <v>46082</v>
      </c>
      <c r="B4475" t="s">
        <v>3040</v>
      </c>
      <c r="C4475" t="s">
        <v>3041</v>
      </c>
      <c r="D4475" t="s">
        <v>2418</v>
      </c>
      <c r="E4475" t="s">
        <v>2375</v>
      </c>
      <c r="F4475" s="1">
        <v>46141</v>
      </c>
      <c r="G4475">
        <v>0.01</v>
      </c>
      <c r="H4475">
        <v>0</v>
      </c>
      <c r="I4475">
        <v>0</v>
      </c>
      <c r="J4475">
        <v>0</v>
      </c>
      <c r="K4475" t="s">
        <v>2376</v>
      </c>
      <c r="L4475">
        <v>0</v>
      </c>
      <c r="M4475" t="s">
        <v>43</v>
      </c>
      <c r="N4475" t="s">
        <v>31</v>
      </c>
      <c r="O4475" t="s">
        <v>32</v>
      </c>
      <c r="P4475" t="s">
        <v>33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9.8</v>
      </c>
      <c r="Y4475" s="2">
        <f>SUMIFS('头程费用-明细'!H:H,'头程费用-明细'!A:A,A4475,'头程费用-明细'!B:B,B4475)</f>
        <v>0</v>
      </c>
      <c r="Z4475">
        <f>SUMIF('采购数据-每月'!A:A,B4475,'采购数据-每月'!B:B)</f>
        <v>200</v>
      </c>
    </row>
    <row r="4476" hidden="1" spans="1:26">
      <c r="A4476" s="1">
        <v>46113</v>
      </c>
      <c r="B4476" t="s">
        <v>3040</v>
      </c>
      <c r="C4476" t="s">
        <v>3041</v>
      </c>
      <c r="D4476" t="s">
        <v>2418</v>
      </c>
      <c r="E4476" t="s">
        <v>2375</v>
      </c>
      <c r="F4476" s="1">
        <v>46141</v>
      </c>
      <c r="G4476">
        <v>0.01</v>
      </c>
      <c r="H4476">
        <v>0</v>
      </c>
      <c r="I4476">
        <v>0</v>
      </c>
      <c r="J4476">
        <v>0</v>
      </c>
      <c r="K4476" t="s">
        <v>2376</v>
      </c>
      <c r="L4476">
        <v>0</v>
      </c>
      <c r="M4476" t="s">
        <v>43</v>
      </c>
      <c r="N4476" t="s">
        <v>35</v>
      </c>
      <c r="O4476" t="s">
        <v>36</v>
      </c>
      <c r="P4476" t="s">
        <v>37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201</v>
      </c>
      <c r="X4476">
        <v>9.8</v>
      </c>
      <c r="Y4476" s="2">
        <f>SUMIFS('头程费用-明细'!H:H,'头程费用-明细'!A:A,A4476,'头程费用-明细'!B:B,B4476)</f>
        <v>0</v>
      </c>
      <c r="Z4476">
        <f>SUMIF('采购数据-每月'!A:A,B4476,'采购数据-每月'!B:B)</f>
        <v>200</v>
      </c>
    </row>
    <row r="4477" hidden="1" spans="1:26">
      <c r="A4477" s="1">
        <v>46143</v>
      </c>
      <c r="B4477" t="s">
        <v>3040</v>
      </c>
      <c r="C4477" t="s">
        <v>3041</v>
      </c>
      <c r="D4477" t="s">
        <v>2418</v>
      </c>
      <c r="E4477" t="s">
        <v>2375</v>
      </c>
      <c r="F4477" s="1">
        <v>46141</v>
      </c>
      <c r="G4477">
        <v>1</v>
      </c>
      <c r="H4477">
        <v>0.14</v>
      </c>
      <c r="I4477">
        <v>0.07</v>
      </c>
      <c r="J4477">
        <v>0.04</v>
      </c>
      <c r="K4477" t="s">
        <v>2377</v>
      </c>
      <c r="L4477">
        <v>1</v>
      </c>
      <c r="M4477" t="s">
        <v>43</v>
      </c>
      <c r="N4477" t="s">
        <v>38</v>
      </c>
      <c r="O4477" t="s">
        <v>39</v>
      </c>
      <c r="P4477" t="s">
        <v>40</v>
      </c>
      <c r="Q4477">
        <v>67</v>
      </c>
      <c r="R4477">
        <v>101</v>
      </c>
      <c r="S4477">
        <v>0</v>
      </c>
      <c r="T4477">
        <v>0</v>
      </c>
      <c r="U4477">
        <v>31</v>
      </c>
      <c r="V4477">
        <v>0</v>
      </c>
      <c r="W4477">
        <v>0</v>
      </c>
      <c r="X4477">
        <v>9.8</v>
      </c>
      <c r="Y4477" s="2">
        <f>SUMIFS('头程费用-明细'!H:H,'头程费用-明细'!A:A,A4477,'头程费用-明细'!B:B,B4477)</f>
        <v>4.58488235294118</v>
      </c>
      <c r="Z4477">
        <f>SUMIF('采购数据-每月'!A:A,B4477,'采购数据-每月'!B:B)</f>
        <v>200</v>
      </c>
    </row>
    <row r="4478" hidden="1" spans="1:26">
      <c r="A4478" s="1">
        <v>46082</v>
      </c>
      <c r="B4478" t="s">
        <v>3042</v>
      </c>
      <c r="C4478" t="s">
        <v>3043</v>
      </c>
      <c r="D4478" t="s">
        <v>2418</v>
      </c>
      <c r="E4478" t="s">
        <v>2209</v>
      </c>
      <c r="F4478" s="1">
        <v>46129</v>
      </c>
      <c r="G4478">
        <v>0.01</v>
      </c>
      <c r="H4478">
        <v>0</v>
      </c>
      <c r="I4478">
        <v>0</v>
      </c>
      <c r="J4478">
        <v>0</v>
      </c>
      <c r="K4478" t="s">
        <v>2210</v>
      </c>
      <c r="L4478">
        <v>0</v>
      </c>
      <c r="M4478" t="s">
        <v>43</v>
      </c>
      <c r="N4478" t="s">
        <v>31</v>
      </c>
      <c r="O4478" t="s">
        <v>32</v>
      </c>
      <c r="P4478" t="s">
        <v>33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22.7</v>
      </c>
      <c r="Y4478" s="2">
        <f>SUMIFS('头程费用-明细'!H:H,'头程费用-明细'!A:A,A4478,'头程费用-明细'!B:B,B4478)</f>
        <v>0</v>
      </c>
      <c r="Z4478">
        <f>SUMIF('采购数据-每月'!A:A,B4478,'采购数据-每月'!B:B)</f>
        <v>360</v>
      </c>
    </row>
    <row r="4479" hidden="1" spans="1:26">
      <c r="A4479" s="1">
        <v>46113</v>
      </c>
      <c r="B4479" t="s">
        <v>3042</v>
      </c>
      <c r="C4479" t="s">
        <v>3043</v>
      </c>
      <c r="D4479" t="s">
        <v>2418</v>
      </c>
      <c r="E4479" t="s">
        <v>2209</v>
      </c>
      <c r="F4479" s="1">
        <v>46129</v>
      </c>
      <c r="G4479">
        <v>0.01</v>
      </c>
      <c r="H4479">
        <v>0</v>
      </c>
      <c r="I4479">
        <v>0</v>
      </c>
      <c r="J4479">
        <v>0</v>
      </c>
      <c r="K4479" t="s">
        <v>2210</v>
      </c>
      <c r="L4479">
        <v>0</v>
      </c>
      <c r="M4479" t="s">
        <v>43</v>
      </c>
      <c r="N4479" t="s">
        <v>35</v>
      </c>
      <c r="O4479" t="s">
        <v>36</v>
      </c>
      <c r="P4479" t="s">
        <v>37</v>
      </c>
      <c r="Q4479">
        <v>0</v>
      </c>
      <c r="R4479">
        <v>131</v>
      </c>
      <c r="S4479">
        <v>0</v>
      </c>
      <c r="T4479">
        <v>0</v>
      </c>
      <c r="U4479">
        <v>229</v>
      </c>
      <c r="V4479">
        <v>0</v>
      </c>
      <c r="W4479">
        <v>0</v>
      </c>
      <c r="X4479">
        <v>22.7</v>
      </c>
      <c r="Y4479" s="2">
        <f>SUMIFS('头程费用-明细'!H:H,'头程费用-明细'!A:A,A4479,'头程费用-明细'!B:B,B4479)</f>
        <v>30.4045801526718</v>
      </c>
      <c r="Z4479">
        <f>SUMIF('采购数据-每月'!A:A,B4479,'采购数据-每月'!B:B)</f>
        <v>360</v>
      </c>
    </row>
    <row r="4480" hidden="1" spans="1:26">
      <c r="A4480" s="1">
        <v>46143</v>
      </c>
      <c r="B4480" t="s">
        <v>3042</v>
      </c>
      <c r="C4480" t="s">
        <v>3043</v>
      </c>
      <c r="D4480" t="s">
        <v>2418</v>
      </c>
      <c r="E4480" t="s">
        <v>2209</v>
      </c>
      <c r="F4480" s="1">
        <v>46129</v>
      </c>
      <c r="G4480">
        <v>1.86</v>
      </c>
      <c r="H4480">
        <v>1.86</v>
      </c>
      <c r="I4480">
        <v>1.14</v>
      </c>
      <c r="J4480">
        <v>0.57</v>
      </c>
      <c r="K4480" t="s">
        <v>2210</v>
      </c>
      <c r="L4480">
        <v>13</v>
      </c>
      <c r="M4480" t="s">
        <v>43</v>
      </c>
      <c r="N4480" t="s">
        <v>38</v>
      </c>
      <c r="O4480" t="s">
        <v>39</v>
      </c>
      <c r="P4480" t="s">
        <v>40</v>
      </c>
      <c r="Q4480">
        <v>176</v>
      </c>
      <c r="R4480">
        <v>93</v>
      </c>
      <c r="S4480">
        <v>0</v>
      </c>
      <c r="T4480">
        <v>0</v>
      </c>
      <c r="U4480">
        <v>74</v>
      </c>
      <c r="V4480">
        <v>0</v>
      </c>
      <c r="W4480">
        <v>0</v>
      </c>
      <c r="X4480">
        <v>22.7</v>
      </c>
      <c r="Y4480" s="2">
        <f>SUMIFS('头程费用-明细'!H:H,'头程费用-明细'!A:A,A4480,'头程费用-明细'!B:B,B4480)</f>
        <v>15.6374125874126</v>
      </c>
      <c r="Z4480">
        <f>SUMIF('采购数据-每月'!A:A,B4480,'采购数据-每月'!B:B)</f>
        <v>360</v>
      </c>
    </row>
    <row r="4481" hidden="1" spans="1:26">
      <c r="A4481" s="1">
        <v>46082</v>
      </c>
      <c r="B4481" t="s">
        <v>3044</v>
      </c>
      <c r="C4481" t="s">
        <v>3045</v>
      </c>
      <c r="D4481" t="s">
        <v>2418</v>
      </c>
      <c r="E4481" t="s">
        <v>2375</v>
      </c>
      <c r="F4481" s="1">
        <v>46142</v>
      </c>
      <c r="G4481">
        <v>0.01</v>
      </c>
      <c r="H4481">
        <v>0</v>
      </c>
      <c r="I4481">
        <v>0</v>
      </c>
      <c r="J4481">
        <v>0</v>
      </c>
      <c r="K4481" t="s">
        <v>2376</v>
      </c>
      <c r="L4481">
        <v>0</v>
      </c>
      <c r="M4481" t="s">
        <v>43</v>
      </c>
      <c r="N4481" t="s">
        <v>31</v>
      </c>
      <c r="O4481" t="s">
        <v>32</v>
      </c>
      <c r="P4481" t="s">
        <v>33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31.76</v>
      </c>
      <c r="Y4481" s="2">
        <f>SUMIFS('头程费用-明细'!H:H,'头程费用-明细'!A:A,A4481,'头程费用-明细'!B:B,B4481)</f>
        <v>0</v>
      </c>
      <c r="Z4481">
        <f>SUMIF('采购数据-每月'!A:A,B4481,'采购数据-每月'!B:B)</f>
        <v>300</v>
      </c>
    </row>
    <row r="4482" hidden="1" spans="1:26">
      <c r="A4482" s="1">
        <v>46113</v>
      </c>
      <c r="B4482" t="s">
        <v>3044</v>
      </c>
      <c r="C4482" t="s">
        <v>3045</v>
      </c>
      <c r="D4482" t="s">
        <v>2418</v>
      </c>
      <c r="E4482" t="s">
        <v>2375</v>
      </c>
      <c r="F4482" s="1">
        <v>46142</v>
      </c>
      <c r="G4482">
        <v>0.01</v>
      </c>
      <c r="H4482">
        <v>0</v>
      </c>
      <c r="I4482">
        <v>0</v>
      </c>
      <c r="J4482">
        <v>0</v>
      </c>
      <c r="K4482" t="s">
        <v>2376</v>
      </c>
      <c r="L4482">
        <v>0</v>
      </c>
      <c r="M4482" t="s">
        <v>43</v>
      </c>
      <c r="N4482" t="s">
        <v>35</v>
      </c>
      <c r="O4482" t="s">
        <v>36</v>
      </c>
      <c r="P4482" t="s">
        <v>37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300</v>
      </c>
      <c r="X4482">
        <v>31.76</v>
      </c>
      <c r="Y4482" s="2">
        <f>SUMIFS('头程费用-明细'!H:H,'头程费用-明细'!A:A,A4482,'头程费用-明细'!B:B,B4482)</f>
        <v>0</v>
      </c>
      <c r="Z4482">
        <f>SUMIF('采购数据-每月'!A:A,B4482,'采购数据-每月'!B:B)</f>
        <v>300</v>
      </c>
    </row>
    <row r="4483" hidden="1" spans="1:26">
      <c r="A4483" s="1">
        <v>46143</v>
      </c>
      <c r="B4483" t="s">
        <v>3044</v>
      </c>
      <c r="C4483" t="s">
        <v>3045</v>
      </c>
      <c r="D4483" t="s">
        <v>2418</v>
      </c>
      <c r="E4483" t="s">
        <v>2375</v>
      </c>
      <c r="F4483" s="1">
        <v>46142</v>
      </c>
      <c r="G4483">
        <v>0.01</v>
      </c>
      <c r="H4483">
        <v>0</v>
      </c>
      <c r="I4483">
        <v>0</v>
      </c>
      <c r="J4483">
        <v>0</v>
      </c>
      <c r="K4483" t="s">
        <v>2376</v>
      </c>
      <c r="L4483">
        <v>0</v>
      </c>
      <c r="M4483" t="s">
        <v>43</v>
      </c>
      <c r="N4483" t="s">
        <v>38</v>
      </c>
      <c r="O4483" t="s">
        <v>39</v>
      </c>
      <c r="P4483" t="s">
        <v>40</v>
      </c>
      <c r="Q4483">
        <v>84</v>
      </c>
      <c r="R4483">
        <v>135</v>
      </c>
      <c r="S4483">
        <v>0</v>
      </c>
      <c r="T4483">
        <v>0</v>
      </c>
      <c r="U4483">
        <v>65</v>
      </c>
      <c r="V4483">
        <v>0</v>
      </c>
      <c r="W4483">
        <v>0</v>
      </c>
      <c r="X4483">
        <v>31.76</v>
      </c>
      <c r="Y4483" s="2">
        <f>SUMIFS('头程费用-明细'!H:H,'头程费用-明细'!A:A,A4483,'头程费用-明细'!B:B,B4483)</f>
        <v>14.4276595744681</v>
      </c>
      <c r="Z4483">
        <f>SUMIF('采购数据-每月'!A:A,B4483,'采购数据-每月'!B:B)</f>
        <v>300</v>
      </c>
    </row>
    <row r="4484" hidden="1" spans="1:26">
      <c r="A4484" s="1">
        <v>46082</v>
      </c>
      <c r="B4484" t="s">
        <v>3046</v>
      </c>
      <c r="C4484" t="s">
        <v>3047</v>
      </c>
      <c r="D4484" t="s">
        <v>2418</v>
      </c>
      <c r="E4484" t="s">
        <v>2375</v>
      </c>
      <c r="F4484" s="1">
        <v>46137</v>
      </c>
      <c r="G4484">
        <v>0.01</v>
      </c>
      <c r="H4484">
        <v>0</v>
      </c>
      <c r="I4484">
        <v>0</v>
      </c>
      <c r="J4484">
        <v>0</v>
      </c>
      <c r="K4484" t="s">
        <v>2376</v>
      </c>
      <c r="L4484">
        <v>0</v>
      </c>
      <c r="M4484" t="s">
        <v>43</v>
      </c>
      <c r="N4484" t="s">
        <v>31</v>
      </c>
      <c r="O4484" t="s">
        <v>32</v>
      </c>
      <c r="P4484" t="s">
        <v>33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31.76</v>
      </c>
      <c r="Y4484" s="2">
        <f>SUMIFS('头程费用-明细'!H:H,'头程费用-明细'!A:A,A4484,'头程费用-明细'!B:B,B4484)</f>
        <v>0</v>
      </c>
      <c r="Z4484">
        <f>SUMIF('采购数据-每月'!A:A,B4484,'采购数据-每月'!B:B)</f>
        <v>300</v>
      </c>
    </row>
    <row r="4485" hidden="1" spans="1:26">
      <c r="A4485" s="1">
        <v>46113</v>
      </c>
      <c r="B4485" t="s">
        <v>3046</v>
      </c>
      <c r="C4485" t="s">
        <v>3047</v>
      </c>
      <c r="D4485" t="s">
        <v>2418</v>
      </c>
      <c r="E4485" t="s">
        <v>2375</v>
      </c>
      <c r="F4485" s="1">
        <v>46137</v>
      </c>
      <c r="G4485">
        <v>0.01</v>
      </c>
      <c r="H4485">
        <v>0</v>
      </c>
      <c r="I4485">
        <v>0</v>
      </c>
      <c r="J4485">
        <v>0</v>
      </c>
      <c r="K4485" t="s">
        <v>2376</v>
      </c>
      <c r="L4485">
        <v>0</v>
      </c>
      <c r="M4485" t="s">
        <v>43</v>
      </c>
      <c r="N4485" t="s">
        <v>35</v>
      </c>
      <c r="O4485" t="s">
        <v>36</v>
      </c>
      <c r="P4485" t="s">
        <v>37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300</v>
      </c>
      <c r="X4485">
        <v>31.76</v>
      </c>
      <c r="Y4485" s="2">
        <f>SUMIFS('头程费用-明细'!H:H,'头程费用-明细'!A:A,A4485,'头程费用-明细'!B:B,B4485)</f>
        <v>0</v>
      </c>
      <c r="Z4485">
        <f>SUMIF('采购数据-每月'!A:A,B4485,'采购数据-每月'!B:B)</f>
        <v>300</v>
      </c>
    </row>
    <row r="4486" hidden="1" spans="1:26">
      <c r="A4486" s="1">
        <v>46143</v>
      </c>
      <c r="B4486" t="s">
        <v>3046</v>
      </c>
      <c r="C4486" t="s">
        <v>3047</v>
      </c>
      <c r="D4486" t="s">
        <v>2418</v>
      </c>
      <c r="E4486" t="s">
        <v>2375</v>
      </c>
      <c r="F4486" s="1">
        <v>46137</v>
      </c>
      <c r="G4486">
        <v>2</v>
      </c>
      <c r="H4486">
        <v>0.71</v>
      </c>
      <c r="I4486">
        <v>0.36</v>
      </c>
      <c r="J4486">
        <v>0.18</v>
      </c>
      <c r="K4486" t="s">
        <v>2377</v>
      </c>
      <c r="L4486">
        <v>5</v>
      </c>
      <c r="M4486" t="s">
        <v>43</v>
      </c>
      <c r="N4486" t="s">
        <v>38</v>
      </c>
      <c r="O4486" t="s">
        <v>39</v>
      </c>
      <c r="P4486" t="s">
        <v>40</v>
      </c>
      <c r="Q4486">
        <v>96</v>
      </c>
      <c r="R4486">
        <v>135</v>
      </c>
      <c r="S4486">
        <v>0</v>
      </c>
      <c r="T4486">
        <v>0</v>
      </c>
      <c r="U4486">
        <v>65</v>
      </c>
      <c r="V4486">
        <v>0</v>
      </c>
      <c r="W4486">
        <v>0</v>
      </c>
      <c r="X4486">
        <v>31.76</v>
      </c>
      <c r="Y4486" s="2">
        <f>SUMIFS('头程费用-明细'!H:H,'头程费用-明细'!A:A,A4486,'头程费用-明细'!B:B,B4486)</f>
        <v>14.4583404255319</v>
      </c>
      <c r="Z4486">
        <f>SUMIF('采购数据-每月'!A:A,B4486,'采购数据-每月'!B:B)</f>
        <v>300</v>
      </c>
    </row>
    <row r="4487" hidden="1" spans="1:26">
      <c r="A4487" s="1">
        <v>46082</v>
      </c>
      <c r="B4487" t="s">
        <v>3048</v>
      </c>
      <c r="C4487" t="s">
        <v>3049</v>
      </c>
      <c r="D4487" t="s">
        <v>2418</v>
      </c>
      <c r="E4487" t="s">
        <v>2209</v>
      </c>
      <c r="F4487" s="1">
        <v>46134</v>
      </c>
      <c r="G4487">
        <v>0.01</v>
      </c>
      <c r="H4487">
        <v>0</v>
      </c>
      <c r="I4487">
        <v>0</v>
      </c>
      <c r="J4487">
        <v>0</v>
      </c>
      <c r="K4487" t="s">
        <v>2210</v>
      </c>
      <c r="L4487">
        <v>0</v>
      </c>
      <c r="M4487" t="s">
        <v>43</v>
      </c>
      <c r="N4487" t="s">
        <v>31</v>
      </c>
      <c r="O4487" t="s">
        <v>32</v>
      </c>
      <c r="P4487" t="s">
        <v>33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7.5</v>
      </c>
      <c r="Y4487" s="2">
        <f>SUMIFS('头程费用-明细'!H:H,'头程费用-明细'!A:A,A4487,'头程费用-明细'!B:B,B4487)</f>
        <v>0</v>
      </c>
      <c r="Z4487">
        <f>SUMIF('采购数据-每月'!A:A,B4487,'采购数据-每月'!B:B)</f>
        <v>200</v>
      </c>
    </row>
    <row r="4488" hidden="1" spans="1:26">
      <c r="A4488" s="1">
        <v>46113</v>
      </c>
      <c r="B4488" t="s">
        <v>3048</v>
      </c>
      <c r="C4488" t="s">
        <v>3049</v>
      </c>
      <c r="D4488" t="s">
        <v>2418</v>
      </c>
      <c r="E4488" t="s">
        <v>2209</v>
      </c>
      <c r="F4488" s="1">
        <v>46134</v>
      </c>
      <c r="G4488">
        <v>0.01</v>
      </c>
      <c r="H4488">
        <v>0</v>
      </c>
      <c r="I4488">
        <v>0</v>
      </c>
      <c r="J4488">
        <v>0</v>
      </c>
      <c r="K4488" t="s">
        <v>2210</v>
      </c>
      <c r="L4488">
        <v>0</v>
      </c>
      <c r="M4488" t="s">
        <v>43</v>
      </c>
      <c r="N4488" t="s">
        <v>35</v>
      </c>
      <c r="O4488" t="s">
        <v>36</v>
      </c>
      <c r="P4488" t="s">
        <v>37</v>
      </c>
      <c r="Q4488">
        <v>0</v>
      </c>
      <c r="R4488">
        <v>150</v>
      </c>
      <c r="S4488">
        <v>0</v>
      </c>
      <c r="T4488">
        <v>0</v>
      </c>
      <c r="U4488">
        <v>50</v>
      </c>
      <c r="V4488">
        <v>0</v>
      </c>
      <c r="W4488">
        <v>0</v>
      </c>
      <c r="X4488">
        <v>7.5</v>
      </c>
      <c r="Y4488" s="2">
        <f>SUMIFS('头程费用-明细'!H:H,'头程费用-明细'!A:A,A4488,'头程费用-明细'!B:B,B4488)</f>
        <v>6.78826666666667</v>
      </c>
      <c r="Z4488">
        <f>SUMIF('采购数据-每月'!A:A,B4488,'采购数据-每月'!B:B)</f>
        <v>200</v>
      </c>
    </row>
    <row r="4489" hidden="1" spans="1:26">
      <c r="A4489" s="1">
        <v>46143</v>
      </c>
      <c r="B4489" t="s">
        <v>3048</v>
      </c>
      <c r="C4489" t="s">
        <v>3049</v>
      </c>
      <c r="D4489" t="s">
        <v>2418</v>
      </c>
      <c r="E4489" t="s">
        <v>2209</v>
      </c>
      <c r="F4489" s="1">
        <v>46134</v>
      </c>
      <c r="G4489">
        <v>1.14</v>
      </c>
      <c r="H4489">
        <v>1.14</v>
      </c>
      <c r="I4489">
        <v>0.64</v>
      </c>
      <c r="J4489">
        <v>0.32</v>
      </c>
      <c r="K4489" t="s">
        <v>2210</v>
      </c>
      <c r="L4489">
        <v>8</v>
      </c>
      <c r="M4489" t="s">
        <v>43</v>
      </c>
      <c r="N4489" t="s">
        <v>38</v>
      </c>
      <c r="O4489" t="s">
        <v>39</v>
      </c>
      <c r="P4489" t="s">
        <v>40</v>
      </c>
      <c r="Q4489">
        <v>123</v>
      </c>
      <c r="R4489">
        <v>16</v>
      </c>
      <c r="S4489">
        <v>0</v>
      </c>
      <c r="T4489">
        <v>0</v>
      </c>
      <c r="U4489">
        <v>50</v>
      </c>
      <c r="V4489">
        <v>0</v>
      </c>
      <c r="W4489">
        <v>0</v>
      </c>
      <c r="X4489">
        <v>7.5</v>
      </c>
      <c r="Y4489" s="2">
        <f>SUMIFS('头程费用-明细'!H:H,'头程费用-明细'!A:A,A4489,'头程费用-明细'!B:B,B4489)</f>
        <v>6.78826666666667</v>
      </c>
      <c r="Z4489">
        <f>SUMIF('采购数据-每月'!A:A,B4489,'采购数据-每月'!B:B)</f>
        <v>200</v>
      </c>
    </row>
    <row r="4490" hidden="1" spans="1:26">
      <c r="A4490" s="1">
        <v>46082</v>
      </c>
      <c r="B4490" t="s">
        <v>3050</v>
      </c>
      <c r="C4490" t="s">
        <v>3051</v>
      </c>
      <c r="D4490" t="s">
        <v>2418</v>
      </c>
      <c r="E4490" t="s">
        <v>2209</v>
      </c>
      <c r="F4490" s="1">
        <v>46134</v>
      </c>
      <c r="G4490">
        <v>0.01</v>
      </c>
      <c r="H4490">
        <v>0</v>
      </c>
      <c r="I4490">
        <v>0</v>
      </c>
      <c r="J4490">
        <v>0</v>
      </c>
      <c r="K4490" t="s">
        <v>2210</v>
      </c>
      <c r="L4490">
        <v>0</v>
      </c>
      <c r="M4490" t="s">
        <v>43</v>
      </c>
      <c r="N4490" t="s">
        <v>31</v>
      </c>
      <c r="O4490" t="s">
        <v>32</v>
      </c>
      <c r="P4490" t="s">
        <v>33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7.5</v>
      </c>
      <c r="Y4490" s="2">
        <f>SUMIFS('头程费用-明细'!H:H,'头程费用-明细'!A:A,A4490,'头程费用-明细'!B:B,B4490)</f>
        <v>0</v>
      </c>
      <c r="Z4490">
        <f>SUMIF('采购数据-每月'!A:A,B4490,'采购数据-每月'!B:B)</f>
        <v>200</v>
      </c>
    </row>
    <row r="4491" hidden="1" spans="1:26">
      <c r="A4491" s="1">
        <v>46113</v>
      </c>
      <c r="B4491" t="s">
        <v>3050</v>
      </c>
      <c r="C4491" t="s">
        <v>3051</v>
      </c>
      <c r="D4491" t="s">
        <v>2418</v>
      </c>
      <c r="E4491" t="s">
        <v>2209</v>
      </c>
      <c r="F4491" s="1">
        <v>46134</v>
      </c>
      <c r="G4491">
        <v>0.01</v>
      </c>
      <c r="H4491">
        <v>0</v>
      </c>
      <c r="I4491">
        <v>0</v>
      </c>
      <c r="J4491">
        <v>0</v>
      </c>
      <c r="K4491" t="s">
        <v>2210</v>
      </c>
      <c r="L4491">
        <v>0</v>
      </c>
      <c r="M4491" t="s">
        <v>43</v>
      </c>
      <c r="N4491" t="s">
        <v>35</v>
      </c>
      <c r="O4491" t="s">
        <v>36</v>
      </c>
      <c r="P4491" t="s">
        <v>37</v>
      </c>
      <c r="Q4491">
        <v>0</v>
      </c>
      <c r="R4491">
        <v>150</v>
      </c>
      <c r="S4491">
        <v>0</v>
      </c>
      <c r="T4491">
        <v>0</v>
      </c>
      <c r="U4491">
        <v>50</v>
      </c>
      <c r="V4491">
        <v>0</v>
      </c>
      <c r="W4491">
        <v>0</v>
      </c>
      <c r="X4491">
        <v>7.5</v>
      </c>
      <c r="Y4491" s="2">
        <f>SUMIFS('头程费用-明细'!H:H,'头程费用-明细'!A:A,A4491,'头程费用-明细'!B:B,B4491)</f>
        <v>6.78826666666667</v>
      </c>
      <c r="Z4491">
        <f>SUMIF('采购数据-每月'!A:A,B4491,'采购数据-每月'!B:B)</f>
        <v>200</v>
      </c>
    </row>
    <row r="4492" hidden="1" spans="1:26">
      <c r="A4492" s="1">
        <v>46143</v>
      </c>
      <c r="B4492" t="s">
        <v>3050</v>
      </c>
      <c r="C4492" t="s">
        <v>3051</v>
      </c>
      <c r="D4492" t="s">
        <v>2418</v>
      </c>
      <c r="E4492" t="s">
        <v>2209</v>
      </c>
      <c r="F4492" s="1">
        <v>46134</v>
      </c>
      <c r="G4492">
        <v>1.71</v>
      </c>
      <c r="H4492">
        <v>1.71</v>
      </c>
      <c r="I4492">
        <v>0.93</v>
      </c>
      <c r="J4492">
        <v>0.46</v>
      </c>
      <c r="K4492" t="s">
        <v>2210</v>
      </c>
      <c r="L4492">
        <v>12</v>
      </c>
      <c r="M4492" t="s">
        <v>43</v>
      </c>
      <c r="N4492" t="s">
        <v>38</v>
      </c>
      <c r="O4492" t="s">
        <v>39</v>
      </c>
      <c r="P4492" t="s">
        <v>40</v>
      </c>
      <c r="Q4492">
        <v>122</v>
      </c>
      <c r="R4492">
        <v>16</v>
      </c>
      <c r="S4492">
        <v>0</v>
      </c>
      <c r="T4492">
        <v>0</v>
      </c>
      <c r="U4492">
        <v>50</v>
      </c>
      <c r="V4492">
        <v>0</v>
      </c>
      <c r="W4492">
        <v>0</v>
      </c>
      <c r="X4492">
        <v>7.5</v>
      </c>
      <c r="Y4492" s="2">
        <f>SUMIFS('头程费用-明细'!H:H,'头程费用-明细'!A:A,A4492,'头程费用-明细'!B:B,B4492)</f>
        <v>6.78826666666667</v>
      </c>
      <c r="Z4492">
        <f>SUMIF('采购数据-每月'!A:A,B4492,'采购数据-每月'!B:B)</f>
        <v>200</v>
      </c>
    </row>
    <row r="4493" hidden="1" spans="1:26">
      <c r="A4493" s="1">
        <v>46082</v>
      </c>
      <c r="B4493" t="s">
        <v>3052</v>
      </c>
      <c r="C4493" t="s">
        <v>3053</v>
      </c>
      <c r="D4493" t="s">
        <v>2418</v>
      </c>
      <c r="E4493" t="s">
        <v>2375</v>
      </c>
      <c r="F4493" s="1">
        <v>46138</v>
      </c>
      <c r="G4493">
        <v>0.01</v>
      </c>
      <c r="H4493">
        <v>0</v>
      </c>
      <c r="I4493">
        <v>0</v>
      </c>
      <c r="J4493">
        <v>0</v>
      </c>
      <c r="K4493" t="s">
        <v>2376</v>
      </c>
      <c r="L4493">
        <v>0</v>
      </c>
      <c r="M4493" t="s">
        <v>43</v>
      </c>
      <c r="N4493" t="s">
        <v>31</v>
      </c>
      <c r="O4493" t="s">
        <v>32</v>
      </c>
      <c r="P4493" t="s">
        <v>33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7.5</v>
      </c>
      <c r="Y4493" s="2">
        <f>SUMIFS('头程费用-明细'!H:H,'头程费用-明细'!A:A,A4493,'头程费用-明细'!B:B,B4493)</f>
        <v>0</v>
      </c>
      <c r="Z4493">
        <f>SUMIF('采购数据-每月'!A:A,B4493,'采购数据-每月'!B:B)</f>
        <v>200</v>
      </c>
    </row>
    <row r="4494" hidden="1" spans="1:26">
      <c r="A4494" s="1">
        <v>46113</v>
      </c>
      <c r="B4494" t="s">
        <v>3052</v>
      </c>
      <c r="C4494" t="s">
        <v>3053</v>
      </c>
      <c r="D4494" t="s">
        <v>2418</v>
      </c>
      <c r="E4494" t="s">
        <v>2375</v>
      </c>
      <c r="F4494" s="1">
        <v>46138</v>
      </c>
      <c r="G4494">
        <v>0.01</v>
      </c>
      <c r="H4494">
        <v>0</v>
      </c>
      <c r="I4494">
        <v>0</v>
      </c>
      <c r="J4494">
        <v>0</v>
      </c>
      <c r="K4494" t="s">
        <v>2376</v>
      </c>
      <c r="L4494">
        <v>0</v>
      </c>
      <c r="M4494" t="s">
        <v>43</v>
      </c>
      <c r="N4494" t="s">
        <v>35</v>
      </c>
      <c r="O4494" t="s">
        <v>36</v>
      </c>
      <c r="P4494" t="s">
        <v>37</v>
      </c>
      <c r="Q4494">
        <v>0</v>
      </c>
      <c r="R4494">
        <v>150</v>
      </c>
      <c r="S4494">
        <v>0</v>
      </c>
      <c r="T4494">
        <v>0</v>
      </c>
      <c r="U4494">
        <v>50</v>
      </c>
      <c r="V4494">
        <v>0</v>
      </c>
      <c r="W4494">
        <v>0</v>
      </c>
      <c r="X4494">
        <v>7.5</v>
      </c>
      <c r="Y4494" s="2">
        <f>SUMIFS('头程费用-明细'!H:H,'头程费用-明细'!A:A,A4494,'头程费用-明细'!B:B,B4494)</f>
        <v>6.78826666666667</v>
      </c>
      <c r="Z4494">
        <f>SUMIF('采购数据-每月'!A:A,B4494,'采购数据-每月'!B:B)</f>
        <v>200</v>
      </c>
    </row>
    <row r="4495" hidden="1" spans="1:26">
      <c r="A4495" s="1">
        <v>46143</v>
      </c>
      <c r="B4495" t="s">
        <v>3052</v>
      </c>
      <c r="C4495" t="s">
        <v>3053</v>
      </c>
      <c r="D4495" t="s">
        <v>2418</v>
      </c>
      <c r="E4495" t="s">
        <v>2375</v>
      </c>
      <c r="F4495" s="1">
        <v>46138</v>
      </c>
      <c r="G4495">
        <v>4</v>
      </c>
      <c r="H4495">
        <v>1.57</v>
      </c>
      <c r="I4495">
        <v>0.79</v>
      </c>
      <c r="J4495">
        <v>0.39</v>
      </c>
      <c r="K4495" t="s">
        <v>2377</v>
      </c>
      <c r="L4495">
        <v>11</v>
      </c>
      <c r="M4495" t="s">
        <v>43</v>
      </c>
      <c r="N4495" t="s">
        <v>38</v>
      </c>
      <c r="O4495" t="s">
        <v>39</v>
      </c>
      <c r="P4495" t="s">
        <v>40</v>
      </c>
      <c r="Q4495">
        <v>112</v>
      </c>
      <c r="R4495">
        <v>35</v>
      </c>
      <c r="S4495">
        <v>0</v>
      </c>
      <c r="T4495">
        <v>0</v>
      </c>
      <c r="U4495">
        <v>20</v>
      </c>
      <c r="V4495">
        <v>0</v>
      </c>
      <c r="W4495">
        <v>0</v>
      </c>
      <c r="X4495">
        <v>7.5</v>
      </c>
      <c r="Y4495" s="2">
        <f>SUMIFS('头程费用-明细'!H:H,'头程费用-明细'!A:A,A4495,'头程费用-明细'!B:B,B4495)</f>
        <v>5.85433333333333</v>
      </c>
      <c r="Z4495">
        <f>SUMIF('采购数据-每月'!A:A,B4495,'采购数据-每月'!B:B)</f>
        <v>200</v>
      </c>
    </row>
    <row r="4496" hidden="1" spans="1:26">
      <c r="A4496" s="1">
        <v>46082</v>
      </c>
      <c r="B4496" t="s">
        <v>3054</v>
      </c>
      <c r="C4496" t="s">
        <v>3055</v>
      </c>
      <c r="D4496" t="s">
        <v>2621</v>
      </c>
      <c r="E4496" t="s">
        <v>2209</v>
      </c>
      <c r="F4496" s="1">
        <v>46125</v>
      </c>
      <c r="G4496">
        <v>0.01</v>
      </c>
      <c r="H4496">
        <v>0</v>
      </c>
      <c r="I4496">
        <v>0</v>
      </c>
      <c r="J4496">
        <v>0</v>
      </c>
      <c r="K4496" t="s">
        <v>2210</v>
      </c>
      <c r="L4496">
        <v>0</v>
      </c>
      <c r="M4496" t="s">
        <v>43</v>
      </c>
      <c r="N4496" t="s">
        <v>31</v>
      </c>
      <c r="O4496" t="s">
        <v>32</v>
      </c>
      <c r="P4496" t="s">
        <v>33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7.4</v>
      </c>
      <c r="Y4496" s="2">
        <f>SUMIFS('头程费用-明细'!H:H,'头程费用-明细'!A:A,A4496,'头程费用-明细'!B:B,B4496)</f>
        <v>0</v>
      </c>
      <c r="Z4496">
        <f>SUMIF('采购数据-每月'!A:A,B4496,'采购数据-每月'!B:B)</f>
        <v>650</v>
      </c>
    </row>
    <row r="4497" hidden="1" spans="1:26">
      <c r="A4497" s="1">
        <v>46113</v>
      </c>
      <c r="B4497" t="s">
        <v>3054</v>
      </c>
      <c r="C4497" t="s">
        <v>3055</v>
      </c>
      <c r="D4497" t="s">
        <v>2621</v>
      </c>
      <c r="E4497" t="s">
        <v>2209</v>
      </c>
      <c r="F4497" s="1">
        <v>46125</v>
      </c>
      <c r="G4497">
        <v>0.01</v>
      </c>
      <c r="H4497">
        <v>0</v>
      </c>
      <c r="I4497">
        <v>0</v>
      </c>
      <c r="J4497">
        <v>0</v>
      </c>
      <c r="K4497" t="s">
        <v>2210</v>
      </c>
      <c r="L4497">
        <v>0</v>
      </c>
      <c r="M4497" t="s">
        <v>43</v>
      </c>
      <c r="N4497" t="s">
        <v>35</v>
      </c>
      <c r="O4497" t="s">
        <v>36</v>
      </c>
      <c r="P4497" t="s">
        <v>37</v>
      </c>
      <c r="Q4497">
        <v>0</v>
      </c>
      <c r="R4497">
        <v>120</v>
      </c>
      <c r="S4497">
        <v>0</v>
      </c>
      <c r="T4497">
        <v>0</v>
      </c>
      <c r="U4497">
        <v>230</v>
      </c>
      <c r="V4497">
        <v>0</v>
      </c>
      <c r="W4497">
        <v>0</v>
      </c>
      <c r="X4497">
        <v>7.4</v>
      </c>
      <c r="Y4497" s="2">
        <f>SUMIFS('头程费用-明细'!H:H,'头程费用-明细'!A:A,A4497,'头程费用-明细'!B:B,B4497)</f>
        <v>6.02158333333333</v>
      </c>
      <c r="Z4497">
        <f>SUMIF('采购数据-每月'!A:A,B4497,'采购数据-每月'!B:B)</f>
        <v>650</v>
      </c>
    </row>
    <row r="4498" hidden="1" spans="1:26">
      <c r="A4498" s="1">
        <v>46143</v>
      </c>
      <c r="B4498" t="s">
        <v>3054</v>
      </c>
      <c r="C4498" t="s">
        <v>3055</v>
      </c>
      <c r="D4498" t="s">
        <v>2621</v>
      </c>
      <c r="E4498" t="s">
        <v>2209</v>
      </c>
      <c r="F4498" s="1">
        <v>46125</v>
      </c>
      <c r="G4498">
        <v>6.86</v>
      </c>
      <c r="H4498">
        <v>6.86</v>
      </c>
      <c r="I4498">
        <v>4.86</v>
      </c>
      <c r="J4498">
        <v>2.46</v>
      </c>
      <c r="K4498" t="s">
        <v>2210</v>
      </c>
      <c r="L4498">
        <v>48</v>
      </c>
      <c r="M4498" t="s">
        <v>30</v>
      </c>
      <c r="N4498" t="s">
        <v>38</v>
      </c>
      <c r="O4498" t="s">
        <v>39</v>
      </c>
      <c r="P4498" t="s">
        <v>40</v>
      </c>
      <c r="Q4498">
        <v>63</v>
      </c>
      <c r="R4498">
        <v>210</v>
      </c>
      <c r="S4498">
        <v>0</v>
      </c>
      <c r="T4498">
        <v>0</v>
      </c>
      <c r="U4498">
        <v>0</v>
      </c>
      <c r="V4498">
        <v>0</v>
      </c>
      <c r="W4498">
        <v>300</v>
      </c>
      <c r="X4498">
        <v>7.4</v>
      </c>
      <c r="Y4498" s="2">
        <f>SUMIFS('头程费用-明细'!H:H,'头程费用-明细'!A:A,A4498,'头程费用-明细'!B:B,B4498)</f>
        <v>2.66774285714286</v>
      </c>
      <c r="Z4498">
        <f>SUMIF('采购数据-每月'!A:A,B4498,'采购数据-每月'!B:B)</f>
        <v>650</v>
      </c>
    </row>
    <row r="4499" hidden="1" spans="1:26">
      <c r="A4499" s="1">
        <v>46082</v>
      </c>
      <c r="B4499" t="s">
        <v>3056</v>
      </c>
      <c r="C4499" t="s">
        <v>3057</v>
      </c>
      <c r="D4499" t="s">
        <v>2621</v>
      </c>
      <c r="E4499" t="s">
        <v>2209</v>
      </c>
      <c r="F4499" s="1">
        <v>46129</v>
      </c>
      <c r="G4499">
        <v>0.01</v>
      </c>
      <c r="H4499">
        <v>0</v>
      </c>
      <c r="I4499">
        <v>0</v>
      </c>
      <c r="J4499">
        <v>0</v>
      </c>
      <c r="K4499" t="s">
        <v>2210</v>
      </c>
      <c r="L4499">
        <v>0</v>
      </c>
      <c r="M4499" t="s">
        <v>43</v>
      </c>
      <c r="N4499" t="s">
        <v>31</v>
      </c>
      <c r="O4499" t="s">
        <v>32</v>
      </c>
      <c r="P4499" t="s">
        <v>33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6.4</v>
      </c>
      <c r="Y4499" s="2">
        <f>SUMIFS('头程费用-明细'!H:H,'头程费用-明细'!A:A,A4499,'头程费用-明细'!B:B,B4499)</f>
        <v>0</v>
      </c>
      <c r="Z4499">
        <f>SUMIF('采购数据-每月'!A:A,B4499,'采购数据-每月'!B:B)</f>
        <v>650</v>
      </c>
    </row>
    <row r="4500" hidden="1" spans="1:26">
      <c r="A4500" s="1">
        <v>46113</v>
      </c>
      <c r="B4500" t="s">
        <v>3056</v>
      </c>
      <c r="C4500" t="s">
        <v>3057</v>
      </c>
      <c r="D4500" t="s">
        <v>2621</v>
      </c>
      <c r="E4500" t="s">
        <v>2209</v>
      </c>
      <c r="F4500" s="1">
        <v>46129</v>
      </c>
      <c r="G4500">
        <v>0.01</v>
      </c>
      <c r="H4500">
        <v>0</v>
      </c>
      <c r="I4500">
        <v>0</v>
      </c>
      <c r="J4500">
        <v>0</v>
      </c>
      <c r="K4500" t="s">
        <v>2210</v>
      </c>
      <c r="L4500">
        <v>0</v>
      </c>
      <c r="M4500" t="s">
        <v>43</v>
      </c>
      <c r="N4500" t="s">
        <v>35</v>
      </c>
      <c r="O4500" t="s">
        <v>36</v>
      </c>
      <c r="P4500" t="s">
        <v>37</v>
      </c>
      <c r="Q4500">
        <v>0</v>
      </c>
      <c r="R4500">
        <v>120</v>
      </c>
      <c r="S4500">
        <v>0</v>
      </c>
      <c r="T4500">
        <v>0</v>
      </c>
      <c r="U4500">
        <v>130</v>
      </c>
      <c r="V4500">
        <v>0</v>
      </c>
      <c r="W4500">
        <v>0</v>
      </c>
      <c r="X4500">
        <v>6.4</v>
      </c>
      <c r="Y4500" s="2">
        <f>SUMIFS('头程费用-明细'!H:H,'头程费用-明细'!A:A,A4500,'头程费用-明细'!B:B,B4500)</f>
        <v>5.191</v>
      </c>
      <c r="Z4500">
        <f>SUMIF('采购数据-每月'!A:A,B4500,'采购数据-每月'!B:B)</f>
        <v>650</v>
      </c>
    </row>
    <row r="4501" hidden="1" spans="1:26">
      <c r="A4501" s="1">
        <v>46143</v>
      </c>
      <c r="B4501" t="s">
        <v>3056</v>
      </c>
      <c r="C4501" t="s">
        <v>3057</v>
      </c>
      <c r="D4501" t="s">
        <v>2621</v>
      </c>
      <c r="E4501" t="s">
        <v>2209</v>
      </c>
      <c r="F4501" s="1">
        <v>46129</v>
      </c>
      <c r="G4501">
        <v>5.43</v>
      </c>
      <c r="H4501">
        <v>5.43</v>
      </c>
      <c r="I4501">
        <v>3.5</v>
      </c>
      <c r="J4501">
        <v>1.75</v>
      </c>
      <c r="K4501" t="s">
        <v>2210</v>
      </c>
      <c r="L4501">
        <v>38</v>
      </c>
      <c r="M4501" t="s">
        <v>30</v>
      </c>
      <c r="N4501" t="s">
        <v>38</v>
      </c>
      <c r="O4501" t="s">
        <v>39</v>
      </c>
      <c r="P4501" t="s">
        <v>40</v>
      </c>
      <c r="Q4501">
        <v>86</v>
      </c>
      <c r="R4501">
        <v>105</v>
      </c>
      <c r="S4501">
        <v>0</v>
      </c>
      <c r="T4501">
        <v>0</v>
      </c>
      <c r="U4501">
        <v>104</v>
      </c>
      <c r="V4501">
        <v>0</v>
      </c>
      <c r="W4501">
        <v>300</v>
      </c>
      <c r="X4501">
        <v>6.4</v>
      </c>
      <c r="Y4501" s="2">
        <f>SUMIFS('头程费用-明细'!H:H,'头程费用-明细'!A:A,A4501,'头程费用-明细'!B:B,B4501)</f>
        <v>2.98579591836735</v>
      </c>
      <c r="Z4501">
        <f>SUMIF('采购数据-每月'!A:A,B4501,'采购数据-每月'!B:B)</f>
        <v>650</v>
      </c>
    </row>
    <row r="4502" hidden="1" spans="1:26">
      <c r="A4502" s="1">
        <v>46082</v>
      </c>
      <c r="B4502" t="s">
        <v>3058</v>
      </c>
      <c r="C4502" t="s">
        <v>3059</v>
      </c>
      <c r="D4502" t="s">
        <v>2621</v>
      </c>
      <c r="E4502" t="s">
        <v>2209</v>
      </c>
      <c r="F4502" s="1">
        <v>46125</v>
      </c>
      <c r="G4502">
        <v>0.01</v>
      </c>
      <c r="H4502">
        <v>0</v>
      </c>
      <c r="I4502">
        <v>0</v>
      </c>
      <c r="J4502">
        <v>0</v>
      </c>
      <c r="K4502" t="s">
        <v>2210</v>
      </c>
      <c r="L4502">
        <v>0</v>
      </c>
      <c r="M4502" t="s">
        <v>43</v>
      </c>
      <c r="N4502" t="s">
        <v>31</v>
      </c>
      <c r="O4502" t="s">
        <v>32</v>
      </c>
      <c r="P4502" t="s">
        <v>33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5.9</v>
      </c>
      <c r="Y4502" s="2">
        <f>SUMIFS('头程费用-明细'!H:H,'头程费用-明细'!A:A,A4502,'头程费用-明细'!B:B,B4502)</f>
        <v>0</v>
      </c>
      <c r="Z4502">
        <f>SUMIF('采购数据-每月'!A:A,B4502,'采购数据-每月'!B:B)</f>
        <v>1100</v>
      </c>
    </row>
    <row r="4503" hidden="1" spans="1:26">
      <c r="A4503" s="1">
        <v>46113</v>
      </c>
      <c r="B4503" t="s">
        <v>3058</v>
      </c>
      <c r="C4503" t="s">
        <v>3059</v>
      </c>
      <c r="D4503" t="s">
        <v>2621</v>
      </c>
      <c r="E4503" t="s">
        <v>2209</v>
      </c>
      <c r="F4503" s="1">
        <v>46125</v>
      </c>
      <c r="G4503">
        <v>0.01</v>
      </c>
      <c r="H4503">
        <v>0</v>
      </c>
      <c r="I4503">
        <v>0</v>
      </c>
      <c r="J4503">
        <v>0</v>
      </c>
      <c r="K4503" t="s">
        <v>2210</v>
      </c>
      <c r="L4503">
        <v>0</v>
      </c>
      <c r="M4503" t="s">
        <v>43</v>
      </c>
      <c r="N4503" t="s">
        <v>35</v>
      </c>
      <c r="O4503" t="s">
        <v>36</v>
      </c>
      <c r="P4503" t="s">
        <v>37</v>
      </c>
      <c r="Q4503">
        <v>0</v>
      </c>
      <c r="R4503">
        <v>180</v>
      </c>
      <c r="S4503">
        <v>0</v>
      </c>
      <c r="T4503">
        <v>0</v>
      </c>
      <c r="U4503">
        <v>317</v>
      </c>
      <c r="V4503">
        <v>0</v>
      </c>
      <c r="W4503">
        <v>2</v>
      </c>
      <c r="X4503">
        <v>5.9</v>
      </c>
      <c r="Y4503" s="2">
        <f>SUMIFS('头程费用-明细'!H:H,'头程费用-明细'!A:A,A4503,'头程费用-明细'!B:B,B4503)</f>
        <v>2.80316666666667</v>
      </c>
      <c r="Z4503">
        <f>SUMIF('采购数据-每月'!A:A,B4503,'采购数据-每月'!B:B)</f>
        <v>1100</v>
      </c>
    </row>
    <row r="4504" hidden="1" spans="1:26">
      <c r="A4504" s="1">
        <v>46143</v>
      </c>
      <c r="B4504" t="s">
        <v>3058</v>
      </c>
      <c r="C4504" t="s">
        <v>3059</v>
      </c>
      <c r="D4504" t="s">
        <v>2621</v>
      </c>
      <c r="E4504" t="s">
        <v>2209</v>
      </c>
      <c r="F4504" s="1">
        <v>46125</v>
      </c>
      <c r="G4504">
        <v>9.86</v>
      </c>
      <c r="H4504">
        <v>9.86</v>
      </c>
      <c r="I4504">
        <v>9.21</v>
      </c>
      <c r="J4504">
        <v>5.04</v>
      </c>
      <c r="K4504" t="s">
        <v>2210</v>
      </c>
      <c r="L4504">
        <v>69</v>
      </c>
      <c r="M4504" t="s">
        <v>30</v>
      </c>
      <c r="N4504" t="s">
        <v>38</v>
      </c>
      <c r="O4504" t="s">
        <v>39</v>
      </c>
      <c r="P4504" t="s">
        <v>40</v>
      </c>
      <c r="Q4504">
        <v>70</v>
      </c>
      <c r="R4504">
        <v>285</v>
      </c>
      <c r="S4504">
        <v>0</v>
      </c>
      <c r="T4504">
        <v>0</v>
      </c>
      <c r="U4504">
        <v>0</v>
      </c>
      <c r="V4504">
        <v>0</v>
      </c>
      <c r="W4504">
        <v>602</v>
      </c>
      <c r="X4504">
        <v>5.9</v>
      </c>
      <c r="Y4504" s="2">
        <f>SUMIFS('头程费用-明细'!H:H,'头程费用-明细'!A:A,A4504,'头程费用-明细'!B:B,B4504)</f>
        <v>2.05521126760563</v>
      </c>
      <c r="Z4504">
        <f>SUMIF('采购数据-每月'!A:A,B4504,'采购数据-每月'!B:B)</f>
        <v>1100</v>
      </c>
    </row>
    <row r="4505" hidden="1" spans="1:26">
      <c r="A4505" s="1">
        <v>46082</v>
      </c>
      <c r="B4505" t="s">
        <v>3060</v>
      </c>
      <c r="C4505" t="s">
        <v>3061</v>
      </c>
      <c r="D4505" t="s">
        <v>2640</v>
      </c>
      <c r="E4505" t="s">
        <v>2375</v>
      </c>
      <c r="F4505" s="1">
        <v>46139</v>
      </c>
      <c r="G4505">
        <v>0.01</v>
      </c>
      <c r="H4505">
        <v>0</v>
      </c>
      <c r="I4505">
        <v>0</v>
      </c>
      <c r="J4505">
        <v>0</v>
      </c>
      <c r="K4505" t="s">
        <v>2376</v>
      </c>
      <c r="L4505">
        <v>0</v>
      </c>
      <c r="M4505" t="s">
        <v>43</v>
      </c>
      <c r="N4505" t="s">
        <v>31</v>
      </c>
      <c r="O4505" t="s">
        <v>32</v>
      </c>
      <c r="P4505" t="s">
        <v>33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7.3</v>
      </c>
      <c r="Y4505" s="2">
        <f>SUMIFS('头程费用-明细'!H:H,'头程费用-明细'!A:A,A4505,'头程费用-明细'!B:B,B4505)</f>
        <v>0</v>
      </c>
      <c r="Z4505">
        <f>SUMIF('采购数据-每月'!A:A,B4505,'采购数据-每月'!B:B)</f>
        <v>300</v>
      </c>
    </row>
    <row r="4506" hidden="1" spans="1:26">
      <c r="A4506" s="1">
        <v>46113</v>
      </c>
      <c r="B4506" t="s">
        <v>3060</v>
      </c>
      <c r="C4506" t="s">
        <v>3061</v>
      </c>
      <c r="D4506" t="s">
        <v>2640</v>
      </c>
      <c r="E4506" t="s">
        <v>2375</v>
      </c>
      <c r="F4506" s="1">
        <v>46139</v>
      </c>
      <c r="G4506">
        <v>0.01</v>
      </c>
      <c r="H4506">
        <v>0</v>
      </c>
      <c r="I4506">
        <v>0</v>
      </c>
      <c r="J4506">
        <v>0</v>
      </c>
      <c r="K4506" t="s">
        <v>2376</v>
      </c>
      <c r="L4506">
        <v>0</v>
      </c>
      <c r="M4506" t="s">
        <v>43</v>
      </c>
      <c r="N4506" t="s">
        <v>35</v>
      </c>
      <c r="O4506" t="s">
        <v>36</v>
      </c>
      <c r="P4506" t="s">
        <v>37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302</v>
      </c>
      <c r="X4506">
        <v>7.3</v>
      </c>
      <c r="Y4506" s="2">
        <f>SUMIFS('头程费用-明细'!H:H,'头程费用-明细'!A:A,A4506,'头程费用-明细'!B:B,B4506)</f>
        <v>0</v>
      </c>
      <c r="Z4506">
        <f>SUMIF('采购数据-每月'!A:A,B4506,'采购数据-每月'!B:B)</f>
        <v>300</v>
      </c>
    </row>
    <row r="4507" hidden="1" spans="1:26">
      <c r="A4507" s="1">
        <v>46143</v>
      </c>
      <c r="B4507" t="s">
        <v>3060</v>
      </c>
      <c r="C4507" t="s">
        <v>3061</v>
      </c>
      <c r="D4507" t="s">
        <v>2640</v>
      </c>
      <c r="E4507" t="s">
        <v>2375</v>
      </c>
      <c r="F4507" s="1">
        <v>46139</v>
      </c>
      <c r="G4507">
        <v>8</v>
      </c>
      <c r="H4507">
        <v>1.29</v>
      </c>
      <c r="I4507">
        <v>0.64</v>
      </c>
      <c r="J4507">
        <v>0.32</v>
      </c>
      <c r="K4507" t="s">
        <v>2377</v>
      </c>
      <c r="L4507">
        <v>9</v>
      </c>
      <c r="M4507" t="s">
        <v>43</v>
      </c>
      <c r="N4507" t="s">
        <v>38</v>
      </c>
      <c r="O4507" t="s">
        <v>39</v>
      </c>
      <c r="P4507" t="s">
        <v>40</v>
      </c>
      <c r="Q4507">
        <v>65</v>
      </c>
      <c r="R4507">
        <v>100</v>
      </c>
      <c r="S4507">
        <v>0</v>
      </c>
      <c r="T4507">
        <v>0</v>
      </c>
      <c r="U4507">
        <v>115</v>
      </c>
      <c r="V4507">
        <v>0</v>
      </c>
      <c r="W4507">
        <v>0</v>
      </c>
      <c r="X4507">
        <v>7.3</v>
      </c>
      <c r="Y4507" s="2">
        <f>SUMIFS('头程费用-明细'!H:H,'头程费用-明细'!A:A,A4507,'头程费用-明细'!B:B,B4507)</f>
        <v>2.834</v>
      </c>
      <c r="Z4507">
        <f>SUMIF('采购数据-每月'!A:A,B4507,'采购数据-每月'!B:B)</f>
        <v>300</v>
      </c>
    </row>
    <row r="4508" hidden="1" spans="1:26">
      <c r="A4508" s="1">
        <v>46082</v>
      </c>
      <c r="B4508" t="s">
        <v>3062</v>
      </c>
      <c r="C4508" t="s">
        <v>3063</v>
      </c>
      <c r="D4508" t="s">
        <v>2640</v>
      </c>
      <c r="E4508" t="s">
        <v>2209</v>
      </c>
      <c r="F4508" s="1">
        <v>46135</v>
      </c>
      <c r="G4508">
        <v>0.01</v>
      </c>
      <c r="H4508">
        <v>0</v>
      </c>
      <c r="I4508">
        <v>0</v>
      </c>
      <c r="J4508">
        <v>0</v>
      </c>
      <c r="K4508" t="s">
        <v>2210</v>
      </c>
      <c r="L4508">
        <v>0</v>
      </c>
      <c r="M4508" t="s">
        <v>43</v>
      </c>
      <c r="N4508" t="s">
        <v>31</v>
      </c>
      <c r="O4508" t="s">
        <v>32</v>
      </c>
      <c r="P4508" t="s">
        <v>33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5.55</v>
      </c>
      <c r="Y4508" s="2">
        <f>SUMIFS('头程费用-明细'!H:H,'头程费用-明细'!A:A,A4508,'头程费用-明细'!B:B,B4508)</f>
        <v>0</v>
      </c>
      <c r="Z4508">
        <f>SUMIF('采购数据-每月'!A:A,B4508,'采购数据-每月'!B:B)</f>
        <v>300</v>
      </c>
    </row>
    <row r="4509" hidden="1" spans="1:26">
      <c r="A4509" s="1">
        <v>46113</v>
      </c>
      <c r="B4509" t="s">
        <v>3062</v>
      </c>
      <c r="C4509" t="s">
        <v>3063</v>
      </c>
      <c r="D4509" t="s">
        <v>2640</v>
      </c>
      <c r="E4509" t="s">
        <v>2209</v>
      </c>
      <c r="F4509" s="1">
        <v>46135</v>
      </c>
      <c r="G4509">
        <v>0.01</v>
      </c>
      <c r="H4509">
        <v>0</v>
      </c>
      <c r="I4509">
        <v>0</v>
      </c>
      <c r="J4509">
        <v>0</v>
      </c>
      <c r="K4509" t="s">
        <v>2210</v>
      </c>
      <c r="L4509">
        <v>0</v>
      </c>
      <c r="M4509" t="s">
        <v>43</v>
      </c>
      <c r="N4509" t="s">
        <v>35</v>
      </c>
      <c r="O4509" t="s">
        <v>36</v>
      </c>
      <c r="P4509" t="s">
        <v>37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302</v>
      </c>
      <c r="X4509">
        <v>5.55</v>
      </c>
      <c r="Y4509" s="2">
        <f>SUMIFS('头程费用-明细'!H:H,'头程费用-明细'!A:A,A4509,'头程费用-明细'!B:B,B4509)</f>
        <v>0</v>
      </c>
      <c r="Z4509">
        <f>SUMIF('采购数据-每月'!A:A,B4509,'采购数据-每月'!B:B)</f>
        <v>300</v>
      </c>
    </row>
    <row r="4510" hidden="1" spans="1:26">
      <c r="A4510" s="1">
        <v>46143</v>
      </c>
      <c r="B4510" t="s">
        <v>3062</v>
      </c>
      <c r="C4510" t="s">
        <v>3063</v>
      </c>
      <c r="D4510" t="s">
        <v>2640</v>
      </c>
      <c r="E4510" t="s">
        <v>2209</v>
      </c>
      <c r="F4510" s="1">
        <v>46135</v>
      </c>
      <c r="G4510">
        <v>1</v>
      </c>
      <c r="H4510">
        <v>1</v>
      </c>
      <c r="I4510">
        <v>0.5</v>
      </c>
      <c r="J4510">
        <v>0.25</v>
      </c>
      <c r="K4510" t="s">
        <v>2210</v>
      </c>
      <c r="L4510">
        <v>7</v>
      </c>
      <c r="M4510" t="s">
        <v>43</v>
      </c>
      <c r="N4510" t="s">
        <v>38</v>
      </c>
      <c r="O4510" t="s">
        <v>39</v>
      </c>
      <c r="P4510" t="s">
        <v>40</v>
      </c>
      <c r="Q4510">
        <v>70</v>
      </c>
      <c r="R4510">
        <v>100</v>
      </c>
      <c r="S4510">
        <v>0</v>
      </c>
      <c r="T4510">
        <v>0</v>
      </c>
      <c r="U4510">
        <v>120</v>
      </c>
      <c r="V4510">
        <v>0</v>
      </c>
      <c r="W4510">
        <v>0</v>
      </c>
      <c r="X4510">
        <v>5.55</v>
      </c>
      <c r="Y4510" s="2">
        <f>SUMIFS('头程费用-明细'!H:H,'头程费用-明细'!A:A,A4510,'头程费用-明细'!B:B,B4510)</f>
        <v>2.24833333333333</v>
      </c>
      <c r="Z4510">
        <f>SUMIF('采购数据-每月'!A:A,B4510,'采购数据-每月'!B:B)</f>
        <v>300</v>
      </c>
    </row>
    <row r="4511" hidden="1" spans="1:26">
      <c r="A4511" s="1">
        <v>46082</v>
      </c>
      <c r="B4511" t="s">
        <v>3064</v>
      </c>
      <c r="C4511" t="s">
        <v>3065</v>
      </c>
      <c r="D4511" t="s">
        <v>2640</v>
      </c>
      <c r="E4511" t="s">
        <v>2375</v>
      </c>
      <c r="F4511" s="1">
        <v>46139</v>
      </c>
      <c r="G4511">
        <v>0.01</v>
      </c>
      <c r="H4511">
        <v>0</v>
      </c>
      <c r="I4511">
        <v>0</v>
      </c>
      <c r="J4511">
        <v>0</v>
      </c>
      <c r="K4511" t="s">
        <v>2376</v>
      </c>
      <c r="L4511">
        <v>0</v>
      </c>
      <c r="M4511" t="s">
        <v>43</v>
      </c>
      <c r="N4511" t="s">
        <v>31</v>
      </c>
      <c r="O4511" t="s">
        <v>32</v>
      </c>
      <c r="P4511" t="s">
        <v>33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6.85</v>
      </c>
      <c r="Y4511" s="2">
        <f>SUMIFS('头程费用-明细'!H:H,'头程费用-明细'!A:A,A4511,'头程费用-明细'!B:B,B4511)</f>
        <v>0</v>
      </c>
      <c r="Z4511">
        <f>SUMIF('采购数据-每月'!A:A,B4511,'采购数据-每月'!B:B)</f>
        <v>300</v>
      </c>
    </row>
    <row r="4512" hidden="1" spans="1:26">
      <c r="A4512" s="1">
        <v>46113</v>
      </c>
      <c r="B4512" t="s">
        <v>3064</v>
      </c>
      <c r="C4512" t="s">
        <v>3065</v>
      </c>
      <c r="D4512" t="s">
        <v>2640</v>
      </c>
      <c r="E4512" t="s">
        <v>2375</v>
      </c>
      <c r="F4512" s="1">
        <v>46139</v>
      </c>
      <c r="G4512">
        <v>0.01</v>
      </c>
      <c r="H4512">
        <v>0</v>
      </c>
      <c r="I4512">
        <v>0</v>
      </c>
      <c r="J4512">
        <v>0</v>
      </c>
      <c r="K4512" t="s">
        <v>2376</v>
      </c>
      <c r="L4512">
        <v>0</v>
      </c>
      <c r="M4512" t="s">
        <v>43</v>
      </c>
      <c r="N4512" t="s">
        <v>35</v>
      </c>
      <c r="O4512" t="s">
        <v>36</v>
      </c>
      <c r="P4512" t="s">
        <v>37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302</v>
      </c>
      <c r="X4512">
        <v>6.85</v>
      </c>
      <c r="Y4512" s="2">
        <f>SUMIFS('头程费用-明细'!H:H,'头程费用-明细'!A:A,A4512,'头程费用-明细'!B:B,B4512)</f>
        <v>0</v>
      </c>
      <c r="Z4512">
        <f>SUMIF('采购数据-每月'!A:A,B4512,'采购数据-每月'!B:B)</f>
        <v>300</v>
      </c>
    </row>
    <row r="4513" hidden="1" spans="1:26">
      <c r="A4513" s="1">
        <v>46143</v>
      </c>
      <c r="B4513" t="s">
        <v>3064</v>
      </c>
      <c r="C4513" t="s">
        <v>3065</v>
      </c>
      <c r="D4513" t="s">
        <v>2640</v>
      </c>
      <c r="E4513" t="s">
        <v>2375</v>
      </c>
      <c r="F4513" s="1">
        <v>46139</v>
      </c>
      <c r="G4513">
        <v>2</v>
      </c>
      <c r="H4513">
        <v>0.57</v>
      </c>
      <c r="I4513">
        <v>0.29</v>
      </c>
      <c r="J4513">
        <v>0.14</v>
      </c>
      <c r="K4513" t="s">
        <v>2377</v>
      </c>
      <c r="L4513">
        <v>4</v>
      </c>
      <c r="M4513" t="s">
        <v>43</v>
      </c>
      <c r="N4513" t="s">
        <v>38</v>
      </c>
      <c r="O4513" t="s">
        <v>39</v>
      </c>
      <c r="P4513" t="s">
        <v>40</v>
      </c>
      <c r="Q4513">
        <v>70</v>
      </c>
      <c r="R4513">
        <v>100</v>
      </c>
      <c r="S4513">
        <v>0</v>
      </c>
      <c r="T4513">
        <v>0</v>
      </c>
      <c r="U4513">
        <v>120</v>
      </c>
      <c r="V4513">
        <v>0</v>
      </c>
      <c r="W4513">
        <v>0</v>
      </c>
      <c r="X4513">
        <v>6.85</v>
      </c>
      <c r="Y4513" s="2">
        <f>SUMIFS('头程费用-明细'!H:H,'头程费用-明细'!A:A,A4513,'头程费用-明细'!B:B,B4513)</f>
        <v>2.76738888888889</v>
      </c>
      <c r="Z4513">
        <f>SUMIF('采购数据-每月'!A:A,B4513,'采购数据-每月'!B:B)</f>
        <v>300</v>
      </c>
    </row>
    <row r="4514" hidden="1" spans="1:26">
      <c r="A4514" s="1">
        <v>46082</v>
      </c>
      <c r="B4514" t="s">
        <v>3066</v>
      </c>
      <c r="C4514" t="s">
        <v>3067</v>
      </c>
      <c r="D4514" t="s">
        <v>2640</v>
      </c>
      <c r="E4514" t="s">
        <v>2209</v>
      </c>
      <c r="F4514" s="1">
        <v>46131</v>
      </c>
      <c r="G4514">
        <v>0.01</v>
      </c>
      <c r="H4514">
        <v>0</v>
      </c>
      <c r="I4514">
        <v>0</v>
      </c>
      <c r="J4514">
        <v>0</v>
      </c>
      <c r="K4514" t="s">
        <v>2210</v>
      </c>
      <c r="L4514">
        <v>0</v>
      </c>
      <c r="M4514" t="s">
        <v>43</v>
      </c>
      <c r="N4514" t="s">
        <v>31</v>
      </c>
      <c r="O4514" t="s">
        <v>32</v>
      </c>
      <c r="P4514" t="s">
        <v>33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13.05</v>
      </c>
      <c r="Y4514" s="2">
        <f>SUMIFS('头程费用-明细'!H:H,'头程费用-明细'!A:A,A4514,'头程费用-明细'!B:B,B4514)</f>
        <v>0</v>
      </c>
      <c r="Z4514">
        <f>SUMIF('采购数据-每月'!A:A,B4514,'采购数据-每月'!B:B)</f>
        <v>1100</v>
      </c>
    </row>
    <row r="4515" hidden="1" spans="1:26">
      <c r="A4515" s="1">
        <v>46113</v>
      </c>
      <c r="B4515" t="s">
        <v>3066</v>
      </c>
      <c r="C4515" t="s">
        <v>3067</v>
      </c>
      <c r="D4515" t="s">
        <v>2640</v>
      </c>
      <c r="E4515" t="s">
        <v>2209</v>
      </c>
      <c r="F4515" s="1">
        <v>46131</v>
      </c>
      <c r="G4515">
        <v>0.01</v>
      </c>
      <c r="H4515">
        <v>0</v>
      </c>
      <c r="I4515">
        <v>0</v>
      </c>
      <c r="J4515">
        <v>0</v>
      </c>
      <c r="K4515" t="s">
        <v>2210</v>
      </c>
      <c r="L4515">
        <v>0</v>
      </c>
      <c r="M4515" t="s">
        <v>43</v>
      </c>
      <c r="N4515" t="s">
        <v>35</v>
      </c>
      <c r="O4515" t="s">
        <v>36</v>
      </c>
      <c r="P4515" t="s">
        <v>37</v>
      </c>
      <c r="Q4515">
        <v>0</v>
      </c>
      <c r="R4515">
        <v>210</v>
      </c>
      <c r="S4515">
        <v>0</v>
      </c>
      <c r="T4515">
        <v>0</v>
      </c>
      <c r="U4515">
        <v>140</v>
      </c>
      <c r="V4515">
        <v>0</v>
      </c>
      <c r="W4515">
        <v>0</v>
      </c>
      <c r="X4515">
        <v>13.05</v>
      </c>
      <c r="Y4515" s="2">
        <f>SUMIFS('头程费用-明细'!H:H,'头程费用-明细'!A:A,A4515,'头程费用-明细'!B:B,B4515)</f>
        <v>7.64933333333333</v>
      </c>
      <c r="Z4515">
        <f>SUMIF('采购数据-每月'!A:A,B4515,'采购数据-每月'!B:B)</f>
        <v>1100</v>
      </c>
    </row>
    <row r="4516" hidden="1" spans="1:26">
      <c r="A4516" s="1">
        <v>46143</v>
      </c>
      <c r="B4516" t="s">
        <v>3066</v>
      </c>
      <c r="C4516" t="s">
        <v>3067</v>
      </c>
      <c r="D4516" t="s">
        <v>2640</v>
      </c>
      <c r="E4516" t="s">
        <v>2209</v>
      </c>
      <c r="F4516" s="1">
        <v>46131</v>
      </c>
      <c r="G4516">
        <v>11.29</v>
      </c>
      <c r="H4516">
        <v>11.29</v>
      </c>
      <c r="I4516">
        <v>9.07</v>
      </c>
      <c r="J4516">
        <v>4.54</v>
      </c>
      <c r="K4516" t="s">
        <v>2210</v>
      </c>
      <c r="L4516">
        <v>79</v>
      </c>
      <c r="M4516" t="s">
        <v>30</v>
      </c>
      <c r="N4516" t="s">
        <v>38</v>
      </c>
      <c r="O4516" t="s">
        <v>39</v>
      </c>
      <c r="P4516" t="s">
        <v>40</v>
      </c>
      <c r="Q4516">
        <v>51</v>
      </c>
      <c r="R4516">
        <v>162</v>
      </c>
      <c r="S4516">
        <v>0</v>
      </c>
      <c r="T4516">
        <v>0</v>
      </c>
      <c r="U4516">
        <v>0</v>
      </c>
      <c r="V4516">
        <v>0</v>
      </c>
      <c r="W4516">
        <v>750</v>
      </c>
      <c r="X4516">
        <v>13.05</v>
      </c>
      <c r="Y4516" s="2">
        <f>SUMIFS('头程费用-明细'!H:H,'头程费用-明细'!A:A,A4516,'头程费用-明细'!B:B,B4516)</f>
        <v>9.26794285714286</v>
      </c>
      <c r="Z4516">
        <f>SUMIF('采购数据-每月'!A:A,B4516,'采购数据-每月'!B:B)</f>
        <v>1100</v>
      </c>
    </row>
    <row r="4517" hidden="1" spans="1:26">
      <c r="A4517" s="1">
        <v>46082</v>
      </c>
      <c r="B4517" t="s">
        <v>3068</v>
      </c>
      <c r="C4517" t="s">
        <v>3069</v>
      </c>
      <c r="D4517" t="s">
        <v>2640</v>
      </c>
      <c r="E4517" t="s">
        <v>2209</v>
      </c>
      <c r="F4517" s="1">
        <v>46127</v>
      </c>
      <c r="G4517">
        <v>0.01</v>
      </c>
      <c r="H4517">
        <v>0</v>
      </c>
      <c r="I4517">
        <v>0</v>
      </c>
      <c r="J4517">
        <v>0</v>
      </c>
      <c r="K4517" t="s">
        <v>2210</v>
      </c>
      <c r="L4517">
        <v>0</v>
      </c>
      <c r="M4517" t="s">
        <v>43</v>
      </c>
      <c r="N4517" t="s">
        <v>31</v>
      </c>
      <c r="O4517" t="s">
        <v>32</v>
      </c>
      <c r="P4517" t="s">
        <v>33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12.55</v>
      </c>
      <c r="Y4517" s="2">
        <f>SUMIFS('头程费用-明细'!H:H,'头程费用-明细'!A:A,A4517,'头程费用-明细'!B:B,B4517)</f>
        <v>0</v>
      </c>
      <c r="Z4517">
        <f>SUMIF('采购数据-每月'!A:A,B4517,'采购数据-每月'!B:B)</f>
        <v>950</v>
      </c>
    </row>
    <row r="4518" hidden="1" spans="1:26">
      <c r="A4518" s="1">
        <v>46113</v>
      </c>
      <c r="B4518" t="s">
        <v>3068</v>
      </c>
      <c r="C4518" t="s">
        <v>3069</v>
      </c>
      <c r="D4518" t="s">
        <v>2640</v>
      </c>
      <c r="E4518" t="s">
        <v>2209</v>
      </c>
      <c r="F4518" s="1">
        <v>46127</v>
      </c>
      <c r="G4518">
        <v>0.01</v>
      </c>
      <c r="H4518">
        <v>0</v>
      </c>
      <c r="I4518">
        <v>0</v>
      </c>
      <c r="J4518">
        <v>0</v>
      </c>
      <c r="K4518" t="s">
        <v>2210</v>
      </c>
      <c r="L4518">
        <v>0</v>
      </c>
      <c r="M4518" t="s">
        <v>43</v>
      </c>
      <c r="N4518" t="s">
        <v>35</v>
      </c>
      <c r="O4518" t="s">
        <v>36</v>
      </c>
      <c r="P4518" t="s">
        <v>37</v>
      </c>
      <c r="Q4518">
        <v>0</v>
      </c>
      <c r="R4518">
        <v>102</v>
      </c>
      <c r="S4518">
        <v>0</v>
      </c>
      <c r="T4518">
        <v>0</v>
      </c>
      <c r="U4518">
        <v>198</v>
      </c>
      <c r="V4518">
        <v>50</v>
      </c>
      <c r="W4518">
        <v>0</v>
      </c>
      <c r="X4518">
        <v>12.55</v>
      </c>
      <c r="Y4518" s="2">
        <f>SUMIFS('头程费用-明细'!H:H,'头程费用-明细'!A:A,A4518,'头程费用-明细'!B:B,B4518)</f>
        <v>12.8147058823529</v>
      </c>
      <c r="Z4518">
        <f>SUMIF('采购数据-每月'!A:A,B4518,'采购数据-每月'!B:B)</f>
        <v>950</v>
      </c>
    </row>
    <row r="4519" hidden="1" spans="1:26">
      <c r="A4519" s="1">
        <v>46143</v>
      </c>
      <c r="B4519" t="s">
        <v>3068</v>
      </c>
      <c r="C4519" t="s">
        <v>3069</v>
      </c>
      <c r="D4519" t="s">
        <v>2640</v>
      </c>
      <c r="E4519" t="s">
        <v>2209</v>
      </c>
      <c r="F4519" s="1">
        <v>46127</v>
      </c>
      <c r="G4519">
        <v>8.86</v>
      </c>
      <c r="H4519">
        <v>8.86</v>
      </c>
      <c r="I4519">
        <v>6.71</v>
      </c>
      <c r="J4519">
        <v>3.39</v>
      </c>
      <c r="K4519" t="s">
        <v>2210</v>
      </c>
      <c r="L4519">
        <v>62</v>
      </c>
      <c r="M4519" t="s">
        <v>30</v>
      </c>
      <c r="N4519" t="s">
        <v>38</v>
      </c>
      <c r="O4519" t="s">
        <v>39</v>
      </c>
      <c r="P4519" t="s">
        <v>40</v>
      </c>
      <c r="Q4519">
        <v>46</v>
      </c>
      <c r="R4519">
        <v>204</v>
      </c>
      <c r="S4519">
        <v>0</v>
      </c>
      <c r="T4519">
        <v>0</v>
      </c>
      <c r="U4519">
        <v>0</v>
      </c>
      <c r="V4519">
        <v>0</v>
      </c>
      <c r="W4519">
        <v>600</v>
      </c>
      <c r="X4519">
        <v>12.55</v>
      </c>
      <c r="Y4519" s="2">
        <f>SUMIFS('头程费用-明细'!H:H,'头程费用-明细'!A:A,A4519,'头程费用-明细'!B:B,B4519)</f>
        <v>8.57302857142857</v>
      </c>
      <c r="Z4519">
        <f>SUMIF('采购数据-每月'!A:A,B4519,'采购数据-每月'!B:B)</f>
        <v>950</v>
      </c>
    </row>
    <row r="4520" hidden="1" spans="1:26">
      <c r="A4520" s="1">
        <v>46082</v>
      </c>
      <c r="B4520" t="s">
        <v>3070</v>
      </c>
      <c r="C4520" t="s">
        <v>3071</v>
      </c>
      <c r="D4520" t="s">
        <v>2640</v>
      </c>
      <c r="E4520" t="s">
        <v>2209</v>
      </c>
      <c r="F4520" s="1">
        <v>46130</v>
      </c>
      <c r="G4520">
        <v>0.01</v>
      </c>
      <c r="H4520">
        <v>0</v>
      </c>
      <c r="I4520">
        <v>0</v>
      </c>
      <c r="J4520">
        <v>0</v>
      </c>
      <c r="K4520" t="s">
        <v>2210</v>
      </c>
      <c r="L4520">
        <v>0</v>
      </c>
      <c r="M4520" t="s">
        <v>43</v>
      </c>
      <c r="N4520" t="s">
        <v>31</v>
      </c>
      <c r="O4520" t="s">
        <v>32</v>
      </c>
      <c r="P4520" t="s">
        <v>33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14.05</v>
      </c>
      <c r="Y4520" s="2">
        <f>SUMIFS('头程费用-明细'!H:H,'头程费用-明细'!A:A,A4520,'头程费用-明细'!B:B,B4520)</f>
        <v>0</v>
      </c>
      <c r="Z4520">
        <f>SUMIF('采购数据-每月'!A:A,B4520,'采购数据-每月'!B:B)</f>
        <v>1050</v>
      </c>
    </row>
    <row r="4521" hidden="1" spans="1:26">
      <c r="A4521" s="1">
        <v>46113</v>
      </c>
      <c r="B4521" t="s">
        <v>3070</v>
      </c>
      <c r="C4521" t="s">
        <v>3071</v>
      </c>
      <c r="D4521" t="s">
        <v>2640</v>
      </c>
      <c r="E4521" t="s">
        <v>2209</v>
      </c>
      <c r="F4521" s="1">
        <v>46130</v>
      </c>
      <c r="G4521">
        <v>0.01</v>
      </c>
      <c r="H4521">
        <v>0</v>
      </c>
      <c r="I4521">
        <v>0</v>
      </c>
      <c r="J4521">
        <v>0</v>
      </c>
      <c r="K4521" t="s">
        <v>2210</v>
      </c>
      <c r="L4521">
        <v>0</v>
      </c>
      <c r="M4521" t="s">
        <v>43</v>
      </c>
      <c r="N4521" t="s">
        <v>35</v>
      </c>
      <c r="O4521" t="s">
        <v>36</v>
      </c>
      <c r="P4521" t="s">
        <v>37</v>
      </c>
      <c r="Q4521">
        <v>0</v>
      </c>
      <c r="R4521">
        <v>100</v>
      </c>
      <c r="S4521">
        <v>0</v>
      </c>
      <c r="T4521">
        <v>0</v>
      </c>
      <c r="U4521">
        <v>250</v>
      </c>
      <c r="V4521">
        <v>0</v>
      </c>
      <c r="W4521">
        <v>0</v>
      </c>
      <c r="X4521">
        <v>14.05</v>
      </c>
      <c r="Y4521" s="2">
        <f>SUMIFS('头程费用-明细'!H:H,'头程费用-明细'!A:A,A4521,'头程费用-明细'!B:B,B4521)</f>
        <v>13.669</v>
      </c>
      <c r="Z4521">
        <f>SUMIF('采购数据-每月'!A:A,B4521,'采购数据-每月'!B:B)</f>
        <v>1050</v>
      </c>
    </row>
    <row r="4522" hidden="1" spans="1:26">
      <c r="A4522" s="1">
        <v>46143</v>
      </c>
      <c r="B4522" t="s">
        <v>3070</v>
      </c>
      <c r="C4522" t="s">
        <v>3071</v>
      </c>
      <c r="D4522" t="s">
        <v>2640</v>
      </c>
      <c r="E4522" t="s">
        <v>2209</v>
      </c>
      <c r="F4522" s="1">
        <v>46130</v>
      </c>
      <c r="G4522">
        <v>8.86</v>
      </c>
      <c r="H4522">
        <v>8.86</v>
      </c>
      <c r="I4522">
        <v>7.93</v>
      </c>
      <c r="J4522">
        <v>3.96</v>
      </c>
      <c r="K4522" t="s">
        <v>2210</v>
      </c>
      <c r="L4522">
        <v>62</v>
      </c>
      <c r="M4522" t="s">
        <v>30</v>
      </c>
      <c r="N4522" t="s">
        <v>38</v>
      </c>
      <c r="O4522" t="s">
        <v>39</v>
      </c>
      <c r="P4522" t="s">
        <v>40</v>
      </c>
      <c r="Q4522">
        <v>33</v>
      </c>
      <c r="R4522">
        <v>206</v>
      </c>
      <c r="S4522">
        <v>0</v>
      </c>
      <c r="T4522">
        <v>0</v>
      </c>
      <c r="U4522">
        <v>0</v>
      </c>
      <c r="V4522">
        <v>0</v>
      </c>
      <c r="W4522">
        <v>700</v>
      </c>
      <c r="X4522">
        <v>14.05</v>
      </c>
      <c r="Y4522" s="2">
        <f>SUMIFS('头程费用-明细'!H:H,'头程费用-明细'!A:A,A4522,'头程费用-明细'!B:B,B4522)</f>
        <v>9.16794285714286</v>
      </c>
      <c r="Z4522">
        <f>SUMIF('采购数据-每月'!A:A,B4522,'采购数据-每月'!B:B)</f>
        <v>1050</v>
      </c>
    </row>
    <row r="4523" hidden="1" spans="1:26">
      <c r="A4523" s="1">
        <v>46082</v>
      </c>
      <c r="B4523" t="s">
        <v>3072</v>
      </c>
      <c r="C4523" t="s">
        <v>3073</v>
      </c>
      <c r="D4523" t="s">
        <v>2795</v>
      </c>
      <c r="E4523" t="s">
        <v>2375</v>
      </c>
      <c r="F4523" s="1">
        <v>46142</v>
      </c>
      <c r="G4523">
        <v>0.01</v>
      </c>
      <c r="H4523">
        <v>0</v>
      </c>
      <c r="I4523">
        <v>0</v>
      </c>
      <c r="J4523">
        <v>0</v>
      </c>
      <c r="K4523" t="s">
        <v>2376</v>
      </c>
      <c r="L4523">
        <v>0</v>
      </c>
      <c r="M4523" t="s">
        <v>43</v>
      </c>
      <c r="N4523" t="s">
        <v>31</v>
      </c>
      <c r="O4523" t="s">
        <v>32</v>
      </c>
      <c r="P4523" t="s">
        <v>33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31.6</v>
      </c>
      <c r="Y4523" s="2">
        <f>SUMIFS('头程费用-明细'!H:H,'头程费用-明细'!A:A,A4523,'头程费用-明细'!B:B,B4523)</f>
        <v>0</v>
      </c>
      <c r="Z4523">
        <f>SUMIF('采购数据-每月'!A:A,B4523,'采购数据-每月'!B:B)</f>
        <v>250</v>
      </c>
    </row>
    <row r="4524" hidden="1" spans="1:26">
      <c r="A4524" s="1">
        <v>46113</v>
      </c>
      <c r="B4524" t="s">
        <v>3072</v>
      </c>
      <c r="C4524" t="s">
        <v>3073</v>
      </c>
      <c r="D4524" t="s">
        <v>2795</v>
      </c>
      <c r="E4524" t="s">
        <v>2375</v>
      </c>
      <c r="F4524" s="1">
        <v>46142</v>
      </c>
      <c r="G4524">
        <v>0.01</v>
      </c>
      <c r="H4524">
        <v>0</v>
      </c>
      <c r="I4524">
        <v>0</v>
      </c>
      <c r="J4524">
        <v>0</v>
      </c>
      <c r="K4524" t="s">
        <v>2376</v>
      </c>
      <c r="L4524">
        <v>0</v>
      </c>
      <c r="M4524" t="s">
        <v>43</v>
      </c>
      <c r="N4524" t="s">
        <v>35</v>
      </c>
      <c r="O4524" t="s">
        <v>36</v>
      </c>
      <c r="P4524" t="s">
        <v>37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250</v>
      </c>
      <c r="X4524">
        <v>31.6</v>
      </c>
      <c r="Y4524" s="2">
        <f>SUMIFS('头程费用-明细'!H:H,'头程费用-明细'!A:A,A4524,'头程费用-明细'!B:B,B4524)</f>
        <v>0</v>
      </c>
      <c r="Z4524">
        <f>SUMIF('采购数据-每月'!A:A,B4524,'采购数据-每月'!B:B)</f>
        <v>250</v>
      </c>
    </row>
    <row r="4525" hidden="1" spans="1:26">
      <c r="A4525" s="1">
        <v>46143</v>
      </c>
      <c r="B4525" t="s">
        <v>3072</v>
      </c>
      <c r="C4525" t="s">
        <v>3073</v>
      </c>
      <c r="D4525" t="s">
        <v>2795</v>
      </c>
      <c r="E4525" t="s">
        <v>2375</v>
      </c>
      <c r="F4525" s="1">
        <v>46142</v>
      </c>
      <c r="G4525">
        <v>0.01</v>
      </c>
      <c r="H4525">
        <v>0</v>
      </c>
      <c r="I4525">
        <v>0</v>
      </c>
      <c r="J4525">
        <v>0</v>
      </c>
      <c r="K4525" t="s">
        <v>2376</v>
      </c>
      <c r="L4525">
        <v>0</v>
      </c>
      <c r="M4525" t="s">
        <v>43</v>
      </c>
      <c r="N4525" t="s">
        <v>38</v>
      </c>
      <c r="O4525" t="s">
        <v>39</v>
      </c>
      <c r="P4525" t="s">
        <v>40</v>
      </c>
      <c r="Q4525">
        <v>59</v>
      </c>
      <c r="R4525">
        <v>135</v>
      </c>
      <c r="S4525">
        <v>0</v>
      </c>
      <c r="T4525">
        <v>0</v>
      </c>
      <c r="U4525">
        <v>13</v>
      </c>
      <c r="V4525">
        <v>0</v>
      </c>
      <c r="W4525">
        <v>0</v>
      </c>
      <c r="X4525">
        <v>31.6</v>
      </c>
      <c r="Y4525" s="2">
        <f>SUMIFS('头程费用-明细'!H:H,'头程费用-明细'!A:A,A4525,'头程费用-明细'!B:B,B4525)</f>
        <v>15.8182700421941</v>
      </c>
      <c r="Z4525">
        <f>SUMIF('采购数据-每月'!A:A,B4525,'采购数据-每月'!B:B)</f>
        <v>250</v>
      </c>
    </row>
    <row r="4526" hidden="1" spans="1:26">
      <c r="A4526" s="1">
        <v>46082</v>
      </c>
      <c r="B4526" t="s">
        <v>3074</v>
      </c>
      <c r="C4526" t="s">
        <v>3075</v>
      </c>
      <c r="D4526" t="s">
        <v>2795</v>
      </c>
      <c r="E4526" t="s">
        <v>2209</v>
      </c>
      <c r="F4526" s="1">
        <v>46131</v>
      </c>
      <c r="G4526">
        <v>0.01</v>
      </c>
      <c r="H4526">
        <v>0</v>
      </c>
      <c r="I4526">
        <v>0</v>
      </c>
      <c r="J4526">
        <v>0</v>
      </c>
      <c r="K4526" t="s">
        <v>2210</v>
      </c>
      <c r="L4526">
        <v>0</v>
      </c>
      <c r="M4526" t="s">
        <v>43</v>
      </c>
      <c r="N4526" t="s">
        <v>31</v>
      </c>
      <c r="O4526" t="s">
        <v>32</v>
      </c>
      <c r="P4526" t="s">
        <v>33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7.18</v>
      </c>
      <c r="Y4526" s="2">
        <f>SUMIFS('头程费用-明细'!H:H,'头程费用-明细'!A:A,A4526,'头程费用-明细'!B:B,B4526)</f>
        <v>0</v>
      </c>
      <c r="Z4526">
        <f>SUMIF('采购数据-每月'!A:A,B4526,'采购数据-每月'!B:B)</f>
        <v>200</v>
      </c>
    </row>
    <row r="4527" hidden="1" spans="1:26">
      <c r="A4527" s="1">
        <v>46113</v>
      </c>
      <c r="B4527" t="s">
        <v>3074</v>
      </c>
      <c r="C4527" t="s">
        <v>3075</v>
      </c>
      <c r="D4527" t="s">
        <v>2795</v>
      </c>
      <c r="E4527" t="s">
        <v>2209</v>
      </c>
      <c r="F4527" s="1">
        <v>46131</v>
      </c>
      <c r="G4527">
        <v>0.01</v>
      </c>
      <c r="H4527">
        <v>0</v>
      </c>
      <c r="I4527">
        <v>0</v>
      </c>
      <c r="J4527">
        <v>0</v>
      </c>
      <c r="K4527" t="s">
        <v>2210</v>
      </c>
      <c r="L4527">
        <v>0</v>
      </c>
      <c r="M4527" t="s">
        <v>43</v>
      </c>
      <c r="N4527" t="s">
        <v>35</v>
      </c>
      <c r="O4527" t="s">
        <v>36</v>
      </c>
      <c r="P4527" t="s">
        <v>37</v>
      </c>
      <c r="Q4527">
        <v>0</v>
      </c>
      <c r="R4527">
        <v>160</v>
      </c>
      <c r="S4527">
        <v>0</v>
      </c>
      <c r="T4527">
        <v>0</v>
      </c>
      <c r="U4527">
        <v>40</v>
      </c>
      <c r="V4527">
        <v>0</v>
      </c>
      <c r="W4527">
        <v>0</v>
      </c>
      <c r="X4527">
        <v>7.18</v>
      </c>
      <c r="Y4527" s="2">
        <f>SUMIFS('头程费用-明细'!H:H,'头程费用-明细'!A:A,A4527,'头程费用-明细'!B:B,B4527)</f>
        <v>7.146</v>
      </c>
      <c r="Z4527">
        <f>SUMIF('采购数据-每月'!A:A,B4527,'采购数据-每月'!B:B)</f>
        <v>200</v>
      </c>
    </row>
    <row r="4528" hidden="1" spans="1:26">
      <c r="A4528" s="1">
        <v>46143</v>
      </c>
      <c r="B4528" t="s">
        <v>3074</v>
      </c>
      <c r="C4528" t="s">
        <v>3075</v>
      </c>
      <c r="D4528" t="s">
        <v>2795</v>
      </c>
      <c r="E4528" t="s">
        <v>2209</v>
      </c>
      <c r="F4528" s="1">
        <v>46131</v>
      </c>
      <c r="G4528">
        <v>1</v>
      </c>
      <c r="H4528">
        <v>1</v>
      </c>
      <c r="I4528">
        <v>0.64</v>
      </c>
      <c r="J4528">
        <v>0.32</v>
      </c>
      <c r="K4528" t="s">
        <v>2210</v>
      </c>
      <c r="L4528">
        <v>7</v>
      </c>
      <c r="M4528" t="s">
        <v>43</v>
      </c>
      <c r="N4528" t="s">
        <v>38</v>
      </c>
      <c r="O4528" t="s">
        <v>39</v>
      </c>
      <c r="P4528" t="s">
        <v>40</v>
      </c>
      <c r="Q4528">
        <v>169</v>
      </c>
      <c r="R4528">
        <v>16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7.18</v>
      </c>
      <c r="Y4528" s="2">
        <f>SUMIFS('头程费用-明细'!H:H,'头程费用-明细'!A:A,A4528,'头程费用-明细'!B:B,B4528)</f>
        <v>8.59655</v>
      </c>
      <c r="Z4528">
        <f>SUMIF('采购数据-每月'!A:A,B4528,'采购数据-每月'!B:B)</f>
        <v>200</v>
      </c>
    </row>
    <row r="4529" hidden="1" spans="1:26">
      <c r="A4529" s="1">
        <v>46082</v>
      </c>
      <c r="B4529" t="s">
        <v>3076</v>
      </c>
      <c r="C4529" t="s">
        <v>3077</v>
      </c>
      <c r="D4529" t="s">
        <v>372</v>
      </c>
      <c r="E4529" t="s">
        <v>2209</v>
      </c>
      <c r="F4529" s="1">
        <v>46127</v>
      </c>
      <c r="G4529">
        <v>0.01</v>
      </c>
      <c r="H4529">
        <v>0</v>
      </c>
      <c r="I4529">
        <v>0</v>
      </c>
      <c r="J4529">
        <v>0</v>
      </c>
      <c r="K4529" t="s">
        <v>2210</v>
      </c>
      <c r="L4529">
        <v>0</v>
      </c>
      <c r="M4529" t="s">
        <v>43</v>
      </c>
      <c r="N4529" t="s">
        <v>31</v>
      </c>
      <c r="O4529" t="s">
        <v>32</v>
      </c>
      <c r="P4529" t="s">
        <v>33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8.51</v>
      </c>
      <c r="Y4529" s="2">
        <f>SUMIFS('头程费用-明细'!H:H,'头程费用-明细'!A:A,A4529,'头程费用-明细'!B:B,B4529)</f>
        <v>0</v>
      </c>
      <c r="Z4529">
        <f>SUMIF('采购数据-每月'!A:A,B4529,'采购数据-每月'!B:B)</f>
        <v>600</v>
      </c>
    </row>
    <row r="4530" hidden="1" spans="1:26">
      <c r="A4530" s="1">
        <v>46113</v>
      </c>
      <c r="B4530" t="s">
        <v>3076</v>
      </c>
      <c r="C4530" t="s">
        <v>3077</v>
      </c>
      <c r="D4530" t="s">
        <v>372</v>
      </c>
      <c r="E4530" t="s">
        <v>2209</v>
      </c>
      <c r="F4530" s="1">
        <v>46127</v>
      </c>
      <c r="G4530">
        <v>0.01</v>
      </c>
      <c r="H4530">
        <v>0</v>
      </c>
      <c r="I4530">
        <v>0</v>
      </c>
      <c r="J4530">
        <v>0</v>
      </c>
      <c r="K4530" t="s">
        <v>2210</v>
      </c>
      <c r="L4530">
        <v>0</v>
      </c>
      <c r="M4530" t="s">
        <v>43</v>
      </c>
      <c r="N4530" t="s">
        <v>35</v>
      </c>
      <c r="O4530" t="s">
        <v>36</v>
      </c>
      <c r="P4530" t="s">
        <v>37</v>
      </c>
      <c r="Q4530">
        <v>0</v>
      </c>
      <c r="R4530">
        <v>200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8.51</v>
      </c>
      <c r="Y4530" s="2">
        <f>SUMIFS('头程费用-明细'!H:H,'头程费用-明细'!A:A,A4530,'头程费用-明细'!B:B,B4530)</f>
        <v>4.70605</v>
      </c>
      <c r="Z4530">
        <f>SUMIF('采购数据-每月'!A:A,B4530,'采购数据-每月'!B:B)</f>
        <v>600</v>
      </c>
    </row>
    <row r="4531" hidden="1" spans="1:26">
      <c r="A4531" s="1">
        <v>46143</v>
      </c>
      <c r="B4531" t="s">
        <v>3076</v>
      </c>
      <c r="C4531" t="s">
        <v>3077</v>
      </c>
      <c r="D4531" t="s">
        <v>372</v>
      </c>
      <c r="E4531" t="s">
        <v>2209</v>
      </c>
      <c r="F4531" s="1">
        <v>46127</v>
      </c>
      <c r="G4531">
        <v>7.14</v>
      </c>
      <c r="H4531">
        <v>7.14</v>
      </c>
      <c r="I4531">
        <v>5.57</v>
      </c>
      <c r="J4531">
        <v>2.86</v>
      </c>
      <c r="K4531" t="s">
        <v>2210</v>
      </c>
      <c r="L4531">
        <v>50</v>
      </c>
      <c r="M4531" t="s">
        <v>30</v>
      </c>
      <c r="N4531" t="s">
        <v>38</v>
      </c>
      <c r="O4531" t="s">
        <v>39</v>
      </c>
      <c r="P4531" t="s">
        <v>40</v>
      </c>
      <c r="Q4531">
        <v>98</v>
      </c>
      <c r="R4531">
        <v>16</v>
      </c>
      <c r="S4531">
        <v>0</v>
      </c>
      <c r="T4531">
        <v>0</v>
      </c>
      <c r="U4531">
        <v>0</v>
      </c>
      <c r="V4531">
        <v>0</v>
      </c>
      <c r="W4531">
        <v>400</v>
      </c>
      <c r="X4531">
        <v>8.51</v>
      </c>
      <c r="Y4531" s="2">
        <f>SUMIFS('头程费用-明细'!H:H,'头程费用-明细'!A:A,A4531,'头程费用-明细'!B:B,B4531)</f>
        <v>4.70605</v>
      </c>
      <c r="Z4531">
        <f>SUMIF('采购数据-每月'!A:A,B4531,'采购数据-每月'!B:B)</f>
        <v>600</v>
      </c>
    </row>
    <row r="4532" hidden="1" spans="1:26">
      <c r="A4532" s="1">
        <v>46082</v>
      </c>
      <c r="B4532" t="s">
        <v>3078</v>
      </c>
      <c r="C4532" t="s">
        <v>3079</v>
      </c>
      <c r="D4532" t="s">
        <v>372</v>
      </c>
      <c r="E4532" t="s">
        <v>2209</v>
      </c>
      <c r="F4532" s="1">
        <v>46133</v>
      </c>
      <c r="G4532">
        <v>0.01</v>
      </c>
      <c r="H4532">
        <v>0</v>
      </c>
      <c r="I4532">
        <v>0</v>
      </c>
      <c r="J4532">
        <v>0</v>
      </c>
      <c r="K4532" t="s">
        <v>2210</v>
      </c>
      <c r="L4532">
        <v>0</v>
      </c>
      <c r="M4532" t="s">
        <v>43</v>
      </c>
      <c r="N4532" t="s">
        <v>31</v>
      </c>
      <c r="O4532" t="s">
        <v>32</v>
      </c>
      <c r="P4532" t="s">
        <v>33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8.51</v>
      </c>
      <c r="Y4532" s="2">
        <f>SUMIFS('头程费用-明细'!H:H,'头程费用-明细'!A:A,A4532,'头程费用-明细'!B:B,B4532)</f>
        <v>0</v>
      </c>
      <c r="Z4532">
        <f>SUMIF('采购数据-每月'!A:A,B4532,'采购数据-每月'!B:B)</f>
        <v>700</v>
      </c>
    </row>
    <row r="4533" hidden="1" spans="1:26">
      <c r="A4533" s="1">
        <v>46113</v>
      </c>
      <c r="B4533" t="s">
        <v>3078</v>
      </c>
      <c r="C4533" t="s">
        <v>3079</v>
      </c>
      <c r="D4533" t="s">
        <v>372</v>
      </c>
      <c r="E4533" t="s">
        <v>2209</v>
      </c>
      <c r="F4533" s="1">
        <v>46133</v>
      </c>
      <c r="G4533">
        <v>0.01</v>
      </c>
      <c r="H4533">
        <v>0</v>
      </c>
      <c r="I4533">
        <v>0</v>
      </c>
      <c r="J4533">
        <v>0</v>
      </c>
      <c r="K4533" t="s">
        <v>2210</v>
      </c>
      <c r="L4533">
        <v>0</v>
      </c>
      <c r="M4533" t="s">
        <v>43</v>
      </c>
      <c r="N4533" t="s">
        <v>35</v>
      </c>
      <c r="O4533" t="s">
        <v>36</v>
      </c>
      <c r="P4533" t="s">
        <v>37</v>
      </c>
      <c r="Q4533">
        <v>0</v>
      </c>
      <c r="R4533">
        <v>200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8.51</v>
      </c>
      <c r="Y4533" s="2">
        <f>SUMIFS('头程费用-明细'!H:H,'头程费用-明细'!A:A,A4533,'头程费用-明细'!B:B,B4533)</f>
        <v>5.09945</v>
      </c>
      <c r="Z4533">
        <f>SUMIF('采购数据-每月'!A:A,B4533,'采购数据-每月'!B:B)</f>
        <v>700</v>
      </c>
    </row>
    <row r="4534" hidden="1" spans="1:26">
      <c r="A4534" s="1">
        <v>46143</v>
      </c>
      <c r="B4534" t="s">
        <v>3078</v>
      </c>
      <c r="C4534" t="s">
        <v>3079</v>
      </c>
      <c r="D4534" t="s">
        <v>372</v>
      </c>
      <c r="E4534" t="s">
        <v>2209</v>
      </c>
      <c r="F4534" s="1">
        <v>46133</v>
      </c>
      <c r="G4534">
        <v>7.57</v>
      </c>
      <c r="H4534">
        <v>7.57</v>
      </c>
      <c r="I4534">
        <v>4.36</v>
      </c>
      <c r="J4534">
        <v>2.18</v>
      </c>
      <c r="K4534" t="s">
        <v>2210</v>
      </c>
      <c r="L4534">
        <v>53</v>
      </c>
      <c r="M4534" t="s">
        <v>30</v>
      </c>
      <c r="N4534" t="s">
        <v>38</v>
      </c>
      <c r="O4534" t="s">
        <v>39</v>
      </c>
      <c r="P4534" t="s">
        <v>40</v>
      </c>
      <c r="Q4534">
        <v>117</v>
      </c>
      <c r="R4534">
        <v>17</v>
      </c>
      <c r="S4534">
        <v>0</v>
      </c>
      <c r="T4534">
        <v>0</v>
      </c>
      <c r="U4534">
        <v>0</v>
      </c>
      <c r="V4534">
        <v>0</v>
      </c>
      <c r="W4534">
        <v>500</v>
      </c>
      <c r="X4534">
        <v>8.51</v>
      </c>
      <c r="Y4534" s="2">
        <f>SUMIFS('头程费用-明细'!H:H,'头程费用-明细'!A:A,A4534,'头程费用-明细'!B:B,B4534)</f>
        <v>5.09945</v>
      </c>
      <c r="Z4534">
        <f>SUMIF('采购数据-每月'!A:A,B4534,'采购数据-每月'!B:B)</f>
        <v>700</v>
      </c>
    </row>
    <row r="4535" hidden="1" spans="1:26">
      <c r="A4535" s="1">
        <v>46082</v>
      </c>
      <c r="B4535" t="s">
        <v>3080</v>
      </c>
      <c r="C4535" t="s">
        <v>3081</v>
      </c>
      <c r="D4535" t="s">
        <v>372</v>
      </c>
      <c r="E4535" t="s">
        <v>2209</v>
      </c>
      <c r="F4535" s="1">
        <v>46129</v>
      </c>
      <c r="G4535">
        <v>0.01</v>
      </c>
      <c r="H4535">
        <v>0</v>
      </c>
      <c r="I4535">
        <v>0</v>
      </c>
      <c r="J4535">
        <v>0</v>
      </c>
      <c r="K4535" t="s">
        <v>2210</v>
      </c>
      <c r="L4535">
        <v>0</v>
      </c>
      <c r="M4535" t="s">
        <v>43</v>
      </c>
      <c r="N4535" t="s">
        <v>31</v>
      </c>
      <c r="O4535" t="s">
        <v>32</v>
      </c>
      <c r="P4535" t="s">
        <v>33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9.76</v>
      </c>
      <c r="Y4535" s="2">
        <f>SUMIFS('头程费用-明细'!H:H,'头程费用-明细'!A:A,A4535,'头程费用-明细'!B:B,B4535)</f>
        <v>0</v>
      </c>
      <c r="Z4535">
        <f>SUMIF('采购数据-每月'!A:A,B4535,'采购数据-每月'!B:B)</f>
        <v>650</v>
      </c>
    </row>
    <row r="4536" hidden="1" spans="1:26">
      <c r="A4536" s="1">
        <v>46113</v>
      </c>
      <c r="B4536" t="s">
        <v>3080</v>
      </c>
      <c r="C4536" t="s">
        <v>3081</v>
      </c>
      <c r="D4536" t="s">
        <v>372</v>
      </c>
      <c r="E4536" t="s">
        <v>2209</v>
      </c>
      <c r="F4536" s="1">
        <v>46129</v>
      </c>
      <c r="G4536">
        <v>0.01</v>
      </c>
      <c r="H4536">
        <v>0</v>
      </c>
      <c r="I4536">
        <v>0</v>
      </c>
      <c r="J4536">
        <v>0</v>
      </c>
      <c r="K4536" t="s">
        <v>2210</v>
      </c>
      <c r="L4536">
        <v>0</v>
      </c>
      <c r="M4536" t="s">
        <v>43</v>
      </c>
      <c r="N4536" t="s">
        <v>35</v>
      </c>
      <c r="O4536" t="s">
        <v>36</v>
      </c>
      <c r="P4536" t="s">
        <v>37</v>
      </c>
      <c r="Q4536">
        <v>0</v>
      </c>
      <c r="R4536">
        <v>150</v>
      </c>
      <c r="S4536">
        <v>0</v>
      </c>
      <c r="T4536">
        <v>0</v>
      </c>
      <c r="U4536">
        <v>100</v>
      </c>
      <c r="V4536">
        <v>0</v>
      </c>
      <c r="W4536">
        <v>0</v>
      </c>
      <c r="X4536">
        <v>9.76</v>
      </c>
      <c r="Y4536" s="2">
        <f>SUMIFS('头程费用-明细'!H:H,'头程费用-明细'!A:A,A4536,'头程费用-明细'!B:B,B4536)</f>
        <v>8.35766666666667</v>
      </c>
      <c r="Z4536">
        <f>SUMIF('采购数据-每月'!A:A,B4536,'采购数据-每月'!B:B)</f>
        <v>650</v>
      </c>
    </row>
    <row r="4537" hidden="1" spans="1:26">
      <c r="A4537" s="1">
        <v>46143</v>
      </c>
      <c r="B4537" t="s">
        <v>3080</v>
      </c>
      <c r="C4537" t="s">
        <v>3081</v>
      </c>
      <c r="D4537" t="s">
        <v>372</v>
      </c>
      <c r="E4537" t="s">
        <v>2209</v>
      </c>
      <c r="F4537" s="1">
        <v>46129</v>
      </c>
      <c r="G4537">
        <v>6.86</v>
      </c>
      <c r="H4537">
        <v>6.86</v>
      </c>
      <c r="I4537">
        <v>5.36</v>
      </c>
      <c r="J4537">
        <v>2.68</v>
      </c>
      <c r="K4537" t="s">
        <v>2210</v>
      </c>
      <c r="L4537">
        <v>48</v>
      </c>
      <c r="M4537" t="s">
        <v>30</v>
      </c>
      <c r="N4537" t="s">
        <v>38</v>
      </c>
      <c r="O4537" t="s">
        <v>39</v>
      </c>
      <c r="P4537" t="s">
        <v>40</v>
      </c>
      <c r="Q4537">
        <v>105</v>
      </c>
      <c r="R4537">
        <v>60</v>
      </c>
      <c r="S4537">
        <v>0</v>
      </c>
      <c r="T4537">
        <v>0</v>
      </c>
      <c r="U4537">
        <v>0</v>
      </c>
      <c r="V4537">
        <v>0</v>
      </c>
      <c r="W4537">
        <v>400</v>
      </c>
      <c r="X4537">
        <v>9.76</v>
      </c>
      <c r="Y4537" s="2">
        <f>SUMIFS('头程费用-明细'!H:H,'头程费用-明细'!A:A,A4537,'头程费用-明细'!B:B,B4537)</f>
        <v>5.48284</v>
      </c>
      <c r="Z4537">
        <f>SUMIF('采购数据-每月'!A:A,B4537,'采购数据-每月'!B:B)</f>
        <v>650</v>
      </c>
    </row>
    <row r="4538" hidden="1" spans="1:26">
      <c r="A4538" s="1">
        <v>46082</v>
      </c>
      <c r="B4538" t="s">
        <v>3082</v>
      </c>
      <c r="C4538" t="s">
        <v>3083</v>
      </c>
      <c r="D4538" t="s">
        <v>372</v>
      </c>
      <c r="E4538" t="s">
        <v>2375</v>
      </c>
      <c r="F4538" s="1">
        <v>46141</v>
      </c>
      <c r="G4538">
        <v>0.01</v>
      </c>
      <c r="H4538">
        <v>0</v>
      </c>
      <c r="I4538">
        <v>0</v>
      </c>
      <c r="J4538">
        <v>0</v>
      </c>
      <c r="K4538" t="s">
        <v>2376</v>
      </c>
      <c r="L4538">
        <v>0</v>
      </c>
      <c r="M4538" t="s">
        <v>43</v>
      </c>
      <c r="N4538" t="s">
        <v>31</v>
      </c>
      <c r="O4538" t="s">
        <v>32</v>
      </c>
      <c r="P4538" t="s">
        <v>33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10</v>
      </c>
      <c r="Y4538" s="2">
        <f>SUMIFS('头程费用-明细'!H:H,'头程费用-明细'!A:A,A4538,'头程费用-明细'!B:B,B4538)</f>
        <v>0</v>
      </c>
      <c r="Z4538">
        <f>SUMIF('采购数据-每月'!A:A,B4538,'采购数据-每月'!B:B)</f>
        <v>250</v>
      </c>
    </row>
    <row r="4539" hidden="1" spans="1:26">
      <c r="A4539" s="1">
        <v>46113</v>
      </c>
      <c r="B4539" t="s">
        <v>3082</v>
      </c>
      <c r="C4539" t="s">
        <v>3083</v>
      </c>
      <c r="D4539" t="s">
        <v>372</v>
      </c>
      <c r="E4539" t="s">
        <v>2375</v>
      </c>
      <c r="F4539" s="1">
        <v>46141</v>
      </c>
      <c r="G4539">
        <v>0.01</v>
      </c>
      <c r="H4539">
        <v>0</v>
      </c>
      <c r="I4539">
        <v>0</v>
      </c>
      <c r="J4539">
        <v>0</v>
      </c>
      <c r="K4539" t="s">
        <v>2376</v>
      </c>
      <c r="L4539">
        <v>0</v>
      </c>
      <c r="M4539" t="s">
        <v>43</v>
      </c>
      <c r="N4539" t="s">
        <v>35</v>
      </c>
      <c r="O4539" t="s">
        <v>36</v>
      </c>
      <c r="P4539" t="s">
        <v>37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251</v>
      </c>
      <c r="X4539">
        <v>10</v>
      </c>
      <c r="Y4539" s="2">
        <f>SUMIFS('头程费用-明细'!H:H,'头程费用-明细'!A:A,A4539,'头程费用-明细'!B:B,B4539)</f>
        <v>0</v>
      </c>
      <c r="Z4539">
        <f>SUMIF('采购数据-每月'!A:A,B4539,'采购数据-每月'!B:B)</f>
        <v>250</v>
      </c>
    </row>
    <row r="4540" hidden="1" spans="1:26">
      <c r="A4540" s="1">
        <v>46143</v>
      </c>
      <c r="B4540" t="s">
        <v>3082</v>
      </c>
      <c r="C4540" t="s">
        <v>3083</v>
      </c>
      <c r="D4540" t="s">
        <v>372</v>
      </c>
      <c r="E4540" t="s">
        <v>2375</v>
      </c>
      <c r="F4540" s="1">
        <v>46141</v>
      </c>
      <c r="G4540">
        <v>3</v>
      </c>
      <c r="H4540">
        <v>0.43</v>
      </c>
      <c r="I4540">
        <v>0.21</v>
      </c>
      <c r="J4540">
        <v>0.11</v>
      </c>
      <c r="K4540" t="s">
        <v>2377</v>
      </c>
      <c r="L4540">
        <v>3</v>
      </c>
      <c r="M4540" t="s">
        <v>43</v>
      </c>
      <c r="N4540" t="s">
        <v>38</v>
      </c>
      <c r="O4540" t="s">
        <v>39</v>
      </c>
      <c r="P4540" t="s">
        <v>40</v>
      </c>
      <c r="Q4540">
        <v>104</v>
      </c>
      <c r="R4540">
        <v>110</v>
      </c>
      <c r="S4540">
        <v>0</v>
      </c>
      <c r="T4540">
        <v>0</v>
      </c>
      <c r="U4540">
        <v>30</v>
      </c>
      <c r="V4540">
        <v>0</v>
      </c>
      <c r="W4540">
        <v>0</v>
      </c>
      <c r="X4540">
        <v>10</v>
      </c>
      <c r="Y4540" s="2">
        <f>SUMIFS('头程费用-明细'!H:H,'头程费用-明细'!A:A,A4540,'头程费用-明细'!B:B,B4540)</f>
        <v>4.86359090909091</v>
      </c>
      <c r="Z4540">
        <f>SUMIF('采购数据-每月'!A:A,B4540,'采购数据-每月'!B:B)</f>
        <v>250</v>
      </c>
    </row>
    <row r="4541" hidden="1" spans="1:26">
      <c r="A4541" s="1">
        <v>46082</v>
      </c>
      <c r="B4541" t="s">
        <v>3084</v>
      </c>
      <c r="C4541" t="s">
        <v>3085</v>
      </c>
      <c r="D4541" t="s">
        <v>372</v>
      </c>
      <c r="E4541" t="s">
        <v>2209</v>
      </c>
      <c r="F4541" s="1">
        <v>46135</v>
      </c>
      <c r="G4541">
        <v>0.01</v>
      </c>
      <c r="H4541">
        <v>0</v>
      </c>
      <c r="I4541">
        <v>0</v>
      </c>
      <c r="J4541">
        <v>0</v>
      </c>
      <c r="K4541" t="s">
        <v>2210</v>
      </c>
      <c r="L4541">
        <v>0</v>
      </c>
      <c r="M4541" t="s">
        <v>43</v>
      </c>
      <c r="N4541" t="s">
        <v>31</v>
      </c>
      <c r="O4541" t="s">
        <v>32</v>
      </c>
      <c r="P4541" t="s">
        <v>33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9.76</v>
      </c>
      <c r="Y4541" s="2">
        <f>SUMIFS('头程费用-明细'!H:H,'头程费用-明细'!A:A,A4541,'头程费用-明细'!B:B,B4541)</f>
        <v>0</v>
      </c>
      <c r="Z4541">
        <f>SUMIF('采购数据-每月'!A:A,B4541,'采购数据-每月'!B:B)</f>
        <v>200</v>
      </c>
    </row>
    <row r="4542" hidden="1" spans="1:26">
      <c r="A4542" s="1">
        <v>46113</v>
      </c>
      <c r="B4542" t="s">
        <v>3084</v>
      </c>
      <c r="C4542" t="s">
        <v>3085</v>
      </c>
      <c r="D4542" t="s">
        <v>372</v>
      </c>
      <c r="E4542" t="s">
        <v>2209</v>
      </c>
      <c r="F4542" s="1">
        <v>46135</v>
      </c>
      <c r="G4542">
        <v>0.01</v>
      </c>
      <c r="H4542">
        <v>0</v>
      </c>
      <c r="I4542">
        <v>0</v>
      </c>
      <c r="J4542">
        <v>0</v>
      </c>
      <c r="K4542" t="s">
        <v>2210</v>
      </c>
      <c r="L4542">
        <v>0</v>
      </c>
      <c r="M4542" t="s">
        <v>43</v>
      </c>
      <c r="N4542" t="s">
        <v>35</v>
      </c>
      <c r="O4542" t="s">
        <v>36</v>
      </c>
      <c r="P4542" t="s">
        <v>37</v>
      </c>
      <c r="Q4542">
        <v>0</v>
      </c>
      <c r="R4542">
        <v>120</v>
      </c>
      <c r="S4542">
        <v>0</v>
      </c>
      <c r="T4542">
        <v>0</v>
      </c>
      <c r="U4542">
        <v>80</v>
      </c>
      <c r="V4542">
        <v>0</v>
      </c>
      <c r="W4542">
        <v>0</v>
      </c>
      <c r="X4542">
        <v>9.76</v>
      </c>
      <c r="Y4542" s="2">
        <f>SUMIFS('头程费用-明细'!H:H,'头程费用-明细'!A:A,A4542,'头程费用-明细'!B:B,B4542)</f>
        <v>8.11883333333333</v>
      </c>
      <c r="Z4542">
        <f>SUMIF('采购数据-每月'!A:A,B4542,'采购数据-每月'!B:B)</f>
        <v>200</v>
      </c>
    </row>
    <row r="4543" hidden="1" spans="1:26">
      <c r="A4543" s="1">
        <v>46143</v>
      </c>
      <c r="B4543" t="s">
        <v>3084</v>
      </c>
      <c r="C4543" t="s">
        <v>3085</v>
      </c>
      <c r="D4543" t="s">
        <v>372</v>
      </c>
      <c r="E4543" t="s">
        <v>2209</v>
      </c>
      <c r="F4543" s="1">
        <v>46135</v>
      </c>
      <c r="G4543">
        <v>3.86</v>
      </c>
      <c r="H4543">
        <v>3.86</v>
      </c>
      <c r="I4543">
        <v>1.93</v>
      </c>
      <c r="J4543">
        <v>0.96</v>
      </c>
      <c r="K4543" t="s">
        <v>2210</v>
      </c>
      <c r="L4543">
        <v>27</v>
      </c>
      <c r="M4543" t="s">
        <v>30</v>
      </c>
      <c r="N4543" t="s">
        <v>38</v>
      </c>
      <c r="O4543" t="s">
        <v>39</v>
      </c>
      <c r="P4543" t="s">
        <v>40</v>
      </c>
      <c r="Q4543">
        <v>115</v>
      </c>
      <c r="R4543">
        <v>48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9.76</v>
      </c>
      <c r="Y4543" s="2">
        <f>SUMIFS('头程费用-明细'!H:H,'头程费用-明细'!A:A,A4543,'头程费用-明细'!B:B,B4543)</f>
        <v>5.32625</v>
      </c>
      <c r="Z4543">
        <f>SUMIF('采购数据-每月'!A:A,B4543,'采购数据-每月'!B:B)</f>
        <v>200</v>
      </c>
    </row>
    <row r="4544" hidden="1" spans="1:26">
      <c r="A4544" s="1">
        <v>46082</v>
      </c>
      <c r="B4544" t="s">
        <v>3086</v>
      </c>
      <c r="C4544" t="s">
        <v>3087</v>
      </c>
      <c r="D4544" t="s">
        <v>372</v>
      </c>
      <c r="E4544" t="s">
        <v>2375</v>
      </c>
      <c r="F4544" s="1">
        <v>46137</v>
      </c>
      <c r="G4544">
        <v>0.01</v>
      </c>
      <c r="H4544">
        <v>0</v>
      </c>
      <c r="I4544">
        <v>0</v>
      </c>
      <c r="J4544">
        <v>0</v>
      </c>
      <c r="K4544" t="s">
        <v>2376</v>
      </c>
      <c r="L4544">
        <v>0</v>
      </c>
      <c r="M4544" t="s">
        <v>43</v>
      </c>
      <c r="N4544" t="s">
        <v>31</v>
      </c>
      <c r="O4544" t="s">
        <v>32</v>
      </c>
      <c r="P4544" t="s">
        <v>33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9.76</v>
      </c>
      <c r="Y4544" s="2">
        <f>SUMIFS('头程费用-明细'!H:H,'头程费用-明细'!A:A,A4544,'头程费用-明细'!B:B,B4544)</f>
        <v>0</v>
      </c>
      <c r="Z4544">
        <f>SUMIF('采购数据-每月'!A:A,B4544,'采购数据-每月'!B:B)</f>
        <v>200</v>
      </c>
    </row>
    <row r="4545" hidden="1" spans="1:26">
      <c r="A4545" s="1">
        <v>46113</v>
      </c>
      <c r="B4545" t="s">
        <v>3086</v>
      </c>
      <c r="C4545" t="s">
        <v>3087</v>
      </c>
      <c r="D4545" t="s">
        <v>372</v>
      </c>
      <c r="E4545" t="s">
        <v>2375</v>
      </c>
      <c r="F4545" s="1">
        <v>46137</v>
      </c>
      <c r="G4545">
        <v>0.01</v>
      </c>
      <c r="H4545">
        <v>0</v>
      </c>
      <c r="I4545">
        <v>0</v>
      </c>
      <c r="J4545">
        <v>0</v>
      </c>
      <c r="K4545" t="s">
        <v>2376</v>
      </c>
      <c r="L4545">
        <v>0</v>
      </c>
      <c r="M4545" t="s">
        <v>43</v>
      </c>
      <c r="N4545" t="s">
        <v>35</v>
      </c>
      <c r="O4545" t="s">
        <v>36</v>
      </c>
      <c r="P4545" t="s">
        <v>37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200</v>
      </c>
      <c r="X4545">
        <v>9.76</v>
      </c>
      <c r="Y4545" s="2">
        <f>SUMIFS('头程费用-明细'!H:H,'头程费用-明细'!A:A,A4545,'头程费用-明细'!B:B,B4545)</f>
        <v>0</v>
      </c>
      <c r="Z4545">
        <f>SUMIF('采购数据-每月'!A:A,B4545,'采购数据-每月'!B:B)</f>
        <v>200</v>
      </c>
    </row>
    <row r="4546" hidden="1" spans="1:26">
      <c r="A4546" s="1">
        <v>46143</v>
      </c>
      <c r="B4546" t="s">
        <v>3086</v>
      </c>
      <c r="C4546" t="s">
        <v>3087</v>
      </c>
      <c r="D4546" t="s">
        <v>372</v>
      </c>
      <c r="E4546" t="s">
        <v>2375</v>
      </c>
      <c r="F4546" s="1">
        <v>46137</v>
      </c>
      <c r="G4546">
        <v>5</v>
      </c>
      <c r="H4546">
        <v>2.43</v>
      </c>
      <c r="I4546">
        <v>1.21</v>
      </c>
      <c r="J4546">
        <v>0.61</v>
      </c>
      <c r="K4546" t="s">
        <v>2377</v>
      </c>
      <c r="L4546">
        <v>17</v>
      </c>
      <c r="M4546" t="s">
        <v>43</v>
      </c>
      <c r="N4546" t="s">
        <v>38</v>
      </c>
      <c r="O4546" t="s">
        <v>39</v>
      </c>
      <c r="P4546" t="s">
        <v>40</v>
      </c>
      <c r="Q4546">
        <v>130</v>
      </c>
      <c r="R4546">
        <v>48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9.76</v>
      </c>
      <c r="Y4546" s="2">
        <f>SUMIFS('头程费用-明细'!H:H,'头程费用-明细'!A:A,A4546,'头程费用-明细'!B:B,B4546)</f>
        <v>4.9974</v>
      </c>
      <c r="Z4546">
        <f>SUMIF('采购数据-每月'!A:A,B4546,'采购数据-每月'!B:B)</f>
        <v>200</v>
      </c>
    </row>
    <row r="4547" hidden="1" spans="1:26">
      <c r="A4547" s="1">
        <v>46082</v>
      </c>
      <c r="B4547" t="s">
        <v>3088</v>
      </c>
      <c r="C4547" t="s">
        <v>3089</v>
      </c>
      <c r="D4547" t="s">
        <v>372</v>
      </c>
      <c r="E4547" t="s">
        <v>2209</v>
      </c>
      <c r="F4547" s="1">
        <v>46128</v>
      </c>
      <c r="G4547">
        <v>0.01</v>
      </c>
      <c r="H4547">
        <v>0</v>
      </c>
      <c r="I4547">
        <v>0</v>
      </c>
      <c r="J4547">
        <v>0</v>
      </c>
      <c r="K4547" t="s">
        <v>2210</v>
      </c>
      <c r="L4547">
        <v>0</v>
      </c>
      <c r="M4547" t="s">
        <v>43</v>
      </c>
      <c r="N4547" t="s">
        <v>31</v>
      </c>
      <c r="O4547" t="s">
        <v>32</v>
      </c>
      <c r="P4547" t="s">
        <v>33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9.76</v>
      </c>
      <c r="Y4547" s="2">
        <f>SUMIFS('头程费用-明细'!H:H,'头程费用-明细'!A:A,A4547,'头程费用-明细'!B:B,B4547)</f>
        <v>0</v>
      </c>
      <c r="Z4547">
        <f>SUMIF('采购数据-每月'!A:A,B4547,'采购数据-每月'!B:B)</f>
        <v>400</v>
      </c>
    </row>
    <row r="4548" hidden="1" spans="1:26">
      <c r="A4548" s="1">
        <v>46113</v>
      </c>
      <c r="B4548" t="s">
        <v>3088</v>
      </c>
      <c r="C4548" t="s">
        <v>3089</v>
      </c>
      <c r="D4548" t="s">
        <v>372</v>
      </c>
      <c r="E4548" t="s">
        <v>2209</v>
      </c>
      <c r="F4548" s="1">
        <v>46128</v>
      </c>
      <c r="G4548">
        <v>0.01</v>
      </c>
      <c r="H4548">
        <v>0</v>
      </c>
      <c r="I4548">
        <v>0</v>
      </c>
      <c r="J4548">
        <v>0</v>
      </c>
      <c r="K4548" t="s">
        <v>2210</v>
      </c>
      <c r="L4548">
        <v>0</v>
      </c>
      <c r="M4548" t="s">
        <v>43</v>
      </c>
      <c r="N4548" t="s">
        <v>35</v>
      </c>
      <c r="O4548" t="s">
        <v>36</v>
      </c>
      <c r="P4548" t="s">
        <v>37</v>
      </c>
      <c r="Q4548">
        <v>0</v>
      </c>
      <c r="R4548">
        <v>120</v>
      </c>
      <c r="S4548">
        <v>0</v>
      </c>
      <c r="T4548">
        <v>0</v>
      </c>
      <c r="U4548">
        <v>75</v>
      </c>
      <c r="V4548">
        <v>0</v>
      </c>
      <c r="W4548">
        <v>3</v>
      </c>
      <c r="X4548">
        <v>9.76</v>
      </c>
      <c r="Y4548" s="2">
        <f>SUMIFS('头程费用-明细'!H:H,'头程费用-明细'!A:A,A4548,'头程费用-明细'!B:B,B4548)</f>
        <v>8.11883333333333</v>
      </c>
      <c r="Z4548">
        <f>SUMIF('采购数据-每月'!A:A,B4548,'采购数据-每月'!B:B)</f>
        <v>400</v>
      </c>
    </row>
    <row r="4549" hidden="1" spans="1:26">
      <c r="A4549" s="1">
        <v>46143</v>
      </c>
      <c r="B4549" t="s">
        <v>3088</v>
      </c>
      <c r="C4549" t="s">
        <v>3089</v>
      </c>
      <c r="D4549" t="s">
        <v>372</v>
      </c>
      <c r="E4549" t="s">
        <v>2209</v>
      </c>
      <c r="F4549" s="1">
        <v>46128</v>
      </c>
      <c r="G4549">
        <v>5</v>
      </c>
      <c r="H4549">
        <v>5</v>
      </c>
      <c r="I4549">
        <v>3.71</v>
      </c>
      <c r="J4549">
        <v>1.86</v>
      </c>
      <c r="K4549" t="s">
        <v>2210</v>
      </c>
      <c r="L4549">
        <v>35</v>
      </c>
      <c r="M4549" t="s">
        <v>30</v>
      </c>
      <c r="N4549" t="s">
        <v>38</v>
      </c>
      <c r="O4549" t="s">
        <v>39</v>
      </c>
      <c r="P4549" t="s">
        <v>40</v>
      </c>
      <c r="Q4549">
        <v>99</v>
      </c>
      <c r="R4549">
        <v>45</v>
      </c>
      <c r="S4549">
        <v>0</v>
      </c>
      <c r="T4549">
        <v>0</v>
      </c>
      <c r="U4549">
        <v>0</v>
      </c>
      <c r="V4549">
        <v>0</v>
      </c>
      <c r="W4549">
        <v>200</v>
      </c>
      <c r="X4549">
        <v>9.76</v>
      </c>
      <c r="Y4549" s="2">
        <f>SUMIFS('头程费用-明细'!H:H,'头程费用-明细'!A:A,A4549,'头程费用-明细'!B:B,B4549)</f>
        <v>5.60762626262626</v>
      </c>
      <c r="Z4549">
        <f>SUMIF('采购数据-每月'!A:A,B4549,'采购数据-每月'!B:B)</f>
        <v>400</v>
      </c>
    </row>
    <row r="4550" hidden="1" spans="1:26">
      <c r="A4550" s="1">
        <v>46082</v>
      </c>
      <c r="B4550" t="s">
        <v>3090</v>
      </c>
      <c r="C4550" t="s">
        <v>3091</v>
      </c>
      <c r="D4550" t="s">
        <v>27</v>
      </c>
      <c r="E4550" t="s">
        <v>2209</v>
      </c>
      <c r="F4550" s="1">
        <v>46127</v>
      </c>
      <c r="G4550">
        <v>0.01</v>
      </c>
      <c r="H4550">
        <v>0</v>
      </c>
      <c r="I4550">
        <v>0</v>
      </c>
      <c r="J4550">
        <v>0</v>
      </c>
      <c r="K4550" t="s">
        <v>2210</v>
      </c>
      <c r="L4550">
        <v>0</v>
      </c>
      <c r="M4550" t="s">
        <v>43</v>
      </c>
      <c r="N4550" t="s">
        <v>31</v>
      </c>
      <c r="O4550" t="s">
        <v>32</v>
      </c>
      <c r="P4550" t="s">
        <v>33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14.56</v>
      </c>
      <c r="Y4550" s="2">
        <f>SUMIFS('头程费用-明细'!H:H,'头程费用-明细'!A:A,A4550,'头程费用-明细'!B:B,B4550)</f>
        <v>0</v>
      </c>
      <c r="Z4550">
        <f>SUMIF('采购数据-每月'!A:A,B4550,'采购数据-每月'!B:B)</f>
        <v>200</v>
      </c>
    </row>
    <row r="4551" hidden="1" spans="1:26">
      <c r="A4551" s="1">
        <v>46113</v>
      </c>
      <c r="B4551" t="s">
        <v>3090</v>
      </c>
      <c r="C4551" t="s">
        <v>3091</v>
      </c>
      <c r="D4551" t="s">
        <v>27</v>
      </c>
      <c r="E4551" t="s">
        <v>2209</v>
      </c>
      <c r="F4551" s="1">
        <v>46127</v>
      </c>
      <c r="G4551">
        <v>0.01</v>
      </c>
      <c r="H4551">
        <v>0</v>
      </c>
      <c r="I4551">
        <v>0</v>
      </c>
      <c r="J4551">
        <v>0</v>
      </c>
      <c r="K4551" t="s">
        <v>2210</v>
      </c>
      <c r="L4551">
        <v>0</v>
      </c>
      <c r="M4551" t="s">
        <v>43</v>
      </c>
      <c r="N4551" t="s">
        <v>35</v>
      </c>
      <c r="O4551" t="s">
        <v>36</v>
      </c>
      <c r="P4551" t="s">
        <v>37</v>
      </c>
      <c r="Q4551">
        <v>0</v>
      </c>
      <c r="R4551">
        <v>200</v>
      </c>
      <c r="S4551">
        <v>0</v>
      </c>
      <c r="T4551">
        <v>0</v>
      </c>
      <c r="U4551">
        <v>0</v>
      </c>
      <c r="V4551">
        <v>0</v>
      </c>
      <c r="W4551">
        <v>1</v>
      </c>
      <c r="X4551">
        <v>14.56</v>
      </c>
      <c r="Y4551" s="2">
        <f>SUMIFS('头程费用-明细'!H:H,'头程费用-明细'!A:A,A4551,'头程费用-明细'!B:B,B4551)</f>
        <v>7.7114</v>
      </c>
      <c r="Z4551">
        <f>SUMIF('采购数据-每月'!A:A,B4551,'采购数据-每月'!B:B)</f>
        <v>200</v>
      </c>
    </row>
    <row r="4552" hidden="1" spans="1:26">
      <c r="A4552" s="1">
        <v>46143</v>
      </c>
      <c r="B4552" t="s">
        <v>3090</v>
      </c>
      <c r="C4552" t="s">
        <v>3091</v>
      </c>
      <c r="D4552" t="s">
        <v>27</v>
      </c>
      <c r="E4552" t="s">
        <v>2209</v>
      </c>
      <c r="F4552" s="1">
        <v>46127</v>
      </c>
      <c r="G4552">
        <v>2.57</v>
      </c>
      <c r="H4552">
        <v>2.57</v>
      </c>
      <c r="I4552">
        <v>2.29</v>
      </c>
      <c r="J4552">
        <v>1.21</v>
      </c>
      <c r="K4552" t="s">
        <v>2210</v>
      </c>
      <c r="L4552">
        <v>18</v>
      </c>
      <c r="M4552" t="s">
        <v>30</v>
      </c>
      <c r="N4552" t="s">
        <v>38</v>
      </c>
      <c r="O4552" t="s">
        <v>39</v>
      </c>
      <c r="P4552" t="s">
        <v>40</v>
      </c>
      <c r="Q4552">
        <v>162</v>
      </c>
      <c r="R4552">
        <v>3</v>
      </c>
      <c r="S4552">
        <v>0</v>
      </c>
      <c r="T4552">
        <v>0</v>
      </c>
      <c r="U4552">
        <v>0</v>
      </c>
      <c r="V4552">
        <v>0</v>
      </c>
      <c r="W4552">
        <v>1</v>
      </c>
      <c r="X4552">
        <v>14.56</v>
      </c>
      <c r="Y4552" s="2">
        <f>SUMIFS('头程费用-明细'!H:H,'头程费用-明细'!A:A,A4552,'头程费用-明细'!B:B,B4552)</f>
        <v>7.7114</v>
      </c>
      <c r="Z4552">
        <f>SUMIF('采购数据-每月'!A:A,B4552,'采购数据-每月'!B:B)</f>
        <v>200</v>
      </c>
    </row>
    <row r="4553" hidden="1" spans="1:26">
      <c r="A4553" s="1">
        <v>46082</v>
      </c>
      <c r="B4553" t="s">
        <v>3092</v>
      </c>
      <c r="C4553" t="s">
        <v>3093</v>
      </c>
      <c r="D4553" t="s">
        <v>27</v>
      </c>
      <c r="E4553" t="s">
        <v>2375</v>
      </c>
      <c r="F4553" s="1">
        <v>46142</v>
      </c>
      <c r="G4553">
        <v>0.01</v>
      </c>
      <c r="H4553">
        <v>0</v>
      </c>
      <c r="I4553">
        <v>0</v>
      </c>
      <c r="J4553">
        <v>0</v>
      </c>
      <c r="K4553" t="s">
        <v>2376</v>
      </c>
      <c r="L4553">
        <v>0</v>
      </c>
      <c r="M4553" t="s">
        <v>43</v>
      </c>
      <c r="N4553" t="s">
        <v>31</v>
      </c>
      <c r="O4553" t="s">
        <v>32</v>
      </c>
      <c r="P4553" t="s">
        <v>33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4.1</v>
      </c>
      <c r="Y4553" s="2">
        <f>SUMIFS('头程费用-明细'!H:H,'头程费用-明细'!A:A,A4553,'头程费用-明细'!B:B,B4553)</f>
        <v>0</v>
      </c>
      <c r="Z4553">
        <f>SUMIF('采购数据-每月'!A:A,B4553,'采购数据-每月'!B:B)</f>
        <v>200</v>
      </c>
    </row>
    <row r="4554" hidden="1" spans="1:26">
      <c r="A4554" s="1">
        <v>46113</v>
      </c>
      <c r="B4554" t="s">
        <v>3092</v>
      </c>
      <c r="C4554" t="s">
        <v>3093</v>
      </c>
      <c r="D4554" t="s">
        <v>27</v>
      </c>
      <c r="E4554" t="s">
        <v>2375</v>
      </c>
      <c r="F4554" s="1">
        <v>46142</v>
      </c>
      <c r="G4554">
        <v>0.01</v>
      </c>
      <c r="H4554">
        <v>0</v>
      </c>
      <c r="I4554">
        <v>0</v>
      </c>
      <c r="J4554">
        <v>0</v>
      </c>
      <c r="K4554" t="s">
        <v>2376</v>
      </c>
      <c r="L4554">
        <v>0</v>
      </c>
      <c r="M4554" t="s">
        <v>43</v>
      </c>
      <c r="N4554" t="s">
        <v>35</v>
      </c>
      <c r="O4554" t="s">
        <v>36</v>
      </c>
      <c r="P4554" t="s">
        <v>37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200</v>
      </c>
      <c r="X4554">
        <v>4.1</v>
      </c>
      <c r="Y4554" s="2">
        <f>SUMIFS('头程费用-明细'!H:H,'头程费用-明细'!A:A,A4554,'头程费用-明细'!B:B,B4554)</f>
        <v>0</v>
      </c>
      <c r="Z4554">
        <f>SUMIF('采购数据-每月'!A:A,B4554,'采购数据-每月'!B:B)</f>
        <v>200</v>
      </c>
    </row>
    <row r="4555" hidden="1" spans="1:26">
      <c r="A4555" s="1">
        <v>46143</v>
      </c>
      <c r="B4555" t="s">
        <v>3092</v>
      </c>
      <c r="C4555" t="s">
        <v>3093</v>
      </c>
      <c r="D4555" t="s">
        <v>27</v>
      </c>
      <c r="E4555" t="s">
        <v>2375</v>
      </c>
      <c r="F4555" s="1">
        <v>46142</v>
      </c>
      <c r="G4555">
        <v>0.01</v>
      </c>
      <c r="H4555">
        <v>0</v>
      </c>
      <c r="I4555">
        <v>0</v>
      </c>
      <c r="J4555">
        <v>0</v>
      </c>
      <c r="K4555" t="s">
        <v>2376</v>
      </c>
      <c r="L4555">
        <v>0</v>
      </c>
      <c r="M4555" t="s">
        <v>43</v>
      </c>
      <c r="N4555" t="s">
        <v>38</v>
      </c>
      <c r="O4555" t="s">
        <v>39</v>
      </c>
      <c r="P4555" t="s">
        <v>40</v>
      </c>
      <c r="Q4555">
        <v>98</v>
      </c>
      <c r="R4555">
        <v>101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4.1</v>
      </c>
      <c r="Y4555" s="2">
        <f>SUMIFS('头程费用-明细'!H:H,'头程费用-明细'!A:A,A4555,'头程费用-明细'!B:B,B4555)</f>
        <v>4.16945</v>
      </c>
      <c r="Z4555">
        <f>SUMIF('采购数据-每月'!A:A,B4555,'采购数据-每月'!B:B)</f>
        <v>200</v>
      </c>
    </row>
    <row r="4556" hidden="1" spans="1:26">
      <c r="A4556" s="1">
        <v>46082</v>
      </c>
      <c r="B4556" t="s">
        <v>3094</v>
      </c>
      <c r="C4556" t="s">
        <v>3095</v>
      </c>
      <c r="D4556" t="s">
        <v>27</v>
      </c>
      <c r="E4556" t="s">
        <v>2375</v>
      </c>
      <c r="F4556" s="1">
        <v>46141</v>
      </c>
      <c r="G4556">
        <v>0.01</v>
      </c>
      <c r="H4556">
        <v>0</v>
      </c>
      <c r="I4556">
        <v>0</v>
      </c>
      <c r="J4556">
        <v>0</v>
      </c>
      <c r="K4556" t="s">
        <v>2376</v>
      </c>
      <c r="L4556">
        <v>0</v>
      </c>
      <c r="M4556" t="s">
        <v>43</v>
      </c>
      <c r="N4556" t="s">
        <v>31</v>
      </c>
      <c r="O4556" t="s">
        <v>32</v>
      </c>
      <c r="P4556" t="s">
        <v>33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25</v>
      </c>
      <c r="Y4556" s="2">
        <f>SUMIFS('头程费用-明细'!H:H,'头程费用-明细'!A:A,A4556,'头程费用-明细'!B:B,B4556)</f>
        <v>0</v>
      </c>
      <c r="Z4556">
        <f>SUMIF('采购数据-每月'!A:A,B4556,'采购数据-每月'!B:B)</f>
        <v>200</v>
      </c>
    </row>
    <row r="4557" hidden="1" spans="1:26">
      <c r="A4557" s="1">
        <v>46113</v>
      </c>
      <c r="B4557" t="s">
        <v>3094</v>
      </c>
      <c r="C4557" t="s">
        <v>3095</v>
      </c>
      <c r="D4557" t="s">
        <v>27</v>
      </c>
      <c r="E4557" t="s">
        <v>2375</v>
      </c>
      <c r="F4557" s="1">
        <v>46141</v>
      </c>
      <c r="G4557">
        <v>0.01</v>
      </c>
      <c r="H4557">
        <v>0</v>
      </c>
      <c r="I4557">
        <v>0</v>
      </c>
      <c r="J4557">
        <v>0</v>
      </c>
      <c r="K4557" t="s">
        <v>2376</v>
      </c>
      <c r="L4557">
        <v>0</v>
      </c>
      <c r="M4557" t="s">
        <v>43</v>
      </c>
      <c r="N4557" t="s">
        <v>35</v>
      </c>
      <c r="O4557" t="s">
        <v>36</v>
      </c>
      <c r="P4557" t="s">
        <v>37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201</v>
      </c>
      <c r="X4557">
        <v>25</v>
      </c>
      <c r="Y4557" s="2">
        <f>SUMIFS('头程费用-明细'!H:H,'头程费用-明细'!A:A,A4557,'头程费用-明细'!B:B,B4557)</f>
        <v>0</v>
      </c>
      <c r="Z4557">
        <f>SUMIF('采购数据-每月'!A:A,B4557,'采购数据-每月'!B:B)</f>
        <v>200</v>
      </c>
    </row>
    <row r="4558" hidden="1" spans="1:26">
      <c r="A4558" s="1">
        <v>46143</v>
      </c>
      <c r="B4558" t="s">
        <v>3094</v>
      </c>
      <c r="C4558" t="s">
        <v>3095</v>
      </c>
      <c r="D4558" t="s">
        <v>27</v>
      </c>
      <c r="E4558" t="s">
        <v>2375</v>
      </c>
      <c r="F4558" s="1">
        <v>46141</v>
      </c>
      <c r="G4558">
        <v>2</v>
      </c>
      <c r="H4558">
        <v>0.29</v>
      </c>
      <c r="I4558">
        <v>0.14</v>
      </c>
      <c r="J4558">
        <v>0.07</v>
      </c>
      <c r="K4558" t="s">
        <v>2377</v>
      </c>
      <c r="L4558">
        <v>2</v>
      </c>
      <c r="M4558" t="s">
        <v>43</v>
      </c>
      <c r="N4558" t="s">
        <v>38</v>
      </c>
      <c r="O4558" t="s">
        <v>39</v>
      </c>
      <c r="P4558" t="s">
        <v>40</v>
      </c>
      <c r="Q4558">
        <v>42</v>
      </c>
      <c r="R4558">
        <v>100</v>
      </c>
      <c r="S4558">
        <v>0</v>
      </c>
      <c r="T4558">
        <v>0</v>
      </c>
      <c r="U4558">
        <v>9</v>
      </c>
      <c r="V4558">
        <v>0</v>
      </c>
      <c r="W4558">
        <v>0</v>
      </c>
      <c r="X4558">
        <v>25</v>
      </c>
      <c r="Y4558" s="2">
        <f>SUMIFS('头程费用-明细'!H:H,'头程费用-明细'!A:A,A4558,'头程费用-明细'!B:B,B4558)</f>
        <v>15.431</v>
      </c>
      <c r="Z4558">
        <f>SUMIF('采购数据-每月'!A:A,B4558,'采购数据-每月'!B:B)</f>
        <v>200</v>
      </c>
    </row>
    <row r="4559" hidden="1" spans="1:26">
      <c r="A4559" s="1">
        <v>46082</v>
      </c>
      <c r="B4559" t="s">
        <v>3096</v>
      </c>
      <c r="C4559" t="s">
        <v>3097</v>
      </c>
      <c r="D4559" t="s">
        <v>859</v>
      </c>
      <c r="E4559" t="s">
        <v>2375</v>
      </c>
      <c r="F4559" s="1">
        <v>46141</v>
      </c>
      <c r="G4559">
        <v>0.01</v>
      </c>
      <c r="H4559">
        <v>0</v>
      </c>
      <c r="I4559">
        <v>0</v>
      </c>
      <c r="J4559">
        <v>0</v>
      </c>
      <c r="K4559" t="s">
        <v>2376</v>
      </c>
      <c r="L4559">
        <v>0</v>
      </c>
      <c r="M4559" t="s">
        <v>43</v>
      </c>
      <c r="N4559" t="s">
        <v>31</v>
      </c>
      <c r="O4559" t="s">
        <v>32</v>
      </c>
      <c r="P4559" t="s">
        <v>33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10.6</v>
      </c>
      <c r="Y4559" s="2">
        <f>SUMIFS('头程费用-明细'!H:H,'头程费用-明细'!A:A,A4559,'头程费用-明细'!B:B,B4559)</f>
        <v>0</v>
      </c>
      <c r="Z4559">
        <f>SUMIF('采购数据-每月'!A:A,B4559,'采购数据-每月'!B:B)</f>
        <v>300</v>
      </c>
    </row>
    <row r="4560" hidden="1" spans="1:26">
      <c r="A4560" s="1">
        <v>46113</v>
      </c>
      <c r="B4560" t="s">
        <v>3096</v>
      </c>
      <c r="C4560" t="s">
        <v>3097</v>
      </c>
      <c r="D4560" t="s">
        <v>859</v>
      </c>
      <c r="E4560" t="s">
        <v>2375</v>
      </c>
      <c r="F4560" s="1">
        <v>46141</v>
      </c>
      <c r="G4560">
        <v>0.01</v>
      </c>
      <c r="H4560">
        <v>0</v>
      </c>
      <c r="I4560">
        <v>0</v>
      </c>
      <c r="J4560">
        <v>0</v>
      </c>
      <c r="K4560" t="s">
        <v>2376</v>
      </c>
      <c r="L4560">
        <v>0</v>
      </c>
      <c r="M4560" t="s">
        <v>43</v>
      </c>
      <c r="N4560" t="s">
        <v>35</v>
      </c>
      <c r="O4560" t="s">
        <v>36</v>
      </c>
      <c r="P4560" t="s">
        <v>37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10.6</v>
      </c>
      <c r="Y4560" s="2">
        <f>SUMIFS('头程费用-明细'!H:H,'头程费用-明细'!A:A,A4560,'头程费用-明细'!B:B,B4560)</f>
        <v>0</v>
      </c>
      <c r="Z4560">
        <f>SUMIF('采购数据-每月'!A:A,B4560,'采购数据-每月'!B:B)</f>
        <v>300</v>
      </c>
    </row>
    <row r="4561" hidden="1" spans="1:26">
      <c r="A4561" s="1">
        <v>46143</v>
      </c>
      <c r="B4561" t="s">
        <v>3096</v>
      </c>
      <c r="C4561" t="s">
        <v>3097</v>
      </c>
      <c r="D4561" t="s">
        <v>859</v>
      </c>
      <c r="E4561" t="s">
        <v>2375</v>
      </c>
      <c r="F4561" s="1">
        <v>46141</v>
      </c>
      <c r="G4561">
        <v>1</v>
      </c>
      <c r="H4561">
        <v>0.14</v>
      </c>
      <c r="I4561">
        <v>0.07</v>
      </c>
      <c r="J4561">
        <v>0.04</v>
      </c>
      <c r="K4561" t="s">
        <v>2377</v>
      </c>
      <c r="L4561">
        <v>1</v>
      </c>
      <c r="M4561" t="s">
        <v>43</v>
      </c>
      <c r="N4561" t="s">
        <v>38</v>
      </c>
      <c r="O4561" t="s">
        <v>39</v>
      </c>
      <c r="P4561" t="s">
        <v>40</v>
      </c>
      <c r="Q4561">
        <v>86</v>
      </c>
      <c r="R4561">
        <v>90</v>
      </c>
      <c r="S4561">
        <v>0</v>
      </c>
      <c r="T4561">
        <v>0</v>
      </c>
      <c r="U4561">
        <v>120</v>
      </c>
      <c r="V4561">
        <v>0</v>
      </c>
      <c r="W4561">
        <v>0</v>
      </c>
      <c r="X4561">
        <v>10.6</v>
      </c>
      <c r="Y4561" s="2">
        <f>SUMIFS('头程费用-明细'!H:H,'头程费用-明细'!A:A,A4561,'头程费用-明细'!B:B,B4561)</f>
        <v>5.95094444444444</v>
      </c>
      <c r="Z4561">
        <f>SUMIF('采购数据-每月'!A:A,B4561,'采购数据-每月'!B:B)</f>
        <v>300</v>
      </c>
    </row>
    <row r="4562" hidden="1" spans="1:26">
      <c r="A4562" s="1">
        <v>46082</v>
      </c>
      <c r="B4562" t="s">
        <v>3098</v>
      </c>
      <c r="C4562" t="s">
        <v>3099</v>
      </c>
      <c r="D4562" t="s">
        <v>2418</v>
      </c>
      <c r="E4562" t="s">
        <v>2375</v>
      </c>
      <c r="F4562" s="1">
        <v>46142</v>
      </c>
      <c r="G4562">
        <v>0.01</v>
      </c>
      <c r="H4562">
        <v>0</v>
      </c>
      <c r="I4562">
        <v>0</v>
      </c>
      <c r="J4562">
        <v>0</v>
      </c>
      <c r="K4562" t="s">
        <v>2376</v>
      </c>
      <c r="L4562">
        <v>0</v>
      </c>
      <c r="M4562" t="s">
        <v>43</v>
      </c>
      <c r="N4562" t="s">
        <v>31</v>
      </c>
      <c r="O4562" t="s">
        <v>32</v>
      </c>
      <c r="P4562" t="s">
        <v>33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15.25</v>
      </c>
      <c r="Y4562" s="2">
        <f>SUMIFS('头程费用-明细'!H:H,'头程费用-明细'!A:A,A4562,'头程费用-明细'!B:B,B4562)</f>
        <v>0</v>
      </c>
      <c r="Z4562">
        <f>SUMIF('采购数据-每月'!A:A,B4562,'采购数据-每月'!B:B)</f>
        <v>200</v>
      </c>
    </row>
    <row r="4563" hidden="1" spans="1:26">
      <c r="A4563" s="1">
        <v>46113</v>
      </c>
      <c r="B4563" t="s">
        <v>3098</v>
      </c>
      <c r="C4563" t="s">
        <v>3099</v>
      </c>
      <c r="D4563" t="s">
        <v>2418</v>
      </c>
      <c r="E4563" t="s">
        <v>2375</v>
      </c>
      <c r="F4563" s="1">
        <v>46142</v>
      </c>
      <c r="G4563">
        <v>0.01</v>
      </c>
      <c r="H4563">
        <v>0</v>
      </c>
      <c r="I4563">
        <v>0</v>
      </c>
      <c r="J4563">
        <v>0</v>
      </c>
      <c r="K4563" t="s">
        <v>2376</v>
      </c>
      <c r="L4563">
        <v>0</v>
      </c>
      <c r="M4563" t="s">
        <v>43</v>
      </c>
      <c r="N4563" t="s">
        <v>35</v>
      </c>
      <c r="O4563" t="s">
        <v>36</v>
      </c>
      <c r="P4563" t="s">
        <v>37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15.25</v>
      </c>
      <c r="Y4563" s="2">
        <f>SUMIFS('头程费用-明细'!H:H,'头程费用-明细'!A:A,A4563,'头程费用-明细'!B:B,B4563)</f>
        <v>0</v>
      </c>
      <c r="Z4563">
        <f>SUMIF('采购数据-每月'!A:A,B4563,'采购数据-每月'!B:B)</f>
        <v>200</v>
      </c>
    </row>
    <row r="4564" hidden="1" spans="1:26">
      <c r="A4564" s="1">
        <v>46143</v>
      </c>
      <c r="B4564" t="s">
        <v>3098</v>
      </c>
      <c r="C4564" t="s">
        <v>3099</v>
      </c>
      <c r="D4564" t="s">
        <v>2418</v>
      </c>
      <c r="E4564" t="s">
        <v>2375</v>
      </c>
      <c r="F4564" s="1">
        <v>46142</v>
      </c>
      <c r="G4564">
        <v>0.01</v>
      </c>
      <c r="H4564">
        <v>0</v>
      </c>
      <c r="I4564">
        <v>0</v>
      </c>
      <c r="J4564">
        <v>0</v>
      </c>
      <c r="K4564" t="s">
        <v>2376</v>
      </c>
      <c r="L4564">
        <v>0</v>
      </c>
      <c r="M4564" t="s">
        <v>43</v>
      </c>
      <c r="N4564" t="s">
        <v>38</v>
      </c>
      <c r="O4564" t="s">
        <v>39</v>
      </c>
      <c r="P4564" t="s">
        <v>40</v>
      </c>
      <c r="Q4564">
        <v>55</v>
      </c>
      <c r="R4564">
        <v>80</v>
      </c>
      <c r="S4564">
        <v>0</v>
      </c>
      <c r="T4564">
        <v>0</v>
      </c>
      <c r="U4564">
        <v>39</v>
      </c>
      <c r="V4564">
        <v>0</v>
      </c>
      <c r="W4564">
        <v>1</v>
      </c>
      <c r="X4564">
        <v>15.25</v>
      </c>
      <c r="Y4564" s="2">
        <f>SUMIFS('头程费用-明细'!H:H,'头程费用-明细'!A:A,A4564,'头程费用-明细'!B:B,B4564)</f>
        <v>5.7095625</v>
      </c>
      <c r="Z4564">
        <f>SUMIF('采购数据-每月'!A:A,B4564,'采购数据-每月'!B:B)</f>
        <v>200</v>
      </c>
    </row>
  </sheetData>
  <autoFilter xmlns:etc="http://www.wps.cn/officeDocument/2017/etCustomData" ref="A1:Z4564" etc:filterBottomFollowUsedRange="0">
    <filterColumn colId="1">
      <filters>
        <filter val="CQ11595"/>
      </filters>
    </filterColumn>
    <filterColumn colId="5">
      <filters>
        <dateGroupItem year="2025" month="11" dateTimeGrouping="month"/>
        <dateGroupItem year="2025" month="12" dateTimeGrouping="month"/>
        <dateGroupItem year="2026" month="1" dateTimeGrouping="month"/>
      </filters>
    </filterColumn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10"/>
  <sheetViews>
    <sheetView workbookViewId="0">
      <selection activeCell="E1" sqref="E1"/>
    </sheetView>
  </sheetViews>
  <sheetFormatPr defaultColWidth="9" defaultRowHeight="13.5"/>
  <cols>
    <col min="3" max="3" width="79.5" customWidth="1"/>
    <col min="8" max="8" width="11.5" style="1"/>
    <col min="9" max="9" width="21.25" customWidth="1"/>
  </cols>
  <sheetData>
    <row r="1" spans="1:9">
      <c r="A1" t="s">
        <v>3</v>
      </c>
      <c r="B1" t="s">
        <v>1</v>
      </c>
      <c r="C1" t="s">
        <v>2</v>
      </c>
      <c r="D1" t="s">
        <v>4</v>
      </c>
      <c r="E1" t="s">
        <v>3100</v>
      </c>
      <c r="F1" t="s">
        <v>3101</v>
      </c>
      <c r="G1" t="s">
        <v>3102</v>
      </c>
      <c r="H1" s="1" t="s">
        <v>5</v>
      </c>
      <c r="I1" t="s">
        <v>3103</v>
      </c>
    </row>
    <row r="2" spans="1:9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3104</v>
      </c>
      <c r="G2" t="s">
        <v>3105</v>
      </c>
      <c r="H2" s="1">
        <v>44951</v>
      </c>
      <c r="I2" t="s">
        <v>3106</v>
      </c>
    </row>
    <row r="3" spans="1:9">
      <c r="A3" t="s">
        <v>27</v>
      </c>
      <c r="B3" t="s">
        <v>41</v>
      </c>
      <c r="C3" t="s">
        <v>42</v>
      </c>
      <c r="D3" t="s">
        <v>28</v>
      </c>
      <c r="E3" t="s">
        <v>30</v>
      </c>
      <c r="F3" t="s">
        <v>3107</v>
      </c>
      <c r="G3" t="s">
        <v>3105</v>
      </c>
      <c r="H3" s="1">
        <v>44937</v>
      </c>
      <c r="I3" t="s">
        <v>3108</v>
      </c>
    </row>
    <row r="4" spans="1:9">
      <c r="A4" t="s">
        <v>27</v>
      </c>
      <c r="B4" t="s">
        <v>44</v>
      </c>
      <c r="C4" t="s">
        <v>45</v>
      </c>
      <c r="D4" t="s">
        <v>28</v>
      </c>
      <c r="E4" t="s">
        <v>30</v>
      </c>
      <c r="F4" t="s">
        <v>3107</v>
      </c>
      <c r="G4" t="s">
        <v>3105</v>
      </c>
      <c r="H4" s="1">
        <v>44935</v>
      </c>
      <c r="I4" t="s">
        <v>3108</v>
      </c>
    </row>
    <row r="5" spans="1:9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3107</v>
      </c>
      <c r="G5" t="s">
        <v>3109</v>
      </c>
      <c r="H5" s="1">
        <v>44935</v>
      </c>
      <c r="I5" t="s">
        <v>3110</v>
      </c>
    </row>
    <row r="6" spans="1:9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3107</v>
      </c>
      <c r="G6" t="s">
        <v>3109</v>
      </c>
      <c r="H6" s="1">
        <v>44950</v>
      </c>
      <c r="I6" t="s">
        <v>3111</v>
      </c>
    </row>
    <row r="7" spans="1:9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3107</v>
      </c>
      <c r="G7" t="s">
        <v>3109</v>
      </c>
      <c r="H7" s="1">
        <v>44949</v>
      </c>
      <c r="I7" t="s">
        <v>3112</v>
      </c>
    </row>
    <row r="8" spans="1:9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3107</v>
      </c>
      <c r="G8" t="s">
        <v>3109</v>
      </c>
      <c r="H8" s="1">
        <v>44989</v>
      </c>
      <c r="I8" t="s">
        <v>3113</v>
      </c>
    </row>
    <row r="9" spans="1:9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3107</v>
      </c>
      <c r="G9" t="s">
        <v>3105</v>
      </c>
      <c r="H9" s="1">
        <v>45074</v>
      </c>
      <c r="I9" t="s">
        <v>3108</v>
      </c>
    </row>
    <row r="10" spans="1:9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3107</v>
      </c>
      <c r="G10" t="s">
        <v>3105</v>
      </c>
      <c r="H10" s="1">
        <v>45082</v>
      </c>
      <c r="I10" t="s">
        <v>3112</v>
      </c>
    </row>
    <row r="11" spans="1:9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3107</v>
      </c>
      <c r="G11" t="s">
        <v>3105</v>
      </c>
      <c r="H11" s="1">
        <v>45117</v>
      </c>
      <c r="I11" t="s">
        <v>3114</v>
      </c>
    </row>
    <row r="12" spans="1:9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3107</v>
      </c>
      <c r="G12" t="s">
        <v>3115</v>
      </c>
      <c r="H12" s="1">
        <v>45151</v>
      </c>
      <c r="I12" t="s">
        <v>3112</v>
      </c>
    </row>
    <row r="13" spans="1:9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3107</v>
      </c>
      <c r="G13" t="s">
        <v>3116</v>
      </c>
      <c r="H13" s="1">
        <v>45197</v>
      </c>
      <c r="I13" t="s">
        <v>3117</v>
      </c>
    </row>
    <row r="14" spans="1:9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3107</v>
      </c>
      <c r="G14" t="s">
        <v>3118</v>
      </c>
      <c r="H14" s="1">
        <v>45221</v>
      </c>
      <c r="I14" t="s">
        <v>3119</v>
      </c>
    </row>
    <row r="15" spans="1:9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3107</v>
      </c>
      <c r="G15" t="s">
        <v>3120</v>
      </c>
      <c r="H15" s="1">
        <v>45272</v>
      </c>
      <c r="I15" t="s">
        <v>3111</v>
      </c>
    </row>
    <row r="16" spans="1:9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3107</v>
      </c>
      <c r="G16" t="s">
        <v>3116</v>
      </c>
      <c r="H16" s="1">
        <v>45302</v>
      </c>
      <c r="I16" t="s">
        <v>3113</v>
      </c>
    </row>
    <row r="17" spans="1:9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3107</v>
      </c>
      <c r="G17" t="s">
        <v>3116</v>
      </c>
      <c r="H17" s="1">
        <v>45293</v>
      </c>
      <c r="I17" t="s">
        <v>3119</v>
      </c>
    </row>
    <row r="18" spans="1:9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3107</v>
      </c>
      <c r="G18" t="s">
        <v>3116</v>
      </c>
      <c r="H18" s="1">
        <v>45292</v>
      </c>
      <c r="I18" t="s">
        <v>3121</v>
      </c>
    </row>
    <row r="19" spans="1:9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3107</v>
      </c>
      <c r="G19" t="s">
        <v>3118</v>
      </c>
      <c r="H19" s="1">
        <v>45289</v>
      </c>
      <c r="I19" t="s">
        <v>3121</v>
      </c>
    </row>
    <row r="20" spans="1:9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3107</v>
      </c>
      <c r="G20" t="s">
        <v>3118</v>
      </c>
      <c r="H20" s="1">
        <v>45289</v>
      </c>
      <c r="I20" t="s">
        <v>3108</v>
      </c>
    </row>
    <row r="21" spans="1:9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3107</v>
      </c>
      <c r="G21" t="s">
        <v>3122</v>
      </c>
      <c r="H21" s="1">
        <v>45292</v>
      </c>
      <c r="I21" t="s">
        <v>3121</v>
      </c>
    </row>
    <row r="22" spans="1:9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3107</v>
      </c>
      <c r="G22" t="s">
        <v>3118</v>
      </c>
      <c r="H22" s="1">
        <v>45295</v>
      </c>
      <c r="I22" t="s">
        <v>3111</v>
      </c>
    </row>
    <row r="23" spans="1:9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3107</v>
      </c>
      <c r="G23" t="s">
        <v>3118</v>
      </c>
      <c r="H23" s="1">
        <v>45303</v>
      </c>
      <c r="I23" t="s">
        <v>3113</v>
      </c>
    </row>
    <row r="24" spans="1:9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3107</v>
      </c>
      <c r="G24" t="s">
        <v>3118</v>
      </c>
      <c r="H24" s="1">
        <v>45321</v>
      </c>
      <c r="I24" t="s">
        <v>3123</v>
      </c>
    </row>
    <row r="25" spans="1:9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3107</v>
      </c>
      <c r="G25" t="s">
        <v>3118</v>
      </c>
      <c r="H25" s="1">
        <v>45321</v>
      </c>
      <c r="I25" t="s">
        <v>3124</v>
      </c>
    </row>
    <row r="26" spans="1:9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3107</v>
      </c>
      <c r="G26" t="s">
        <v>3118</v>
      </c>
      <c r="H26" s="1">
        <v>45340</v>
      </c>
      <c r="I26" t="s">
        <v>3125</v>
      </c>
    </row>
    <row r="27" spans="1:9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3107</v>
      </c>
      <c r="G27" t="s">
        <v>3118</v>
      </c>
      <c r="H27" s="1">
        <v>45321</v>
      </c>
      <c r="I27" t="s">
        <v>3110</v>
      </c>
    </row>
    <row r="28" spans="1:9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3107</v>
      </c>
      <c r="G28" t="s">
        <v>3118</v>
      </c>
      <c r="H28" s="1">
        <v>45321</v>
      </c>
      <c r="I28" t="s">
        <v>3126</v>
      </c>
    </row>
    <row r="29" spans="1:9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3107</v>
      </c>
      <c r="G29" t="s">
        <v>3118</v>
      </c>
      <c r="H29" s="1">
        <v>45335</v>
      </c>
      <c r="I29" t="s">
        <v>3117</v>
      </c>
    </row>
    <row r="30" spans="1:9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3107</v>
      </c>
      <c r="G30" t="s">
        <v>3118</v>
      </c>
      <c r="H30" s="1">
        <v>45322</v>
      </c>
      <c r="I30" t="s">
        <v>3127</v>
      </c>
    </row>
    <row r="31" spans="1:9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3107</v>
      </c>
      <c r="G31" t="s">
        <v>3116</v>
      </c>
      <c r="H31" s="1">
        <v>45411</v>
      </c>
      <c r="I31" t="s">
        <v>3110</v>
      </c>
    </row>
    <row r="32" spans="1:9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3107</v>
      </c>
      <c r="G32" t="s">
        <v>3116</v>
      </c>
      <c r="H32" s="1">
        <v>45408</v>
      </c>
      <c r="I32" t="s">
        <v>3111</v>
      </c>
    </row>
    <row r="33" spans="1:9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3107</v>
      </c>
      <c r="G33" t="s">
        <v>3116</v>
      </c>
      <c r="H33" s="1">
        <v>45407</v>
      </c>
      <c r="I33" t="s">
        <v>3126</v>
      </c>
    </row>
    <row r="34" spans="1:9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3107</v>
      </c>
      <c r="G34" t="s">
        <v>3116</v>
      </c>
      <c r="H34" s="1">
        <v>45407</v>
      </c>
      <c r="I34" t="s">
        <v>3127</v>
      </c>
    </row>
    <row r="35" spans="1:9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3104</v>
      </c>
      <c r="G35" t="s">
        <v>3120</v>
      </c>
      <c r="H35" s="1">
        <v>45471</v>
      </c>
      <c r="I35" t="s">
        <v>3106</v>
      </c>
    </row>
    <row r="36" spans="1:9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3107</v>
      </c>
      <c r="G36" t="s">
        <v>3128</v>
      </c>
      <c r="H36" s="1">
        <v>45563</v>
      </c>
      <c r="I36" t="s">
        <v>3119</v>
      </c>
    </row>
    <row r="37" spans="1:9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3107</v>
      </c>
      <c r="G37" t="s">
        <v>3128</v>
      </c>
      <c r="H37" s="1">
        <v>45657</v>
      </c>
      <c r="I37" t="s">
        <v>3124</v>
      </c>
    </row>
    <row r="38" spans="1:9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3107</v>
      </c>
      <c r="G38" t="s">
        <v>3128</v>
      </c>
      <c r="H38" s="1">
        <v>45661</v>
      </c>
      <c r="I38" t="s">
        <v>3111</v>
      </c>
    </row>
    <row r="39" spans="1:9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3107</v>
      </c>
      <c r="G39" t="s">
        <v>3128</v>
      </c>
      <c r="H39" s="1">
        <v>45658</v>
      </c>
      <c r="I39" t="s">
        <v>3113</v>
      </c>
    </row>
    <row r="40" spans="1:9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3107</v>
      </c>
      <c r="G40" t="s">
        <v>3128</v>
      </c>
      <c r="H40" s="1">
        <v>45660</v>
      </c>
      <c r="I40" t="s">
        <v>3126</v>
      </c>
    </row>
    <row r="41" spans="1:9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3107</v>
      </c>
      <c r="G41" t="s">
        <v>3128</v>
      </c>
      <c r="H41" s="1">
        <v>45667</v>
      </c>
      <c r="I41" t="s">
        <v>3117</v>
      </c>
    </row>
    <row r="42" spans="1:9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3107</v>
      </c>
      <c r="G42" t="s">
        <v>3128</v>
      </c>
      <c r="H42" s="1">
        <v>45660</v>
      </c>
      <c r="I42" t="s">
        <v>3119</v>
      </c>
    </row>
    <row r="43" spans="1:9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3107</v>
      </c>
      <c r="G43" t="s">
        <v>3128</v>
      </c>
      <c r="H43" s="1">
        <v>45673</v>
      </c>
      <c r="I43" t="s">
        <v>3121</v>
      </c>
    </row>
    <row r="44" spans="1:9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3107</v>
      </c>
      <c r="G44" t="s">
        <v>3116</v>
      </c>
      <c r="H44" s="1">
        <v>45668</v>
      </c>
      <c r="I44" t="s">
        <v>3129</v>
      </c>
    </row>
    <row r="45" spans="1:9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3107</v>
      </c>
      <c r="G45" t="s">
        <v>3116</v>
      </c>
      <c r="H45" s="1">
        <v>45670</v>
      </c>
      <c r="I45" t="s">
        <v>3123</v>
      </c>
    </row>
    <row r="46" spans="1:9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3107</v>
      </c>
      <c r="G46" t="s">
        <v>3116</v>
      </c>
      <c r="H46" s="1">
        <v>45668</v>
      </c>
      <c r="I46" t="s">
        <v>3125</v>
      </c>
    </row>
    <row r="47" spans="1:9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3107</v>
      </c>
      <c r="G47" t="s">
        <v>3122</v>
      </c>
      <c r="H47" s="1">
        <v>45694</v>
      </c>
      <c r="I47" t="s">
        <v>3108</v>
      </c>
    </row>
    <row r="48" spans="1:9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3107</v>
      </c>
      <c r="G48" t="s">
        <v>3130</v>
      </c>
      <c r="H48" s="1">
        <v>45754</v>
      </c>
      <c r="I48" t="s">
        <v>3112</v>
      </c>
    </row>
    <row r="49" spans="1:9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3131</v>
      </c>
      <c r="G49" t="s">
        <v>3132</v>
      </c>
      <c r="H49" s="1">
        <v>43832</v>
      </c>
      <c r="I49" t="s">
        <v>3133</v>
      </c>
    </row>
    <row r="50" spans="1:9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3134</v>
      </c>
      <c r="G50" t="s">
        <v>3135</v>
      </c>
      <c r="H50" s="1">
        <v>43946</v>
      </c>
      <c r="I50" t="s">
        <v>3133</v>
      </c>
    </row>
    <row r="51" spans="1:9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3107</v>
      </c>
      <c r="G51" t="s">
        <v>3115</v>
      </c>
      <c r="H51" s="1">
        <v>44006</v>
      </c>
      <c r="I51" t="s">
        <v>3113</v>
      </c>
    </row>
    <row r="52" spans="1:9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3107</v>
      </c>
      <c r="G52" t="s">
        <v>3132</v>
      </c>
      <c r="H52" s="1">
        <v>44364</v>
      </c>
      <c r="I52" t="s">
        <v>3133</v>
      </c>
    </row>
    <row r="53" spans="1:9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3107</v>
      </c>
      <c r="G53" t="s">
        <v>3136</v>
      </c>
      <c r="H53" s="1">
        <v>44359</v>
      </c>
      <c r="I53" t="s">
        <v>3121</v>
      </c>
    </row>
    <row r="54" spans="1:9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3107</v>
      </c>
      <c r="G54" t="s">
        <v>3136</v>
      </c>
      <c r="H54" s="1">
        <v>44385</v>
      </c>
      <c r="I54" t="s">
        <v>3129</v>
      </c>
    </row>
    <row r="55" spans="1:9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3107</v>
      </c>
      <c r="G55" t="s">
        <v>3136</v>
      </c>
      <c r="H55" s="1">
        <v>44389</v>
      </c>
      <c r="I55" t="s">
        <v>3124</v>
      </c>
    </row>
    <row r="56" spans="1:9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3107</v>
      </c>
      <c r="G56" t="s">
        <v>3136</v>
      </c>
      <c r="H56" s="1">
        <v>44386</v>
      </c>
      <c r="I56" t="s">
        <v>3125</v>
      </c>
    </row>
    <row r="57" spans="1:9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3107</v>
      </c>
      <c r="G57" t="s">
        <v>3136</v>
      </c>
      <c r="H57" s="1">
        <v>44389</v>
      </c>
      <c r="I57" t="s">
        <v>3113</v>
      </c>
    </row>
    <row r="58" spans="1:9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3107</v>
      </c>
      <c r="G58" t="s">
        <v>3137</v>
      </c>
      <c r="H58" s="1">
        <v>44411</v>
      </c>
      <c r="I58" t="s">
        <v>3133</v>
      </c>
    </row>
    <row r="59" spans="1:9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3107</v>
      </c>
      <c r="G59" t="s">
        <v>3136</v>
      </c>
      <c r="H59" s="1">
        <v>44406</v>
      </c>
      <c r="I59" t="s">
        <v>3138</v>
      </c>
    </row>
    <row r="60" spans="1:9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3107</v>
      </c>
      <c r="G60" t="s">
        <v>3136</v>
      </c>
      <c r="H60" s="1">
        <v>44404</v>
      </c>
      <c r="I60" t="s">
        <v>3123</v>
      </c>
    </row>
    <row r="61" spans="1:9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3107</v>
      </c>
      <c r="G61" t="s">
        <v>3136</v>
      </c>
      <c r="H61" s="1">
        <v>44405</v>
      </c>
      <c r="I61" t="s">
        <v>3110</v>
      </c>
    </row>
    <row r="62" spans="1:9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3107</v>
      </c>
      <c r="G62" t="s">
        <v>3136</v>
      </c>
      <c r="H62" s="1">
        <v>44422</v>
      </c>
      <c r="I62" t="s">
        <v>3111</v>
      </c>
    </row>
    <row r="63" spans="1:9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3107</v>
      </c>
      <c r="G63" t="s">
        <v>3136</v>
      </c>
      <c r="H63" s="1">
        <v>44419</v>
      </c>
      <c r="I63" t="s">
        <v>3119</v>
      </c>
    </row>
    <row r="64" spans="1:9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3107</v>
      </c>
      <c r="G64" t="s">
        <v>3136</v>
      </c>
      <c r="H64" s="1">
        <v>44424</v>
      </c>
      <c r="I64" t="s">
        <v>3126</v>
      </c>
    </row>
    <row r="65" spans="1:9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3107</v>
      </c>
      <c r="G65" t="s">
        <v>3136</v>
      </c>
      <c r="H65" s="1">
        <v>44420</v>
      </c>
      <c r="I65" t="s">
        <v>3117</v>
      </c>
    </row>
    <row r="66" spans="1:9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3107</v>
      </c>
      <c r="G66" t="s">
        <v>3109</v>
      </c>
      <c r="H66" s="1">
        <v>44427</v>
      </c>
      <c r="I66" t="s">
        <v>3121</v>
      </c>
    </row>
    <row r="67" spans="1:9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3107</v>
      </c>
      <c r="G67" t="s">
        <v>3136</v>
      </c>
      <c r="H67" s="1">
        <v>44431</v>
      </c>
      <c r="I67" t="s">
        <v>3139</v>
      </c>
    </row>
    <row r="68" spans="1:9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3107</v>
      </c>
      <c r="G68" t="s">
        <v>3136</v>
      </c>
      <c r="H68" s="1">
        <v>44446</v>
      </c>
      <c r="I68" t="s">
        <v>3140</v>
      </c>
    </row>
    <row r="69" spans="1:9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3107</v>
      </c>
      <c r="G69" t="s">
        <v>3136</v>
      </c>
      <c r="H69" s="1">
        <v>44445</v>
      </c>
      <c r="I69" t="s">
        <v>3127</v>
      </c>
    </row>
    <row r="70" spans="1:9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3107</v>
      </c>
      <c r="G70" t="s">
        <v>3132</v>
      </c>
      <c r="H70" s="1">
        <v>44431</v>
      </c>
      <c r="I70" t="s">
        <v>3112</v>
      </c>
    </row>
    <row r="71" spans="1:9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3107</v>
      </c>
      <c r="G71" t="s">
        <v>3136</v>
      </c>
      <c r="H71" s="1">
        <v>44432</v>
      </c>
      <c r="I71" t="s">
        <v>3112</v>
      </c>
    </row>
    <row r="72" spans="1:9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3107</v>
      </c>
      <c r="G72" t="s">
        <v>3132</v>
      </c>
      <c r="H72" s="1">
        <v>44452</v>
      </c>
      <c r="I72" t="s">
        <v>3133</v>
      </c>
    </row>
    <row r="73" spans="1:9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3107</v>
      </c>
      <c r="G73" t="s">
        <v>3136</v>
      </c>
      <c r="H73" s="1">
        <v>44455</v>
      </c>
      <c r="I73" t="s">
        <v>3121</v>
      </c>
    </row>
    <row r="74" spans="1:9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3131</v>
      </c>
      <c r="G74" t="s">
        <v>3115</v>
      </c>
      <c r="H74" s="1">
        <v>44476</v>
      </c>
      <c r="I74" t="s">
        <v>3133</v>
      </c>
    </row>
    <row r="75" spans="1:9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3107</v>
      </c>
      <c r="G75" t="s">
        <v>3141</v>
      </c>
      <c r="H75" s="1">
        <v>44501</v>
      </c>
      <c r="I75" t="s">
        <v>3133</v>
      </c>
    </row>
    <row r="76" spans="1:9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3107</v>
      </c>
      <c r="G76" t="s">
        <v>3137</v>
      </c>
      <c r="H76" s="1">
        <v>44521</v>
      </c>
      <c r="I76" t="s">
        <v>3133</v>
      </c>
    </row>
    <row r="77" spans="1:9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3107</v>
      </c>
      <c r="G77" t="s">
        <v>3109</v>
      </c>
      <c r="H77" s="1">
        <v>44467</v>
      </c>
      <c r="I77" t="s">
        <v>3129</v>
      </c>
    </row>
    <row r="78" spans="1:9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3107</v>
      </c>
      <c r="G78" t="s">
        <v>3109</v>
      </c>
      <c r="H78" s="1">
        <v>44466</v>
      </c>
      <c r="I78" t="s">
        <v>3112</v>
      </c>
    </row>
    <row r="79" spans="1:9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3107</v>
      </c>
      <c r="G79" t="s">
        <v>3136</v>
      </c>
      <c r="H79" s="1">
        <v>44496</v>
      </c>
      <c r="I79" t="s">
        <v>3142</v>
      </c>
    </row>
    <row r="80" spans="1:9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3107</v>
      </c>
      <c r="G80" t="s">
        <v>3136</v>
      </c>
      <c r="H80" s="1">
        <v>44492</v>
      </c>
      <c r="I80" t="s">
        <v>3143</v>
      </c>
    </row>
    <row r="81" spans="1:9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3107</v>
      </c>
      <c r="G81" t="s">
        <v>3136</v>
      </c>
      <c r="H81" s="1">
        <v>44493</v>
      </c>
      <c r="I81" t="s">
        <v>3144</v>
      </c>
    </row>
    <row r="82" spans="1:9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3107</v>
      </c>
      <c r="G82" t="s">
        <v>3132</v>
      </c>
      <c r="H82" s="1">
        <v>44500</v>
      </c>
      <c r="I82" t="s">
        <v>3133</v>
      </c>
    </row>
    <row r="83" spans="1:9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3107</v>
      </c>
      <c r="G83" t="s">
        <v>3109</v>
      </c>
      <c r="H83" s="1">
        <v>44501</v>
      </c>
      <c r="I83" t="s">
        <v>3125</v>
      </c>
    </row>
    <row r="84" spans="1:9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3107</v>
      </c>
      <c r="G84" t="s">
        <v>3109</v>
      </c>
      <c r="H84" s="1">
        <v>44502</v>
      </c>
      <c r="I84" t="s">
        <v>3124</v>
      </c>
    </row>
    <row r="85" spans="1:9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3107</v>
      </c>
      <c r="G85" t="s">
        <v>3109</v>
      </c>
      <c r="H85" s="1">
        <v>44505</v>
      </c>
      <c r="I85" t="s">
        <v>3123</v>
      </c>
    </row>
    <row r="86" spans="1:9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3107</v>
      </c>
      <c r="G86" t="s">
        <v>3109</v>
      </c>
      <c r="H86" s="1">
        <v>44558</v>
      </c>
      <c r="I86" t="s">
        <v>3113</v>
      </c>
    </row>
    <row r="87" spans="1:9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3107</v>
      </c>
      <c r="G87" t="s">
        <v>3109</v>
      </c>
      <c r="H87" s="1">
        <v>44556</v>
      </c>
      <c r="I87" t="s">
        <v>3119</v>
      </c>
    </row>
    <row r="88" spans="1:9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3107</v>
      </c>
      <c r="G88" t="s">
        <v>3109</v>
      </c>
      <c r="H88" s="1">
        <v>44557</v>
      </c>
      <c r="I88" t="s">
        <v>3117</v>
      </c>
    </row>
    <row r="89" spans="1:9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3145</v>
      </c>
      <c r="G89" t="s">
        <v>3146</v>
      </c>
      <c r="H89" s="1">
        <v>44665</v>
      </c>
      <c r="I89" t="s">
        <v>3133</v>
      </c>
    </row>
    <row r="90" spans="1:9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3107</v>
      </c>
      <c r="G90" t="s">
        <v>3136</v>
      </c>
      <c r="H90" s="1">
        <v>44678</v>
      </c>
      <c r="I90" t="s">
        <v>3147</v>
      </c>
    </row>
    <row r="91" spans="1:9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3107</v>
      </c>
      <c r="G91" t="s">
        <v>3136</v>
      </c>
      <c r="H91" s="1">
        <v>44677</v>
      </c>
      <c r="I91" t="s">
        <v>3148</v>
      </c>
    </row>
    <row r="92" spans="1:9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3107</v>
      </c>
      <c r="G92" t="s">
        <v>3136</v>
      </c>
      <c r="H92" s="1">
        <v>44677</v>
      </c>
      <c r="I92" t="s">
        <v>3149</v>
      </c>
    </row>
    <row r="93" spans="1:9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3107</v>
      </c>
      <c r="G93" t="s">
        <v>3150</v>
      </c>
      <c r="H93" s="1">
        <v>44702</v>
      </c>
      <c r="I93" t="s">
        <v>3133</v>
      </c>
    </row>
    <row r="94" spans="1:9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3107</v>
      </c>
      <c r="G94" t="s">
        <v>3136</v>
      </c>
      <c r="H94" s="1">
        <v>44712</v>
      </c>
      <c r="I94" t="s">
        <v>3151</v>
      </c>
    </row>
    <row r="95" spans="1:9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3107</v>
      </c>
      <c r="G95" t="s">
        <v>3136</v>
      </c>
      <c r="H95" s="1">
        <v>44706</v>
      </c>
      <c r="I95" t="s">
        <v>3152</v>
      </c>
    </row>
    <row r="96" spans="1:9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3107</v>
      </c>
      <c r="G96" t="s">
        <v>3105</v>
      </c>
      <c r="H96" s="1">
        <v>44732</v>
      </c>
      <c r="I96" t="s">
        <v>3112</v>
      </c>
    </row>
    <row r="97" spans="1:9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3131</v>
      </c>
      <c r="G97" t="s">
        <v>3105</v>
      </c>
      <c r="H97" s="1">
        <v>44734</v>
      </c>
      <c r="I97" t="s">
        <v>3133</v>
      </c>
    </row>
    <row r="98" spans="1:9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3107</v>
      </c>
      <c r="G98" t="s">
        <v>3136</v>
      </c>
      <c r="H98" s="1">
        <v>44753</v>
      </c>
      <c r="I98" t="s">
        <v>3111</v>
      </c>
    </row>
    <row r="99" spans="1:9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3107</v>
      </c>
      <c r="G99" t="s">
        <v>3115</v>
      </c>
      <c r="H99" s="1">
        <v>44823</v>
      </c>
      <c r="I99" t="s">
        <v>3112</v>
      </c>
    </row>
    <row r="100" spans="1:9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3107</v>
      </c>
      <c r="G100" t="s">
        <v>3136</v>
      </c>
      <c r="H100" s="1">
        <v>44816</v>
      </c>
      <c r="I100" t="s">
        <v>3110</v>
      </c>
    </row>
    <row r="101" spans="1:9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3107</v>
      </c>
      <c r="G101" t="s">
        <v>3109</v>
      </c>
      <c r="H101" s="1">
        <v>44818</v>
      </c>
      <c r="I101" t="s">
        <v>3126</v>
      </c>
    </row>
    <row r="102" spans="1:9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3107</v>
      </c>
      <c r="G102" t="s">
        <v>3109</v>
      </c>
      <c r="H102" s="1">
        <v>44821</v>
      </c>
      <c r="I102" t="s">
        <v>3127</v>
      </c>
    </row>
    <row r="103" spans="1:9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3107</v>
      </c>
      <c r="G103" t="s">
        <v>3153</v>
      </c>
      <c r="H103" s="1">
        <v>44836</v>
      </c>
      <c r="I103" t="s">
        <v>3111</v>
      </c>
    </row>
    <row r="104" spans="1:9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3107</v>
      </c>
      <c r="G104" t="s">
        <v>3109</v>
      </c>
      <c r="H104" s="1">
        <v>44835</v>
      </c>
      <c r="I104" t="s">
        <v>3144</v>
      </c>
    </row>
    <row r="105" spans="1:9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3107</v>
      </c>
      <c r="G105" t="s">
        <v>3136</v>
      </c>
      <c r="H105" s="1">
        <v>44851</v>
      </c>
      <c r="I105" t="s">
        <v>3125</v>
      </c>
    </row>
    <row r="106" spans="1:9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3107</v>
      </c>
      <c r="G106" t="s">
        <v>3109</v>
      </c>
      <c r="H106" s="1">
        <v>44900</v>
      </c>
      <c r="I106" t="s">
        <v>3112</v>
      </c>
    </row>
    <row r="107" spans="1:9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3107</v>
      </c>
      <c r="G107" t="s">
        <v>3105</v>
      </c>
      <c r="H107" s="1">
        <v>44955</v>
      </c>
      <c r="I107" t="s">
        <v>3112</v>
      </c>
    </row>
    <row r="108" spans="1:9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3107</v>
      </c>
      <c r="G108" t="s">
        <v>3136</v>
      </c>
      <c r="H108" s="1">
        <v>44955</v>
      </c>
      <c r="I108" t="s">
        <v>3124</v>
      </c>
    </row>
    <row r="109" spans="1:9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3107</v>
      </c>
      <c r="G109" t="s">
        <v>3136</v>
      </c>
      <c r="H109" s="1">
        <v>44959</v>
      </c>
      <c r="I109" t="s">
        <v>3112</v>
      </c>
    </row>
    <row r="110" spans="1:9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3107</v>
      </c>
      <c r="G110" t="s">
        <v>3153</v>
      </c>
      <c r="H110" s="1">
        <v>44951</v>
      </c>
      <c r="I110" t="s">
        <v>3138</v>
      </c>
    </row>
    <row r="111" spans="1:9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3107</v>
      </c>
      <c r="G111" t="s">
        <v>3153</v>
      </c>
      <c r="H111" s="1">
        <v>44951</v>
      </c>
      <c r="I111" t="s">
        <v>3129</v>
      </c>
    </row>
    <row r="112" spans="1:9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3107</v>
      </c>
      <c r="G112" t="s">
        <v>3153</v>
      </c>
      <c r="H112" s="1">
        <v>44952</v>
      </c>
      <c r="I112" t="s">
        <v>3133</v>
      </c>
    </row>
    <row r="113" spans="1:9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3107</v>
      </c>
      <c r="G113" t="s">
        <v>3153</v>
      </c>
      <c r="H113" s="1">
        <v>44950</v>
      </c>
      <c r="I113" t="s">
        <v>3124</v>
      </c>
    </row>
    <row r="114" spans="1:9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3107</v>
      </c>
      <c r="G114" t="s">
        <v>3153</v>
      </c>
      <c r="H114" s="1">
        <v>44952</v>
      </c>
      <c r="I114" t="s">
        <v>3110</v>
      </c>
    </row>
    <row r="115" spans="1:9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3107</v>
      </c>
      <c r="G115" t="s">
        <v>3153</v>
      </c>
      <c r="H115" s="1">
        <v>44951</v>
      </c>
      <c r="I115" t="s">
        <v>3113</v>
      </c>
    </row>
    <row r="116" spans="1:9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3107</v>
      </c>
      <c r="G116" t="s">
        <v>3153</v>
      </c>
      <c r="H116" s="1">
        <v>44951</v>
      </c>
      <c r="I116" t="s">
        <v>3119</v>
      </c>
    </row>
    <row r="117" spans="1:9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3107</v>
      </c>
      <c r="G117" t="s">
        <v>3153</v>
      </c>
      <c r="H117" s="1">
        <v>44952</v>
      </c>
      <c r="I117" t="s">
        <v>3126</v>
      </c>
    </row>
    <row r="118" spans="1:9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3107</v>
      </c>
      <c r="G118" t="s">
        <v>3153</v>
      </c>
      <c r="H118" s="1">
        <v>44952</v>
      </c>
      <c r="I118" t="s">
        <v>3117</v>
      </c>
    </row>
    <row r="119" spans="1:9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3107</v>
      </c>
      <c r="G119" t="s">
        <v>3109</v>
      </c>
      <c r="H119" s="1">
        <v>44939</v>
      </c>
      <c r="I119" t="s">
        <v>3112</v>
      </c>
    </row>
    <row r="120" spans="1:9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3107</v>
      </c>
      <c r="G120" t="s">
        <v>3136</v>
      </c>
      <c r="H120" s="1">
        <v>44987</v>
      </c>
      <c r="I120" t="s">
        <v>3112</v>
      </c>
    </row>
    <row r="121" spans="1:9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3107</v>
      </c>
      <c r="G121" t="s">
        <v>3109</v>
      </c>
      <c r="H121" s="1">
        <v>44970</v>
      </c>
      <c r="I121" t="s">
        <v>3133</v>
      </c>
    </row>
    <row r="122" spans="1:9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3107</v>
      </c>
      <c r="G122" t="s">
        <v>3115</v>
      </c>
      <c r="H122" s="1">
        <v>44991</v>
      </c>
      <c r="I122" t="s">
        <v>3112</v>
      </c>
    </row>
    <row r="123" spans="1:9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3107</v>
      </c>
      <c r="G123" t="s">
        <v>3136</v>
      </c>
      <c r="H123" s="1">
        <v>45005</v>
      </c>
      <c r="I123" t="s">
        <v>3154</v>
      </c>
    </row>
    <row r="124" spans="1:9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3107</v>
      </c>
      <c r="G124" t="s">
        <v>3136</v>
      </c>
      <c r="H124" s="1">
        <v>45005</v>
      </c>
      <c r="I124" t="s">
        <v>3155</v>
      </c>
    </row>
    <row r="125" spans="1:9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3107</v>
      </c>
      <c r="G125" t="s">
        <v>3153</v>
      </c>
      <c r="H125" s="1">
        <v>45027</v>
      </c>
      <c r="I125" t="s">
        <v>3123</v>
      </c>
    </row>
    <row r="126" spans="1:9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3107</v>
      </c>
      <c r="G126" t="s">
        <v>3153</v>
      </c>
      <c r="H126" s="1">
        <v>45030</v>
      </c>
      <c r="I126" t="s">
        <v>3144</v>
      </c>
    </row>
    <row r="127" spans="1:9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3107</v>
      </c>
      <c r="G127" t="s">
        <v>3153</v>
      </c>
      <c r="H127" s="1">
        <v>45031</v>
      </c>
      <c r="I127" t="s">
        <v>3127</v>
      </c>
    </row>
    <row r="128" spans="1:9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3107</v>
      </c>
      <c r="G128" t="s">
        <v>3136</v>
      </c>
      <c r="H128" s="1">
        <v>45044</v>
      </c>
      <c r="I128" t="s">
        <v>3138</v>
      </c>
    </row>
    <row r="129" spans="1:9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3107</v>
      </c>
      <c r="G129" t="s">
        <v>3153</v>
      </c>
      <c r="H129" s="1">
        <v>45062</v>
      </c>
      <c r="I129" t="s">
        <v>3133</v>
      </c>
    </row>
    <row r="130" spans="1:9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3107</v>
      </c>
      <c r="G130" t="s">
        <v>3153</v>
      </c>
      <c r="H130" s="1">
        <v>45063</v>
      </c>
      <c r="I130" t="s">
        <v>3112</v>
      </c>
    </row>
    <row r="131" spans="1:9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3107</v>
      </c>
      <c r="G131" t="s">
        <v>3156</v>
      </c>
      <c r="H131" s="1">
        <v>45111</v>
      </c>
      <c r="I131" t="s">
        <v>3111</v>
      </c>
    </row>
    <row r="132" spans="1:9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3134</v>
      </c>
      <c r="G132" t="s">
        <v>3157</v>
      </c>
      <c r="H132" s="1">
        <v>45134</v>
      </c>
      <c r="I132" t="s">
        <v>3133</v>
      </c>
    </row>
    <row r="133" spans="1:9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3107</v>
      </c>
      <c r="G133" t="s">
        <v>3120</v>
      </c>
      <c r="H133" s="1">
        <v>45163</v>
      </c>
      <c r="I133" t="s">
        <v>3133</v>
      </c>
    </row>
    <row r="134" spans="1:9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3134</v>
      </c>
      <c r="G134" t="s">
        <v>3157</v>
      </c>
      <c r="H134" s="1">
        <v>45174</v>
      </c>
      <c r="I134" t="s">
        <v>3133</v>
      </c>
    </row>
    <row r="135" spans="1:9">
      <c r="A135" t="s">
        <v>136</v>
      </c>
      <c r="B135" t="s">
        <v>309</v>
      </c>
      <c r="C135" t="s">
        <v>310</v>
      </c>
      <c r="D135" t="s">
        <v>28</v>
      </c>
      <c r="E135" t="s">
        <v>30</v>
      </c>
      <c r="F135" t="s">
        <v>3107</v>
      </c>
      <c r="G135" t="s">
        <v>3136</v>
      </c>
      <c r="H135" s="1">
        <v>45200</v>
      </c>
      <c r="I135" t="s">
        <v>3119</v>
      </c>
    </row>
    <row r="136" spans="1:9">
      <c r="A136" t="s">
        <v>136</v>
      </c>
      <c r="B136" t="s">
        <v>311</v>
      </c>
      <c r="C136" t="s">
        <v>312</v>
      </c>
      <c r="D136" t="s">
        <v>28</v>
      </c>
      <c r="E136" t="s">
        <v>30</v>
      </c>
      <c r="F136" t="s">
        <v>3107</v>
      </c>
      <c r="G136" t="s">
        <v>3120</v>
      </c>
      <c r="H136" s="1">
        <v>45206</v>
      </c>
      <c r="I136" t="s">
        <v>3133</v>
      </c>
    </row>
    <row r="137" spans="1:9">
      <c r="A137" t="s">
        <v>136</v>
      </c>
      <c r="B137" t="s">
        <v>313</v>
      </c>
      <c r="C137" t="s">
        <v>314</v>
      </c>
      <c r="D137" t="s">
        <v>28</v>
      </c>
      <c r="E137" t="s">
        <v>30</v>
      </c>
      <c r="F137" t="s">
        <v>3107</v>
      </c>
      <c r="G137" t="s">
        <v>3120</v>
      </c>
      <c r="H137" s="1">
        <v>45208</v>
      </c>
      <c r="I137" t="s">
        <v>3133</v>
      </c>
    </row>
    <row r="138" spans="1:9">
      <c r="A138" t="s">
        <v>136</v>
      </c>
      <c r="B138" t="s">
        <v>315</v>
      </c>
      <c r="C138" t="s">
        <v>316</v>
      </c>
      <c r="D138" t="s">
        <v>28</v>
      </c>
      <c r="E138" t="s">
        <v>30</v>
      </c>
      <c r="F138" t="s">
        <v>3107</v>
      </c>
      <c r="G138" t="s">
        <v>3136</v>
      </c>
      <c r="H138" s="1">
        <v>45195</v>
      </c>
      <c r="I138" t="s">
        <v>3119</v>
      </c>
    </row>
    <row r="139" spans="1:9">
      <c r="A139" t="s">
        <v>136</v>
      </c>
      <c r="B139" t="s">
        <v>317</v>
      </c>
      <c r="C139" t="s">
        <v>318</v>
      </c>
      <c r="D139" t="s">
        <v>28</v>
      </c>
      <c r="E139" t="s">
        <v>30</v>
      </c>
      <c r="F139" t="s">
        <v>3107</v>
      </c>
      <c r="G139" t="s">
        <v>3120</v>
      </c>
      <c r="H139" s="1">
        <v>45222</v>
      </c>
      <c r="I139" t="s">
        <v>3133</v>
      </c>
    </row>
    <row r="140" spans="1:9">
      <c r="A140" t="s">
        <v>136</v>
      </c>
      <c r="B140" t="s">
        <v>319</v>
      </c>
      <c r="C140" t="s">
        <v>320</v>
      </c>
      <c r="D140" t="s">
        <v>28</v>
      </c>
      <c r="E140" t="s">
        <v>30</v>
      </c>
      <c r="F140" t="s">
        <v>3107</v>
      </c>
      <c r="G140" t="s">
        <v>3120</v>
      </c>
      <c r="H140" s="1">
        <v>45250</v>
      </c>
      <c r="I140" t="s">
        <v>3113</v>
      </c>
    </row>
    <row r="141" spans="1:9">
      <c r="A141" t="s">
        <v>136</v>
      </c>
      <c r="B141" t="s">
        <v>321</v>
      </c>
      <c r="C141" t="s">
        <v>322</v>
      </c>
      <c r="D141" t="s">
        <v>28</v>
      </c>
      <c r="E141" t="s">
        <v>30</v>
      </c>
      <c r="F141" t="s">
        <v>3107</v>
      </c>
      <c r="G141" t="s">
        <v>3120</v>
      </c>
      <c r="H141" s="1">
        <v>45299</v>
      </c>
      <c r="I141" t="s">
        <v>3123</v>
      </c>
    </row>
    <row r="142" spans="1:9">
      <c r="A142" t="s">
        <v>136</v>
      </c>
      <c r="B142" t="s">
        <v>323</v>
      </c>
      <c r="C142" t="s">
        <v>324</v>
      </c>
      <c r="D142" t="s">
        <v>28</v>
      </c>
      <c r="E142" t="s">
        <v>30</v>
      </c>
      <c r="F142" t="s">
        <v>3107</v>
      </c>
      <c r="G142" t="s">
        <v>3120</v>
      </c>
      <c r="H142" s="1">
        <v>45295</v>
      </c>
      <c r="I142" t="s">
        <v>3110</v>
      </c>
    </row>
    <row r="143" spans="1:9">
      <c r="A143" t="s">
        <v>136</v>
      </c>
      <c r="B143" t="s">
        <v>325</v>
      </c>
      <c r="C143" t="s">
        <v>326</v>
      </c>
      <c r="D143" t="s">
        <v>28</v>
      </c>
      <c r="E143" t="s">
        <v>30</v>
      </c>
      <c r="F143" t="s">
        <v>3107</v>
      </c>
      <c r="G143" t="s">
        <v>3120</v>
      </c>
      <c r="H143" s="1">
        <v>45296</v>
      </c>
      <c r="I143" t="s">
        <v>3111</v>
      </c>
    </row>
    <row r="144" spans="1:9">
      <c r="A144" t="s">
        <v>136</v>
      </c>
      <c r="B144" t="s">
        <v>327</v>
      </c>
      <c r="C144" t="s">
        <v>328</v>
      </c>
      <c r="D144" t="s">
        <v>28</v>
      </c>
      <c r="E144" t="s">
        <v>30</v>
      </c>
      <c r="F144" t="s">
        <v>3107</v>
      </c>
      <c r="G144" t="s">
        <v>3158</v>
      </c>
      <c r="H144" s="1">
        <v>45304</v>
      </c>
      <c r="I144" t="s">
        <v>3113</v>
      </c>
    </row>
    <row r="145" spans="1:9">
      <c r="A145" t="s">
        <v>136</v>
      </c>
      <c r="B145" t="s">
        <v>329</v>
      </c>
      <c r="C145" t="s">
        <v>330</v>
      </c>
      <c r="D145" t="s">
        <v>28</v>
      </c>
      <c r="E145" t="s">
        <v>30</v>
      </c>
      <c r="F145" t="s">
        <v>3107</v>
      </c>
      <c r="G145" t="s">
        <v>3122</v>
      </c>
      <c r="H145" s="1">
        <v>45288</v>
      </c>
      <c r="I145" t="s">
        <v>3112</v>
      </c>
    </row>
    <row r="146" spans="1:9">
      <c r="A146" t="s">
        <v>136</v>
      </c>
      <c r="B146" t="s">
        <v>331</v>
      </c>
      <c r="C146" t="s">
        <v>332</v>
      </c>
      <c r="D146" t="s">
        <v>28</v>
      </c>
      <c r="E146" t="s">
        <v>30</v>
      </c>
      <c r="F146" t="s">
        <v>3159</v>
      </c>
      <c r="G146" t="s">
        <v>3122</v>
      </c>
      <c r="H146" s="1">
        <v>45346</v>
      </c>
      <c r="I146" t="s">
        <v>3112</v>
      </c>
    </row>
    <row r="147" spans="1:9">
      <c r="A147" t="s">
        <v>136</v>
      </c>
      <c r="B147" t="s">
        <v>334</v>
      </c>
      <c r="C147" t="s">
        <v>335</v>
      </c>
      <c r="D147" t="s">
        <v>28</v>
      </c>
      <c r="E147" t="s">
        <v>30</v>
      </c>
      <c r="F147" t="s">
        <v>3107</v>
      </c>
      <c r="G147" t="s">
        <v>3158</v>
      </c>
      <c r="H147" s="1">
        <v>45415</v>
      </c>
      <c r="I147" t="s">
        <v>3111</v>
      </c>
    </row>
    <row r="148" spans="1:9">
      <c r="A148" t="s">
        <v>136</v>
      </c>
      <c r="B148" t="s">
        <v>336</v>
      </c>
      <c r="C148" t="s">
        <v>337</v>
      </c>
      <c r="D148" t="s">
        <v>28</v>
      </c>
      <c r="E148" t="s">
        <v>30</v>
      </c>
      <c r="F148" t="s">
        <v>3107</v>
      </c>
      <c r="G148" t="s">
        <v>3158</v>
      </c>
      <c r="H148" s="1">
        <v>45415</v>
      </c>
      <c r="I148" t="s">
        <v>3119</v>
      </c>
    </row>
    <row r="149" spans="1:9">
      <c r="A149" t="s">
        <v>136</v>
      </c>
      <c r="B149" t="s">
        <v>338</v>
      </c>
      <c r="C149" t="s">
        <v>339</v>
      </c>
      <c r="D149" t="s">
        <v>28</v>
      </c>
      <c r="E149" t="s">
        <v>30</v>
      </c>
      <c r="F149" t="s">
        <v>3107</v>
      </c>
      <c r="G149" t="s">
        <v>3158</v>
      </c>
      <c r="H149" s="1">
        <v>45433</v>
      </c>
      <c r="I149" t="s">
        <v>3111</v>
      </c>
    </row>
    <row r="150" spans="1:9">
      <c r="A150" t="s">
        <v>136</v>
      </c>
      <c r="B150" t="s">
        <v>340</v>
      </c>
      <c r="C150" t="s">
        <v>341</v>
      </c>
      <c r="D150" t="s">
        <v>28</v>
      </c>
      <c r="E150" t="s">
        <v>30</v>
      </c>
      <c r="F150" t="s">
        <v>3107</v>
      </c>
      <c r="G150" t="s">
        <v>3132</v>
      </c>
      <c r="H150" s="1">
        <v>45497</v>
      </c>
      <c r="I150" t="s">
        <v>3127</v>
      </c>
    </row>
    <row r="151" spans="1:9">
      <c r="A151" t="s">
        <v>136</v>
      </c>
      <c r="B151" t="s">
        <v>342</v>
      </c>
      <c r="C151" t="s">
        <v>343</v>
      </c>
      <c r="D151" t="s">
        <v>28</v>
      </c>
      <c r="E151" t="s">
        <v>30</v>
      </c>
      <c r="F151" t="s">
        <v>3107</v>
      </c>
      <c r="G151" t="s">
        <v>3158</v>
      </c>
      <c r="H151" s="1">
        <v>45496</v>
      </c>
      <c r="I151" t="s">
        <v>3113</v>
      </c>
    </row>
    <row r="152" spans="1:9">
      <c r="A152" t="s">
        <v>136</v>
      </c>
      <c r="B152" t="s">
        <v>344</v>
      </c>
      <c r="C152" t="s">
        <v>345</v>
      </c>
      <c r="D152" t="s">
        <v>28</v>
      </c>
      <c r="E152" t="s">
        <v>30</v>
      </c>
      <c r="F152" t="s">
        <v>3107</v>
      </c>
      <c r="G152" t="s">
        <v>3158</v>
      </c>
      <c r="H152" s="1">
        <v>45500</v>
      </c>
      <c r="I152" t="s">
        <v>3119</v>
      </c>
    </row>
    <row r="153" spans="1:9">
      <c r="A153" t="s">
        <v>136</v>
      </c>
      <c r="B153" t="s">
        <v>346</v>
      </c>
      <c r="C153" t="s">
        <v>347</v>
      </c>
      <c r="D153" t="s">
        <v>28</v>
      </c>
      <c r="E153" t="s">
        <v>30</v>
      </c>
      <c r="F153" t="s">
        <v>3107</v>
      </c>
      <c r="G153" t="s">
        <v>3158</v>
      </c>
      <c r="H153" s="1">
        <v>45531</v>
      </c>
      <c r="I153" t="s">
        <v>3126</v>
      </c>
    </row>
    <row r="154" spans="1:9">
      <c r="A154" t="s">
        <v>136</v>
      </c>
      <c r="B154" t="s">
        <v>348</v>
      </c>
      <c r="C154" t="s">
        <v>349</v>
      </c>
      <c r="D154" t="s">
        <v>28</v>
      </c>
      <c r="E154" t="s">
        <v>30</v>
      </c>
      <c r="F154" t="s">
        <v>3107</v>
      </c>
      <c r="G154" t="s">
        <v>3158</v>
      </c>
      <c r="H154" s="1">
        <v>45529</v>
      </c>
      <c r="I154" t="s">
        <v>3117</v>
      </c>
    </row>
    <row r="155" spans="1:9">
      <c r="A155" t="s">
        <v>136</v>
      </c>
      <c r="B155" t="s">
        <v>350</v>
      </c>
      <c r="C155" t="s">
        <v>351</v>
      </c>
      <c r="D155" t="s">
        <v>28</v>
      </c>
      <c r="E155" t="s">
        <v>30</v>
      </c>
      <c r="F155" t="s">
        <v>3107</v>
      </c>
      <c r="G155" t="s">
        <v>3158</v>
      </c>
      <c r="H155" s="1">
        <v>45545</v>
      </c>
      <c r="I155" t="s">
        <v>3126</v>
      </c>
    </row>
    <row r="156" spans="1:9">
      <c r="A156" t="s">
        <v>136</v>
      </c>
      <c r="B156" t="s">
        <v>352</v>
      </c>
      <c r="C156" t="s">
        <v>353</v>
      </c>
      <c r="D156" t="s">
        <v>28</v>
      </c>
      <c r="E156" t="s">
        <v>30</v>
      </c>
      <c r="F156" t="s">
        <v>3107</v>
      </c>
      <c r="G156" t="s">
        <v>3158</v>
      </c>
      <c r="H156" s="1">
        <v>45545</v>
      </c>
      <c r="I156" t="s">
        <v>3117</v>
      </c>
    </row>
    <row r="157" spans="1:9">
      <c r="A157" t="s">
        <v>136</v>
      </c>
      <c r="B157" t="s">
        <v>354</v>
      </c>
      <c r="C157" t="s">
        <v>355</v>
      </c>
      <c r="D157" t="s">
        <v>28</v>
      </c>
      <c r="E157" t="s">
        <v>30</v>
      </c>
      <c r="F157" t="s">
        <v>3107</v>
      </c>
      <c r="G157" t="s">
        <v>3132</v>
      </c>
      <c r="H157" s="1">
        <v>45537</v>
      </c>
      <c r="I157" t="s">
        <v>3126</v>
      </c>
    </row>
    <row r="158" spans="1:9">
      <c r="A158" t="s">
        <v>136</v>
      </c>
      <c r="B158" t="s">
        <v>356</v>
      </c>
      <c r="C158" t="s">
        <v>357</v>
      </c>
      <c r="D158" t="s">
        <v>28</v>
      </c>
      <c r="E158" t="s">
        <v>30</v>
      </c>
      <c r="F158" t="s">
        <v>3107</v>
      </c>
      <c r="G158" t="s">
        <v>3132</v>
      </c>
      <c r="H158" s="1">
        <v>45541</v>
      </c>
      <c r="I158" t="s">
        <v>3117</v>
      </c>
    </row>
    <row r="159" spans="1:9">
      <c r="A159" t="s">
        <v>136</v>
      </c>
      <c r="B159" t="s">
        <v>358</v>
      </c>
      <c r="C159" t="s">
        <v>359</v>
      </c>
      <c r="D159" t="s">
        <v>28</v>
      </c>
      <c r="E159" t="s">
        <v>30</v>
      </c>
      <c r="F159" t="s">
        <v>3107</v>
      </c>
      <c r="G159" t="s">
        <v>3158</v>
      </c>
      <c r="H159" s="1">
        <v>45596</v>
      </c>
      <c r="I159" t="s">
        <v>3121</v>
      </c>
    </row>
    <row r="160" spans="1:9">
      <c r="A160" t="s">
        <v>136</v>
      </c>
      <c r="B160" t="s">
        <v>360</v>
      </c>
      <c r="C160" t="s">
        <v>361</v>
      </c>
      <c r="D160" t="s">
        <v>28</v>
      </c>
      <c r="E160" t="s">
        <v>30</v>
      </c>
      <c r="F160" t="s">
        <v>3107</v>
      </c>
      <c r="G160" t="s">
        <v>3158</v>
      </c>
      <c r="H160" s="1">
        <v>45594</v>
      </c>
      <c r="I160" t="s">
        <v>3125</v>
      </c>
    </row>
    <row r="161" spans="1:9">
      <c r="A161" t="s">
        <v>136</v>
      </c>
      <c r="B161" t="s">
        <v>362</v>
      </c>
      <c r="C161" t="s">
        <v>363</v>
      </c>
      <c r="D161" t="s">
        <v>28</v>
      </c>
      <c r="E161" t="s">
        <v>30</v>
      </c>
      <c r="F161" t="s">
        <v>3107</v>
      </c>
      <c r="G161" t="s">
        <v>3158</v>
      </c>
      <c r="H161" s="1">
        <v>45595</v>
      </c>
      <c r="I161" t="s">
        <v>3110</v>
      </c>
    </row>
    <row r="162" spans="1:9">
      <c r="A162" t="s">
        <v>136</v>
      </c>
      <c r="B162" t="s">
        <v>364</v>
      </c>
      <c r="C162" t="s">
        <v>365</v>
      </c>
      <c r="D162" t="s">
        <v>28</v>
      </c>
      <c r="E162" t="s">
        <v>30</v>
      </c>
      <c r="F162" t="s">
        <v>3107</v>
      </c>
      <c r="G162" t="s">
        <v>3158</v>
      </c>
      <c r="H162" s="1">
        <v>45592</v>
      </c>
      <c r="I162" t="s">
        <v>3127</v>
      </c>
    </row>
    <row r="163" spans="1:9">
      <c r="A163" t="s">
        <v>136</v>
      </c>
      <c r="B163" t="s">
        <v>366</v>
      </c>
      <c r="C163" t="s">
        <v>367</v>
      </c>
      <c r="D163" t="s">
        <v>28</v>
      </c>
      <c r="E163" t="s">
        <v>30</v>
      </c>
      <c r="F163" t="s">
        <v>3107</v>
      </c>
      <c r="G163" t="s">
        <v>3158</v>
      </c>
      <c r="H163" s="1">
        <v>45658</v>
      </c>
      <c r="I163" t="s">
        <v>3144</v>
      </c>
    </row>
    <row r="164" spans="1:9">
      <c r="A164" t="s">
        <v>136</v>
      </c>
      <c r="B164" t="s">
        <v>368</v>
      </c>
      <c r="C164" t="s">
        <v>369</v>
      </c>
      <c r="D164" t="s">
        <v>28</v>
      </c>
      <c r="E164" t="s">
        <v>30</v>
      </c>
      <c r="F164" t="s">
        <v>3107</v>
      </c>
      <c r="G164" t="s">
        <v>3158</v>
      </c>
      <c r="H164" s="1">
        <v>45686</v>
      </c>
      <c r="I164" t="s">
        <v>3124</v>
      </c>
    </row>
    <row r="165" spans="1:9">
      <c r="A165" t="s">
        <v>372</v>
      </c>
      <c r="B165" t="s">
        <v>370</v>
      </c>
      <c r="C165" t="s">
        <v>371</v>
      </c>
      <c r="D165" t="s">
        <v>28</v>
      </c>
      <c r="E165" t="s">
        <v>30</v>
      </c>
      <c r="F165" t="s">
        <v>3159</v>
      </c>
      <c r="G165" t="s">
        <v>3105</v>
      </c>
      <c r="H165" s="1">
        <v>44430</v>
      </c>
      <c r="I165" t="s">
        <v>3133</v>
      </c>
    </row>
    <row r="166" spans="1:9">
      <c r="A166" t="s">
        <v>372</v>
      </c>
      <c r="B166" t="s">
        <v>374</v>
      </c>
      <c r="C166" t="s">
        <v>375</v>
      </c>
      <c r="D166" t="s">
        <v>28</v>
      </c>
      <c r="E166" t="s">
        <v>30</v>
      </c>
      <c r="F166" t="s">
        <v>3159</v>
      </c>
      <c r="G166" t="s">
        <v>3105</v>
      </c>
      <c r="H166" s="1">
        <v>44458</v>
      </c>
      <c r="I166" t="s">
        <v>3133</v>
      </c>
    </row>
    <row r="167" spans="1:9">
      <c r="A167" t="s">
        <v>372</v>
      </c>
      <c r="B167" t="s">
        <v>376</v>
      </c>
      <c r="C167" t="s">
        <v>377</v>
      </c>
      <c r="D167" t="s">
        <v>28</v>
      </c>
      <c r="E167" t="s">
        <v>30</v>
      </c>
      <c r="F167" t="s">
        <v>3159</v>
      </c>
      <c r="G167" t="s">
        <v>3105</v>
      </c>
      <c r="H167" s="1">
        <v>44458</v>
      </c>
      <c r="I167" t="s">
        <v>3133</v>
      </c>
    </row>
    <row r="168" spans="1:9">
      <c r="A168" t="s">
        <v>372</v>
      </c>
      <c r="B168" t="s">
        <v>378</v>
      </c>
      <c r="C168" t="s">
        <v>379</v>
      </c>
      <c r="D168" t="s">
        <v>28</v>
      </c>
      <c r="E168" t="s">
        <v>30</v>
      </c>
      <c r="F168" t="s">
        <v>3107</v>
      </c>
      <c r="G168" t="s">
        <v>3132</v>
      </c>
      <c r="H168" s="1">
        <v>44454</v>
      </c>
      <c r="I168" t="s">
        <v>3133</v>
      </c>
    </row>
    <row r="169" spans="1:9">
      <c r="A169" t="s">
        <v>372</v>
      </c>
      <c r="B169" t="s">
        <v>380</v>
      </c>
      <c r="C169" t="s">
        <v>381</v>
      </c>
      <c r="D169" t="s">
        <v>28</v>
      </c>
      <c r="E169" t="s">
        <v>30</v>
      </c>
      <c r="F169" t="s">
        <v>3107</v>
      </c>
      <c r="G169" t="s">
        <v>3132</v>
      </c>
      <c r="H169" s="1">
        <v>44507</v>
      </c>
      <c r="I169" t="s">
        <v>3129</v>
      </c>
    </row>
    <row r="170" spans="1:9">
      <c r="A170" t="s">
        <v>372</v>
      </c>
      <c r="B170" t="s">
        <v>382</v>
      </c>
      <c r="C170" t="s">
        <v>383</v>
      </c>
      <c r="D170" t="s">
        <v>28</v>
      </c>
      <c r="E170" t="s">
        <v>30</v>
      </c>
      <c r="F170" t="s">
        <v>3107</v>
      </c>
      <c r="G170" t="s">
        <v>3136</v>
      </c>
      <c r="H170" s="1">
        <v>44558</v>
      </c>
      <c r="I170" t="s">
        <v>3112</v>
      </c>
    </row>
    <row r="171" spans="1:9">
      <c r="A171" t="s">
        <v>372</v>
      </c>
      <c r="B171" t="s">
        <v>384</v>
      </c>
      <c r="C171" t="s">
        <v>385</v>
      </c>
      <c r="D171" t="s">
        <v>28</v>
      </c>
      <c r="E171" t="s">
        <v>30</v>
      </c>
      <c r="F171" t="s">
        <v>3107</v>
      </c>
      <c r="G171" t="s">
        <v>3136</v>
      </c>
      <c r="H171" s="1">
        <v>44559</v>
      </c>
      <c r="I171" t="s">
        <v>3121</v>
      </c>
    </row>
    <row r="172" spans="1:9">
      <c r="A172" t="s">
        <v>372</v>
      </c>
      <c r="B172" t="s">
        <v>386</v>
      </c>
      <c r="C172" t="s">
        <v>387</v>
      </c>
      <c r="D172" t="s">
        <v>28</v>
      </c>
      <c r="E172" t="s">
        <v>30</v>
      </c>
      <c r="F172" t="s">
        <v>3107</v>
      </c>
      <c r="G172" t="s">
        <v>3136</v>
      </c>
      <c r="H172" s="1">
        <v>44644</v>
      </c>
      <c r="I172" t="s">
        <v>3138</v>
      </c>
    </row>
    <row r="173" spans="1:9">
      <c r="A173" t="s">
        <v>372</v>
      </c>
      <c r="B173" t="s">
        <v>388</v>
      </c>
      <c r="C173" t="s">
        <v>389</v>
      </c>
      <c r="D173" t="s">
        <v>28</v>
      </c>
      <c r="E173" t="s">
        <v>30</v>
      </c>
      <c r="F173" t="s">
        <v>3107</v>
      </c>
      <c r="G173" t="s">
        <v>3136</v>
      </c>
      <c r="H173" s="1">
        <v>44646</v>
      </c>
      <c r="I173" t="s">
        <v>3129</v>
      </c>
    </row>
    <row r="174" spans="1:9">
      <c r="A174" t="s">
        <v>372</v>
      </c>
      <c r="B174" t="s">
        <v>390</v>
      </c>
      <c r="C174" t="s">
        <v>391</v>
      </c>
      <c r="D174" t="s">
        <v>28</v>
      </c>
      <c r="E174" t="s">
        <v>30</v>
      </c>
      <c r="F174" t="s">
        <v>3107</v>
      </c>
      <c r="G174" t="s">
        <v>3150</v>
      </c>
      <c r="H174" s="1">
        <v>44663</v>
      </c>
      <c r="I174" t="s">
        <v>3133</v>
      </c>
    </row>
    <row r="175" spans="1:9">
      <c r="A175" t="s">
        <v>372</v>
      </c>
      <c r="B175" t="s">
        <v>392</v>
      </c>
      <c r="C175" t="s">
        <v>393</v>
      </c>
      <c r="D175" t="s">
        <v>28</v>
      </c>
      <c r="E175" t="s">
        <v>30</v>
      </c>
      <c r="F175" t="s">
        <v>3107</v>
      </c>
      <c r="G175" t="s">
        <v>3105</v>
      </c>
      <c r="H175" s="1">
        <v>44707</v>
      </c>
      <c r="I175" t="s">
        <v>3133</v>
      </c>
    </row>
    <row r="176" spans="1:9">
      <c r="A176" t="s">
        <v>372</v>
      </c>
      <c r="B176" t="s">
        <v>394</v>
      </c>
      <c r="C176" t="s">
        <v>395</v>
      </c>
      <c r="D176" t="s">
        <v>28</v>
      </c>
      <c r="E176" t="s">
        <v>30</v>
      </c>
      <c r="F176" t="s">
        <v>3107</v>
      </c>
      <c r="G176" t="s">
        <v>3136</v>
      </c>
      <c r="H176" s="1">
        <v>44728</v>
      </c>
      <c r="I176" t="s">
        <v>3129</v>
      </c>
    </row>
    <row r="177" spans="1:9">
      <c r="A177" t="s">
        <v>372</v>
      </c>
      <c r="B177" t="s">
        <v>396</v>
      </c>
      <c r="C177" t="s">
        <v>397</v>
      </c>
      <c r="D177" t="s">
        <v>28</v>
      </c>
      <c r="E177" t="s">
        <v>30</v>
      </c>
      <c r="F177" t="s">
        <v>3107</v>
      </c>
      <c r="G177" t="s">
        <v>3136</v>
      </c>
      <c r="H177" s="1">
        <v>44730</v>
      </c>
      <c r="I177" t="s">
        <v>3124</v>
      </c>
    </row>
    <row r="178" spans="1:9">
      <c r="A178" t="s">
        <v>372</v>
      </c>
      <c r="B178" t="s">
        <v>398</v>
      </c>
      <c r="C178" t="s">
        <v>399</v>
      </c>
      <c r="D178" t="s">
        <v>28</v>
      </c>
      <c r="E178" t="s">
        <v>30</v>
      </c>
      <c r="F178" t="s">
        <v>3107</v>
      </c>
      <c r="G178" t="s">
        <v>3132</v>
      </c>
      <c r="H178" s="1">
        <v>44735</v>
      </c>
      <c r="I178" t="s">
        <v>3133</v>
      </c>
    </row>
    <row r="179" spans="1:9">
      <c r="A179" t="s">
        <v>372</v>
      </c>
      <c r="B179" t="s">
        <v>400</v>
      </c>
      <c r="C179" t="s">
        <v>401</v>
      </c>
      <c r="D179" t="s">
        <v>28</v>
      </c>
      <c r="E179" t="s">
        <v>30</v>
      </c>
      <c r="F179" t="s">
        <v>3107</v>
      </c>
      <c r="G179" t="s">
        <v>3109</v>
      </c>
      <c r="H179" s="1">
        <v>44736</v>
      </c>
      <c r="I179" t="s">
        <v>3112</v>
      </c>
    </row>
    <row r="180" spans="1:9">
      <c r="A180" t="s">
        <v>372</v>
      </c>
      <c r="B180" t="s">
        <v>402</v>
      </c>
      <c r="C180" t="s">
        <v>403</v>
      </c>
      <c r="D180" t="s">
        <v>28</v>
      </c>
      <c r="E180" t="s">
        <v>30</v>
      </c>
      <c r="F180" t="s">
        <v>3159</v>
      </c>
      <c r="G180" t="s">
        <v>3115</v>
      </c>
      <c r="H180" s="1">
        <v>44819</v>
      </c>
      <c r="I180" t="s">
        <v>3112</v>
      </c>
    </row>
    <row r="181" spans="1:9">
      <c r="A181" t="s">
        <v>372</v>
      </c>
      <c r="B181" t="s">
        <v>404</v>
      </c>
      <c r="C181" t="s">
        <v>405</v>
      </c>
      <c r="D181" t="s">
        <v>28</v>
      </c>
      <c r="E181" t="s">
        <v>30</v>
      </c>
      <c r="F181" t="s">
        <v>3107</v>
      </c>
      <c r="G181" t="s">
        <v>3109</v>
      </c>
      <c r="H181" s="1">
        <v>44821</v>
      </c>
      <c r="I181" t="s">
        <v>3133</v>
      </c>
    </row>
    <row r="182" spans="1:9">
      <c r="A182" t="s">
        <v>372</v>
      </c>
      <c r="B182" t="s">
        <v>406</v>
      </c>
      <c r="C182" t="s">
        <v>407</v>
      </c>
      <c r="D182" t="s">
        <v>28</v>
      </c>
      <c r="E182" t="s">
        <v>30</v>
      </c>
      <c r="F182" t="s">
        <v>3107</v>
      </c>
      <c r="G182" t="s">
        <v>3136</v>
      </c>
      <c r="H182" s="1">
        <v>44870</v>
      </c>
      <c r="I182" t="s">
        <v>3133</v>
      </c>
    </row>
    <row r="183" spans="1:9">
      <c r="A183" t="s">
        <v>372</v>
      </c>
      <c r="B183" t="s">
        <v>408</v>
      </c>
      <c r="C183" t="s">
        <v>409</v>
      </c>
      <c r="D183" t="s">
        <v>28</v>
      </c>
      <c r="E183" t="s">
        <v>30</v>
      </c>
      <c r="F183" t="s">
        <v>3107</v>
      </c>
      <c r="G183" t="s">
        <v>3136</v>
      </c>
      <c r="H183" s="1">
        <v>44887</v>
      </c>
      <c r="I183" t="s">
        <v>3113</v>
      </c>
    </row>
    <row r="184" spans="1:9">
      <c r="A184" t="s">
        <v>372</v>
      </c>
      <c r="B184" t="s">
        <v>410</v>
      </c>
      <c r="C184" t="s">
        <v>411</v>
      </c>
      <c r="D184" t="s">
        <v>28</v>
      </c>
      <c r="E184" t="s">
        <v>30</v>
      </c>
      <c r="F184" t="s">
        <v>3107</v>
      </c>
      <c r="G184" t="s">
        <v>3136</v>
      </c>
      <c r="H184" s="1">
        <v>44929</v>
      </c>
      <c r="I184" t="s">
        <v>3124</v>
      </c>
    </row>
    <row r="185" spans="1:9">
      <c r="A185" t="s">
        <v>372</v>
      </c>
      <c r="B185" t="s">
        <v>412</v>
      </c>
      <c r="C185" t="s">
        <v>413</v>
      </c>
      <c r="D185" t="s">
        <v>28</v>
      </c>
      <c r="E185" t="s">
        <v>30</v>
      </c>
      <c r="F185" t="s">
        <v>3107</v>
      </c>
      <c r="G185" t="s">
        <v>3136</v>
      </c>
      <c r="H185" s="1">
        <v>44922</v>
      </c>
      <c r="I185" t="s">
        <v>3112</v>
      </c>
    </row>
    <row r="186" spans="1:9">
      <c r="A186" t="s">
        <v>372</v>
      </c>
      <c r="B186" t="s">
        <v>414</v>
      </c>
      <c r="C186" t="s">
        <v>415</v>
      </c>
      <c r="D186" t="s">
        <v>28</v>
      </c>
      <c r="E186" t="s">
        <v>30</v>
      </c>
      <c r="F186" t="s">
        <v>3107</v>
      </c>
      <c r="G186" t="s">
        <v>3136</v>
      </c>
      <c r="H186" s="1">
        <v>44944</v>
      </c>
      <c r="I186" t="s">
        <v>3111</v>
      </c>
    </row>
    <row r="187" spans="1:9">
      <c r="A187" t="s">
        <v>372</v>
      </c>
      <c r="B187" t="s">
        <v>416</v>
      </c>
      <c r="C187" t="s">
        <v>417</v>
      </c>
      <c r="D187" t="s">
        <v>28</v>
      </c>
      <c r="E187" t="s">
        <v>30</v>
      </c>
      <c r="F187" t="s">
        <v>3107</v>
      </c>
      <c r="G187" t="s">
        <v>3136</v>
      </c>
      <c r="H187" s="1">
        <v>44958</v>
      </c>
      <c r="I187" t="s">
        <v>3112</v>
      </c>
    </row>
    <row r="188" spans="1:9">
      <c r="A188" t="s">
        <v>372</v>
      </c>
      <c r="B188" t="s">
        <v>418</v>
      </c>
      <c r="C188" t="s">
        <v>419</v>
      </c>
      <c r="D188" t="s">
        <v>28</v>
      </c>
      <c r="E188" t="s">
        <v>30</v>
      </c>
      <c r="F188" t="s">
        <v>3107</v>
      </c>
      <c r="G188" t="s">
        <v>3136</v>
      </c>
      <c r="H188" s="1">
        <v>44953</v>
      </c>
      <c r="I188" t="s">
        <v>3123</v>
      </c>
    </row>
    <row r="189" spans="1:9">
      <c r="A189" t="s">
        <v>372</v>
      </c>
      <c r="B189" t="s">
        <v>420</v>
      </c>
      <c r="C189" t="s">
        <v>421</v>
      </c>
      <c r="D189" t="s">
        <v>28</v>
      </c>
      <c r="E189" t="s">
        <v>30</v>
      </c>
      <c r="F189" t="s">
        <v>3107</v>
      </c>
      <c r="G189" t="s">
        <v>3136</v>
      </c>
      <c r="H189" s="1">
        <v>44950</v>
      </c>
      <c r="I189" t="s">
        <v>3113</v>
      </c>
    </row>
    <row r="190" spans="1:9">
      <c r="A190" t="s">
        <v>372</v>
      </c>
      <c r="B190" t="s">
        <v>422</v>
      </c>
      <c r="C190" t="s">
        <v>423</v>
      </c>
      <c r="D190" t="s">
        <v>28</v>
      </c>
      <c r="E190" t="s">
        <v>30</v>
      </c>
      <c r="F190" t="s">
        <v>3107</v>
      </c>
      <c r="G190" t="s">
        <v>3136</v>
      </c>
      <c r="H190" s="1">
        <v>44952</v>
      </c>
      <c r="I190" t="s">
        <v>3119</v>
      </c>
    </row>
    <row r="191" spans="1:9">
      <c r="A191" t="s">
        <v>372</v>
      </c>
      <c r="B191" t="s">
        <v>424</v>
      </c>
      <c r="C191" t="s">
        <v>425</v>
      </c>
      <c r="D191" t="s">
        <v>28</v>
      </c>
      <c r="E191" t="s">
        <v>30</v>
      </c>
      <c r="F191" t="s">
        <v>3107</v>
      </c>
      <c r="G191" t="s">
        <v>3136</v>
      </c>
      <c r="H191" s="1">
        <v>44954</v>
      </c>
      <c r="I191" t="s">
        <v>3117</v>
      </c>
    </row>
    <row r="192" spans="1:9">
      <c r="A192" t="s">
        <v>372</v>
      </c>
      <c r="B192" t="s">
        <v>426</v>
      </c>
      <c r="C192" t="s">
        <v>427</v>
      </c>
      <c r="D192" t="s">
        <v>28</v>
      </c>
      <c r="E192" t="s">
        <v>30</v>
      </c>
      <c r="F192" t="s">
        <v>3145</v>
      </c>
      <c r="G192" t="s">
        <v>3128</v>
      </c>
      <c r="H192" s="1">
        <v>44988</v>
      </c>
      <c r="I192" t="s">
        <v>3133</v>
      </c>
    </row>
    <row r="193" spans="1:9">
      <c r="A193" t="s">
        <v>372</v>
      </c>
      <c r="B193" t="s">
        <v>428</v>
      </c>
      <c r="C193" t="s">
        <v>429</v>
      </c>
      <c r="D193" t="s">
        <v>28</v>
      </c>
      <c r="E193" t="s">
        <v>30</v>
      </c>
      <c r="F193" t="s">
        <v>3107</v>
      </c>
      <c r="G193" t="s">
        <v>3109</v>
      </c>
      <c r="H193" s="1">
        <v>44988</v>
      </c>
      <c r="I193" t="s">
        <v>3112</v>
      </c>
    </row>
    <row r="194" spans="1:9">
      <c r="A194" t="s">
        <v>372</v>
      </c>
      <c r="B194" t="s">
        <v>430</v>
      </c>
      <c r="C194" t="s">
        <v>431</v>
      </c>
      <c r="D194" t="s">
        <v>28</v>
      </c>
      <c r="E194" t="s">
        <v>30</v>
      </c>
      <c r="F194" t="s">
        <v>3107</v>
      </c>
      <c r="G194" t="s">
        <v>3109</v>
      </c>
      <c r="H194" s="1">
        <v>45064</v>
      </c>
      <c r="I194" t="s">
        <v>3112</v>
      </c>
    </row>
    <row r="195" spans="1:9">
      <c r="A195" t="s">
        <v>372</v>
      </c>
      <c r="B195" t="s">
        <v>432</v>
      </c>
      <c r="C195" t="s">
        <v>433</v>
      </c>
      <c r="D195" t="s">
        <v>28</v>
      </c>
      <c r="E195" t="s">
        <v>30</v>
      </c>
      <c r="F195" t="s">
        <v>3107</v>
      </c>
      <c r="G195" t="s">
        <v>3115</v>
      </c>
      <c r="H195" s="1">
        <v>45089</v>
      </c>
      <c r="I195" t="s">
        <v>3112</v>
      </c>
    </row>
    <row r="196" spans="1:9">
      <c r="A196" t="s">
        <v>372</v>
      </c>
      <c r="B196" t="s">
        <v>434</v>
      </c>
      <c r="C196" t="s">
        <v>435</v>
      </c>
      <c r="D196" t="s">
        <v>28</v>
      </c>
      <c r="E196" t="s">
        <v>30</v>
      </c>
      <c r="F196" t="s">
        <v>3107</v>
      </c>
      <c r="G196" t="s">
        <v>3153</v>
      </c>
      <c r="H196" s="1">
        <v>45135</v>
      </c>
      <c r="I196" t="s">
        <v>3133</v>
      </c>
    </row>
    <row r="197" spans="1:9">
      <c r="A197" t="s">
        <v>372</v>
      </c>
      <c r="B197" t="s">
        <v>436</v>
      </c>
      <c r="C197" t="s">
        <v>437</v>
      </c>
      <c r="D197" t="s">
        <v>28</v>
      </c>
      <c r="E197" t="s">
        <v>30</v>
      </c>
      <c r="F197" t="s">
        <v>3107</v>
      </c>
      <c r="G197" t="s">
        <v>3136</v>
      </c>
      <c r="H197" s="1">
        <v>45120</v>
      </c>
      <c r="I197" t="s">
        <v>3111</v>
      </c>
    </row>
    <row r="198" spans="1:9">
      <c r="A198" t="s">
        <v>372</v>
      </c>
      <c r="B198" t="s">
        <v>438</v>
      </c>
      <c r="C198" t="s">
        <v>439</v>
      </c>
      <c r="D198" t="s">
        <v>28</v>
      </c>
      <c r="E198" t="s">
        <v>30</v>
      </c>
      <c r="F198" t="s">
        <v>3107</v>
      </c>
      <c r="G198" t="s">
        <v>3157</v>
      </c>
      <c r="H198" s="1">
        <v>45165</v>
      </c>
      <c r="I198" t="s">
        <v>3133</v>
      </c>
    </row>
    <row r="199" spans="1:9">
      <c r="A199" t="s">
        <v>372</v>
      </c>
      <c r="B199" t="s">
        <v>440</v>
      </c>
      <c r="C199" t="s">
        <v>441</v>
      </c>
      <c r="D199" t="s">
        <v>28</v>
      </c>
      <c r="E199" t="s">
        <v>30</v>
      </c>
      <c r="F199" t="s">
        <v>3134</v>
      </c>
      <c r="G199" t="s">
        <v>3136</v>
      </c>
      <c r="H199" s="1">
        <v>45153</v>
      </c>
      <c r="I199" t="s">
        <v>3133</v>
      </c>
    </row>
    <row r="200" spans="1:9">
      <c r="A200" t="s">
        <v>372</v>
      </c>
      <c r="B200" t="s">
        <v>442</v>
      </c>
      <c r="C200" t="s">
        <v>443</v>
      </c>
      <c r="D200" t="s">
        <v>28</v>
      </c>
      <c r="E200" t="s">
        <v>30</v>
      </c>
      <c r="F200" t="s">
        <v>3107</v>
      </c>
      <c r="G200" t="s">
        <v>3136</v>
      </c>
      <c r="H200" s="1">
        <v>45192</v>
      </c>
      <c r="I200" t="s">
        <v>3121</v>
      </c>
    </row>
    <row r="201" spans="1:9">
      <c r="A201" t="s">
        <v>372</v>
      </c>
      <c r="B201" t="s">
        <v>444</v>
      </c>
      <c r="C201" t="s">
        <v>445</v>
      </c>
      <c r="D201" t="s">
        <v>28</v>
      </c>
      <c r="E201" t="s">
        <v>30</v>
      </c>
      <c r="F201" t="s">
        <v>3107</v>
      </c>
      <c r="G201" t="s">
        <v>3136</v>
      </c>
      <c r="H201" s="1">
        <v>45188</v>
      </c>
      <c r="I201" t="s">
        <v>3125</v>
      </c>
    </row>
    <row r="202" spans="1:9">
      <c r="A202" t="s">
        <v>372</v>
      </c>
      <c r="B202" t="s">
        <v>446</v>
      </c>
      <c r="C202" t="s">
        <v>447</v>
      </c>
      <c r="D202" t="s">
        <v>28</v>
      </c>
      <c r="E202" t="s">
        <v>30</v>
      </c>
      <c r="F202" t="s">
        <v>3107</v>
      </c>
      <c r="G202" t="s">
        <v>3136</v>
      </c>
      <c r="H202" s="1">
        <v>45217</v>
      </c>
      <c r="I202" t="s">
        <v>3133</v>
      </c>
    </row>
    <row r="203" spans="1:9">
      <c r="A203" t="s">
        <v>372</v>
      </c>
      <c r="B203" t="s">
        <v>448</v>
      </c>
      <c r="C203" t="s">
        <v>449</v>
      </c>
      <c r="D203" t="s">
        <v>28</v>
      </c>
      <c r="E203" t="s">
        <v>30</v>
      </c>
      <c r="F203" t="s">
        <v>3107</v>
      </c>
      <c r="G203" t="s">
        <v>3136</v>
      </c>
      <c r="H203" s="1">
        <v>45266</v>
      </c>
      <c r="I203" t="s">
        <v>3119</v>
      </c>
    </row>
    <row r="204" spans="1:9">
      <c r="A204" t="s">
        <v>372</v>
      </c>
      <c r="B204" t="s">
        <v>450</v>
      </c>
      <c r="C204" t="s">
        <v>451</v>
      </c>
      <c r="D204" t="s">
        <v>28</v>
      </c>
      <c r="E204" t="s">
        <v>30</v>
      </c>
      <c r="F204" t="s">
        <v>3104</v>
      </c>
      <c r="G204" t="s">
        <v>3118</v>
      </c>
      <c r="H204" s="1">
        <v>45253</v>
      </c>
      <c r="I204" t="s">
        <v>3133</v>
      </c>
    </row>
    <row r="205" spans="1:9">
      <c r="A205" t="s">
        <v>372</v>
      </c>
      <c r="B205" t="s">
        <v>452</v>
      </c>
      <c r="C205" t="s">
        <v>453</v>
      </c>
      <c r="D205" t="s">
        <v>28</v>
      </c>
      <c r="E205" t="s">
        <v>30</v>
      </c>
      <c r="F205" t="s">
        <v>3107</v>
      </c>
      <c r="G205" t="s">
        <v>3116</v>
      </c>
      <c r="H205" s="1">
        <v>45293</v>
      </c>
      <c r="I205" t="s">
        <v>3111</v>
      </c>
    </row>
    <row r="206" spans="1:9">
      <c r="A206" t="s">
        <v>372</v>
      </c>
      <c r="B206" t="s">
        <v>454</v>
      </c>
      <c r="C206" t="s">
        <v>455</v>
      </c>
      <c r="D206" t="s">
        <v>28</v>
      </c>
      <c r="E206" t="s">
        <v>30</v>
      </c>
      <c r="F206" t="s">
        <v>3107</v>
      </c>
      <c r="G206" t="s">
        <v>3120</v>
      </c>
      <c r="H206" s="1">
        <v>45301</v>
      </c>
      <c r="I206" t="s">
        <v>3112</v>
      </c>
    </row>
    <row r="207" spans="1:9">
      <c r="A207" t="s">
        <v>372</v>
      </c>
      <c r="B207" t="s">
        <v>456</v>
      </c>
      <c r="C207" t="s">
        <v>457</v>
      </c>
      <c r="D207" t="s">
        <v>28</v>
      </c>
      <c r="E207" t="s">
        <v>30</v>
      </c>
      <c r="F207" t="s">
        <v>3159</v>
      </c>
      <c r="G207" t="s">
        <v>3118</v>
      </c>
      <c r="H207" s="1">
        <v>45334</v>
      </c>
      <c r="I207" t="s">
        <v>3133</v>
      </c>
    </row>
    <row r="208" spans="1:9">
      <c r="A208" t="s">
        <v>372</v>
      </c>
      <c r="B208" t="s">
        <v>458</v>
      </c>
      <c r="C208" t="s">
        <v>459</v>
      </c>
      <c r="D208" t="s">
        <v>28</v>
      </c>
      <c r="E208" t="s">
        <v>30</v>
      </c>
      <c r="F208" t="s">
        <v>3107</v>
      </c>
      <c r="G208" t="s">
        <v>3116</v>
      </c>
      <c r="H208" s="1">
        <v>45341</v>
      </c>
      <c r="I208" t="s">
        <v>3113</v>
      </c>
    </row>
    <row r="209" spans="1:9">
      <c r="A209" t="s">
        <v>372</v>
      </c>
      <c r="B209" t="s">
        <v>460</v>
      </c>
      <c r="C209" t="s">
        <v>461</v>
      </c>
      <c r="D209" t="s">
        <v>28</v>
      </c>
      <c r="E209" t="s">
        <v>30</v>
      </c>
      <c r="F209" t="s">
        <v>3107</v>
      </c>
      <c r="G209" t="s">
        <v>3116</v>
      </c>
      <c r="H209" s="1">
        <v>45352</v>
      </c>
      <c r="I209" t="s">
        <v>3119</v>
      </c>
    </row>
    <row r="210" spans="1:9">
      <c r="A210" t="s">
        <v>372</v>
      </c>
      <c r="B210" t="s">
        <v>462</v>
      </c>
      <c r="C210" t="s">
        <v>463</v>
      </c>
      <c r="D210" t="s">
        <v>28</v>
      </c>
      <c r="E210" t="s">
        <v>30</v>
      </c>
      <c r="F210" t="s">
        <v>3107</v>
      </c>
      <c r="G210" t="s">
        <v>3120</v>
      </c>
      <c r="H210" s="1">
        <v>45384</v>
      </c>
      <c r="I210" t="s">
        <v>3133</v>
      </c>
    </row>
    <row r="211" spans="1:9">
      <c r="A211" t="s">
        <v>372</v>
      </c>
      <c r="B211" t="s">
        <v>464</v>
      </c>
      <c r="C211" t="s">
        <v>465</v>
      </c>
      <c r="D211" t="s">
        <v>28</v>
      </c>
      <c r="E211" t="s">
        <v>30</v>
      </c>
      <c r="F211" t="s">
        <v>3107</v>
      </c>
      <c r="G211" t="s">
        <v>3120</v>
      </c>
      <c r="H211" s="1">
        <v>45383</v>
      </c>
      <c r="I211" t="s">
        <v>3133</v>
      </c>
    </row>
    <row r="212" spans="1:9">
      <c r="A212" t="s">
        <v>372</v>
      </c>
      <c r="B212" t="s">
        <v>466</v>
      </c>
      <c r="C212" t="s">
        <v>467</v>
      </c>
      <c r="D212" t="s">
        <v>28</v>
      </c>
      <c r="E212" t="s">
        <v>30</v>
      </c>
      <c r="F212" t="s">
        <v>3107</v>
      </c>
      <c r="G212" t="s">
        <v>3158</v>
      </c>
      <c r="H212" s="1">
        <v>45405</v>
      </c>
      <c r="I212" t="s">
        <v>3133</v>
      </c>
    </row>
    <row r="213" spans="1:9">
      <c r="A213" t="s">
        <v>372</v>
      </c>
      <c r="B213" t="s">
        <v>468</v>
      </c>
      <c r="C213" t="s">
        <v>469</v>
      </c>
      <c r="D213" t="s">
        <v>28</v>
      </c>
      <c r="E213" t="s">
        <v>30</v>
      </c>
      <c r="F213" t="s">
        <v>3107</v>
      </c>
      <c r="G213" t="s">
        <v>3120</v>
      </c>
      <c r="H213" s="1">
        <v>45455</v>
      </c>
      <c r="I213" t="s">
        <v>3133</v>
      </c>
    </row>
    <row r="214" spans="1:9">
      <c r="A214" t="s">
        <v>372</v>
      </c>
      <c r="B214" t="s">
        <v>470</v>
      </c>
      <c r="C214" t="s">
        <v>471</v>
      </c>
      <c r="D214" t="s">
        <v>28</v>
      </c>
      <c r="E214" t="s">
        <v>30</v>
      </c>
      <c r="F214" t="s">
        <v>3159</v>
      </c>
      <c r="G214" t="s">
        <v>3116</v>
      </c>
      <c r="H214" s="1">
        <v>45501</v>
      </c>
      <c r="I214" t="s">
        <v>3133</v>
      </c>
    </row>
    <row r="215" spans="1:9">
      <c r="A215" t="s">
        <v>372</v>
      </c>
      <c r="B215" t="s">
        <v>472</v>
      </c>
      <c r="C215" t="s">
        <v>473</v>
      </c>
      <c r="D215" t="s">
        <v>28</v>
      </c>
      <c r="E215" t="s">
        <v>30</v>
      </c>
      <c r="F215" t="s">
        <v>3107</v>
      </c>
      <c r="G215" t="s">
        <v>3160</v>
      </c>
      <c r="H215" s="1">
        <v>45501</v>
      </c>
      <c r="I215" t="s">
        <v>3119</v>
      </c>
    </row>
    <row r="216" spans="1:9">
      <c r="A216" t="s">
        <v>372</v>
      </c>
      <c r="B216" t="s">
        <v>474</v>
      </c>
      <c r="C216" t="s">
        <v>475</v>
      </c>
      <c r="D216" t="s">
        <v>28</v>
      </c>
      <c r="E216" t="s">
        <v>30</v>
      </c>
      <c r="F216" t="s">
        <v>3107</v>
      </c>
      <c r="G216" t="s">
        <v>3116</v>
      </c>
      <c r="H216" s="1">
        <v>45529</v>
      </c>
      <c r="I216" t="s">
        <v>3117</v>
      </c>
    </row>
    <row r="217" spans="1:9">
      <c r="A217" t="s">
        <v>372</v>
      </c>
      <c r="B217" t="s">
        <v>476</v>
      </c>
      <c r="C217" t="s">
        <v>477</v>
      </c>
      <c r="D217" t="s">
        <v>28</v>
      </c>
      <c r="E217" t="s">
        <v>30</v>
      </c>
      <c r="F217" t="s">
        <v>3107</v>
      </c>
      <c r="G217" t="s">
        <v>3161</v>
      </c>
      <c r="H217" s="1">
        <v>45658</v>
      </c>
      <c r="I217" t="s">
        <v>3133</v>
      </c>
    </row>
    <row r="218" spans="1:9">
      <c r="A218" t="s">
        <v>372</v>
      </c>
      <c r="B218" t="s">
        <v>478</v>
      </c>
      <c r="C218" t="s">
        <v>479</v>
      </c>
      <c r="D218" t="s">
        <v>28</v>
      </c>
      <c r="E218" t="s">
        <v>30</v>
      </c>
      <c r="F218" t="s">
        <v>3107</v>
      </c>
      <c r="G218" t="s">
        <v>3162</v>
      </c>
      <c r="H218" s="1">
        <v>45680</v>
      </c>
      <c r="I218" t="s">
        <v>3113</v>
      </c>
    </row>
    <row r="219" spans="1:9">
      <c r="A219" t="s">
        <v>372</v>
      </c>
      <c r="B219" t="s">
        <v>480</v>
      </c>
      <c r="C219" t="s">
        <v>481</v>
      </c>
      <c r="D219" t="s">
        <v>28</v>
      </c>
      <c r="E219" t="s">
        <v>30</v>
      </c>
      <c r="F219" t="s">
        <v>3107</v>
      </c>
      <c r="G219" t="s">
        <v>3120</v>
      </c>
      <c r="H219" s="1">
        <v>45699</v>
      </c>
      <c r="I219" t="s">
        <v>3112</v>
      </c>
    </row>
    <row r="220" spans="1:9">
      <c r="A220" t="s">
        <v>484</v>
      </c>
      <c r="B220" t="s">
        <v>482</v>
      </c>
      <c r="C220" t="s">
        <v>483</v>
      </c>
      <c r="D220" t="s">
        <v>28</v>
      </c>
      <c r="E220" t="s">
        <v>30</v>
      </c>
      <c r="F220" t="s">
        <v>3159</v>
      </c>
      <c r="G220" t="s">
        <v>3128</v>
      </c>
      <c r="H220" s="1">
        <v>44030</v>
      </c>
      <c r="I220" t="s">
        <v>3133</v>
      </c>
    </row>
    <row r="221" spans="1:9">
      <c r="A221" t="s">
        <v>484</v>
      </c>
      <c r="B221" t="s">
        <v>485</v>
      </c>
      <c r="C221" t="s">
        <v>486</v>
      </c>
      <c r="D221" t="s">
        <v>28</v>
      </c>
      <c r="E221" t="s">
        <v>30</v>
      </c>
      <c r="F221" t="s">
        <v>3159</v>
      </c>
      <c r="G221" t="s">
        <v>3128</v>
      </c>
      <c r="H221" s="1">
        <v>43961</v>
      </c>
      <c r="I221" t="s">
        <v>3133</v>
      </c>
    </row>
    <row r="222" spans="1:9">
      <c r="A222" t="s">
        <v>484</v>
      </c>
      <c r="B222" t="s">
        <v>487</v>
      </c>
      <c r="C222" t="s">
        <v>488</v>
      </c>
      <c r="D222" t="s">
        <v>28</v>
      </c>
      <c r="E222" t="s">
        <v>30</v>
      </c>
      <c r="F222" t="s">
        <v>3159</v>
      </c>
      <c r="G222" t="s">
        <v>3128</v>
      </c>
      <c r="H222" s="1">
        <v>43961</v>
      </c>
      <c r="I222" t="s">
        <v>3133</v>
      </c>
    </row>
    <row r="223" spans="1:9">
      <c r="A223" t="s">
        <v>484</v>
      </c>
      <c r="B223" t="s">
        <v>489</v>
      </c>
      <c r="C223" t="s">
        <v>490</v>
      </c>
      <c r="D223" t="s">
        <v>28</v>
      </c>
      <c r="E223" t="s">
        <v>30</v>
      </c>
      <c r="F223" t="s">
        <v>3159</v>
      </c>
      <c r="G223" t="s">
        <v>3128</v>
      </c>
      <c r="H223" s="1">
        <v>43907</v>
      </c>
      <c r="I223" t="s">
        <v>3133</v>
      </c>
    </row>
    <row r="224" spans="1:9">
      <c r="A224" t="s">
        <v>484</v>
      </c>
      <c r="B224" t="s">
        <v>491</v>
      </c>
      <c r="C224" t="s">
        <v>492</v>
      </c>
      <c r="D224" t="s">
        <v>28</v>
      </c>
      <c r="E224" t="s">
        <v>30</v>
      </c>
      <c r="F224" t="s">
        <v>3159</v>
      </c>
      <c r="G224" t="s">
        <v>3128</v>
      </c>
      <c r="H224" s="1">
        <v>43845</v>
      </c>
      <c r="I224" t="s">
        <v>3133</v>
      </c>
    </row>
    <row r="225" spans="1:9">
      <c r="A225" t="s">
        <v>484</v>
      </c>
      <c r="B225" t="s">
        <v>493</v>
      </c>
      <c r="C225" t="s">
        <v>494</v>
      </c>
      <c r="D225" t="s">
        <v>28</v>
      </c>
      <c r="E225" t="s">
        <v>30</v>
      </c>
      <c r="F225" t="s">
        <v>3159</v>
      </c>
      <c r="G225" t="s">
        <v>3128</v>
      </c>
      <c r="H225" s="1">
        <v>43908</v>
      </c>
      <c r="I225" t="s">
        <v>3133</v>
      </c>
    </row>
    <row r="226" spans="1:9">
      <c r="A226" t="s">
        <v>484</v>
      </c>
      <c r="B226" t="s">
        <v>495</v>
      </c>
      <c r="C226" t="s">
        <v>496</v>
      </c>
      <c r="D226" t="s">
        <v>28</v>
      </c>
      <c r="E226" t="s">
        <v>30</v>
      </c>
      <c r="F226" t="s">
        <v>3163</v>
      </c>
      <c r="G226" t="s">
        <v>3132</v>
      </c>
      <c r="H226" s="1">
        <v>44187</v>
      </c>
      <c r="I226" t="s">
        <v>3133</v>
      </c>
    </row>
    <row r="227" spans="1:9">
      <c r="A227" t="s">
        <v>484</v>
      </c>
      <c r="B227" t="s">
        <v>497</v>
      </c>
      <c r="C227" t="s">
        <v>498</v>
      </c>
      <c r="D227" t="s">
        <v>28</v>
      </c>
      <c r="E227" t="s">
        <v>30</v>
      </c>
      <c r="F227" t="s">
        <v>3159</v>
      </c>
      <c r="G227" t="s">
        <v>3136</v>
      </c>
      <c r="H227" s="1">
        <v>44162</v>
      </c>
      <c r="I227" t="s">
        <v>3133</v>
      </c>
    </row>
    <row r="228" spans="1:9">
      <c r="A228" t="s">
        <v>484</v>
      </c>
      <c r="B228" t="s">
        <v>499</v>
      </c>
      <c r="C228" t="s">
        <v>500</v>
      </c>
      <c r="D228" t="s">
        <v>28</v>
      </c>
      <c r="E228" t="s">
        <v>30</v>
      </c>
      <c r="F228" t="s">
        <v>3159</v>
      </c>
      <c r="G228" t="s">
        <v>3136</v>
      </c>
      <c r="H228" s="1">
        <v>44164</v>
      </c>
      <c r="I228" t="s">
        <v>3133</v>
      </c>
    </row>
    <row r="229" spans="1:9">
      <c r="A229" t="s">
        <v>484</v>
      </c>
      <c r="B229" t="s">
        <v>501</v>
      </c>
      <c r="C229" t="s">
        <v>502</v>
      </c>
      <c r="D229" t="s">
        <v>28</v>
      </c>
      <c r="E229" t="s">
        <v>30</v>
      </c>
      <c r="F229" t="s">
        <v>3159</v>
      </c>
      <c r="G229" t="s">
        <v>3128</v>
      </c>
      <c r="H229" s="1">
        <v>44093</v>
      </c>
      <c r="I229" t="s">
        <v>3133</v>
      </c>
    </row>
    <row r="230" spans="1:9">
      <c r="A230" t="s">
        <v>484</v>
      </c>
      <c r="B230" t="s">
        <v>503</v>
      </c>
      <c r="C230" t="s">
        <v>504</v>
      </c>
      <c r="D230" t="s">
        <v>28</v>
      </c>
      <c r="E230" t="s">
        <v>30</v>
      </c>
      <c r="F230" t="s">
        <v>3163</v>
      </c>
      <c r="G230" t="s">
        <v>3132</v>
      </c>
      <c r="H230" s="1">
        <v>44380</v>
      </c>
      <c r="I230" t="s">
        <v>3133</v>
      </c>
    </row>
    <row r="231" spans="1:9">
      <c r="A231" t="s">
        <v>484</v>
      </c>
      <c r="B231" t="s">
        <v>505</v>
      </c>
      <c r="C231" t="s">
        <v>506</v>
      </c>
      <c r="D231" t="s">
        <v>28</v>
      </c>
      <c r="E231" t="s">
        <v>30</v>
      </c>
      <c r="F231" t="s">
        <v>3163</v>
      </c>
      <c r="G231" t="s">
        <v>3136</v>
      </c>
      <c r="H231" s="1">
        <v>44409</v>
      </c>
      <c r="I231" t="s">
        <v>3133</v>
      </c>
    </row>
    <row r="232" spans="1:9">
      <c r="A232" t="s">
        <v>484</v>
      </c>
      <c r="B232" t="s">
        <v>507</v>
      </c>
      <c r="C232" t="s">
        <v>508</v>
      </c>
      <c r="D232" t="s">
        <v>28</v>
      </c>
      <c r="E232" t="s">
        <v>30</v>
      </c>
      <c r="F232" t="s">
        <v>3107</v>
      </c>
      <c r="G232" t="s">
        <v>3132</v>
      </c>
      <c r="H232" s="1">
        <v>44427</v>
      </c>
      <c r="I232" t="s">
        <v>3121</v>
      </c>
    </row>
    <row r="233" spans="1:9">
      <c r="A233" t="s">
        <v>484</v>
      </c>
      <c r="B233" t="s">
        <v>509</v>
      </c>
      <c r="C233" t="s">
        <v>510</v>
      </c>
      <c r="D233" t="s">
        <v>28</v>
      </c>
      <c r="E233" t="s">
        <v>30</v>
      </c>
      <c r="F233" t="s">
        <v>3163</v>
      </c>
      <c r="G233" t="s">
        <v>3141</v>
      </c>
      <c r="H233" s="1">
        <v>44434</v>
      </c>
      <c r="I233" t="s">
        <v>3133</v>
      </c>
    </row>
    <row r="234" spans="1:9">
      <c r="A234" t="s">
        <v>484</v>
      </c>
      <c r="B234" t="s">
        <v>511</v>
      </c>
      <c r="C234" t="s">
        <v>512</v>
      </c>
      <c r="D234" t="s">
        <v>28</v>
      </c>
      <c r="E234" t="s">
        <v>30</v>
      </c>
      <c r="F234" t="s">
        <v>3107</v>
      </c>
      <c r="G234" t="s">
        <v>3132</v>
      </c>
      <c r="H234" s="1">
        <v>44435</v>
      </c>
      <c r="I234" t="s">
        <v>3113</v>
      </c>
    </row>
    <row r="235" spans="1:9">
      <c r="A235" t="s">
        <v>484</v>
      </c>
      <c r="B235" t="s">
        <v>513</v>
      </c>
      <c r="C235" t="s">
        <v>514</v>
      </c>
      <c r="D235" t="s">
        <v>28</v>
      </c>
      <c r="E235" t="s">
        <v>30</v>
      </c>
      <c r="F235" t="s">
        <v>3107</v>
      </c>
      <c r="G235" t="s">
        <v>3132</v>
      </c>
      <c r="H235" s="1">
        <v>44434</v>
      </c>
      <c r="I235" t="s">
        <v>3111</v>
      </c>
    </row>
    <row r="236" spans="1:9">
      <c r="A236" t="s">
        <v>484</v>
      </c>
      <c r="B236" t="s">
        <v>515</v>
      </c>
      <c r="C236" t="s">
        <v>516</v>
      </c>
      <c r="D236" t="s">
        <v>28</v>
      </c>
      <c r="E236" t="s">
        <v>30</v>
      </c>
      <c r="F236" t="s">
        <v>3163</v>
      </c>
      <c r="G236" t="s">
        <v>3164</v>
      </c>
      <c r="H236" s="1">
        <v>44440</v>
      </c>
      <c r="I236" t="s">
        <v>3133</v>
      </c>
    </row>
    <row r="237" spans="1:9">
      <c r="A237" t="s">
        <v>484</v>
      </c>
      <c r="B237" t="s">
        <v>517</v>
      </c>
      <c r="C237" t="s">
        <v>518</v>
      </c>
      <c r="D237" t="s">
        <v>28</v>
      </c>
      <c r="E237" t="s">
        <v>30</v>
      </c>
      <c r="F237" t="s">
        <v>3159</v>
      </c>
      <c r="G237" t="s">
        <v>3136</v>
      </c>
      <c r="H237" s="1">
        <v>44461</v>
      </c>
      <c r="I237" t="s">
        <v>3133</v>
      </c>
    </row>
    <row r="238" spans="1:9">
      <c r="A238" t="s">
        <v>484</v>
      </c>
      <c r="B238" t="s">
        <v>519</v>
      </c>
      <c r="C238" t="s">
        <v>520</v>
      </c>
      <c r="D238" t="s">
        <v>28</v>
      </c>
      <c r="E238" t="s">
        <v>30</v>
      </c>
      <c r="F238" t="s">
        <v>3107</v>
      </c>
      <c r="G238" t="s">
        <v>3132</v>
      </c>
      <c r="H238" s="1">
        <v>44473</v>
      </c>
      <c r="I238" t="s">
        <v>3111</v>
      </c>
    </row>
    <row r="239" spans="1:9">
      <c r="A239" t="s">
        <v>484</v>
      </c>
      <c r="B239" t="s">
        <v>521</v>
      </c>
      <c r="C239" t="s">
        <v>522</v>
      </c>
      <c r="D239" t="s">
        <v>28</v>
      </c>
      <c r="E239" t="s">
        <v>30</v>
      </c>
      <c r="F239" t="s">
        <v>3107</v>
      </c>
      <c r="G239" t="s">
        <v>3132</v>
      </c>
      <c r="H239" s="1">
        <v>44476</v>
      </c>
      <c r="I239" t="s">
        <v>3119</v>
      </c>
    </row>
    <row r="240" spans="1:9">
      <c r="A240" t="s">
        <v>484</v>
      </c>
      <c r="B240" t="s">
        <v>523</v>
      </c>
      <c r="C240" t="s">
        <v>524</v>
      </c>
      <c r="D240" t="s">
        <v>28</v>
      </c>
      <c r="E240" t="s">
        <v>30</v>
      </c>
      <c r="F240" t="s">
        <v>3107</v>
      </c>
      <c r="G240" t="s">
        <v>3132</v>
      </c>
      <c r="H240" s="1">
        <v>44478</v>
      </c>
      <c r="I240" t="s">
        <v>3117</v>
      </c>
    </row>
    <row r="241" spans="1:9">
      <c r="A241" t="s">
        <v>484</v>
      </c>
      <c r="B241" t="s">
        <v>525</v>
      </c>
      <c r="C241" t="s">
        <v>526</v>
      </c>
      <c r="D241" t="s">
        <v>28</v>
      </c>
      <c r="E241" t="s">
        <v>30</v>
      </c>
      <c r="F241" t="s">
        <v>3107</v>
      </c>
      <c r="G241" t="s">
        <v>3132</v>
      </c>
      <c r="H241" s="1">
        <v>44462</v>
      </c>
      <c r="I241" t="s">
        <v>3121</v>
      </c>
    </row>
    <row r="242" spans="1:9">
      <c r="A242" t="s">
        <v>484</v>
      </c>
      <c r="B242" t="s">
        <v>527</v>
      </c>
      <c r="C242" t="s">
        <v>528</v>
      </c>
      <c r="D242" t="s">
        <v>28</v>
      </c>
      <c r="E242" t="s">
        <v>30</v>
      </c>
      <c r="F242" t="s">
        <v>3107</v>
      </c>
      <c r="G242" t="s">
        <v>3132</v>
      </c>
      <c r="H242" s="1">
        <v>44463</v>
      </c>
      <c r="I242" t="s">
        <v>3110</v>
      </c>
    </row>
    <row r="243" spans="1:9">
      <c r="A243" t="s">
        <v>484</v>
      </c>
      <c r="B243" t="s">
        <v>529</v>
      </c>
      <c r="C243" t="s">
        <v>530</v>
      </c>
      <c r="D243" t="s">
        <v>28</v>
      </c>
      <c r="E243" t="s">
        <v>30</v>
      </c>
      <c r="F243" t="s">
        <v>3107</v>
      </c>
      <c r="G243" t="s">
        <v>3132</v>
      </c>
      <c r="H243" s="1">
        <v>44477</v>
      </c>
      <c r="I243" t="s">
        <v>3113</v>
      </c>
    </row>
    <row r="244" spans="1:9">
      <c r="A244" t="s">
        <v>484</v>
      </c>
      <c r="B244" t="s">
        <v>531</v>
      </c>
      <c r="C244" t="s">
        <v>532</v>
      </c>
      <c r="D244" t="s">
        <v>28</v>
      </c>
      <c r="E244" t="s">
        <v>30</v>
      </c>
      <c r="F244" t="s">
        <v>3107</v>
      </c>
      <c r="G244" t="s">
        <v>3132</v>
      </c>
      <c r="H244" s="1">
        <v>44472</v>
      </c>
      <c r="I244" t="s">
        <v>3126</v>
      </c>
    </row>
    <row r="245" spans="1:9">
      <c r="A245" t="s">
        <v>484</v>
      </c>
      <c r="B245" t="s">
        <v>533</v>
      </c>
      <c r="C245" t="s">
        <v>534</v>
      </c>
      <c r="D245" t="s">
        <v>28</v>
      </c>
      <c r="E245" t="s">
        <v>30</v>
      </c>
      <c r="F245" t="s">
        <v>3107</v>
      </c>
      <c r="G245" t="s">
        <v>3132</v>
      </c>
      <c r="H245" s="1">
        <v>44499</v>
      </c>
      <c r="I245" t="s">
        <v>3121</v>
      </c>
    </row>
    <row r="246" spans="1:9">
      <c r="A246" t="s">
        <v>484</v>
      </c>
      <c r="B246" t="s">
        <v>535</v>
      </c>
      <c r="C246" t="s">
        <v>536</v>
      </c>
      <c r="D246" t="s">
        <v>28</v>
      </c>
      <c r="E246" t="s">
        <v>30</v>
      </c>
      <c r="F246" t="s">
        <v>3107</v>
      </c>
      <c r="G246" t="s">
        <v>3132</v>
      </c>
      <c r="H246" s="1">
        <v>44501</v>
      </c>
      <c r="I246" t="s">
        <v>3110</v>
      </c>
    </row>
    <row r="247" spans="1:9">
      <c r="A247" t="s">
        <v>484</v>
      </c>
      <c r="B247" t="s">
        <v>537</v>
      </c>
      <c r="C247" t="s">
        <v>538</v>
      </c>
      <c r="D247" t="s">
        <v>28</v>
      </c>
      <c r="E247" t="s">
        <v>30</v>
      </c>
      <c r="F247" t="s">
        <v>3107</v>
      </c>
      <c r="G247" t="s">
        <v>3132</v>
      </c>
      <c r="H247" s="1">
        <v>44507</v>
      </c>
      <c r="I247" t="s">
        <v>3126</v>
      </c>
    </row>
    <row r="248" spans="1:9">
      <c r="A248" t="s">
        <v>484</v>
      </c>
      <c r="B248" t="s">
        <v>539</v>
      </c>
      <c r="C248" t="s">
        <v>540</v>
      </c>
      <c r="D248" t="s">
        <v>28</v>
      </c>
      <c r="E248" t="s">
        <v>30</v>
      </c>
      <c r="F248" t="s">
        <v>3107</v>
      </c>
      <c r="G248" t="s">
        <v>3132</v>
      </c>
      <c r="H248" s="1">
        <v>44615</v>
      </c>
      <c r="I248" t="s">
        <v>3133</v>
      </c>
    </row>
    <row r="249" spans="1:9">
      <c r="A249" t="s">
        <v>484</v>
      </c>
      <c r="B249" t="s">
        <v>541</v>
      </c>
      <c r="C249" t="s">
        <v>542</v>
      </c>
      <c r="D249" t="s">
        <v>28</v>
      </c>
      <c r="E249" t="s">
        <v>30</v>
      </c>
      <c r="F249" t="s">
        <v>3145</v>
      </c>
      <c r="G249" t="s">
        <v>3128</v>
      </c>
      <c r="H249" s="1">
        <v>44560</v>
      </c>
      <c r="I249" t="s">
        <v>3133</v>
      </c>
    </row>
    <row r="250" spans="1:9">
      <c r="A250" t="s">
        <v>484</v>
      </c>
      <c r="B250" t="s">
        <v>543</v>
      </c>
      <c r="C250" t="s">
        <v>544</v>
      </c>
      <c r="D250" t="s">
        <v>28</v>
      </c>
      <c r="E250" t="s">
        <v>30</v>
      </c>
      <c r="F250" t="s">
        <v>3107</v>
      </c>
      <c r="G250" t="s">
        <v>3105</v>
      </c>
      <c r="H250" s="1">
        <v>44643</v>
      </c>
      <c r="I250" t="s">
        <v>3112</v>
      </c>
    </row>
    <row r="251" spans="1:9">
      <c r="A251" t="s">
        <v>484</v>
      </c>
      <c r="B251" t="s">
        <v>545</v>
      </c>
      <c r="C251" t="s">
        <v>546</v>
      </c>
      <c r="D251" t="s">
        <v>28</v>
      </c>
      <c r="E251" t="s">
        <v>30</v>
      </c>
      <c r="F251" t="s">
        <v>3107</v>
      </c>
      <c r="G251" t="s">
        <v>3105</v>
      </c>
      <c r="H251" s="1">
        <v>44688</v>
      </c>
      <c r="I251" t="s">
        <v>3121</v>
      </c>
    </row>
    <row r="252" spans="1:9">
      <c r="A252" t="s">
        <v>484</v>
      </c>
      <c r="B252" t="s">
        <v>547</v>
      </c>
      <c r="C252" t="s">
        <v>548</v>
      </c>
      <c r="D252" t="s">
        <v>28</v>
      </c>
      <c r="E252" t="s">
        <v>30</v>
      </c>
      <c r="F252" t="s">
        <v>3107</v>
      </c>
      <c r="G252" t="s">
        <v>3105</v>
      </c>
      <c r="H252" s="1">
        <v>44703</v>
      </c>
      <c r="I252" t="s">
        <v>3108</v>
      </c>
    </row>
    <row r="253" spans="1:9">
      <c r="A253" t="s">
        <v>484</v>
      </c>
      <c r="B253" t="s">
        <v>549</v>
      </c>
      <c r="C253" t="s">
        <v>550</v>
      </c>
      <c r="D253" t="s">
        <v>28</v>
      </c>
      <c r="E253" t="s">
        <v>30</v>
      </c>
      <c r="F253" t="s">
        <v>3107</v>
      </c>
      <c r="G253" t="s">
        <v>3132</v>
      </c>
      <c r="H253" s="1">
        <v>44792</v>
      </c>
      <c r="I253" t="s">
        <v>3144</v>
      </c>
    </row>
    <row r="254" spans="1:9">
      <c r="A254" t="s">
        <v>484</v>
      </c>
      <c r="B254" t="s">
        <v>551</v>
      </c>
      <c r="C254" t="s">
        <v>552</v>
      </c>
      <c r="D254" t="s">
        <v>28</v>
      </c>
      <c r="E254" t="s">
        <v>30</v>
      </c>
      <c r="F254" t="s">
        <v>3107</v>
      </c>
      <c r="G254" t="s">
        <v>3132</v>
      </c>
      <c r="H254" s="1">
        <v>44794</v>
      </c>
      <c r="I254" t="s">
        <v>3127</v>
      </c>
    </row>
    <row r="255" spans="1:9">
      <c r="A255" t="s">
        <v>484</v>
      </c>
      <c r="B255" t="s">
        <v>553</v>
      </c>
      <c r="C255" t="s">
        <v>554</v>
      </c>
      <c r="D255" t="s">
        <v>28</v>
      </c>
      <c r="E255" t="s">
        <v>30</v>
      </c>
      <c r="F255" t="s">
        <v>3107</v>
      </c>
      <c r="G255" t="s">
        <v>3132</v>
      </c>
      <c r="H255" s="1">
        <v>44789</v>
      </c>
      <c r="I255" t="s">
        <v>3119</v>
      </c>
    </row>
    <row r="256" spans="1:9">
      <c r="A256" t="s">
        <v>484</v>
      </c>
      <c r="B256" t="s">
        <v>555</v>
      </c>
      <c r="C256" t="s">
        <v>556</v>
      </c>
      <c r="D256" t="s">
        <v>28</v>
      </c>
      <c r="E256" t="s">
        <v>30</v>
      </c>
      <c r="F256" t="s">
        <v>3107</v>
      </c>
      <c r="G256" t="s">
        <v>3132</v>
      </c>
      <c r="H256" s="1">
        <v>44790</v>
      </c>
      <c r="I256" t="s">
        <v>3117</v>
      </c>
    </row>
    <row r="257" spans="1:9">
      <c r="A257" t="s">
        <v>484</v>
      </c>
      <c r="B257" t="s">
        <v>557</v>
      </c>
      <c r="C257" t="s">
        <v>558</v>
      </c>
      <c r="D257" t="s">
        <v>28</v>
      </c>
      <c r="E257" t="s">
        <v>30</v>
      </c>
      <c r="F257" t="s">
        <v>3107</v>
      </c>
      <c r="G257" t="s">
        <v>3105</v>
      </c>
      <c r="H257" s="1">
        <v>44856</v>
      </c>
      <c r="I257" t="s">
        <v>3112</v>
      </c>
    </row>
    <row r="258" spans="1:9">
      <c r="A258" t="s">
        <v>484</v>
      </c>
      <c r="B258" t="s">
        <v>559</v>
      </c>
      <c r="C258" t="s">
        <v>560</v>
      </c>
      <c r="D258" t="s">
        <v>28</v>
      </c>
      <c r="E258" t="s">
        <v>30</v>
      </c>
      <c r="F258" t="s">
        <v>3107</v>
      </c>
      <c r="G258" t="s">
        <v>3105</v>
      </c>
      <c r="H258" s="1">
        <v>44839</v>
      </c>
      <c r="I258" t="s">
        <v>3114</v>
      </c>
    </row>
    <row r="259" spans="1:9">
      <c r="A259" t="s">
        <v>484</v>
      </c>
      <c r="B259" t="s">
        <v>561</v>
      </c>
      <c r="C259" t="s">
        <v>562</v>
      </c>
      <c r="D259" t="s">
        <v>28</v>
      </c>
      <c r="E259" t="s">
        <v>30</v>
      </c>
      <c r="F259" t="s">
        <v>3107</v>
      </c>
      <c r="G259" t="s">
        <v>3105</v>
      </c>
      <c r="H259" s="1">
        <v>44862</v>
      </c>
      <c r="I259" t="s">
        <v>3129</v>
      </c>
    </row>
    <row r="260" spans="1:9">
      <c r="A260" t="s">
        <v>484</v>
      </c>
      <c r="B260" t="s">
        <v>563</v>
      </c>
      <c r="C260" t="s">
        <v>564</v>
      </c>
      <c r="D260" t="s">
        <v>28</v>
      </c>
      <c r="E260" t="s">
        <v>30</v>
      </c>
      <c r="F260" t="s">
        <v>3107</v>
      </c>
      <c r="G260" t="s">
        <v>3105</v>
      </c>
      <c r="H260" s="1">
        <v>44859</v>
      </c>
      <c r="I260" t="s">
        <v>3112</v>
      </c>
    </row>
    <row r="261" spans="1:9">
      <c r="A261" t="s">
        <v>484</v>
      </c>
      <c r="B261" t="s">
        <v>565</v>
      </c>
      <c r="C261" t="s">
        <v>566</v>
      </c>
      <c r="D261" t="s">
        <v>28</v>
      </c>
      <c r="E261" t="s">
        <v>30</v>
      </c>
      <c r="F261" t="s">
        <v>3107</v>
      </c>
      <c r="G261" t="s">
        <v>3132</v>
      </c>
      <c r="H261" s="1">
        <v>44862</v>
      </c>
      <c r="I261" t="s">
        <v>3112</v>
      </c>
    </row>
    <row r="262" spans="1:9">
      <c r="A262" t="s">
        <v>484</v>
      </c>
      <c r="B262" t="s">
        <v>567</v>
      </c>
      <c r="C262" t="s">
        <v>568</v>
      </c>
      <c r="D262" t="s">
        <v>28</v>
      </c>
      <c r="E262" t="s">
        <v>30</v>
      </c>
      <c r="F262" t="s">
        <v>3107</v>
      </c>
      <c r="G262" t="s">
        <v>3105</v>
      </c>
      <c r="H262" s="1">
        <v>44955</v>
      </c>
      <c r="I262" t="s">
        <v>3108</v>
      </c>
    </row>
    <row r="263" spans="1:9">
      <c r="A263" t="s">
        <v>484</v>
      </c>
      <c r="B263" t="s">
        <v>569</v>
      </c>
      <c r="C263" t="s">
        <v>570</v>
      </c>
      <c r="D263" t="s">
        <v>28</v>
      </c>
      <c r="E263" t="s">
        <v>30</v>
      </c>
      <c r="F263" t="s">
        <v>3159</v>
      </c>
      <c r="G263" t="s">
        <v>3153</v>
      </c>
      <c r="H263" s="1">
        <v>44957</v>
      </c>
      <c r="I263" t="s">
        <v>3133</v>
      </c>
    </row>
    <row r="264" spans="1:9">
      <c r="A264" t="s">
        <v>484</v>
      </c>
      <c r="B264" t="s">
        <v>571</v>
      </c>
      <c r="C264" t="s">
        <v>572</v>
      </c>
      <c r="D264" t="s">
        <v>28</v>
      </c>
      <c r="E264" t="s">
        <v>30</v>
      </c>
      <c r="F264" t="s">
        <v>3107</v>
      </c>
      <c r="G264" t="s">
        <v>3105</v>
      </c>
      <c r="H264" s="1">
        <v>44951</v>
      </c>
      <c r="I264" t="s">
        <v>3108</v>
      </c>
    </row>
    <row r="265" spans="1:9">
      <c r="A265" t="s">
        <v>484</v>
      </c>
      <c r="B265" t="s">
        <v>573</v>
      </c>
      <c r="C265" t="s">
        <v>574</v>
      </c>
      <c r="D265" t="s">
        <v>28</v>
      </c>
      <c r="E265" t="s">
        <v>30</v>
      </c>
      <c r="F265" t="s">
        <v>3107</v>
      </c>
      <c r="G265" t="s">
        <v>3165</v>
      </c>
      <c r="H265" s="1">
        <v>44957</v>
      </c>
      <c r="I265" t="s">
        <v>3133</v>
      </c>
    </row>
    <row r="266" spans="1:9">
      <c r="A266" t="s">
        <v>484</v>
      </c>
      <c r="B266" t="s">
        <v>575</v>
      </c>
      <c r="C266" t="s">
        <v>576</v>
      </c>
      <c r="D266" t="s">
        <v>28</v>
      </c>
      <c r="E266" t="s">
        <v>30</v>
      </c>
      <c r="F266" t="s">
        <v>3107</v>
      </c>
      <c r="G266" t="s">
        <v>3166</v>
      </c>
      <c r="H266" s="1">
        <v>44957</v>
      </c>
      <c r="I266" t="s">
        <v>3111</v>
      </c>
    </row>
    <row r="267" spans="1:9">
      <c r="A267" t="s">
        <v>484</v>
      </c>
      <c r="B267" t="s">
        <v>577</v>
      </c>
      <c r="C267" t="s">
        <v>578</v>
      </c>
      <c r="D267" t="s">
        <v>28</v>
      </c>
      <c r="E267" t="s">
        <v>30</v>
      </c>
      <c r="F267" t="s">
        <v>3107</v>
      </c>
      <c r="G267" t="s">
        <v>3115</v>
      </c>
      <c r="H267" s="1">
        <v>45046</v>
      </c>
      <c r="I267" t="s">
        <v>3108</v>
      </c>
    </row>
    <row r="268" spans="1:9">
      <c r="A268" t="s">
        <v>484</v>
      </c>
      <c r="B268" t="s">
        <v>579</v>
      </c>
      <c r="C268" t="s">
        <v>580</v>
      </c>
      <c r="D268" t="s">
        <v>28</v>
      </c>
      <c r="E268" t="s">
        <v>30</v>
      </c>
      <c r="F268" t="s">
        <v>3107</v>
      </c>
      <c r="G268" t="s">
        <v>3165</v>
      </c>
      <c r="H268" s="1">
        <v>45031</v>
      </c>
      <c r="I268" t="s">
        <v>3124</v>
      </c>
    </row>
    <row r="269" spans="1:9">
      <c r="A269" t="s">
        <v>484</v>
      </c>
      <c r="B269" t="s">
        <v>581</v>
      </c>
      <c r="C269" t="s">
        <v>582</v>
      </c>
      <c r="D269" t="s">
        <v>28</v>
      </c>
      <c r="E269" t="s">
        <v>30</v>
      </c>
      <c r="F269" t="s">
        <v>3107</v>
      </c>
      <c r="G269" t="s">
        <v>3165</v>
      </c>
      <c r="H269" s="1">
        <v>45024</v>
      </c>
      <c r="I269" t="s">
        <v>3111</v>
      </c>
    </row>
    <row r="270" spans="1:9">
      <c r="A270" t="s">
        <v>484</v>
      </c>
      <c r="B270" t="s">
        <v>583</v>
      </c>
      <c r="C270" t="s">
        <v>584</v>
      </c>
      <c r="D270" t="s">
        <v>28</v>
      </c>
      <c r="E270" t="s">
        <v>30</v>
      </c>
      <c r="F270" t="s">
        <v>3107</v>
      </c>
      <c r="G270" t="s">
        <v>3136</v>
      </c>
      <c r="H270" s="1">
        <v>45027</v>
      </c>
      <c r="I270" t="s">
        <v>3112</v>
      </c>
    </row>
    <row r="271" spans="1:9">
      <c r="A271" t="s">
        <v>484</v>
      </c>
      <c r="B271" t="s">
        <v>585</v>
      </c>
      <c r="C271" t="s">
        <v>586</v>
      </c>
      <c r="D271" t="s">
        <v>28</v>
      </c>
      <c r="E271" t="s">
        <v>30</v>
      </c>
      <c r="F271" t="s">
        <v>3107</v>
      </c>
      <c r="G271" t="s">
        <v>3153</v>
      </c>
      <c r="H271" s="1">
        <v>45061</v>
      </c>
      <c r="I271" t="s">
        <v>3113</v>
      </c>
    </row>
    <row r="272" spans="1:9">
      <c r="A272" t="s">
        <v>484</v>
      </c>
      <c r="B272" t="s">
        <v>587</v>
      </c>
      <c r="C272" t="s">
        <v>588</v>
      </c>
      <c r="D272" t="s">
        <v>28</v>
      </c>
      <c r="E272" t="s">
        <v>30</v>
      </c>
      <c r="F272" t="s">
        <v>3107</v>
      </c>
      <c r="G272" t="s">
        <v>3153</v>
      </c>
      <c r="H272" s="1">
        <v>45087</v>
      </c>
      <c r="I272" t="s">
        <v>3108</v>
      </c>
    </row>
    <row r="273" spans="1:9">
      <c r="A273" t="s">
        <v>484</v>
      </c>
      <c r="B273" t="s">
        <v>589</v>
      </c>
      <c r="C273" t="s">
        <v>590</v>
      </c>
      <c r="D273" t="s">
        <v>28</v>
      </c>
      <c r="E273" t="s">
        <v>30</v>
      </c>
      <c r="F273" t="s">
        <v>3134</v>
      </c>
      <c r="G273" t="s">
        <v>3166</v>
      </c>
      <c r="H273" s="1">
        <v>45112</v>
      </c>
      <c r="I273" t="s">
        <v>3133</v>
      </c>
    </row>
    <row r="274" spans="1:9">
      <c r="A274" t="s">
        <v>484</v>
      </c>
      <c r="B274" t="s">
        <v>591</v>
      </c>
      <c r="C274" t="s">
        <v>592</v>
      </c>
      <c r="D274" t="s">
        <v>28</v>
      </c>
      <c r="E274" t="s">
        <v>30</v>
      </c>
      <c r="F274" t="s">
        <v>3159</v>
      </c>
      <c r="G274" t="s">
        <v>3157</v>
      </c>
      <c r="H274" s="1">
        <v>45138</v>
      </c>
      <c r="I274" t="s">
        <v>3133</v>
      </c>
    </row>
    <row r="275" spans="1:9">
      <c r="A275" t="s">
        <v>484</v>
      </c>
      <c r="B275" t="s">
        <v>593</v>
      </c>
      <c r="C275" t="s">
        <v>594</v>
      </c>
      <c r="D275" t="s">
        <v>28</v>
      </c>
      <c r="E275" t="s">
        <v>30</v>
      </c>
      <c r="F275" t="s">
        <v>3107</v>
      </c>
      <c r="G275" t="s">
        <v>3118</v>
      </c>
      <c r="H275" s="1">
        <v>45169</v>
      </c>
      <c r="I275" t="s">
        <v>3113</v>
      </c>
    </row>
    <row r="276" spans="1:9">
      <c r="A276" t="s">
        <v>484</v>
      </c>
      <c r="B276" t="s">
        <v>595</v>
      </c>
      <c r="C276" t="s">
        <v>596</v>
      </c>
      <c r="D276" t="s">
        <v>28</v>
      </c>
      <c r="E276" t="s">
        <v>30</v>
      </c>
      <c r="F276" t="s">
        <v>3107</v>
      </c>
      <c r="G276" t="s">
        <v>3120</v>
      </c>
      <c r="H276" s="1">
        <v>45206</v>
      </c>
      <c r="I276" t="s">
        <v>3133</v>
      </c>
    </row>
    <row r="277" spans="1:9">
      <c r="A277" t="s">
        <v>484</v>
      </c>
      <c r="B277" t="s">
        <v>597</v>
      </c>
      <c r="C277" t="s">
        <v>598</v>
      </c>
      <c r="D277" t="s">
        <v>28</v>
      </c>
      <c r="E277" t="s">
        <v>30</v>
      </c>
      <c r="F277" t="s">
        <v>3107</v>
      </c>
      <c r="G277" t="s">
        <v>3118</v>
      </c>
      <c r="H277" s="1">
        <v>45220</v>
      </c>
      <c r="I277" t="s">
        <v>3111</v>
      </c>
    </row>
    <row r="278" spans="1:9">
      <c r="A278" t="s">
        <v>484</v>
      </c>
      <c r="B278" t="s">
        <v>599</v>
      </c>
      <c r="C278" t="s">
        <v>600</v>
      </c>
      <c r="D278" t="s">
        <v>28</v>
      </c>
      <c r="E278" t="s">
        <v>30</v>
      </c>
      <c r="F278" t="s">
        <v>3107</v>
      </c>
      <c r="G278" t="s">
        <v>3118</v>
      </c>
      <c r="H278" s="1">
        <v>45219</v>
      </c>
      <c r="I278" t="s">
        <v>3111</v>
      </c>
    </row>
    <row r="279" spans="1:9">
      <c r="A279" t="s">
        <v>484</v>
      </c>
      <c r="B279" t="s">
        <v>601</v>
      </c>
      <c r="C279" t="s">
        <v>602</v>
      </c>
      <c r="D279" t="s">
        <v>28</v>
      </c>
      <c r="E279" t="s">
        <v>30</v>
      </c>
      <c r="F279" t="s">
        <v>3107</v>
      </c>
      <c r="G279" t="s">
        <v>3118</v>
      </c>
      <c r="H279" s="1">
        <v>45221</v>
      </c>
      <c r="I279" t="s">
        <v>3119</v>
      </c>
    </row>
    <row r="280" spans="1:9">
      <c r="A280" t="s">
        <v>484</v>
      </c>
      <c r="B280" t="s">
        <v>603</v>
      </c>
      <c r="C280" t="s">
        <v>604</v>
      </c>
      <c r="D280" t="s">
        <v>28</v>
      </c>
      <c r="E280" t="s">
        <v>30</v>
      </c>
      <c r="F280" t="s">
        <v>3107</v>
      </c>
      <c r="G280" t="s">
        <v>3118</v>
      </c>
      <c r="H280" s="1">
        <v>45221</v>
      </c>
      <c r="I280" t="s">
        <v>3117</v>
      </c>
    </row>
    <row r="281" spans="1:9">
      <c r="A281" t="s">
        <v>484</v>
      </c>
      <c r="B281" t="s">
        <v>605</v>
      </c>
      <c r="C281" t="s">
        <v>606</v>
      </c>
      <c r="D281" t="s">
        <v>28</v>
      </c>
      <c r="E281" t="s">
        <v>30</v>
      </c>
      <c r="F281" t="s">
        <v>3107</v>
      </c>
      <c r="G281" t="s">
        <v>3120</v>
      </c>
      <c r="H281" s="1">
        <v>45299</v>
      </c>
      <c r="I281" t="s">
        <v>3121</v>
      </c>
    </row>
    <row r="282" spans="1:9">
      <c r="A282" t="s">
        <v>484</v>
      </c>
      <c r="B282" t="s">
        <v>607</v>
      </c>
      <c r="C282" t="s">
        <v>608</v>
      </c>
      <c r="D282" t="s">
        <v>28</v>
      </c>
      <c r="E282" t="s">
        <v>30</v>
      </c>
      <c r="F282" t="s">
        <v>3107</v>
      </c>
      <c r="G282" t="s">
        <v>3120</v>
      </c>
      <c r="H282" s="1">
        <v>45292</v>
      </c>
      <c r="I282" t="s">
        <v>3117</v>
      </c>
    </row>
    <row r="283" spans="1:9">
      <c r="A283" t="s">
        <v>484</v>
      </c>
      <c r="B283" t="s">
        <v>609</v>
      </c>
      <c r="C283" t="s">
        <v>610</v>
      </c>
      <c r="D283" t="s">
        <v>28</v>
      </c>
      <c r="E283" t="s">
        <v>30</v>
      </c>
      <c r="F283" t="s">
        <v>3107</v>
      </c>
      <c r="G283" t="s">
        <v>3118</v>
      </c>
      <c r="H283" s="1">
        <v>45302</v>
      </c>
      <c r="I283" t="s">
        <v>3126</v>
      </c>
    </row>
    <row r="284" spans="1:9">
      <c r="A284" t="s">
        <v>484</v>
      </c>
      <c r="B284" t="s">
        <v>611</v>
      </c>
      <c r="C284" t="s">
        <v>612</v>
      </c>
      <c r="D284" t="s">
        <v>28</v>
      </c>
      <c r="E284" t="s">
        <v>30</v>
      </c>
      <c r="F284" t="s">
        <v>3107</v>
      </c>
      <c r="G284" t="s">
        <v>3118</v>
      </c>
      <c r="H284" s="1">
        <v>45302</v>
      </c>
      <c r="I284" t="s">
        <v>3127</v>
      </c>
    </row>
    <row r="285" spans="1:9">
      <c r="A285" t="s">
        <v>484</v>
      </c>
      <c r="B285" t="s">
        <v>613</v>
      </c>
      <c r="C285" t="s">
        <v>614</v>
      </c>
      <c r="D285" t="s">
        <v>28</v>
      </c>
      <c r="E285" t="s">
        <v>30</v>
      </c>
      <c r="F285" t="s">
        <v>3107</v>
      </c>
      <c r="G285" t="s">
        <v>3118</v>
      </c>
      <c r="H285" s="1">
        <v>45300</v>
      </c>
      <c r="I285" t="s">
        <v>3113</v>
      </c>
    </row>
    <row r="286" spans="1:9">
      <c r="A286" t="s">
        <v>484</v>
      </c>
      <c r="B286" t="s">
        <v>615</v>
      </c>
      <c r="C286" t="s">
        <v>616</v>
      </c>
      <c r="D286" t="s">
        <v>28</v>
      </c>
      <c r="E286" t="s">
        <v>30</v>
      </c>
      <c r="F286" t="s">
        <v>3107</v>
      </c>
      <c r="G286" t="s">
        <v>3118</v>
      </c>
      <c r="H286" s="1">
        <v>45303</v>
      </c>
      <c r="I286" t="s">
        <v>3119</v>
      </c>
    </row>
    <row r="287" spans="1:9">
      <c r="A287" t="s">
        <v>484</v>
      </c>
      <c r="B287" t="s">
        <v>617</v>
      </c>
      <c r="C287" t="s">
        <v>618</v>
      </c>
      <c r="D287" t="s">
        <v>28</v>
      </c>
      <c r="E287" t="s">
        <v>30</v>
      </c>
      <c r="F287" t="s">
        <v>3107</v>
      </c>
      <c r="G287" t="s">
        <v>3118</v>
      </c>
      <c r="H287" s="1">
        <v>45304</v>
      </c>
      <c r="I287" t="s">
        <v>3126</v>
      </c>
    </row>
    <row r="288" spans="1:9">
      <c r="A288" t="s">
        <v>484</v>
      </c>
      <c r="B288" t="s">
        <v>619</v>
      </c>
      <c r="C288" t="s">
        <v>620</v>
      </c>
      <c r="D288" t="s">
        <v>28</v>
      </c>
      <c r="E288" t="s">
        <v>30</v>
      </c>
      <c r="F288" t="s">
        <v>3107</v>
      </c>
      <c r="G288" t="s">
        <v>3118</v>
      </c>
      <c r="H288" s="1">
        <v>45301</v>
      </c>
      <c r="I288" t="s">
        <v>3117</v>
      </c>
    </row>
    <row r="289" spans="1:9">
      <c r="A289" t="s">
        <v>484</v>
      </c>
      <c r="B289" t="s">
        <v>621</v>
      </c>
      <c r="C289" t="s">
        <v>622</v>
      </c>
      <c r="D289" t="s">
        <v>28</v>
      </c>
      <c r="E289" t="s">
        <v>30</v>
      </c>
      <c r="F289" t="s">
        <v>3107</v>
      </c>
      <c r="G289" t="s">
        <v>3118</v>
      </c>
      <c r="H289" s="1">
        <v>45300</v>
      </c>
      <c r="I289" t="s">
        <v>3124</v>
      </c>
    </row>
    <row r="290" spans="1:9">
      <c r="A290" t="s">
        <v>484</v>
      </c>
      <c r="B290" t="s">
        <v>623</v>
      </c>
      <c r="C290" t="s">
        <v>624</v>
      </c>
      <c r="D290" t="s">
        <v>28</v>
      </c>
      <c r="E290" t="s">
        <v>30</v>
      </c>
      <c r="F290" t="s">
        <v>3107</v>
      </c>
      <c r="G290" t="s">
        <v>3118</v>
      </c>
      <c r="H290" s="1">
        <v>45300</v>
      </c>
      <c r="I290" t="s">
        <v>3110</v>
      </c>
    </row>
    <row r="291" spans="1:9">
      <c r="A291" t="s">
        <v>484</v>
      </c>
      <c r="B291" t="s">
        <v>625</v>
      </c>
      <c r="C291" t="s">
        <v>626</v>
      </c>
      <c r="D291" t="s">
        <v>28</v>
      </c>
      <c r="E291" t="s">
        <v>30</v>
      </c>
      <c r="F291" t="s">
        <v>3107</v>
      </c>
      <c r="G291" t="s">
        <v>3118</v>
      </c>
      <c r="H291" s="1">
        <v>45373</v>
      </c>
      <c r="I291" t="s">
        <v>3121</v>
      </c>
    </row>
    <row r="292" spans="1:9">
      <c r="A292" t="s">
        <v>484</v>
      </c>
      <c r="B292" t="s">
        <v>627</v>
      </c>
      <c r="C292" t="s">
        <v>628</v>
      </c>
      <c r="D292" t="s">
        <v>28</v>
      </c>
      <c r="E292" t="s">
        <v>30</v>
      </c>
      <c r="F292" t="s">
        <v>3107</v>
      </c>
      <c r="G292" t="s">
        <v>3118</v>
      </c>
      <c r="H292" s="1">
        <v>45375</v>
      </c>
      <c r="I292" t="s">
        <v>3125</v>
      </c>
    </row>
    <row r="293" spans="1:9">
      <c r="A293" t="s">
        <v>484</v>
      </c>
      <c r="B293" t="s">
        <v>629</v>
      </c>
      <c r="C293" t="s">
        <v>630</v>
      </c>
      <c r="D293" t="s">
        <v>28</v>
      </c>
      <c r="E293" t="s">
        <v>30</v>
      </c>
      <c r="F293" t="s">
        <v>3107</v>
      </c>
      <c r="G293" t="s">
        <v>3118</v>
      </c>
      <c r="H293" s="1">
        <v>45372</v>
      </c>
      <c r="I293" t="s">
        <v>3144</v>
      </c>
    </row>
    <row r="294" spans="1:9">
      <c r="A294" t="s">
        <v>484</v>
      </c>
      <c r="B294" t="s">
        <v>631</v>
      </c>
      <c r="C294" t="s">
        <v>632</v>
      </c>
      <c r="D294" t="s">
        <v>28</v>
      </c>
      <c r="E294" t="s">
        <v>30</v>
      </c>
      <c r="F294" t="s">
        <v>3107</v>
      </c>
      <c r="G294" t="s">
        <v>3118</v>
      </c>
      <c r="H294" s="1">
        <v>45372</v>
      </c>
      <c r="I294" t="s">
        <v>3121</v>
      </c>
    </row>
    <row r="295" spans="1:9">
      <c r="A295" t="s">
        <v>484</v>
      </c>
      <c r="B295" t="s">
        <v>633</v>
      </c>
      <c r="C295" t="s">
        <v>634</v>
      </c>
      <c r="D295" t="s">
        <v>28</v>
      </c>
      <c r="E295" t="s">
        <v>30</v>
      </c>
      <c r="F295" t="s">
        <v>3107</v>
      </c>
      <c r="G295" t="s">
        <v>3118</v>
      </c>
      <c r="H295" s="1">
        <v>45376</v>
      </c>
      <c r="I295" t="s">
        <v>3125</v>
      </c>
    </row>
    <row r="296" spans="1:9">
      <c r="A296" t="s">
        <v>484</v>
      </c>
      <c r="B296" t="s">
        <v>635</v>
      </c>
      <c r="C296" t="s">
        <v>636</v>
      </c>
      <c r="D296" t="s">
        <v>28</v>
      </c>
      <c r="E296" t="s">
        <v>30</v>
      </c>
      <c r="F296" t="s">
        <v>3107</v>
      </c>
      <c r="G296" t="s">
        <v>3118</v>
      </c>
      <c r="H296" s="1">
        <v>45378</v>
      </c>
      <c r="I296" t="s">
        <v>3110</v>
      </c>
    </row>
    <row r="297" spans="1:9">
      <c r="A297" t="s">
        <v>484</v>
      </c>
      <c r="B297" t="s">
        <v>637</v>
      </c>
      <c r="C297" t="s">
        <v>638</v>
      </c>
      <c r="D297" t="s">
        <v>28</v>
      </c>
      <c r="E297" t="s">
        <v>30</v>
      </c>
      <c r="F297" t="s">
        <v>3107</v>
      </c>
      <c r="G297" t="s">
        <v>3167</v>
      </c>
      <c r="H297" s="1">
        <v>45426</v>
      </c>
      <c r="I297" t="s">
        <v>3119</v>
      </c>
    </row>
    <row r="298" spans="1:9">
      <c r="A298" t="s">
        <v>484</v>
      </c>
      <c r="B298" t="s">
        <v>639</v>
      </c>
      <c r="C298" t="s">
        <v>640</v>
      </c>
      <c r="D298" t="s">
        <v>28</v>
      </c>
      <c r="E298" t="s">
        <v>30</v>
      </c>
      <c r="F298" t="s">
        <v>3107</v>
      </c>
      <c r="G298" t="s">
        <v>3167</v>
      </c>
      <c r="H298" s="1">
        <v>45495</v>
      </c>
      <c r="I298" t="s">
        <v>3111</v>
      </c>
    </row>
    <row r="299" spans="1:9">
      <c r="A299" t="s">
        <v>484</v>
      </c>
      <c r="B299" t="s">
        <v>641</v>
      </c>
      <c r="C299" t="s">
        <v>642</v>
      </c>
      <c r="D299" t="s">
        <v>28</v>
      </c>
      <c r="E299" t="s">
        <v>30</v>
      </c>
      <c r="F299" t="s">
        <v>3107</v>
      </c>
      <c r="G299" t="s">
        <v>3167</v>
      </c>
      <c r="H299" s="1">
        <v>45495</v>
      </c>
      <c r="I299" t="s">
        <v>3113</v>
      </c>
    </row>
    <row r="300" spans="1:9">
      <c r="A300" t="s">
        <v>484</v>
      </c>
      <c r="B300" t="s">
        <v>643</v>
      </c>
      <c r="C300" t="s">
        <v>644</v>
      </c>
      <c r="D300" t="s">
        <v>28</v>
      </c>
      <c r="E300" t="s">
        <v>30</v>
      </c>
      <c r="F300" t="s">
        <v>3107</v>
      </c>
      <c r="G300" t="s">
        <v>3168</v>
      </c>
      <c r="H300" s="1">
        <v>45910</v>
      </c>
      <c r="I300" t="s">
        <v>3113</v>
      </c>
    </row>
    <row r="301" spans="1:9">
      <c r="A301" t="s">
        <v>484</v>
      </c>
      <c r="B301" t="s">
        <v>645</v>
      </c>
      <c r="C301" t="s">
        <v>646</v>
      </c>
      <c r="D301" t="s">
        <v>28</v>
      </c>
      <c r="E301" t="s">
        <v>30</v>
      </c>
      <c r="F301" t="s">
        <v>3107</v>
      </c>
      <c r="G301" t="s">
        <v>3168</v>
      </c>
      <c r="H301" s="1">
        <v>45516</v>
      </c>
      <c r="I301" t="s">
        <v>3113</v>
      </c>
    </row>
    <row r="302" spans="1:9">
      <c r="A302" t="s">
        <v>484</v>
      </c>
      <c r="B302" t="s">
        <v>647</v>
      </c>
      <c r="C302" t="s">
        <v>648</v>
      </c>
      <c r="D302" t="s">
        <v>28</v>
      </c>
      <c r="E302" t="s">
        <v>30</v>
      </c>
      <c r="F302" t="s">
        <v>3107</v>
      </c>
      <c r="G302" t="s">
        <v>3158</v>
      </c>
      <c r="H302" s="1">
        <v>45524</v>
      </c>
      <c r="I302" t="s">
        <v>3133</v>
      </c>
    </row>
    <row r="303" spans="1:9">
      <c r="A303" t="s">
        <v>484</v>
      </c>
      <c r="B303" t="s">
        <v>649</v>
      </c>
      <c r="C303" t="s">
        <v>650</v>
      </c>
      <c r="D303" t="s">
        <v>28</v>
      </c>
      <c r="E303" t="s">
        <v>30</v>
      </c>
      <c r="F303" t="s">
        <v>3107</v>
      </c>
      <c r="G303" t="s">
        <v>3168</v>
      </c>
      <c r="H303" s="1">
        <v>45908</v>
      </c>
      <c r="I303" t="s">
        <v>3111</v>
      </c>
    </row>
    <row r="304" spans="1:9">
      <c r="A304" t="s">
        <v>484</v>
      </c>
      <c r="B304" t="s">
        <v>651</v>
      </c>
      <c r="C304" t="s">
        <v>652</v>
      </c>
      <c r="D304" t="s">
        <v>28</v>
      </c>
      <c r="E304" t="s">
        <v>30</v>
      </c>
      <c r="F304" t="s">
        <v>3107</v>
      </c>
      <c r="G304" t="s">
        <v>3168</v>
      </c>
      <c r="H304" s="1">
        <v>45539</v>
      </c>
      <c r="I304" t="s">
        <v>3111</v>
      </c>
    </row>
    <row r="305" spans="1:9">
      <c r="A305" t="s">
        <v>484</v>
      </c>
      <c r="B305" t="s">
        <v>653</v>
      </c>
      <c r="C305" t="s">
        <v>654</v>
      </c>
      <c r="D305" t="s">
        <v>28</v>
      </c>
      <c r="E305" t="s">
        <v>30</v>
      </c>
      <c r="F305" t="s">
        <v>3107</v>
      </c>
      <c r="G305" t="s">
        <v>3168</v>
      </c>
      <c r="H305" s="1">
        <v>45538</v>
      </c>
      <c r="I305" t="s">
        <v>3119</v>
      </c>
    </row>
    <row r="306" spans="1:9">
      <c r="A306" t="s">
        <v>484</v>
      </c>
      <c r="B306" t="s">
        <v>655</v>
      </c>
      <c r="C306" t="s">
        <v>656</v>
      </c>
      <c r="D306" t="s">
        <v>28</v>
      </c>
      <c r="E306" t="s">
        <v>30</v>
      </c>
      <c r="F306" t="s">
        <v>3107</v>
      </c>
      <c r="G306" t="s">
        <v>3169</v>
      </c>
      <c r="H306" s="1">
        <v>45597</v>
      </c>
      <c r="I306" t="s">
        <v>3113</v>
      </c>
    </row>
    <row r="307" spans="1:9">
      <c r="A307" t="s">
        <v>484</v>
      </c>
      <c r="B307" t="s">
        <v>657</v>
      </c>
      <c r="C307" t="s">
        <v>658</v>
      </c>
      <c r="D307" t="s">
        <v>28</v>
      </c>
      <c r="E307" t="s">
        <v>30</v>
      </c>
      <c r="F307" t="s">
        <v>3170</v>
      </c>
      <c r="G307" t="s">
        <v>3166</v>
      </c>
      <c r="H307" s="1">
        <v>45668</v>
      </c>
      <c r="I307" t="s">
        <v>3133</v>
      </c>
    </row>
    <row r="308" spans="1:9">
      <c r="A308" t="s">
        <v>484</v>
      </c>
      <c r="B308" t="s">
        <v>659</v>
      </c>
      <c r="C308" t="s">
        <v>660</v>
      </c>
      <c r="D308" t="s">
        <v>28</v>
      </c>
      <c r="E308" t="s">
        <v>30</v>
      </c>
      <c r="F308" t="s">
        <v>3170</v>
      </c>
      <c r="G308" t="s">
        <v>3171</v>
      </c>
      <c r="H308" s="1">
        <v>45664</v>
      </c>
      <c r="I308" t="s">
        <v>3133</v>
      </c>
    </row>
    <row r="309" spans="1:9">
      <c r="A309" t="s">
        <v>484</v>
      </c>
      <c r="B309" t="s">
        <v>661</v>
      </c>
      <c r="C309" t="s">
        <v>662</v>
      </c>
      <c r="D309" t="s">
        <v>28</v>
      </c>
      <c r="E309" t="s">
        <v>30</v>
      </c>
      <c r="F309" t="s">
        <v>3107</v>
      </c>
      <c r="G309" t="s">
        <v>3130</v>
      </c>
      <c r="H309" s="1">
        <v>45654</v>
      </c>
      <c r="I309" t="s">
        <v>3112</v>
      </c>
    </row>
    <row r="310" spans="1:9">
      <c r="A310" t="s">
        <v>484</v>
      </c>
      <c r="B310" t="s">
        <v>663</v>
      </c>
      <c r="C310" t="s">
        <v>664</v>
      </c>
      <c r="D310" t="s">
        <v>28</v>
      </c>
      <c r="E310" t="s">
        <v>30</v>
      </c>
      <c r="F310" t="s">
        <v>3107</v>
      </c>
      <c r="G310" t="s">
        <v>3130</v>
      </c>
      <c r="H310" s="1">
        <v>45655</v>
      </c>
      <c r="I310" t="s">
        <v>3121</v>
      </c>
    </row>
    <row r="311" spans="1:9">
      <c r="A311" t="s">
        <v>484</v>
      </c>
      <c r="B311" t="s">
        <v>665</v>
      </c>
      <c r="C311" t="s">
        <v>666</v>
      </c>
      <c r="D311" t="s">
        <v>28</v>
      </c>
      <c r="E311" t="s">
        <v>30</v>
      </c>
      <c r="F311" t="s">
        <v>3107</v>
      </c>
      <c r="G311" t="s">
        <v>3105</v>
      </c>
      <c r="H311" s="1">
        <v>45680</v>
      </c>
      <c r="I311" t="s">
        <v>3133</v>
      </c>
    </row>
    <row r="312" spans="1:9">
      <c r="A312" t="s">
        <v>372</v>
      </c>
      <c r="B312" t="s">
        <v>667</v>
      </c>
      <c r="C312" t="s">
        <v>668</v>
      </c>
      <c r="D312" t="s">
        <v>28</v>
      </c>
      <c r="E312" t="s">
        <v>30</v>
      </c>
      <c r="F312" t="s">
        <v>3107</v>
      </c>
      <c r="G312" t="s">
        <v>3161</v>
      </c>
      <c r="H312" s="1">
        <v>45746</v>
      </c>
      <c r="I312" t="s">
        <v>3133</v>
      </c>
    </row>
    <row r="313" spans="1:9">
      <c r="A313" t="s">
        <v>372</v>
      </c>
      <c r="B313" t="s">
        <v>669</v>
      </c>
      <c r="C313" t="s">
        <v>670</v>
      </c>
      <c r="D313" t="s">
        <v>28</v>
      </c>
      <c r="E313" t="s">
        <v>30</v>
      </c>
      <c r="F313" t="s">
        <v>3107</v>
      </c>
      <c r="G313" t="s">
        <v>3161</v>
      </c>
      <c r="H313" s="1">
        <v>45745</v>
      </c>
      <c r="I313" t="s">
        <v>3133</v>
      </c>
    </row>
    <row r="314" spans="1:9">
      <c r="A314" t="s">
        <v>372</v>
      </c>
      <c r="B314" t="s">
        <v>671</v>
      </c>
      <c r="C314" t="s">
        <v>672</v>
      </c>
      <c r="D314" t="s">
        <v>28</v>
      </c>
      <c r="E314" t="s">
        <v>30</v>
      </c>
      <c r="F314" t="s">
        <v>3107</v>
      </c>
      <c r="G314" t="s">
        <v>3161</v>
      </c>
      <c r="H314" s="1">
        <v>45747</v>
      </c>
      <c r="I314" t="s">
        <v>3133</v>
      </c>
    </row>
    <row r="315" spans="1:9">
      <c r="A315" t="s">
        <v>484</v>
      </c>
      <c r="B315" t="s">
        <v>673</v>
      </c>
      <c r="C315" t="s">
        <v>674</v>
      </c>
      <c r="D315" t="s">
        <v>28</v>
      </c>
      <c r="E315" t="s">
        <v>30</v>
      </c>
      <c r="F315" t="s">
        <v>3107</v>
      </c>
      <c r="G315" t="s">
        <v>3172</v>
      </c>
      <c r="H315" s="1">
        <v>45758</v>
      </c>
      <c r="I315" t="s">
        <v>3113</v>
      </c>
    </row>
    <row r="316" spans="1:9">
      <c r="A316" t="s">
        <v>484</v>
      </c>
      <c r="B316" t="s">
        <v>675</v>
      </c>
      <c r="C316" t="s">
        <v>676</v>
      </c>
      <c r="D316" t="s">
        <v>28</v>
      </c>
      <c r="E316" t="s">
        <v>30</v>
      </c>
      <c r="F316" t="s">
        <v>3107</v>
      </c>
      <c r="G316" t="s">
        <v>3105</v>
      </c>
      <c r="H316" s="1">
        <v>45758</v>
      </c>
      <c r="I316" t="s">
        <v>3113</v>
      </c>
    </row>
    <row r="317" spans="1:9">
      <c r="A317" t="s">
        <v>136</v>
      </c>
      <c r="B317" t="s">
        <v>677</v>
      </c>
      <c r="C317" t="s">
        <v>678</v>
      </c>
      <c r="D317" t="s">
        <v>28</v>
      </c>
      <c r="E317" t="s">
        <v>30</v>
      </c>
      <c r="F317" t="s">
        <v>3107</v>
      </c>
      <c r="G317" t="s">
        <v>3105</v>
      </c>
      <c r="H317" s="1">
        <v>45764</v>
      </c>
      <c r="I317" t="s">
        <v>3111</v>
      </c>
    </row>
    <row r="318" spans="1:9">
      <c r="A318" t="s">
        <v>372</v>
      </c>
      <c r="B318" t="s">
        <v>679</v>
      </c>
      <c r="C318" t="s">
        <v>680</v>
      </c>
      <c r="D318" t="s">
        <v>28</v>
      </c>
      <c r="E318" t="s">
        <v>30</v>
      </c>
      <c r="F318" t="s">
        <v>3107</v>
      </c>
      <c r="G318" t="s">
        <v>3120</v>
      </c>
      <c r="H318" s="1">
        <v>45771</v>
      </c>
      <c r="I318" t="s">
        <v>3112</v>
      </c>
    </row>
    <row r="319" spans="1:9">
      <c r="A319" t="s">
        <v>372</v>
      </c>
      <c r="B319" t="s">
        <v>681</v>
      </c>
      <c r="C319" t="s">
        <v>682</v>
      </c>
      <c r="D319" t="s">
        <v>28</v>
      </c>
      <c r="E319" t="s">
        <v>30</v>
      </c>
      <c r="F319" t="s">
        <v>3107</v>
      </c>
      <c r="G319" t="s">
        <v>3146</v>
      </c>
      <c r="H319" s="1">
        <v>45774</v>
      </c>
      <c r="I319" t="s">
        <v>3111</v>
      </c>
    </row>
    <row r="320" spans="1:9">
      <c r="A320" t="s">
        <v>136</v>
      </c>
      <c r="B320" t="s">
        <v>683</v>
      </c>
      <c r="C320" t="s">
        <v>684</v>
      </c>
      <c r="D320" t="s">
        <v>28</v>
      </c>
      <c r="E320" t="s">
        <v>30</v>
      </c>
      <c r="F320" t="s">
        <v>3107</v>
      </c>
      <c r="G320" t="s">
        <v>3158</v>
      </c>
      <c r="H320" s="1">
        <v>45763</v>
      </c>
      <c r="I320" t="s">
        <v>3111</v>
      </c>
    </row>
    <row r="321" spans="1:9">
      <c r="A321" t="s">
        <v>136</v>
      </c>
      <c r="B321" t="s">
        <v>685</v>
      </c>
      <c r="C321" t="s">
        <v>686</v>
      </c>
      <c r="D321" t="s">
        <v>28</v>
      </c>
      <c r="E321" t="s">
        <v>30</v>
      </c>
      <c r="F321" t="s">
        <v>3107</v>
      </c>
      <c r="G321" t="s">
        <v>3158</v>
      </c>
      <c r="H321" s="1">
        <v>45768</v>
      </c>
      <c r="I321" t="s">
        <v>3121</v>
      </c>
    </row>
    <row r="322" spans="1:9">
      <c r="A322" t="s">
        <v>27</v>
      </c>
      <c r="B322" t="s">
        <v>687</v>
      </c>
      <c r="C322" t="s">
        <v>688</v>
      </c>
      <c r="D322" t="s">
        <v>28</v>
      </c>
      <c r="E322" t="s">
        <v>30</v>
      </c>
      <c r="F322" t="s">
        <v>3107</v>
      </c>
      <c r="G322" t="s">
        <v>3116</v>
      </c>
      <c r="H322" s="1">
        <v>45769</v>
      </c>
      <c r="I322" t="s">
        <v>3138</v>
      </c>
    </row>
    <row r="323" spans="1:9">
      <c r="A323" t="s">
        <v>27</v>
      </c>
      <c r="B323" t="s">
        <v>689</v>
      </c>
      <c r="C323" t="s">
        <v>690</v>
      </c>
      <c r="D323" t="s">
        <v>28</v>
      </c>
      <c r="E323" t="s">
        <v>30</v>
      </c>
      <c r="F323" t="s">
        <v>3107</v>
      </c>
      <c r="G323" t="s">
        <v>3116</v>
      </c>
      <c r="H323" s="1">
        <v>45766</v>
      </c>
      <c r="I323" t="s">
        <v>3124</v>
      </c>
    </row>
    <row r="324" spans="1:9">
      <c r="A324" t="s">
        <v>27</v>
      </c>
      <c r="B324" t="s">
        <v>691</v>
      </c>
      <c r="C324" t="s">
        <v>692</v>
      </c>
      <c r="D324" t="s">
        <v>28</v>
      </c>
      <c r="E324" t="s">
        <v>30</v>
      </c>
      <c r="F324" t="s">
        <v>3107</v>
      </c>
      <c r="G324" t="s">
        <v>3116</v>
      </c>
      <c r="H324" s="1">
        <v>45768</v>
      </c>
      <c r="I324" t="s">
        <v>3144</v>
      </c>
    </row>
    <row r="325" spans="1:9">
      <c r="A325" t="s">
        <v>27</v>
      </c>
      <c r="B325" t="s">
        <v>693</v>
      </c>
      <c r="C325" t="s">
        <v>694</v>
      </c>
      <c r="D325" t="s">
        <v>28</v>
      </c>
      <c r="E325" t="s">
        <v>30</v>
      </c>
      <c r="F325" t="s">
        <v>3107</v>
      </c>
      <c r="G325" t="s">
        <v>3173</v>
      </c>
      <c r="H325" s="1">
        <v>45769</v>
      </c>
      <c r="I325" t="s">
        <v>3126</v>
      </c>
    </row>
    <row r="326" spans="1:9">
      <c r="A326" t="s">
        <v>27</v>
      </c>
      <c r="B326" t="s">
        <v>695</v>
      </c>
      <c r="C326" t="s">
        <v>696</v>
      </c>
      <c r="D326" t="s">
        <v>28</v>
      </c>
      <c r="E326" t="s">
        <v>30</v>
      </c>
      <c r="F326" t="s">
        <v>3107</v>
      </c>
      <c r="G326" t="s">
        <v>3174</v>
      </c>
      <c r="H326" s="1">
        <v>45769</v>
      </c>
      <c r="I326" t="s">
        <v>3111</v>
      </c>
    </row>
    <row r="327" spans="1:9">
      <c r="A327" t="s">
        <v>27</v>
      </c>
      <c r="B327" t="s">
        <v>697</v>
      </c>
      <c r="C327" t="s">
        <v>698</v>
      </c>
      <c r="D327" t="s">
        <v>28</v>
      </c>
      <c r="E327" t="s">
        <v>30</v>
      </c>
      <c r="F327" t="s">
        <v>3107</v>
      </c>
      <c r="G327" t="s">
        <v>3118</v>
      </c>
      <c r="H327" s="1">
        <v>45781</v>
      </c>
      <c r="I327" t="s">
        <v>3129</v>
      </c>
    </row>
    <row r="328" spans="1:9">
      <c r="A328" t="s">
        <v>484</v>
      </c>
      <c r="B328" t="s">
        <v>699</v>
      </c>
      <c r="C328" t="s">
        <v>700</v>
      </c>
      <c r="D328" t="s">
        <v>28</v>
      </c>
      <c r="E328" t="s">
        <v>30</v>
      </c>
      <c r="F328" t="s">
        <v>3107</v>
      </c>
      <c r="G328" t="s">
        <v>3153</v>
      </c>
      <c r="H328" s="1">
        <v>45806</v>
      </c>
      <c r="I328" t="s">
        <v>3119</v>
      </c>
    </row>
    <row r="329" spans="1:9">
      <c r="A329" t="s">
        <v>484</v>
      </c>
      <c r="B329" t="s">
        <v>701</v>
      </c>
      <c r="C329" t="s">
        <v>702</v>
      </c>
      <c r="D329" t="s">
        <v>28</v>
      </c>
      <c r="E329" t="s">
        <v>30</v>
      </c>
      <c r="F329" t="s">
        <v>3107</v>
      </c>
      <c r="G329" t="s">
        <v>3130</v>
      </c>
      <c r="H329" s="1">
        <v>45797</v>
      </c>
      <c r="I329" t="s">
        <v>3121</v>
      </c>
    </row>
    <row r="330" spans="1:9">
      <c r="A330" t="s">
        <v>27</v>
      </c>
      <c r="B330" t="s">
        <v>703</v>
      </c>
      <c r="C330" t="s">
        <v>704</v>
      </c>
      <c r="D330" t="s">
        <v>28</v>
      </c>
      <c r="E330" t="s">
        <v>30</v>
      </c>
      <c r="F330" t="s">
        <v>3107</v>
      </c>
      <c r="G330" t="s">
        <v>3132</v>
      </c>
      <c r="H330" s="1">
        <v>45803</v>
      </c>
      <c r="I330" t="s">
        <v>3110</v>
      </c>
    </row>
    <row r="331" spans="1:9">
      <c r="A331" t="s">
        <v>484</v>
      </c>
      <c r="B331" t="s">
        <v>705</v>
      </c>
      <c r="C331" t="s">
        <v>706</v>
      </c>
      <c r="D331" t="s">
        <v>28</v>
      </c>
      <c r="E331" t="s">
        <v>30</v>
      </c>
      <c r="F331" t="s">
        <v>3107</v>
      </c>
      <c r="G331" t="s">
        <v>3115</v>
      </c>
      <c r="H331" s="1">
        <v>45820</v>
      </c>
      <c r="I331" t="s">
        <v>3110</v>
      </c>
    </row>
    <row r="332" spans="1:9">
      <c r="A332" t="s">
        <v>372</v>
      </c>
      <c r="B332" t="s">
        <v>707</v>
      </c>
      <c r="C332" t="s">
        <v>708</v>
      </c>
      <c r="D332" t="s">
        <v>28</v>
      </c>
      <c r="E332" t="s">
        <v>30</v>
      </c>
      <c r="F332" t="s">
        <v>3107</v>
      </c>
      <c r="G332" t="s">
        <v>3146</v>
      </c>
      <c r="H332" s="1">
        <v>45836</v>
      </c>
      <c r="I332" t="s">
        <v>3113</v>
      </c>
    </row>
    <row r="333" spans="1:9">
      <c r="A333" t="s">
        <v>136</v>
      </c>
      <c r="B333" t="s">
        <v>709</v>
      </c>
      <c r="C333" t="s">
        <v>710</v>
      </c>
      <c r="D333" t="s">
        <v>28</v>
      </c>
      <c r="E333" t="s">
        <v>30</v>
      </c>
      <c r="F333" t="s">
        <v>3107</v>
      </c>
      <c r="G333" t="s">
        <v>3158</v>
      </c>
      <c r="H333" s="1">
        <v>45878</v>
      </c>
      <c r="I333" t="s">
        <v>3121</v>
      </c>
    </row>
    <row r="334" spans="1:9">
      <c r="A334" t="s">
        <v>484</v>
      </c>
      <c r="B334" t="s">
        <v>711</v>
      </c>
      <c r="C334" t="s">
        <v>712</v>
      </c>
      <c r="D334" t="s">
        <v>28</v>
      </c>
      <c r="E334" t="s">
        <v>30</v>
      </c>
      <c r="F334" t="s">
        <v>3107</v>
      </c>
      <c r="G334" t="s">
        <v>3146</v>
      </c>
      <c r="H334" s="1">
        <v>45846</v>
      </c>
      <c r="I334" t="s">
        <v>3119</v>
      </c>
    </row>
    <row r="335" spans="1:9">
      <c r="A335" t="s">
        <v>484</v>
      </c>
      <c r="B335" t="s">
        <v>713</v>
      </c>
      <c r="C335" t="s">
        <v>714</v>
      </c>
      <c r="D335" t="s">
        <v>28</v>
      </c>
      <c r="E335" t="s">
        <v>30</v>
      </c>
      <c r="F335" t="s">
        <v>3107</v>
      </c>
      <c r="G335" t="s">
        <v>3168</v>
      </c>
      <c r="H335" s="1">
        <v>45863</v>
      </c>
      <c r="I335" t="s">
        <v>3112</v>
      </c>
    </row>
    <row r="336" spans="1:9">
      <c r="A336" t="s">
        <v>27</v>
      </c>
      <c r="B336" t="s">
        <v>715</v>
      </c>
      <c r="C336" t="s">
        <v>716</v>
      </c>
      <c r="D336" t="s">
        <v>28</v>
      </c>
      <c r="E336" t="s">
        <v>30</v>
      </c>
      <c r="F336" t="s">
        <v>3104</v>
      </c>
      <c r="G336" t="s">
        <v>3118</v>
      </c>
      <c r="H336" s="1">
        <v>45847</v>
      </c>
      <c r="I336" t="s">
        <v>3106</v>
      </c>
    </row>
    <row r="337" spans="1:9">
      <c r="A337" t="s">
        <v>484</v>
      </c>
      <c r="B337" t="s">
        <v>717</v>
      </c>
      <c r="C337" t="s">
        <v>718</v>
      </c>
      <c r="D337" t="s">
        <v>28</v>
      </c>
      <c r="E337" t="s">
        <v>30</v>
      </c>
      <c r="F337" t="s">
        <v>3107</v>
      </c>
      <c r="G337" t="s">
        <v>3168</v>
      </c>
      <c r="H337" s="1">
        <v>45873</v>
      </c>
      <c r="I337" t="s">
        <v>3133</v>
      </c>
    </row>
    <row r="338" spans="1:9">
      <c r="A338" t="s">
        <v>136</v>
      </c>
      <c r="B338" t="s">
        <v>719</v>
      </c>
      <c r="C338" t="s">
        <v>720</v>
      </c>
      <c r="D338" t="s">
        <v>28</v>
      </c>
      <c r="E338" t="s">
        <v>30</v>
      </c>
      <c r="F338" t="s">
        <v>3107</v>
      </c>
      <c r="G338" t="s">
        <v>3135</v>
      </c>
      <c r="H338" s="1">
        <v>45847</v>
      </c>
      <c r="I338" t="s">
        <v>3138</v>
      </c>
    </row>
    <row r="339" spans="1:9">
      <c r="A339" t="s">
        <v>27</v>
      </c>
      <c r="B339" t="s">
        <v>721</v>
      </c>
      <c r="C339" t="s">
        <v>722</v>
      </c>
      <c r="D339" t="s">
        <v>28</v>
      </c>
      <c r="E339" t="s">
        <v>30</v>
      </c>
      <c r="F339" t="s">
        <v>3104</v>
      </c>
      <c r="G339" t="s">
        <v>3128</v>
      </c>
      <c r="H339" s="1">
        <v>45866</v>
      </c>
      <c r="I339" t="s">
        <v>3133</v>
      </c>
    </row>
    <row r="340" spans="1:9">
      <c r="A340" t="s">
        <v>372</v>
      </c>
      <c r="B340" t="s">
        <v>723</v>
      </c>
      <c r="C340" t="s">
        <v>724</v>
      </c>
      <c r="D340" t="s">
        <v>28</v>
      </c>
      <c r="E340" t="s">
        <v>30</v>
      </c>
      <c r="F340" t="s">
        <v>3107</v>
      </c>
      <c r="G340" t="s">
        <v>3162</v>
      </c>
      <c r="H340" s="1">
        <v>45876</v>
      </c>
      <c r="I340" t="s">
        <v>3129</v>
      </c>
    </row>
    <row r="341" spans="1:9">
      <c r="A341" t="s">
        <v>484</v>
      </c>
      <c r="B341" t="s">
        <v>725</v>
      </c>
      <c r="C341" t="s">
        <v>726</v>
      </c>
      <c r="D341" t="s">
        <v>28</v>
      </c>
      <c r="E341" t="s">
        <v>30</v>
      </c>
      <c r="F341" t="s">
        <v>3107</v>
      </c>
      <c r="G341" t="s">
        <v>3130</v>
      </c>
      <c r="H341" s="1">
        <v>45902</v>
      </c>
      <c r="I341" t="s">
        <v>3121</v>
      </c>
    </row>
    <row r="342" spans="1:9">
      <c r="A342" t="s">
        <v>484</v>
      </c>
      <c r="B342" t="s">
        <v>727</v>
      </c>
      <c r="C342" t="s">
        <v>728</v>
      </c>
      <c r="D342" t="s">
        <v>28</v>
      </c>
      <c r="E342" t="s">
        <v>30</v>
      </c>
      <c r="F342" t="s">
        <v>3107</v>
      </c>
      <c r="G342" t="s">
        <v>3118</v>
      </c>
      <c r="H342" s="1">
        <v>45925</v>
      </c>
      <c r="I342" t="s">
        <v>3113</v>
      </c>
    </row>
    <row r="343" spans="1:9">
      <c r="A343" t="s">
        <v>484</v>
      </c>
      <c r="B343" t="s">
        <v>729</v>
      </c>
      <c r="C343" t="s">
        <v>730</v>
      </c>
      <c r="D343" t="s">
        <v>28</v>
      </c>
      <c r="E343" t="s">
        <v>30</v>
      </c>
      <c r="F343" t="s">
        <v>3107</v>
      </c>
      <c r="G343" t="s">
        <v>3118</v>
      </c>
      <c r="H343" s="1">
        <v>45894</v>
      </c>
      <c r="I343" t="s">
        <v>3126</v>
      </c>
    </row>
    <row r="344" spans="1:9">
      <c r="A344" t="s">
        <v>484</v>
      </c>
      <c r="B344" t="s">
        <v>731</v>
      </c>
      <c r="C344" t="s">
        <v>732</v>
      </c>
      <c r="D344" t="s">
        <v>28</v>
      </c>
      <c r="E344" t="s">
        <v>30</v>
      </c>
      <c r="F344" t="s">
        <v>3107</v>
      </c>
      <c r="G344" t="s">
        <v>3115</v>
      </c>
      <c r="H344" s="1">
        <v>45893</v>
      </c>
      <c r="I344" t="s">
        <v>3110</v>
      </c>
    </row>
    <row r="345" spans="1:9">
      <c r="A345" t="s">
        <v>484</v>
      </c>
      <c r="B345" t="s">
        <v>733</v>
      </c>
      <c r="C345" t="s">
        <v>734</v>
      </c>
      <c r="D345" t="s">
        <v>28</v>
      </c>
      <c r="E345" t="s">
        <v>30</v>
      </c>
      <c r="F345" t="s">
        <v>3107</v>
      </c>
      <c r="G345" t="s">
        <v>3120</v>
      </c>
      <c r="H345" s="1">
        <v>45909</v>
      </c>
      <c r="I345" t="s">
        <v>3133</v>
      </c>
    </row>
    <row r="346" spans="1:9">
      <c r="A346" t="s">
        <v>484</v>
      </c>
      <c r="B346" t="s">
        <v>735</v>
      </c>
      <c r="C346" t="s">
        <v>736</v>
      </c>
      <c r="D346" t="s">
        <v>28</v>
      </c>
      <c r="E346" t="s">
        <v>30</v>
      </c>
      <c r="F346" t="s">
        <v>3107</v>
      </c>
      <c r="G346" t="s">
        <v>3118</v>
      </c>
      <c r="H346" s="1">
        <v>45892</v>
      </c>
      <c r="I346" t="s">
        <v>3117</v>
      </c>
    </row>
    <row r="347" spans="1:9">
      <c r="A347" t="s">
        <v>484</v>
      </c>
      <c r="B347" t="s">
        <v>737</v>
      </c>
      <c r="C347" t="s">
        <v>738</v>
      </c>
      <c r="D347" t="s">
        <v>28</v>
      </c>
      <c r="E347" t="s">
        <v>30</v>
      </c>
      <c r="F347" t="s">
        <v>3107</v>
      </c>
      <c r="G347" t="s">
        <v>3118</v>
      </c>
      <c r="H347" s="1">
        <v>45903</v>
      </c>
      <c r="I347" t="s">
        <v>3113</v>
      </c>
    </row>
    <row r="348" spans="1:9">
      <c r="A348" t="s">
        <v>484</v>
      </c>
      <c r="B348" t="s">
        <v>739</v>
      </c>
      <c r="C348" t="s">
        <v>740</v>
      </c>
      <c r="D348" t="s">
        <v>28</v>
      </c>
      <c r="E348" t="s">
        <v>30</v>
      </c>
      <c r="F348" t="s">
        <v>3107</v>
      </c>
      <c r="G348" t="s">
        <v>3105</v>
      </c>
      <c r="H348" s="1">
        <v>45900</v>
      </c>
      <c r="I348" t="s">
        <v>3133</v>
      </c>
    </row>
    <row r="349" spans="1:9">
      <c r="A349" t="s">
        <v>484</v>
      </c>
      <c r="B349" t="s">
        <v>741</v>
      </c>
      <c r="C349" t="s">
        <v>742</v>
      </c>
      <c r="D349" t="s">
        <v>28</v>
      </c>
      <c r="E349" t="s">
        <v>30</v>
      </c>
      <c r="F349" t="s">
        <v>3107</v>
      </c>
      <c r="G349" t="s">
        <v>3118</v>
      </c>
      <c r="H349" s="1">
        <v>45907</v>
      </c>
      <c r="I349" t="s">
        <v>3111</v>
      </c>
    </row>
    <row r="350" spans="1:9">
      <c r="A350" t="s">
        <v>484</v>
      </c>
      <c r="B350" t="s">
        <v>743</v>
      </c>
      <c r="C350" t="s">
        <v>744</v>
      </c>
      <c r="D350" t="s">
        <v>28</v>
      </c>
      <c r="E350" t="s">
        <v>30</v>
      </c>
      <c r="F350" t="s">
        <v>3107</v>
      </c>
      <c r="G350" t="s">
        <v>3130</v>
      </c>
      <c r="H350" s="1">
        <v>45908</v>
      </c>
      <c r="I350" t="s">
        <v>3121</v>
      </c>
    </row>
    <row r="351" spans="1:9">
      <c r="A351" t="s">
        <v>484</v>
      </c>
      <c r="B351" t="s">
        <v>745</v>
      </c>
      <c r="C351" t="s">
        <v>746</v>
      </c>
      <c r="D351" t="s">
        <v>28</v>
      </c>
      <c r="E351" t="s">
        <v>30</v>
      </c>
      <c r="F351" t="s">
        <v>3107</v>
      </c>
      <c r="G351" t="s">
        <v>3153</v>
      </c>
      <c r="H351" s="1">
        <v>45903</v>
      </c>
      <c r="I351" t="s">
        <v>3113</v>
      </c>
    </row>
    <row r="352" spans="1:9">
      <c r="A352" t="s">
        <v>484</v>
      </c>
      <c r="B352" t="s">
        <v>747</v>
      </c>
      <c r="C352" t="s">
        <v>748</v>
      </c>
      <c r="D352" t="s">
        <v>28</v>
      </c>
      <c r="E352" t="s">
        <v>30</v>
      </c>
      <c r="F352" t="s">
        <v>3107</v>
      </c>
      <c r="G352" t="s">
        <v>3153</v>
      </c>
      <c r="H352" s="1">
        <v>46008</v>
      </c>
      <c r="I352" t="s">
        <v>3108</v>
      </c>
    </row>
    <row r="353" spans="1:9">
      <c r="A353" t="s">
        <v>484</v>
      </c>
      <c r="B353" t="s">
        <v>749</v>
      </c>
      <c r="C353" t="s">
        <v>750</v>
      </c>
      <c r="D353" t="s">
        <v>28</v>
      </c>
      <c r="E353" t="s">
        <v>30</v>
      </c>
      <c r="F353" t="s">
        <v>3107</v>
      </c>
      <c r="G353" t="s">
        <v>3118</v>
      </c>
      <c r="H353" s="1">
        <v>45931</v>
      </c>
      <c r="I353" t="s">
        <v>3119</v>
      </c>
    </row>
    <row r="354" spans="1:9">
      <c r="A354" t="s">
        <v>484</v>
      </c>
      <c r="B354" t="s">
        <v>751</v>
      </c>
      <c r="C354" t="s">
        <v>752</v>
      </c>
      <c r="D354" t="s">
        <v>28</v>
      </c>
      <c r="E354" t="s">
        <v>30</v>
      </c>
      <c r="F354" t="s">
        <v>3107</v>
      </c>
      <c r="G354" t="s">
        <v>3118</v>
      </c>
      <c r="H354" s="1">
        <v>45893</v>
      </c>
      <c r="I354" t="s">
        <v>3127</v>
      </c>
    </row>
    <row r="355" spans="1:9">
      <c r="A355" t="s">
        <v>484</v>
      </c>
      <c r="B355" t="s">
        <v>753</v>
      </c>
      <c r="C355" t="s">
        <v>754</v>
      </c>
      <c r="D355" t="s">
        <v>28</v>
      </c>
      <c r="E355" t="s">
        <v>30</v>
      </c>
      <c r="F355" t="s">
        <v>3107</v>
      </c>
      <c r="G355" t="s">
        <v>3172</v>
      </c>
      <c r="H355" s="1">
        <v>45917</v>
      </c>
      <c r="I355" t="s">
        <v>3113</v>
      </c>
    </row>
    <row r="356" spans="1:9">
      <c r="A356" t="s">
        <v>484</v>
      </c>
      <c r="B356" t="s">
        <v>755</v>
      </c>
      <c r="C356" t="s">
        <v>756</v>
      </c>
      <c r="D356" t="s">
        <v>28</v>
      </c>
      <c r="E356" t="s">
        <v>30</v>
      </c>
      <c r="F356" t="s">
        <v>3107</v>
      </c>
      <c r="G356" t="s">
        <v>3167</v>
      </c>
      <c r="H356" s="1">
        <v>45889</v>
      </c>
      <c r="I356" t="s">
        <v>3119</v>
      </c>
    </row>
    <row r="357" spans="1:9">
      <c r="A357" t="s">
        <v>484</v>
      </c>
      <c r="B357" t="s">
        <v>757</v>
      </c>
      <c r="C357" t="s">
        <v>758</v>
      </c>
      <c r="D357" t="s">
        <v>28</v>
      </c>
      <c r="E357" t="s">
        <v>30</v>
      </c>
      <c r="F357" t="s">
        <v>3107</v>
      </c>
      <c r="G357" t="s">
        <v>3118</v>
      </c>
      <c r="H357" s="1">
        <v>45994</v>
      </c>
      <c r="I357" t="s">
        <v>3111</v>
      </c>
    </row>
    <row r="358" spans="1:9">
      <c r="A358" t="s">
        <v>484</v>
      </c>
      <c r="B358" t="s">
        <v>759</v>
      </c>
      <c r="C358" t="s">
        <v>760</v>
      </c>
      <c r="D358" t="s">
        <v>28</v>
      </c>
      <c r="E358" t="s">
        <v>30</v>
      </c>
      <c r="F358" t="s">
        <v>3107</v>
      </c>
      <c r="G358" t="s">
        <v>3118</v>
      </c>
      <c r="H358" s="1">
        <v>46007</v>
      </c>
      <c r="I358" t="s">
        <v>3110</v>
      </c>
    </row>
    <row r="359" spans="1:9">
      <c r="A359" t="s">
        <v>484</v>
      </c>
      <c r="B359" t="s">
        <v>761</v>
      </c>
      <c r="C359" t="s">
        <v>762</v>
      </c>
      <c r="D359" t="s">
        <v>28</v>
      </c>
      <c r="E359" t="s">
        <v>30</v>
      </c>
      <c r="F359" t="s">
        <v>3159</v>
      </c>
      <c r="G359" t="s">
        <v>3153</v>
      </c>
      <c r="H359" s="1">
        <v>46002</v>
      </c>
      <c r="I359" t="s">
        <v>3133</v>
      </c>
    </row>
    <row r="360" spans="1:9">
      <c r="A360" t="s">
        <v>484</v>
      </c>
      <c r="B360" t="s">
        <v>763</v>
      </c>
      <c r="C360" t="s">
        <v>764</v>
      </c>
      <c r="D360" t="s">
        <v>28</v>
      </c>
      <c r="E360" t="s">
        <v>30</v>
      </c>
      <c r="F360" t="s">
        <v>3107</v>
      </c>
      <c r="G360" t="s">
        <v>3167</v>
      </c>
      <c r="H360" s="1">
        <v>45901</v>
      </c>
      <c r="I360" t="s">
        <v>3113</v>
      </c>
    </row>
    <row r="361" spans="1:9">
      <c r="A361" t="s">
        <v>484</v>
      </c>
      <c r="B361" t="s">
        <v>765</v>
      </c>
      <c r="C361" t="s">
        <v>766</v>
      </c>
      <c r="D361" t="s">
        <v>28</v>
      </c>
      <c r="E361" t="s">
        <v>30</v>
      </c>
      <c r="F361" t="s">
        <v>3107</v>
      </c>
      <c r="G361" t="s">
        <v>3118</v>
      </c>
      <c r="H361" s="1">
        <v>45907</v>
      </c>
      <c r="I361" t="s">
        <v>3119</v>
      </c>
    </row>
    <row r="362" spans="1:9">
      <c r="A362" t="s">
        <v>484</v>
      </c>
      <c r="B362" t="s">
        <v>767</v>
      </c>
      <c r="C362" t="s">
        <v>768</v>
      </c>
      <c r="D362" t="s">
        <v>28</v>
      </c>
      <c r="E362" t="s">
        <v>30</v>
      </c>
      <c r="F362" t="s">
        <v>3107</v>
      </c>
      <c r="G362" t="s">
        <v>3130</v>
      </c>
      <c r="H362" s="1">
        <v>45930</v>
      </c>
      <c r="I362" t="s">
        <v>3112</v>
      </c>
    </row>
    <row r="363" spans="1:9">
      <c r="A363" t="s">
        <v>484</v>
      </c>
      <c r="B363" t="s">
        <v>769</v>
      </c>
      <c r="C363" t="s">
        <v>770</v>
      </c>
      <c r="D363" t="s">
        <v>28</v>
      </c>
      <c r="E363" t="s">
        <v>30</v>
      </c>
      <c r="F363" t="s">
        <v>3107</v>
      </c>
      <c r="G363" t="s">
        <v>3118</v>
      </c>
      <c r="H363" s="1">
        <v>45918</v>
      </c>
      <c r="I363" t="s">
        <v>3125</v>
      </c>
    </row>
    <row r="364" spans="1:9">
      <c r="A364" t="s">
        <v>484</v>
      </c>
      <c r="B364" t="s">
        <v>771</v>
      </c>
      <c r="C364" t="s">
        <v>772</v>
      </c>
      <c r="D364" t="s">
        <v>28</v>
      </c>
      <c r="E364" t="s">
        <v>30</v>
      </c>
      <c r="F364" t="s">
        <v>3107</v>
      </c>
      <c r="G364" t="s">
        <v>3120</v>
      </c>
      <c r="H364" s="1">
        <v>45883</v>
      </c>
      <c r="I364" t="s">
        <v>3117</v>
      </c>
    </row>
    <row r="365" spans="1:9">
      <c r="A365" t="s">
        <v>484</v>
      </c>
      <c r="B365" t="s">
        <v>3175</v>
      </c>
      <c r="C365" t="s">
        <v>3176</v>
      </c>
      <c r="D365" t="s">
        <v>3177</v>
      </c>
      <c r="E365" t="s">
        <v>30</v>
      </c>
      <c r="F365" t="s">
        <v>3107</v>
      </c>
      <c r="G365" t="s">
        <v>3169</v>
      </c>
      <c r="H365" s="1" t="s">
        <v>3178</v>
      </c>
      <c r="I365" t="s">
        <v>3113</v>
      </c>
    </row>
    <row r="366" spans="1:9">
      <c r="A366" t="s">
        <v>484</v>
      </c>
      <c r="B366" t="s">
        <v>773</v>
      </c>
      <c r="C366" t="s">
        <v>774</v>
      </c>
      <c r="D366" t="s">
        <v>28</v>
      </c>
      <c r="E366" t="s">
        <v>30</v>
      </c>
      <c r="F366" t="s">
        <v>3107</v>
      </c>
      <c r="G366" t="s">
        <v>3118</v>
      </c>
      <c r="H366" s="1">
        <v>45934</v>
      </c>
      <c r="I366" t="s">
        <v>3110</v>
      </c>
    </row>
    <row r="367" spans="1:9">
      <c r="A367" t="s">
        <v>484</v>
      </c>
      <c r="B367" t="s">
        <v>775</v>
      </c>
      <c r="C367" t="s">
        <v>776</v>
      </c>
      <c r="D367" t="s">
        <v>28</v>
      </c>
      <c r="E367" t="s">
        <v>30</v>
      </c>
      <c r="F367" t="s">
        <v>3107</v>
      </c>
      <c r="G367" t="s">
        <v>3118</v>
      </c>
      <c r="H367" s="1">
        <v>45916</v>
      </c>
      <c r="I367" t="s">
        <v>3121</v>
      </c>
    </row>
    <row r="368" spans="1:9">
      <c r="A368" t="s">
        <v>484</v>
      </c>
      <c r="B368" t="s">
        <v>777</v>
      </c>
      <c r="C368" t="s">
        <v>778</v>
      </c>
      <c r="D368" t="s">
        <v>28</v>
      </c>
      <c r="E368" t="s">
        <v>30</v>
      </c>
      <c r="F368" t="s">
        <v>3107</v>
      </c>
      <c r="G368" t="s">
        <v>3118</v>
      </c>
      <c r="H368" s="1">
        <v>45909</v>
      </c>
      <c r="I368" t="s">
        <v>3144</v>
      </c>
    </row>
    <row r="369" spans="1:9">
      <c r="A369" t="s">
        <v>484</v>
      </c>
      <c r="B369" t="s">
        <v>779</v>
      </c>
      <c r="C369" t="s">
        <v>780</v>
      </c>
      <c r="D369" t="s">
        <v>28</v>
      </c>
      <c r="E369" t="s">
        <v>30</v>
      </c>
      <c r="F369" t="s">
        <v>3107</v>
      </c>
      <c r="G369" t="s">
        <v>3105</v>
      </c>
      <c r="H369" s="1">
        <v>45927</v>
      </c>
      <c r="I369" t="s">
        <v>3129</v>
      </c>
    </row>
    <row r="370" spans="1:9">
      <c r="A370" t="s">
        <v>484</v>
      </c>
      <c r="B370" t="s">
        <v>781</v>
      </c>
      <c r="C370" t="s">
        <v>782</v>
      </c>
      <c r="D370" t="s">
        <v>28</v>
      </c>
      <c r="E370" t="s">
        <v>30</v>
      </c>
      <c r="F370" t="s">
        <v>3107</v>
      </c>
      <c r="G370" t="s">
        <v>3105</v>
      </c>
      <c r="H370" s="1">
        <v>45915</v>
      </c>
      <c r="I370" t="s">
        <v>3112</v>
      </c>
    </row>
    <row r="371" spans="1:9">
      <c r="A371" t="s">
        <v>484</v>
      </c>
      <c r="B371" t="s">
        <v>783</v>
      </c>
      <c r="C371" t="s">
        <v>784</v>
      </c>
      <c r="D371" t="s">
        <v>28</v>
      </c>
      <c r="E371" t="s">
        <v>30</v>
      </c>
      <c r="F371" t="s">
        <v>3107</v>
      </c>
      <c r="G371" t="s">
        <v>3118</v>
      </c>
      <c r="H371" s="1">
        <v>45956</v>
      </c>
      <c r="I371" t="s">
        <v>3121</v>
      </c>
    </row>
    <row r="372" spans="1:9">
      <c r="A372" t="s">
        <v>484</v>
      </c>
      <c r="B372" t="s">
        <v>785</v>
      </c>
      <c r="C372" t="s">
        <v>786</v>
      </c>
      <c r="D372" t="s">
        <v>28</v>
      </c>
      <c r="E372" t="s">
        <v>30</v>
      </c>
      <c r="F372" t="s">
        <v>3107</v>
      </c>
      <c r="G372" t="s">
        <v>3118</v>
      </c>
      <c r="H372" s="1">
        <v>45908</v>
      </c>
      <c r="I372" t="s">
        <v>3117</v>
      </c>
    </row>
    <row r="373" spans="1:9">
      <c r="A373" t="s">
        <v>484</v>
      </c>
      <c r="B373" t="s">
        <v>787</v>
      </c>
      <c r="C373" t="s">
        <v>788</v>
      </c>
      <c r="D373" t="s">
        <v>28</v>
      </c>
      <c r="E373" t="s">
        <v>30</v>
      </c>
      <c r="F373" t="s">
        <v>3159</v>
      </c>
      <c r="G373" t="s">
        <v>3157</v>
      </c>
      <c r="H373" s="1">
        <v>45906</v>
      </c>
      <c r="I373" t="s">
        <v>3133</v>
      </c>
    </row>
    <row r="374" spans="1:9">
      <c r="A374" t="s">
        <v>484</v>
      </c>
      <c r="B374" t="s">
        <v>789</v>
      </c>
      <c r="C374" t="s">
        <v>790</v>
      </c>
      <c r="D374" t="s">
        <v>28</v>
      </c>
      <c r="E374" t="s">
        <v>30</v>
      </c>
      <c r="F374" t="s">
        <v>3134</v>
      </c>
      <c r="G374" t="s">
        <v>3166</v>
      </c>
      <c r="H374" s="1">
        <v>46035</v>
      </c>
      <c r="I374" t="s">
        <v>3133</v>
      </c>
    </row>
    <row r="375" spans="1:9">
      <c r="A375" t="s">
        <v>484</v>
      </c>
      <c r="B375" t="s">
        <v>791</v>
      </c>
      <c r="C375" t="s">
        <v>792</v>
      </c>
      <c r="D375" t="s">
        <v>28</v>
      </c>
      <c r="E375" t="s">
        <v>30</v>
      </c>
      <c r="F375" t="s">
        <v>3107</v>
      </c>
      <c r="G375" t="s">
        <v>3168</v>
      </c>
      <c r="H375" s="1">
        <v>45910</v>
      </c>
      <c r="I375" t="s">
        <v>3119</v>
      </c>
    </row>
    <row r="376" spans="1:9">
      <c r="A376" t="s">
        <v>484</v>
      </c>
      <c r="B376" t="s">
        <v>793</v>
      </c>
      <c r="C376" t="s">
        <v>794</v>
      </c>
      <c r="D376" t="s">
        <v>28</v>
      </c>
      <c r="E376" t="s">
        <v>30</v>
      </c>
      <c r="F376" t="s">
        <v>3107</v>
      </c>
      <c r="G376" t="s">
        <v>3167</v>
      </c>
      <c r="H376" s="1">
        <v>45873</v>
      </c>
      <c r="I376" t="s">
        <v>3111</v>
      </c>
    </row>
    <row r="377" spans="1:9">
      <c r="A377" t="s">
        <v>484</v>
      </c>
      <c r="B377" t="s">
        <v>795</v>
      </c>
      <c r="C377" t="s">
        <v>796</v>
      </c>
      <c r="D377" t="s">
        <v>28</v>
      </c>
      <c r="E377" t="s">
        <v>30</v>
      </c>
      <c r="F377" t="s">
        <v>3107</v>
      </c>
      <c r="G377" t="s">
        <v>3118</v>
      </c>
      <c r="H377" s="1">
        <v>45882</v>
      </c>
      <c r="I377" t="s">
        <v>3125</v>
      </c>
    </row>
    <row r="378" spans="1:9">
      <c r="A378" t="s">
        <v>484</v>
      </c>
      <c r="B378" t="s">
        <v>797</v>
      </c>
      <c r="C378" t="s">
        <v>798</v>
      </c>
      <c r="D378" t="s">
        <v>28</v>
      </c>
      <c r="E378" t="s">
        <v>30</v>
      </c>
      <c r="F378" t="s">
        <v>3107</v>
      </c>
      <c r="G378" t="s">
        <v>3118</v>
      </c>
      <c r="H378" s="1">
        <v>45935</v>
      </c>
      <c r="I378" t="s">
        <v>3126</v>
      </c>
    </row>
    <row r="379" spans="1:9">
      <c r="A379" t="s">
        <v>484</v>
      </c>
      <c r="B379" t="s">
        <v>799</v>
      </c>
      <c r="C379" t="s">
        <v>800</v>
      </c>
      <c r="D379" t="s">
        <v>28</v>
      </c>
      <c r="E379" t="s">
        <v>30</v>
      </c>
      <c r="F379" t="s">
        <v>3107</v>
      </c>
      <c r="G379" t="s">
        <v>3153</v>
      </c>
      <c r="H379" s="1">
        <v>45905</v>
      </c>
      <c r="I379" t="s">
        <v>3119</v>
      </c>
    </row>
    <row r="380" spans="1:9">
      <c r="A380" t="s">
        <v>484</v>
      </c>
      <c r="B380" t="s">
        <v>801</v>
      </c>
      <c r="C380" t="s">
        <v>802</v>
      </c>
      <c r="D380" t="s">
        <v>28</v>
      </c>
      <c r="E380" t="s">
        <v>30</v>
      </c>
      <c r="F380" t="s">
        <v>3107</v>
      </c>
      <c r="G380" t="s">
        <v>3132</v>
      </c>
      <c r="H380" s="1">
        <v>45892</v>
      </c>
      <c r="I380" t="s">
        <v>3112</v>
      </c>
    </row>
    <row r="381" spans="1:9">
      <c r="A381" t="s">
        <v>484</v>
      </c>
      <c r="B381" t="s">
        <v>803</v>
      </c>
      <c r="C381" t="s">
        <v>804</v>
      </c>
      <c r="D381" t="s">
        <v>28</v>
      </c>
      <c r="E381" t="s">
        <v>30</v>
      </c>
      <c r="F381" t="s">
        <v>3107</v>
      </c>
      <c r="G381" t="s">
        <v>3105</v>
      </c>
      <c r="H381" s="1">
        <v>45932</v>
      </c>
      <c r="I381" t="s">
        <v>3112</v>
      </c>
    </row>
    <row r="382" spans="1:9">
      <c r="A382" t="s">
        <v>484</v>
      </c>
      <c r="B382" t="s">
        <v>3179</v>
      </c>
      <c r="C382" t="s">
        <v>3180</v>
      </c>
      <c r="D382" t="s">
        <v>3177</v>
      </c>
      <c r="E382" t="s">
        <v>30</v>
      </c>
      <c r="F382" t="s">
        <v>3107</v>
      </c>
      <c r="G382" t="s">
        <v>3158</v>
      </c>
      <c r="H382" s="1" t="s">
        <v>3178</v>
      </c>
      <c r="I382" t="s">
        <v>3133</v>
      </c>
    </row>
    <row r="383" spans="1:9">
      <c r="A383" t="s">
        <v>484</v>
      </c>
      <c r="B383" t="s">
        <v>805</v>
      </c>
      <c r="C383" t="s">
        <v>806</v>
      </c>
      <c r="D383" t="s">
        <v>28</v>
      </c>
      <c r="E383" t="s">
        <v>30</v>
      </c>
      <c r="F383" t="s">
        <v>3107</v>
      </c>
      <c r="G383" t="s">
        <v>3115</v>
      </c>
      <c r="H383" s="1">
        <v>45915</v>
      </c>
      <c r="I383" t="s">
        <v>3108</v>
      </c>
    </row>
    <row r="384" spans="1:9">
      <c r="A384" t="s">
        <v>484</v>
      </c>
      <c r="B384" t="s">
        <v>3181</v>
      </c>
      <c r="C384" t="s">
        <v>3182</v>
      </c>
      <c r="D384" t="s">
        <v>3177</v>
      </c>
      <c r="E384" t="s">
        <v>30</v>
      </c>
      <c r="F384" t="s">
        <v>3107</v>
      </c>
      <c r="G384" t="s">
        <v>3118</v>
      </c>
      <c r="H384" s="1" t="s">
        <v>3178</v>
      </c>
      <c r="I384" t="s">
        <v>3124</v>
      </c>
    </row>
    <row r="385" spans="1:9">
      <c r="A385" t="s">
        <v>484</v>
      </c>
      <c r="B385" t="s">
        <v>3183</v>
      </c>
      <c r="C385" t="s">
        <v>3184</v>
      </c>
      <c r="D385" t="s">
        <v>3177</v>
      </c>
      <c r="E385" t="s">
        <v>30</v>
      </c>
      <c r="F385" t="s">
        <v>3107</v>
      </c>
      <c r="G385" t="s">
        <v>3120</v>
      </c>
      <c r="H385" s="1" t="s">
        <v>3178</v>
      </c>
      <c r="I385" t="s">
        <v>3121</v>
      </c>
    </row>
    <row r="386" spans="1:9">
      <c r="A386" t="s">
        <v>484</v>
      </c>
      <c r="B386" t="s">
        <v>807</v>
      </c>
      <c r="C386" t="s">
        <v>808</v>
      </c>
      <c r="D386" t="s">
        <v>28</v>
      </c>
      <c r="E386" t="s">
        <v>30</v>
      </c>
      <c r="F386" t="s">
        <v>3107</v>
      </c>
      <c r="G386" t="s">
        <v>3109</v>
      </c>
      <c r="H386" s="1">
        <v>45942</v>
      </c>
      <c r="I386" t="s">
        <v>3112</v>
      </c>
    </row>
    <row r="387" spans="1:9">
      <c r="A387" t="s">
        <v>484</v>
      </c>
      <c r="B387" t="s">
        <v>3185</v>
      </c>
      <c r="C387" t="s">
        <v>3186</v>
      </c>
      <c r="D387" t="s">
        <v>3177</v>
      </c>
      <c r="E387" t="s">
        <v>30</v>
      </c>
      <c r="F387" t="s">
        <v>3107</v>
      </c>
      <c r="G387" t="s">
        <v>3165</v>
      </c>
      <c r="H387" s="1" t="s">
        <v>3178</v>
      </c>
      <c r="I387" t="s">
        <v>3111</v>
      </c>
    </row>
    <row r="388" spans="1:9">
      <c r="A388" t="s">
        <v>484</v>
      </c>
      <c r="B388" t="s">
        <v>809</v>
      </c>
      <c r="C388" t="s">
        <v>810</v>
      </c>
      <c r="D388" t="s">
        <v>28</v>
      </c>
      <c r="E388" t="s">
        <v>30</v>
      </c>
      <c r="F388" t="s">
        <v>3107</v>
      </c>
      <c r="G388" t="s">
        <v>3168</v>
      </c>
      <c r="H388" s="1">
        <v>45910</v>
      </c>
      <c r="I388" t="s">
        <v>3112</v>
      </c>
    </row>
    <row r="389" spans="1:9">
      <c r="A389" t="s">
        <v>484</v>
      </c>
      <c r="B389" t="s">
        <v>811</v>
      </c>
      <c r="C389" t="s">
        <v>812</v>
      </c>
      <c r="D389" t="s">
        <v>28</v>
      </c>
      <c r="E389" t="s">
        <v>30</v>
      </c>
      <c r="F389" t="s">
        <v>3107</v>
      </c>
      <c r="G389" t="s">
        <v>3146</v>
      </c>
      <c r="H389" s="1">
        <v>45936</v>
      </c>
      <c r="I389" t="s">
        <v>3119</v>
      </c>
    </row>
    <row r="390" spans="1:9">
      <c r="A390" t="s">
        <v>484</v>
      </c>
      <c r="B390" t="s">
        <v>813</v>
      </c>
      <c r="C390" t="s">
        <v>814</v>
      </c>
      <c r="D390" t="s">
        <v>28</v>
      </c>
      <c r="E390" t="s">
        <v>30</v>
      </c>
      <c r="F390" t="s">
        <v>3107</v>
      </c>
      <c r="G390" t="s">
        <v>3168</v>
      </c>
      <c r="H390" s="1">
        <v>45924</v>
      </c>
      <c r="I390" t="s">
        <v>3133</v>
      </c>
    </row>
    <row r="391" spans="1:9">
      <c r="A391" t="s">
        <v>484</v>
      </c>
      <c r="B391" t="s">
        <v>815</v>
      </c>
      <c r="C391" t="s">
        <v>816</v>
      </c>
      <c r="D391" t="s">
        <v>28</v>
      </c>
      <c r="E391" t="s">
        <v>30</v>
      </c>
      <c r="F391" t="s">
        <v>3107</v>
      </c>
      <c r="G391" t="s">
        <v>3115</v>
      </c>
      <c r="H391" s="1">
        <v>45874</v>
      </c>
      <c r="I391" t="s">
        <v>3125</v>
      </c>
    </row>
    <row r="392" spans="1:9">
      <c r="A392" t="s">
        <v>484</v>
      </c>
      <c r="B392" t="s">
        <v>817</v>
      </c>
      <c r="C392" t="s">
        <v>818</v>
      </c>
      <c r="D392" t="s">
        <v>28</v>
      </c>
      <c r="E392" t="s">
        <v>30</v>
      </c>
      <c r="F392" t="s">
        <v>3107</v>
      </c>
      <c r="G392" t="s">
        <v>3115</v>
      </c>
      <c r="H392" s="1">
        <v>45884</v>
      </c>
      <c r="I392" t="s">
        <v>3111</v>
      </c>
    </row>
    <row r="393" spans="1:9">
      <c r="A393" t="s">
        <v>484</v>
      </c>
      <c r="B393" t="s">
        <v>819</v>
      </c>
      <c r="C393" t="s">
        <v>820</v>
      </c>
      <c r="D393" t="s">
        <v>28</v>
      </c>
      <c r="E393" t="s">
        <v>30</v>
      </c>
      <c r="F393" t="s">
        <v>3107</v>
      </c>
      <c r="G393" t="s">
        <v>3105</v>
      </c>
      <c r="H393" s="1">
        <v>45907</v>
      </c>
      <c r="I393" t="s">
        <v>3113</v>
      </c>
    </row>
    <row r="394" spans="1:9">
      <c r="A394" t="s">
        <v>484</v>
      </c>
      <c r="B394" t="s">
        <v>821</v>
      </c>
      <c r="C394" t="s">
        <v>822</v>
      </c>
      <c r="D394" t="s">
        <v>28</v>
      </c>
      <c r="E394" t="s">
        <v>30</v>
      </c>
      <c r="F394" t="s">
        <v>3107</v>
      </c>
      <c r="G394" t="s">
        <v>3172</v>
      </c>
      <c r="H394" s="1">
        <v>45892</v>
      </c>
      <c r="I394" t="s">
        <v>3112</v>
      </c>
    </row>
    <row r="395" spans="1:9">
      <c r="A395" t="s">
        <v>484</v>
      </c>
      <c r="B395" t="s">
        <v>823</v>
      </c>
      <c r="C395" t="s">
        <v>824</v>
      </c>
      <c r="D395" t="s">
        <v>28</v>
      </c>
      <c r="E395" t="s">
        <v>30</v>
      </c>
      <c r="F395" t="s">
        <v>3107</v>
      </c>
      <c r="G395" t="s">
        <v>3156</v>
      </c>
      <c r="H395" s="1">
        <v>45888</v>
      </c>
      <c r="I395" t="s">
        <v>3129</v>
      </c>
    </row>
    <row r="396" spans="1:9">
      <c r="A396" t="s">
        <v>136</v>
      </c>
      <c r="B396" t="s">
        <v>825</v>
      </c>
      <c r="C396" t="s">
        <v>826</v>
      </c>
      <c r="D396" t="s">
        <v>28</v>
      </c>
      <c r="E396" t="s">
        <v>30</v>
      </c>
      <c r="F396" t="s">
        <v>3107</v>
      </c>
      <c r="G396" t="s">
        <v>3132</v>
      </c>
      <c r="H396" s="1">
        <v>45885</v>
      </c>
      <c r="I396" t="s">
        <v>3129</v>
      </c>
    </row>
    <row r="397" spans="1:9">
      <c r="A397" t="s">
        <v>136</v>
      </c>
      <c r="B397" t="s">
        <v>827</v>
      </c>
      <c r="C397" t="s">
        <v>828</v>
      </c>
      <c r="D397" t="s">
        <v>28</v>
      </c>
      <c r="E397" t="s">
        <v>30</v>
      </c>
      <c r="F397" t="s">
        <v>3107</v>
      </c>
      <c r="G397" t="s">
        <v>3132</v>
      </c>
      <c r="H397" s="1">
        <v>45883</v>
      </c>
      <c r="I397" t="s">
        <v>3123</v>
      </c>
    </row>
    <row r="398" spans="1:9">
      <c r="A398" t="s">
        <v>484</v>
      </c>
      <c r="B398" t="s">
        <v>829</v>
      </c>
      <c r="C398" t="s">
        <v>830</v>
      </c>
      <c r="D398" t="s">
        <v>28</v>
      </c>
      <c r="E398" t="s">
        <v>30</v>
      </c>
      <c r="F398" t="s">
        <v>3107</v>
      </c>
      <c r="G398" t="s">
        <v>3115</v>
      </c>
      <c r="H398" s="1">
        <v>45926</v>
      </c>
      <c r="I398" t="s">
        <v>3113</v>
      </c>
    </row>
    <row r="399" spans="1:9">
      <c r="A399" t="s">
        <v>484</v>
      </c>
      <c r="B399" t="s">
        <v>831</v>
      </c>
      <c r="C399" t="s">
        <v>832</v>
      </c>
      <c r="D399" t="s">
        <v>28</v>
      </c>
      <c r="E399" t="s">
        <v>30</v>
      </c>
      <c r="F399" t="s">
        <v>3107</v>
      </c>
      <c r="G399" t="s">
        <v>3115</v>
      </c>
      <c r="H399" s="1">
        <v>45922</v>
      </c>
      <c r="I399" t="s">
        <v>3119</v>
      </c>
    </row>
    <row r="400" spans="1:9">
      <c r="A400" t="s">
        <v>484</v>
      </c>
      <c r="B400" t="s">
        <v>833</v>
      </c>
      <c r="C400" t="s">
        <v>834</v>
      </c>
      <c r="D400" t="s">
        <v>28</v>
      </c>
      <c r="E400" t="s">
        <v>30</v>
      </c>
      <c r="F400" t="s">
        <v>3107</v>
      </c>
      <c r="G400" t="s">
        <v>3115</v>
      </c>
      <c r="H400" s="1">
        <v>45927</v>
      </c>
      <c r="I400" t="s">
        <v>3126</v>
      </c>
    </row>
    <row r="401" spans="1:9">
      <c r="A401" t="s">
        <v>27</v>
      </c>
      <c r="B401" t="s">
        <v>835</v>
      </c>
      <c r="C401" t="s">
        <v>836</v>
      </c>
      <c r="D401" t="s">
        <v>28</v>
      </c>
      <c r="E401" t="s">
        <v>30</v>
      </c>
      <c r="F401" t="s">
        <v>3107</v>
      </c>
      <c r="G401" t="s">
        <v>3153</v>
      </c>
      <c r="H401" s="1">
        <v>45903</v>
      </c>
      <c r="I401" t="s">
        <v>3112</v>
      </c>
    </row>
    <row r="402" spans="1:9">
      <c r="A402" t="s">
        <v>372</v>
      </c>
      <c r="B402" t="s">
        <v>837</v>
      </c>
      <c r="C402" t="s">
        <v>838</v>
      </c>
      <c r="D402" t="s">
        <v>28</v>
      </c>
      <c r="E402" t="s">
        <v>30</v>
      </c>
      <c r="F402" t="s">
        <v>3107</v>
      </c>
      <c r="G402" t="s">
        <v>3146</v>
      </c>
      <c r="H402" s="1">
        <v>45919</v>
      </c>
      <c r="I402" t="s">
        <v>3121</v>
      </c>
    </row>
    <row r="403" spans="1:9">
      <c r="A403" t="s">
        <v>372</v>
      </c>
      <c r="B403" t="s">
        <v>839</v>
      </c>
      <c r="C403" t="s">
        <v>840</v>
      </c>
      <c r="D403" t="s">
        <v>28</v>
      </c>
      <c r="E403" t="s">
        <v>30</v>
      </c>
      <c r="F403" t="s">
        <v>3107</v>
      </c>
      <c r="G403" t="s">
        <v>3120</v>
      </c>
      <c r="H403" s="1">
        <v>45911</v>
      </c>
      <c r="I403" t="s">
        <v>3133</v>
      </c>
    </row>
    <row r="404" spans="1:9">
      <c r="A404" t="s">
        <v>484</v>
      </c>
      <c r="B404" t="s">
        <v>841</v>
      </c>
      <c r="C404" t="s">
        <v>842</v>
      </c>
      <c r="D404" t="s">
        <v>28</v>
      </c>
      <c r="E404" t="s">
        <v>30</v>
      </c>
      <c r="F404" t="s">
        <v>3107</v>
      </c>
      <c r="G404" t="s">
        <v>3115</v>
      </c>
      <c r="H404" s="1">
        <v>45956</v>
      </c>
      <c r="I404" t="s">
        <v>3144</v>
      </c>
    </row>
    <row r="405" spans="1:9">
      <c r="A405" t="s">
        <v>484</v>
      </c>
      <c r="B405" t="s">
        <v>843</v>
      </c>
      <c r="C405" t="s">
        <v>844</v>
      </c>
      <c r="D405" t="s">
        <v>28</v>
      </c>
      <c r="E405" t="s">
        <v>30</v>
      </c>
      <c r="F405" t="s">
        <v>3107</v>
      </c>
      <c r="G405" t="s">
        <v>3115</v>
      </c>
      <c r="H405" s="1">
        <v>45942</v>
      </c>
      <c r="I405" t="s">
        <v>3117</v>
      </c>
    </row>
    <row r="406" spans="1:9">
      <c r="A406" t="s">
        <v>484</v>
      </c>
      <c r="B406" t="s">
        <v>845</v>
      </c>
      <c r="C406" t="s">
        <v>846</v>
      </c>
      <c r="D406" t="s">
        <v>28</v>
      </c>
      <c r="E406" t="s">
        <v>30</v>
      </c>
      <c r="F406" t="s">
        <v>3107</v>
      </c>
      <c r="G406" t="s">
        <v>3115</v>
      </c>
      <c r="H406" s="1">
        <v>45958</v>
      </c>
      <c r="I406" t="s">
        <v>3127</v>
      </c>
    </row>
    <row r="407" spans="1:9">
      <c r="A407" t="s">
        <v>484</v>
      </c>
      <c r="B407" t="s">
        <v>847</v>
      </c>
      <c r="C407" t="s">
        <v>848</v>
      </c>
      <c r="D407" t="s">
        <v>28</v>
      </c>
      <c r="E407" t="s">
        <v>30</v>
      </c>
      <c r="F407" t="s">
        <v>3107</v>
      </c>
      <c r="G407" t="s">
        <v>3132</v>
      </c>
      <c r="H407" s="1">
        <v>45927</v>
      </c>
      <c r="I407" t="s">
        <v>3121</v>
      </c>
    </row>
    <row r="408" spans="1:9">
      <c r="A408" t="s">
        <v>484</v>
      </c>
      <c r="B408" t="s">
        <v>849</v>
      </c>
      <c r="C408" t="s">
        <v>850</v>
      </c>
      <c r="D408" t="s">
        <v>28</v>
      </c>
      <c r="E408" t="s">
        <v>30</v>
      </c>
      <c r="F408" t="s">
        <v>3107</v>
      </c>
      <c r="G408" t="s">
        <v>3156</v>
      </c>
      <c r="H408" s="1">
        <v>45945</v>
      </c>
      <c r="I408" t="s">
        <v>3138</v>
      </c>
    </row>
    <row r="409" spans="1:9">
      <c r="A409" t="s">
        <v>484</v>
      </c>
      <c r="B409" t="s">
        <v>851</v>
      </c>
      <c r="C409" t="s">
        <v>852</v>
      </c>
      <c r="D409" t="s">
        <v>28</v>
      </c>
      <c r="E409" t="s">
        <v>30</v>
      </c>
      <c r="F409" t="s">
        <v>3107</v>
      </c>
      <c r="G409" t="s">
        <v>3156</v>
      </c>
      <c r="H409" s="1">
        <v>45947</v>
      </c>
      <c r="I409" t="s">
        <v>3121</v>
      </c>
    </row>
    <row r="410" spans="1:9">
      <c r="A410" t="s">
        <v>484</v>
      </c>
      <c r="B410" t="s">
        <v>853</v>
      </c>
      <c r="C410" t="s">
        <v>854</v>
      </c>
      <c r="D410" t="s">
        <v>28</v>
      </c>
      <c r="E410" t="s">
        <v>30</v>
      </c>
      <c r="F410" t="s">
        <v>3107</v>
      </c>
      <c r="G410" t="s">
        <v>3156</v>
      </c>
      <c r="H410" s="1">
        <v>45947</v>
      </c>
      <c r="I410" t="s">
        <v>3124</v>
      </c>
    </row>
    <row r="411" spans="1:9">
      <c r="A411" t="s">
        <v>484</v>
      </c>
      <c r="B411" t="s">
        <v>855</v>
      </c>
      <c r="C411" t="s">
        <v>856</v>
      </c>
      <c r="D411" t="s">
        <v>28</v>
      </c>
      <c r="E411" t="s">
        <v>30</v>
      </c>
      <c r="F411" t="s">
        <v>3107</v>
      </c>
      <c r="G411" t="s">
        <v>3172</v>
      </c>
      <c r="H411" s="1">
        <v>45997</v>
      </c>
      <c r="I411" t="s">
        <v>3117</v>
      </c>
    </row>
    <row r="412" spans="1:9">
      <c r="A412" t="s">
        <v>859</v>
      </c>
      <c r="B412" t="s">
        <v>857</v>
      </c>
      <c r="C412" t="s">
        <v>858</v>
      </c>
      <c r="D412" t="s">
        <v>28</v>
      </c>
      <c r="E412" t="s">
        <v>30</v>
      </c>
      <c r="F412" t="s">
        <v>3107</v>
      </c>
      <c r="G412" t="s">
        <v>3132</v>
      </c>
      <c r="H412" s="1">
        <v>44751</v>
      </c>
      <c r="I412" t="s">
        <v>3121</v>
      </c>
    </row>
    <row r="413" spans="1:9">
      <c r="A413" t="s">
        <v>859</v>
      </c>
      <c r="B413" t="s">
        <v>860</v>
      </c>
      <c r="C413" t="s">
        <v>861</v>
      </c>
      <c r="D413" t="s">
        <v>28</v>
      </c>
      <c r="E413" t="s">
        <v>30</v>
      </c>
      <c r="F413" t="s">
        <v>3107</v>
      </c>
      <c r="G413" t="s">
        <v>3105</v>
      </c>
      <c r="H413" s="1">
        <v>44771</v>
      </c>
      <c r="I413" t="s">
        <v>3112</v>
      </c>
    </row>
    <row r="414" spans="1:9">
      <c r="A414" t="s">
        <v>859</v>
      </c>
      <c r="B414" t="s">
        <v>862</v>
      </c>
      <c r="C414" t="s">
        <v>863</v>
      </c>
      <c r="D414" t="s">
        <v>28</v>
      </c>
      <c r="E414" t="s">
        <v>30</v>
      </c>
      <c r="F414" t="s">
        <v>3107</v>
      </c>
      <c r="G414" t="s">
        <v>3136</v>
      </c>
      <c r="H414" s="1">
        <v>44839</v>
      </c>
      <c r="I414" t="s">
        <v>3133</v>
      </c>
    </row>
    <row r="415" spans="1:9">
      <c r="A415" t="s">
        <v>859</v>
      </c>
      <c r="B415" t="s">
        <v>864</v>
      </c>
      <c r="C415" t="s">
        <v>865</v>
      </c>
      <c r="D415" t="s">
        <v>28</v>
      </c>
      <c r="E415" t="s">
        <v>30</v>
      </c>
      <c r="F415" t="s">
        <v>3107</v>
      </c>
      <c r="G415" t="s">
        <v>3109</v>
      </c>
      <c r="H415" s="1">
        <v>44853</v>
      </c>
      <c r="I415" t="s">
        <v>3112</v>
      </c>
    </row>
    <row r="416" spans="1:9">
      <c r="A416" t="s">
        <v>859</v>
      </c>
      <c r="B416" t="s">
        <v>866</v>
      </c>
      <c r="C416" t="s">
        <v>867</v>
      </c>
      <c r="D416" t="s">
        <v>28</v>
      </c>
      <c r="E416" t="s">
        <v>30</v>
      </c>
      <c r="F416" t="s">
        <v>3107</v>
      </c>
      <c r="G416" t="s">
        <v>3109</v>
      </c>
      <c r="H416" s="1">
        <v>44854</v>
      </c>
      <c r="I416" t="s">
        <v>3121</v>
      </c>
    </row>
    <row r="417" spans="1:9">
      <c r="A417" t="s">
        <v>859</v>
      </c>
      <c r="B417" t="s">
        <v>868</v>
      </c>
      <c r="C417" t="s">
        <v>869</v>
      </c>
      <c r="D417" t="s">
        <v>28</v>
      </c>
      <c r="E417" t="s">
        <v>30</v>
      </c>
      <c r="F417" t="s">
        <v>3107</v>
      </c>
      <c r="G417" t="s">
        <v>3136</v>
      </c>
      <c r="H417" s="1">
        <v>44863</v>
      </c>
      <c r="I417" t="s">
        <v>3112</v>
      </c>
    </row>
    <row r="418" spans="1:9">
      <c r="A418" t="s">
        <v>859</v>
      </c>
      <c r="B418" t="s">
        <v>870</v>
      </c>
      <c r="C418" t="s">
        <v>871</v>
      </c>
      <c r="D418" t="s">
        <v>28</v>
      </c>
      <c r="E418" t="s">
        <v>30</v>
      </c>
      <c r="F418" t="s">
        <v>3107</v>
      </c>
      <c r="G418" t="s">
        <v>3136</v>
      </c>
      <c r="H418" s="1">
        <v>44858</v>
      </c>
      <c r="I418" t="s">
        <v>3121</v>
      </c>
    </row>
    <row r="419" spans="1:9">
      <c r="A419" t="s">
        <v>859</v>
      </c>
      <c r="B419" t="s">
        <v>872</v>
      </c>
      <c r="C419" t="s">
        <v>873</v>
      </c>
      <c r="D419" t="s">
        <v>28</v>
      </c>
      <c r="E419" t="s">
        <v>30</v>
      </c>
      <c r="F419" t="s">
        <v>3107</v>
      </c>
      <c r="G419" t="s">
        <v>3153</v>
      </c>
      <c r="H419" s="1">
        <v>44930</v>
      </c>
      <c r="I419" t="s">
        <v>3121</v>
      </c>
    </row>
    <row r="420" spans="1:9">
      <c r="A420" t="s">
        <v>859</v>
      </c>
      <c r="B420" t="s">
        <v>874</v>
      </c>
      <c r="C420" t="s">
        <v>875</v>
      </c>
      <c r="D420" t="s">
        <v>28</v>
      </c>
      <c r="E420" t="s">
        <v>30</v>
      </c>
      <c r="F420" t="s">
        <v>3107</v>
      </c>
      <c r="G420" t="s">
        <v>3105</v>
      </c>
      <c r="H420" s="1">
        <v>44940</v>
      </c>
      <c r="I420" t="s">
        <v>3117</v>
      </c>
    </row>
    <row r="421" spans="1:9">
      <c r="A421" t="s">
        <v>859</v>
      </c>
      <c r="B421" t="s">
        <v>876</v>
      </c>
      <c r="C421" t="s">
        <v>877</v>
      </c>
      <c r="D421" t="s">
        <v>28</v>
      </c>
      <c r="E421" t="s">
        <v>30</v>
      </c>
      <c r="F421" t="s">
        <v>3107</v>
      </c>
      <c r="G421" t="s">
        <v>3136</v>
      </c>
      <c r="H421" s="1">
        <v>44938</v>
      </c>
      <c r="I421" t="s">
        <v>3113</v>
      </c>
    </row>
    <row r="422" spans="1:9">
      <c r="A422" t="s">
        <v>859</v>
      </c>
      <c r="B422" t="s">
        <v>878</v>
      </c>
      <c r="C422" t="s">
        <v>879</v>
      </c>
      <c r="D422" t="s">
        <v>28</v>
      </c>
      <c r="E422" t="s">
        <v>30</v>
      </c>
      <c r="F422" t="s">
        <v>3107</v>
      </c>
      <c r="G422" t="s">
        <v>3153</v>
      </c>
      <c r="H422" s="1">
        <v>44933</v>
      </c>
      <c r="I422" t="s">
        <v>3133</v>
      </c>
    </row>
    <row r="423" spans="1:9">
      <c r="A423" t="s">
        <v>859</v>
      </c>
      <c r="B423" t="s">
        <v>880</v>
      </c>
      <c r="C423" t="s">
        <v>881</v>
      </c>
      <c r="D423" t="s">
        <v>28</v>
      </c>
      <c r="E423" t="s">
        <v>30</v>
      </c>
      <c r="F423" t="s">
        <v>3107</v>
      </c>
      <c r="G423" t="s">
        <v>3115</v>
      </c>
      <c r="H423" s="1">
        <v>44958</v>
      </c>
      <c r="I423" t="s">
        <v>3133</v>
      </c>
    </row>
    <row r="424" spans="1:9">
      <c r="A424" t="s">
        <v>859</v>
      </c>
      <c r="B424" t="s">
        <v>882</v>
      </c>
      <c r="C424" t="s">
        <v>883</v>
      </c>
      <c r="D424" t="s">
        <v>28</v>
      </c>
      <c r="E424" t="s">
        <v>30</v>
      </c>
      <c r="F424" t="s">
        <v>3107</v>
      </c>
      <c r="G424" t="s">
        <v>3136</v>
      </c>
      <c r="H424" s="1">
        <v>44983</v>
      </c>
      <c r="I424" t="s">
        <v>3124</v>
      </c>
    </row>
    <row r="425" spans="1:9">
      <c r="A425" t="s">
        <v>859</v>
      </c>
      <c r="B425" t="s">
        <v>884</v>
      </c>
      <c r="C425" t="s">
        <v>885</v>
      </c>
      <c r="D425" t="s">
        <v>28</v>
      </c>
      <c r="E425" t="s">
        <v>30</v>
      </c>
      <c r="F425" t="s">
        <v>3107</v>
      </c>
      <c r="G425" t="s">
        <v>3136</v>
      </c>
      <c r="H425" s="1">
        <v>44982</v>
      </c>
      <c r="I425" t="s">
        <v>3125</v>
      </c>
    </row>
    <row r="426" spans="1:9">
      <c r="A426" t="s">
        <v>859</v>
      </c>
      <c r="B426" t="s">
        <v>886</v>
      </c>
      <c r="C426" t="s">
        <v>887</v>
      </c>
      <c r="D426" t="s">
        <v>28</v>
      </c>
      <c r="E426" t="s">
        <v>30</v>
      </c>
      <c r="F426" t="s">
        <v>3107</v>
      </c>
      <c r="G426" t="s">
        <v>3109</v>
      </c>
      <c r="H426" s="1">
        <v>44984</v>
      </c>
      <c r="I426" t="s">
        <v>3123</v>
      </c>
    </row>
    <row r="427" spans="1:9">
      <c r="A427" t="s">
        <v>859</v>
      </c>
      <c r="B427" t="s">
        <v>888</v>
      </c>
      <c r="C427" t="s">
        <v>889</v>
      </c>
      <c r="D427" t="s">
        <v>28</v>
      </c>
      <c r="E427" t="s">
        <v>30</v>
      </c>
      <c r="F427" t="s">
        <v>3107</v>
      </c>
      <c r="G427" t="s">
        <v>3109</v>
      </c>
      <c r="H427" s="1">
        <v>44982</v>
      </c>
      <c r="I427" t="s">
        <v>3124</v>
      </c>
    </row>
    <row r="428" spans="1:9">
      <c r="A428" t="s">
        <v>859</v>
      </c>
      <c r="B428" t="s">
        <v>890</v>
      </c>
      <c r="C428" t="s">
        <v>891</v>
      </c>
      <c r="D428" t="s">
        <v>28</v>
      </c>
      <c r="E428" t="s">
        <v>30</v>
      </c>
      <c r="F428" t="s">
        <v>3107</v>
      </c>
      <c r="G428" t="s">
        <v>3153</v>
      </c>
      <c r="H428" s="1">
        <v>44989</v>
      </c>
      <c r="I428" t="s">
        <v>3124</v>
      </c>
    </row>
    <row r="429" spans="1:9">
      <c r="A429" t="s">
        <v>859</v>
      </c>
      <c r="B429" t="s">
        <v>892</v>
      </c>
      <c r="C429" t="s">
        <v>893</v>
      </c>
      <c r="D429" t="s">
        <v>28</v>
      </c>
      <c r="E429" t="s">
        <v>30</v>
      </c>
      <c r="F429" t="s">
        <v>3107</v>
      </c>
      <c r="G429" t="s">
        <v>3105</v>
      </c>
      <c r="H429" s="1">
        <v>44997</v>
      </c>
      <c r="I429" t="s">
        <v>3113</v>
      </c>
    </row>
    <row r="430" spans="1:9">
      <c r="A430" t="s">
        <v>859</v>
      </c>
      <c r="B430" t="s">
        <v>894</v>
      </c>
      <c r="C430" t="s">
        <v>895</v>
      </c>
      <c r="D430" t="s">
        <v>28</v>
      </c>
      <c r="E430" t="s">
        <v>30</v>
      </c>
      <c r="F430" t="s">
        <v>3107</v>
      </c>
      <c r="G430" t="s">
        <v>3105</v>
      </c>
      <c r="H430" s="1">
        <v>44996</v>
      </c>
      <c r="I430" t="s">
        <v>3121</v>
      </c>
    </row>
    <row r="431" spans="1:9">
      <c r="A431" t="s">
        <v>859</v>
      </c>
      <c r="B431" t="s">
        <v>896</v>
      </c>
      <c r="C431" t="s">
        <v>897</v>
      </c>
      <c r="D431" t="s">
        <v>28</v>
      </c>
      <c r="E431" t="s">
        <v>30</v>
      </c>
      <c r="F431" t="s">
        <v>3107</v>
      </c>
      <c r="G431" t="s">
        <v>3109</v>
      </c>
      <c r="H431" s="1">
        <v>44992</v>
      </c>
      <c r="I431" t="s">
        <v>3138</v>
      </c>
    </row>
    <row r="432" spans="1:9">
      <c r="A432" t="s">
        <v>859</v>
      </c>
      <c r="B432" t="s">
        <v>898</v>
      </c>
      <c r="C432" t="s">
        <v>899</v>
      </c>
      <c r="D432" t="s">
        <v>28</v>
      </c>
      <c r="E432" t="s">
        <v>30</v>
      </c>
      <c r="F432" t="s">
        <v>3107</v>
      </c>
      <c r="G432" t="s">
        <v>3109</v>
      </c>
      <c r="H432" s="1">
        <v>44995</v>
      </c>
      <c r="I432" t="s">
        <v>3129</v>
      </c>
    </row>
    <row r="433" spans="1:9">
      <c r="A433" t="s">
        <v>859</v>
      </c>
      <c r="B433" t="s">
        <v>900</v>
      </c>
      <c r="C433" t="s">
        <v>901</v>
      </c>
      <c r="D433" t="s">
        <v>28</v>
      </c>
      <c r="E433" t="s">
        <v>30</v>
      </c>
      <c r="F433" t="s">
        <v>3107</v>
      </c>
      <c r="G433" t="s">
        <v>3105</v>
      </c>
      <c r="H433" s="1">
        <v>45014</v>
      </c>
      <c r="I433" t="s">
        <v>3119</v>
      </c>
    </row>
    <row r="434" spans="1:9">
      <c r="A434" t="s">
        <v>859</v>
      </c>
      <c r="B434" t="s">
        <v>902</v>
      </c>
      <c r="C434" t="s">
        <v>903</v>
      </c>
      <c r="D434" t="s">
        <v>28</v>
      </c>
      <c r="E434" t="s">
        <v>30</v>
      </c>
      <c r="F434" t="s">
        <v>3107</v>
      </c>
      <c r="G434" t="s">
        <v>3105</v>
      </c>
      <c r="H434" s="1">
        <v>45006</v>
      </c>
      <c r="I434" t="s">
        <v>3127</v>
      </c>
    </row>
    <row r="435" spans="1:9">
      <c r="A435" t="s">
        <v>859</v>
      </c>
      <c r="B435" t="s">
        <v>904</v>
      </c>
      <c r="C435" t="s">
        <v>905</v>
      </c>
      <c r="D435" t="s">
        <v>28</v>
      </c>
      <c r="E435" t="s">
        <v>30</v>
      </c>
      <c r="F435" t="s">
        <v>3107</v>
      </c>
      <c r="G435" t="s">
        <v>3153</v>
      </c>
      <c r="H435" s="1">
        <v>45023</v>
      </c>
      <c r="I435" t="s">
        <v>3133</v>
      </c>
    </row>
    <row r="436" spans="1:9">
      <c r="A436" t="s">
        <v>859</v>
      </c>
      <c r="B436" t="s">
        <v>906</v>
      </c>
      <c r="C436" t="s">
        <v>907</v>
      </c>
      <c r="D436" t="s">
        <v>28</v>
      </c>
      <c r="E436" t="s">
        <v>30</v>
      </c>
      <c r="F436" t="s">
        <v>3107</v>
      </c>
      <c r="G436" t="s">
        <v>3153</v>
      </c>
      <c r="H436" s="1">
        <v>45021</v>
      </c>
      <c r="I436" t="s">
        <v>3133</v>
      </c>
    </row>
    <row r="437" spans="1:9">
      <c r="A437" t="s">
        <v>859</v>
      </c>
      <c r="B437" t="s">
        <v>908</v>
      </c>
      <c r="C437" t="s">
        <v>909</v>
      </c>
      <c r="D437" t="s">
        <v>28</v>
      </c>
      <c r="E437" t="s">
        <v>30</v>
      </c>
      <c r="F437" t="s">
        <v>3107</v>
      </c>
      <c r="G437" t="s">
        <v>3153</v>
      </c>
      <c r="H437" s="1">
        <v>45037</v>
      </c>
      <c r="I437" t="s">
        <v>3123</v>
      </c>
    </row>
    <row r="438" spans="1:9">
      <c r="A438" t="s">
        <v>859</v>
      </c>
      <c r="B438" t="s">
        <v>910</v>
      </c>
      <c r="C438" t="s">
        <v>911</v>
      </c>
      <c r="D438" t="s">
        <v>28</v>
      </c>
      <c r="E438" t="s">
        <v>30</v>
      </c>
      <c r="F438" t="s">
        <v>3107</v>
      </c>
      <c r="G438" t="s">
        <v>3153</v>
      </c>
      <c r="H438" s="1">
        <v>45036</v>
      </c>
      <c r="I438" t="s">
        <v>3117</v>
      </c>
    </row>
    <row r="439" spans="1:9">
      <c r="A439" t="s">
        <v>859</v>
      </c>
      <c r="B439" t="s">
        <v>912</v>
      </c>
      <c r="C439" t="s">
        <v>913</v>
      </c>
      <c r="D439" t="s">
        <v>28</v>
      </c>
      <c r="E439" t="s">
        <v>30</v>
      </c>
      <c r="F439" t="s">
        <v>3107</v>
      </c>
      <c r="G439" t="s">
        <v>3128</v>
      </c>
      <c r="H439" s="1">
        <v>45046</v>
      </c>
      <c r="I439" t="s">
        <v>3119</v>
      </c>
    </row>
    <row r="440" spans="1:9">
      <c r="A440" t="s">
        <v>859</v>
      </c>
      <c r="B440" t="s">
        <v>914</v>
      </c>
      <c r="C440" t="s">
        <v>915</v>
      </c>
      <c r="D440" t="s">
        <v>28</v>
      </c>
      <c r="E440" t="s">
        <v>30</v>
      </c>
      <c r="F440" t="s">
        <v>3107</v>
      </c>
      <c r="G440" t="s">
        <v>3105</v>
      </c>
      <c r="H440" s="1">
        <v>45075</v>
      </c>
      <c r="I440" t="s">
        <v>3111</v>
      </c>
    </row>
    <row r="441" spans="1:9">
      <c r="A441" t="s">
        <v>859</v>
      </c>
      <c r="B441" t="s">
        <v>916</v>
      </c>
      <c r="C441" t="s">
        <v>917</v>
      </c>
      <c r="D441" t="s">
        <v>28</v>
      </c>
      <c r="E441" t="s">
        <v>30</v>
      </c>
      <c r="F441" t="s">
        <v>3107</v>
      </c>
      <c r="G441" t="s">
        <v>3105</v>
      </c>
      <c r="H441" s="1">
        <v>45068</v>
      </c>
      <c r="I441" t="s">
        <v>3112</v>
      </c>
    </row>
    <row r="442" spans="1:9">
      <c r="A442" t="s">
        <v>859</v>
      </c>
      <c r="B442" t="s">
        <v>918</v>
      </c>
      <c r="C442" t="s">
        <v>919</v>
      </c>
      <c r="D442" t="s">
        <v>28</v>
      </c>
      <c r="E442" t="s">
        <v>30</v>
      </c>
      <c r="F442" t="s">
        <v>3107</v>
      </c>
      <c r="G442" t="s">
        <v>3128</v>
      </c>
      <c r="H442" s="1">
        <v>45102</v>
      </c>
      <c r="I442" t="s">
        <v>3121</v>
      </c>
    </row>
    <row r="443" spans="1:9">
      <c r="A443" t="s">
        <v>859</v>
      </c>
      <c r="B443" t="s">
        <v>920</v>
      </c>
      <c r="C443" t="s">
        <v>921</v>
      </c>
      <c r="D443" t="s">
        <v>28</v>
      </c>
      <c r="E443" t="s">
        <v>30</v>
      </c>
      <c r="F443" t="s">
        <v>3107</v>
      </c>
      <c r="G443" t="s">
        <v>3105</v>
      </c>
      <c r="H443" s="1">
        <v>45102</v>
      </c>
      <c r="I443" t="s">
        <v>3124</v>
      </c>
    </row>
    <row r="444" spans="1:9">
      <c r="A444" t="s">
        <v>859</v>
      </c>
      <c r="B444" t="s">
        <v>922</v>
      </c>
      <c r="C444" t="s">
        <v>923</v>
      </c>
      <c r="D444" t="s">
        <v>28</v>
      </c>
      <c r="E444" t="s">
        <v>30</v>
      </c>
      <c r="F444" t="s">
        <v>3107</v>
      </c>
      <c r="G444" t="s">
        <v>3105</v>
      </c>
      <c r="H444" s="1">
        <v>45101</v>
      </c>
      <c r="I444" t="s">
        <v>3126</v>
      </c>
    </row>
    <row r="445" spans="1:9">
      <c r="A445" t="s">
        <v>859</v>
      </c>
      <c r="B445" t="s">
        <v>924</v>
      </c>
      <c r="C445" t="s">
        <v>925</v>
      </c>
      <c r="D445" t="s">
        <v>28</v>
      </c>
      <c r="E445" t="s">
        <v>30</v>
      </c>
      <c r="F445" t="s">
        <v>3107</v>
      </c>
      <c r="G445" t="s">
        <v>3153</v>
      </c>
      <c r="H445" s="1">
        <v>45151</v>
      </c>
      <c r="I445" t="s">
        <v>3119</v>
      </c>
    </row>
    <row r="446" spans="1:9">
      <c r="A446" t="s">
        <v>859</v>
      </c>
      <c r="B446" t="s">
        <v>926</v>
      </c>
      <c r="C446" t="s">
        <v>927</v>
      </c>
      <c r="D446" t="s">
        <v>28</v>
      </c>
      <c r="E446" t="s">
        <v>30</v>
      </c>
      <c r="F446" t="s">
        <v>3107</v>
      </c>
      <c r="G446" t="s">
        <v>3153</v>
      </c>
      <c r="H446" s="1">
        <v>45148</v>
      </c>
      <c r="I446" t="s">
        <v>3127</v>
      </c>
    </row>
    <row r="447" spans="1:9">
      <c r="A447" t="s">
        <v>859</v>
      </c>
      <c r="B447" t="s">
        <v>928</v>
      </c>
      <c r="C447" t="s">
        <v>929</v>
      </c>
      <c r="D447" t="s">
        <v>28</v>
      </c>
      <c r="E447" t="s">
        <v>30</v>
      </c>
      <c r="F447" t="s">
        <v>3107</v>
      </c>
      <c r="G447" t="s">
        <v>3105</v>
      </c>
      <c r="H447" s="1">
        <v>45140</v>
      </c>
      <c r="I447" t="s">
        <v>3108</v>
      </c>
    </row>
    <row r="448" spans="1:9">
      <c r="A448" t="s">
        <v>859</v>
      </c>
      <c r="B448" t="s">
        <v>930</v>
      </c>
      <c r="C448" t="s">
        <v>931</v>
      </c>
      <c r="D448" t="s">
        <v>28</v>
      </c>
      <c r="E448" t="s">
        <v>30</v>
      </c>
      <c r="F448" t="s">
        <v>3107</v>
      </c>
      <c r="G448" t="s">
        <v>3187</v>
      </c>
      <c r="H448" s="1">
        <v>45163</v>
      </c>
      <c r="I448" t="s">
        <v>3111</v>
      </c>
    </row>
    <row r="449" spans="1:9">
      <c r="A449" t="s">
        <v>859</v>
      </c>
      <c r="B449" t="s">
        <v>932</v>
      </c>
      <c r="C449" t="s">
        <v>933</v>
      </c>
      <c r="D449" t="s">
        <v>28</v>
      </c>
      <c r="E449" t="s">
        <v>30</v>
      </c>
      <c r="F449" t="s">
        <v>3107</v>
      </c>
      <c r="G449" t="s">
        <v>3187</v>
      </c>
      <c r="H449" s="1">
        <v>45166</v>
      </c>
      <c r="I449" t="s">
        <v>3119</v>
      </c>
    </row>
    <row r="450" spans="1:9">
      <c r="A450" t="s">
        <v>859</v>
      </c>
      <c r="B450" t="s">
        <v>934</v>
      </c>
      <c r="C450" t="s">
        <v>935</v>
      </c>
      <c r="D450" t="s">
        <v>28</v>
      </c>
      <c r="E450" t="s">
        <v>30</v>
      </c>
      <c r="F450" t="s">
        <v>3107</v>
      </c>
      <c r="G450" t="s">
        <v>3109</v>
      </c>
      <c r="H450" s="1">
        <v>45166</v>
      </c>
      <c r="I450" t="s">
        <v>3125</v>
      </c>
    </row>
    <row r="451" spans="1:9">
      <c r="A451" t="s">
        <v>859</v>
      </c>
      <c r="B451" t="s">
        <v>936</v>
      </c>
      <c r="C451" t="s">
        <v>937</v>
      </c>
      <c r="D451" t="s">
        <v>28</v>
      </c>
      <c r="E451" t="s">
        <v>30</v>
      </c>
      <c r="F451" t="s">
        <v>3107</v>
      </c>
      <c r="G451" t="s">
        <v>3105</v>
      </c>
      <c r="H451" s="1">
        <v>45181</v>
      </c>
      <c r="I451" t="s">
        <v>3123</v>
      </c>
    </row>
    <row r="452" spans="1:9">
      <c r="A452" t="s">
        <v>859</v>
      </c>
      <c r="B452" t="s">
        <v>938</v>
      </c>
      <c r="C452" t="s">
        <v>939</v>
      </c>
      <c r="D452" t="s">
        <v>28</v>
      </c>
      <c r="E452" t="s">
        <v>30</v>
      </c>
      <c r="F452" t="s">
        <v>3107</v>
      </c>
      <c r="G452" t="s">
        <v>3105</v>
      </c>
      <c r="H452" s="1">
        <v>45178</v>
      </c>
      <c r="I452" t="s">
        <v>3125</v>
      </c>
    </row>
    <row r="453" spans="1:9">
      <c r="A453" t="s">
        <v>859</v>
      </c>
      <c r="B453" t="s">
        <v>940</v>
      </c>
      <c r="C453" t="s">
        <v>941</v>
      </c>
      <c r="D453" t="s">
        <v>28</v>
      </c>
      <c r="E453" t="s">
        <v>30</v>
      </c>
      <c r="F453" t="s">
        <v>3107</v>
      </c>
      <c r="G453" t="s">
        <v>3105</v>
      </c>
      <c r="H453" s="1">
        <v>45181</v>
      </c>
      <c r="I453" t="s">
        <v>3110</v>
      </c>
    </row>
    <row r="454" spans="1:9">
      <c r="A454" t="s">
        <v>859</v>
      </c>
      <c r="B454" t="s">
        <v>942</v>
      </c>
      <c r="C454" t="s">
        <v>943</v>
      </c>
      <c r="D454" t="s">
        <v>28</v>
      </c>
      <c r="E454" t="s">
        <v>30</v>
      </c>
      <c r="F454" t="s">
        <v>3107</v>
      </c>
      <c r="G454" t="s">
        <v>3105</v>
      </c>
      <c r="H454" s="1">
        <v>45203</v>
      </c>
      <c r="I454" t="s">
        <v>3112</v>
      </c>
    </row>
    <row r="455" spans="1:9">
      <c r="A455" t="s">
        <v>859</v>
      </c>
      <c r="B455" t="s">
        <v>944</v>
      </c>
      <c r="C455" t="s">
        <v>945</v>
      </c>
      <c r="D455" t="s">
        <v>28</v>
      </c>
      <c r="E455" t="s">
        <v>30</v>
      </c>
      <c r="F455" t="s">
        <v>3107</v>
      </c>
      <c r="G455" t="s">
        <v>3118</v>
      </c>
      <c r="H455" s="1">
        <v>45212</v>
      </c>
      <c r="I455" t="s">
        <v>3112</v>
      </c>
    </row>
    <row r="456" spans="1:9">
      <c r="A456" t="s">
        <v>859</v>
      </c>
      <c r="B456" t="s">
        <v>946</v>
      </c>
      <c r="C456" t="s">
        <v>947</v>
      </c>
      <c r="D456" t="s">
        <v>28</v>
      </c>
      <c r="E456" t="s">
        <v>30</v>
      </c>
      <c r="F456" t="s">
        <v>3107</v>
      </c>
      <c r="G456" t="s">
        <v>3187</v>
      </c>
      <c r="H456" s="1">
        <v>45213</v>
      </c>
      <c r="I456" t="s">
        <v>3110</v>
      </c>
    </row>
    <row r="457" spans="1:9">
      <c r="A457" t="s">
        <v>859</v>
      </c>
      <c r="B457" t="s">
        <v>948</v>
      </c>
      <c r="C457" t="s">
        <v>949</v>
      </c>
      <c r="D457" t="s">
        <v>28</v>
      </c>
      <c r="E457" t="s">
        <v>30</v>
      </c>
      <c r="F457" t="s">
        <v>3107</v>
      </c>
      <c r="G457" t="s">
        <v>3187</v>
      </c>
      <c r="H457" s="1">
        <v>45216</v>
      </c>
      <c r="I457" t="s">
        <v>3126</v>
      </c>
    </row>
    <row r="458" spans="1:9">
      <c r="A458" t="s">
        <v>859</v>
      </c>
      <c r="B458" t="s">
        <v>950</v>
      </c>
      <c r="C458" t="s">
        <v>951</v>
      </c>
      <c r="D458" t="s">
        <v>28</v>
      </c>
      <c r="E458" t="s">
        <v>30</v>
      </c>
      <c r="F458" t="s">
        <v>3107</v>
      </c>
      <c r="G458" t="s">
        <v>3187</v>
      </c>
      <c r="H458" s="1">
        <v>45216</v>
      </c>
      <c r="I458" t="s">
        <v>3144</v>
      </c>
    </row>
    <row r="459" spans="1:9">
      <c r="A459" t="s">
        <v>859</v>
      </c>
      <c r="B459" t="s">
        <v>952</v>
      </c>
      <c r="C459" t="s">
        <v>953</v>
      </c>
      <c r="D459" t="s">
        <v>28</v>
      </c>
      <c r="E459" t="s">
        <v>30</v>
      </c>
      <c r="F459" t="s">
        <v>3107</v>
      </c>
      <c r="G459" t="s">
        <v>3187</v>
      </c>
      <c r="H459" s="1">
        <v>45213</v>
      </c>
      <c r="I459" t="s">
        <v>3117</v>
      </c>
    </row>
    <row r="460" spans="1:9">
      <c r="A460" t="s">
        <v>859</v>
      </c>
      <c r="B460" t="s">
        <v>954</v>
      </c>
      <c r="C460" t="s">
        <v>955</v>
      </c>
      <c r="D460" t="s">
        <v>28</v>
      </c>
      <c r="E460" t="s">
        <v>30</v>
      </c>
      <c r="F460" t="s">
        <v>3107</v>
      </c>
      <c r="G460" t="s">
        <v>3187</v>
      </c>
      <c r="H460" s="1">
        <v>45216</v>
      </c>
      <c r="I460" t="s">
        <v>3127</v>
      </c>
    </row>
    <row r="461" spans="1:9">
      <c r="A461" t="s">
        <v>859</v>
      </c>
      <c r="B461" t="s">
        <v>956</v>
      </c>
      <c r="C461" t="s">
        <v>957</v>
      </c>
      <c r="D461" t="s">
        <v>28</v>
      </c>
      <c r="E461" t="s">
        <v>30</v>
      </c>
      <c r="F461" t="s">
        <v>3107</v>
      </c>
      <c r="G461" t="s">
        <v>3187</v>
      </c>
      <c r="H461" s="1">
        <v>45212</v>
      </c>
      <c r="I461" t="s">
        <v>3133</v>
      </c>
    </row>
    <row r="462" spans="1:9">
      <c r="A462" t="s">
        <v>859</v>
      </c>
      <c r="B462" t="s">
        <v>958</v>
      </c>
      <c r="C462" t="s">
        <v>959</v>
      </c>
      <c r="D462" t="s">
        <v>28</v>
      </c>
      <c r="E462" t="s">
        <v>30</v>
      </c>
      <c r="F462" t="s">
        <v>3107</v>
      </c>
      <c r="G462" t="s">
        <v>3187</v>
      </c>
      <c r="H462" s="1">
        <v>45302</v>
      </c>
      <c r="I462" t="s">
        <v>3111</v>
      </c>
    </row>
    <row r="463" spans="1:9">
      <c r="A463" t="s">
        <v>859</v>
      </c>
      <c r="B463" t="s">
        <v>960</v>
      </c>
      <c r="C463" t="s">
        <v>961</v>
      </c>
      <c r="D463" t="s">
        <v>28</v>
      </c>
      <c r="E463" t="s">
        <v>30</v>
      </c>
      <c r="F463" t="s">
        <v>3107</v>
      </c>
      <c r="G463" t="s">
        <v>3118</v>
      </c>
      <c r="H463" s="1">
        <v>45303</v>
      </c>
      <c r="I463" t="s">
        <v>3121</v>
      </c>
    </row>
    <row r="464" spans="1:9">
      <c r="A464" t="s">
        <v>859</v>
      </c>
      <c r="B464" t="s">
        <v>962</v>
      </c>
      <c r="C464" t="s">
        <v>963</v>
      </c>
      <c r="D464" t="s">
        <v>28</v>
      </c>
      <c r="E464" t="s">
        <v>30</v>
      </c>
      <c r="F464" t="s">
        <v>3107</v>
      </c>
      <c r="G464" t="s">
        <v>3118</v>
      </c>
      <c r="H464" s="1">
        <v>45300</v>
      </c>
      <c r="I464" t="s">
        <v>3117</v>
      </c>
    </row>
    <row r="465" spans="1:9">
      <c r="A465" t="s">
        <v>859</v>
      </c>
      <c r="B465" t="s">
        <v>964</v>
      </c>
      <c r="C465" t="s">
        <v>965</v>
      </c>
      <c r="D465" t="s">
        <v>28</v>
      </c>
      <c r="E465" t="s">
        <v>30</v>
      </c>
      <c r="F465" t="s">
        <v>3107</v>
      </c>
      <c r="G465" t="s">
        <v>3122</v>
      </c>
      <c r="H465" s="1">
        <v>45297</v>
      </c>
      <c r="I465" t="s">
        <v>3108</v>
      </c>
    </row>
    <row r="466" spans="1:9">
      <c r="A466" t="s">
        <v>859</v>
      </c>
      <c r="B466" t="s">
        <v>966</v>
      </c>
      <c r="C466" t="s">
        <v>967</v>
      </c>
      <c r="D466" t="s">
        <v>28</v>
      </c>
      <c r="E466" t="s">
        <v>30</v>
      </c>
      <c r="F466" t="s">
        <v>3107</v>
      </c>
      <c r="G466" t="s">
        <v>3188</v>
      </c>
      <c r="H466" s="1">
        <v>45317</v>
      </c>
      <c r="I466" t="s">
        <v>3133</v>
      </c>
    </row>
    <row r="467" spans="1:9">
      <c r="A467" t="s">
        <v>859</v>
      </c>
      <c r="B467" t="s">
        <v>968</v>
      </c>
      <c r="C467" t="s">
        <v>969</v>
      </c>
      <c r="D467" t="s">
        <v>28</v>
      </c>
      <c r="E467" t="s">
        <v>30</v>
      </c>
      <c r="F467" t="s">
        <v>3159</v>
      </c>
      <c r="G467" t="s">
        <v>3158</v>
      </c>
      <c r="H467" s="1">
        <v>45356</v>
      </c>
      <c r="I467" t="s">
        <v>3133</v>
      </c>
    </row>
    <row r="468" spans="1:9">
      <c r="A468" t="s">
        <v>859</v>
      </c>
      <c r="B468" t="s">
        <v>970</v>
      </c>
      <c r="C468" t="s">
        <v>971</v>
      </c>
      <c r="D468" t="s">
        <v>28</v>
      </c>
      <c r="E468" t="s">
        <v>30</v>
      </c>
      <c r="F468" t="s">
        <v>3107</v>
      </c>
      <c r="G468" t="s">
        <v>3105</v>
      </c>
      <c r="H468" s="1">
        <v>45369</v>
      </c>
      <c r="I468" t="s">
        <v>3138</v>
      </c>
    </row>
    <row r="469" spans="1:9">
      <c r="A469" t="s">
        <v>859</v>
      </c>
      <c r="B469" t="s">
        <v>972</v>
      </c>
      <c r="C469" t="s">
        <v>973</v>
      </c>
      <c r="D469" t="s">
        <v>28</v>
      </c>
      <c r="E469" t="s">
        <v>30</v>
      </c>
      <c r="F469" t="s">
        <v>3107</v>
      </c>
      <c r="G469" t="s">
        <v>3105</v>
      </c>
      <c r="H469" s="1">
        <v>45369</v>
      </c>
      <c r="I469" t="s">
        <v>3144</v>
      </c>
    </row>
    <row r="470" spans="1:9">
      <c r="A470" t="s">
        <v>859</v>
      </c>
      <c r="B470" t="s">
        <v>974</v>
      </c>
      <c r="C470" t="s">
        <v>975</v>
      </c>
      <c r="D470" t="s">
        <v>28</v>
      </c>
      <c r="E470" t="s">
        <v>30</v>
      </c>
      <c r="F470" t="s">
        <v>3107</v>
      </c>
      <c r="G470" t="s">
        <v>3160</v>
      </c>
      <c r="H470" s="1">
        <v>45386</v>
      </c>
      <c r="I470" t="s">
        <v>3133</v>
      </c>
    </row>
    <row r="471" spans="1:9">
      <c r="A471" t="s">
        <v>859</v>
      </c>
      <c r="B471" t="s">
        <v>976</v>
      </c>
      <c r="C471" t="s">
        <v>977</v>
      </c>
      <c r="D471" t="s">
        <v>28</v>
      </c>
      <c r="E471" t="s">
        <v>30</v>
      </c>
      <c r="F471" t="s">
        <v>3134</v>
      </c>
      <c r="G471" t="s">
        <v>3158</v>
      </c>
      <c r="H471" s="1">
        <v>45384</v>
      </c>
      <c r="I471" t="s">
        <v>3133</v>
      </c>
    </row>
    <row r="472" spans="1:9">
      <c r="A472" t="s">
        <v>859</v>
      </c>
      <c r="B472" t="s">
        <v>978</v>
      </c>
      <c r="C472" t="s">
        <v>979</v>
      </c>
      <c r="D472" t="s">
        <v>28</v>
      </c>
      <c r="E472" t="s">
        <v>30</v>
      </c>
      <c r="F472" t="s">
        <v>3107</v>
      </c>
      <c r="G472" t="s">
        <v>3188</v>
      </c>
      <c r="H472" s="1">
        <v>45387</v>
      </c>
      <c r="I472" t="s">
        <v>3133</v>
      </c>
    </row>
    <row r="473" spans="1:9">
      <c r="A473" t="s">
        <v>859</v>
      </c>
      <c r="B473" t="s">
        <v>980</v>
      </c>
      <c r="C473" t="s">
        <v>981</v>
      </c>
      <c r="D473" t="s">
        <v>28</v>
      </c>
      <c r="E473" t="s">
        <v>30</v>
      </c>
      <c r="F473" t="s">
        <v>3107</v>
      </c>
      <c r="G473" t="s">
        <v>3188</v>
      </c>
      <c r="H473" s="1">
        <v>45406</v>
      </c>
      <c r="I473" t="s">
        <v>3121</v>
      </c>
    </row>
    <row r="474" spans="1:9">
      <c r="A474" t="s">
        <v>859</v>
      </c>
      <c r="B474" t="s">
        <v>982</v>
      </c>
      <c r="C474" t="s">
        <v>983</v>
      </c>
      <c r="D474" t="s">
        <v>28</v>
      </c>
      <c r="E474" t="s">
        <v>30</v>
      </c>
      <c r="F474" t="s">
        <v>3107</v>
      </c>
      <c r="G474" t="s">
        <v>3188</v>
      </c>
      <c r="H474" s="1">
        <v>45408</v>
      </c>
      <c r="I474" t="s">
        <v>3133</v>
      </c>
    </row>
    <row r="475" spans="1:9">
      <c r="A475" t="s">
        <v>859</v>
      </c>
      <c r="B475" t="s">
        <v>984</v>
      </c>
      <c r="C475" t="s">
        <v>985</v>
      </c>
      <c r="D475" t="s">
        <v>28</v>
      </c>
      <c r="E475" t="s">
        <v>30</v>
      </c>
      <c r="F475" t="s">
        <v>3107</v>
      </c>
      <c r="G475" t="s">
        <v>3118</v>
      </c>
      <c r="H475" s="1">
        <v>45422</v>
      </c>
      <c r="I475" t="s">
        <v>3113</v>
      </c>
    </row>
    <row r="476" spans="1:9">
      <c r="A476" t="s">
        <v>859</v>
      </c>
      <c r="B476" t="s">
        <v>986</v>
      </c>
      <c r="C476" t="s">
        <v>987</v>
      </c>
      <c r="D476" t="s">
        <v>28</v>
      </c>
      <c r="E476" t="s">
        <v>30</v>
      </c>
      <c r="F476" t="s">
        <v>3107</v>
      </c>
      <c r="G476" t="s">
        <v>3156</v>
      </c>
      <c r="H476" s="1">
        <v>45413</v>
      </c>
      <c r="I476" t="s">
        <v>3121</v>
      </c>
    </row>
    <row r="477" spans="1:9">
      <c r="A477" t="s">
        <v>859</v>
      </c>
      <c r="B477" t="s">
        <v>988</v>
      </c>
      <c r="C477" t="s">
        <v>989</v>
      </c>
      <c r="D477" t="s">
        <v>28</v>
      </c>
      <c r="E477" t="s">
        <v>30</v>
      </c>
      <c r="F477" t="s">
        <v>3134</v>
      </c>
      <c r="G477" t="s">
        <v>3120</v>
      </c>
      <c r="H477" s="1">
        <v>45427</v>
      </c>
      <c r="I477" t="s">
        <v>3133</v>
      </c>
    </row>
    <row r="478" spans="1:9">
      <c r="A478" t="s">
        <v>859</v>
      </c>
      <c r="B478" t="s">
        <v>990</v>
      </c>
      <c r="C478" t="s">
        <v>991</v>
      </c>
      <c r="D478" t="s">
        <v>28</v>
      </c>
      <c r="E478" t="s">
        <v>30</v>
      </c>
      <c r="F478" t="s">
        <v>3107</v>
      </c>
      <c r="G478" t="s">
        <v>3189</v>
      </c>
      <c r="H478" s="1">
        <v>45507</v>
      </c>
      <c r="I478" t="s">
        <v>3133</v>
      </c>
    </row>
    <row r="479" spans="1:9">
      <c r="A479" t="s">
        <v>859</v>
      </c>
      <c r="B479" t="s">
        <v>992</v>
      </c>
      <c r="C479" t="s">
        <v>993</v>
      </c>
      <c r="D479" t="s">
        <v>28</v>
      </c>
      <c r="E479" t="s">
        <v>30</v>
      </c>
      <c r="F479" t="s">
        <v>3134</v>
      </c>
      <c r="G479" t="s">
        <v>3158</v>
      </c>
      <c r="H479" s="1">
        <v>45463</v>
      </c>
      <c r="I479" t="s">
        <v>3133</v>
      </c>
    </row>
    <row r="480" spans="1:9">
      <c r="A480" t="s">
        <v>859</v>
      </c>
      <c r="B480" t="s">
        <v>994</v>
      </c>
      <c r="C480" t="s">
        <v>995</v>
      </c>
      <c r="D480" t="s">
        <v>28</v>
      </c>
      <c r="E480" t="s">
        <v>30</v>
      </c>
      <c r="F480" t="s">
        <v>3159</v>
      </c>
      <c r="G480" t="s">
        <v>3158</v>
      </c>
      <c r="H480" s="1">
        <v>45463</v>
      </c>
      <c r="I480" t="s">
        <v>3112</v>
      </c>
    </row>
    <row r="481" spans="1:9">
      <c r="A481" t="s">
        <v>859</v>
      </c>
      <c r="B481" t="s">
        <v>996</v>
      </c>
      <c r="C481" t="s">
        <v>997</v>
      </c>
      <c r="D481" t="s">
        <v>28</v>
      </c>
      <c r="E481" t="s">
        <v>30</v>
      </c>
      <c r="F481" t="s">
        <v>3107</v>
      </c>
      <c r="G481" t="s">
        <v>3156</v>
      </c>
      <c r="H481" s="1">
        <v>45469</v>
      </c>
      <c r="I481" t="s">
        <v>3113</v>
      </c>
    </row>
    <row r="482" spans="1:9">
      <c r="A482" t="s">
        <v>859</v>
      </c>
      <c r="B482" t="s">
        <v>998</v>
      </c>
      <c r="C482" t="s">
        <v>999</v>
      </c>
      <c r="D482" t="s">
        <v>28</v>
      </c>
      <c r="E482" t="s">
        <v>30</v>
      </c>
      <c r="F482" t="s">
        <v>3107</v>
      </c>
      <c r="G482" t="s">
        <v>3156</v>
      </c>
      <c r="H482" s="1">
        <v>45473</v>
      </c>
      <c r="I482" t="s">
        <v>3117</v>
      </c>
    </row>
    <row r="483" spans="1:9">
      <c r="A483" t="s">
        <v>859</v>
      </c>
      <c r="B483" t="s">
        <v>1000</v>
      </c>
      <c r="C483" t="s">
        <v>1001</v>
      </c>
      <c r="D483" t="s">
        <v>28</v>
      </c>
      <c r="E483" t="s">
        <v>30</v>
      </c>
      <c r="F483" t="s">
        <v>3134</v>
      </c>
      <c r="G483" t="s">
        <v>3120</v>
      </c>
      <c r="H483" s="1">
        <v>45489</v>
      </c>
      <c r="I483" t="s">
        <v>3133</v>
      </c>
    </row>
    <row r="484" spans="1:9">
      <c r="A484" t="s">
        <v>859</v>
      </c>
      <c r="B484" t="s">
        <v>1002</v>
      </c>
      <c r="C484" t="s">
        <v>1003</v>
      </c>
      <c r="D484" t="s">
        <v>28</v>
      </c>
      <c r="E484" t="s">
        <v>30</v>
      </c>
      <c r="F484" t="s">
        <v>3159</v>
      </c>
      <c r="G484" t="s">
        <v>3158</v>
      </c>
      <c r="H484" s="1">
        <v>45503</v>
      </c>
      <c r="I484" t="s">
        <v>3133</v>
      </c>
    </row>
    <row r="485" spans="1:9">
      <c r="A485" t="s">
        <v>859</v>
      </c>
      <c r="B485" t="s">
        <v>1004</v>
      </c>
      <c r="C485" t="s">
        <v>1005</v>
      </c>
      <c r="D485" t="s">
        <v>28</v>
      </c>
      <c r="E485" t="s">
        <v>30</v>
      </c>
      <c r="F485" t="s">
        <v>3107</v>
      </c>
      <c r="G485" t="s">
        <v>3135</v>
      </c>
      <c r="H485" s="1">
        <v>45515</v>
      </c>
      <c r="I485" t="s">
        <v>3133</v>
      </c>
    </row>
    <row r="486" spans="1:9">
      <c r="A486" t="s">
        <v>859</v>
      </c>
      <c r="B486" t="s">
        <v>1006</v>
      </c>
      <c r="C486" t="s">
        <v>1007</v>
      </c>
      <c r="D486" t="s">
        <v>28</v>
      </c>
      <c r="E486" t="s">
        <v>30</v>
      </c>
      <c r="F486" t="s">
        <v>3107</v>
      </c>
      <c r="G486" t="s">
        <v>3188</v>
      </c>
      <c r="H486" s="1">
        <v>45566</v>
      </c>
      <c r="I486" t="s">
        <v>3138</v>
      </c>
    </row>
    <row r="487" spans="1:9">
      <c r="A487" t="s">
        <v>859</v>
      </c>
      <c r="B487" t="s">
        <v>1008</v>
      </c>
      <c r="C487" t="s">
        <v>1009</v>
      </c>
      <c r="D487" t="s">
        <v>28</v>
      </c>
      <c r="E487" t="s">
        <v>30</v>
      </c>
      <c r="F487" t="s">
        <v>3107</v>
      </c>
      <c r="G487" t="s">
        <v>3188</v>
      </c>
      <c r="H487" s="1">
        <v>45566</v>
      </c>
      <c r="I487" t="s">
        <v>3129</v>
      </c>
    </row>
    <row r="488" spans="1:9">
      <c r="A488" t="s">
        <v>859</v>
      </c>
      <c r="B488" t="s">
        <v>1010</v>
      </c>
      <c r="C488" t="s">
        <v>1011</v>
      </c>
      <c r="D488" t="s">
        <v>28</v>
      </c>
      <c r="E488" t="s">
        <v>30</v>
      </c>
      <c r="F488" t="s">
        <v>3107</v>
      </c>
      <c r="G488" t="s">
        <v>3105</v>
      </c>
      <c r="H488" s="1">
        <v>45571</v>
      </c>
      <c r="I488" t="s">
        <v>3111</v>
      </c>
    </row>
    <row r="489" spans="1:9">
      <c r="A489" t="s">
        <v>859</v>
      </c>
      <c r="B489" t="s">
        <v>1012</v>
      </c>
      <c r="C489" t="s">
        <v>1013</v>
      </c>
      <c r="D489" t="s">
        <v>28</v>
      </c>
      <c r="E489" t="s">
        <v>30</v>
      </c>
      <c r="F489" t="s">
        <v>3107</v>
      </c>
      <c r="G489" t="s">
        <v>3172</v>
      </c>
      <c r="H489" s="1">
        <v>45658</v>
      </c>
      <c r="I489" t="s">
        <v>3111</v>
      </c>
    </row>
    <row r="490" spans="1:9">
      <c r="A490" t="s">
        <v>859</v>
      </c>
      <c r="B490" t="s">
        <v>1014</v>
      </c>
      <c r="C490" t="s">
        <v>1015</v>
      </c>
      <c r="D490" t="s">
        <v>28</v>
      </c>
      <c r="E490" t="s">
        <v>30</v>
      </c>
      <c r="F490" t="s">
        <v>3131</v>
      </c>
      <c r="G490" t="s">
        <v>3135</v>
      </c>
      <c r="H490" s="1">
        <v>45658</v>
      </c>
      <c r="I490" t="s">
        <v>3133</v>
      </c>
    </row>
    <row r="491" spans="1:9">
      <c r="A491" t="s">
        <v>859</v>
      </c>
      <c r="B491" t="s">
        <v>1016</v>
      </c>
      <c r="C491" t="s">
        <v>1017</v>
      </c>
      <c r="D491" t="s">
        <v>28</v>
      </c>
      <c r="E491" t="s">
        <v>30</v>
      </c>
      <c r="F491" t="s">
        <v>3134</v>
      </c>
      <c r="G491" t="s">
        <v>3120</v>
      </c>
      <c r="H491" s="1">
        <v>45678</v>
      </c>
      <c r="I491" t="s">
        <v>3133</v>
      </c>
    </row>
    <row r="492" spans="1:9">
      <c r="A492" t="s">
        <v>859</v>
      </c>
      <c r="B492" t="s">
        <v>1018</v>
      </c>
      <c r="C492" t="s">
        <v>1019</v>
      </c>
      <c r="D492" t="s">
        <v>28</v>
      </c>
      <c r="E492" t="s">
        <v>30</v>
      </c>
      <c r="F492" t="s">
        <v>3107</v>
      </c>
      <c r="G492" t="s">
        <v>3156</v>
      </c>
      <c r="H492" s="1">
        <v>45699</v>
      </c>
      <c r="I492" t="s">
        <v>3129</v>
      </c>
    </row>
    <row r="493" spans="1:9">
      <c r="A493" t="s">
        <v>859</v>
      </c>
      <c r="B493" t="s">
        <v>1020</v>
      </c>
      <c r="C493" t="s">
        <v>1021</v>
      </c>
      <c r="D493" t="s">
        <v>28</v>
      </c>
      <c r="E493" t="s">
        <v>30</v>
      </c>
      <c r="F493" t="s">
        <v>3107</v>
      </c>
      <c r="G493" t="s">
        <v>3156</v>
      </c>
      <c r="H493" s="1">
        <v>45699</v>
      </c>
      <c r="I493" t="s">
        <v>3123</v>
      </c>
    </row>
    <row r="494" spans="1:9">
      <c r="A494" t="s">
        <v>859</v>
      </c>
      <c r="B494" t="s">
        <v>1022</v>
      </c>
      <c r="C494" t="s">
        <v>1023</v>
      </c>
      <c r="D494" t="s">
        <v>28</v>
      </c>
      <c r="E494" t="s">
        <v>30</v>
      </c>
      <c r="F494" t="s">
        <v>3107</v>
      </c>
      <c r="G494" t="s">
        <v>3172</v>
      </c>
      <c r="H494" s="1">
        <v>45708</v>
      </c>
      <c r="I494" t="s">
        <v>3113</v>
      </c>
    </row>
    <row r="495" spans="1:9">
      <c r="A495" t="s">
        <v>859</v>
      </c>
      <c r="B495" t="s">
        <v>1024</v>
      </c>
      <c r="C495" t="s">
        <v>1025</v>
      </c>
      <c r="D495" t="s">
        <v>28</v>
      </c>
      <c r="E495" t="s">
        <v>30</v>
      </c>
      <c r="F495" t="s">
        <v>3107</v>
      </c>
      <c r="G495" t="s">
        <v>3172</v>
      </c>
      <c r="H495" s="1">
        <v>45708</v>
      </c>
      <c r="I495" t="s">
        <v>3119</v>
      </c>
    </row>
    <row r="496" spans="1:9">
      <c r="A496" t="s">
        <v>859</v>
      </c>
      <c r="B496" t="s">
        <v>1026</v>
      </c>
      <c r="C496" t="s">
        <v>1027</v>
      </c>
      <c r="D496" t="s">
        <v>28</v>
      </c>
      <c r="E496" t="s">
        <v>30</v>
      </c>
      <c r="F496" t="s">
        <v>3107</v>
      </c>
      <c r="G496" t="s">
        <v>3172</v>
      </c>
      <c r="H496" s="1">
        <v>45737</v>
      </c>
      <c r="I496" t="s">
        <v>3126</v>
      </c>
    </row>
    <row r="497" spans="1:9">
      <c r="A497" t="s">
        <v>859</v>
      </c>
      <c r="B497" t="s">
        <v>1028</v>
      </c>
      <c r="C497" t="s">
        <v>1029</v>
      </c>
      <c r="D497" t="s">
        <v>28</v>
      </c>
      <c r="E497" t="s">
        <v>30</v>
      </c>
      <c r="F497" t="s">
        <v>3107</v>
      </c>
      <c r="G497" t="s">
        <v>3172</v>
      </c>
      <c r="H497" s="1">
        <v>45742</v>
      </c>
      <c r="I497" t="s">
        <v>3117</v>
      </c>
    </row>
    <row r="498" spans="1:9">
      <c r="A498" t="s">
        <v>859</v>
      </c>
      <c r="B498" t="s">
        <v>1030</v>
      </c>
      <c r="C498" t="s">
        <v>1031</v>
      </c>
      <c r="D498" t="s">
        <v>28</v>
      </c>
      <c r="E498" t="s">
        <v>30</v>
      </c>
      <c r="F498" t="s">
        <v>3107</v>
      </c>
      <c r="G498" t="s">
        <v>3172</v>
      </c>
      <c r="H498" s="1">
        <v>45742</v>
      </c>
      <c r="I498" t="s">
        <v>3121</v>
      </c>
    </row>
    <row r="499" spans="1:9">
      <c r="A499" t="s">
        <v>859</v>
      </c>
      <c r="B499" t="s">
        <v>1032</v>
      </c>
      <c r="C499" t="s">
        <v>1033</v>
      </c>
      <c r="D499" t="s">
        <v>28</v>
      </c>
      <c r="E499" t="s">
        <v>30</v>
      </c>
      <c r="F499" t="s">
        <v>3107</v>
      </c>
      <c r="G499" t="s">
        <v>3105</v>
      </c>
      <c r="H499" s="1">
        <v>45744</v>
      </c>
      <c r="I499" t="s">
        <v>3129</v>
      </c>
    </row>
    <row r="500" spans="1:9">
      <c r="A500" t="s">
        <v>859</v>
      </c>
      <c r="B500" t="s">
        <v>1034</v>
      </c>
      <c r="C500" t="s">
        <v>1035</v>
      </c>
      <c r="D500" t="s">
        <v>28</v>
      </c>
      <c r="E500" t="s">
        <v>30</v>
      </c>
      <c r="F500" t="s">
        <v>3107</v>
      </c>
      <c r="G500" t="s">
        <v>3172</v>
      </c>
      <c r="H500" s="1">
        <v>45744</v>
      </c>
      <c r="I500" t="s">
        <v>3138</v>
      </c>
    </row>
    <row r="501" spans="1:9">
      <c r="A501" t="s">
        <v>859</v>
      </c>
      <c r="B501" t="s">
        <v>1036</v>
      </c>
      <c r="C501" t="s">
        <v>1037</v>
      </c>
      <c r="D501" t="s">
        <v>28</v>
      </c>
      <c r="E501" t="s">
        <v>30</v>
      </c>
      <c r="F501" t="s">
        <v>3107</v>
      </c>
      <c r="G501" t="s">
        <v>3141</v>
      </c>
      <c r="H501" s="1">
        <v>45776</v>
      </c>
      <c r="I501" t="s">
        <v>3111</v>
      </c>
    </row>
    <row r="502" spans="1:9">
      <c r="A502" t="s">
        <v>859</v>
      </c>
      <c r="B502" t="s">
        <v>1038</v>
      </c>
      <c r="C502" t="s">
        <v>1039</v>
      </c>
      <c r="D502" t="s">
        <v>28</v>
      </c>
      <c r="E502" t="s">
        <v>30</v>
      </c>
      <c r="F502" t="s">
        <v>3107</v>
      </c>
      <c r="G502" t="s">
        <v>3156</v>
      </c>
      <c r="H502" s="1">
        <v>45787</v>
      </c>
      <c r="I502" t="s">
        <v>3125</v>
      </c>
    </row>
    <row r="503" spans="1:9">
      <c r="A503" t="s">
        <v>859</v>
      </c>
      <c r="B503" t="s">
        <v>1040</v>
      </c>
      <c r="C503" t="s">
        <v>1041</v>
      </c>
      <c r="D503" t="s">
        <v>28</v>
      </c>
      <c r="E503" t="s">
        <v>30</v>
      </c>
      <c r="F503" t="s">
        <v>3107</v>
      </c>
      <c r="G503" t="s">
        <v>3156</v>
      </c>
      <c r="H503" s="1">
        <v>45769</v>
      </c>
      <c r="I503" t="s">
        <v>3119</v>
      </c>
    </row>
    <row r="504" spans="1:9">
      <c r="A504" t="s">
        <v>859</v>
      </c>
      <c r="B504" t="s">
        <v>1042</v>
      </c>
      <c r="C504" t="s">
        <v>1043</v>
      </c>
      <c r="D504" t="s">
        <v>28</v>
      </c>
      <c r="E504" t="s">
        <v>30</v>
      </c>
      <c r="F504" t="s">
        <v>3107</v>
      </c>
      <c r="G504" t="s">
        <v>3128</v>
      </c>
      <c r="H504" s="1">
        <v>45772</v>
      </c>
      <c r="I504" t="s">
        <v>3111</v>
      </c>
    </row>
    <row r="505" spans="1:9">
      <c r="A505" t="s">
        <v>859</v>
      </c>
      <c r="B505" t="s">
        <v>1044</v>
      </c>
      <c r="C505" t="s">
        <v>1045</v>
      </c>
      <c r="D505" t="s">
        <v>28</v>
      </c>
      <c r="E505" t="s">
        <v>30</v>
      </c>
      <c r="F505" t="s">
        <v>3107</v>
      </c>
      <c r="G505" t="s">
        <v>3128</v>
      </c>
      <c r="H505" s="1">
        <v>45779</v>
      </c>
      <c r="I505" t="s">
        <v>3111</v>
      </c>
    </row>
    <row r="506" spans="1:9">
      <c r="A506" t="s">
        <v>859</v>
      </c>
      <c r="B506" t="s">
        <v>1046</v>
      </c>
      <c r="C506" t="s">
        <v>1047</v>
      </c>
      <c r="D506" t="s">
        <v>28</v>
      </c>
      <c r="E506" t="s">
        <v>30</v>
      </c>
      <c r="F506" t="s">
        <v>3107</v>
      </c>
      <c r="G506" t="s">
        <v>3188</v>
      </c>
      <c r="H506" s="1">
        <v>45797</v>
      </c>
      <c r="I506" t="s">
        <v>3129</v>
      </c>
    </row>
    <row r="507" spans="1:9">
      <c r="A507" t="s">
        <v>859</v>
      </c>
      <c r="B507" t="s">
        <v>1048</v>
      </c>
      <c r="C507" t="s">
        <v>1049</v>
      </c>
      <c r="D507" t="s">
        <v>28</v>
      </c>
      <c r="E507" t="s">
        <v>30</v>
      </c>
      <c r="F507" t="s">
        <v>3107</v>
      </c>
      <c r="G507" t="s">
        <v>3188</v>
      </c>
      <c r="H507" s="1">
        <v>45795</v>
      </c>
      <c r="I507" t="s">
        <v>3121</v>
      </c>
    </row>
    <row r="508" spans="1:9">
      <c r="A508" t="s">
        <v>859</v>
      </c>
      <c r="B508" t="s">
        <v>1050</v>
      </c>
      <c r="C508" t="s">
        <v>1051</v>
      </c>
      <c r="D508" t="s">
        <v>28</v>
      </c>
      <c r="E508" t="s">
        <v>30</v>
      </c>
      <c r="F508" t="s">
        <v>3107</v>
      </c>
      <c r="G508" t="s">
        <v>3188</v>
      </c>
      <c r="H508" s="1">
        <v>45777</v>
      </c>
      <c r="I508" t="s">
        <v>3123</v>
      </c>
    </row>
    <row r="509" spans="1:9">
      <c r="A509" t="s">
        <v>859</v>
      </c>
      <c r="B509" t="s">
        <v>1052</v>
      </c>
      <c r="C509" t="s">
        <v>1053</v>
      </c>
      <c r="D509" t="s">
        <v>28</v>
      </c>
      <c r="E509" t="s">
        <v>30</v>
      </c>
      <c r="F509" t="s">
        <v>3107</v>
      </c>
      <c r="G509" t="s">
        <v>3188</v>
      </c>
      <c r="H509" s="1">
        <v>45780</v>
      </c>
      <c r="I509" t="s">
        <v>3124</v>
      </c>
    </row>
    <row r="510" spans="1:9">
      <c r="A510" t="s">
        <v>859</v>
      </c>
      <c r="B510" t="s">
        <v>1054</v>
      </c>
      <c r="C510" t="s">
        <v>1055</v>
      </c>
      <c r="D510" t="s">
        <v>28</v>
      </c>
      <c r="E510" t="s">
        <v>30</v>
      </c>
      <c r="F510" t="s">
        <v>3107</v>
      </c>
      <c r="G510" t="s">
        <v>3120</v>
      </c>
      <c r="H510" s="1">
        <v>45795</v>
      </c>
      <c r="I510" t="s">
        <v>3133</v>
      </c>
    </row>
    <row r="511" spans="1:9">
      <c r="A511" t="s">
        <v>859</v>
      </c>
      <c r="B511" t="s">
        <v>1056</v>
      </c>
      <c r="C511" t="s">
        <v>1057</v>
      </c>
      <c r="D511" t="s">
        <v>28</v>
      </c>
      <c r="E511" t="s">
        <v>30</v>
      </c>
      <c r="F511" t="s">
        <v>3107</v>
      </c>
      <c r="G511" t="s">
        <v>3172</v>
      </c>
      <c r="H511" s="1">
        <v>45806</v>
      </c>
      <c r="I511" t="s">
        <v>3110</v>
      </c>
    </row>
    <row r="512" spans="1:9">
      <c r="A512" t="s">
        <v>859</v>
      </c>
      <c r="B512" t="s">
        <v>1058</v>
      </c>
      <c r="C512" t="s">
        <v>1059</v>
      </c>
      <c r="D512" t="s">
        <v>28</v>
      </c>
      <c r="E512" t="s">
        <v>30</v>
      </c>
      <c r="F512" t="s">
        <v>3107</v>
      </c>
      <c r="G512" t="s">
        <v>3172</v>
      </c>
      <c r="H512" s="1">
        <v>45820</v>
      </c>
      <c r="I512" t="s">
        <v>3127</v>
      </c>
    </row>
    <row r="513" spans="1:9">
      <c r="A513" t="s">
        <v>859</v>
      </c>
      <c r="B513" t="s">
        <v>1060</v>
      </c>
      <c r="C513" t="s">
        <v>1061</v>
      </c>
      <c r="D513" t="s">
        <v>28</v>
      </c>
      <c r="E513" t="s">
        <v>30</v>
      </c>
      <c r="F513" t="s">
        <v>3107</v>
      </c>
      <c r="G513" t="s">
        <v>3172</v>
      </c>
      <c r="H513" s="1">
        <v>45832</v>
      </c>
      <c r="I513" t="s">
        <v>3129</v>
      </c>
    </row>
    <row r="514" spans="1:9">
      <c r="A514" t="s">
        <v>859</v>
      </c>
      <c r="B514" t="s">
        <v>1062</v>
      </c>
      <c r="C514" t="s">
        <v>1063</v>
      </c>
      <c r="D514" t="s">
        <v>28</v>
      </c>
      <c r="E514" t="s">
        <v>30</v>
      </c>
      <c r="F514" t="s">
        <v>3107</v>
      </c>
      <c r="G514" t="s">
        <v>3172</v>
      </c>
      <c r="H514" s="1">
        <v>45836</v>
      </c>
      <c r="I514" t="s">
        <v>3124</v>
      </c>
    </row>
    <row r="515" spans="1:9">
      <c r="A515" t="s">
        <v>859</v>
      </c>
      <c r="B515" t="s">
        <v>1064</v>
      </c>
      <c r="C515" t="s">
        <v>1065</v>
      </c>
      <c r="D515" t="s">
        <v>28</v>
      </c>
      <c r="E515" t="s">
        <v>30</v>
      </c>
      <c r="F515" t="s">
        <v>3107</v>
      </c>
      <c r="G515" t="s">
        <v>3172</v>
      </c>
      <c r="H515" s="1">
        <v>45834</v>
      </c>
      <c r="I515" t="s">
        <v>3117</v>
      </c>
    </row>
    <row r="516" spans="1:9">
      <c r="A516" t="s">
        <v>859</v>
      </c>
      <c r="B516" t="s">
        <v>1066</v>
      </c>
      <c r="C516" t="s">
        <v>1067</v>
      </c>
      <c r="D516" t="s">
        <v>28</v>
      </c>
      <c r="E516" t="s">
        <v>30</v>
      </c>
      <c r="F516" t="s">
        <v>3107</v>
      </c>
      <c r="G516" t="s">
        <v>3172</v>
      </c>
      <c r="H516" s="1">
        <v>45820</v>
      </c>
      <c r="I516" t="s">
        <v>3124</v>
      </c>
    </row>
    <row r="517" spans="1:9">
      <c r="A517" t="s">
        <v>859</v>
      </c>
      <c r="B517" t="s">
        <v>1068</v>
      </c>
      <c r="C517" t="s">
        <v>1069</v>
      </c>
      <c r="D517" t="s">
        <v>28</v>
      </c>
      <c r="E517" t="s">
        <v>30</v>
      </c>
      <c r="F517" t="s">
        <v>3107</v>
      </c>
      <c r="G517" t="s">
        <v>3116</v>
      </c>
      <c r="H517" s="1">
        <v>45829</v>
      </c>
      <c r="I517" t="s">
        <v>3129</v>
      </c>
    </row>
    <row r="518" spans="1:9">
      <c r="A518" t="s">
        <v>859</v>
      </c>
      <c r="B518" t="s">
        <v>1070</v>
      </c>
      <c r="C518" t="s">
        <v>1071</v>
      </c>
      <c r="D518" t="s">
        <v>28</v>
      </c>
      <c r="E518" t="s">
        <v>30</v>
      </c>
      <c r="F518" t="s">
        <v>3107</v>
      </c>
      <c r="G518" t="s">
        <v>3153</v>
      </c>
      <c r="H518" s="1">
        <v>45847</v>
      </c>
      <c r="I518" t="s">
        <v>3133</v>
      </c>
    </row>
    <row r="519" spans="1:9">
      <c r="A519" t="s">
        <v>859</v>
      </c>
      <c r="B519" t="s">
        <v>1072</v>
      </c>
      <c r="C519" t="s">
        <v>1073</v>
      </c>
      <c r="D519" t="s">
        <v>28</v>
      </c>
      <c r="E519" t="s">
        <v>30</v>
      </c>
      <c r="F519" t="s">
        <v>3107</v>
      </c>
      <c r="G519" t="s">
        <v>3156</v>
      </c>
      <c r="H519" s="1">
        <v>45850</v>
      </c>
      <c r="I519" t="s">
        <v>3138</v>
      </c>
    </row>
    <row r="520" spans="1:9">
      <c r="A520" t="s">
        <v>859</v>
      </c>
      <c r="B520" t="s">
        <v>1074</v>
      </c>
      <c r="C520" t="s">
        <v>1075</v>
      </c>
      <c r="D520" t="s">
        <v>28</v>
      </c>
      <c r="E520" t="s">
        <v>30</v>
      </c>
      <c r="F520" t="s">
        <v>3107</v>
      </c>
      <c r="G520" t="s">
        <v>3156</v>
      </c>
      <c r="H520" s="1">
        <v>45839</v>
      </c>
      <c r="I520" t="s">
        <v>3124</v>
      </c>
    </row>
    <row r="521" spans="1:9">
      <c r="A521" t="s">
        <v>859</v>
      </c>
      <c r="B521" t="s">
        <v>1076</v>
      </c>
      <c r="C521" t="s">
        <v>1077</v>
      </c>
      <c r="D521" t="s">
        <v>28</v>
      </c>
      <c r="E521" t="s">
        <v>30</v>
      </c>
      <c r="F521" t="s">
        <v>3107</v>
      </c>
      <c r="G521" t="s">
        <v>3172</v>
      </c>
      <c r="H521" s="1">
        <v>45856</v>
      </c>
      <c r="I521" t="s">
        <v>3129</v>
      </c>
    </row>
    <row r="522" spans="1:9">
      <c r="A522" t="s">
        <v>859</v>
      </c>
      <c r="B522" t="s">
        <v>1078</v>
      </c>
      <c r="C522" t="s">
        <v>1079</v>
      </c>
      <c r="D522" t="s">
        <v>28</v>
      </c>
      <c r="E522" t="s">
        <v>30</v>
      </c>
      <c r="F522" t="s">
        <v>3107</v>
      </c>
      <c r="G522" t="s">
        <v>3172</v>
      </c>
      <c r="H522" s="1">
        <v>45853</v>
      </c>
      <c r="I522" t="s">
        <v>3121</v>
      </c>
    </row>
    <row r="523" spans="1:9">
      <c r="A523" t="s">
        <v>859</v>
      </c>
      <c r="B523" t="s">
        <v>1080</v>
      </c>
      <c r="C523" t="s">
        <v>1081</v>
      </c>
      <c r="D523" t="s">
        <v>28</v>
      </c>
      <c r="E523" t="s">
        <v>30</v>
      </c>
      <c r="F523" t="s">
        <v>3107</v>
      </c>
      <c r="G523" t="s">
        <v>3146</v>
      </c>
      <c r="H523" s="1">
        <v>45877</v>
      </c>
      <c r="I523" t="s">
        <v>3119</v>
      </c>
    </row>
    <row r="524" spans="1:9">
      <c r="A524" t="s">
        <v>859</v>
      </c>
      <c r="B524" t="s">
        <v>1082</v>
      </c>
      <c r="C524" t="s">
        <v>1083</v>
      </c>
      <c r="D524" t="s">
        <v>28</v>
      </c>
      <c r="E524" t="s">
        <v>30</v>
      </c>
      <c r="F524" t="s">
        <v>3107</v>
      </c>
      <c r="G524" t="s">
        <v>3172</v>
      </c>
      <c r="H524" s="1">
        <v>45918</v>
      </c>
      <c r="I524" t="s">
        <v>3138</v>
      </c>
    </row>
    <row r="525" spans="1:9">
      <c r="A525" t="s">
        <v>859</v>
      </c>
      <c r="B525" t="s">
        <v>1084</v>
      </c>
      <c r="C525" t="s">
        <v>1085</v>
      </c>
      <c r="D525" t="s">
        <v>28</v>
      </c>
      <c r="E525" t="s">
        <v>30</v>
      </c>
      <c r="F525" t="s">
        <v>3107</v>
      </c>
      <c r="G525" t="s">
        <v>3172</v>
      </c>
      <c r="H525" s="1">
        <v>45917</v>
      </c>
      <c r="I525" t="s">
        <v>3125</v>
      </c>
    </row>
    <row r="526" spans="1:9">
      <c r="A526" t="s">
        <v>859</v>
      </c>
      <c r="B526" t="s">
        <v>1086</v>
      </c>
      <c r="C526" t="s">
        <v>1087</v>
      </c>
      <c r="D526" t="s">
        <v>28</v>
      </c>
      <c r="E526" t="s">
        <v>30</v>
      </c>
      <c r="F526" t="s">
        <v>3107</v>
      </c>
      <c r="G526" t="s">
        <v>3172</v>
      </c>
      <c r="H526" s="1">
        <v>45918</v>
      </c>
      <c r="I526" t="s">
        <v>3144</v>
      </c>
    </row>
    <row r="527" spans="1:9">
      <c r="A527" t="s">
        <v>859</v>
      </c>
      <c r="B527" t="s">
        <v>1088</v>
      </c>
      <c r="C527" t="s">
        <v>1089</v>
      </c>
      <c r="D527" t="s">
        <v>28</v>
      </c>
      <c r="E527" t="s">
        <v>30</v>
      </c>
      <c r="F527" t="s">
        <v>3107</v>
      </c>
      <c r="G527" t="s">
        <v>3172</v>
      </c>
      <c r="H527" s="1">
        <v>45917</v>
      </c>
      <c r="I527" t="s">
        <v>3112</v>
      </c>
    </row>
    <row r="528" spans="1:9">
      <c r="A528" t="s">
        <v>859</v>
      </c>
      <c r="B528" t="s">
        <v>1090</v>
      </c>
      <c r="C528" t="s">
        <v>1091</v>
      </c>
      <c r="D528" t="s">
        <v>28</v>
      </c>
      <c r="E528" t="s">
        <v>30</v>
      </c>
      <c r="F528" t="s">
        <v>3107</v>
      </c>
      <c r="G528" t="s">
        <v>3172</v>
      </c>
      <c r="H528" s="1">
        <v>45951</v>
      </c>
      <c r="I528" t="s">
        <v>3138</v>
      </c>
    </row>
    <row r="529" spans="1:9">
      <c r="A529" t="s">
        <v>859</v>
      </c>
      <c r="B529" t="s">
        <v>1092</v>
      </c>
      <c r="C529" t="s">
        <v>1093</v>
      </c>
      <c r="D529" t="s">
        <v>28</v>
      </c>
      <c r="E529" t="s">
        <v>30</v>
      </c>
      <c r="F529" t="s">
        <v>3107</v>
      </c>
      <c r="G529" t="s">
        <v>3172</v>
      </c>
      <c r="H529" s="1">
        <v>45942</v>
      </c>
      <c r="I529" t="s">
        <v>3111</v>
      </c>
    </row>
    <row r="530" spans="1:9">
      <c r="A530" t="s">
        <v>859</v>
      </c>
      <c r="B530" t="s">
        <v>1094</v>
      </c>
      <c r="C530" t="s">
        <v>1095</v>
      </c>
      <c r="D530" t="s">
        <v>28</v>
      </c>
      <c r="E530" t="s">
        <v>30</v>
      </c>
      <c r="F530" t="s">
        <v>3107</v>
      </c>
      <c r="G530" t="s">
        <v>3172</v>
      </c>
      <c r="H530" s="1">
        <v>45945</v>
      </c>
      <c r="I530" t="s">
        <v>3127</v>
      </c>
    </row>
    <row r="531" spans="1:9">
      <c r="A531" t="s">
        <v>859</v>
      </c>
      <c r="B531" t="s">
        <v>1096</v>
      </c>
      <c r="C531" t="s">
        <v>1097</v>
      </c>
      <c r="D531" t="s">
        <v>28</v>
      </c>
      <c r="E531" t="s">
        <v>30</v>
      </c>
      <c r="F531" t="s">
        <v>3107</v>
      </c>
      <c r="G531" t="s">
        <v>3168</v>
      </c>
      <c r="H531" s="1">
        <v>45926</v>
      </c>
      <c r="I531" t="s">
        <v>3110</v>
      </c>
    </row>
    <row r="532" spans="1:9">
      <c r="A532" t="s">
        <v>859</v>
      </c>
      <c r="B532" t="s">
        <v>1098</v>
      </c>
      <c r="C532" t="s">
        <v>1099</v>
      </c>
      <c r="D532" t="s">
        <v>28</v>
      </c>
      <c r="E532" t="s">
        <v>30</v>
      </c>
      <c r="F532" t="s">
        <v>3107</v>
      </c>
      <c r="G532" t="s">
        <v>3128</v>
      </c>
      <c r="H532" s="1">
        <v>45938</v>
      </c>
      <c r="I532" t="s">
        <v>3124</v>
      </c>
    </row>
    <row r="533" spans="1:9">
      <c r="A533" t="s">
        <v>859</v>
      </c>
      <c r="B533" t="s">
        <v>1100</v>
      </c>
      <c r="C533" t="s">
        <v>1101</v>
      </c>
      <c r="D533" t="s">
        <v>28</v>
      </c>
      <c r="E533" t="s">
        <v>30</v>
      </c>
      <c r="F533" t="s">
        <v>3107</v>
      </c>
      <c r="G533" t="s">
        <v>3115</v>
      </c>
      <c r="H533" s="1">
        <v>44516</v>
      </c>
      <c r="I533" t="s">
        <v>3112</v>
      </c>
    </row>
    <row r="534" spans="1:9">
      <c r="A534" t="s">
        <v>859</v>
      </c>
      <c r="B534" t="s">
        <v>1102</v>
      </c>
      <c r="C534" t="s">
        <v>1103</v>
      </c>
      <c r="D534" t="s">
        <v>28</v>
      </c>
      <c r="E534" t="s">
        <v>30</v>
      </c>
      <c r="F534" t="s">
        <v>3107</v>
      </c>
      <c r="G534" t="s">
        <v>3136</v>
      </c>
      <c r="H534" s="1">
        <v>44598</v>
      </c>
      <c r="I534" t="s">
        <v>3133</v>
      </c>
    </row>
    <row r="535" spans="1:9">
      <c r="A535" t="s">
        <v>859</v>
      </c>
      <c r="B535" t="s">
        <v>1104</v>
      </c>
      <c r="C535" t="s">
        <v>1105</v>
      </c>
      <c r="D535" t="s">
        <v>28</v>
      </c>
      <c r="E535" t="s">
        <v>30</v>
      </c>
      <c r="F535" t="s">
        <v>3107</v>
      </c>
      <c r="G535" t="s">
        <v>3136</v>
      </c>
      <c r="H535" s="1">
        <v>44598</v>
      </c>
      <c r="I535" t="s">
        <v>3133</v>
      </c>
    </row>
    <row r="536" spans="1:9">
      <c r="A536" t="s">
        <v>859</v>
      </c>
      <c r="B536" t="s">
        <v>1106</v>
      </c>
      <c r="C536" t="s">
        <v>1107</v>
      </c>
      <c r="D536" t="s">
        <v>28</v>
      </c>
      <c r="E536" t="s">
        <v>30</v>
      </c>
      <c r="F536" t="s">
        <v>3107</v>
      </c>
      <c r="G536" t="s">
        <v>3136</v>
      </c>
      <c r="H536" s="1">
        <v>44560</v>
      </c>
      <c r="I536" t="s">
        <v>3133</v>
      </c>
    </row>
    <row r="537" spans="1:9">
      <c r="A537" t="s">
        <v>859</v>
      </c>
      <c r="B537" t="s">
        <v>1108</v>
      </c>
      <c r="C537" t="s">
        <v>1109</v>
      </c>
      <c r="D537" t="s">
        <v>28</v>
      </c>
      <c r="E537" t="s">
        <v>30</v>
      </c>
      <c r="F537" t="s">
        <v>3107</v>
      </c>
      <c r="G537" t="s">
        <v>3136</v>
      </c>
      <c r="H537" s="1">
        <v>44601</v>
      </c>
      <c r="I537" t="s">
        <v>3133</v>
      </c>
    </row>
    <row r="538" spans="1:9">
      <c r="A538" t="s">
        <v>859</v>
      </c>
      <c r="B538" t="s">
        <v>1110</v>
      </c>
      <c r="C538" t="s">
        <v>1111</v>
      </c>
      <c r="D538" t="s">
        <v>28</v>
      </c>
      <c r="E538" t="s">
        <v>30</v>
      </c>
      <c r="F538" t="s">
        <v>3107</v>
      </c>
      <c r="G538" t="s">
        <v>3136</v>
      </c>
      <c r="H538" s="1">
        <v>44604</v>
      </c>
      <c r="I538" t="s">
        <v>3133</v>
      </c>
    </row>
    <row r="539" spans="1:9">
      <c r="A539" t="s">
        <v>859</v>
      </c>
      <c r="B539" t="s">
        <v>1112</v>
      </c>
      <c r="C539" t="s">
        <v>1113</v>
      </c>
      <c r="D539" t="s">
        <v>28</v>
      </c>
      <c r="E539" t="s">
        <v>30</v>
      </c>
      <c r="F539" t="s">
        <v>3159</v>
      </c>
      <c r="G539" t="s">
        <v>3146</v>
      </c>
      <c r="H539" s="1">
        <v>44664</v>
      </c>
      <c r="I539" t="s">
        <v>3133</v>
      </c>
    </row>
    <row r="540" spans="1:9">
      <c r="A540" t="s">
        <v>859</v>
      </c>
      <c r="B540" t="s">
        <v>1114</v>
      </c>
      <c r="C540" t="s">
        <v>1115</v>
      </c>
      <c r="D540" t="s">
        <v>28</v>
      </c>
      <c r="E540" t="s">
        <v>30</v>
      </c>
      <c r="F540" t="s">
        <v>3159</v>
      </c>
      <c r="G540" t="s">
        <v>3146</v>
      </c>
      <c r="H540" s="1">
        <v>44763</v>
      </c>
      <c r="I540" t="s">
        <v>3112</v>
      </c>
    </row>
    <row r="541" spans="1:9">
      <c r="A541" t="s">
        <v>859</v>
      </c>
      <c r="B541" t="s">
        <v>1116</v>
      </c>
      <c r="C541" t="s">
        <v>1117</v>
      </c>
      <c r="D541" t="s">
        <v>28</v>
      </c>
      <c r="E541" t="s">
        <v>30</v>
      </c>
      <c r="F541" t="s">
        <v>3107</v>
      </c>
      <c r="G541" t="s">
        <v>3105</v>
      </c>
      <c r="H541" s="1">
        <v>44670</v>
      </c>
      <c r="I541" t="s">
        <v>3108</v>
      </c>
    </row>
    <row r="542" spans="1:9">
      <c r="A542" t="s">
        <v>859</v>
      </c>
      <c r="B542" t="s">
        <v>1118</v>
      </c>
      <c r="C542" t="s">
        <v>1119</v>
      </c>
      <c r="D542" t="s">
        <v>28</v>
      </c>
      <c r="E542" t="s">
        <v>30</v>
      </c>
      <c r="F542" t="s">
        <v>3107</v>
      </c>
      <c r="G542" t="s">
        <v>3136</v>
      </c>
      <c r="H542" s="1">
        <v>44202</v>
      </c>
      <c r="I542" t="s">
        <v>3119</v>
      </c>
    </row>
    <row r="543" spans="1:9">
      <c r="A543" t="s">
        <v>859</v>
      </c>
      <c r="B543" t="s">
        <v>1120</v>
      </c>
      <c r="C543" t="s">
        <v>1121</v>
      </c>
      <c r="D543" t="s">
        <v>28</v>
      </c>
      <c r="E543" t="s">
        <v>30</v>
      </c>
      <c r="F543" t="s">
        <v>3131</v>
      </c>
      <c r="G543" t="s">
        <v>3115</v>
      </c>
      <c r="H543" s="1">
        <v>44378</v>
      </c>
      <c r="I543" t="s">
        <v>3133</v>
      </c>
    </row>
    <row r="544" spans="1:9">
      <c r="A544" t="s">
        <v>859</v>
      </c>
      <c r="B544" t="s">
        <v>1122</v>
      </c>
      <c r="C544" t="s">
        <v>1123</v>
      </c>
      <c r="D544" t="s">
        <v>28</v>
      </c>
      <c r="E544" t="s">
        <v>30</v>
      </c>
      <c r="F544" t="s">
        <v>3107</v>
      </c>
      <c r="G544" t="s">
        <v>3132</v>
      </c>
      <c r="H544" s="1">
        <v>43831</v>
      </c>
      <c r="I544" t="s">
        <v>3133</v>
      </c>
    </row>
    <row r="545" spans="1:9">
      <c r="A545" t="s">
        <v>859</v>
      </c>
      <c r="B545" t="s">
        <v>1124</v>
      </c>
      <c r="C545" t="s">
        <v>1125</v>
      </c>
      <c r="D545" t="s">
        <v>28</v>
      </c>
      <c r="E545" t="s">
        <v>30</v>
      </c>
      <c r="F545" t="s">
        <v>3107</v>
      </c>
      <c r="G545" t="s">
        <v>3137</v>
      </c>
      <c r="H545" s="1">
        <v>44623</v>
      </c>
      <c r="I545" t="s">
        <v>3112</v>
      </c>
    </row>
    <row r="546" spans="1:9">
      <c r="A546" t="s">
        <v>372</v>
      </c>
      <c r="B546" t="s">
        <v>1126</v>
      </c>
      <c r="C546" t="s">
        <v>1127</v>
      </c>
      <c r="D546" t="s">
        <v>28</v>
      </c>
      <c r="E546" t="s">
        <v>43</v>
      </c>
      <c r="F546" t="s">
        <v>3190</v>
      </c>
      <c r="G546" t="s">
        <v>3168</v>
      </c>
      <c r="H546" s="1">
        <v>46017</v>
      </c>
      <c r="I546" t="s">
        <v>3124</v>
      </c>
    </row>
    <row r="547" spans="1:9">
      <c r="A547" t="s">
        <v>484</v>
      </c>
      <c r="B547" t="s">
        <v>1128</v>
      </c>
      <c r="C547" t="s">
        <v>1129</v>
      </c>
      <c r="D547" t="s">
        <v>28</v>
      </c>
      <c r="E547" t="s">
        <v>43</v>
      </c>
      <c r="F547" t="s">
        <v>3190</v>
      </c>
      <c r="G547" t="s">
        <v>3191</v>
      </c>
      <c r="H547" s="1">
        <v>46013</v>
      </c>
      <c r="I547" t="s">
        <v>3111</v>
      </c>
    </row>
    <row r="548" spans="1:9">
      <c r="A548" t="s">
        <v>484</v>
      </c>
      <c r="B548" t="s">
        <v>1130</v>
      </c>
      <c r="C548" t="s">
        <v>1131</v>
      </c>
      <c r="D548" t="s">
        <v>28</v>
      </c>
      <c r="E548" t="s">
        <v>43</v>
      </c>
      <c r="F548" t="s">
        <v>3190</v>
      </c>
      <c r="G548" t="s">
        <v>3191</v>
      </c>
      <c r="H548" s="1">
        <v>46009</v>
      </c>
      <c r="I548" t="s">
        <v>3113</v>
      </c>
    </row>
    <row r="549" spans="1:9">
      <c r="A549" t="s">
        <v>484</v>
      </c>
      <c r="B549" t="s">
        <v>1132</v>
      </c>
      <c r="C549" t="s">
        <v>1133</v>
      </c>
      <c r="D549" t="s">
        <v>28</v>
      </c>
      <c r="E549" t="s">
        <v>43</v>
      </c>
      <c r="F549" t="s">
        <v>3190</v>
      </c>
      <c r="G549" t="s">
        <v>3191</v>
      </c>
      <c r="H549" s="1">
        <v>46008</v>
      </c>
      <c r="I549" t="s">
        <v>3119</v>
      </c>
    </row>
    <row r="550" spans="1:9">
      <c r="A550" t="s">
        <v>484</v>
      </c>
      <c r="B550" t="s">
        <v>1134</v>
      </c>
      <c r="C550" t="s">
        <v>1135</v>
      </c>
      <c r="D550" t="s">
        <v>28</v>
      </c>
      <c r="E550" t="s">
        <v>43</v>
      </c>
      <c r="F550" t="s">
        <v>3190</v>
      </c>
      <c r="G550" t="s">
        <v>3191</v>
      </c>
      <c r="H550" s="1">
        <v>46015</v>
      </c>
      <c r="I550" t="s">
        <v>3126</v>
      </c>
    </row>
    <row r="551" spans="1:9">
      <c r="A551" t="s">
        <v>484</v>
      </c>
      <c r="B551" t="s">
        <v>1136</v>
      </c>
      <c r="C551" t="s">
        <v>1137</v>
      </c>
      <c r="D551" t="s">
        <v>28</v>
      </c>
      <c r="E551" t="s">
        <v>43</v>
      </c>
      <c r="F551" t="s">
        <v>3190</v>
      </c>
      <c r="G551" t="s">
        <v>3191</v>
      </c>
      <c r="H551" s="1">
        <v>46011</v>
      </c>
      <c r="I551" t="s">
        <v>3117</v>
      </c>
    </row>
    <row r="552" spans="1:9">
      <c r="A552" t="s">
        <v>484</v>
      </c>
      <c r="B552" t="s">
        <v>1138</v>
      </c>
      <c r="C552" t="s">
        <v>1139</v>
      </c>
      <c r="D552" t="s">
        <v>28</v>
      </c>
      <c r="E552" t="s">
        <v>43</v>
      </c>
      <c r="F552" t="s">
        <v>3190</v>
      </c>
      <c r="G552" t="s">
        <v>3191</v>
      </c>
      <c r="H552" s="1">
        <v>46010</v>
      </c>
      <c r="I552" t="s">
        <v>3124</v>
      </c>
    </row>
    <row r="553" spans="1:9">
      <c r="A553" t="s">
        <v>484</v>
      </c>
      <c r="B553" t="s">
        <v>1140</v>
      </c>
      <c r="C553" t="s">
        <v>1141</v>
      </c>
      <c r="D553" t="s">
        <v>28</v>
      </c>
      <c r="E553" t="s">
        <v>43</v>
      </c>
      <c r="F553" t="s">
        <v>3190</v>
      </c>
      <c r="G553" t="s">
        <v>3191</v>
      </c>
      <c r="H553" s="1">
        <v>46016</v>
      </c>
      <c r="I553" t="s">
        <v>3110</v>
      </c>
    </row>
    <row r="554" spans="1:9">
      <c r="A554" t="s">
        <v>484</v>
      </c>
      <c r="B554" t="s">
        <v>1142</v>
      </c>
      <c r="C554" t="s">
        <v>1143</v>
      </c>
      <c r="D554" t="s">
        <v>28</v>
      </c>
      <c r="E554" t="s">
        <v>43</v>
      </c>
      <c r="F554" t="s">
        <v>3190</v>
      </c>
      <c r="G554" t="s">
        <v>3191</v>
      </c>
      <c r="H554" s="1">
        <v>46009</v>
      </c>
      <c r="I554" t="s">
        <v>3144</v>
      </c>
    </row>
    <row r="555" spans="1:9">
      <c r="A555" t="s">
        <v>484</v>
      </c>
      <c r="B555" t="s">
        <v>1144</v>
      </c>
      <c r="C555" t="s">
        <v>1145</v>
      </c>
      <c r="D555" t="s">
        <v>28</v>
      </c>
      <c r="E555" t="s">
        <v>43</v>
      </c>
      <c r="F555" t="s">
        <v>3190</v>
      </c>
      <c r="G555" t="s">
        <v>3191</v>
      </c>
      <c r="H555" s="1">
        <v>46015</v>
      </c>
      <c r="I555" t="s">
        <v>3127</v>
      </c>
    </row>
    <row r="556" spans="1:9">
      <c r="A556" t="s">
        <v>484</v>
      </c>
      <c r="B556" t="s">
        <v>1146</v>
      </c>
      <c r="C556" t="s">
        <v>1147</v>
      </c>
      <c r="D556" t="s">
        <v>28</v>
      </c>
      <c r="E556" t="s">
        <v>43</v>
      </c>
      <c r="F556" t="s">
        <v>3190</v>
      </c>
      <c r="G556" t="s">
        <v>3191</v>
      </c>
      <c r="H556" s="1">
        <v>46017</v>
      </c>
      <c r="I556" t="s">
        <v>3111</v>
      </c>
    </row>
    <row r="557" spans="1:9">
      <c r="A557" t="s">
        <v>484</v>
      </c>
      <c r="B557" t="s">
        <v>1148</v>
      </c>
      <c r="C557" t="s">
        <v>1149</v>
      </c>
      <c r="D557" t="s">
        <v>28</v>
      </c>
      <c r="E557" t="s">
        <v>43</v>
      </c>
      <c r="F557" t="s">
        <v>3190</v>
      </c>
      <c r="G557" t="s">
        <v>3191</v>
      </c>
      <c r="H557" s="1">
        <v>46018</v>
      </c>
      <c r="I557" t="s">
        <v>3113</v>
      </c>
    </row>
    <row r="558" spans="1:9">
      <c r="A558" t="s">
        <v>484</v>
      </c>
      <c r="B558" t="s">
        <v>1150</v>
      </c>
      <c r="C558" t="s">
        <v>1151</v>
      </c>
      <c r="D558" t="s">
        <v>28</v>
      </c>
      <c r="E558" t="s">
        <v>43</v>
      </c>
      <c r="F558" t="s">
        <v>3190</v>
      </c>
      <c r="G558" t="s">
        <v>3191</v>
      </c>
      <c r="H558" s="1">
        <v>46010</v>
      </c>
      <c r="I558" t="s">
        <v>3117</v>
      </c>
    </row>
    <row r="559" spans="1:9">
      <c r="A559" t="s">
        <v>484</v>
      </c>
      <c r="B559" t="s">
        <v>1152</v>
      </c>
      <c r="C559" t="s">
        <v>1153</v>
      </c>
      <c r="D559" t="s">
        <v>28</v>
      </c>
      <c r="E559" t="s">
        <v>43</v>
      </c>
      <c r="F559" t="s">
        <v>3190</v>
      </c>
      <c r="G559" t="s">
        <v>3191</v>
      </c>
      <c r="H559" s="1">
        <v>46017</v>
      </c>
      <c r="I559" t="s">
        <v>3121</v>
      </c>
    </row>
    <row r="560" spans="1:9">
      <c r="A560" t="s">
        <v>484</v>
      </c>
      <c r="B560" t="s">
        <v>1154</v>
      </c>
      <c r="C560" t="s">
        <v>1155</v>
      </c>
      <c r="D560" t="s">
        <v>28</v>
      </c>
      <c r="E560" t="s">
        <v>43</v>
      </c>
      <c r="F560" t="s">
        <v>3190</v>
      </c>
      <c r="G560" t="s">
        <v>3191</v>
      </c>
      <c r="H560" s="1">
        <v>46013</v>
      </c>
      <c r="I560" t="s">
        <v>3143</v>
      </c>
    </row>
    <row r="561" spans="1:9">
      <c r="A561" t="s">
        <v>484</v>
      </c>
      <c r="B561" t="s">
        <v>1156</v>
      </c>
      <c r="C561" t="s">
        <v>1157</v>
      </c>
      <c r="D561" t="s">
        <v>28</v>
      </c>
      <c r="E561" t="s">
        <v>43</v>
      </c>
      <c r="F561" t="s">
        <v>3190</v>
      </c>
      <c r="G561" t="s">
        <v>3136</v>
      </c>
      <c r="H561" s="1">
        <v>46017</v>
      </c>
      <c r="I561" t="s">
        <v>3192</v>
      </c>
    </row>
    <row r="562" spans="1:9">
      <c r="A562" t="s">
        <v>484</v>
      </c>
      <c r="B562" t="s">
        <v>1158</v>
      </c>
      <c r="C562" t="s">
        <v>1159</v>
      </c>
      <c r="D562" t="s">
        <v>28</v>
      </c>
      <c r="E562" t="s">
        <v>43</v>
      </c>
      <c r="F562" t="s">
        <v>3190</v>
      </c>
      <c r="G562" t="s">
        <v>3136</v>
      </c>
      <c r="H562" s="1">
        <v>46012</v>
      </c>
      <c r="I562" t="s">
        <v>3192</v>
      </c>
    </row>
    <row r="563" spans="1:9">
      <c r="A563" t="s">
        <v>484</v>
      </c>
      <c r="B563" t="s">
        <v>1160</v>
      </c>
      <c r="C563" t="s">
        <v>1161</v>
      </c>
      <c r="D563" t="s">
        <v>28</v>
      </c>
      <c r="E563" t="s">
        <v>43</v>
      </c>
      <c r="F563" t="s">
        <v>3190</v>
      </c>
      <c r="G563" t="s">
        <v>3136</v>
      </c>
      <c r="H563" s="1">
        <v>46017</v>
      </c>
      <c r="I563" t="s">
        <v>3192</v>
      </c>
    </row>
    <row r="564" spans="1:9">
      <c r="A564" t="s">
        <v>484</v>
      </c>
      <c r="B564" t="s">
        <v>1162</v>
      </c>
      <c r="C564" t="s">
        <v>1163</v>
      </c>
      <c r="D564" t="s">
        <v>28</v>
      </c>
      <c r="E564" t="s">
        <v>43</v>
      </c>
      <c r="F564" t="s">
        <v>3190</v>
      </c>
      <c r="G564" t="s">
        <v>3136</v>
      </c>
      <c r="H564" s="1">
        <v>46017</v>
      </c>
      <c r="I564" t="s">
        <v>3192</v>
      </c>
    </row>
    <row r="565" spans="1:9">
      <c r="A565" t="s">
        <v>484</v>
      </c>
      <c r="B565" t="s">
        <v>1164</v>
      </c>
      <c r="C565" t="s">
        <v>1165</v>
      </c>
      <c r="D565" t="s">
        <v>28</v>
      </c>
      <c r="E565" t="s">
        <v>43</v>
      </c>
      <c r="F565" t="s">
        <v>3190</v>
      </c>
      <c r="G565" t="s">
        <v>3136</v>
      </c>
      <c r="H565" s="1">
        <v>46016</v>
      </c>
      <c r="I565" t="s">
        <v>3192</v>
      </c>
    </row>
    <row r="566" spans="1:9">
      <c r="A566" t="s">
        <v>484</v>
      </c>
      <c r="B566" t="s">
        <v>1166</v>
      </c>
      <c r="C566" t="s">
        <v>1167</v>
      </c>
      <c r="D566" t="s">
        <v>28</v>
      </c>
      <c r="E566" t="s">
        <v>43</v>
      </c>
      <c r="F566" t="s">
        <v>3190</v>
      </c>
      <c r="G566" t="s">
        <v>3136</v>
      </c>
      <c r="H566" s="1">
        <v>46019</v>
      </c>
      <c r="I566" t="s">
        <v>3192</v>
      </c>
    </row>
    <row r="567" spans="1:9">
      <c r="A567" t="s">
        <v>484</v>
      </c>
      <c r="B567" t="s">
        <v>1168</v>
      </c>
      <c r="C567" t="s">
        <v>1169</v>
      </c>
      <c r="D567" t="s">
        <v>28</v>
      </c>
      <c r="E567" t="s">
        <v>43</v>
      </c>
      <c r="F567" t="s">
        <v>3190</v>
      </c>
      <c r="G567" t="s">
        <v>3136</v>
      </c>
      <c r="H567" s="1">
        <v>46019</v>
      </c>
      <c r="I567" t="s">
        <v>3192</v>
      </c>
    </row>
    <row r="568" spans="1:9">
      <c r="A568" t="s">
        <v>484</v>
      </c>
      <c r="B568" t="s">
        <v>1170</v>
      </c>
      <c r="C568" t="s">
        <v>1171</v>
      </c>
      <c r="D568" t="s">
        <v>28</v>
      </c>
      <c r="E568" t="s">
        <v>43</v>
      </c>
      <c r="F568" t="s">
        <v>3190</v>
      </c>
      <c r="G568" t="s">
        <v>3136</v>
      </c>
      <c r="H568" s="1">
        <v>46017</v>
      </c>
      <c r="I568" t="s">
        <v>3192</v>
      </c>
    </row>
    <row r="569" spans="1:9">
      <c r="A569" t="s">
        <v>484</v>
      </c>
      <c r="B569" t="s">
        <v>1172</v>
      </c>
      <c r="C569" t="s">
        <v>1173</v>
      </c>
      <c r="D569" t="s">
        <v>28</v>
      </c>
      <c r="E569" t="s">
        <v>43</v>
      </c>
      <c r="F569" t="s">
        <v>3190</v>
      </c>
      <c r="G569" t="s">
        <v>3136</v>
      </c>
      <c r="H569" s="1">
        <v>46018</v>
      </c>
      <c r="I569" t="s">
        <v>3192</v>
      </c>
    </row>
    <row r="570" spans="1:9">
      <c r="A570" t="s">
        <v>484</v>
      </c>
      <c r="B570" t="s">
        <v>1174</v>
      </c>
      <c r="C570" t="s">
        <v>1175</v>
      </c>
      <c r="D570" t="s">
        <v>28</v>
      </c>
      <c r="E570" t="s">
        <v>43</v>
      </c>
      <c r="F570" t="s">
        <v>3190</v>
      </c>
      <c r="G570" t="s">
        <v>3136</v>
      </c>
      <c r="H570" s="1">
        <v>46018</v>
      </c>
      <c r="I570" t="s">
        <v>3192</v>
      </c>
    </row>
    <row r="571" spans="1:9">
      <c r="A571" t="s">
        <v>484</v>
      </c>
      <c r="B571" t="s">
        <v>1176</v>
      </c>
      <c r="C571" t="s">
        <v>1177</v>
      </c>
      <c r="D571" t="s">
        <v>28</v>
      </c>
      <c r="E571" t="s">
        <v>43</v>
      </c>
      <c r="F571" t="s">
        <v>3190</v>
      </c>
      <c r="G571" t="s">
        <v>3136</v>
      </c>
      <c r="H571" s="1">
        <v>46014</v>
      </c>
      <c r="I571" t="s">
        <v>3192</v>
      </c>
    </row>
    <row r="572" spans="1:9">
      <c r="A572" t="s">
        <v>484</v>
      </c>
      <c r="B572" t="s">
        <v>1178</v>
      </c>
      <c r="C572" t="s">
        <v>1179</v>
      </c>
      <c r="D572" t="s">
        <v>28</v>
      </c>
      <c r="E572" t="s">
        <v>43</v>
      </c>
      <c r="F572" t="s">
        <v>3190</v>
      </c>
      <c r="G572" t="s">
        <v>3136</v>
      </c>
      <c r="H572" s="1">
        <v>46018</v>
      </c>
      <c r="I572" t="s">
        <v>3192</v>
      </c>
    </row>
    <row r="573" spans="1:9">
      <c r="A573" t="s">
        <v>484</v>
      </c>
      <c r="B573" t="s">
        <v>1180</v>
      </c>
      <c r="C573" t="s">
        <v>1181</v>
      </c>
      <c r="D573" t="s">
        <v>28</v>
      </c>
      <c r="E573" t="s">
        <v>43</v>
      </c>
      <c r="F573" t="s">
        <v>3190</v>
      </c>
      <c r="G573" t="s">
        <v>3136</v>
      </c>
      <c r="H573" s="1">
        <v>46017</v>
      </c>
      <c r="I573" t="s">
        <v>3192</v>
      </c>
    </row>
    <row r="574" spans="1:9">
      <c r="A574" t="s">
        <v>484</v>
      </c>
      <c r="B574" t="s">
        <v>1182</v>
      </c>
      <c r="C574" t="s">
        <v>1183</v>
      </c>
      <c r="D574" t="s">
        <v>28</v>
      </c>
      <c r="E574" t="s">
        <v>43</v>
      </c>
      <c r="F574" t="s">
        <v>3190</v>
      </c>
      <c r="G574" t="s">
        <v>3130</v>
      </c>
      <c r="H574" s="1">
        <v>46007</v>
      </c>
      <c r="I574" t="s">
        <v>3111</v>
      </c>
    </row>
    <row r="575" spans="1:9">
      <c r="A575" t="s">
        <v>484</v>
      </c>
      <c r="B575" t="s">
        <v>1184</v>
      </c>
      <c r="C575" t="s">
        <v>1185</v>
      </c>
      <c r="D575" t="s">
        <v>28</v>
      </c>
      <c r="E575" t="s">
        <v>43</v>
      </c>
      <c r="F575" t="s">
        <v>3190</v>
      </c>
      <c r="G575" t="s">
        <v>3136</v>
      </c>
      <c r="H575" s="1">
        <v>46011</v>
      </c>
      <c r="I575" t="s">
        <v>3192</v>
      </c>
    </row>
    <row r="576" spans="1:9">
      <c r="A576" t="s">
        <v>484</v>
      </c>
      <c r="B576" t="s">
        <v>1186</v>
      </c>
      <c r="C576" t="s">
        <v>1187</v>
      </c>
      <c r="D576" t="s">
        <v>28</v>
      </c>
      <c r="E576" t="s">
        <v>43</v>
      </c>
      <c r="F576" t="s">
        <v>3190</v>
      </c>
      <c r="G576" t="s">
        <v>3136</v>
      </c>
      <c r="H576" s="1">
        <v>46014</v>
      </c>
      <c r="I576" t="s">
        <v>3192</v>
      </c>
    </row>
    <row r="577" spans="1:9">
      <c r="A577" t="s">
        <v>484</v>
      </c>
      <c r="B577" t="s">
        <v>1188</v>
      </c>
      <c r="C577" t="s">
        <v>1189</v>
      </c>
      <c r="D577" t="s">
        <v>28</v>
      </c>
      <c r="E577" t="s">
        <v>43</v>
      </c>
      <c r="F577" t="s">
        <v>3190</v>
      </c>
      <c r="G577" t="s">
        <v>3130</v>
      </c>
      <c r="H577" s="1">
        <v>46014</v>
      </c>
      <c r="I577" t="s">
        <v>3117</v>
      </c>
    </row>
    <row r="578" spans="1:9">
      <c r="A578" t="s">
        <v>484</v>
      </c>
      <c r="B578" t="s">
        <v>1190</v>
      </c>
      <c r="C578" t="s">
        <v>1191</v>
      </c>
      <c r="D578" t="s">
        <v>28</v>
      </c>
      <c r="E578" t="s">
        <v>43</v>
      </c>
      <c r="F578" t="s">
        <v>3190</v>
      </c>
      <c r="G578" t="s">
        <v>3130</v>
      </c>
      <c r="H578" s="1">
        <v>46018</v>
      </c>
      <c r="I578" t="s">
        <v>3119</v>
      </c>
    </row>
    <row r="579" spans="1:9">
      <c r="A579" t="s">
        <v>484</v>
      </c>
      <c r="B579" t="s">
        <v>1192</v>
      </c>
      <c r="C579" t="s">
        <v>1193</v>
      </c>
      <c r="D579" t="s">
        <v>28</v>
      </c>
      <c r="E579" t="s">
        <v>43</v>
      </c>
      <c r="F579" t="s">
        <v>3190</v>
      </c>
      <c r="G579" t="s">
        <v>3130</v>
      </c>
      <c r="H579" s="1">
        <v>46018</v>
      </c>
      <c r="I579" t="s">
        <v>3113</v>
      </c>
    </row>
    <row r="580" spans="1:9">
      <c r="A580" t="s">
        <v>484</v>
      </c>
      <c r="B580" t="s">
        <v>1194</v>
      </c>
      <c r="C580" t="s">
        <v>1195</v>
      </c>
      <c r="D580" t="s">
        <v>28</v>
      </c>
      <c r="E580" t="s">
        <v>43</v>
      </c>
      <c r="F580" t="s">
        <v>3190</v>
      </c>
      <c r="G580" t="s">
        <v>3130</v>
      </c>
      <c r="H580" s="1">
        <v>46012</v>
      </c>
      <c r="I580" t="s">
        <v>3111</v>
      </c>
    </row>
    <row r="581" spans="1:9">
      <c r="A581" t="s">
        <v>484</v>
      </c>
      <c r="B581" t="s">
        <v>1196</v>
      </c>
      <c r="C581" t="s">
        <v>1197</v>
      </c>
      <c r="D581" t="s">
        <v>28</v>
      </c>
      <c r="E581" t="s">
        <v>43</v>
      </c>
      <c r="F581" t="s">
        <v>3190</v>
      </c>
      <c r="G581" t="s">
        <v>3130</v>
      </c>
      <c r="H581" s="1">
        <v>46012</v>
      </c>
      <c r="I581" t="s">
        <v>3127</v>
      </c>
    </row>
    <row r="582" spans="1:9">
      <c r="A582" t="s">
        <v>484</v>
      </c>
      <c r="B582" t="s">
        <v>1198</v>
      </c>
      <c r="C582" t="s">
        <v>1199</v>
      </c>
      <c r="D582" t="s">
        <v>28</v>
      </c>
      <c r="E582" t="s">
        <v>43</v>
      </c>
      <c r="F582" t="s">
        <v>3190</v>
      </c>
      <c r="G582" t="s">
        <v>3130</v>
      </c>
      <c r="H582" s="1">
        <v>46020</v>
      </c>
      <c r="I582" t="s">
        <v>3119</v>
      </c>
    </row>
    <row r="583" spans="1:9">
      <c r="A583" t="s">
        <v>484</v>
      </c>
      <c r="B583" t="s">
        <v>1200</v>
      </c>
      <c r="C583" t="s">
        <v>1201</v>
      </c>
      <c r="D583" t="s">
        <v>28</v>
      </c>
      <c r="E583" t="s">
        <v>43</v>
      </c>
      <c r="F583" t="s">
        <v>3190</v>
      </c>
      <c r="G583" t="s">
        <v>3130</v>
      </c>
      <c r="H583" s="1">
        <v>46017</v>
      </c>
      <c r="I583" t="s">
        <v>3113</v>
      </c>
    </row>
    <row r="584" spans="1:9">
      <c r="A584" t="s">
        <v>484</v>
      </c>
      <c r="B584" t="s">
        <v>1202</v>
      </c>
      <c r="C584" t="s">
        <v>1203</v>
      </c>
      <c r="D584" t="s">
        <v>28</v>
      </c>
      <c r="E584" t="s">
        <v>43</v>
      </c>
      <c r="F584" t="s">
        <v>3190</v>
      </c>
      <c r="G584" t="s">
        <v>3130</v>
      </c>
      <c r="H584" s="1">
        <v>46017</v>
      </c>
      <c r="I584" t="s">
        <v>3129</v>
      </c>
    </row>
    <row r="585" spans="1:9">
      <c r="A585" t="s">
        <v>484</v>
      </c>
      <c r="B585" t="s">
        <v>1204</v>
      </c>
      <c r="C585" t="s">
        <v>1205</v>
      </c>
      <c r="D585" t="s">
        <v>28</v>
      </c>
      <c r="E585" t="s">
        <v>43</v>
      </c>
      <c r="F585" t="s">
        <v>3190</v>
      </c>
      <c r="G585" t="s">
        <v>3193</v>
      </c>
      <c r="H585" s="1">
        <v>46011</v>
      </c>
      <c r="I585" t="s">
        <v>3192</v>
      </c>
    </row>
    <row r="586" spans="1:9">
      <c r="A586" t="s">
        <v>484</v>
      </c>
      <c r="B586" t="s">
        <v>1206</v>
      </c>
      <c r="C586" t="s">
        <v>1207</v>
      </c>
      <c r="D586" t="s">
        <v>28</v>
      </c>
      <c r="E586" t="s">
        <v>43</v>
      </c>
      <c r="F586" t="s">
        <v>3190</v>
      </c>
      <c r="G586" t="s">
        <v>3193</v>
      </c>
      <c r="H586" s="1">
        <v>46014</v>
      </c>
      <c r="I586" t="s">
        <v>3192</v>
      </c>
    </row>
    <row r="587" spans="1:9">
      <c r="A587" t="s">
        <v>484</v>
      </c>
      <c r="B587" t="s">
        <v>1208</v>
      </c>
      <c r="C587" t="s">
        <v>1209</v>
      </c>
      <c r="D587" t="s">
        <v>28</v>
      </c>
      <c r="E587" t="s">
        <v>43</v>
      </c>
      <c r="F587" t="s">
        <v>3190</v>
      </c>
      <c r="G587" t="s">
        <v>3193</v>
      </c>
      <c r="H587" s="1">
        <v>46009</v>
      </c>
      <c r="I587" t="s">
        <v>3192</v>
      </c>
    </row>
    <row r="588" spans="1:9">
      <c r="A588" t="s">
        <v>484</v>
      </c>
      <c r="B588" t="s">
        <v>1210</v>
      </c>
      <c r="C588" t="s">
        <v>1211</v>
      </c>
      <c r="D588" t="s">
        <v>28</v>
      </c>
      <c r="E588" t="s">
        <v>43</v>
      </c>
      <c r="F588" t="s">
        <v>3190</v>
      </c>
      <c r="G588" t="s">
        <v>3157</v>
      </c>
      <c r="H588" s="1">
        <v>46017</v>
      </c>
      <c r="I588" t="s">
        <v>3192</v>
      </c>
    </row>
    <row r="589" spans="1:9">
      <c r="A589" t="s">
        <v>484</v>
      </c>
      <c r="B589" t="s">
        <v>1212</v>
      </c>
      <c r="C589" t="s">
        <v>1213</v>
      </c>
      <c r="D589" t="s">
        <v>28</v>
      </c>
      <c r="E589" t="s">
        <v>43</v>
      </c>
      <c r="F589" t="s">
        <v>3190</v>
      </c>
      <c r="G589" t="s">
        <v>3193</v>
      </c>
      <c r="H589" s="1">
        <v>46008</v>
      </c>
      <c r="I589" t="s">
        <v>3192</v>
      </c>
    </row>
    <row r="590" spans="1:9">
      <c r="A590" t="s">
        <v>484</v>
      </c>
      <c r="B590" t="s">
        <v>1214</v>
      </c>
      <c r="C590" t="s">
        <v>1215</v>
      </c>
      <c r="D590" t="s">
        <v>28</v>
      </c>
      <c r="E590" t="s">
        <v>43</v>
      </c>
      <c r="F590" t="s">
        <v>3190</v>
      </c>
      <c r="G590" t="s">
        <v>3193</v>
      </c>
      <c r="H590" s="1">
        <v>46017</v>
      </c>
      <c r="I590" t="s">
        <v>3192</v>
      </c>
    </row>
    <row r="591" spans="1:9">
      <c r="A591" t="s">
        <v>484</v>
      </c>
      <c r="B591" t="s">
        <v>1216</v>
      </c>
      <c r="C591" t="s">
        <v>1217</v>
      </c>
      <c r="D591" t="s">
        <v>28</v>
      </c>
      <c r="E591" t="s">
        <v>43</v>
      </c>
      <c r="F591" t="s">
        <v>3190</v>
      </c>
      <c r="G591" t="s">
        <v>3193</v>
      </c>
      <c r="H591" s="1">
        <v>46017</v>
      </c>
      <c r="I591" t="s">
        <v>3192</v>
      </c>
    </row>
    <row r="592" spans="1:9">
      <c r="A592" t="s">
        <v>484</v>
      </c>
      <c r="B592" t="s">
        <v>1218</v>
      </c>
      <c r="C592" t="s">
        <v>1219</v>
      </c>
      <c r="D592" t="s">
        <v>28</v>
      </c>
      <c r="E592" t="s">
        <v>43</v>
      </c>
      <c r="F592" t="s">
        <v>3190</v>
      </c>
      <c r="G592" t="s">
        <v>3193</v>
      </c>
      <c r="H592" s="1">
        <v>46010</v>
      </c>
      <c r="I592" t="s">
        <v>3192</v>
      </c>
    </row>
    <row r="593" spans="1:9">
      <c r="A593" t="s">
        <v>484</v>
      </c>
      <c r="B593" t="s">
        <v>1220</v>
      </c>
      <c r="C593" t="s">
        <v>1221</v>
      </c>
      <c r="D593" t="s">
        <v>28</v>
      </c>
      <c r="E593" t="s">
        <v>43</v>
      </c>
      <c r="F593" t="s">
        <v>3190</v>
      </c>
      <c r="G593" t="s">
        <v>3193</v>
      </c>
      <c r="H593" s="1">
        <v>46003</v>
      </c>
      <c r="I593" t="s">
        <v>3192</v>
      </c>
    </row>
    <row r="594" spans="1:9">
      <c r="A594" t="s">
        <v>484</v>
      </c>
      <c r="B594" t="s">
        <v>1222</v>
      </c>
      <c r="C594" t="s">
        <v>1223</v>
      </c>
      <c r="D594" t="s">
        <v>28</v>
      </c>
      <c r="E594" t="s">
        <v>43</v>
      </c>
      <c r="F594" t="s">
        <v>3190</v>
      </c>
      <c r="G594" t="s">
        <v>3193</v>
      </c>
      <c r="H594" s="1">
        <v>46008</v>
      </c>
      <c r="I594" t="s">
        <v>3192</v>
      </c>
    </row>
    <row r="595" spans="1:9">
      <c r="A595" t="s">
        <v>484</v>
      </c>
      <c r="B595" t="s">
        <v>1224</v>
      </c>
      <c r="C595" t="s">
        <v>1225</v>
      </c>
      <c r="D595" t="s">
        <v>28</v>
      </c>
      <c r="E595" t="s">
        <v>43</v>
      </c>
      <c r="F595" t="s">
        <v>3190</v>
      </c>
      <c r="G595" t="s">
        <v>3193</v>
      </c>
      <c r="H595" s="1">
        <v>46017</v>
      </c>
      <c r="I595" t="s">
        <v>3192</v>
      </c>
    </row>
    <row r="596" spans="1:9">
      <c r="A596" t="s">
        <v>484</v>
      </c>
      <c r="B596" t="s">
        <v>1226</v>
      </c>
      <c r="C596" t="s">
        <v>1227</v>
      </c>
      <c r="D596" t="s">
        <v>28</v>
      </c>
      <c r="E596" t="s">
        <v>43</v>
      </c>
      <c r="F596" t="s">
        <v>3190</v>
      </c>
      <c r="G596" t="s">
        <v>3193</v>
      </c>
      <c r="H596" s="1">
        <v>46001</v>
      </c>
      <c r="I596" t="s">
        <v>3192</v>
      </c>
    </row>
    <row r="597" spans="1:9">
      <c r="A597" t="s">
        <v>484</v>
      </c>
      <c r="B597" t="s">
        <v>1228</v>
      </c>
      <c r="C597" t="s">
        <v>1229</v>
      </c>
      <c r="D597" t="s">
        <v>28</v>
      </c>
      <c r="E597" t="s">
        <v>43</v>
      </c>
      <c r="F597" t="s">
        <v>3190</v>
      </c>
      <c r="G597" t="s">
        <v>3193</v>
      </c>
      <c r="H597" s="1">
        <v>46014</v>
      </c>
      <c r="I597" t="s">
        <v>3192</v>
      </c>
    </row>
    <row r="598" spans="1:9">
      <c r="A598" t="s">
        <v>484</v>
      </c>
      <c r="B598" t="s">
        <v>1230</v>
      </c>
      <c r="C598" t="s">
        <v>1231</v>
      </c>
      <c r="D598" t="s">
        <v>28</v>
      </c>
      <c r="E598" t="s">
        <v>43</v>
      </c>
      <c r="F598" t="s">
        <v>3190</v>
      </c>
      <c r="G598" t="s">
        <v>3193</v>
      </c>
      <c r="H598" s="1">
        <v>46014</v>
      </c>
      <c r="I598" t="s">
        <v>3192</v>
      </c>
    </row>
    <row r="599" spans="1:9">
      <c r="A599" t="s">
        <v>484</v>
      </c>
      <c r="B599" t="s">
        <v>1232</v>
      </c>
      <c r="C599" t="s">
        <v>1233</v>
      </c>
      <c r="D599" t="s">
        <v>28</v>
      </c>
      <c r="E599" t="s">
        <v>43</v>
      </c>
      <c r="F599" t="s">
        <v>3190</v>
      </c>
      <c r="G599" t="s">
        <v>3193</v>
      </c>
      <c r="H599" s="1">
        <v>46014</v>
      </c>
      <c r="I599" t="s">
        <v>3192</v>
      </c>
    </row>
    <row r="600" spans="1:9">
      <c r="A600" t="s">
        <v>484</v>
      </c>
      <c r="B600" t="s">
        <v>1234</v>
      </c>
      <c r="C600" t="s">
        <v>1235</v>
      </c>
      <c r="D600" t="s">
        <v>28</v>
      </c>
      <c r="E600" t="s">
        <v>43</v>
      </c>
      <c r="F600" t="s">
        <v>3190</v>
      </c>
      <c r="G600" t="s">
        <v>3193</v>
      </c>
      <c r="H600" s="1">
        <v>46008</v>
      </c>
      <c r="I600" t="s">
        <v>3192</v>
      </c>
    </row>
    <row r="601" spans="1:9">
      <c r="A601" t="s">
        <v>484</v>
      </c>
      <c r="B601" t="s">
        <v>1236</v>
      </c>
      <c r="C601" t="s">
        <v>1237</v>
      </c>
      <c r="D601" t="s">
        <v>28</v>
      </c>
      <c r="E601" t="s">
        <v>43</v>
      </c>
      <c r="F601" t="s">
        <v>3190</v>
      </c>
      <c r="G601" t="s">
        <v>3193</v>
      </c>
      <c r="H601" s="1">
        <v>46010</v>
      </c>
      <c r="I601" t="s">
        <v>3192</v>
      </c>
    </row>
    <row r="602" spans="1:9">
      <c r="A602" t="s">
        <v>484</v>
      </c>
      <c r="B602" t="s">
        <v>1238</v>
      </c>
      <c r="C602" t="s">
        <v>1239</v>
      </c>
      <c r="D602" t="s">
        <v>28</v>
      </c>
      <c r="E602" t="s">
        <v>43</v>
      </c>
      <c r="F602" t="s">
        <v>3190</v>
      </c>
      <c r="G602" t="s">
        <v>3193</v>
      </c>
      <c r="H602" s="1">
        <v>46019</v>
      </c>
      <c r="I602" t="s">
        <v>3192</v>
      </c>
    </row>
    <row r="603" spans="1:9">
      <c r="A603" t="s">
        <v>484</v>
      </c>
      <c r="B603" t="s">
        <v>1240</v>
      </c>
      <c r="C603" t="s">
        <v>1241</v>
      </c>
      <c r="D603" t="s">
        <v>28</v>
      </c>
      <c r="E603" t="s">
        <v>43</v>
      </c>
      <c r="F603" t="s">
        <v>3190</v>
      </c>
      <c r="G603" t="s">
        <v>3193</v>
      </c>
      <c r="H603" s="1">
        <v>46020</v>
      </c>
      <c r="I603" t="s">
        <v>3192</v>
      </c>
    </row>
    <row r="604" spans="1:9">
      <c r="A604" t="s">
        <v>484</v>
      </c>
      <c r="B604" t="s">
        <v>1242</v>
      </c>
      <c r="C604" t="s">
        <v>1243</v>
      </c>
      <c r="D604" t="s">
        <v>28</v>
      </c>
      <c r="E604" t="s">
        <v>43</v>
      </c>
      <c r="F604" t="s">
        <v>3190</v>
      </c>
      <c r="G604" t="s">
        <v>3193</v>
      </c>
      <c r="H604" s="1">
        <v>46019</v>
      </c>
      <c r="I604" t="s">
        <v>3192</v>
      </c>
    </row>
    <row r="605" spans="1:9">
      <c r="A605" t="s">
        <v>484</v>
      </c>
      <c r="B605" t="s">
        <v>1244</v>
      </c>
      <c r="C605" t="s">
        <v>1245</v>
      </c>
      <c r="D605" t="s">
        <v>28</v>
      </c>
      <c r="E605" t="s">
        <v>43</v>
      </c>
      <c r="F605" t="s">
        <v>3190</v>
      </c>
      <c r="G605" t="s">
        <v>3193</v>
      </c>
      <c r="H605" s="1">
        <v>46011</v>
      </c>
      <c r="I605" t="s">
        <v>3192</v>
      </c>
    </row>
    <row r="606" spans="1:9">
      <c r="A606" t="s">
        <v>484</v>
      </c>
      <c r="B606" t="s">
        <v>1246</v>
      </c>
      <c r="C606" t="s">
        <v>1247</v>
      </c>
      <c r="D606" t="s">
        <v>28</v>
      </c>
      <c r="E606" t="s">
        <v>43</v>
      </c>
      <c r="F606" t="s">
        <v>3190</v>
      </c>
      <c r="G606" t="s">
        <v>3193</v>
      </c>
      <c r="H606" s="1">
        <v>46010</v>
      </c>
      <c r="I606" t="s">
        <v>3192</v>
      </c>
    </row>
    <row r="607" spans="1:9">
      <c r="A607" t="s">
        <v>484</v>
      </c>
      <c r="B607" t="s">
        <v>1248</v>
      </c>
      <c r="C607" t="s">
        <v>1249</v>
      </c>
      <c r="D607" t="s">
        <v>28</v>
      </c>
      <c r="E607" t="s">
        <v>43</v>
      </c>
      <c r="F607" t="s">
        <v>3190</v>
      </c>
      <c r="G607" t="s">
        <v>3193</v>
      </c>
      <c r="H607" s="1">
        <v>46017</v>
      </c>
      <c r="I607" t="s">
        <v>3192</v>
      </c>
    </row>
    <row r="608" spans="1:9">
      <c r="A608" t="s">
        <v>484</v>
      </c>
      <c r="B608" t="s">
        <v>1250</v>
      </c>
      <c r="C608" t="s">
        <v>1251</v>
      </c>
      <c r="D608" t="s">
        <v>28</v>
      </c>
      <c r="E608" t="s">
        <v>43</v>
      </c>
      <c r="F608" t="s">
        <v>3190</v>
      </c>
      <c r="G608" t="s">
        <v>3193</v>
      </c>
      <c r="H608" s="1">
        <v>46016</v>
      </c>
      <c r="I608" t="s">
        <v>3192</v>
      </c>
    </row>
    <row r="609" spans="1:9">
      <c r="A609" t="s">
        <v>136</v>
      </c>
      <c r="B609" t="s">
        <v>1252</v>
      </c>
      <c r="C609" t="s">
        <v>1253</v>
      </c>
      <c r="D609" t="s">
        <v>28</v>
      </c>
      <c r="E609" t="s">
        <v>43</v>
      </c>
      <c r="F609" t="s">
        <v>3190</v>
      </c>
      <c r="G609" t="s">
        <v>3171</v>
      </c>
      <c r="H609" s="1">
        <v>46020</v>
      </c>
      <c r="I609" t="s">
        <v>3119</v>
      </c>
    </row>
    <row r="610" spans="1:9">
      <c r="A610" t="s">
        <v>372</v>
      </c>
      <c r="B610" t="s">
        <v>1254</v>
      </c>
      <c r="C610" t="s">
        <v>1255</v>
      </c>
      <c r="D610" t="s">
        <v>28</v>
      </c>
      <c r="E610" t="s">
        <v>43</v>
      </c>
      <c r="F610" t="s">
        <v>3190</v>
      </c>
      <c r="G610" t="s">
        <v>3128</v>
      </c>
      <c r="H610" s="1">
        <v>46020</v>
      </c>
      <c r="I610" t="s">
        <v>3192</v>
      </c>
    </row>
    <row r="611" spans="1:9">
      <c r="A611" t="s">
        <v>372</v>
      </c>
      <c r="B611" t="s">
        <v>1256</v>
      </c>
      <c r="C611" t="s">
        <v>1257</v>
      </c>
      <c r="D611" t="s">
        <v>28</v>
      </c>
      <c r="E611" t="s">
        <v>43</v>
      </c>
      <c r="F611" t="s">
        <v>3190</v>
      </c>
      <c r="G611" t="s">
        <v>3128</v>
      </c>
      <c r="H611" s="1">
        <v>46018</v>
      </c>
      <c r="I611" t="s">
        <v>3192</v>
      </c>
    </row>
    <row r="612" spans="1:9">
      <c r="A612" t="s">
        <v>372</v>
      </c>
      <c r="B612" t="s">
        <v>1258</v>
      </c>
      <c r="C612" t="s">
        <v>1259</v>
      </c>
      <c r="D612" t="s">
        <v>28</v>
      </c>
      <c r="E612" t="s">
        <v>43</v>
      </c>
      <c r="F612" t="s">
        <v>3190</v>
      </c>
      <c r="G612" t="s">
        <v>3128</v>
      </c>
      <c r="H612" s="1">
        <v>46017</v>
      </c>
      <c r="I612" t="s">
        <v>3192</v>
      </c>
    </row>
    <row r="613" spans="1:9">
      <c r="A613" t="s">
        <v>372</v>
      </c>
      <c r="B613" t="s">
        <v>1260</v>
      </c>
      <c r="C613" t="s">
        <v>1261</v>
      </c>
      <c r="D613" t="s">
        <v>28</v>
      </c>
      <c r="E613" t="s">
        <v>43</v>
      </c>
      <c r="F613" t="s">
        <v>3190</v>
      </c>
      <c r="G613" t="s">
        <v>3128</v>
      </c>
      <c r="H613" s="1">
        <v>46018</v>
      </c>
      <c r="I613" t="s">
        <v>3192</v>
      </c>
    </row>
    <row r="614" spans="1:9">
      <c r="A614" t="s">
        <v>372</v>
      </c>
      <c r="B614" t="s">
        <v>1262</v>
      </c>
      <c r="C614" t="s">
        <v>1263</v>
      </c>
      <c r="D614" t="s">
        <v>28</v>
      </c>
      <c r="E614" t="s">
        <v>43</v>
      </c>
      <c r="F614" t="s">
        <v>3190</v>
      </c>
      <c r="G614" t="s">
        <v>3105</v>
      </c>
      <c r="H614" s="1">
        <v>46017</v>
      </c>
      <c r="I614" t="s">
        <v>3127</v>
      </c>
    </row>
    <row r="615" spans="1:9">
      <c r="A615" t="s">
        <v>372</v>
      </c>
      <c r="B615" t="s">
        <v>1264</v>
      </c>
      <c r="C615" t="s">
        <v>1265</v>
      </c>
      <c r="D615" t="s">
        <v>28</v>
      </c>
      <c r="E615" t="s">
        <v>43</v>
      </c>
      <c r="F615" t="s">
        <v>3190</v>
      </c>
      <c r="G615" t="s">
        <v>3128</v>
      </c>
      <c r="H615" s="1">
        <v>46019</v>
      </c>
      <c r="I615" t="s">
        <v>3192</v>
      </c>
    </row>
    <row r="616" spans="1:9">
      <c r="A616" t="s">
        <v>372</v>
      </c>
      <c r="B616" t="s">
        <v>1266</v>
      </c>
      <c r="C616" t="s">
        <v>1267</v>
      </c>
      <c r="D616" t="s">
        <v>28</v>
      </c>
      <c r="E616" t="s">
        <v>43</v>
      </c>
      <c r="F616" t="s">
        <v>3190</v>
      </c>
      <c r="G616" t="s">
        <v>3156</v>
      </c>
      <c r="H616" s="1">
        <v>46017</v>
      </c>
      <c r="I616" t="s">
        <v>3111</v>
      </c>
    </row>
    <row r="617" spans="1:9">
      <c r="A617" t="s">
        <v>372</v>
      </c>
      <c r="B617" t="s">
        <v>1268</v>
      </c>
      <c r="C617" t="s">
        <v>1269</v>
      </c>
      <c r="D617" t="s">
        <v>28</v>
      </c>
      <c r="E617" t="s">
        <v>43</v>
      </c>
      <c r="F617" t="s">
        <v>3190</v>
      </c>
      <c r="G617" t="s">
        <v>3156</v>
      </c>
      <c r="H617" s="1">
        <v>46016</v>
      </c>
      <c r="I617" t="s">
        <v>3113</v>
      </c>
    </row>
    <row r="618" spans="1:9">
      <c r="A618" t="s">
        <v>372</v>
      </c>
      <c r="B618" t="s">
        <v>1270</v>
      </c>
      <c r="C618" t="s">
        <v>1271</v>
      </c>
      <c r="D618" t="s">
        <v>28</v>
      </c>
      <c r="E618" t="s">
        <v>43</v>
      </c>
      <c r="F618" t="s">
        <v>3190</v>
      </c>
      <c r="G618" t="s">
        <v>3156</v>
      </c>
      <c r="H618" s="1">
        <v>46016</v>
      </c>
      <c r="I618" t="s">
        <v>3119</v>
      </c>
    </row>
    <row r="619" spans="1:9">
      <c r="A619" t="s">
        <v>372</v>
      </c>
      <c r="B619" t="s">
        <v>1272</v>
      </c>
      <c r="C619" t="s">
        <v>1273</v>
      </c>
      <c r="D619" t="s">
        <v>28</v>
      </c>
      <c r="E619" t="s">
        <v>43</v>
      </c>
      <c r="F619" t="s">
        <v>3190</v>
      </c>
      <c r="G619" t="s">
        <v>3156</v>
      </c>
      <c r="H619" s="1">
        <v>46017</v>
      </c>
      <c r="I619" t="s">
        <v>3110</v>
      </c>
    </row>
    <row r="620" spans="1:9">
      <c r="A620" t="s">
        <v>372</v>
      </c>
      <c r="B620" t="s">
        <v>1274</v>
      </c>
      <c r="C620" t="s">
        <v>1275</v>
      </c>
      <c r="D620" t="s">
        <v>28</v>
      </c>
      <c r="E620" t="s">
        <v>43</v>
      </c>
      <c r="F620" t="s">
        <v>3190</v>
      </c>
      <c r="G620" t="s">
        <v>3156</v>
      </c>
      <c r="H620" s="1">
        <v>46017</v>
      </c>
      <c r="I620" t="s">
        <v>3126</v>
      </c>
    </row>
    <row r="621" spans="1:9">
      <c r="A621" t="s">
        <v>372</v>
      </c>
      <c r="B621" t="s">
        <v>1276</v>
      </c>
      <c r="C621" t="s">
        <v>1277</v>
      </c>
      <c r="D621" t="s">
        <v>28</v>
      </c>
      <c r="E621" t="s">
        <v>43</v>
      </c>
      <c r="F621" t="s">
        <v>3190</v>
      </c>
      <c r="G621" t="s">
        <v>3156</v>
      </c>
      <c r="H621" s="1">
        <v>46017</v>
      </c>
      <c r="I621" t="s">
        <v>3117</v>
      </c>
    </row>
    <row r="622" spans="1:9">
      <c r="A622" t="s">
        <v>372</v>
      </c>
      <c r="B622" t="s">
        <v>1278</v>
      </c>
      <c r="C622" t="s">
        <v>1279</v>
      </c>
      <c r="D622" t="s">
        <v>28</v>
      </c>
      <c r="E622" t="s">
        <v>43</v>
      </c>
      <c r="F622" t="s">
        <v>3190</v>
      </c>
      <c r="G622" t="s">
        <v>3156</v>
      </c>
      <c r="H622" s="1">
        <v>46017</v>
      </c>
      <c r="I622" t="s">
        <v>3127</v>
      </c>
    </row>
    <row r="623" spans="1:9">
      <c r="A623" t="s">
        <v>372</v>
      </c>
      <c r="B623" t="s">
        <v>1280</v>
      </c>
      <c r="C623" t="s">
        <v>1281</v>
      </c>
      <c r="D623" t="s">
        <v>28</v>
      </c>
      <c r="E623" t="s">
        <v>43</v>
      </c>
      <c r="F623" t="s">
        <v>3190</v>
      </c>
      <c r="G623" t="s">
        <v>3156</v>
      </c>
      <c r="H623" s="1">
        <v>46018</v>
      </c>
      <c r="I623" t="s">
        <v>3124</v>
      </c>
    </row>
    <row r="624" spans="1:9">
      <c r="A624" t="s">
        <v>372</v>
      </c>
      <c r="B624" t="s">
        <v>1282</v>
      </c>
      <c r="C624" t="s">
        <v>1283</v>
      </c>
      <c r="D624" t="s">
        <v>28</v>
      </c>
      <c r="E624" t="s">
        <v>43</v>
      </c>
      <c r="F624" t="s">
        <v>3190</v>
      </c>
      <c r="G624" t="s">
        <v>3156</v>
      </c>
      <c r="H624" s="1">
        <v>46017</v>
      </c>
      <c r="I624" t="s">
        <v>3111</v>
      </c>
    </row>
    <row r="625" spans="1:9">
      <c r="A625" t="s">
        <v>372</v>
      </c>
      <c r="B625" t="s">
        <v>1284</v>
      </c>
      <c r="C625" t="s">
        <v>1285</v>
      </c>
      <c r="D625" t="s">
        <v>28</v>
      </c>
      <c r="E625" t="s">
        <v>43</v>
      </c>
      <c r="F625" t="s">
        <v>3190</v>
      </c>
      <c r="G625" t="s">
        <v>3156</v>
      </c>
      <c r="H625" s="1">
        <v>46018</v>
      </c>
      <c r="I625" t="s">
        <v>3110</v>
      </c>
    </row>
    <row r="626" spans="1:9">
      <c r="A626" t="s">
        <v>372</v>
      </c>
      <c r="B626" t="s">
        <v>1286</v>
      </c>
      <c r="C626" t="s">
        <v>1287</v>
      </c>
      <c r="D626" t="s">
        <v>28</v>
      </c>
      <c r="E626" t="s">
        <v>43</v>
      </c>
      <c r="F626" t="s">
        <v>3190</v>
      </c>
      <c r="G626" t="s">
        <v>3156</v>
      </c>
      <c r="H626" s="1">
        <v>46016</v>
      </c>
      <c r="I626" t="s">
        <v>3113</v>
      </c>
    </row>
    <row r="627" spans="1:9">
      <c r="A627" t="s">
        <v>372</v>
      </c>
      <c r="B627" t="s">
        <v>1288</v>
      </c>
      <c r="C627" t="s">
        <v>1289</v>
      </c>
      <c r="D627" t="s">
        <v>28</v>
      </c>
      <c r="E627" t="s">
        <v>43</v>
      </c>
      <c r="F627" t="s">
        <v>3190</v>
      </c>
      <c r="G627" t="s">
        <v>3156</v>
      </c>
      <c r="H627" s="1">
        <v>46017</v>
      </c>
      <c r="I627" t="s">
        <v>3119</v>
      </c>
    </row>
    <row r="628" spans="1:9">
      <c r="A628" t="s">
        <v>372</v>
      </c>
      <c r="B628" t="s">
        <v>1290</v>
      </c>
      <c r="C628" t="s">
        <v>1291</v>
      </c>
      <c r="D628" t="s">
        <v>28</v>
      </c>
      <c r="E628" t="s">
        <v>43</v>
      </c>
      <c r="F628" t="s">
        <v>3190</v>
      </c>
      <c r="G628" t="s">
        <v>3156</v>
      </c>
      <c r="H628" s="1">
        <v>46017</v>
      </c>
      <c r="I628" t="s">
        <v>3126</v>
      </c>
    </row>
    <row r="629" spans="1:9">
      <c r="A629" t="s">
        <v>372</v>
      </c>
      <c r="B629" t="s">
        <v>1292</v>
      </c>
      <c r="C629" t="s">
        <v>1293</v>
      </c>
      <c r="D629" t="s">
        <v>28</v>
      </c>
      <c r="E629" t="s">
        <v>43</v>
      </c>
      <c r="F629" t="s">
        <v>3190</v>
      </c>
      <c r="G629" t="s">
        <v>3156</v>
      </c>
      <c r="H629" s="1">
        <v>46016</v>
      </c>
      <c r="I629" t="s">
        <v>3117</v>
      </c>
    </row>
    <row r="630" spans="1:9">
      <c r="A630" t="s">
        <v>372</v>
      </c>
      <c r="B630" t="s">
        <v>1294</v>
      </c>
      <c r="C630" t="s">
        <v>1295</v>
      </c>
      <c r="D630" t="s">
        <v>28</v>
      </c>
      <c r="E630" t="s">
        <v>43</v>
      </c>
      <c r="F630" t="s">
        <v>3190</v>
      </c>
      <c r="G630" t="s">
        <v>3156</v>
      </c>
      <c r="H630" s="1">
        <v>46018</v>
      </c>
      <c r="I630" t="s">
        <v>3144</v>
      </c>
    </row>
    <row r="631" spans="1:9">
      <c r="A631" t="s">
        <v>372</v>
      </c>
      <c r="B631" t="s">
        <v>1296</v>
      </c>
      <c r="C631" t="s">
        <v>1297</v>
      </c>
      <c r="D631" t="s">
        <v>28</v>
      </c>
      <c r="E631" t="s">
        <v>43</v>
      </c>
      <c r="F631" t="s">
        <v>3190</v>
      </c>
      <c r="G631" t="s">
        <v>3156</v>
      </c>
      <c r="H631" s="1">
        <v>46017</v>
      </c>
      <c r="I631" t="s">
        <v>3125</v>
      </c>
    </row>
    <row r="632" spans="1:9">
      <c r="A632" t="s">
        <v>372</v>
      </c>
      <c r="B632" t="s">
        <v>1298</v>
      </c>
      <c r="C632" t="s">
        <v>1299</v>
      </c>
      <c r="D632" t="s">
        <v>28</v>
      </c>
      <c r="E632" t="s">
        <v>43</v>
      </c>
      <c r="F632" t="s">
        <v>3190</v>
      </c>
      <c r="G632" t="s">
        <v>3156</v>
      </c>
      <c r="H632" s="1">
        <v>46017</v>
      </c>
      <c r="I632" t="s">
        <v>3127</v>
      </c>
    </row>
    <row r="633" spans="1:9">
      <c r="A633" t="s">
        <v>372</v>
      </c>
      <c r="B633" t="s">
        <v>1300</v>
      </c>
      <c r="C633" t="s">
        <v>1301</v>
      </c>
      <c r="D633" t="s">
        <v>28</v>
      </c>
      <c r="E633" t="s">
        <v>43</v>
      </c>
      <c r="F633" t="s">
        <v>3190</v>
      </c>
      <c r="G633" t="s">
        <v>3156</v>
      </c>
      <c r="H633" s="1">
        <v>46017</v>
      </c>
      <c r="I633" t="s">
        <v>3144</v>
      </c>
    </row>
    <row r="634" spans="1:9">
      <c r="A634" t="s">
        <v>372</v>
      </c>
      <c r="B634" t="s">
        <v>1302</v>
      </c>
      <c r="C634" t="s">
        <v>1303</v>
      </c>
      <c r="D634" t="s">
        <v>28</v>
      </c>
      <c r="E634" t="s">
        <v>43</v>
      </c>
      <c r="F634" t="s">
        <v>3190</v>
      </c>
      <c r="G634" t="s">
        <v>3156</v>
      </c>
      <c r="H634" s="1">
        <v>46017</v>
      </c>
      <c r="I634" t="s">
        <v>3121</v>
      </c>
    </row>
    <row r="635" spans="1:9">
      <c r="A635" t="s">
        <v>372</v>
      </c>
      <c r="B635" t="s">
        <v>1304</v>
      </c>
      <c r="C635" t="s">
        <v>1305</v>
      </c>
      <c r="D635" t="s">
        <v>28</v>
      </c>
      <c r="E635" t="s">
        <v>43</v>
      </c>
      <c r="F635" t="s">
        <v>3190</v>
      </c>
      <c r="G635" t="s">
        <v>3193</v>
      </c>
      <c r="H635" s="1">
        <v>46017</v>
      </c>
      <c r="I635" t="s">
        <v>3192</v>
      </c>
    </row>
    <row r="636" spans="1:9">
      <c r="A636" t="s">
        <v>372</v>
      </c>
      <c r="B636" t="s">
        <v>1306</v>
      </c>
      <c r="C636" t="s">
        <v>1307</v>
      </c>
      <c r="D636" t="s">
        <v>28</v>
      </c>
      <c r="E636" t="s">
        <v>43</v>
      </c>
      <c r="F636" t="s">
        <v>3190</v>
      </c>
      <c r="G636" t="s">
        <v>3193</v>
      </c>
      <c r="H636" s="1">
        <v>46017</v>
      </c>
      <c r="I636" t="s">
        <v>3192</v>
      </c>
    </row>
    <row r="637" spans="1:9">
      <c r="A637" t="s">
        <v>372</v>
      </c>
      <c r="B637" t="s">
        <v>1308</v>
      </c>
      <c r="C637" t="s">
        <v>1309</v>
      </c>
      <c r="D637" t="s">
        <v>28</v>
      </c>
      <c r="E637" t="s">
        <v>43</v>
      </c>
      <c r="F637" t="s">
        <v>3190</v>
      </c>
      <c r="G637" t="s">
        <v>3193</v>
      </c>
      <c r="H637" s="1">
        <v>46018</v>
      </c>
      <c r="I637" t="s">
        <v>3192</v>
      </c>
    </row>
    <row r="638" spans="1:9">
      <c r="A638" t="s">
        <v>372</v>
      </c>
      <c r="B638" t="s">
        <v>1310</v>
      </c>
      <c r="C638" t="s">
        <v>1311</v>
      </c>
      <c r="D638" t="s">
        <v>28</v>
      </c>
      <c r="E638" t="s">
        <v>43</v>
      </c>
      <c r="F638" t="s">
        <v>3190</v>
      </c>
      <c r="G638" t="s">
        <v>3193</v>
      </c>
      <c r="H638" s="1">
        <v>46019</v>
      </c>
      <c r="I638" t="s">
        <v>3192</v>
      </c>
    </row>
    <row r="639" spans="1:9">
      <c r="A639" t="s">
        <v>372</v>
      </c>
      <c r="B639" t="s">
        <v>1312</v>
      </c>
      <c r="C639" t="s">
        <v>1313</v>
      </c>
      <c r="D639" t="s">
        <v>28</v>
      </c>
      <c r="E639" t="s">
        <v>43</v>
      </c>
      <c r="F639" t="s">
        <v>3190</v>
      </c>
      <c r="G639" t="s">
        <v>3193</v>
      </c>
      <c r="H639" s="1">
        <v>46017</v>
      </c>
      <c r="I639" t="s">
        <v>3192</v>
      </c>
    </row>
    <row r="640" spans="1:9">
      <c r="A640" t="s">
        <v>372</v>
      </c>
      <c r="B640" t="s">
        <v>1314</v>
      </c>
      <c r="C640" t="s">
        <v>1315</v>
      </c>
      <c r="D640" t="s">
        <v>28</v>
      </c>
      <c r="E640" t="s">
        <v>43</v>
      </c>
      <c r="F640" t="s">
        <v>3190</v>
      </c>
      <c r="G640" t="s">
        <v>3193</v>
      </c>
      <c r="H640" s="1">
        <v>46017</v>
      </c>
      <c r="I640" t="s">
        <v>3192</v>
      </c>
    </row>
    <row r="641" spans="1:9">
      <c r="A641" t="s">
        <v>372</v>
      </c>
      <c r="B641" t="s">
        <v>1316</v>
      </c>
      <c r="C641" t="s">
        <v>1317</v>
      </c>
      <c r="D641" t="s">
        <v>28</v>
      </c>
      <c r="E641" t="s">
        <v>43</v>
      </c>
      <c r="F641" t="s">
        <v>3190</v>
      </c>
      <c r="G641" t="s">
        <v>3120</v>
      </c>
      <c r="H641" s="1">
        <v>46017</v>
      </c>
      <c r="I641" t="s">
        <v>3192</v>
      </c>
    </row>
    <row r="642" spans="1:9">
      <c r="A642" t="s">
        <v>372</v>
      </c>
      <c r="B642" t="s">
        <v>1318</v>
      </c>
      <c r="C642" t="s">
        <v>1319</v>
      </c>
      <c r="D642" t="s">
        <v>28</v>
      </c>
      <c r="E642" t="s">
        <v>43</v>
      </c>
      <c r="F642" t="s">
        <v>3190</v>
      </c>
      <c r="G642" t="s">
        <v>3156</v>
      </c>
      <c r="H642" s="1">
        <v>46018</v>
      </c>
      <c r="I642" t="s">
        <v>3121</v>
      </c>
    </row>
    <row r="643" spans="1:9">
      <c r="A643" t="s">
        <v>859</v>
      </c>
      <c r="B643" t="s">
        <v>1320</v>
      </c>
      <c r="C643" t="s">
        <v>1321</v>
      </c>
      <c r="D643" t="s">
        <v>28</v>
      </c>
      <c r="E643" t="s">
        <v>43</v>
      </c>
      <c r="F643" t="s">
        <v>3190</v>
      </c>
      <c r="G643" t="s">
        <v>3156</v>
      </c>
      <c r="H643" s="1">
        <v>46017</v>
      </c>
      <c r="I643" t="s">
        <v>3192</v>
      </c>
    </row>
    <row r="644" spans="1:9">
      <c r="A644" t="s">
        <v>859</v>
      </c>
      <c r="B644" t="s">
        <v>1322</v>
      </c>
      <c r="C644" t="s">
        <v>1323</v>
      </c>
      <c r="D644" t="s">
        <v>28</v>
      </c>
      <c r="E644" t="s">
        <v>43</v>
      </c>
      <c r="F644" t="s">
        <v>3190</v>
      </c>
      <c r="G644" t="s">
        <v>3115</v>
      </c>
      <c r="H644" s="1">
        <v>46019</v>
      </c>
      <c r="I644" t="s">
        <v>3113</v>
      </c>
    </row>
    <row r="645" spans="1:9">
      <c r="A645" t="s">
        <v>859</v>
      </c>
      <c r="B645" t="s">
        <v>1324</v>
      </c>
      <c r="C645" t="s">
        <v>1325</v>
      </c>
      <c r="D645" t="s">
        <v>28</v>
      </c>
      <c r="E645" t="s">
        <v>43</v>
      </c>
      <c r="F645" t="s">
        <v>3190</v>
      </c>
      <c r="G645" t="s">
        <v>3115</v>
      </c>
      <c r="H645" s="1">
        <v>46018</v>
      </c>
      <c r="I645" t="s">
        <v>3110</v>
      </c>
    </row>
    <row r="646" spans="1:9">
      <c r="A646" t="s">
        <v>859</v>
      </c>
      <c r="B646" t="s">
        <v>1326</v>
      </c>
      <c r="C646" t="s">
        <v>1327</v>
      </c>
      <c r="D646" t="s">
        <v>28</v>
      </c>
      <c r="E646" t="s">
        <v>43</v>
      </c>
      <c r="F646" t="s">
        <v>3190</v>
      </c>
      <c r="G646" t="s">
        <v>3115</v>
      </c>
      <c r="H646" s="1">
        <v>46014</v>
      </c>
      <c r="I646" t="s">
        <v>3125</v>
      </c>
    </row>
    <row r="647" spans="1:9">
      <c r="A647" t="s">
        <v>859</v>
      </c>
      <c r="B647" t="s">
        <v>1328</v>
      </c>
      <c r="C647" t="s">
        <v>1329</v>
      </c>
      <c r="D647" t="s">
        <v>28</v>
      </c>
      <c r="E647" t="s">
        <v>43</v>
      </c>
      <c r="F647" t="s">
        <v>3190</v>
      </c>
      <c r="G647" t="s">
        <v>3115</v>
      </c>
      <c r="H647" s="1">
        <v>46018</v>
      </c>
      <c r="I647" t="s">
        <v>3124</v>
      </c>
    </row>
    <row r="648" spans="1:9">
      <c r="A648" t="s">
        <v>859</v>
      </c>
      <c r="B648" t="s">
        <v>1330</v>
      </c>
      <c r="C648" t="s">
        <v>1331</v>
      </c>
      <c r="D648" t="s">
        <v>28</v>
      </c>
      <c r="E648" t="s">
        <v>43</v>
      </c>
      <c r="F648" t="s">
        <v>3190</v>
      </c>
      <c r="G648" t="s">
        <v>3116</v>
      </c>
      <c r="H648" s="1">
        <v>46009</v>
      </c>
      <c r="I648" t="s">
        <v>3119</v>
      </c>
    </row>
    <row r="649" spans="1:9">
      <c r="A649" t="s">
        <v>859</v>
      </c>
      <c r="B649" t="s">
        <v>1332</v>
      </c>
      <c r="C649" t="s">
        <v>1333</v>
      </c>
      <c r="D649" t="s">
        <v>28</v>
      </c>
      <c r="E649" t="s">
        <v>43</v>
      </c>
      <c r="F649" t="s">
        <v>3190</v>
      </c>
      <c r="G649" t="s">
        <v>3116</v>
      </c>
      <c r="H649" s="1">
        <v>46014</v>
      </c>
      <c r="I649" t="s">
        <v>3127</v>
      </c>
    </row>
    <row r="650" spans="1:9">
      <c r="A650" t="s">
        <v>859</v>
      </c>
      <c r="B650" t="s">
        <v>1334</v>
      </c>
      <c r="C650" t="s">
        <v>1335</v>
      </c>
      <c r="D650" t="s">
        <v>28</v>
      </c>
      <c r="E650" t="s">
        <v>43</v>
      </c>
      <c r="F650" t="s">
        <v>3190</v>
      </c>
      <c r="G650" t="s">
        <v>3116</v>
      </c>
      <c r="H650" s="1">
        <v>46010</v>
      </c>
      <c r="I650" t="s">
        <v>3144</v>
      </c>
    </row>
    <row r="651" spans="1:9">
      <c r="A651" t="s">
        <v>859</v>
      </c>
      <c r="B651" t="s">
        <v>1336</v>
      </c>
      <c r="C651" t="s">
        <v>1337</v>
      </c>
      <c r="D651" t="s">
        <v>28</v>
      </c>
      <c r="E651" t="s">
        <v>43</v>
      </c>
      <c r="F651" t="s">
        <v>3190</v>
      </c>
      <c r="G651" t="s">
        <v>3116</v>
      </c>
      <c r="H651" s="1">
        <v>46010</v>
      </c>
      <c r="I651" t="s">
        <v>3126</v>
      </c>
    </row>
    <row r="652" spans="1:9">
      <c r="A652" t="s">
        <v>859</v>
      </c>
      <c r="B652" t="s">
        <v>1338</v>
      </c>
      <c r="C652" t="s">
        <v>1339</v>
      </c>
      <c r="D652" t="s">
        <v>28</v>
      </c>
      <c r="E652" t="s">
        <v>43</v>
      </c>
      <c r="F652" t="s">
        <v>3190</v>
      </c>
      <c r="G652" t="s">
        <v>3116</v>
      </c>
      <c r="H652" s="1">
        <v>46017</v>
      </c>
      <c r="I652" t="s">
        <v>3110</v>
      </c>
    </row>
    <row r="653" spans="1:9">
      <c r="A653" t="s">
        <v>859</v>
      </c>
      <c r="B653" t="s">
        <v>1340</v>
      </c>
      <c r="C653" t="s">
        <v>1341</v>
      </c>
      <c r="D653" t="s">
        <v>28</v>
      </c>
      <c r="E653" t="s">
        <v>43</v>
      </c>
      <c r="F653" t="s">
        <v>3190</v>
      </c>
      <c r="G653" t="s">
        <v>3116</v>
      </c>
      <c r="H653" s="1">
        <v>46010</v>
      </c>
      <c r="I653" t="s">
        <v>3117</v>
      </c>
    </row>
    <row r="654" spans="1:9">
      <c r="A654" t="s">
        <v>859</v>
      </c>
      <c r="B654" t="s">
        <v>1342</v>
      </c>
      <c r="C654" t="s">
        <v>1343</v>
      </c>
      <c r="D654" t="s">
        <v>28</v>
      </c>
      <c r="E654" t="s">
        <v>43</v>
      </c>
      <c r="F654" t="s">
        <v>3190</v>
      </c>
      <c r="G654" t="s">
        <v>3116</v>
      </c>
      <c r="H654" s="1">
        <v>46011</v>
      </c>
      <c r="I654" t="s">
        <v>3119</v>
      </c>
    </row>
    <row r="655" spans="1:9">
      <c r="A655" t="s">
        <v>859</v>
      </c>
      <c r="B655" t="s">
        <v>1344</v>
      </c>
      <c r="C655" t="s">
        <v>1345</v>
      </c>
      <c r="D655" t="s">
        <v>28</v>
      </c>
      <c r="E655" t="s">
        <v>43</v>
      </c>
      <c r="F655" t="s">
        <v>3190</v>
      </c>
      <c r="G655" t="s">
        <v>3116</v>
      </c>
      <c r="H655" s="1">
        <v>46014</v>
      </c>
      <c r="I655" t="s">
        <v>3111</v>
      </c>
    </row>
    <row r="656" spans="1:9">
      <c r="A656" t="s">
        <v>859</v>
      </c>
      <c r="B656" t="s">
        <v>1346</v>
      </c>
      <c r="C656" t="s">
        <v>1347</v>
      </c>
      <c r="D656" t="s">
        <v>28</v>
      </c>
      <c r="E656" t="s">
        <v>43</v>
      </c>
      <c r="F656" t="s">
        <v>3190</v>
      </c>
      <c r="G656" t="s">
        <v>3116</v>
      </c>
      <c r="H656" s="1">
        <v>46014</v>
      </c>
      <c r="I656" t="s">
        <v>3192</v>
      </c>
    </row>
    <row r="657" spans="1:9">
      <c r="A657" t="s">
        <v>859</v>
      </c>
      <c r="B657" t="s">
        <v>1348</v>
      </c>
      <c r="C657" t="s">
        <v>1349</v>
      </c>
      <c r="D657" t="s">
        <v>28</v>
      </c>
      <c r="E657" t="s">
        <v>43</v>
      </c>
      <c r="F657" t="s">
        <v>3190</v>
      </c>
      <c r="G657" t="s">
        <v>3194</v>
      </c>
      <c r="H657" s="1">
        <v>46018</v>
      </c>
      <c r="I657" t="s">
        <v>3124</v>
      </c>
    </row>
    <row r="658" spans="1:9">
      <c r="A658" t="s">
        <v>859</v>
      </c>
      <c r="B658" t="s">
        <v>1350</v>
      </c>
      <c r="C658" t="s">
        <v>1351</v>
      </c>
      <c r="D658" t="s">
        <v>28</v>
      </c>
      <c r="E658" t="s">
        <v>43</v>
      </c>
      <c r="F658" t="s">
        <v>3190</v>
      </c>
      <c r="G658" t="s">
        <v>3194</v>
      </c>
      <c r="H658" s="1">
        <v>46014</v>
      </c>
      <c r="I658" t="s">
        <v>3129</v>
      </c>
    </row>
    <row r="659" spans="1:9">
      <c r="A659" t="s">
        <v>859</v>
      </c>
      <c r="B659" t="s">
        <v>1352</v>
      </c>
      <c r="C659" t="s">
        <v>1353</v>
      </c>
      <c r="D659" t="s">
        <v>28</v>
      </c>
      <c r="E659" t="s">
        <v>43</v>
      </c>
      <c r="F659" t="s">
        <v>3190</v>
      </c>
      <c r="G659" t="s">
        <v>3194</v>
      </c>
      <c r="H659" s="1">
        <v>46018</v>
      </c>
      <c r="I659" t="s">
        <v>3121</v>
      </c>
    </row>
    <row r="660" spans="1:9">
      <c r="A660" t="s">
        <v>859</v>
      </c>
      <c r="B660" t="s">
        <v>1354</v>
      </c>
      <c r="C660" t="s">
        <v>1355</v>
      </c>
      <c r="D660" t="s">
        <v>28</v>
      </c>
      <c r="E660" t="s">
        <v>43</v>
      </c>
      <c r="F660" t="s">
        <v>3190</v>
      </c>
      <c r="G660" t="s">
        <v>3120</v>
      </c>
      <c r="H660" s="1">
        <v>46016</v>
      </c>
      <c r="I660" t="s">
        <v>3192</v>
      </c>
    </row>
    <row r="661" spans="1:9">
      <c r="A661" t="s">
        <v>859</v>
      </c>
      <c r="B661" t="s">
        <v>1356</v>
      </c>
      <c r="C661" t="s">
        <v>1357</v>
      </c>
      <c r="D661" t="s">
        <v>28</v>
      </c>
      <c r="E661" t="s">
        <v>43</v>
      </c>
      <c r="F661" t="s">
        <v>3190</v>
      </c>
      <c r="G661" t="s">
        <v>3194</v>
      </c>
      <c r="H661" s="1">
        <v>46017</v>
      </c>
      <c r="I661" t="s">
        <v>3119</v>
      </c>
    </row>
    <row r="662" spans="1:9">
      <c r="A662" t="s">
        <v>859</v>
      </c>
      <c r="B662" t="s">
        <v>1358</v>
      </c>
      <c r="C662" t="s">
        <v>1359</v>
      </c>
      <c r="D662" t="s">
        <v>28</v>
      </c>
      <c r="E662" t="s">
        <v>43</v>
      </c>
      <c r="F662" t="s">
        <v>3190</v>
      </c>
      <c r="G662" t="s">
        <v>3194</v>
      </c>
      <c r="H662" s="1">
        <v>46017</v>
      </c>
      <c r="I662" t="s">
        <v>3113</v>
      </c>
    </row>
    <row r="663" spans="1:9">
      <c r="A663" t="s">
        <v>859</v>
      </c>
      <c r="B663" t="s">
        <v>1360</v>
      </c>
      <c r="C663" t="s">
        <v>1361</v>
      </c>
      <c r="D663" t="s">
        <v>28</v>
      </c>
      <c r="E663" t="s">
        <v>43</v>
      </c>
      <c r="F663" t="s">
        <v>3190</v>
      </c>
      <c r="G663" t="s">
        <v>3194</v>
      </c>
      <c r="H663" s="1">
        <v>46022</v>
      </c>
      <c r="I663" t="s">
        <v>3111</v>
      </c>
    </row>
    <row r="664" spans="1:9">
      <c r="A664" t="s">
        <v>859</v>
      </c>
      <c r="B664" t="s">
        <v>1362</v>
      </c>
      <c r="C664" t="s">
        <v>1363</v>
      </c>
      <c r="D664" t="s">
        <v>28</v>
      </c>
      <c r="E664" t="s">
        <v>43</v>
      </c>
      <c r="F664" t="s">
        <v>3190</v>
      </c>
      <c r="G664" t="s">
        <v>3120</v>
      </c>
      <c r="H664" s="1">
        <v>46017</v>
      </c>
      <c r="I664" t="s">
        <v>3192</v>
      </c>
    </row>
    <row r="665" spans="1:9">
      <c r="A665" t="s">
        <v>859</v>
      </c>
      <c r="B665" t="s">
        <v>1364</v>
      </c>
      <c r="C665" t="s">
        <v>1365</v>
      </c>
      <c r="D665" t="s">
        <v>28</v>
      </c>
      <c r="E665" t="s">
        <v>43</v>
      </c>
      <c r="F665" t="s">
        <v>3190</v>
      </c>
      <c r="G665" t="s">
        <v>3120</v>
      </c>
      <c r="H665" s="1">
        <v>46009</v>
      </c>
      <c r="I665" t="s">
        <v>3192</v>
      </c>
    </row>
    <row r="666" spans="1:9">
      <c r="A666" t="s">
        <v>859</v>
      </c>
      <c r="B666" t="s">
        <v>1366</v>
      </c>
      <c r="C666" t="s">
        <v>1367</v>
      </c>
      <c r="D666" t="s">
        <v>28</v>
      </c>
      <c r="E666" t="s">
        <v>43</v>
      </c>
      <c r="F666" t="s">
        <v>3190</v>
      </c>
      <c r="G666" t="s">
        <v>3120</v>
      </c>
      <c r="H666" s="1">
        <v>46017</v>
      </c>
      <c r="I666" t="s">
        <v>3192</v>
      </c>
    </row>
    <row r="667" spans="1:9">
      <c r="A667" t="s">
        <v>859</v>
      </c>
      <c r="B667" t="s">
        <v>1368</v>
      </c>
      <c r="C667" t="s">
        <v>1369</v>
      </c>
      <c r="D667" t="s">
        <v>28</v>
      </c>
      <c r="E667" t="s">
        <v>43</v>
      </c>
      <c r="F667" t="s">
        <v>3190</v>
      </c>
      <c r="G667" t="s">
        <v>3120</v>
      </c>
      <c r="H667" s="1">
        <v>46010</v>
      </c>
      <c r="I667" t="s">
        <v>3192</v>
      </c>
    </row>
    <row r="668" spans="1:9">
      <c r="A668" t="s">
        <v>859</v>
      </c>
      <c r="B668" t="s">
        <v>1370</v>
      </c>
      <c r="C668" t="s">
        <v>1371</v>
      </c>
      <c r="D668" t="s">
        <v>28</v>
      </c>
      <c r="E668" t="s">
        <v>43</v>
      </c>
      <c r="F668" t="s">
        <v>3190</v>
      </c>
      <c r="G668" t="s">
        <v>3120</v>
      </c>
      <c r="H668" s="1">
        <v>46015</v>
      </c>
      <c r="I668" t="s">
        <v>3192</v>
      </c>
    </row>
    <row r="669" spans="1:9">
      <c r="A669" t="s">
        <v>859</v>
      </c>
      <c r="B669" t="s">
        <v>1372</v>
      </c>
      <c r="C669" t="s">
        <v>1373</v>
      </c>
      <c r="D669" t="s">
        <v>28</v>
      </c>
      <c r="E669" t="s">
        <v>43</v>
      </c>
      <c r="F669" t="s">
        <v>3190</v>
      </c>
      <c r="G669" t="s">
        <v>3120</v>
      </c>
      <c r="H669" s="1">
        <v>46015</v>
      </c>
      <c r="I669" t="s">
        <v>3192</v>
      </c>
    </row>
    <row r="670" spans="1:9">
      <c r="A670" t="s">
        <v>859</v>
      </c>
      <c r="B670" t="s">
        <v>1374</v>
      </c>
      <c r="C670" t="s">
        <v>1375</v>
      </c>
      <c r="D670" t="s">
        <v>28</v>
      </c>
      <c r="E670" t="s">
        <v>43</v>
      </c>
      <c r="F670" t="s">
        <v>3190</v>
      </c>
      <c r="G670" t="s">
        <v>3120</v>
      </c>
      <c r="H670" s="1">
        <v>46014</v>
      </c>
      <c r="I670" t="s">
        <v>3192</v>
      </c>
    </row>
    <row r="671" spans="1:9">
      <c r="A671" t="s">
        <v>859</v>
      </c>
      <c r="B671" t="s">
        <v>1376</v>
      </c>
      <c r="C671" t="s">
        <v>1377</v>
      </c>
      <c r="D671" t="s">
        <v>28</v>
      </c>
      <c r="E671" t="s">
        <v>43</v>
      </c>
      <c r="F671" t="s">
        <v>3190</v>
      </c>
      <c r="G671" t="s">
        <v>3120</v>
      </c>
      <c r="H671" s="1">
        <v>46014</v>
      </c>
      <c r="I671" t="s">
        <v>3192</v>
      </c>
    </row>
    <row r="672" spans="1:9">
      <c r="A672" t="s">
        <v>859</v>
      </c>
      <c r="B672" t="s">
        <v>1378</v>
      </c>
      <c r="C672" t="s">
        <v>1379</v>
      </c>
      <c r="D672" t="s">
        <v>28</v>
      </c>
      <c r="E672" t="s">
        <v>43</v>
      </c>
      <c r="F672" t="s">
        <v>3190</v>
      </c>
      <c r="G672" t="s">
        <v>3120</v>
      </c>
      <c r="H672" s="1">
        <v>46009</v>
      </c>
      <c r="I672" t="s">
        <v>3192</v>
      </c>
    </row>
    <row r="673" spans="1:9">
      <c r="A673" t="s">
        <v>859</v>
      </c>
      <c r="B673" t="s">
        <v>1380</v>
      </c>
      <c r="C673" t="s">
        <v>1381</v>
      </c>
      <c r="D673" t="s">
        <v>28</v>
      </c>
      <c r="E673" t="s">
        <v>43</v>
      </c>
      <c r="F673" t="s">
        <v>3190</v>
      </c>
      <c r="G673" t="s">
        <v>3120</v>
      </c>
      <c r="H673" s="1">
        <v>46016</v>
      </c>
      <c r="I673" t="s">
        <v>3192</v>
      </c>
    </row>
    <row r="674" spans="1:9">
      <c r="A674" t="s">
        <v>859</v>
      </c>
      <c r="B674" t="s">
        <v>1382</v>
      </c>
      <c r="C674" t="s">
        <v>1383</v>
      </c>
      <c r="D674" t="s">
        <v>28</v>
      </c>
      <c r="E674" t="s">
        <v>43</v>
      </c>
      <c r="F674" t="s">
        <v>3190</v>
      </c>
      <c r="G674" t="s">
        <v>3120</v>
      </c>
      <c r="H674" s="1">
        <v>46017</v>
      </c>
      <c r="I674" t="s">
        <v>3192</v>
      </c>
    </row>
    <row r="675" spans="1:9">
      <c r="A675" t="s">
        <v>859</v>
      </c>
      <c r="B675" t="s">
        <v>1384</v>
      </c>
      <c r="C675" t="s">
        <v>1385</v>
      </c>
      <c r="D675" t="s">
        <v>28</v>
      </c>
      <c r="E675" t="s">
        <v>43</v>
      </c>
      <c r="F675" t="s">
        <v>3190</v>
      </c>
      <c r="G675" t="s">
        <v>3120</v>
      </c>
      <c r="H675" s="1">
        <v>46015</v>
      </c>
      <c r="I675" t="s">
        <v>3192</v>
      </c>
    </row>
    <row r="676" spans="1:9">
      <c r="A676" t="s">
        <v>859</v>
      </c>
      <c r="B676" t="s">
        <v>1386</v>
      </c>
      <c r="C676" t="s">
        <v>1387</v>
      </c>
      <c r="D676" t="s">
        <v>28</v>
      </c>
      <c r="E676" t="s">
        <v>43</v>
      </c>
      <c r="F676" t="s">
        <v>3190</v>
      </c>
      <c r="G676" t="s">
        <v>3120</v>
      </c>
      <c r="H676" s="1">
        <v>46010</v>
      </c>
      <c r="I676" t="s">
        <v>3192</v>
      </c>
    </row>
    <row r="677" spans="1:9">
      <c r="A677" t="s">
        <v>859</v>
      </c>
      <c r="B677" t="s">
        <v>1388</v>
      </c>
      <c r="C677" t="s">
        <v>1389</v>
      </c>
      <c r="D677" t="s">
        <v>28</v>
      </c>
      <c r="E677" t="s">
        <v>43</v>
      </c>
      <c r="F677" t="s">
        <v>3190</v>
      </c>
      <c r="G677" t="s">
        <v>3120</v>
      </c>
      <c r="H677" s="1">
        <v>46011</v>
      </c>
      <c r="I677" t="s">
        <v>3192</v>
      </c>
    </row>
    <row r="678" spans="1:9">
      <c r="A678" t="s">
        <v>859</v>
      </c>
      <c r="B678" t="s">
        <v>1390</v>
      </c>
      <c r="C678" t="s">
        <v>1391</v>
      </c>
      <c r="D678" t="s">
        <v>28</v>
      </c>
      <c r="E678" t="s">
        <v>43</v>
      </c>
      <c r="F678" t="s">
        <v>3190</v>
      </c>
      <c r="G678" t="s">
        <v>3120</v>
      </c>
      <c r="H678" s="1">
        <v>46014</v>
      </c>
      <c r="I678" t="s">
        <v>3192</v>
      </c>
    </row>
    <row r="679" spans="1:9">
      <c r="A679" t="s">
        <v>859</v>
      </c>
      <c r="B679" t="s">
        <v>1392</v>
      </c>
      <c r="C679" t="s">
        <v>1393</v>
      </c>
      <c r="D679" t="s">
        <v>28</v>
      </c>
      <c r="E679" t="s">
        <v>43</v>
      </c>
      <c r="F679" t="s">
        <v>3190</v>
      </c>
      <c r="G679" t="s">
        <v>3120</v>
      </c>
      <c r="H679" s="1">
        <v>46017</v>
      </c>
      <c r="I679" t="s">
        <v>3192</v>
      </c>
    </row>
    <row r="680" spans="1:9">
      <c r="A680" t="s">
        <v>859</v>
      </c>
      <c r="B680" t="s">
        <v>1394</v>
      </c>
      <c r="C680" t="s">
        <v>1395</v>
      </c>
      <c r="D680" t="s">
        <v>28</v>
      </c>
      <c r="E680" t="s">
        <v>43</v>
      </c>
      <c r="F680" t="s">
        <v>3190</v>
      </c>
      <c r="G680" t="s">
        <v>3120</v>
      </c>
      <c r="H680" s="1">
        <v>46011</v>
      </c>
      <c r="I680" t="s">
        <v>3192</v>
      </c>
    </row>
    <row r="681" spans="1:9">
      <c r="A681" t="s">
        <v>859</v>
      </c>
      <c r="B681" t="s">
        <v>1396</v>
      </c>
      <c r="C681" t="s">
        <v>1397</v>
      </c>
      <c r="D681" t="s">
        <v>28</v>
      </c>
      <c r="E681" t="s">
        <v>43</v>
      </c>
      <c r="F681" t="s">
        <v>3190</v>
      </c>
      <c r="G681" t="s">
        <v>3195</v>
      </c>
      <c r="H681" s="1">
        <v>46017</v>
      </c>
      <c r="I681" t="s">
        <v>3192</v>
      </c>
    </row>
    <row r="682" spans="1:9">
      <c r="A682" t="s">
        <v>859</v>
      </c>
      <c r="B682" t="s">
        <v>1398</v>
      </c>
      <c r="C682" t="s">
        <v>1399</v>
      </c>
      <c r="D682" t="s">
        <v>28</v>
      </c>
      <c r="E682" t="s">
        <v>43</v>
      </c>
      <c r="F682" t="s">
        <v>3190</v>
      </c>
      <c r="G682" t="s">
        <v>3195</v>
      </c>
      <c r="H682" s="1">
        <v>46013</v>
      </c>
      <c r="I682" t="s">
        <v>3192</v>
      </c>
    </row>
    <row r="683" spans="1:9">
      <c r="A683" t="s">
        <v>859</v>
      </c>
      <c r="B683" t="s">
        <v>1400</v>
      </c>
      <c r="C683" t="s">
        <v>1401</v>
      </c>
      <c r="D683" t="s">
        <v>28</v>
      </c>
      <c r="E683" t="s">
        <v>43</v>
      </c>
      <c r="F683" t="s">
        <v>3190</v>
      </c>
      <c r="G683" t="s">
        <v>3195</v>
      </c>
      <c r="H683" s="1">
        <v>46010</v>
      </c>
      <c r="I683" t="s">
        <v>3192</v>
      </c>
    </row>
    <row r="684" spans="1:9">
      <c r="A684" t="s">
        <v>859</v>
      </c>
      <c r="B684" t="s">
        <v>1402</v>
      </c>
      <c r="C684" t="s">
        <v>1403</v>
      </c>
      <c r="D684" t="s">
        <v>28</v>
      </c>
      <c r="E684" t="s">
        <v>43</v>
      </c>
      <c r="F684" t="s">
        <v>3190</v>
      </c>
      <c r="G684" t="s">
        <v>3195</v>
      </c>
      <c r="H684" s="1">
        <v>46014</v>
      </c>
      <c r="I684" t="s">
        <v>3192</v>
      </c>
    </row>
    <row r="685" spans="1:9">
      <c r="A685" t="s">
        <v>859</v>
      </c>
      <c r="B685" t="s">
        <v>1404</v>
      </c>
      <c r="C685" t="s">
        <v>1405</v>
      </c>
      <c r="D685" t="s">
        <v>28</v>
      </c>
      <c r="E685" t="s">
        <v>43</v>
      </c>
      <c r="F685" t="s">
        <v>3190</v>
      </c>
      <c r="G685" t="s">
        <v>3195</v>
      </c>
      <c r="H685" s="1">
        <v>46014</v>
      </c>
      <c r="I685" t="s">
        <v>3192</v>
      </c>
    </row>
    <row r="686" spans="1:9">
      <c r="A686" t="s">
        <v>859</v>
      </c>
      <c r="B686" t="s">
        <v>1406</v>
      </c>
      <c r="C686" t="s">
        <v>1407</v>
      </c>
      <c r="D686" t="s">
        <v>28</v>
      </c>
      <c r="E686" t="s">
        <v>43</v>
      </c>
      <c r="F686" t="s">
        <v>3190</v>
      </c>
      <c r="G686" t="s">
        <v>3195</v>
      </c>
      <c r="H686" s="1">
        <v>46019</v>
      </c>
      <c r="I686" t="s">
        <v>3192</v>
      </c>
    </row>
    <row r="687" spans="1:9">
      <c r="A687" t="s">
        <v>859</v>
      </c>
      <c r="B687" t="s">
        <v>1408</v>
      </c>
      <c r="C687" t="s">
        <v>1409</v>
      </c>
      <c r="D687" t="s">
        <v>28</v>
      </c>
      <c r="E687" t="s">
        <v>43</v>
      </c>
      <c r="F687" t="s">
        <v>3190</v>
      </c>
      <c r="G687" t="s">
        <v>3195</v>
      </c>
      <c r="H687" s="1">
        <v>46011</v>
      </c>
      <c r="I687" t="s">
        <v>3192</v>
      </c>
    </row>
    <row r="688" spans="1:9">
      <c r="A688" t="s">
        <v>859</v>
      </c>
      <c r="B688" t="s">
        <v>1410</v>
      </c>
      <c r="C688" t="s">
        <v>1411</v>
      </c>
      <c r="D688" t="s">
        <v>28</v>
      </c>
      <c r="E688" t="s">
        <v>43</v>
      </c>
      <c r="F688" t="s">
        <v>3190</v>
      </c>
      <c r="G688" t="s">
        <v>3195</v>
      </c>
      <c r="H688" s="1">
        <v>46017</v>
      </c>
      <c r="I688" t="s">
        <v>3192</v>
      </c>
    </row>
    <row r="689" spans="1:9">
      <c r="A689" t="s">
        <v>859</v>
      </c>
      <c r="B689" t="s">
        <v>1412</v>
      </c>
      <c r="C689" t="s">
        <v>1413</v>
      </c>
      <c r="D689" t="s">
        <v>28</v>
      </c>
      <c r="E689" t="s">
        <v>43</v>
      </c>
      <c r="F689" t="s">
        <v>3190</v>
      </c>
      <c r="G689" t="s">
        <v>3195</v>
      </c>
      <c r="H689" s="1">
        <v>46015</v>
      </c>
      <c r="I689" t="s">
        <v>3192</v>
      </c>
    </row>
    <row r="690" spans="1:9">
      <c r="A690" t="s">
        <v>859</v>
      </c>
      <c r="B690" t="s">
        <v>1414</v>
      </c>
      <c r="C690" t="s">
        <v>1415</v>
      </c>
      <c r="D690" t="s">
        <v>28</v>
      </c>
      <c r="E690" t="s">
        <v>43</v>
      </c>
      <c r="F690" t="s">
        <v>3190</v>
      </c>
      <c r="G690" t="s">
        <v>3195</v>
      </c>
      <c r="H690" s="1">
        <v>46019</v>
      </c>
      <c r="I690" t="s">
        <v>3192</v>
      </c>
    </row>
    <row r="691" spans="1:9">
      <c r="A691" t="s">
        <v>859</v>
      </c>
      <c r="B691" t="s">
        <v>1416</v>
      </c>
      <c r="C691" t="s">
        <v>1417</v>
      </c>
      <c r="D691" t="s">
        <v>28</v>
      </c>
      <c r="E691" t="s">
        <v>43</v>
      </c>
      <c r="F691" t="s">
        <v>3190</v>
      </c>
      <c r="G691" t="s">
        <v>3195</v>
      </c>
      <c r="H691" s="1">
        <v>46016</v>
      </c>
      <c r="I691" t="s">
        <v>3192</v>
      </c>
    </row>
    <row r="692" spans="1:9">
      <c r="A692" t="s">
        <v>859</v>
      </c>
      <c r="B692" t="s">
        <v>1418</v>
      </c>
      <c r="C692" t="s">
        <v>1419</v>
      </c>
      <c r="D692" t="s">
        <v>28</v>
      </c>
      <c r="E692" t="s">
        <v>43</v>
      </c>
      <c r="F692" t="s">
        <v>3190</v>
      </c>
      <c r="G692" t="s">
        <v>3195</v>
      </c>
      <c r="H692" s="1">
        <v>46010</v>
      </c>
      <c r="I692" t="s">
        <v>3192</v>
      </c>
    </row>
    <row r="693" spans="1:9">
      <c r="A693" t="s">
        <v>859</v>
      </c>
      <c r="B693" t="s">
        <v>1420</v>
      </c>
      <c r="C693" t="s">
        <v>1421</v>
      </c>
      <c r="D693" t="s">
        <v>28</v>
      </c>
      <c r="E693" t="s">
        <v>43</v>
      </c>
      <c r="F693" t="s">
        <v>3190</v>
      </c>
      <c r="G693" t="s">
        <v>3195</v>
      </c>
      <c r="H693" s="1">
        <v>46017</v>
      </c>
      <c r="I693" t="s">
        <v>3192</v>
      </c>
    </row>
    <row r="694" spans="1:9">
      <c r="A694" t="s">
        <v>859</v>
      </c>
      <c r="B694" t="s">
        <v>1422</v>
      </c>
      <c r="C694" t="s">
        <v>1423</v>
      </c>
      <c r="D694" t="s">
        <v>28</v>
      </c>
      <c r="E694" t="s">
        <v>43</v>
      </c>
      <c r="F694" t="s">
        <v>3190</v>
      </c>
      <c r="G694" t="s">
        <v>3195</v>
      </c>
      <c r="H694" s="1">
        <v>46016</v>
      </c>
      <c r="I694" t="s">
        <v>3192</v>
      </c>
    </row>
    <row r="695" spans="1:9">
      <c r="A695" t="s">
        <v>859</v>
      </c>
      <c r="B695" t="s">
        <v>1424</v>
      </c>
      <c r="C695" t="s">
        <v>1425</v>
      </c>
      <c r="D695" t="s">
        <v>28</v>
      </c>
      <c r="E695" t="s">
        <v>43</v>
      </c>
      <c r="F695" t="s">
        <v>3190</v>
      </c>
      <c r="G695" t="s">
        <v>3157</v>
      </c>
      <c r="H695" s="1">
        <v>46017</v>
      </c>
      <c r="I695" t="s">
        <v>3111</v>
      </c>
    </row>
    <row r="696" spans="1:9">
      <c r="A696" t="s">
        <v>859</v>
      </c>
      <c r="B696" t="s">
        <v>1426</v>
      </c>
      <c r="C696" t="s">
        <v>1427</v>
      </c>
      <c r="D696" t="s">
        <v>28</v>
      </c>
      <c r="E696" t="s">
        <v>43</v>
      </c>
      <c r="F696" t="s">
        <v>3190</v>
      </c>
      <c r="G696" t="s">
        <v>3196</v>
      </c>
      <c r="H696" s="1">
        <v>46009</v>
      </c>
      <c r="I696" t="s">
        <v>3127</v>
      </c>
    </row>
    <row r="697" spans="1:9">
      <c r="A697" t="s">
        <v>859</v>
      </c>
      <c r="B697" t="s">
        <v>1428</v>
      </c>
      <c r="C697" t="s">
        <v>1429</v>
      </c>
      <c r="D697" t="s">
        <v>28</v>
      </c>
      <c r="E697" t="s">
        <v>43</v>
      </c>
      <c r="F697" t="s">
        <v>3190</v>
      </c>
      <c r="G697" t="s">
        <v>3157</v>
      </c>
      <c r="H697" s="1">
        <v>46014</v>
      </c>
      <c r="I697" t="s">
        <v>3117</v>
      </c>
    </row>
    <row r="698" spans="1:9">
      <c r="A698" t="s">
        <v>859</v>
      </c>
      <c r="B698" t="s">
        <v>1430</v>
      </c>
      <c r="C698" t="s">
        <v>1431</v>
      </c>
      <c r="D698" t="s">
        <v>28</v>
      </c>
      <c r="E698" t="s">
        <v>43</v>
      </c>
      <c r="F698" t="s">
        <v>3190</v>
      </c>
      <c r="G698" t="s">
        <v>3196</v>
      </c>
      <c r="H698" s="1">
        <v>46018</v>
      </c>
      <c r="I698" t="s">
        <v>3113</v>
      </c>
    </row>
    <row r="699" spans="1:9">
      <c r="A699" t="s">
        <v>859</v>
      </c>
      <c r="B699" t="s">
        <v>1432</v>
      </c>
      <c r="C699" t="s">
        <v>1433</v>
      </c>
      <c r="D699" t="s">
        <v>28</v>
      </c>
      <c r="E699" t="s">
        <v>43</v>
      </c>
      <c r="F699" t="s">
        <v>3190</v>
      </c>
      <c r="G699" t="s">
        <v>3157</v>
      </c>
      <c r="H699" s="1">
        <v>46017</v>
      </c>
      <c r="I699" t="s">
        <v>3119</v>
      </c>
    </row>
    <row r="700" spans="1:9">
      <c r="A700" t="s">
        <v>859</v>
      </c>
      <c r="B700" t="s">
        <v>1434</v>
      </c>
      <c r="C700" t="s">
        <v>1435</v>
      </c>
      <c r="D700" t="s">
        <v>28</v>
      </c>
      <c r="E700" t="s">
        <v>43</v>
      </c>
      <c r="F700" t="s">
        <v>3190</v>
      </c>
      <c r="G700" t="s">
        <v>3157</v>
      </c>
      <c r="H700" s="1">
        <v>46017</v>
      </c>
      <c r="I700" t="s">
        <v>3126</v>
      </c>
    </row>
    <row r="701" spans="1:9">
      <c r="A701" t="s">
        <v>859</v>
      </c>
      <c r="B701" t="s">
        <v>1436</v>
      </c>
      <c r="C701" t="s">
        <v>1437</v>
      </c>
      <c r="D701" t="s">
        <v>28</v>
      </c>
      <c r="E701" t="s">
        <v>43</v>
      </c>
      <c r="F701" t="s">
        <v>3190</v>
      </c>
      <c r="G701" t="s">
        <v>3116</v>
      </c>
      <c r="H701" s="1">
        <v>46020</v>
      </c>
      <c r="I701" t="s">
        <v>3126</v>
      </c>
    </row>
    <row r="702" spans="1:9">
      <c r="A702" t="s">
        <v>27</v>
      </c>
      <c r="B702" t="s">
        <v>1438</v>
      </c>
      <c r="C702" t="s">
        <v>1439</v>
      </c>
      <c r="D702" t="s">
        <v>28</v>
      </c>
      <c r="E702" t="s">
        <v>43</v>
      </c>
      <c r="F702" t="s">
        <v>3190</v>
      </c>
      <c r="G702" t="s">
        <v>3197</v>
      </c>
      <c r="H702" s="1">
        <v>46022</v>
      </c>
      <c r="I702" t="s">
        <v>3192</v>
      </c>
    </row>
    <row r="703" spans="1:9">
      <c r="A703" t="s">
        <v>27</v>
      </c>
      <c r="B703" t="s">
        <v>1440</v>
      </c>
      <c r="C703" t="s">
        <v>1441</v>
      </c>
      <c r="D703" t="s">
        <v>28</v>
      </c>
      <c r="E703" t="s">
        <v>43</v>
      </c>
      <c r="F703" t="s">
        <v>3190</v>
      </c>
      <c r="G703" t="s">
        <v>3197</v>
      </c>
      <c r="H703" s="1">
        <v>46023</v>
      </c>
      <c r="I703" t="s">
        <v>3192</v>
      </c>
    </row>
    <row r="704" spans="1:9">
      <c r="A704" t="s">
        <v>27</v>
      </c>
      <c r="B704" t="s">
        <v>1442</v>
      </c>
      <c r="C704" t="s">
        <v>1443</v>
      </c>
      <c r="D704" t="s">
        <v>28</v>
      </c>
      <c r="E704" t="s">
        <v>43</v>
      </c>
      <c r="F704" t="s">
        <v>3190</v>
      </c>
      <c r="G704" t="s">
        <v>3197</v>
      </c>
      <c r="H704" s="1">
        <v>46020</v>
      </c>
      <c r="I704" t="s">
        <v>3192</v>
      </c>
    </row>
    <row r="705" spans="1:9">
      <c r="A705" t="s">
        <v>136</v>
      </c>
      <c r="B705" t="s">
        <v>1444</v>
      </c>
      <c r="C705" t="s">
        <v>1445</v>
      </c>
      <c r="D705" t="s">
        <v>28</v>
      </c>
      <c r="E705" t="s">
        <v>43</v>
      </c>
      <c r="F705" t="s">
        <v>3190</v>
      </c>
      <c r="G705" t="s">
        <v>3118</v>
      </c>
      <c r="H705" s="1">
        <v>46015</v>
      </c>
      <c r="I705" t="s">
        <v>3113</v>
      </c>
    </row>
    <row r="706" spans="1:9">
      <c r="A706" t="s">
        <v>136</v>
      </c>
      <c r="B706" t="s">
        <v>1446</v>
      </c>
      <c r="C706" t="s">
        <v>1447</v>
      </c>
      <c r="D706" t="s">
        <v>28</v>
      </c>
      <c r="E706" t="s">
        <v>43</v>
      </c>
      <c r="F706" t="s">
        <v>3190</v>
      </c>
      <c r="G706" t="s">
        <v>3122</v>
      </c>
      <c r="H706" s="1">
        <v>46014</v>
      </c>
      <c r="I706" t="s">
        <v>3111</v>
      </c>
    </row>
    <row r="707" spans="1:9">
      <c r="A707" t="s">
        <v>136</v>
      </c>
      <c r="B707" t="s">
        <v>1448</v>
      </c>
      <c r="C707" t="s">
        <v>1449</v>
      </c>
      <c r="D707" t="s">
        <v>28</v>
      </c>
      <c r="E707" t="s">
        <v>43</v>
      </c>
      <c r="F707" t="s">
        <v>3190</v>
      </c>
      <c r="G707" t="s">
        <v>3122</v>
      </c>
      <c r="H707" s="1">
        <v>46005</v>
      </c>
      <c r="I707" t="s">
        <v>3113</v>
      </c>
    </row>
    <row r="708" spans="1:9">
      <c r="A708" t="s">
        <v>136</v>
      </c>
      <c r="B708" t="s">
        <v>1450</v>
      </c>
      <c r="C708" t="s">
        <v>1451</v>
      </c>
      <c r="D708" t="s">
        <v>28</v>
      </c>
      <c r="E708" t="s">
        <v>43</v>
      </c>
      <c r="F708" t="s">
        <v>3190</v>
      </c>
      <c r="G708" t="s">
        <v>3122</v>
      </c>
      <c r="H708" s="1">
        <v>46005</v>
      </c>
      <c r="I708" t="s">
        <v>3119</v>
      </c>
    </row>
    <row r="709" spans="1:9">
      <c r="A709" t="s">
        <v>136</v>
      </c>
      <c r="B709" t="s">
        <v>1452</v>
      </c>
      <c r="C709" t="s">
        <v>1453</v>
      </c>
      <c r="D709" t="s">
        <v>28</v>
      </c>
      <c r="E709" t="s">
        <v>43</v>
      </c>
      <c r="F709" t="s">
        <v>3190</v>
      </c>
      <c r="G709" t="s">
        <v>3122</v>
      </c>
      <c r="H709" s="1">
        <v>46005</v>
      </c>
      <c r="I709" t="s">
        <v>3126</v>
      </c>
    </row>
    <row r="710" spans="1:9">
      <c r="A710" t="s">
        <v>136</v>
      </c>
      <c r="B710" t="s">
        <v>1454</v>
      </c>
      <c r="C710" t="s">
        <v>1455</v>
      </c>
      <c r="D710" t="s">
        <v>28</v>
      </c>
      <c r="E710" t="s">
        <v>43</v>
      </c>
      <c r="F710" t="s">
        <v>3190</v>
      </c>
      <c r="G710" t="s">
        <v>3122</v>
      </c>
      <c r="H710" s="1">
        <v>46004</v>
      </c>
      <c r="I710" t="s">
        <v>3117</v>
      </c>
    </row>
    <row r="711" spans="1:9">
      <c r="A711" t="s">
        <v>136</v>
      </c>
      <c r="B711" t="s">
        <v>1456</v>
      </c>
      <c r="C711" t="s">
        <v>1457</v>
      </c>
      <c r="D711" t="s">
        <v>28</v>
      </c>
      <c r="E711" t="s">
        <v>43</v>
      </c>
      <c r="F711" t="s">
        <v>3190</v>
      </c>
      <c r="G711" t="s">
        <v>3171</v>
      </c>
      <c r="H711" s="1">
        <v>46020</v>
      </c>
      <c r="I711" t="s">
        <v>3129</v>
      </c>
    </row>
    <row r="712" spans="1:9">
      <c r="A712" t="s">
        <v>136</v>
      </c>
      <c r="B712" t="s">
        <v>1458</v>
      </c>
      <c r="C712" t="s">
        <v>1459</v>
      </c>
      <c r="D712" t="s">
        <v>28</v>
      </c>
      <c r="E712" t="s">
        <v>43</v>
      </c>
      <c r="F712" t="s">
        <v>3190</v>
      </c>
      <c r="G712" t="s">
        <v>3128</v>
      </c>
      <c r="H712" s="1">
        <v>46013</v>
      </c>
      <c r="I712" t="s">
        <v>3111</v>
      </c>
    </row>
    <row r="713" spans="1:9">
      <c r="A713" t="s">
        <v>136</v>
      </c>
      <c r="B713" t="s">
        <v>1460</v>
      </c>
      <c r="C713" t="s">
        <v>1461</v>
      </c>
      <c r="D713" t="s">
        <v>28</v>
      </c>
      <c r="E713" t="s">
        <v>43</v>
      </c>
      <c r="F713" t="s">
        <v>3190</v>
      </c>
      <c r="G713" t="s">
        <v>3171</v>
      </c>
      <c r="H713" s="1">
        <v>46005</v>
      </c>
      <c r="I713" t="s">
        <v>3121</v>
      </c>
    </row>
    <row r="714" spans="1:9">
      <c r="A714" t="s">
        <v>136</v>
      </c>
      <c r="B714" t="s">
        <v>1462</v>
      </c>
      <c r="C714" t="s">
        <v>1463</v>
      </c>
      <c r="D714" t="s">
        <v>28</v>
      </c>
      <c r="E714" t="s">
        <v>43</v>
      </c>
      <c r="F714" t="s">
        <v>3190</v>
      </c>
      <c r="G714" t="s">
        <v>3171</v>
      </c>
      <c r="H714" s="1">
        <v>46016</v>
      </c>
      <c r="I714" t="s">
        <v>3124</v>
      </c>
    </row>
    <row r="715" spans="1:9">
      <c r="A715" t="s">
        <v>136</v>
      </c>
      <c r="B715" t="s">
        <v>1464</v>
      </c>
      <c r="C715" t="s">
        <v>1465</v>
      </c>
      <c r="D715" t="s">
        <v>28</v>
      </c>
      <c r="E715" t="s">
        <v>43</v>
      </c>
      <c r="F715" t="s">
        <v>3190</v>
      </c>
      <c r="G715" t="s">
        <v>3171</v>
      </c>
      <c r="H715" s="1">
        <v>46017</v>
      </c>
      <c r="I715" t="s">
        <v>3126</v>
      </c>
    </row>
    <row r="716" spans="1:9">
      <c r="A716" t="s">
        <v>136</v>
      </c>
      <c r="B716" t="s">
        <v>1466</v>
      </c>
      <c r="C716" t="s">
        <v>1467</v>
      </c>
      <c r="D716" t="s">
        <v>28</v>
      </c>
      <c r="E716" t="s">
        <v>43</v>
      </c>
      <c r="F716" t="s">
        <v>3190</v>
      </c>
      <c r="G716" t="s">
        <v>3171</v>
      </c>
      <c r="H716" s="1">
        <v>46004</v>
      </c>
      <c r="I716" t="s">
        <v>3119</v>
      </c>
    </row>
    <row r="717" spans="1:9">
      <c r="A717" t="s">
        <v>136</v>
      </c>
      <c r="B717" t="s">
        <v>1468</v>
      </c>
      <c r="C717" t="s">
        <v>1469</v>
      </c>
      <c r="D717" t="s">
        <v>28</v>
      </c>
      <c r="E717" t="s">
        <v>43</v>
      </c>
      <c r="F717" t="s">
        <v>3190</v>
      </c>
      <c r="G717" t="s">
        <v>3128</v>
      </c>
      <c r="H717" s="1">
        <v>46004</v>
      </c>
      <c r="I717" t="s">
        <v>3119</v>
      </c>
    </row>
    <row r="718" spans="1:9">
      <c r="A718" t="s">
        <v>136</v>
      </c>
      <c r="B718" t="s">
        <v>1470</v>
      </c>
      <c r="C718" t="s">
        <v>1471</v>
      </c>
      <c r="D718" t="s">
        <v>28</v>
      </c>
      <c r="E718" t="s">
        <v>43</v>
      </c>
      <c r="F718" t="s">
        <v>3190</v>
      </c>
      <c r="G718" t="s">
        <v>3128</v>
      </c>
      <c r="H718" s="1">
        <v>46017</v>
      </c>
      <c r="I718" t="s">
        <v>3117</v>
      </c>
    </row>
    <row r="719" spans="1:9">
      <c r="A719" t="s">
        <v>136</v>
      </c>
      <c r="B719" t="s">
        <v>1472</v>
      </c>
      <c r="C719" t="s">
        <v>1473</v>
      </c>
      <c r="D719" t="s">
        <v>28</v>
      </c>
      <c r="E719" t="s">
        <v>43</v>
      </c>
      <c r="F719" t="s">
        <v>3190</v>
      </c>
      <c r="G719" t="s">
        <v>3171</v>
      </c>
      <c r="H719" s="1">
        <v>46017</v>
      </c>
      <c r="I719" t="s">
        <v>3111</v>
      </c>
    </row>
    <row r="720" spans="1:9">
      <c r="A720" t="s">
        <v>136</v>
      </c>
      <c r="B720" t="s">
        <v>1474</v>
      </c>
      <c r="C720" t="s">
        <v>1475</v>
      </c>
      <c r="D720" t="s">
        <v>28</v>
      </c>
      <c r="E720" t="s">
        <v>43</v>
      </c>
      <c r="F720" t="s">
        <v>3190</v>
      </c>
      <c r="G720" t="s">
        <v>3171</v>
      </c>
      <c r="H720" s="1">
        <v>46017</v>
      </c>
      <c r="I720" t="s">
        <v>3123</v>
      </c>
    </row>
    <row r="721" spans="1:9">
      <c r="A721" t="s">
        <v>136</v>
      </c>
      <c r="B721" t="s">
        <v>1476</v>
      </c>
      <c r="C721" t="s">
        <v>1477</v>
      </c>
      <c r="D721" t="s">
        <v>28</v>
      </c>
      <c r="E721" t="s">
        <v>43</v>
      </c>
      <c r="F721" t="s">
        <v>3190</v>
      </c>
      <c r="G721" t="s">
        <v>3171</v>
      </c>
      <c r="H721" s="1">
        <v>46022</v>
      </c>
      <c r="I721" t="s">
        <v>3125</v>
      </c>
    </row>
    <row r="722" spans="1:9">
      <c r="A722" t="s">
        <v>136</v>
      </c>
      <c r="B722" t="s">
        <v>1478</v>
      </c>
      <c r="C722" t="s">
        <v>1479</v>
      </c>
      <c r="D722" t="s">
        <v>28</v>
      </c>
      <c r="E722" t="s">
        <v>43</v>
      </c>
      <c r="F722" t="s">
        <v>3190</v>
      </c>
      <c r="G722" t="s">
        <v>3171</v>
      </c>
      <c r="H722" s="1">
        <v>46009</v>
      </c>
      <c r="I722" t="s">
        <v>3129</v>
      </c>
    </row>
    <row r="723" spans="1:9">
      <c r="A723" t="s">
        <v>136</v>
      </c>
      <c r="B723" t="s">
        <v>1480</v>
      </c>
      <c r="C723" t="s">
        <v>1481</v>
      </c>
      <c r="D723" t="s">
        <v>28</v>
      </c>
      <c r="E723" t="s">
        <v>43</v>
      </c>
      <c r="F723" t="s">
        <v>3190</v>
      </c>
      <c r="G723" t="s">
        <v>3128</v>
      </c>
      <c r="H723" s="1">
        <v>46016</v>
      </c>
      <c r="I723" t="s">
        <v>3113</v>
      </c>
    </row>
    <row r="724" spans="1:9">
      <c r="A724" t="s">
        <v>136</v>
      </c>
      <c r="B724" t="s">
        <v>1482</v>
      </c>
      <c r="C724" t="s">
        <v>1483</v>
      </c>
      <c r="D724" t="s">
        <v>28</v>
      </c>
      <c r="E724" t="s">
        <v>43</v>
      </c>
      <c r="F724" t="s">
        <v>3190</v>
      </c>
      <c r="G724" t="s">
        <v>3128</v>
      </c>
      <c r="H724" s="1">
        <v>46018</v>
      </c>
      <c r="I724" t="s">
        <v>3126</v>
      </c>
    </row>
    <row r="725" spans="1:9">
      <c r="A725" t="s">
        <v>136</v>
      </c>
      <c r="B725" t="s">
        <v>1484</v>
      </c>
      <c r="C725" t="s">
        <v>1485</v>
      </c>
      <c r="D725" t="s">
        <v>28</v>
      </c>
      <c r="E725" t="s">
        <v>43</v>
      </c>
      <c r="F725" t="s">
        <v>3190</v>
      </c>
      <c r="G725" t="s">
        <v>3122</v>
      </c>
      <c r="H725" s="1">
        <v>46019</v>
      </c>
      <c r="I725" t="s">
        <v>3144</v>
      </c>
    </row>
    <row r="726" spans="1:9">
      <c r="A726" t="s">
        <v>136</v>
      </c>
      <c r="B726" t="s">
        <v>1486</v>
      </c>
      <c r="C726" t="s">
        <v>1487</v>
      </c>
      <c r="D726" t="s">
        <v>28</v>
      </c>
      <c r="E726" t="s">
        <v>43</v>
      </c>
      <c r="F726" t="s">
        <v>3190</v>
      </c>
      <c r="G726" t="s">
        <v>3122</v>
      </c>
      <c r="H726" s="1">
        <v>46003</v>
      </c>
      <c r="I726" t="s">
        <v>3110</v>
      </c>
    </row>
    <row r="727" spans="1:9">
      <c r="A727" t="s">
        <v>136</v>
      </c>
      <c r="B727" t="s">
        <v>1488</v>
      </c>
      <c r="C727" t="s">
        <v>1489</v>
      </c>
      <c r="D727" t="s">
        <v>28</v>
      </c>
      <c r="E727" t="s">
        <v>43</v>
      </c>
      <c r="F727" t="s">
        <v>3190</v>
      </c>
      <c r="G727" t="s">
        <v>3171</v>
      </c>
      <c r="H727" s="1">
        <v>46017</v>
      </c>
      <c r="I727" t="s">
        <v>3110</v>
      </c>
    </row>
    <row r="728" spans="1:9">
      <c r="A728" t="s">
        <v>136</v>
      </c>
      <c r="B728" t="s">
        <v>1490</v>
      </c>
      <c r="C728" t="s">
        <v>1491</v>
      </c>
      <c r="D728" t="s">
        <v>28</v>
      </c>
      <c r="E728" t="s">
        <v>43</v>
      </c>
      <c r="F728" t="s">
        <v>3190</v>
      </c>
      <c r="G728" t="s">
        <v>3171</v>
      </c>
      <c r="H728" s="1">
        <v>46014</v>
      </c>
      <c r="I728" t="s">
        <v>3111</v>
      </c>
    </row>
    <row r="729" spans="1:9">
      <c r="A729" t="s">
        <v>136</v>
      </c>
      <c r="B729" t="s">
        <v>1492</v>
      </c>
      <c r="C729" t="s">
        <v>1493</v>
      </c>
      <c r="D729" t="s">
        <v>28</v>
      </c>
      <c r="E729" t="s">
        <v>43</v>
      </c>
      <c r="F729" t="s">
        <v>3190</v>
      </c>
      <c r="G729" t="s">
        <v>3158</v>
      </c>
      <c r="H729" s="1">
        <v>46014</v>
      </c>
      <c r="I729" t="s">
        <v>3111</v>
      </c>
    </row>
    <row r="730" spans="1:9">
      <c r="A730" t="s">
        <v>136</v>
      </c>
      <c r="B730" t="s">
        <v>1494</v>
      </c>
      <c r="C730" t="s">
        <v>1495</v>
      </c>
      <c r="D730" t="s">
        <v>28</v>
      </c>
      <c r="E730" t="s">
        <v>43</v>
      </c>
      <c r="F730" t="s">
        <v>3190</v>
      </c>
      <c r="G730" t="s">
        <v>3158</v>
      </c>
      <c r="H730" s="1">
        <v>46017</v>
      </c>
      <c r="I730" t="s">
        <v>3119</v>
      </c>
    </row>
    <row r="731" spans="1:9">
      <c r="A731" t="s">
        <v>136</v>
      </c>
      <c r="B731" t="s">
        <v>1496</v>
      </c>
      <c r="C731" t="s">
        <v>1497</v>
      </c>
      <c r="D731" t="s">
        <v>28</v>
      </c>
      <c r="E731" t="s">
        <v>43</v>
      </c>
      <c r="F731" t="s">
        <v>3190</v>
      </c>
      <c r="G731" t="s">
        <v>3158</v>
      </c>
      <c r="H731" s="1">
        <v>46009</v>
      </c>
      <c r="I731" t="s">
        <v>3113</v>
      </c>
    </row>
    <row r="732" spans="1:9">
      <c r="A732" t="s">
        <v>27</v>
      </c>
      <c r="B732" t="s">
        <v>1498</v>
      </c>
      <c r="C732" t="s">
        <v>1499</v>
      </c>
      <c r="D732" t="s">
        <v>28</v>
      </c>
      <c r="E732" t="s">
        <v>43</v>
      </c>
      <c r="F732" t="s">
        <v>3190</v>
      </c>
      <c r="G732" t="s">
        <v>3122</v>
      </c>
      <c r="H732" s="1">
        <v>46017</v>
      </c>
      <c r="I732" t="s">
        <v>3111</v>
      </c>
    </row>
    <row r="733" spans="1:9">
      <c r="A733" t="s">
        <v>27</v>
      </c>
      <c r="B733" t="s">
        <v>1500</v>
      </c>
      <c r="C733" t="s">
        <v>1501</v>
      </c>
      <c r="D733" t="s">
        <v>28</v>
      </c>
      <c r="E733" t="s">
        <v>43</v>
      </c>
      <c r="F733" t="s">
        <v>3190</v>
      </c>
      <c r="G733" t="s">
        <v>3122</v>
      </c>
      <c r="H733" s="1">
        <v>46012</v>
      </c>
      <c r="I733" t="s">
        <v>3113</v>
      </c>
    </row>
    <row r="734" spans="1:9">
      <c r="A734" t="s">
        <v>27</v>
      </c>
      <c r="B734" t="s">
        <v>1502</v>
      </c>
      <c r="C734" t="s">
        <v>1503</v>
      </c>
      <c r="D734" t="s">
        <v>28</v>
      </c>
      <c r="E734" t="s">
        <v>43</v>
      </c>
      <c r="F734" t="s">
        <v>3190</v>
      </c>
      <c r="G734" t="s">
        <v>3122</v>
      </c>
      <c r="H734" s="1">
        <v>46014</v>
      </c>
      <c r="I734" t="s">
        <v>3119</v>
      </c>
    </row>
    <row r="735" spans="1:9">
      <c r="A735" t="s">
        <v>27</v>
      </c>
      <c r="B735" t="s">
        <v>1504</v>
      </c>
      <c r="C735" t="s">
        <v>1505</v>
      </c>
      <c r="D735" t="s">
        <v>28</v>
      </c>
      <c r="E735" t="s">
        <v>43</v>
      </c>
      <c r="F735" t="s">
        <v>3190</v>
      </c>
      <c r="G735" t="s">
        <v>3122</v>
      </c>
      <c r="H735" s="1">
        <v>46005</v>
      </c>
      <c r="I735" t="s">
        <v>3117</v>
      </c>
    </row>
    <row r="736" spans="1:9">
      <c r="A736" t="s">
        <v>27</v>
      </c>
      <c r="B736" t="s">
        <v>1506</v>
      </c>
      <c r="C736" t="s">
        <v>1507</v>
      </c>
      <c r="D736" t="s">
        <v>28</v>
      </c>
      <c r="E736" t="s">
        <v>43</v>
      </c>
      <c r="F736" t="s">
        <v>3190</v>
      </c>
      <c r="G736" t="s">
        <v>3198</v>
      </c>
      <c r="H736" s="1">
        <v>46015</v>
      </c>
      <c r="I736" t="s">
        <v>3113</v>
      </c>
    </row>
    <row r="737" spans="1:9">
      <c r="A737" t="s">
        <v>27</v>
      </c>
      <c r="B737" t="s">
        <v>1508</v>
      </c>
      <c r="C737" t="s">
        <v>1509</v>
      </c>
      <c r="D737" t="s">
        <v>28</v>
      </c>
      <c r="E737" t="s">
        <v>43</v>
      </c>
      <c r="F737" t="s">
        <v>3190</v>
      </c>
      <c r="G737" t="s">
        <v>3122</v>
      </c>
      <c r="H737" s="1">
        <v>46018</v>
      </c>
      <c r="I737" t="s">
        <v>3129</v>
      </c>
    </row>
    <row r="738" spans="1:9">
      <c r="A738" t="s">
        <v>27</v>
      </c>
      <c r="B738" t="s">
        <v>1510</v>
      </c>
      <c r="C738" t="s">
        <v>1511</v>
      </c>
      <c r="D738" t="s">
        <v>28</v>
      </c>
      <c r="E738" t="s">
        <v>43</v>
      </c>
      <c r="F738" t="s">
        <v>3190</v>
      </c>
      <c r="G738" t="s">
        <v>3198</v>
      </c>
      <c r="H738" s="1">
        <v>46016</v>
      </c>
      <c r="I738" t="s">
        <v>3111</v>
      </c>
    </row>
    <row r="739" spans="1:9">
      <c r="A739" t="s">
        <v>27</v>
      </c>
      <c r="B739" t="s">
        <v>1512</v>
      </c>
      <c r="C739" t="s">
        <v>1513</v>
      </c>
      <c r="D739" t="s">
        <v>28</v>
      </c>
      <c r="E739" t="s">
        <v>43</v>
      </c>
      <c r="F739" t="s">
        <v>3190</v>
      </c>
      <c r="G739" t="s">
        <v>3198</v>
      </c>
      <c r="H739" s="1">
        <v>46017</v>
      </c>
      <c r="I739" t="s">
        <v>3119</v>
      </c>
    </row>
    <row r="740" spans="1:9">
      <c r="A740" t="s">
        <v>27</v>
      </c>
      <c r="B740" t="s">
        <v>1514</v>
      </c>
      <c r="C740" t="s">
        <v>1515</v>
      </c>
      <c r="D740" t="s">
        <v>28</v>
      </c>
      <c r="E740" t="s">
        <v>43</v>
      </c>
      <c r="F740" t="s">
        <v>3190</v>
      </c>
      <c r="G740" t="s">
        <v>3122</v>
      </c>
      <c r="H740" s="1">
        <v>46016</v>
      </c>
      <c r="I740" t="s">
        <v>3138</v>
      </c>
    </row>
    <row r="741" spans="1:9">
      <c r="A741" t="s">
        <v>27</v>
      </c>
      <c r="B741" t="s">
        <v>1516</v>
      </c>
      <c r="C741" t="s">
        <v>1517</v>
      </c>
      <c r="D741" t="s">
        <v>28</v>
      </c>
      <c r="E741" t="s">
        <v>43</v>
      </c>
      <c r="F741" t="s">
        <v>3190</v>
      </c>
      <c r="G741" t="s">
        <v>3105</v>
      </c>
      <c r="H741" s="1">
        <v>46005</v>
      </c>
      <c r="I741" t="s">
        <v>3192</v>
      </c>
    </row>
    <row r="742" spans="1:9">
      <c r="A742" t="s">
        <v>27</v>
      </c>
      <c r="B742" t="s">
        <v>1518</v>
      </c>
      <c r="C742" t="s">
        <v>1519</v>
      </c>
      <c r="D742" t="s">
        <v>28</v>
      </c>
      <c r="E742" t="s">
        <v>43</v>
      </c>
      <c r="F742" t="s">
        <v>3190</v>
      </c>
      <c r="G742" t="s">
        <v>3198</v>
      </c>
      <c r="H742" s="1">
        <v>46017</v>
      </c>
      <c r="I742" t="s">
        <v>3111</v>
      </c>
    </row>
    <row r="743" spans="1:9">
      <c r="A743" t="s">
        <v>27</v>
      </c>
      <c r="B743" t="s">
        <v>1520</v>
      </c>
      <c r="C743" t="s">
        <v>1521</v>
      </c>
      <c r="D743" t="s">
        <v>28</v>
      </c>
      <c r="E743" t="s">
        <v>43</v>
      </c>
      <c r="F743" t="s">
        <v>3190</v>
      </c>
      <c r="G743" t="s">
        <v>3130</v>
      </c>
      <c r="H743" s="1">
        <v>46005</v>
      </c>
      <c r="I743" t="s">
        <v>3113</v>
      </c>
    </row>
    <row r="744" spans="1:9">
      <c r="A744" t="s">
        <v>27</v>
      </c>
      <c r="B744" t="s">
        <v>1522</v>
      </c>
      <c r="C744" t="s">
        <v>1523</v>
      </c>
      <c r="D744" t="s">
        <v>28</v>
      </c>
      <c r="E744" t="s">
        <v>43</v>
      </c>
      <c r="F744" t="s">
        <v>3190</v>
      </c>
      <c r="G744" t="s">
        <v>3130</v>
      </c>
      <c r="H744" s="1">
        <v>46017</v>
      </c>
      <c r="I744" t="s">
        <v>3111</v>
      </c>
    </row>
    <row r="745" spans="1:9">
      <c r="A745" t="s">
        <v>27</v>
      </c>
      <c r="B745" t="s">
        <v>1524</v>
      </c>
      <c r="C745" t="s">
        <v>1525</v>
      </c>
      <c r="D745" t="s">
        <v>28</v>
      </c>
      <c r="E745" t="s">
        <v>43</v>
      </c>
      <c r="F745" t="s">
        <v>3190</v>
      </c>
      <c r="G745" t="s">
        <v>3130</v>
      </c>
      <c r="H745" s="1">
        <v>46019</v>
      </c>
      <c r="I745" t="s">
        <v>3119</v>
      </c>
    </row>
    <row r="746" spans="1:9">
      <c r="A746" t="s">
        <v>27</v>
      </c>
      <c r="B746" t="s">
        <v>1526</v>
      </c>
      <c r="C746" t="s">
        <v>1527</v>
      </c>
      <c r="D746" t="s">
        <v>28</v>
      </c>
      <c r="E746" t="s">
        <v>43</v>
      </c>
      <c r="F746" t="s">
        <v>3190</v>
      </c>
      <c r="G746" t="s">
        <v>3130</v>
      </c>
      <c r="H746" s="1">
        <v>46017</v>
      </c>
      <c r="I746" t="s">
        <v>3117</v>
      </c>
    </row>
    <row r="747" spans="1:9">
      <c r="A747" t="s">
        <v>27</v>
      </c>
      <c r="B747" t="s">
        <v>1528</v>
      </c>
      <c r="C747" t="s">
        <v>1529</v>
      </c>
      <c r="D747" t="s">
        <v>28</v>
      </c>
      <c r="E747" t="s">
        <v>43</v>
      </c>
      <c r="F747" t="s">
        <v>3190</v>
      </c>
      <c r="G747" t="s">
        <v>3130</v>
      </c>
      <c r="H747" s="1">
        <v>46016</v>
      </c>
      <c r="I747" t="s">
        <v>3126</v>
      </c>
    </row>
    <row r="748" spans="1:9">
      <c r="A748" t="s">
        <v>27</v>
      </c>
      <c r="B748" t="s">
        <v>1530</v>
      </c>
      <c r="C748" t="s">
        <v>1531</v>
      </c>
      <c r="D748" t="s">
        <v>28</v>
      </c>
      <c r="E748" t="s">
        <v>43</v>
      </c>
      <c r="F748" t="s">
        <v>3190</v>
      </c>
      <c r="G748" t="s">
        <v>3130</v>
      </c>
      <c r="H748" s="1">
        <v>46009</v>
      </c>
      <c r="I748" t="s">
        <v>3124</v>
      </c>
    </row>
    <row r="749" spans="1:9">
      <c r="A749" t="s">
        <v>27</v>
      </c>
      <c r="B749" t="s">
        <v>1532</v>
      </c>
      <c r="C749" t="s">
        <v>1533</v>
      </c>
      <c r="D749" t="s">
        <v>28</v>
      </c>
      <c r="E749" t="s">
        <v>43</v>
      </c>
      <c r="F749" t="s">
        <v>3190</v>
      </c>
      <c r="G749" t="s">
        <v>3160</v>
      </c>
      <c r="H749" s="1">
        <v>46011</v>
      </c>
      <c r="I749" t="s">
        <v>3192</v>
      </c>
    </row>
    <row r="750" spans="1:9">
      <c r="A750" t="s">
        <v>27</v>
      </c>
      <c r="B750" t="s">
        <v>1534</v>
      </c>
      <c r="C750" t="s">
        <v>1535</v>
      </c>
      <c r="D750" t="s">
        <v>28</v>
      </c>
      <c r="E750" t="s">
        <v>43</v>
      </c>
      <c r="F750" t="s">
        <v>3190</v>
      </c>
      <c r="G750" t="s">
        <v>3197</v>
      </c>
      <c r="H750" s="1">
        <v>46014</v>
      </c>
      <c r="I750" t="s">
        <v>3192</v>
      </c>
    </row>
    <row r="751" spans="1:9">
      <c r="A751" t="s">
        <v>27</v>
      </c>
      <c r="B751" t="s">
        <v>1536</v>
      </c>
      <c r="C751" t="s">
        <v>1537</v>
      </c>
      <c r="D751" t="s">
        <v>28</v>
      </c>
      <c r="E751" t="s">
        <v>43</v>
      </c>
      <c r="F751" t="s">
        <v>3190</v>
      </c>
      <c r="G751" t="s">
        <v>3197</v>
      </c>
      <c r="H751" s="1">
        <v>46004</v>
      </c>
      <c r="I751" t="s">
        <v>3192</v>
      </c>
    </row>
    <row r="752" spans="1:9">
      <c r="A752" t="s">
        <v>27</v>
      </c>
      <c r="B752" t="s">
        <v>1538</v>
      </c>
      <c r="C752" t="s">
        <v>1539</v>
      </c>
      <c r="D752" t="s">
        <v>28</v>
      </c>
      <c r="E752" t="s">
        <v>43</v>
      </c>
      <c r="F752" t="s">
        <v>3190</v>
      </c>
      <c r="G752" t="s">
        <v>3197</v>
      </c>
      <c r="H752" s="1">
        <v>46005</v>
      </c>
      <c r="I752" t="s">
        <v>3192</v>
      </c>
    </row>
    <row r="753" spans="1:9">
      <c r="A753" t="s">
        <v>27</v>
      </c>
      <c r="B753" t="s">
        <v>1540</v>
      </c>
      <c r="C753" t="s">
        <v>1541</v>
      </c>
      <c r="D753" t="s">
        <v>28</v>
      </c>
      <c r="E753" t="s">
        <v>43</v>
      </c>
      <c r="F753" t="s">
        <v>3190</v>
      </c>
      <c r="G753" t="s">
        <v>3197</v>
      </c>
      <c r="H753" s="1">
        <v>46008</v>
      </c>
      <c r="I753" t="s">
        <v>3192</v>
      </c>
    </row>
    <row r="754" spans="1:9">
      <c r="A754" t="s">
        <v>27</v>
      </c>
      <c r="B754" t="s">
        <v>1542</v>
      </c>
      <c r="C754" t="s">
        <v>1543</v>
      </c>
      <c r="D754" t="s">
        <v>28</v>
      </c>
      <c r="E754" t="s">
        <v>43</v>
      </c>
      <c r="F754" t="s">
        <v>3190</v>
      </c>
      <c r="G754" t="s">
        <v>3197</v>
      </c>
      <c r="H754" s="1">
        <v>46004</v>
      </c>
      <c r="I754" t="s">
        <v>3192</v>
      </c>
    </row>
    <row r="755" spans="1:9">
      <c r="A755" t="s">
        <v>27</v>
      </c>
      <c r="B755" t="s">
        <v>1544</v>
      </c>
      <c r="C755" t="s">
        <v>1545</v>
      </c>
      <c r="D755" t="s">
        <v>28</v>
      </c>
      <c r="E755" t="s">
        <v>43</v>
      </c>
      <c r="F755" t="s">
        <v>3190</v>
      </c>
      <c r="G755" t="s">
        <v>3197</v>
      </c>
      <c r="H755" s="1">
        <v>46009</v>
      </c>
      <c r="I755" t="s">
        <v>3192</v>
      </c>
    </row>
    <row r="756" spans="1:9">
      <c r="A756" t="s">
        <v>27</v>
      </c>
      <c r="B756" t="s">
        <v>1546</v>
      </c>
      <c r="C756" t="s">
        <v>1547</v>
      </c>
      <c r="D756" t="s">
        <v>28</v>
      </c>
      <c r="E756" t="s">
        <v>43</v>
      </c>
      <c r="F756" t="s">
        <v>3190</v>
      </c>
      <c r="G756" t="s">
        <v>3197</v>
      </c>
      <c r="H756" s="1">
        <v>46020</v>
      </c>
      <c r="I756" t="s">
        <v>3192</v>
      </c>
    </row>
    <row r="757" spans="1:9">
      <c r="A757" t="s">
        <v>27</v>
      </c>
      <c r="B757" t="s">
        <v>1548</v>
      </c>
      <c r="C757" t="s">
        <v>1549</v>
      </c>
      <c r="D757" t="s">
        <v>28</v>
      </c>
      <c r="E757" t="s">
        <v>43</v>
      </c>
      <c r="F757" t="s">
        <v>3190</v>
      </c>
      <c r="G757" t="s">
        <v>3197</v>
      </c>
      <c r="H757" s="1">
        <v>46014</v>
      </c>
      <c r="I757" t="s">
        <v>3192</v>
      </c>
    </row>
    <row r="758" spans="1:9">
      <c r="A758" t="s">
        <v>27</v>
      </c>
      <c r="B758" t="s">
        <v>1550</v>
      </c>
      <c r="C758" t="s">
        <v>1551</v>
      </c>
      <c r="D758" t="s">
        <v>28</v>
      </c>
      <c r="E758" t="s">
        <v>43</v>
      </c>
      <c r="F758" t="s">
        <v>3190</v>
      </c>
      <c r="G758" t="s">
        <v>3197</v>
      </c>
      <c r="H758" s="1">
        <v>46014</v>
      </c>
      <c r="I758" t="s">
        <v>3192</v>
      </c>
    </row>
    <row r="759" spans="1:9">
      <c r="A759" t="s">
        <v>27</v>
      </c>
      <c r="B759" t="s">
        <v>1552</v>
      </c>
      <c r="C759" t="s">
        <v>1553</v>
      </c>
      <c r="D759" t="s">
        <v>28</v>
      </c>
      <c r="E759" t="s">
        <v>43</v>
      </c>
      <c r="F759" t="s">
        <v>3190</v>
      </c>
      <c r="G759" t="s">
        <v>3197</v>
      </c>
      <c r="H759" s="1">
        <v>46018</v>
      </c>
      <c r="I759" t="s">
        <v>3192</v>
      </c>
    </row>
    <row r="760" spans="1:9">
      <c r="A760" t="s">
        <v>27</v>
      </c>
      <c r="B760" t="s">
        <v>1554</v>
      </c>
      <c r="C760" t="s">
        <v>1555</v>
      </c>
      <c r="D760" t="s">
        <v>28</v>
      </c>
      <c r="E760" t="s">
        <v>43</v>
      </c>
      <c r="F760" t="s">
        <v>3190</v>
      </c>
      <c r="G760" t="s">
        <v>3197</v>
      </c>
      <c r="H760" s="1">
        <v>46017</v>
      </c>
      <c r="I760" t="s">
        <v>3192</v>
      </c>
    </row>
    <row r="761" spans="1:9">
      <c r="A761" t="s">
        <v>27</v>
      </c>
      <c r="B761" t="s">
        <v>1556</v>
      </c>
      <c r="C761" t="s">
        <v>1557</v>
      </c>
      <c r="D761" t="s">
        <v>28</v>
      </c>
      <c r="E761" t="s">
        <v>43</v>
      </c>
      <c r="F761" t="s">
        <v>3190</v>
      </c>
      <c r="G761" t="s">
        <v>3120</v>
      </c>
      <c r="H761" s="1">
        <v>46011</v>
      </c>
      <c r="I761" t="s">
        <v>3117</v>
      </c>
    </row>
    <row r="762" spans="1:9">
      <c r="A762" t="s">
        <v>27</v>
      </c>
      <c r="B762" t="s">
        <v>1558</v>
      </c>
      <c r="C762" t="s">
        <v>1559</v>
      </c>
      <c r="D762" t="s">
        <v>28</v>
      </c>
      <c r="E762" t="s">
        <v>43</v>
      </c>
      <c r="F762" t="s">
        <v>3190</v>
      </c>
      <c r="G762" t="s">
        <v>3120</v>
      </c>
      <c r="H762" s="1">
        <v>46004</v>
      </c>
      <c r="I762" t="s">
        <v>3119</v>
      </c>
    </row>
    <row r="763" spans="1:9">
      <c r="A763" t="s">
        <v>484</v>
      </c>
      <c r="B763" t="s">
        <v>1560</v>
      </c>
      <c r="C763" t="s">
        <v>1561</v>
      </c>
      <c r="D763" t="s">
        <v>28</v>
      </c>
      <c r="E763" t="s">
        <v>43</v>
      </c>
      <c r="F763" t="s">
        <v>3190</v>
      </c>
      <c r="G763" t="s">
        <v>3157</v>
      </c>
      <c r="H763" s="1">
        <v>46015</v>
      </c>
      <c r="I763" t="s">
        <v>3121</v>
      </c>
    </row>
    <row r="764" spans="1:9">
      <c r="A764" t="s">
        <v>27</v>
      </c>
      <c r="B764" t="s">
        <v>1562</v>
      </c>
      <c r="C764" t="s">
        <v>1563</v>
      </c>
      <c r="D764" t="s">
        <v>28</v>
      </c>
      <c r="E764" t="s">
        <v>43</v>
      </c>
      <c r="F764" t="s">
        <v>3190</v>
      </c>
      <c r="G764" t="s">
        <v>3197</v>
      </c>
      <c r="H764" s="1">
        <v>46015</v>
      </c>
      <c r="I764" t="s">
        <v>3192</v>
      </c>
    </row>
    <row r="765" spans="1:9">
      <c r="A765" t="s">
        <v>27</v>
      </c>
      <c r="B765" t="s">
        <v>1564</v>
      </c>
      <c r="C765" t="s">
        <v>1565</v>
      </c>
      <c r="D765" t="s">
        <v>28</v>
      </c>
      <c r="E765" t="s">
        <v>43</v>
      </c>
      <c r="F765" t="s">
        <v>3190</v>
      </c>
      <c r="G765" t="s">
        <v>3197</v>
      </c>
      <c r="H765" s="1">
        <v>46019</v>
      </c>
      <c r="I765" t="s">
        <v>3192</v>
      </c>
    </row>
    <row r="766" spans="1:9">
      <c r="A766" t="s">
        <v>27</v>
      </c>
      <c r="B766" t="s">
        <v>1566</v>
      </c>
      <c r="C766" t="s">
        <v>1567</v>
      </c>
      <c r="D766" t="s">
        <v>28</v>
      </c>
      <c r="E766" t="s">
        <v>43</v>
      </c>
      <c r="F766" t="s">
        <v>3190</v>
      </c>
      <c r="G766" t="s">
        <v>3197</v>
      </c>
      <c r="H766" s="1">
        <v>46020</v>
      </c>
      <c r="I766" t="s">
        <v>3192</v>
      </c>
    </row>
    <row r="767" spans="1:9">
      <c r="A767" t="s">
        <v>27</v>
      </c>
      <c r="B767" t="s">
        <v>1568</v>
      </c>
      <c r="C767" t="s">
        <v>1569</v>
      </c>
      <c r="D767" t="s">
        <v>28</v>
      </c>
      <c r="E767" t="s">
        <v>43</v>
      </c>
      <c r="F767" t="s">
        <v>3190</v>
      </c>
      <c r="G767" t="s">
        <v>3197</v>
      </c>
      <c r="H767" s="1">
        <v>46024</v>
      </c>
      <c r="I767" t="s">
        <v>3192</v>
      </c>
    </row>
    <row r="768" spans="1:9">
      <c r="A768" t="s">
        <v>136</v>
      </c>
      <c r="B768" t="s">
        <v>1570</v>
      </c>
      <c r="C768" t="s">
        <v>1571</v>
      </c>
      <c r="D768" t="s">
        <v>28</v>
      </c>
      <c r="E768" t="s">
        <v>43</v>
      </c>
      <c r="F768" t="s">
        <v>3190</v>
      </c>
      <c r="G768" t="s">
        <v>3156</v>
      </c>
      <c r="H768" s="1">
        <v>46019</v>
      </c>
      <c r="I768" t="s">
        <v>3124</v>
      </c>
    </row>
    <row r="769" spans="1:9">
      <c r="A769" t="s">
        <v>859</v>
      </c>
      <c r="B769" t="s">
        <v>1572</v>
      </c>
      <c r="C769" t="s">
        <v>1573</v>
      </c>
      <c r="D769" t="s">
        <v>28</v>
      </c>
      <c r="E769" t="s">
        <v>43</v>
      </c>
      <c r="F769" t="s">
        <v>3190</v>
      </c>
      <c r="G769" t="s">
        <v>3120</v>
      </c>
      <c r="H769" s="1">
        <v>46021</v>
      </c>
      <c r="I769" t="s">
        <v>3192</v>
      </c>
    </row>
    <row r="770" spans="1:9">
      <c r="A770" t="s">
        <v>859</v>
      </c>
      <c r="B770" t="s">
        <v>1574</v>
      </c>
      <c r="C770" t="s">
        <v>1575</v>
      </c>
      <c r="D770" t="s">
        <v>28</v>
      </c>
      <c r="E770" t="s">
        <v>43</v>
      </c>
      <c r="F770" t="s">
        <v>3190</v>
      </c>
      <c r="G770" t="s">
        <v>3120</v>
      </c>
      <c r="H770" s="1">
        <v>46021</v>
      </c>
      <c r="I770" t="s">
        <v>3192</v>
      </c>
    </row>
    <row r="771" spans="1:9">
      <c r="A771" t="s">
        <v>859</v>
      </c>
      <c r="B771" t="s">
        <v>1576</v>
      </c>
      <c r="C771" t="s">
        <v>1577</v>
      </c>
      <c r="D771" t="s">
        <v>28</v>
      </c>
      <c r="E771" t="s">
        <v>43</v>
      </c>
      <c r="F771" t="s">
        <v>3190</v>
      </c>
      <c r="G771" t="s">
        <v>3120</v>
      </c>
      <c r="H771" s="1">
        <v>46018</v>
      </c>
      <c r="I771" t="s">
        <v>3192</v>
      </c>
    </row>
    <row r="772" spans="1:9">
      <c r="A772" t="s">
        <v>859</v>
      </c>
      <c r="B772" t="s">
        <v>1578</v>
      </c>
      <c r="C772" t="s">
        <v>1579</v>
      </c>
      <c r="D772" t="s">
        <v>28</v>
      </c>
      <c r="E772" t="s">
        <v>43</v>
      </c>
      <c r="F772" t="s">
        <v>3190</v>
      </c>
      <c r="G772" t="s">
        <v>3120</v>
      </c>
      <c r="H772" s="1">
        <v>46021</v>
      </c>
      <c r="I772" t="s">
        <v>3192</v>
      </c>
    </row>
    <row r="773" spans="1:9">
      <c r="A773" t="s">
        <v>859</v>
      </c>
      <c r="B773" t="s">
        <v>1580</v>
      </c>
      <c r="C773" t="s">
        <v>1581</v>
      </c>
      <c r="D773" t="s">
        <v>28</v>
      </c>
      <c r="E773" t="s">
        <v>30</v>
      </c>
      <c r="F773" t="s">
        <v>3107</v>
      </c>
      <c r="G773" t="s">
        <v>3172</v>
      </c>
      <c r="H773" s="1">
        <v>45990</v>
      </c>
      <c r="I773" t="s">
        <v>3129</v>
      </c>
    </row>
    <row r="774" spans="1:9">
      <c r="A774" t="s">
        <v>859</v>
      </c>
      <c r="B774" t="s">
        <v>1582</v>
      </c>
      <c r="C774" t="s">
        <v>1583</v>
      </c>
      <c r="D774" t="s">
        <v>28</v>
      </c>
      <c r="E774" t="s">
        <v>30</v>
      </c>
      <c r="F774" t="s">
        <v>3107</v>
      </c>
      <c r="G774" t="s">
        <v>3172</v>
      </c>
      <c r="H774" s="1">
        <v>45987</v>
      </c>
      <c r="I774" t="s">
        <v>3113</v>
      </c>
    </row>
    <row r="775" spans="1:9">
      <c r="A775" t="s">
        <v>859</v>
      </c>
      <c r="B775" t="s">
        <v>1584</v>
      </c>
      <c r="C775" t="s">
        <v>1585</v>
      </c>
      <c r="D775" t="s">
        <v>28</v>
      </c>
      <c r="E775" t="s">
        <v>30</v>
      </c>
      <c r="F775" t="s">
        <v>3107</v>
      </c>
      <c r="G775" t="s">
        <v>3172</v>
      </c>
      <c r="H775" s="1">
        <v>45989</v>
      </c>
      <c r="I775" t="s">
        <v>3119</v>
      </c>
    </row>
    <row r="776" spans="1:9">
      <c r="A776" t="s">
        <v>859</v>
      </c>
      <c r="B776" t="s">
        <v>1586</v>
      </c>
      <c r="C776" t="s">
        <v>1587</v>
      </c>
      <c r="D776" t="s">
        <v>28</v>
      </c>
      <c r="E776" t="s">
        <v>30</v>
      </c>
      <c r="F776" t="s">
        <v>3107</v>
      </c>
      <c r="G776" t="s">
        <v>3172</v>
      </c>
      <c r="H776" s="1">
        <v>45986</v>
      </c>
      <c r="I776" t="s">
        <v>3126</v>
      </c>
    </row>
    <row r="777" spans="1:9">
      <c r="A777" t="s">
        <v>859</v>
      </c>
      <c r="B777" t="s">
        <v>1588</v>
      </c>
      <c r="C777" t="s">
        <v>1589</v>
      </c>
      <c r="D777" t="s">
        <v>28</v>
      </c>
      <c r="E777" t="s">
        <v>30</v>
      </c>
      <c r="F777" t="s">
        <v>3107</v>
      </c>
      <c r="G777" t="s">
        <v>3172</v>
      </c>
      <c r="H777" s="1">
        <v>45984</v>
      </c>
      <c r="I777" t="s">
        <v>3129</v>
      </c>
    </row>
    <row r="778" spans="1:9">
      <c r="A778" t="s">
        <v>859</v>
      </c>
      <c r="B778" t="s">
        <v>1590</v>
      </c>
      <c r="C778" t="s">
        <v>1591</v>
      </c>
      <c r="D778" t="s">
        <v>28</v>
      </c>
      <c r="E778" t="s">
        <v>30</v>
      </c>
      <c r="F778" t="s">
        <v>3107</v>
      </c>
      <c r="G778" t="s">
        <v>3172</v>
      </c>
      <c r="H778" s="1">
        <v>45987</v>
      </c>
      <c r="I778" t="s">
        <v>3123</v>
      </c>
    </row>
    <row r="779" spans="1:9">
      <c r="A779" t="s">
        <v>859</v>
      </c>
      <c r="B779" t="s">
        <v>1592</v>
      </c>
      <c r="C779" t="s">
        <v>1593</v>
      </c>
      <c r="D779" t="s">
        <v>28</v>
      </c>
      <c r="E779" t="s">
        <v>30</v>
      </c>
      <c r="F779" t="s">
        <v>3107</v>
      </c>
      <c r="G779" t="s">
        <v>3172</v>
      </c>
      <c r="H779" s="1">
        <v>45987</v>
      </c>
      <c r="I779" t="s">
        <v>3121</v>
      </c>
    </row>
    <row r="780" spans="1:9">
      <c r="A780" t="s">
        <v>859</v>
      </c>
      <c r="B780" t="s">
        <v>1594</v>
      </c>
      <c r="C780" t="s">
        <v>1595</v>
      </c>
      <c r="D780" t="s">
        <v>28</v>
      </c>
      <c r="E780" t="s">
        <v>30</v>
      </c>
      <c r="F780" t="s">
        <v>3107</v>
      </c>
      <c r="G780" t="s">
        <v>3189</v>
      </c>
      <c r="H780" s="1">
        <v>46035</v>
      </c>
      <c r="I780" t="s">
        <v>3138</v>
      </c>
    </row>
    <row r="781" spans="1:9">
      <c r="A781" t="s">
        <v>859</v>
      </c>
      <c r="B781" t="s">
        <v>1596</v>
      </c>
      <c r="C781" t="s">
        <v>1597</v>
      </c>
      <c r="D781" t="s">
        <v>28</v>
      </c>
      <c r="E781" t="s">
        <v>43</v>
      </c>
      <c r="F781" t="s">
        <v>3190</v>
      </c>
      <c r="G781" t="s">
        <v>3169</v>
      </c>
      <c r="H781" s="1">
        <v>46018</v>
      </c>
      <c r="I781" t="s">
        <v>3192</v>
      </c>
    </row>
    <row r="782" spans="1:9">
      <c r="A782" t="s">
        <v>27</v>
      </c>
      <c r="B782" t="s">
        <v>1598</v>
      </c>
      <c r="C782" t="s">
        <v>1599</v>
      </c>
      <c r="D782" t="s">
        <v>28</v>
      </c>
      <c r="E782" t="s">
        <v>43</v>
      </c>
      <c r="F782" t="s">
        <v>3190</v>
      </c>
      <c r="G782" t="s">
        <v>3198</v>
      </c>
      <c r="H782" s="1">
        <v>46022</v>
      </c>
      <c r="I782" t="s">
        <v>3127</v>
      </c>
    </row>
    <row r="783" spans="1:9">
      <c r="A783" t="s">
        <v>27</v>
      </c>
      <c r="B783" t="s">
        <v>1600</v>
      </c>
      <c r="C783" t="s">
        <v>1601</v>
      </c>
      <c r="D783" t="s">
        <v>28</v>
      </c>
      <c r="E783" t="s">
        <v>43</v>
      </c>
      <c r="F783" t="s">
        <v>3190</v>
      </c>
      <c r="G783" t="s">
        <v>3198</v>
      </c>
      <c r="H783" s="1">
        <v>46024</v>
      </c>
      <c r="I783" t="s">
        <v>3144</v>
      </c>
    </row>
    <row r="784" spans="1:9">
      <c r="A784" t="s">
        <v>27</v>
      </c>
      <c r="B784" t="s">
        <v>1602</v>
      </c>
      <c r="C784" t="s">
        <v>1603</v>
      </c>
      <c r="D784" t="s">
        <v>28</v>
      </c>
      <c r="E784" t="s">
        <v>43</v>
      </c>
      <c r="F784" t="s">
        <v>3190</v>
      </c>
      <c r="G784" t="s">
        <v>3198</v>
      </c>
      <c r="H784" s="1">
        <v>46022</v>
      </c>
      <c r="I784" t="s">
        <v>3124</v>
      </c>
    </row>
    <row r="785" spans="1:9">
      <c r="A785" t="s">
        <v>27</v>
      </c>
      <c r="B785" t="s">
        <v>1604</v>
      </c>
      <c r="C785" t="s">
        <v>1605</v>
      </c>
      <c r="D785" t="s">
        <v>28</v>
      </c>
      <c r="E785" t="s">
        <v>43</v>
      </c>
      <c r="F785" t="s">
        <v>3190</v>
      </c>
      <c r="G785" t="s">
        <v>3198</v>
      </c>
      <c r="H785" s="1">
        <v>46020</v>
      </c>
      <c r="I785" t="s">
        <v>3129</v>
      </c>
    </row>
    <row r="786" spans="1:9">
      <c r="A786" t="s">
        <v>27</v>
      </c>
      <c r="B786" t="s">
        <v>1606</v>
      </c>
      <c r="C786" t="s">
        <v>1607</v>
      </c>
      <c r="D786" t="s">
        <v>28</v>
      </c>
      <c r="E786" t="s">
        <v>43</v>
      </c>
      <c r="F786" t="s">
        <v>3190</v>
      </c>
      <c r="G786" t="s">
        <v>3198</v>
      </c>
      <c r="H786" s="1">
        <v>46021</v>
      </c>
      <c r="I786" t="s">
        <v>3138</v>
      </c>
    </row>
    <row r="787" spans="1:9">
      <c r="A787" t="s">
        <v>27</v>
      </c>
      <c r="B787" t="s">
        <v>1608</v>
      </c>
      <c r="C787" t="s">
        <v>1609</v>
      </c>
      <c r="D787" t="s">
        <v>28</v>
      </c>
      <c r="E787" t="s">
        <v>43</v>
      </c>
      <c r="F787" t="s">
        <v>3190</v>
      </c>
      <c r="G787" t="s">
        <v>3198</v>
      </c>
      <c r="H787" s="1">
        <v>46017</v>
      </c>
      <c r="I787" t="s">
        <v>3124</v>
      </c>
    </row>
    <row r="788" spans="1:9">
      <c r="A788" t="s">
        <v>27</v>
      </c>
      <c r="B788" t="s">
        <v>1610</v>
      </c>
      <c r="C788" t="s">
        <v>1611</v>
      </c>
      <c r="D788" t="s">
        <v>28</v>
      </c>
      <c r="E788" t="s">
        <v>43</v>
      </c>
      <c r="F788" t="s">
        <v>3190</v>
      </c>
      <c r="G788" t="s">
        <v>3198</v>
      </c>
      <c r="H788" s="1">
        <v>46021</v>
      </c>
      <c r="I788" t="s">
        <v>3110</v>
      </c>
    </row>
    <row r="789" spans="1:9">
      <c r="A789" t="s">
        <v>27</v>
      </c>
      <c r="B789" t="s">
        <v>1612</v>
      </c>
      <c r="C789" t="s">
        <v>1613</v>
      </c>
      <c r="D789" t="s">
        <v>28</v>
      </c>
      <c r="E789" t="s">
        <v>43</v>
      </c>
      <c r="F789" t="s">
        <v>3190</v>
      </c>
      <c r="G789" t="s">
        <v>3198</v>
      </c>
      <c r="H789" s="1">
        <v>46020</v>
      </c>
      <c r="I789" t="s">
        <v>3113</v>
      </c>
    </row>
    <row r="790" spans="1:9">
      <c r="A790" t="s">
        <v>27</v>
      </c>
      <c r="B790" t="s">
        <v>1614</v>
      </c>
      <c r="C790" t="s">
        <v>1615</v>
      </c>
      <c r="D790" t="s">
        <v>28</v>
      </c>
      <c r="E790" t="s">
        <v>43</v>
      </c>
      <c r="F790" t="s">
        <v>3190</v>
      </c>
      <c r="G790" t="s">
        <v>3198</v>
      </c>
      <c r="H790" s="1">
        <v>46018</v>
      </c>
      <c r="I790" t="s">
        <v>3125</v>
      </c>
    </row>
    <row r="791" spans="1:9">
      <c r="A791" t="s">
        <v>484</v>
      </c>
      <c r="B791" t="s">
        <v>1616</v>
      </c>
      <c r="C791" t="s">
        <v>1617</v>
      </c>
      <c r="D791" t="s">
        <v>28</v>
      </c>
      <c r="E791" t="s">
        <v>43</v>
      </c>
      <c r="F791" t="s">
        <v>3190</v>
      </c>
      <c r="G791" t="s">
        <v>3174</v>
      </c>
      <c r="H791" s="1">
        <v>46029</v>
      </c>
      <c r="I791" t="s">
        <v>3129</v>
      </c>
    </row>
    <row r="792" spans="1:9">
      <c r="A792" t="s">
        <v>484</v>
      </c>
      <c r="B792" t="s">
        <v>1618</v>
      </c>
      <c r="C792" t="s">
        <v>1619</v>
      </c>
      <c r="D792" t="s">
        <v>28</v>
      </c>
      <c r="E792" t="s">
        <v>43</v>
      </c>
      <c r="F792" t="s">
        <v>3190</v>
      </c>
      <c r="G792" t="s">
        <v>3174</v>
      </c>
      <c r="H792" s="1">
        <v>46028</v>
      </c>
      <c r="I792" t="s">
        <v>3124</v>
      </c>
    </row>
    <row r="793" spans="1:9">
      <c r="A793" t="s">
        <v>484</v>
      </c>
      <c r="B793" t="s">
        <v>1620</v>
      </c>
      <c r="C793" t="s">
        <v>1621</v>
      </c>
      <c r="D793" t="s">
        <v>28</v>
      </c>
      <c r="E793" t="s">
        <v>43</v>
      </c>
      <c r="F793" t="s">
        <v>3190</v>
      </c>
      <c r="G793" t="s">
        <v>3174</v>
      </c>
      <c r="H793" s="1">
        <v>46030</v>
      </c>
      <c r="I793" t="s">
        <v>3125</v>
      </c>
    </row>
    <row r="794" spans="1:9">
      <c r="A794" t="s">
        <v>484</v>
      </c>
      <c r="B794" t="s">
        <v>1622</v>
      </c>
      <c r="C794" t="s">
        <v>1623</v>
      </c>
      <c r="D794" t="s">
        <v>28</v>
      </c>
      <c r="E794" t="s">
        <v>43</v>
      </c>
      <c r="F794" t="s">
        <v>3190</v>
      </c>
      <c r="G794" t="s">
        <v>3174</v>
      </c>
      <c r="H794" s="1">
        <v>46030</v>
      </c>
      <c r="I794" t="s">
        <v>3110</v>
      </c>
    </row>
    <row r="795" spans="1:9">
      <c r="A795" t="s">
        <v>484</v>
      </c>
      <c r="B795" t="s">
        <v>1624</v>
      </c>
      <c r="C795" t="s">
        <v>1625</v>
      </c>
      <c r="D795" t="s">
        <v>28</v>
      </c>
      <c r="E795" t="s">
        <v>43</v>
      </c>
      <c r="F795" t="s">
        <v>3190</v>
      </c>
      <c r="G795" t="s">
        <v>3174</v>
      </c>
      <c r="H795" s="1">
        <v>46028</v>
      </c>
      <c r="I795" t="s">
        <v>3111</v>
      </c>
    </row>
    <row r="796" spans="1:9">
      <c r="A796" t="s">
        <v>484</v>
      </c>
      <c r="B796" t="s">
        <v>1626</v>
      </c>
      <c r="C796" t="s">
        <v>1627</v>
      </c>
      <c r="D796" t="s">
        <v>28</v>
      </c>
      <c r="E796" t="s">
        <v>43</v>
      </c>
      <c r="F796" t="s">
        <v>3190</v>
      </c>
      <c r="G796" t="s">
        <v>3174</v>
      </c>
      <c r="H796" s="1">
        <v>46031</v>
      </c>
      <c r="I796" t="s">
        <v>3113</v>
      </c>
    </row>
    <row r="797" spans="1:9">
      <c r="A797" t="s">
        <v>484</v>
      </c>
      <c r="B797" t="s">
        <v>1628</v>
      </c>
      <c r="C797" t="s">
        <v>1629</v>
      </c>
      <c r="D797" t="s">
        <v>28</v>
      </c>
      <c r="E797" t="s">
        <v>43</v>
      </c>
      <c r="F797" t="s">
        <v>3190</v>
      </c>
      <c r="G797" t="s">
        <v>3174</v>
      </c>
      <c r="H797" s="1">
        <v>46033</v>
      </c>
      <c r="I797" t="s">
        <v>3119</v>
      </c>
    </row>
    <row r="798" spans="1:9">
      <c r="A798" t="s">
        <v>484</v>
      </c>
      <c r="B798" t="s">
        <v>1630</v>
      </c>
      <c r="C798" t="s">
        <v>1631</v>
      </c>
      <c r="D798" t="s">
        <v>28</v>
      </c>
      <c r="E798" t="s">
        <v>43</v>
      </c>
      <c r="F798" t="s">
        <v>3190</v>
      </c>
      <c r="G798" t="s">
        <v>3174</v>
      </c>
      <c r="H798" s="1">
        <v>46029</v>
      </c>
      <c r="I798" t="s">
        <v>3126</v>
      </c>
    </row>
    <row r="799" spans="1:9">
      <c r="A799" t="s">
        <v>484</v>
      </c>
      <c r="B799" t="s">
        <v>1632</v>
      </c>
      <c r="C799" t="s">
        <v>1633</v>
      </c>
      <c r="D799" t="s">
        <v>28</v>
      </c>
      <c r="E799" t="s">
        <v>43</v>
      </c>
      <c r="F799" t="s">
        <v>3190</v>
      </c>
      <c r="G799" t="s">
        <v>3174</v>
      </c>
      <c r="H799" s="1">
        <v>46033</v>
      </c>
      <c r="I799" t="s">
        <v>3117</v>
      </c>
    </row>
    <row r="800" spans="1:9">
      <c r="A800" t="s">
        <v>484</v>
      </c>
      <c r="B800" t="s">
        <v>1634</v>
      </c>
      <c r="C800" t="s">
        <v>1635</v>
      </c>
      <c r="D800" t="s">
        <v>28</v>
      </c>
      <c r="E800" t="s">
        <v>43</v>
      </c>
      <c r="F800" t="s">
        <v>3190</v>
      </c>
      <c r="G800" t="s">
        <v>3174</v>
      </c>
      <c r="H800" s="1">
        <v>46023</v>
      </c>
      <c r="I800" t="s">
        <v>3121</v>
      </c>
    </row>
    <row r="801" spans="1:9">
      <c r="A801" t="s">
        <v>484</v>
      </c>
      <c r="B801" t="s">
        <v>1636</v>
      </c>
      <c r="C801" t="s">
        <v>1637</v>
      </c>
      <c r="D801" t="s">
        <v>28</v>
      </c>
      <c r="E801" t="s">
        <v>43</v>
      </c>
      <c r="F801" t="s">
        <v>3190</v>
      </c>
      <c r="G801" t="s">
        <v>3174</v>
      </c>
      <c r="H801" s="1">
        <v>46035</v>
      </c>
      <c r="I801" t="s">
        <v>3119</v>
      </c>
    </row>
    <row r="802" spans="1:9">
      <c r="A802" t="s">
        <v>484</v>
      </c>
      <c r="B802" t="s">
        <v>1638</v>
      </c>
      <c r="C802" t="s">
        <v>1639</v>
      </c>
      <c r="D802" t="s">
        <v>28</v>
      </c>
      <c r="E802" t="s">
        <v>43</v>
      </c>
      <c r="F802" t="s">
        <v>3190</v>
      </c>
      <c r="G802" t="s">
        <v>3174</v>
      </c>
      <c r="H802" s="1">
        <v>46017</v>
      </c>
      <c r="I802" t="s">
        <v>3111</v>
      </c>
    </row>
    <row r="803" spans="1:9">
      <c r="A803" t="s">
        <v>484</v>
      </c>
      <c r="B803" t="s">
        <v>1640</v>
      </c>
      <c r="C803" t="s">
        <v>1641</v>
      </c>
      <c r="D803" t="s">
        <v>28</v>
      </c>
      <c r="E803" t="s">
        <v>43</v>
      </c>
      <c r="F803" t="s">
        <v>3190</v>
      </c>
      <c r="G803" t="s">
        <v>3174</v>
      </c>
      <c r="H803" s="1">
        <v>46031</v>
      </c>
      <c r="I803" t="s">
        <v>3113</v>
      </c>
    </row>
    <row r="804" spans="1:9">
      <c r="A804" t="s">
        <v>484</v>
      </c>
      <c r="B804" t="s">
        <v>1642</v>
      </c>
      <c r="C804" t="s">
        <v>1643</v>
      </c>
      <c r="D804" t="s">
        <v>28</v>
      </c>
      <c r="E804" t="s">
        <v>43</v>
      </c>
      <c r="F804" t="s">
        <v>3190</v>
      </c>
      <c r="G804" t="s">
        <v>3174</v>
      </c>
      <c r="H804" s="1">
        <v>46013</v>
      </c>
      <c r="I804" t="s">
        <v>3121</v>
      </c>
    </row>
    <row r="805" spans="1:9">
      <c r="A805" t="s">
        <v>136</v>
      </c>
      <c r="B805" t="s">
        <v>1644</v>
      </c>
      <c r="C805" t="s">
        <v>1645</v>
      </c>
      <c r="D805" t="s">
        <v>28</v>
      </c>
      <c r="E805" t="s">
        <v>43</v>
      </c>
      <c r="F805" t="s">
        <v>3190</v>
      </c>
      <c r="G805" t="s">
        <v>3171</v>
      </c>
      <c r="H805" s="1">
        <v>46022</v>
      </c>
      <c r="I805" t="s">
        <v>3138</v>
      </c>
    </row>
    <row r="806" spans="1:9">
      <c r="A806" t="s">
        <v>136</v>
      </c>
      <c r="B806" t="s">
        <v>1646</v>
      </c>
      <c r="C806" t="s">
        <v>1647</v>
      </c>
      <c r="D806" t="s">
        <v>28</v>
      </c>
      <c r="E806" t="s">
        <v>43</v>
      </c>
      <c r="F806" t="s">
        <v>3190</v>
      </c>
      <c r="G806" t="s">
        <v>3171</v>
      </c>
      <c r="H806" s="1">
        <v>46025</v>
      </c>
      <c r="I806" t="s">
        <v>3121</v>
      </c>
    </row>
    <row r="807" spans="1:9">
      <c r="A807" t="s">
        <v>27</v>
      </c>
      <c r="B807" t="s">
        <v>1648</v>
      </c>
      <c r="C807" t="s">
        <v>1649</v>
      </c>
      <c r="D807" t="s">
        <v>28</v>
      </c>
      <c r="E807" t="s">
        <v>43</v>
      </c>
      <c r="F807" t="s">
        <v>3190</v>
      </c>
      <c r="G807" t="s">
        <v>3198</v>
      </c>
      <c r="H807" s="1">
        <v>46022</v>
      </c>
      <c r="I807" t="s">
        <v>3126</v>
      </c>
    </row>
    <row r="808" spans="1:9">
      <c r="A808" t="s">
        <v>27</v>
      </c>
      <c r="B808" t="s">
        <v>1650</v>
      </c>
      <c r="C808" t="s">
        <v>1651</v>
      </c>
      <c r="D808" t="s">
        <v>28</v>
      </c>
      <c r="E808" t="s">
        <v>43</v>
      </c>
      <c r="F808" t="s">
        <v>3190</v>
      </c>
      <c r="G808" t="s">
        <v>3198</v>
      </c>
      <c r="H808" s="1">
        <v>46022</v>
      </c>
      <c r="I808" t="s">
        <v>3123</v>
      </c>
    </row>
    <row r="809" spans="1:9">
      <c r="A809" t="s">
        <v>484</v>
      </c>
      <c r="B809" t="s">
        <v>3199</v>
      </c>
      <c r="C809" t="s">
        <v>3200</v>
      </c>
      <c r="D809" t="s">
        <v>3177</v>
      </c>
      <c r="E809" t="s">
        <v>43</v>
      </c>
      <c r="F809" t="s">
        <v>3190</v>
      </c>
      <c r="G809" t="s">
        <v>3201</v>
      </c>
      <c r="H809" s="1" t="s">
        <v>3178</v>
      </c>
      <c r="I809" t="s">
        <v>3192</v>
      </c>
    </row>
    <row r="810" spans="1:9">
      <c r="A810" t="s">
        <v>484</v>
      </c>
      <c r="B810" t="s">
        <v>1652</v>
      </c>
      <c r="C810" t="s">
        <v>1653</v>
      </c>
      <c r="D810" t="s">
        <v>28</v>
      </c>
      <c r="E810" t="s">
        <v>43</v>
      </c>
      <c r="F810" t="s">
        <v>3190</v>
      </c>
      <c r="G810" t="s">
        <v>3201</v>
      </c>
      <c r="H810" s="1">
        <v>46030</v>
      </c>
      <c r="I810" t="s">
        <v>3192</v>
      </c>
    </row>
    <row r="811" spans="1:9">
      <c r="A811" t="s">
        <v>484</v>
      </c>
      <c r="B811" t="s">
        <v>1654</v>
      </c>
      <c r="C811" t="s">
        <v>1655</v>
      </c>
      <c r="D811" t="s">
        <v>28</v>
      </c>
      <c r="E811" t="s">
        <v>43</v>
      </c>
      <c r="F811" t="s">
        <v>3190</v>
      </c>
      <c r="G811" t="s">
        <v>3201</v>
      </c>
      <c r="H811" s="1">
        <v>46028</v>
      </c>
      <c r="I811" t="s">
        <v>3192</v>
      </c>
    </row>
    <row r="812" spans="1:9">
      <c r="A812" t="s">
        <v>484</v>
      </c>
      <c r="B812" t="s">
        <v>1656</v>
      </c>
      <c r="C812" t="s">
        <v>1657</v>
      </c>
      <c r="D812" t="s">
        <v>28</v>
      </c>
      <c r="E812" t="s">
        <v>43</v>
      </c>
      <c r="F812" t="s">
        <v>3190</v>
      </c>
      <c r="G812" t="s">
        <v>3201</v>
      </c>
      <c r="H812" s="1">
        <v>46028</v>
      </c>
      <c r="I812" t="s">
        <v>3192</v>
      </c>
    </row>
    <row r="813" spans="1:9">
      <c r="A813" t="s">
        <v>484</v>
      </c>
      <c r="B813" t="s">
        <v>1658</v>
      </c>
      <c r="C813" t="s">
        <v>1659</v>
      </c>
      <c r="D813" t="s">
        <v>28</v>
      </c>
      <c r="E813" t="s">
        <v>43</v>
      </c>
      <c r="F813" t="s">
        <v>3190</v>
      </c>
      <c r="G813" t="s">
        <v>3201</v>
      </c>
      <c r="H813" s="1">
        <v>46028</v>
      </c>
      <c r="I813" t="s">
        <v>3192</v>
      </c>
    </row>
    <row r="814" spans="1:9">
      <c r="A814" t="s">
        <v>484</v>
      </c>
      <c r="B814" t="s">
        <v>1660</v>
      </c>
      <c r="C814" t="s">
        <v>1661</v>
      </c>
      <c r="D814" t="s">
        <v>28</v>
      </c>
      <c r="E814" t="s">
        <v>43</v>
      </c>
      <c r="F814" t="s">
        <v>3190</v>
      </c>
      <c r="G814" t="s">
        <v>3201</v>
      </c>
      <c r="H814" s="1">
        <v>46028</v>
      </c>
      <c r="I814" t="s">
        <v>3192</v>
      </c>
    </row>
    <row r="815" spans="1:9">
      <c r="A815" t="s">
        <v>484</v>
      </c>
      <c r="B815" t="s">
        <v>1662</v>
      </c>
      <c r="C815" t="s">
        <v>1663</v>
      </c>
      <c r="D815" t="s">
        <v>28</v>
      </c>
      <c r="E815" t="s">
        <v>43</v>
      </c>
      <c r="F815" t="s">
        <v>3190</v>
      </c>
      <c r="G815" t="s">
        <v>3201</v>
      </c>
      <c r="H815" s="1">
        <v>46030</v>
      </c>
      <c r="I815" t="s">
        <v>3192</v>
      </c>
    </row>
    <row r="816" spans="1:9">
      <c r="A816" t="s">
        <v>484</v>
      </c>
      <c r="B816" t="s">
        <v>1664</v>
      </c>
      <c r="C816" t="s">
        <v>1665</v>
      </c>
      <c r="D816" t="s">
        <v>28</v>
      </c>
      <c r="E816" t="s">
        <v>43</v>
      </c>
      <c r="F816" t="s">
        <v>3190</v>
      </c>
      <c r="G816" t="s">
        <v>3201</v>
      </c>
      <c r="H816" s="1">
        <v>46030</v>
      </c>
      <c r="I816" t="s">
        <v>3192</v>
      </c>
    </row>
    <row r="817" spans="1:9">
      <c r="A817" t="s">
        <v>484</v>
      </c>
      <c r="B817" t="s">
        <v>1666</v>
      </c>
      <c r="C817" t="s">
        <v>1667</v>
      </c>
      <c r="D817" t="s">
        <v>28</v>
      </c>
      <c r="E817" t="s">
        <v>43</v>
      </c>
      <c r="F817" t="s">
        <v>3190</v>
      </c>
      <c r="G817" t="s">
        <v>3201</v>
      </c>
      <c r="H817" s="1">
        <v>46030</v>
      </c>
      <c r="I817" t="s">
        <v>3192</v>
      </c>
    </row>
    <row r="818" spans="1:9">
      <c r="A818" t="s">
        <v>484</v>
      </c>
      <c r="B818" t="s">
        <v>1668</v>
      </c>
      <c r="C818" t="s">
        <v>1669</v>
      </c>
      <c r="D818" t="s">
        <v>28</v>
      </c>
      <c r="E818" t="s">
        <v>43</v>
      </c>
      <c r="F818" t="s">
        <v>3190</v>
      </c>
      <c r="G818" t="s">
        <v>3201</v>
      </c>
      <c r="H818" s="1">
        <v>46034</v>
      </c>
      <c r="I818" t="s">
        <v>3192</v>
      </c>
    </row>
    <row r="819" spans="1:9">
      <c r="A819" t="s">
        <v>136</v>
      </c>
      <c r="B819" t="s">
        <v>1670</v>
      </c>
      <c r="C819" t="s">
        <v>1671</v>
      </c>
      <c r="D819" t="s">
        <v>28</v>
      </c>
      <c r="E819" t="s">
        <v>43</v>
      </c>
      <c r="F819" t="s">
        <v>3190</v>
      </c>
      <c r="G819" t="s">
        <v>3128</v>
      </c>
      <c r="H819" s="1">
        <v>46019</v>
      </c>
      <c r="I819" t="s">
        <v>3192</v>
      </c>
    </row>
    <row r="820" spans="1:9">
      <c r="A820" t="s">
        <v>136</v>
      </c>
      <c r="B820" t="s">
        <v>1672</v>
      </c>
      <c r="C820" t="s">
        <v>1673</v>
      </c>
      <c r="D820" t="s">
        <v>28</v>
      </c>
      <c r="E820" t="s">
        <v>43</v>
      </c>
      <c r="F820" t="s">
        <v>3190</v>
      </c>
      <c r="G820" t="s">
        <v>3128</v>
      </c>
      <c r="H820" s="1">
        <v>46030</v>
      </c>
      <c r="I820" t="s">
        <v>3192</v>
      </c>
    </row>
    <row r="821" spans="1:9">
      <c r="A821" t="s">
        <v>136</v>
      </c>
      <c r="B821" t="s">
        <v>1674</v>
      </c>
      <c r="C821" t="s">
        <v>1675</v>
      </c>
      <c r="D821" t="s">
        <v>28</v>
      </c>
      <c r="E821" t="s">
        <v>43</v>
      </c>
      <c r="F821" t="s">
        <v>3190</v>
      </c>
      <c r="G821" t="s">
        <v>3128</v>
      </c>
      <c r="H821" s="1">
        <v>46026</v>
      </c>
      <c r="I821" t="s">
        <v>3192</v>
      </c>
    </row>
    <row r="822" spans="1:9">
      <c r="A822" t="s">
        <v>484</v>
      </c>
      <c r="B822" t="s">
        <v>1676</v>
      </c>
      <c r="C822" t="s">
        <v>1677</v>
      </c>
      <c r="D822" t="s">
        <v>28</v>
      </c>
      <c r="E822" t="s">
        <v>43</v>
      </c>
      <c r="F822" t="s">
        <v>3190</v>
      </c>
      <c r="G822" t="s">
        <v>3137</v>
      </c>
      <c r="H822" s="1">
        <v>46029</v>
      </c>
      <c r="I822" t="s">
        <v>3111</v>
      </c>
    </row>
    <row r="823" spans="1:9">
      <c r="A823" t="s">
        <v>136</v>
      </c>
      <c r="B823" t="s">
        <v>1678</v>
      </c>
      <c r="C823" t="s">
        <v>1679</v>
      </c>
      <c r="D823" t="s">
        <v>28</v>
      </c>
      <c r="E823" t="s">
        <v>43</v>
      </c>
      <c r="F823" t="s">
        <v>3190</v>
      </c>
      <c r="G823" t="s">
        <v>3128</v>
      </c>
      <c r="H823" s="1">
        <v>46023</v>
      </c>
      <c r="I823" t="s">
        <v>3192</v>
      </c>
    </row>
    <row r="824" spans="1:9">
      <c r="A824" t="s">
        <v>136</v>
      </c>
      <c r="B824" t="s">
        <v>1680</v>
      </c>
      <c r="C824" t="s">
        <v>1681</v>
      </c>
      <c r="D824" t="s">
        <v>28</v>
      </c>
      <c r="E824" t="s">
        <v>43</v>
      </c>
      <c r="F824" t="s">
        <v>3190</v>
      </c>
      <c r="G824" t="s">
        <v>3128</v>
      </c>
      <c r="H824" s="1">
        <v>46021</v>
      </c>
      <c r="I824" t="s">
        <v>3192</v>
      </c>
    </row>
    <row r="825" spans="1:9">
      <c r="A825" t="s">
        <v>859</v>
      </c>
      <c r="B825" t="s">
        <v>1682</v>
      </c>
      <c r="C825" t="s">
        <v>1683</v>
      </c>
      <c r="D825" t="s">
        <v>28</v>
      </c>
      <c r="E825" t="s">
        <v>30</v>
      </c>
      <c r="F825" t="s">
        <v>3107</v>
      </c>
      <c r="G825" t="s">
        <v>3172</v>
      </c>
      <c r="H825" s="1">
        <v>46089</v>
      </c>
      <c r="I825" t="s">
        <v>3138</v>
      </c>
    </row>
    <row r="826" spans="1:9">
      <c r="A826" t="s">
        <v>859</v>
      </c>
      <c r="B826" t="s">
        <v>1684</v>
      </c>
      <c r="C826" t="s">
        <v>1685</v>
      </c>
      <c r="D826" t="s">
        <v>28</v>
      </c>
      <c r="E826" t="s">
        <v>30</v>
      </c>
      <c r="F826" t="s">
        <v>3107</v>
      </c>
      <c r="G826" t="s">
        <v>3172</v>
      </c>
      <c r="H826" s="1">
        <v>46044</v>
      </c>
      <c r="I826" t="s">
        <v>3124</v>
      </c>
    </row>
    <row r="827" spans="1:9">
      <c r="A827" t="s">
        <v>859</v>
      </c>
      <c r="B827" t="s">
        <v>1686</v>
      </c>
      <c r="C827" t="s">
        <v>1687</v>
      </c>
      <c r="D827" t="s">
        <v>28</v>
      </c>
      <c r="E827" t="s">
        <v>30</v>
      </c>
      <c r="F827" t="s">
        <v>3107</v>
      </c>
      <c r="G827" t="s">
        <v>3172</v>
      </c>
      <c r="H827" s="1">
        <v>46045</v>
      </c>
      <c r="I827" t="s">
        <v>3119</v>
      </c>
    </row>
    <row r="828" spans="1:9">
      <c r="A828" t="s">
        <v>859</v>
      </c>
      <c r="B828" t="s">
        <v>1688</v>
      </c>
      <c r="C828" t="s">
        <v>1689</v>
      </c>
      <c r="D828" t="s">
        <v>28</v>
      </c>
      <c r="E828" t="s">
        <v>30</v>
      </c>
      <c r="F828" t="s">
        <v>3107</v>
      </c>
      <c r="G828" t="s">
        <v>3172</v>
      </c>
      <c r="H828" s="1">
        <v>46054</v>
      </c>
      <c r="I828" t="s">
        <v>3117</v>
      </c>
    </row>
    <row r="829" spans="1:9">
      <c r="A829" t="s">
        <v>859</v>
      </c>
      <c r="B829" t="s">
        <v>1690</v>
      </c>
      <c r="C829" t="s">
        <v>1691</v>
      </c>
      <c r="D829" t="s">
        <v>28</v>
      </c>
      <c r="E829" t="s">
        <v>30</v>
      </c>
      <c r="F829" t="s">
        <v>3107</v>
      </c>
      <c r="G829" t="s">
        <v>3128</v>
      </c>
      <c r="H829" s="1">
        <v>46028</v>
      </c>
      <c r="I829" t="s">
        <v>3138</v>
      </c>
    </row>
    <row r="830" spans="1:9">
      <c r="A830" t="s">
        <v>859</v>
      </c>
      <c r="B830" t="s">
        <v>1692</v>
      </c>
      <c r="C830" t="s">
        <v>1693</v>
      </c>
      <c r="D830" t="s">
        <v>28</v>
      </c>
      <c r="E830" t="s">
        <v>30</v>
      </c>
      <c r="F830" t="s">
        <v>3107</v>
      </c>
      <c r="G830" t="s">
        <v>3128</v>
      </c>
      <c r="H830" s="1">
        <v>46030</v>
      </c>
      <c r="I830" t="s">
        <v>3129</v>
      </c>
    </row>
    <row r="831" spans="1:9">
      <c r="A831" t="s">
        <v>859</v>
      </c>
      <c r="B831" t="s">
        <v>1694</v>
      </c>
      <c r="C831" t="s">
        <v>1695</v>
      </c>
      <c r="D831" t="s">
        <v>28</v>
      </c>
      <c r="E831" t="s">
        <v>30</v>
      </c>
      <c r="F831" t="s">
        <v>3107</v>
      </c>
      <c r="G831" t="s">
        <v>3128</v>
      </c>
      <c r="H831" s="1">
        <v>46029</v>
      </c>
      <c r="I831" t="s">
        <v>3139</v>
      </c>
    </row>
    <row r="832" spans="1:9">
      <c r="A832" t="s">
        <v>859</v>
      </c>
      <c r="B832" t="s">
        <v>1696</v>
      </c>
      <c r="C832" t="s">
        <v>1697</v>
      </c>
      <c r="D832" t="s">
        <v>28</v>
      </c>
      <c r="E832" t="s">
        <v>30</v>
      </c>
      <c r="F832" t="s">
        <v>3107</v>
      </c>
      <c r="G832" t="s">
        <v>3128</v>
      </c>
      <c r="H832" s="1">
        <v>46033</v>
      </c>
      <c r="I832" t="s">
        <v>3123</v>
      </c>
    </row>
    <row r="833" spans="1:9">
      <c r="A833" t="s">
        <v>859</v>
      </c>
      <c r="B833" t="s">
        <v>1698</v>
      </c>
      <c r="C833" t="s">
        <v>1699</v>
      </c>
      <c r="D833" t="s">
        <v>28</v>
      </c>
      <c r="E833" t="s">
        <v>30</v>
      </c>
      <c r="F833" t="s">
        <v>3107</v>
      </c>
      <c r="G833" t="s">
        <v>3128</v>
      </c>
      <c r="H833" s="1">
        <v>46032</v>
      </c>
      <c r="I833" t="s">
        <v>3121</v>
      </c>
    </row>
    <row r="834" spans="1:9">
      <c r="A834" t="s">
        <v>859</v>
      </c>
      <c r="B834" t="s">
        <v>1700</v>
      </c>
      <c r="C834" t="s">
        <v>1701</v>
      </c>
      <c r="D834" t="s">
        <v>28</v>
      </c>
      <c r="E834" t="s">
        <v>43</v>
      </c>
      <c r="F834" t="s">
        <v>3190</v>
      </c>
      <c r="G834" t="s">
        <v>3156</v>
      </c>
      <c r="H834" s="1">
        <v>46022</v>
      </c>
      <c r="I834" t="s">
        <v>3124</v>
      </c>
    </row>
    <row r="835" spans="1:9">
      <c r="A835" t="s">
        <v>136</v>
      </c>
      <c r="B835" t="s">
        <v>1702</v>
      </c>
      <c r="C835" t="s">
        <v>1703</v>
      </c>
      <c r="D835" t="s">
        <v>28</v>
      </c>
      <c r="E835" t="s">
        <v>43</v>
      </c>
      <c r="F835" t="s">
        <v>3190</v>
      </c>
      <c r="G835" t="s">
        <v>3171</v>
      </c>
      <c r="H835" s="1">
        <v>46028</v>
      </c>
      <c r="I835" t="s">
        <v>3117</v>
      </c>
    </row>
    <row r="836" spans="1:9">
      <c r="A836" t="s">
        <v>136</v>
      </c>
      <c r="B836" t="s">
        <v>1704</v>
      </c>
      <c r="C836" t="s">
        <v>1705</v>
      </c>
      <c r="D836" t="s">
        <v>28</v>
      </c>
      <c r="E836" t="s">
        <v>43</v>
      </c>
      <c r="F836" t="s">
        <v>3190</v>
      </c>
      <c r="G836" t="s">
        <v>3171</v>
      </c>
      <c r="H836" s="1">
        <v>46028</v>
      </c>
      <c r="I836" t="s">
        <v>3121</v>
      </c>
    </row>
    <row r="837" spans="1:9">
      <c r="A837" t="s">
        <v>136</v>
      </c>
      <c r="B837" t="s">
        <v>1706</v>
      </c>
      <c r="C837" t="s">
        <v>1707</v>
      </c>
      <c r="D837" t="s">
        <v>28</v>
      </c>
      <c r="E837" t="s">
        <v>43</v>
      </c>
      <c r="F837" t="s">
        <v>3190</v>
      </c>
      <c r="G837" t="s">
        <v>3171</v>
      </c>
      <c r="H837" s="1">
        <v>46029</v>
      </c>
      <c r="I837" t="s">
        <v>3113</v>
      </c>
    </row>
    <row r="838" spans="1:9">
      <c r="A838" t="s">
        <v>136</v>
      </c>
      <c r="B838" t="s">
        <v>1708</v>
      </c>
      <c r="C838" t="s">
        <v>1709</v>
      </c>
      <c r="D838" t="s">
        <v>28</v>
      </c>
      <c r="E838" t="s">
        <v>43</v>
      </c>
      <c r="F838" t="s">
        <v>3190</v>
      </c>
      <c r="G838" t="s">
        <v>3122</v>
      </c>
      <c r="H838" s="1">
        <v>46024</v>
      </c>
      <c r="I838" t="s">
        <v>3121</v>
      </c>
    </row>
    <row r="839" spans="1:9">
      <c r="A839" t="s">
        <v>136</v>
      </c>
      <c r="B839" t="s">
        <v>1710</v>
      </c>
      <c r="C839" t="s">
        <v>1711</v>
      </c>
      <c r="D839" t="s">
        <v>28</v>
      </c>
      <c r="E839" t="s">
        <v>43</v>
      </c>
      <c r="F839" t="s">
        <v>3190</v>
      </c>
      <c r="G839" t="s">
        <v>3122</v>
      </c>
      <c r="H839" s="1">
        <v>46033</v>
      </c>
      <c r="I839" t="s">
        <v>3125</v>
      </c>
    </row>
    <row r="840" spans="1:9">
      <c r="A840" t="s">
        <v>136</v>
      </c>
      <c r="B840" t="s">
        <v>1712</v>
      </c>
      <c r="C840" t="s">
        <v>1713</v>
      </c>
      <c r="D840" t="s">
        <v>28</v>
      </c>
      <c r="E840" t="s">
        <v>43</v>
      </c>
      <c r="F840" t="s">
        <v>3190</v>
      </c>
      <c r="G840" t="s">
        <v>3122</v>
      </c>
      <c r="H840" s="1">
        <v>46024</v>
      </c>
      <c r="I840" t="s">
        <v>3127</v>
      </c>
    </row>
    <row r="841" spans="1:9">
      <c r="A841" t="s">
        <v>136</v>
      </c>
      <c r="B841" t="s">
        <v>1714</v>
      </c>
      <c r="C841" t="s">
        <v>1715</v>
      </c>
      <c r="D841" t="s">
        <v>28</v>
      </c>
      <c r="E841" t="s">
        <v>43</v>
      </c>
      <c r="F841" t="s">
        <v>3190</v>
      </c>
      <c r="G841" t="s">
        <v>3171</v>
      </c>
      <c r="H841" s="1">
        <v>46035</v>
      </c>
      <c r="I841" t="s">
        <v>3123</v>
      </c>
    </row>
    <row r="842" spans="1:9">
      <c r="A842" t="s">
        <v>136</v>
      </c>
      <c r="B842" t="s">
        <v>1716</v>
      </c>
      <c r="C842" t="s">
        <v>1717</v>
      </c>
      <c r="D842" t="s">
        <v>28</v>
      </c>
      <c r="E842" t="s">
        <v>43</v>
      </c>
      <c r="F842" t="s">
        <v>3190</v>
      </c>
      <c r="G842" t="s">
        <v>3171</v>
      </c>
      <c r="H842" s="1">
        <v>46038</v>
      </c>
      <c r="I842" t="s">
        <v>3124</v>
      </c>
    </row>
    <row r="843" spans="1:9">
      <c r="A843" t="s">
        <v>136</v>
      </c>
      <c r="B843" t="s">
        <v>1718</v>
      </c>
      <c r="C843" t="s">
        <v>1719</v>
      </c>
      <c r="D843" t="s">
        <v>28</v>
      </c>
      <c r="E843" t="s">
        <v>43</v>
      </c>
      <c r="F843" t="s">
        <v>3190</v>
      </c>
      <c r="G843" t="s">
        <v>3171</v>
      </c>
      <c r="H843" s="1">
        <v>46033</v>
      </c>
      <c r="I843" t="s">
        <v>3110</v>
      </c>
    </row>
    <row r="844" spans="1:9">
      <c r="A844" t="s">
        <v>27</v>
      </c>
      <c r="B844" t="s">
        <v>1720</v>
      </c>
      <c r="C844" t="s">
        <v>1721</v>
      </c>
      <c r="D844" t="s">
        <v>28</v>
      </c>
      <c r="E844" t="s">
        <v>43</v>
      </c>
      <c r="F844" t="s">
        <v>3190</v>
      </c>
      <c r="G844" t="s">
        <v>3198</v>
      </c>
      <c r="H844" s="1">
        <v>46028</v>
      </c>
      <c r="I844" t="s">
        <v>3110</v>
      </c>
    </row>
    <row r="845" spans="1:9">
      <c r="A845" t="s">
        <v>27</v>
      </c>
      <c r="B845" t="s">
        <v>1722</v>
      </c>
      <c r="C845" t="s">
        <v>1723</v>
      </c>
      <c r="D845" t="s">
        <v>28</v>
      </c>
      <c r="E845" t="s">
        <v>43</v>
      </c>
      <c r="F845" t="s">
        <v>3190</v>
      </c>
      <c r="G845" t="s">
        <v>3198</v>
      </c>
      <c r="H845" s="1">
        <v>46029</v>
      </c>
      <c r="I845" t="s">
        <v>3121</v>
      </c>
    </row>
    <row r="846" spans="1:9">
      <c r="A846" t="s">
        <v>27</v>
      </c>
      <c r="B846" t="s">
        <v>1724</v>
      </c>
      <c r="C846" t="s">
        <v>1725</v>
      </c>
      <c r="D846" t="s">
        <v>28</v>
      </c>
      <c r="E846" t="s">
        <v>43</v>
      </c>
      <c r="F846" t="s">
        <v>3190</v>
      </c>
      <c r="G846" t="s">
        <v>3198</v>
      </c>
      <c r="H846" s="1">
        <v>46028</v>
      </c>
      <c r="I846" t="s">
        <v>3125</v>
      </c>
    </row>
    <row r="847" spans="1:9">
      <c r="A847" t="s">
        <v>27</v>
      </c>
      <c r="B847" t="s">
        <v>1726</v>
      </c>
      <c r="C847" t="s">
        <v>1727</v>
      </c>
      <c r="D847" t="s">
        <v>28</v>
      </c>
      <c r="E847" t="s">
        <v>43</v>
      </c>
      <c r="F847" t="s">
        <v>3190</v>
      </c>
      <c r="G847" t="s">
        <v>3198</v>
      </c>
      <c r="H847" s="1">
        <v>46031</v>
      </c>
      <c r="I847" t="s">
        <v>3117</v>
      </c>
    </row>
    <row r="848" spans="1:9">
      <c r="A848" t="s">
        <v>27</v>
      </c>
      <c r="B848" t="s">
        <v>1728</v>
      </c>
      <c r="C848" t="s">
        <v>1729</v>
      </c>
      <c r="D848" t="s">
        <v>28</v>
      </c>
      <c r="E848" t="s">
        <v>43</v>
      </c>
      <c r="F848" t="s">
        <v>3190</v>
      </c>
      <c r="G848" t="s">
        <v>3198</v>
      </c>
      <c r="H848" s="1">
        <v>46028</v>
      </c>
      <c r="I848" t="s">
        <v>3126</v>
      </c>
    </row>
    <row r="849" spans="1:9">
      <c r="A849" t="s">
        <v>27</v>
      </c>
      <c r="B849" t="s">
        <v>1730</v>
      </c>
      <c r="C849" t="s">
        <v>1731</v>
      </c>
      <c r="D849" t="s">
        <v>28</v>
      </c>
      <c r="E849" t="s">
        <v>43</v>
      </c>
      <c r="F849" t="s">
        <v>3190</v>
      </c>
      <c r="G849" t="s">
        <v>3115</v>
      </c>
      <c r="H849" s="1">
        <v>46029</v>
      </c>
      <c r="I849" t="s">
        <v>3113</v>
      </c>
    </row>
    <row r="850" spans="1:9">
      <c r="A850" t="s">
        <v>484</v>
      </c>
      <c r="B850" t="s">
        <v>1732</v>
      </c>
      <c r="C850" t="s">
        <v>1733</v>
      </c>
      <c r="D850" t="s">
        <v>28</v>
      </c>
      <c r="E850" t="s">
        <v>30</v>
      </c>
      <c r="F850" t="s">
        <v>3107</v>
      </c>
      <c r="G850" t="s">
        <v>3156</v>
      </c>
      <c r="H850" s="1">
        <v>46027</v>
      </c>
      <c r="I850" t="s">
        <v>3121</v>
      </c>
    </row>
    <row r="851" spans="1:9">
      <c r="A851" t="s">
        <v>27</v>
      </c>
      <c r="B851" t="s">
        <v>1734</v>
      </c>
      <c r="C851" t="s">
        <v>1735</v>
      </c>
      <c r="D851" t="s">
        <v>28</v>
      </c>
      <c r="E851" t="s">
        <v>43</v>
      </c>
      <c r="F851" t="s">
        <v>3190</v>
      </c>
      <c r="G851" t="s">
        <v>3198</v>
      </c>
      <c r="H851" s="1">
        <v>46030</v>
      </c>
      <c r="I851" t="s">
        <v>3117</v>
      </c>
    </row>
    <row r="852" spans="1:9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3107</v>
      </c>
      <c r="G852" t="s">
        <v>3135</v>
      </c>
      <c r="H852" s="1">
        <v>46037</v>
      </c>
      <c r="I852" t="s">
        <v>3129</v>
      </c>
    </row>
    <row r="853" spans="1:9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3107</v>
      </c>
      <c r="G853" t="s">
        <v>3135</v>
      </c>
      <c r="H853" s="1">
        <v>46033</v>
      </c>
      <c r="I853" t="s">
        <v>3121</v>
      </c>
    </row>
    <row r="854" spans="1:9">
      <c r="A854" t="s">
        <v>484</v>
      </c>
      <c r="B854" t="s">
        <v>1740</v>
      </c>
      <c r="C854" t="s">
        <v>1741</v>
      </c>
      <c r="D854" t="s">
        <v>28</v>
      </c>
      <c r="E854" t="s">
        <v>30</v>
      </c>
      <c r="F854" t="s">
        <v>3170</v>
      </c>
      <c r="G854" t="s">
        <v>3166</v>
      </c>
      <c r="H854" s="1">
        <v>46039</v>
      </c>
      <c r="I854" t="s">
        <v>3133</v>
      </c>
    </row>
    <row r="855" spans="1:9">
      <c r="A855" t="s">
        <v>484</v>
      </c>
      <c r="B855" t="s">
        <v>3202</v>
      </c>
      <c r="C855" t="s">
        <v>3203</v>
      </c>
      <c r="D855" t="s">
        <v>2375</v>
      </c>
      <c r="E855" t="s">
        <v>30</v>
      </c>
      <c r="F855" t="s">
        <v>3107</v>
      </c>
      <c r="G855" t="s">
        <v>3105</v>
      </c>
      <c r="H855" s="1">
        <v>46149</v>
      </c>
      <c r="I855" t="s">
        <v>3108</v>
      </c>
    </row>
    <row r="856" spans="1:9">
      <c r="A856" t="s">
        <v>484</v>
      </c>
      <c r="B856" t="s">
        <v>1742</v>
      </c>
      <c r="C856" t="s">
        <v>1743</v>
      </c>
      <c r="D856" t="s">
        <v>28</v>
      </c>
      <c r="E856" t="s">
        <v>43</v>
      </c>
      <c r="F856" t="s">
        <v>3190</v>
      </c>
      <c r="G856" t="s">
        <v>3201</v>
      </c>
      <c r="H856" s="1">
        <v>46028</v>
      </c>
      <c r="I856" t="s">
        <v>3192</v>
      </c>
    </row>
    <row r="857" spans="1:9">
      <c r="A857" t="s">
        <v>484</v>
      </c>
      <c r="B857" t="s">
        <v>1744</v>
      </c>
      <c r="C857" t="s">
        <v>1745</v>
      </c>
      <c r="D857" t="s">
        <v>28</v>
      </c>
      <c r="E857" t="s">
        <v>43</v>
      </c>
      <c r="F857" t="s">
        <v>3190</v>
      </c>
      <c r="G857" t="s">
        <v>3130</v>
      </c>
      <c r="H857" s="1">
        <v>46023</v>
      </c>
      <c r="I857" t="s">
        <v>3113</v>
      </c>
    </row>
    <row r="858" spans="1:9">
      <c r="A858" t="s">
        <v>484</v>
      </c>
      <c r="B858" t="s">
        <v>1746</v>
      </c>
      <c r="C858" t="s">
        <v>1747</v>
      </c>
      <c r="D858" t="s">
        <v>28</v>
      </c>
      <c r="E858" t="s">
        <v>30</v>
      </c>
      <c r="F858" t="s">
        <v>3107</v>
      </c>
      <c r="G858" t="s">
        <v>3172</v>
      </c>
      <c r="H858" s="1">
        <v>46051</v>
      </c>
      <c r="I858" t="s">
        <v>3111</v>
      </c>
    </row>
    <row r="859" spans="1:9">
      <c r="A859" t="s">
        <v>484</v>
      </c>
      <c r="B859" t="s">
        <v>1748</v>
      </c>
      <c r="C859" t="s">
        <v>1749</v>
      </c>
      <c r="D859" t="s">
        <v>28</v>
      </c>
      <c r="E859" t="s">
        <v>30</v>
      </c>
      <c r="F859" t="s">
        <v>3107</v>
      </c>
      <c r="G859" t="s">
        <v>3172</v>
      </c>
      <c r="H859" s="1">
        <v>46047</v>
      </c>
      <c r="I859" t="s">
        <v>3119</v>
      </c>
    </row>
    <row r="860" spans="1:9">
      <c r="A860" t="s">
        <v>372</v>
      </c>
      <c r="B860" t="s">
        <v>1750</v>
      </c>
      <c r="C860" t="s">
        <v>1751</v>
      </c>
      <c r="D860" t="s">
        <v>28</v>
      </c>
      <c r="E860" t="s">
        <v>30</v>
      </c>
      <c r="F860" t="s">
        <v>3159</v>
      </c>
      <c r="G860" t="s">
        <v>3120</v>
      </c>
      <c r="H860" s="1">
        <v>46028</v>
      </c>
      <c r="I860" t="s">
        <v>3133</v>
      </c>
    </row>
    <row r="861" spans="1:9">
      <c r="A861" t="s">
        <v>372</v>
      </c>
      <c r="B861" t="s">
        <v>1752</v>
      </c>
      <c r="C861" t="s">
        <v>1753</v>
      </c>
      <c r="D861" t="s">
        <v>28</v>
      </c>
      <c r="E861" t="s">
        <v>30</v>
      </c>
      <c r="F861" t="s">
        <v>3159</v>
      </c>
      <c r="G861" t="s">
        <v>3120</v>
      </c>
      <c r="H861" s="1">
        <v>46028</v>
      </c>
      <c r="I861" t="s">
        <v>3133</v>
      </c>
    </row>
    <row r="862" spans="1:9">
      <c r="A862" t="s">
        <v>859</v>
      </c>
      <c r="B862" t="s">
        <v>1754</v>
      </c>
      <c r="C862" t="s">
        <v>1755</v>
      </c>
      <c r="D862" t="s">
        <v>28</v>
      </c>
      <c r="E862" t="s">
        <v>43</v>
      </c>
      <c r="F862" t="s">
        <v>3190</v>
      </c>
      <c r="G862" t="s">
        <v>3116</v>
      </c>
      <c r="H862" s="1">
        <v>46029</v>
      </c>
      <c r="I862" t="s">
        <v>3143</v>
      </c>
    </row>
    <row r="863" spans="1:9">
      <c r="A863" t="s">
        <v>27</v>
      </c>
      <c r="B863" t="s">
        <v>1756</v>
      </c>
      <c r="C863" t="s">
        <v>1757</v>
      </c>
      <c r="D863" t="s">
        <v>28</v>
      </c>
      <c r="E863" t="s">
        <v>43</v>
      </c>
      <c r="F863" t="s">
        <v>3190</v>
      </c>
      <c r="G863" t="s">
        <v>3156</v>
      </c>
      <c r="H863" s="1">
        <v>46028</v>
      </c>
      <c r="I863" t="s">
        <v>3117</v>
      </c>
    </row>
    <row r="864" spans="1:9">
      <c r="A864" t="s">
        <v>27</v>
      </c>
      <c r="B864" t="s">
        <v>1758</v>
      </c>
      <c r="C864" t="s">
        <v>1759</v>
      </c>
      <c r="D864" t="s">
        <v>28</v>
      </c>
      <c r="E864" t="s">
        <v>43</v>
      </c>
      <c r="F864" t="s">
        <v>3190</v>
      </c>
      <c r="G864" t="s">
        <v>3130</v>
      </c>
      <c r="H864" s="1">
        <v>46027</v>
      </c>
      <c r="I864" t="s">
        <v>3144</v>
      </c>
    </row>
    <row r="865" spans="1:9">
      <c r="A865" t="s">
        <v>859</v>
      </c>
      <c r="B865" t="s">
        <v>1760</v>
      </c>
      <c r="C865" t="s">
        <v>1761</v>
      </c>
      <c r="D865" t="s">
        <v>28</v>
      </c>
      <c r="E865" t="s">
        <v>43</v>
      </c>
      <c r="F865" t="s">
        <v>3190</v>
      </c>
      <c r="G865" t="s">
        <v>3120</v>
      </c>
      <c r="H865" s="1">
        <v>46036</v>
      </c>
      <c r="I865" t="s">
        <v>3192</v>
      </c>
    </row>
    <row r="866" spans="1:9">
      <c r="A866" t="s">
        <v>859</v>
      </c>
      <c r="B866" t="s">
        <v>1762</v>
      </c>
      <c r="C866" t="s">
        <v>1763</v>
      </c>
      <c r="D866" t="s">
        <v>28</v>
      </c>
      <c r="E866" t="s">
        <v>30</v>
      </c>
      <c r="F866" t="s">
        <v>3107</v>
      </c>
      <c r="G866" t="s">
        <v>3188</v>
      </c>
      <c r="H866" s="1">
        <v>46035</v>
      </c>
      <c r="I866" t="s">
        <v>3138</v>
      </c>
    </row>
    <row r="867" spans="1:9">
      <c r="A867" t="s">
        <v>859</v>
      </c>
      <c r="B867" t="s">
        <v>1764</v>
      </c>
      <c r="C867" t="s">
        <v>1765</v>
      </c>
      <c r="D867" t="s">
        <v>28</v>
      </c>
      <c r="E867" t="s">
        <v>30</v>
      </c>
      <c r="F867" t="s">
        <v>3107</v>
      </c>
      <c r="G867" t="s">
        <v>3188</v>
      </c>
      <c r="H867" s="1">
        <v>46036</v>
      </c>
      <c r="I867" t="s">
        <v>3123</v>
      </c>
    </row>
    <row r="868" spans="1:9">
      <c r="A868" t="s">
        <v>859</v>
      </c>
      <c r="B868" t="s">
        <v>1766</v>
      </c>
      <c r="C868" t="s">
        <v>1767</v>
      </c>
      <c r="D868" t="s">
        <v>28</v>
      </c>
      <c r="E868" t="s">
        <v>30</v>
      </c>
      <c r="F868" t="s">
        <v>3107</v>
      </c>
      <c r="G868" t="s">
        <v>3188</v>
      </c>
      <c r="H868" s="1">
        <v>46032</v>
      </c>
      <c r="I868" t="s">
        <v>3124</v>
      </c>
    </row>
    <row r="869" spans="1:9">
      <c r="A869" t="s">
        <v>859</v>
      </c>
      <c r="B869" t="s">
        <v>1768</v>
      </c>
      <c r="C869" t="s">
        <v>1769</v>
      </c>
      <c r="D869" t="s">
        <v>28</v>
      </c>
      <c r="E869" t="s">
        <v>30</v>
      </c>
      <c r="F869" t="s">
        <v>3107</v>
      </c>
      <c r="G869" t="s">
        <v>3172</v>
      </c>
      <c r="H869" s="1">
        <v>46057</v>
      </c>
      <c r="I869" t="s">
        <v>3123</v>
      </c>
    </row>
    <row r="870" spans="1:9">
      <c r="A870" t="s">
        <v>859</v>
      </c>
      <c r="B870" t="s">
        <v>1770</v>
      </c>
      <c r="C870" t="s">
        <v>1771</v>
      </c>
      <c r="D870" t="s">
        <v>28</v>
      </c>
      <c r="E870" t="s">
        <v>30</v>
      </c>
      <c r="F870" t="s">
        <v>3107</v>
      </c>
      <c r="G870" t="s">
        <v>3172</v>
      </c>
      <c r="H870" s="1">
        <v>46056</v>
      </c>
      <c r="I870" t="s">
        <v>3125</v>
      </c>
    </row>
    <row r="871" spans="1:9">
      <c r="A871" t="s">
        <v>859</v>
      </c>
      <c r="B871" t="s">
        <v>1772</v>
      </c>
      <c r="C871" t="s">
        <v>1773</v>
      </c>
      <c r="D871" t="s">
        <v>28</v>
      </c>
      <c r="E871" t="s">
        <v>30</v>
      </c>
      <c r="F871" t="s">
        <v>3107</v>
      </c>
      <c r="G871" t="s">
        <v>3172</v>
      </c>
      <c r="H871" s="1">
        <v>46058</v>
      </c>
      <c r="I871" t="s">
        <v>3110</v>
      </c>
    </row>
    <row r="872" spans="1:9">
      <c r="A872" t="s">
        <v>859</v>
      </c>
      <c r="B872" t="s">
        <v>1774</v>
      </c>
      <c r="C872" t="s">
        <v>1775</v>
      </c>
      <c r="D872" t="s">
        <v>28</v>
      </c>
      <c r="E872" t="s">
        <v>30</v>
      </c>
      <c r="F872" t="s">
        <v>3107</v>
      </c>
      <c r="G872" t="s">
        <v>3172</v>
      </c>
      <c r="H872" s="1">
        <v>46060</v>
      </c>
      <c r="I872" t="s">
        <v>3144</v>
      </c>
    </row>
    <row r="873" spans="1:9">
      <c r="A873" t="s">
        <v>484</v>
      </c>
      <c r="B873" t="s">
        <v>1776</v>
      </c>
      <c r="C873" t="s">
        <v>1777</v>
      </c>
      <c r="D873" t="s">
        <v>28</v>
      </c>
      <c r="E873" t="s">
        <v>43</v>
      </c>
      <c r="F873" t="s">
        <v>3190</v>
      </c>
      <c r="G873" t="s">
        <v>3156</v>
      </c>
      <c r="H873" s="1">
        <v>46029</v>
      </c>
      <c r="I873" t="s">
        <v>3119</v>
      </c>
    </row>
    <row r="874" spans="1:9">
      <c r="A874" t="s">
        <v>484</v>
      </c>
      <c r="B874" t="s">
        <v>1778</v>
      </c>
      <c r="C874" t="s">
        <v>1779</v>
      </c>
      <c r="D874" t="s">
        <v>28</v>
      </c>
      <c r="E874" t="s">
        <v>30</v>
      </c>
      <c r="F874" t="s">
        <v>3107</v>
      </c>
      <c r="G874" t="s">
        <v>3156</v>
      </c>
      <c r="H874" s="1">
        <v>46036</v>
      </c>
      <c r="I874" t="s">
        <v>3139</v>
      </c>
    </row>
    <row r="875" spans="1:9">
      <c r="A875" t="s">
        <v>484</v>
      </c>
      <c r="B875" t="s">
        <v>1780</v>
      </c>
      <c r="C875" t="s">
        <v>1781</v>
      </c>
      <c r="D875" t="s">
        <v>28</v>
      </c>
      <c r="E875" t="s">
        <v>30</v>
      </c>
      <c r="F875" t="s">
        <v>3107</v>
      </c>
      <c r="G875" t="s">
        <v>3156</v>
      </c>
      <c r="H875" s="1">
        <v>46050</v>
      </c>
      <c r="I875" t="s">
        <v>3123</v>
      </c>
    </row>
    <row r="876" spans="1:9">
      <c r="A876" t="s">
        <v>484</v>
      </c>
      <c r="B876" t="s">
        <v>1782</v>
      </c>
      <c r="C876" t="s">
        <v>1783</v>
      </c>
      <c r="D876" t="s">
        <v>28</v>
      </c>
      <c r="E876" t="s">
        <v>30</v>
      </c>
      <c r="F876" t="s">
        <v>3107</v>
      </c>
      <c r="G876" t="s">
        <v>3156</v>
      </c>
      <c r="H876" s="1">
        <v>46048</v>
      </c>
      <c r="I876" t="s">
        <v>3140</v>
      </c>
    </row>
    <row r="877" spans="1:9">
      <c r="A877" t="s">
        <v>27</v>
      </c>
      <c r="B877" t="s">
        <v>1784</v>
      </c>
      <c r="C877" t="s">
        <v>1785</v>
      </c>
      <c r="D877" t="s">
        <v>28</v>
      </c>
      <c r="E877" t="s">
        <v>30</v>
      </c>
      <c r="F877" t="s">
        <v>3107</v>
      </c>
      <c r="G877" t="s">
        <v>3174</v>
      </c>
      <c r="H877" s="1">
        <v>46036</v>
      </c>
      <c r="I877" t="s">
        <v>3113</v>
      </c>
    </row>
    <row r="878" spans="1:9">
      <c r="A878" t="s">
        <v>484</v>
      </c>
      <c r="B878" t="s">
        <v>1786</v>
      </c>
      <c r="C878" t="s">
        <v>1787</v>
      </c>
      <c r="D878" t="s">
        <v>28</v>
      </c>
      <c r="E878" t="s">
        <v>43</v>
      </c>
      <c r="F878" t="s">
        <v>3190</v>
      </c>
      <c r="G878" t="s">
        <v>3201</v>
      </c>
      <c r="H878" s="1">
        <v>46050</v>
      </c>
      <c r="I878" t="s">
        <v>3192</v>
      </c>
    </row>
    <row r="879" spans="1:9">
      <c r="A879" t="s">
        <v>27</v>
      </c>
      <c r="B879" t="s">
        <v>1788</v>
      </c>
      <c r="C879" t="s">
        <v>1789</v>
      </c>
      <c r="D879" t="s">
        <v>28</v>
      </c>
      <c r="E879" t="s">
        <v>30</v>
      </c>
      <c r="F879" t="s">
        <v>3107</v>
      </c>
      <c r="G879" t="s">
        <v>3174</v>
      </c>
      <c r="H879" s="1">
        <v>46044</v>
      </c>
      <c r="I879" t="s">
        <v>3126</v>
      </c>
    </row>
    <row r="880" spans="1:9">
      <c r="A880" t="s">
        <v>27</v>
      </c>
      <c r="B880" t="s">
        <v>1790</v>
      </c>
      <c r="C880" t="s">
        <v>1791</v>
      </c>
      <c r="D880" t="s">
        <v>28</v>
      </c>
      <c r="E880" t="s">
        <v>30</v>
      </c>
      <c r="F880" t="s">
        <v>3107</v>
      </c>
      <c r="G880" t="s">
        <v>3174</v>
      </c>
      <c r="H880" s="1">
        <v>46028</v>
      </c>
      <c r="I880" t="s">
        <v>3121</v>
      </c>
    </row>
    <row r="881" spans="1:9">
      <c r="A881" t="s">
        <v>27</v>
      </c>
      <c r="B881" t="s">
        <v>1792</v>
      </c>
      <c r="C881" t="s">
        <v>1793</v>
      </c>
      <c r="D881" t="s">
        <v>28</v>
      </c>
      <c r="E881" t="s">
        <v>30</v>
      </c>
      <c r="F881" t="s">
        <v>3104</v>
      </c>
      <c r="G881" t="s">
        <v>3128</v>
      </c>
      <c r="H881" s="1">
        <v>46036</v>
      </c>
      <c r="I881" t="s">
        <v>3106</v>
      </c>
    </row>
    <row r="882" spans="1:9">
      <c r="A882" t="s">
        <v>136</v>
      </c>
      <c r="B882" t="s">
        <v>1794</v>
      </c>
      <c r="C882" t="s">
        <v>1795</v>
      </c>
      <c r="D882" t="s">
        <v>28</v>
      </c>
      <c r="E882" t="s">
        <v>43</v>
      </c>
      <c r="F882" t="s">
        <v>3190</v>
      </c>
      <c r="G882" t="s">
        <v>3128</v>
      </c>
      <c r="H882" s="1">
        <v>46037</v>
      </c>
      <c r="I882" t="s">
        <v>3121</v>
      </c>
    </row>
    <row r="883" spans="1:9">
      <c r="A883" t="s">
        <v>136</v>
      </c>
      <c r="B883" t="s">
        <v>1796</v>
      </c>
      <c r="C883" t="s">
        <v>1797</v>
      </c>
      <c r="D883" t="s">
        <v>28</v>
      </c>
      <c r="E883" t="s">
        <v>43</v>
      </c>
      <c r="F883" t="s">
        <v>3190</v>
      </c>
      <c r="G883" t="s">
        <v>3128</v>
      </c>
      <c r="H883" s="1">
        <v>46082</v>
      </c>
      <c r="I883" t="s">
        <v>3111</v>
      </c>
    </row>
    <row r="884" spans="1:9">
      <c r="A884" t="s">
        <v>859</v>
      </c>
      <c r="B884" t="s">
        <v>1798</v>
      </c>
      <c r="C884" t="s">
        <v>1799</v>
      </c>
      <c r="D884" t="s">
        <v>28</v>
      </c>
      <c r="E884" t="s">
        <v>43</v>
      </c>
      <c r="F884" t="s">
        <v>3190</v>
      </c>
      <c r="G884" t="s">
        <v>3136</v>
      </c>
      <c r="H884" s="1">
        <v>46038</v>
      </c>
      <c r="I884" t="s">
        <v>3113</v>
      </c>
    </row>
    <row r="885" spans="1:9">
      <c r="A885" t="s">
        <v>859</v>
      </c>
      <c r="B885" t="s">
        <v>1800</v>
      </c>
      <c r="C885" t="s">
        <v>1801</v>
      </c>
      <c r="D885" t="s">
        <v>28</v>
      </c>
      <c r="E885" t="s">
        <v>43</v>
      </c>
      <c r="F885" t="s">
        <v>3190</v>
      </c>
      <c r="G885" t="s">
        <v>3172</v>
      </c>
      <c r="H885" s="1">
        <v>46060</v>
      </c>
      <c r="I885" t="s">
        <v>3119</v>
      </c>
    </row>
    <row r="886" spans="1:9">
      <c r="A886" t="s">
        <v>484</v>
      </c>
      <c r="B886" t="s">
        <v>1802</v>
      </c>
      <c r="C886" t="s">
        <v>1803</v>
      </c>
      <c r="D886" t="s">
        <v>28</v>
      </c>
      <c r="E886" t="s">
        <v>43</v>
      </c>
      <c r="F886" t="s">
        <v>3190</v>
      </c>
      <c r="G886" t="s">
        <v>3168</v>
      </c>
      <c r="H886" s="1">
        <v>46060</v>
      </c>
      <c r="I886" t="s">
        <v>3138</v>
      </c>
    </row>
    <row r="887" spans="1:9">
      <c r="A887" t="s">
        <v>484</v>
      </c>
      <c r="B887" t="s">
        <v>1804</v>
      </c>
      <c r="C887" t="s">
        <v>1805</v>
      </c>
      <c r="D887" t="s">
        <v>28</v>
      </c>
      <c r="E887" t="s">
        <v>30</v>
      </c>
      <c r="F887" t="s">
        <v>3107</v>
      </c>
      <c r="G887" t="s">
        <v>3172</v>
      </c>
      <c r="H887" s="1">
        <v>46094</v>
      </c>
      <c r="I887" t="s">
        <v>3121</v>
      </c>
    </row>
    <row r="888" spans="1:9">
      <c r="A888" t="s">
        <v>372</v>
      </c>
      <c r="B888" t="s">
        <v>1806</v>
      </c>
      <c r="C888" t="s">
        <v>1807</v>
      </c>
      <c r="D888" t="s">
        <v>28</v>
      </c>
      <c r="E888" t="s">
        <v>30</v>
      </c>
      <c r="F888" t="s">
        <v>3107</v>
      </c>
      <c r="G888" t="s">
        <v>3162</v>
      </c>
      <c r="H888" s="1">
        <v>46048</v>
      </c>
      <c r="I888" t="s">
        <v>3121</v>
      </c>
    </row>
    <row r="889" spans="1:9">
      <c r="A889" t="s">
        <v>484</v>
      </c>
      <c r="B889" t="s">
        <v>1808</v>
      </c>
      <c r="C889" t="s">
        <v>1809</v>
      </c>
      <c r="D889" t="s">
        <v>28</v>
      </c>
      <c r="E889" t="s">
        <v>30</v>
      </c>
      <c r="F889" t="s">
        <v>3107</v>
      </c>
      <c r="G889" t="s">
        <v>3105</v>
      </c>
      <c r="H889" s="1">
        <v>46081</v>
      </c>
      <c r="I889" t="s">
        <v>3138</v>
      </c>
    </row>
    <row r="890" spans="1:9">
      <c r="A890" t="s">
        <v>136</v>
      </c>
      <c r="B890" t="s">
        <v>1810</v>
      </c>
      <c r="C890" t="s">
        <v>1811</v>
      </c>
      <c r="D890" t="s">
        <v>28</v>
      </c>
      <c r="E890" t="s">
        <v>30</v>
      </c>
      <c r="F890" t="s">
        <v>3107</v>
      </c>
      <c r="G890" t="s">
        <v>3174</v>
      </c>
      <c r="H890" s="1">
        <v>46060</v>
      </c>
      <c r="I890" t="s">
        <v>3133</v>
      </c>
    </row>
    <row r="891" spans="1:9">
      <c r="A891" t="s">
        <v>136</v>
      </c>
      <c r="B891" t="s">
        <v>1812</v>
      </c>
      <c r="C891" t="s">
        <v>1813</v>
      </c>
      <c r="D891" t="s">
        <v>28</v>
      </c>
      <c r="E891" t="s">
        <v>43</v>
      </c>
      <c r="F891" t="s">
        <v>3190</v>
      </c>
      <c r="G891" t="s">
        <v>3135</v>
      </c>
      <c r="H891" s="1">
        <v>46070</v>
      </c>
      <c r="I891" t="s">
        <v>3192</v>
      </c>
    </row>
    <row r="892" spans="1:9">
      <c r="A892" t="s">
        <v>136</v>
      </c>
      <c r="B892" t="s">
        <v>1814</v>
      </c>
      <c r="C892" t="s">
        <v>1815</v>
      </c>
      <c r="D892" t="s">
        <v>28</v>
      </c>
      <c r="E892" t="s">
        <v>43</v>
      </c>
      <c r="F892" t="s">
        <v>3190</v>
      </c>
      <c r="G892" t="s">
        <v>3128</v>
      </c>
      <c r="H892" s="1">
        <v>46059</v>
      </c>
      <c r="I892" t="s">
        <v>3111</v>
      </c>
    </row>
    <row r="893" spans="1:9">
      <c r="A893" t="s">
        <v>372</v>
      </c>
      <c r="B893" t="s">
        <v>1816</v>
      </c>
      <c r="C893" t="s">
        <v>1817</v>
      </c>
      <c r="D893" t="s">
        <v>28</v>
      </c>
      <c r="E893" t="s">
        <v>30</v>
      </c>
      <c r="F893" t="s">
        <v>3159</v>
      </c>
      <c r="G893" t="s">
        <v>3128</v>
      </c>
      <c r="H893" s="1">
        <v>46054</v>
      </c>
      <c r="I893" t="s">
        <v>3133</v>
      </c>
    </row>
    <row r="894" spans="1:9">
      <c r="A894" t="s">
        <v>372</v>
      </c>
      <c r="B894" t="s">
        <v>1818</v>
      </c>
      <c r="C894" t="s">
        <v>1819</v>
      </c>
      <c r="D894" t="s">
        <v>28</v>
      </c>
      <c r="E894" t="s">
        <v>30</v>
      </c>
      <c r="F894" t="s">
        <v>3107</v>
      </c>
      <c r="G894" t="s">
        <v>3173</v>
      </c>
      <c r="H894" s="1">
        <v>46079</v>
      </c>
      <c r="I894" t="s">
        <v>3204</v>
      </c>
    </row>
    <row r="895" spans="1:9">
      <c r="A895" t="s">
        <v>859</v>
      </c>
      <c r="B895" t="s">
        <v>1820</v>
      </c>
      <c r="C895" t="s">
        <v>1821</v>
      </c>
      <c r="D895" t="s">
        <v>28</v>
      </c>
      <c r="E895" t="s">
        <v>30</v>
      </c>
      <c r="F895" t="s">
        <v>3107</v>
      </c>
      <c r="G895" t="s">
        <v>3205</v>
      </c>
      <c r="H895" s="1">
        <v>46078</v>
      </c>
      <c r="I895" t="s">
        <v>3112</v>
      </c>
    </row>
    <row r="896" spans="1:9">
      <c r="A896" t="s">
        <v>859</v>
      </c>
      <c r="B896" t="s">
        <v>1822</v>
      </c>
      <c r="C896" t="s">
        <v>1823</v>
      </c>
      <c r="D896" t="s">
        <v>28</v>
      </c>
      <c r="E896" t="s">
        <v>30</v>
      </c>
      <c r="F896" t="s">
        <v>3107</v>
      </c>
      <c r="G896" t="s">
        <v>3168</v>
      </c>
      <c r="H896" s="1">
        <v>46057</v>
      </c>
      <c r="I896" t="s">
        <v>3126</v>
      </c>
    </row>
    <row r="897" spans="1:9">
      <c r="A897" t="s">
        <v>859</v>
      </c>
      <c r="B897" t="s">
        <v>1824</v>
      </c>
      <c r="C897" t="s">
        <v>1825</v>
      </c>
      <c r="D897" t="s">
        <v>28</v>
      </c>
      <c r="E897" t="s">
        <v>30</v>
      </c>
      <c r="F897" t="s">
        <v>3107</v>
      </c>
      <c r="G897" t="s">
        <v>3172</v>
      </c>
      <c r="H897" s="1">
        <v>46073</v>
      </c>
      <c r="I897" t="s">
        <v>3112</v>
      </c>
    </row>
    <row r="898" spans="1:9">
      <c r="A898" t="s">
        <v>1828</v>
      </c>
      <c r="B898" t="s">
        <v>1826</v>
      </c>
      <c r="C898" t="s">
        <v>1827</v>
      </c>
      <c r="D898" t="s">
        <v>28</v>
      </c>
      <c r="E898" t="s">
        <v>30</v>
      </c>
      <c r="F898" t="s">
        <v>3145</v>
      </c>
      <c r="G898" t="s">
        <v>3206</v>
      </c>
      <c r="H898" s="1">
        <v>44436</v>
      </c>
      <c r="I898" t="s">
        <v>3133</v>
      </c>
    </row>
    <row r="899" spans="1:9">
      <c r="A899" t="s">
        <v>1828</v>
      </c>
      <c r="B899" t="s">
        <v>1829</v>
      </c>
      <c r="C899" t="s">
        <v>1830</v>
      </c>
      <c r="D899" t="s">
        <v>28</v>
      </c>
      <c r="E899" t="s">
        <v>30</v>
      </c>
      <c r="F899" t="s">
        <v>3107</v>
      </c>
      <c r="G899" t="s">
        <v>3161</v>
      </c>
      <c r="H899" s="1">
        <v>44447</v>
      </c>
      <c r="I899" t="s">
        <v>3133</v>
      </c>
    </row>
    <row r="900" spans="1:9">
      <c r="A900" t="s">
        <v>1828</v>
      </c>
      <c r="B900" t="s">
        <v>1831</v>
      </c>
      <c r="C900" t="s">
        <v>1832</v>
      </c>
      <c r="D900" t="s">
        <v>28</v>
      </c>
      <c r="E900" t="s">
        <v>30</v>
      </c>
      <c r="F900" t="s">
        <v>3107</v>
      </c>
      <c r="G900" t="s">
        <v>3128</v>
      </c>
      <c r="H900" s="1">
        <v>44455</v>
      </c>
      <c r="I900" t="s">
        <v>3133</v>
      </c>
    </row>
    <row r="901" spans="1:9">
      <c r="A901" t="s">
        <v>1828</v>
      </c>
      <c r="B901" t="s">
        <v>1833</v>
      </c>
      <c r="C901" t="s">
        <v>1834</v>
      </c>
      <c r="D901" t="s">
        <v>28</v>
      </c>
      <c r="E901" t="s">
        <v>30</v>
      </c>
      <c r="F901" t="s">
        <v>3107</v>
      </c>
      <c r="G901" t="s">
        <v>3141</v>
      </c>
      <c r="H901" s="1">
        <v>44491</v>
      </c>
      <c r="I901" t="s">
        <v>3133</v>
      </c>
    </row>
    <row r="902" spans="1:9">
      <c r="A902" t="s">
        <v>1828</v>
      </c>
      <c r="B902" t="s">
        <v>1835</v>
      </c>
      <c r="C902" t="s">
        <v>1836</v>
      </c>
      <c r="D902" t="s">
        <v>28</v>
      </c>
      <c r="E902" t="s">
        <v>30</v>
      </c>
      <c r="F902" t="s">
        <v>3107</v>
      </c>
      <c r="G902" t="s">
        <v>3136</v>
      </c>
      <c r="H902" s="1">
        <v>44500</v>
      </c>
      <c r="I902" t="s">
        <v>3124</v>
      </c>
    </row>
    <row r="903" spans="1:9">
      <c r="A903" t="s">
        <v>1828</v>
      </c>
      <c r="B903" t="s">
        <v>1837</v>
      </c>
      <c r="C903" t="s">
        <v>1838</v>
      </c>
      <c r="D903" t="s">
        <v>28</v>
      </c>
      <c r="E903" t="s">
        <v>30</v>
      </c>
      <c r="F903" t="s">
        <v>3107</v>
      </c>
      <c r="G903" t="s">
        <v>3136</v>
      </c>
      <c r="H903" s="1">
        <v>44499</v>
      </c>
      <c r="I903" t="s">
        <v>3129</v>
      </c>
    </row>
    <row r="904" spans="1:9">
      <c r="A904" t="s">
        <v>1828</v>
      </c>
      <c r="B904" t="s">
        <v>1839</v>
      </c>
      <c r="C904" t="s">
        <v>1840</v>
      </c>
      <c r="D904" t="s">
        <v>28</v>
      </c>
      <c r="E904" t="s">
        <v>30</v>
      </c>
      <c r="F904" t="s">
        <v>3107</v>
      </c>
      <c r="G904" t="s">
        <v>3136</v>
      </c>
      <c r="H904" s="1">
        <v>44503</v>
      </c>
      <c r="I904" t="s">
        <v>3121</v>
      </c>
    </row>
    <row r="905" spans="1:9">
      <c r="A905" t="s">
        <v>1828</v>
      </c>
      <c r="B905" t="s">
        <v>1841</v>
      </c>
      <c r="C905" t="s">
        <v>1842</v>
      </c>
      <c r="D905" t="s">
        <v>28</v>
      </c>
      <c r="E905" t="s">
        <v>30</v>
      </c>
      <c r="F905" t="s">
        <v>3107</v>
      </c>
      <c r="G905" t="s">
        <v>3136</v>
      </c>
      <c r="H905" s="1">
        <v>44504</v>
      </c>
      <c r="I905" t="s">
        <v>3112</v>
      </c>
    </row>
    <row r="906" spans="1:9">
      <c r="A906" t="s">
        <v>1828</v>
      </c>
      <c r="B906" t="s">
        <v>1843</v>
      </c>
      <c r="C906" t="s">
        <v>1844</v>
      </c>
      <c r="D906" t="s">
        <v>28</v>
      </c>
      <c r="E906" t="s">
        <v>30</v>
      </c>
      <c r="F906" t="s">
        <v>3159</v>
      </c>
      <c r="G906" t="s">
        <v>3105</v>
      </c>
      <c r="H906" s="1">
        <v>44636</v>
      </c>
      <c r="I906" t="s">
        <v>3112</v>
      </c>
    </row>
    <row r="907" spans="1:9">
      <c r="A907" t="s">
        <v>1828</v>
      </c>
      <c r="B907" t="s">
        <v>1845</v>
      </c>
      <c r="C907" t="s">
        <v>1846</v>
      </c>
      <c r="D907" t="s">
        <v>28</v>
      </c>
      <c r="E907" t="s">
        <v>30</v>
      </c>
      <c r="F907" t="s">
        <v>3107</v>
      </c>
      <c r="G907" t="s">
        <v>3136</v>
      </c>
      <c r="H907" s="1">
        <v>44519</v>
      </c>
      <c r="I907" t="s">
        <v>3138</v>
      </c>
    </row>
    <row r="908" spans="1:9">
      <c r="A908" t="s">
        <v>1828</v>
      </c>
      <c r="B908" t="s">
        <v>1847</v>
      </c>
      <c r="C908" t="s">
        <v>1848</v>
      </c>
      <c r="D908" t="s">
        <v>28</v>
      </c>
      <c r="E908" t="s">
        <v>30</v>
      </c>
      <c r="F908" t="s">
        <v>3107</v>
      </c>
      <c r="G908" t="s">
        <v>3136</v>
      </c>
      <c r="H908" s="1">
        <v>44518</v>
      </c>
      <c r="I908" t="s">
        <v>3125</v>
      </c>
    </row>
    <row r="909" spans="1:9">
      <c r="A909" t="s">
        <v>1828</v>
      </c>
      <c r="B909" t="s">
        <v>1849</v>
      </c>
      <c r="C909" t="s">
        <v>1850</v>
      </c>
      <c r="D909" t="s">
        <v>28</v>
      </c>
      <c r="E909" t="s">
        <v>30</v>
      </c>
      <c r="F909" t="s">
        <v>3107</v>
      </c>
      <c r="G909" t="s">
        <v>3136</v>
      </c>
      <c r="H909" s="1">
        <v>44523</v>
      </c>
      <c r="I909" t="s">
        <v>3123</v>
      </c>
    </row>
    <row r="910" spans="1:9">
      <c r="A910" t="s">
        <v>1828</v>
      </c>
      <c r="B910" t="s">
        <v>1851</v>
      </c>
      <c r="C910" t="s">
        <v>1852</v>
      </c>
      <c r="D910" t="s">
        <v>28</v>
      </c>
      <c r="E910" t="s">
        <v>30</v>
      </c>
      <c r="F910" t="s">
        <v>3107</v>
      </c>
      <c r="G910" t="s">
        <v>3136</v>
      </c>
      <c r="H910" s="1">
        <v>44525</v>
      </c>
      <c r="I910" t="s">
        <v>3126</v>
      </c>
    </row>
    <row r="911" spans="1:9">
      <c r="A911" t="s">
        <v>1828</v>
      </c>
      <c r="B911" t="s">
        <v>1853</v>
      </c>
      <c r="C911" t="s">
        <v>1854</v>
      </c>
      <c r="D911" t="s">
        <v>28</v>
      </c>
      <c r="E911" t="s">
        <v>30</v>
      </c>
      <c r="F911" t="s">
        <v>3107</v>
      </c>
      <c r="G911" t="s">
        <v>3136</v>
      </c>
      <c r="H911" s="1">
        <v>44537</v>
      </c>
      <c r="I911" t="s">
        <v>3144</v>
      </c>
    </row>
    <row r="912" spans="1:9">
      <c r="A912" t="s">
        <v>1828</v>
      </c>
      <c r="B912" t="s">
        <v>1855</v>
      </c>
      <c r="C912" t="s">
        <v>1856</v>
      </c>
      <c r="D912" t="s">
        <v>28</v>
      </c>
      <c r="E912" t="s">
        <v>30</v>
      </c>
      <c r="F912" t="s">
        <v>3107</v>
      </c>
      <c r="G912" t="s">
        <v>3136</v>
      </c>
      <c r="H912" s="1">
        <v>44540</v>
      </c>
      <c r="I912" t="s">
        <v>3117</v>
      </c>
    </row>
    <row r="913" spans="1:9">
      <c r="A913" t="s">
        <v>1828</v>
      </c>
      <c r="B913" t="s">
        <v>1857</v>
      </c>
      <c r="C913" t="s">
        <v>1858</v>
      </c>
      <c r="D913" t="s">
        <v>28</v>
      </c>
      <c r="E913" t="s">
        <v>30</v>
      </c>
      <c r="F913" t="s">
        <v>3107</v>
      </c>
      <c r="G913" t="s">
        <v>3136</v>
      </c>
      <c r="H913" s="1">
        <v>44537</v>
      </c>
      <c r="I913" t="s">
        <v>3127</v>
      </c>
    </row>
    <row r="914" spans="1:9">
      <c r="A914" t="s">
        <v>1828</v>
      </c>
      <c r="B914" t="s">
        <v>1859</v>
      </c>
      <c r="C914" t="s">
        <v>1860</v>
      </c>
      <c r="D914" t="s">
        <v>28</v>
      </c>
      <c r="E914" t="s">
        <v>30</v>
      </c>
      <c r="F914" t="s">
        <v>3107</v>
      </c>
      <c r="G914" t="s">
        <v>3136</v>
      </c>
      <c r="H914" s="1">
        <v>44557</v>
      </c>
      <c r="I914" t="s">
        <v>3139</v>
      </c>
    </row>
    <row r="915" spans="1:9">
      <c r="A915" t="s">
        <v>1828</v>
      </c>
      <c r="B915" t="s">
        <v>1861</v>
      </c>
      <c r="C915" t="s">
        <v>1862</v>
      </c>
      <c r="D915" t="s">
        <v>28</v>
      </c>
      <c r="E915" t="s">
        <v>30</v>
      </c>
      <c r="F915" t="s">
        <v>3107</v>
      </c>
      <c r="G915" t="s">
        <v>3136</v>
      </c>
      <c r="H915" s="1">
        <v>44557</v>
      </c>
      <c r="I915" t="s">
        <v>3140</v>
      </c>
    </row>
    <row r="916" spans="1:9">
      <c r="A916" t="s">
        <v>1828</v>
      </c>
      <c r="B916" t="s">
        <v>1863</v>
      </c>
      <c r="C916" t="s">
        <v>1864</v>
      </c>
      <c r="D916" t="s">
        <v>28</v>
      </c>
      <c r="E916" t="s">
        <v>30</v>
      </c>
      <c r="F916" t="s">
        <v>3145</v>
      </c>
      <c r="G916" t="s">
        <v>3132</v>
      </c>
      <c r="H916" s="1">
        <v>44666</v>
      </c>
      <c r="I916" t="s">
        <v>3133</v>
      </c>
    </row>
    <row r="917" spans="1:9">
      <c r="A917" t="s">
        <v>1828</v>
      </c>
      <c r="B917" t="s">
        <v>1865</v>
      </c>
      <c r="C917" t="s">
        <v>1866</v>
      </c>
      <c r="D917" t="s">
        <v>28</v>
      </c>
      <c r="E917" t="s">
        <v>30</v>
      </c>
      <c r="F917" t="s">
        <v>3107</v>
      </c>
      <c r="G917" t="s">
        <v>3136</v>
      </c>
      <c r="H917" s="1">
        <v>44697</v>
      </c>
      <c r="I917" t="s">
        <v>3133</v>
      </c>
    </row>
    <row r="918" spans="1:9">
      <c r="A918" t="s">
        <v>1828</v>
      </c>
      <c r="B918" t="s">
        <v>1867</v>
      </c>
      <c r="C918" t="s">
        <v>1868</v>
      </c>
      <c r="D918" t="s">
        <v>28</v>
      </c>
      <c r="E918" t="s">
        <v>30</v>
      </c>
      <c r="F918" t="s">
        <v>3107</v>
      </c>
      <c r="G918" t="s">
        <v>3136</v>
      </c>
      <c r="H918" s="1">
        <v>44688</v>
      </c>
      <c r="I918" t="s">
        <v>3154</v>
      </c>
    </row>
    <row r="919" spans="1:9">
      <c r="A919" t="s">
        <v>1828</v>
      </c>
      <c r="B919" t="s">
        <v>1869</v>
      </c>
      <c r="C919" t="s">
        <v>1870</v>
      </c>
      <c r="D919" t="s">
        <v>28</v>
      </c>
      <c r="E919" t="s">
        <v>30</v>
      </c>
      <c r="F919" t="s">
        <v>3107</v>
      </c>
      <c r="G919" t="s">
        <v>3136</v>
      </c>
      <c r="H919" s="1">
        <v>44713</v>
      </c>
      <c r="I919" t="s">
        <v>3147</v>
      </c>
    </row>
    <row r="920" spans="1:9">
      <c r="A920" t="s">
        <v>1828</v>
      </c>
      <c r="B920" t="s">
        <v>1871</v>
      </c>
      <c r="C920" t="s">
        <v>1872</v>
      </c>
      <c r="D920" t="s">
        <v>28</v>
      </c>
      <c r="E920" t="s">
        <v>30</v>
      </c>
      <c r="F920" t="s">
        <v>3107</v>
      </c>
      <c r="G920" t="s">
        <v>3136</v>
      </c>
      <c r="H920" s="1">
        <v>44713</v>
      </c>
      <c r="I920" t="s">
        <v>3148</v>
      </c>
    </row>
    <row r="921" spans="1:9">
      <c r="A921" t="s">
        <v>1828</v>
      </c>
      <c r="B921" t="s">
        <v>1873</v>
      </c>
      <c r="C921" t="s">
        <v>1874</v>
      </c>
      <c r="D921" t="s">
        <v>28</v>
      </c>
      <c r="E921" t="s">
        <v>30</v>
      </c>
      <c r="F921" t="s">
        <v>3107</v>
      </c>
      <c r="G921" t="s">
        <v>3150</v>
      </c>
      <c r="H921" s="1">
        <v>44746</v>
      </c>
      <c r="I921" t="s">
        <v>3133</v>
      </c>
    </row>
    <row r="922" spans="1:9">
      <c r="A922" t="s">
        <v>1828</v>
      </c>
      <c r="B922" t="s">
        <v>1875</v>
      </c>
      <c r="C922" t="s">
        <v>1876</v>
      </c>
      <c r="D922" t="s">
        <v>28</v>
      </c>
      <c r="E922" t="s">
        <v>30</v>
      </c>
      <c r="F922" t="s">
        <v>3107</v>
      </c>
      <c r="G922" t="s">
        <v>3136</v>
      </c>
      <c r="H922" s="1">
        <v>44783</v>
      </c>
      <c r="I922" t="s">
        <v>3133</v>
      </c>
    </row>
    <row r="923" spans="1:9">
      <c r="A923" t="s">
        <v>1828</v>
      </c>
      <c r="B923" t="s">
        <v>1877</v>
      </c>
      <c r="C923" t="s">
        <v>1878</v>
      </c>
      <c r="D923" t="s">
        <v>28</v>
      </c>
      <c r="E923" t="s">
        <v>30</v>
      </c>
      <c r="F923" t="s">
        <v>3107</v>
      </c>
      <c r="G923" t="s">
        <v>3136</v>
      </c>
      <c r="H923" s="1">
        <v>44783</v>
      </c>
      <c r="I923" t="s">
        <v>3133</v>
      </c>
    </row>
    <row r="924" spans="1:9">
      <c r="A924" t="s">
        <v>1828</v>
      </c>
      <c r="B924" t="s">
        <v>1879</v>
      </c>
      <c r="C924" t="s">
        <v>1880</v>
      </c>
      <c r="D924" t="s">
        <v>28</v>
      </c>
      <c r="E924" t="s">
        <v>30</v>
      </c>
      <c r="F924" t="s">
        <v>3107</v>
      </c>
      <c r="G924" t="s">
        <v>3132</v>
      </c>
      <c r="H924" s="1">
        <v>44810</v>
      </c>
      <c r="I924" t="s">
        <v>3133</v>
      </c>
    </row>
    <row r="925" spans="1:9">
      <c r="A925" t="s">
        <v>1828</v>
      </c>
      <c r="B925" t="s">
        <v>1881</v>
      </c>
      <c r="C925" t="s">
        <v>1882</v>
      </c>
      <c r="D925" t="s">
        <v>28</v>
      </c>
      <c r="E925" t="s">
        <v>30</v>
      </c>
      <c r="F925" t="s">
        <v>3107</v>
      </c>
      <c r="G925" t="s">
        <v>3136</v>
      </c>
      <c r="H925" s="1">
        <v>44826</v>
      </c>
      <c r="I925" t="s">
        <v>3142</v>
      </c>
    </row>
    <row r="926" spans="1:9">
      <c r="A926" t="s">
        <v>1828</v>
      </c>
      <c r="B926" t="s">
        <v>1883</v>
      </c>
      <c r="C926" t="s">
        <v>1884</v>
      </c>
      <c r="D926" t="s">
        <v>28</v>
      </c>
      <c r="E926" t="s">
        <v>30</v>
      </c>
      <c r="F926" t="s">
        <v>3107</v>
      </c>
      <c r="G926" t="s">
        <v>3136</v>
      </c>
      <c r="H926" s="1">
        <v>44825</v>
      </c>
      <c r="I926" t="s">
        <v>3143</v>
      </c>
    </row>
    <row r="927" spans="1:9">
      <c r="A927" t="s">
        <v>1828</v>
      </c>
      <c r="B927" t="s">
        <v>1885</v>
      </c>
      <c r="C927" t="s">
        <v>1886</v>
      </c>
      <c r="D927" t="s">
        <v>28</v>
      </c>
      <c r="E927" t="s">
        <v>30</v>
      </c>
      <c r="F927" t="s">
        <v>3107</v>
      </c>
      <c r="G927" t="s">
        <v>3136</v>
      </c>
      <c r="H927" s="1">
        <v>44830</v>
      </c>
      <c r="I927" t="s">
        <v>3149</v>
      </c>
    </row>
    <row r="928" spans="1:9">
      <c r="A928" t="s">
        <v>1828</v>
      </c>
      <c r="B928" t="s">
        <v>1887</v>
      </c>
      <c r="C928" t="s">
        <v>1888</v>
      </c>
      <c r="D928" t="s">
        <v>28</v>
      </c>
      <c r="E928" t="s">
        <v>30</v>
      </c>
      <c r="F928" t="s">
        <v>3107</v>
      </c>
      <c r="G928" t="s">
        <v>3136</v>
      </c>
      <c r="H928" s="1">
        <v>44898</v>
      </c>
      <c r="I928" t="s">
        <v>3133</v>
      </c>
    </row>
    <row r="929" spans="1:9">
      <c r="A929" t="s">
        <v>1828</v>
      </c>
      <c r="B929" t="s">
        <v>1889</v>
      </c>
      <c r="C929" t="s">
        <v>1890</v>
      </c>
      <c r="D929" t="s">
        <v>28</v>
      </c>
      <c r="E929" t="s">
        <v>30</v>
      </c>
      <c r="F929" t="s">
        <v>3107</v>
      </c>
      <c r="G929" t="s">
        <v>3165</v>
      </c>
      <c r="H929" s="1">
        <v>44949</v>
      </c>
      <c r="I929" t="s">
        <v>3133</v>
      </c>
    </row>
    <row r="930" spans="1:9">
      <c r="A930" t="s">
        <v>1828</v>
      </c>
      <c r="B930" t="s">
        <v>1891</v>
      </c>
      <c r="C930" t="s">
        <v>1892</v>
      </c>
      <c r="D930" t="s">
        <v>28</v>
      </c>
      <c r="E930" t="s">
        <v>30</v>
      </c>
      <c r="F930" t="s">
        <v>3107</v>
      </c>
      <c r="G930" t="s">
        <v>3165</v>
      </c>
      <c r="H930" s="1">
        <v>44925</v>
      </c>
      <c r="I930" t="s">
        <v>3133</v>
      </c>
    </row>
    <row r="931" spans="1:9">
      <c r="A931" t="s">
        <v>1828</v>
      </c>
      <c r="B931" t="s">
        <v>1893</v>
      </c>
      <c r="C931" t="s">
        <v>1894</v>
      </c>
      <c r="D931" t="s">
        <v>28</v>
      </c>
      <c r="E931" t="s">
        <v>30</v>
      </c>
      <c r="F931" t="s">
        <v>3107</v>
      </c>
      <c r="G931" t="s">
        <v>3165</v>
      </c>
      <c r="H931" s="1">
        <v>44940</v>
      </c>
      <c r="I931" t="s">
        <v>3138</v>
      </c>
    </row>
    <row r="932" spans="1:9">
      <c r="A932" t="s">
        <v>1828</v>
      </c>
      <c r="B932" t="s">
        <v>1895</v>
      </c>
      <c r="C932" t="s">
        <v>1896</v>
      </c>
      <c r="D932" t="s">
        <v>28</v>
      </c>
      <c r="E932" t="s">
        <v>30</v>
      </c>
      <c r="F932" t="s">
        <v>3107</v>
      </c>
      <c r="G932" t="s">
        <v>3165</v>
      </c>
      <c r="H932" s="1">
        <v>44940</v>
      </c>
      <c r="I932" t="s">
        <v>3123</v>
      </c>
    </row>
    <row r="933" spans="1:9">
      <c r="A933" t="s">
        <v>1828</v>
      </c>
      <c r="B933" t="s">
        <v>1897</v>
      </c>
      <c r="C933" t="s">
        <v>1898</v>
      </c>
      <c r="D933" t="s">
        <v>28</v>
      </c>
      <c r="E933" t="s">
        <v>30</v>
      </c>
      <c r="F933" t="s">
        <v>3107</v>
      </c>
      <c r="G933" t="s">
        <v>3165</v>
      </c>
      <c r="H933" s="1">
        <v>44940</v>
      </c>
      <c r="I933" t="s">
        <v>3108</v>
      </c>
    </row>
    <row r="934" spans="1:9">
      <c r="A934" t="s">
        <v>1828</v>
      </c>
      <c r="B934" t="s">
        <v>1899</v>
      </c>
      <c r="C934" t="s">
        <v>1900</v>
      </c>
      <c r="D934" t="s">
        <v>28</v>
      </c>
      <c r="E934" t="s">
        <v>30</v>
      </c>
      <c r="F934" t="s">
        <v>3107</v>
      </c>
      <c r="G934" t="s">
        <v>3165</v>
      </c>
      <c r="H934" s="1">
        <v>44941</v>
      </c>
      <c r="I934" t="s">
        <v>3117</v>
      </c>
    </row>
    <row r="935" spans="1:9">
      <c r="A935" t="s">
        <v>1828</v>
      </c>
      <c r="B935" t="s">
        <v>1901</v>
      </c>
      <c r="C935" t="s">
        <v>1902</v>
      </c>
      <c r="D935" t="s">
        <v>28</v>
      </c>
      <c r="E935" t="s">
        <v>30</v>
      </c>
      <c r="F935" t="s">
        <v>3107</v>
      </c>
      <c r="G935" t="s">
        <v>3165</v>
      </c>
      <c r="H935" s="1">
        <v>45001</v>
      </c>
      <c r="I935" t="s">
        <v>3129</v>
      </c>
    </row>
    <row r="936" spans="1:9">
      <c r="A936" t="s">
        <v>1828</v>
      </c>
      <c r="B936" t="s">
        <v>1903</v>
      </c>
      <c r="C936" t="s">
        <v>1904</v>
      </c>
      <c r="D936" t="s">
        <v>28</v>
      </c>
      <c r="E936" t="s">
        <v>30</v>
      </c>
      <c r="F936" t="s">
        <v>3107</v>
      </c>
      <c r="G936" t="s">
        <v>3165</v>
      </c>
      <c r="H936" s="1">
        <v>45003</v>
      </c>
      <c r="I936" t="s">
        <v>3124</v>
      </c>
    </row>
    <row r="937" spans="1:9">
      <c r="A937" t="s">
        <v>1828</v>
      </c>
      <c r="B937" t="s">
        <v>1905</v>
      </c>
      <c r="C937" t="s">
        <v>1906</v>
      </c>
      <c r="D937" t="s">
        <v>28</v>
      </c>
      <c r="E937" t="s">
        <v>30</v>
      </c>
      <c r="F937" t="s">
        <v>3107</v>
      </c>
      <c r="G937" t="s">
        <v>3165</v>
      </c>
      <c r="H937" s="1">
        <v>45001</v>
      </c>
      <c r="I937" t="s">
        <v>3126</v>
      </c>
    </row>
    <row r="938" spans="1:9">
      <c r="A938" t="s">
        <v>1828</v>
      </c>
      <c r="B938" t="s">
        <v>1907</v>
      </c>
      <c r="C938" t="s">
        <v>1908</v>
      </c>
      <c r="D938" t="s">
        <v>28</v>
      </c>
      <c r="E938" t="s">
        <v>30</v>
      </c>
      <c r="F938" t="s">
        <v>3107</v>
      </c>
      <c r="G938" t="s">
        <v>3165</v>
      </c>
      <c r="H938" s="1">
        <v>45003</v>
      </c>
      <c r="I938" t="s">
        <v>3127</v>
      </c>
    </row>
    <row r="939" spans="1:9">
      <c r="A939" t="s">
        <v>1828</v>
      </c>
      <c r="B939" t="s">
        <v>1909</v>
      </c>
      <c r="C939" t="s">
        <v>1910</v>
      </c>
      <c r="D939" t="s">
        <v>28</v>
      </c>
      <c r="E939" t="s">
        <v>30</v>
      </c>
      <c r="F939" t="s">
        <v>3107</v>
      </c>
      <c r="G939" t="s">
        <v>3136</v>
      </c>
      <c r="H939" s="1">
        <v>44992</v>
      </c>
      <c r="I939" t="s">
        <v>3207</v>
      </c>
    </row>
    <row r="940" spans="1:9">
      <c r="A940" t="s">
        <v>1828</v>
      </c>
      <c r="B940" t="s">
        <v>1911</v>
      </c>
      <c r="C940" t="s">
        <v>1912</v>
      </c>
      <c r="D940" t="s">
        <v>28</v>
      </c>
      <c r="E940" t="s">
        <v>30</v>
      </c>
      <c r="F940" t="s">
        <v>3107</v>
      </c>
      <c r="G940" t="s">
        <v>3136</v>
      </c>
      <c r="H940" s="1">
        <v>44994</v>
      </c>
      <c r="I940" t="s">
        <v>3208</v>
      </c>
    </row>
    <row r="941" spans="1:9">
      <c r="A941" t="s">
        <v>1828</v>
      </c>
      <c r="B941" t="s">
        <v>1913</v>
      </c>
      <c r="C941" t="s">
        <v>1914</v>
      </c>
      <c r="D941" t="s">
        <v>28</v>
      </c>
      <c r="E941" t="s">
        <v>30</v>
      </c>
      <c r="F941" t="s">
        <v>3107</v>
      </c>
      <c r="G941" t="s">
        <v>3136</v>
      </c>
      <c r="H941" s="1">
        <v>45014</v>
      </c>
      <c r="I941" t="s">
        <v>3113</v>
      </c>
    </row>
    <row r="942" spans="1:9">
      <c r="A942" t="s">
        <v>1828</v>
      </c>
      <c r="B942" t="s">
        <v>1915</v>
      </c>
      <c r="C942" t="s">
        <v>1916</v>
      </c>
      <c r="D942" t="s">
        <v>28</v>
      </c>
      <c r="E942" t="s">
        <v>30</v>
      </c>
      <c r="F942" t="s">
        <v>3107</v>
      </c>
      <c r="G942" t="s">
        <v>3136</v>
      </c>
      <c r="H942" s="1">
        <v>45006</v>
      </c>
      <c r="I942" t="s">
        <v>3133</v>
      </c>
    </row>
    <row r="943" spans="1:9">
      <c r="A943" t="s">
        <v>1828</v>
      </c>
      <c r="B943" t="s">
        <v>1917</v>
      </c>
      <c r="C943" t="s">
        <v>1918</v>
      </c>
      <c r="D943" t="s">
        <v>28</v>
      </c>
      <c r="E943" t="s">
        <v>30</v>
      </c>
      <c r="F943" t="s">
        <v>3107</v>
      </c>
      <c r="G943" t="s">
        <v>3105</v>
      </c>
      <c r="H943" s="1">
        <v>45089</v>
      </c>
      <c r="I943" t="s">
        <v>3108</v>
      </c>
    </row>
    <row r="944" spans="1:9">
      <c r="A944" t="s">
        <v>1828</v>
      </c>
      <c r="B944" t="s">
        <v>1919</v>
      </c>
      <c r="C944" t="s">
        <v>1920</v>
      </c>
      <c r="D944" t="s">
        <v>28</v>
      </c>
      <c r="E944" t="s">
        <v>30</v>
      </c>
      <c r="F944" t="s">
        <v>3107</v>
      </c>
      <c r="G944" t="s">
        <v>3136</v>
      </c>
      <c r="H944" s="1">
        <v>45087</v>
      </c>
      <c r="I944" t="s">
        <v>3133</v>
      </c>
    </row>
    <row r="945" spans="1:9">
      <c r="A945" t="s">
        <v>1828</v>
      </c>
      <c r="B945" t="s">
        <v>1921</v>
      </c>
      <c r="C945" t="s">
        <v>1922</v>
      </c>
      <c r="D945" t="s">
        <v>28</v>
      </c>
      <c r="E945" t="s">
        <v>30</v>
      </c>
      <c r="F945" t="s">
        <v>3104</v>
      </c>
      <c r="G945" t="s">
        <v>3136</v>
      </c>
      <c r="H945" s="1">
        <v>45118</v>
      </c>
      <c r="I945" t="s">
        <v>3133</v>
      </c>
    </row>
    <row r="946" spans="1:9">
      <c r="A946" t="s">
        <v>1828</v>
      </c>
      <c r="B946" t="s">
        <v>1923</v>
      </c>
      <c r="C946" t="s">
        <v>1924</v>
      </c>
      <c r="D946" t="s">
        <v>28</v>
      </c>
      <c r="E946" t="s">
        <v>30</v>
      </c>
      <c r="F946" t="s">
        <v>3107</v>
      </c>
      <c r="G946" t="s">
        <v>3122</v>
      </c>
      <c r="H946" s="1">
        <v>45187</v>
      </c>
      <c r="I946" t="s">
        <v>3133</v>
      </c>
    </row>
    <row r="947" spans="1:9">
      <c r="A947" t="s">
        <v>1828</v>
      </c>
      <c r="B947" t="s">
        <v>1925</v>
      </c>
      <c r="C947" t="s">
        <v>1926</v>
      </c>
      <c r="D947" t="s">
        <v>28</v>
      </c>
      <c r="E947" t="s">
        <v>30</v>
      </c>
      <c r="F947" t="s">
        <v>3134</v>
      </c>
      <c r="G947" t="s">
        <v>3158</v>
      </c>
      <c r="H947" s="1">
        <v>45206</v>
      </c>
      <c r="I947" t="s">
        <v>3133</v>
      </c>
    </row>
    <row r="948" spans="1:9">
      <c r="A948" t="s">
        <v>1828</v>
      </c>
      <c r="B948" t="s">
        <v>1927</v>
      </c>
      <c r="C948" t="s">
        <v>1928</v>
      </c>
      <c r="D948" t="s">
        <v>28</v>
      </c>
      <c r="E948" t="s">
        <v>30</v>
      </c>
      <c r="F948" t="s">
        <v>3107</v>
      </c>
      <c r="G948" t="s">
        <v>3120</v>
      </c>
      <c r="H948" s="1">
        <v>45214</v>
      </c>
      <c r="I948" t="s">
        <v>3112</v>
      </c>
    </row>
    <row r="949" spans="1:9">
      <c r="A949" t="s">
        <v>1828</v>
      </c>
      <c r="B949" t="s">
        <v>1929</v>
      </c>
      <c r="C949" t="s">
        <v>1930</v>
      </c>
      <c r="D949" t="s">
        <v>28</v>
      </c>
      <c r="E949" t="s">
        <v>30</v>
      </c>
      <c r="F949" t="s">
        <v>3107</v>
      </c>
      <c r="G949" t="s">
        <v>3120</v>
      </c>
      <c r="H949" s="1">
        <v>45292</v>
      </c>
      <c r="I949" t="s">
        <v>3111</v>
      </c>
    </row>
    <row r="950" spans="1:9">
      <c r="A950" t="s">
        <v>1828</v>
      </c>
      <c r="B950" t="s">
        <v>1931</v>
      </c>
      <c r="C950" t="s">
        <v>1932</v>
      </c>
      <c r="D950" t="s">
        <v>28</v>
      </c>
      <c r="E950" t="s">
        <v>30</v>
      </c>
      <c r="F950" t="s">
        <v>3107</v>
      </c>
      <c r="G950" t="s">
        <v>3120</v>
      </c>
      <c r="H950" s="1">
        <v>45291</v>
      </c>
      <c r="I950" t="s">
        <v>3113</v>
      </c>
    </row>
    <row r="951" spans="1:9">
      <c r="A951" t="s">
        <v>1828</v>
      </c>
      <c r="B951" t="s">
        <v>1933</v>
      </c>
      <c r="C951" t="s">
        <v>1934</v>
      </c>
      <c r="D951" t="s">
        <v>28</v>
      </c>
      <c r="E951" t="s">
        <v>30</v>
      </c>
      <c r="F951" t="s">
        <v>3107</v>
      </c>
      <c r="G951" t="s">
        <v>3120</v>
      </c>
      <c r="H951" s="1">
        <v>45292</v>
      </c>
      <c r="I951" t="s">
        <v>3119</v>
      </c>
    </row>
    <row r="952" spans="1:9">
      <c r="A952" t="s">
        <v>1828</v>
      </c>
      <c r="B952" t="s">
        <v>1935</v>
      </c>
      <c r="C952" t="s">
        <v>1936</v>
      </c>
      <c r="D952" t="s">
        <v>28</v>
      </c>
      <c r="E952" t="s">
        <v>30</v>
      </c>
      <c r="F952" t="s">
        <v>3107</v>
      </c>
      <c r="G952" t="s">
        <v>3116</v>
      </c>
      <c r="H952" s="1">
        <v>45300</v>
      </c>
      <c r="I952" t="s">
        <v>3112</v>
      </c>
    </row>
    <row r="953" spans="1:9">
      <c r="A953" t="s">
        <v>1828</v>
      </c>
      <c r="B953" t="s">
        <v>1937</v>
      </c>
      <c r="C953" t="s">
        <v>1938</v>
      </c>
      <c r="D953" t="s">
        <v>28</v>
      </c>
      <c r="E953" t="s">
        <v>30</v>
      </c>
      <c r="F953" t="s">
        <v>3107</v>
      </c>
      <c r="G953" t="s">
        <v>3116</v>
      </c>
      <c r="H953" s="1">
        <v>45300</v>
      </c>
      <c r="I953" t="s">
        <v>3121</v>
      </c>
    </row>
    <row r="954" spans="1:9">
      <c r="A954" t="s">
        <v>1828</v>
      </c>
      <c r="B954" t="s">
        <v>1939</v>
      </c>
      <c r="C954" t="s">
        <v>1940</v>
      </c>
      <c r="D954" t="s">
        <v>28</v>
      </c>
      <c r="E954" t="s">
        <v>30</v>
      </c>
      <c r="F954" t="s">
        <v>3134</v>
      </c>
      <c r="G954" t="s">
        <v>3158</v>
      </c>
      <c r="H954" s="1">
        <v>45310</v>
      </c>
      <c r="I954" t="s">
        <v>3133</v>
      </c>
    </row>
    <row r="955" spans="1:9">
      <c r="A955" t="s">
        <v>1828</v>
      </c>
      <c r="B955" t="s">
        <v>1941</v>
      </c>
      <c r="C955" t="s">
        <v>1942</v>
      </c>
      <c r="D955" t="s">
        <v>28</v>
      </c>
      <c r="E955" t="s">
        <v>30</v>
      </c>
      <c r="F955" t="s">
        <v>3107</v>
      </c>
      <c r="G955" t="s">
        <v>3120</v>
      </c>
      <c r="H955" s="1">
        <v>45367</v>
      </c>
      <c r="I955" t="s">
        <v>3110</v>
      </c>
    </row>
    <row r="956" spans="1:9">
      <c r="A956" t="s">
        <v>1828</v>
      </c>
      <c r="B956" t="s">
        <v>1943</v>
      </c>
      <c r="C956" t="s">
        <v>1944</v>
      </c>
      <c r="D956" t="s">
        <v>28</v>
      </c>
      <c r="E956" t="s">
        <v>30</v>
      </c>
      <c r="F956" t="s">
        <v>3107</v>
      </c>
      <c r="G956" t="s">
        <v>3120</v>
      </c>
      <c r="H956" s="1">
        <v>45369</v>
      </c>
      <c r="I956" t="s">
        <v>3126</v>
      </c>
    </row>
    <row r="957" spans="1:9">
      <c r="A957" t="s">
        <v>1828</v>
      </c>
      <c r="B957" t="s">
        <v>1945</v>
      </c>
      <c r="C957" t="s">
        <v>1946</v>
      </c>
      <c r="D957" t="s">
        <v>28</v>
      </c>
      <c r="E957" t="s">
        <v>30</v>
      </c>
      <c r="F957" t="s">
        <v>3107</v>
      </c>
      <c r="G957" t="s">
        <v>3120</v>
      </c>
      <c r="H957" s="1">
        <v>45368</v>
      </c>
      <c r="I957" t="s">
        <v>3117</v>
      </c>
    </row>
    <row r="958" spans="1:9">
      <c r="A958" t="s">
        <v>1828</v>
      </c>
      <c r="B958" t="s">
        <v>1947</v>
      </c>
      <c r="C958" t="s">
        <v>1948</v>
      </c>
      <c r="D958" t="s">
        <v>28</v>
      </c>
      <c r="E958" t="s">
        <v>30</v>
      </c>
      <c r="F958" t="s">
        <v>3134</v>
      </c>
      <c r="G958" t="s">
        <v>3195</v>
      </c>
      <c r="H958" s="1">
        <v>45370</v>
      </c>
      <c r="I958" t="s">
        <v>3133</v>
      </c>
    </row>
    <row r="959" spans="1:9">
      <c r="A959" t="s">
        <v>1828</v>
      </c>
      <c r="B959" t="s">
        <v>1949</v>
      </c>
      <c r="C959" t="s">
        <v>1950</v>
      </c>
      <c r="D959" t="s">
        <v>28</v>
      </c>
      <c r="E959" t="s">
        <v>30</v>
      </c>
      <c r="F959" t="s">
        <v>3134</v>
      </c>
      <c r="G959" t="s">
        <v>3158</v>
      </c>
      <c r="H959" s="1">
        <v>45384</v>
      </c>
      <c r="I959" t="s">
        <v>3133</v>
      </c>
    </row>
    <row r="960" spans="1:9">
      <c r="A960" t="s">
        <v>1828</v>
      </c>
      <c r="B960" t="s">
        <v>1951</v>
      </c>
      <c r="C960" t="s">
        <v>1952</v>
      </c>
      <c r="D960" t="s">
        <v>28</v>
      </c>
      <c r="E960" t="s">
        <v>30</v>
      </c>
      <c r="F960" t="s">
        <v>3107</v>
      </c>
      <c r="G960" t="s">
        <v>3160</v>
      </c>
      <c r="H960" s="1">
        <v>45383</v>
      </c>
      <c r="I960" t="s">
        <v>3111</v>
      </c>
    </row>
    <row r="961" spans="1:9">
      <c r="A961" t="s">
        <v>1828</v>
      </c>
      <c r="B961" t="s">
        <v>1953</v>
      </c>
      <c r="C961" t="s">
        <v>1954</v>
      </c>
      <c r="D961" t="s">
        <v>28</v>
      </c>
      <c r="E961" t="s">
        <v>30</v>
      </c>
      <c r="F961" t="s">
        <v>3134</v>
      </c>
      <c r="G961" t="s">
        <v>3122</v>
      </c>
      <c r="H961" s="1">
        <v>45413</v>
      </c>
      <c r="I961" t="s">
        <v>3133</v>
      </c>
    </row>
    <row r="962" spans="1:9">
      <c r="A962" t="s">
        <v>1828</v>
      </c>
      <c r="B962" t="s">
        <v>1955</v>
      </c>
      <c r="C962" t="s">
        <v>1956</v>
      </c>
      <c r="D962" t="s">
        <v>28</v>
      </c>
      <c r="E962" t="s">
        <v>30</v>
      </c>
      <c r="F962" t="s">
        <v>3134</v>
      </c>
      <c r="G962" t="s">
        <v>3195</v>
      </c>
      <c r="H962" s="1">
        <v>45419</v>
      </c>
      <c r="I962" t="s">
        <v>3133</v>
      </c>
    </row>
    <row r="963" spans="1:9">
      <c r="A963" t="s">
        <v>1828</v>
      </c>
      <c r="B963" t="s">
        <v>1957</v>
      </c>
      <c r="C963" t="s">
        <v>1958</v>
      </c>
      <c r="D963" t="s">
        <v>28</v>
      </c>
      <c r="E963" t="s">
        <v>30</v>
      </c>
      <c r="F963" t="s">
        <v>3134</v>
      </c>
      <c r="G963" t="s">
        <v>3195</v>
      </c>
      <c r="H963" s="1">
        <v>45432</v>
      </c>
      <c r="I963" t="s">
        <v>3133</v>
      </c>
    </row>
    <row r="964" spans="1:9">
      <c r="A964" t="s">
        <v>1828</v>
      </c>
      <c r="B964" t="s">
        <v>1959</v>
      </c>
      <c r="C964" t="s">
        <v>1960</v>
      </c>
      <c r="D964" t="s">
        <v>28</v>
      </c>
      <c r="E964" t="s">
        <v>30</v>
      </c>
      <c r="F964" t="s">
        <v>3159</v>
      </c>
      <c r="G964" t="s">
        <v>3160</v>
      </c>
      <c r="H964" s="1">
        <v>45432</v>
      </c>
      <c r="I964" t="s">
        <v>3133</v>
      </c>
    </row>
    <row r="965" spans="1:9">
      <c r="A965" t="s">
        <v>1828</v>
      </c>
      <c r="B965" t="s">
        <v>1961</v>
      </c>
      <c r="C965" t="s">
        <v>1962</v>
      </c>
      <c r="D965" t="s">
        <v>28</v>
      </c>
      <c r="E965" t="s">
        <v>30</v>
      </c>
      <c r="F965" t="s">
        <v>3107</v>
      </c>
      <c r="G965" t="s">
        <v>3135</v>
      </c>
      <c r="H965" s="1">
        <v>45446</v>
      </c>
      <c r="I965" t="s">
        <v>3133</v>
      </c>
    </row>
    <row r="966" spans="1:9">
      <c r="A966" t="s">
        <v>1828</v>
      </c>
      <c r="B966" t="s">
        <v>1963</v>
      </c>
      <c r="C966" t="s">
        <v>1964</v>
      </c>
      <c r="D966" t="s">
        <v>28</v>
      </c>
      <c r="E966" t="s">
        <v>30</v>
      </c>
      <c r="F966" t="s">
        <v>3107</v>
      </c>
      <c r="G966" t="s">
        <v>3158</v>
      </c>
      <c r="H966" s="1">
        <v>45478</v>
      </c>
      <c r="I966" t="s">
        <v>3133</v>
      </c>
    </row>
    <row r="967" spans="1:9">
      <c r="A967" t="s">
        <v>1828</v>
      </c>
      <c r="B967" t="s">
        <v>1965</v>
      </c>
      <c r="C967" t="s">
        <v>1966</v>
      </c>
      <c r="D967" t="s">
        <v>28</v>
      </c>
      <c r="E967" t="s">
        <v>30</v>
      </c>
      <c r="F967" t="s">
        <v>3134</v>
      </c>
      <c r="G967" t="s">
        <v>3195</v>
      </c>
      <c r="H967" s="1">
        <v>45485</v>
      </c>
      <c r="I967" t="s">
        <v>3133</v>
      </c>
    </row>
    <row r="968" spans="1:9">
      <c r="A968" t="s">
        <v>1828</v>
      </c>
      <c r="B968" t="s">
        <v>1967</v>
      </c>
      <c r="C968" t="s">
        <v>1968</v>
      </c>
      <c r="D968" t="s">
        <v>28</v>
      </c>
      <c r="E968" t="s">
        <v>30</v>
      </c>
      <c r="F968" t="s">
        <v>3134</v>
      </c>
      <c r="G968" t="s">
        <v>3195</v>
      </c>
      <c r="H968" s="1">
        <v>45489</v>
      </c>
      <c r="I968" t="s">
        <v>3133</v>
      </c>
    </row>
    <row r="969" spans="1:9">
      <c r="A969" t="s">
        <v>1828</v>
      </c>
      <c r="B969" t="s">
        <v>1969</v>
      </c>
      <c r="C969" t="s">
        <v>1970</v>
      </c>
      <c r="D969" t="s">
        <v>28</v>
      </c>
      <c r="E969" t="s">
        <v>30</v>
      </c>
      <c r="F969" t="s">
        <v>3134</v>
      </c>
      <c r="G969" t="s">
        <v>3158</v>
      </c>
      <c r="H969" s="1">
        <v>45482</v>
      </c>
      <c r="I969" t="s">
        <v>3133</v>
      </c>
    </row>
    <row r="970" spans="1:9">
      <c r="A970" t="s">
        <v>1828</v>
      </c>
      <c r="B970" t="s">
        <v>1971</v>
      </c>
      <c r="C970" t="s">
        <v>1972</v>
      </c>
      <c r="D970" t="s">
        <v>28</v>
      </c>
      <c r="E970" t="s">
        <v>30</v>
      </c>
      <c r="F970" t="s">
        <v>3134</v>
      </c>
      <c r="G970" t="s">
        <v>3160</v>
      </c>
      <c r="H970" s="1">
        <v>45490</v>
      </c>
      <c r="I970" t="s">
        <v>3133</v>
      </c>
    </row>
    <row r="971" spans="1:9">
      <c r="A971" t="s">
        <v>1828</v>
      </c>
      <c r="B971" t="s">
        <v>1973</v>
      </c>
      <c r="C971" t="s">
        <v>1974</v>
      </c>
      <c r="D971" t="s">
        <v>28</v>
      </c>
      <c r="E971" t="s">
        <v>30</v>
      </c>
      <c r="F971" t="s">
        <v>3159</v>
      </c>
      <c r="G971" t="s">
        <v>3160</v>
      </c>
      <c r="H971" s="1">
        <v>45532</v>
      </c>
      <c r="I971" t="s">
        <v>3112</v>
      </c>
    </row>
    <row r="972" spans="1:9">
      <c r="A972" t="s">
        <v>1828</v>
      </c>
      <c r="B972" t="s">
        <v>1975</v>
      </c>
      <c r="C972" t="s">
        <v>1976</v>
      </c>
      <c r="D972" t="s">
        <v>28</v>
      </c>
      <c r="E972" t="s">
        <v>30</v>
      </c>
      <c r="F972" t="s">
        <v>3107</v>
      </c>
      <c r="G972" t="s">
        <v>3146</v>
      </c>
      <c r="H972" s="1">
        <v>45534</v>
      </c>
      <c r="I972" t="s">
        <v>3113</v>
      </c>
    </row>
    <row r="973" spans="1:9">
      <c r="A973" t="s">
        <v>1828</v>
      </c>
      <c r="B973" t="s">
        <v>1977</v>
      </c>
      <c r="C973" t="s">
        <v>1978</v>
      </c>
      <c r="D973" t="s">
        <v>28</v>
      </c>
      <c r="E973" t="s">
        <v>30</v>
      </c>
      <c r="F973" t="s">
        <v>3107</v>
      </c>
      <c r="G973" t="s">
        <v>3120</v>
      </c>
      <c r="H973" s="1">
        <v>45609</v>
      </c>
      <c r="I973" t="s">
        <v>3112</v>
      </c>
    </row>
    <row r="974" spans="1:9">
      <c r="A974" t="s">
        <v>1828</v>
      </c>
      <c r="B974" t="s">
        <v>1979</v>
      </c>
      <c r="C974" t="s">
        <v>1980</v>
      </c>
      <c r="D974" t="s">
        <v>28</v>
      </c>
      <c r="E974" t="s">
        <v>30</v>
      </c>
      <c r="F974" t="s">
        <v>3107</v>
      </c>
      <c r="G974" t="s">
        <v>3146</v>
      </c>
      <c r="H974" s="1">
        <v>45606</v>
      </c>
      <c r="I974" t="s">
        <v>3111</v>
      </c>
    </row>
    <row r="975" spans="1:9">
      <c r="A975" t="s">
        <v>1828</v>
      </c>
      <c r="B975" t="s">
        <v>1981</v>
      </c>
      <c r="C975" t="s">
        <v>1982</v>
      </c>
      <c r="D975" t="s">
        <v>28</v>
      </c>
      <c r="E975" t="s">
        <v>30</v>
      </c>
      <c r="F975" t="s">
        <v>3107</v>
      </c>
      <c r="G975" t="s">
        <v>3146</v>
      </c>
      <c r="H975" s="1">
        <v>45615</v>
      </c>
      <c r="I975" t="s">
        <v>3119</v>
      </c>
    </row>
    <row r="976" spans="1:9">
      <c r="A976" t="s">
        <v>1828</v>
      </c>
      <c r="B976" t="s">
        <v>1983</v>
      </c>
      <c r="C976" t="s">
        <v>1984</v>
      </c>
      <c r="D976" t="s">
        <v>28</v>
      </c>
      <c r="E976" t="s">
        <v>30</v>
      </c>
      <c r="F976" t="s">
        <v>3107</v>
      </c>
      <c r="G976" t="s">
        <v>3146</v>
      </c>
      <c r="H976" s="1">
        <v>45600</v>
      </c>
      <c r="I976" t="s">
        <v>3119</v>
      </c>
    </row>
    <row r="977" spans="1:9">
      <c r="A977" t="s">
        <v>1828</v>
      </c>
      <c r="B977" t="s">
        <v>1985</v>
      </c>
      <c r="C977" t="s">
        <v>1986</v>
      </c>
      <c r="D977" t="s">
        <v>28</v>
      </c>
      <c r="E977" t="s">
        <v>30</v>
      </c>
      <c r="F977" t="s">
        <v>3107</v>
      </c>
      <c r="G977" t="s">
        <v>3146</v>
      </c>
      <c r="H977" s="1">
        <v>45674</v>
      </c>
      <c r="I977" t="s">
        <v>3111</v>
      </c>
    </row>
    <row r="978" spans="1:9">
      <c r="A978" t="s">
        <v>1828</v>
      </c>
      <c r="B978" t="s">
        <v>1987</v>
      </c>
      <c r="C978" t="s">
        <v>1988</v>
      </c>
      <c r="D978" t="s">
        <v>28</v>
      </c>
      <c r="E978" t="s">
        <v>30</v>
      </c>
      <c r="F978" t="s">
        <v>3107</v>
      </c>
      <c r="G978" t="s">
        <v>3146</v>
      </c>
      <c r="H978" s="1">
        <v>45673</v>
      </c>
      <c r="I978" t="s">
        <v>3113</v>
      </c>
    </row>
    <row r="979" spans="1:9">
      <c r="A979" t="s">
        <v>1828</v>
      </c>
      <c r="B979" t="s">
        <v>1989</v>
      </c>
      <c r="C979" t="s">
        <v>1990</v>
      </c>
      <c r="D979" t="s">
        <v>28</v>
      </c>
      <c r="E979" t="s">
        <v>30</v>
      </c>
      <c r="F979" t="s">
        <v>3107</v>
      </c>
      <c r="G979" t="s">
        <v>3132</v>
      </c>
      <c r="H979" s="1">
        <v>45683</v>
      </c>
      <c r="I979" t="s">
        <v>3111</v>
      </c>
    </row>
    <row r="980" spans="1:9">
      <c r="A980" t="s">
        <v>1828</v>
      </c>
      <c r="B980" t="s">
        <v>1991</v>
      </c>
      <c r="C980" t="s">
        <v>1992</v>
      </c>
      <c r="D980" t="s">
        <v>28</v>
      </c>
      <c r="E980" t="s">
        <v>30</v>
      </c>
      <c r="F980" t="s">
        <v>3134</v>
      </c>
      <c r="G980" t="s">
        <v>3173</v>
      </c>
      <c r="H980" s="1">
        <v>45705</v>
      </c>
      <c r="I980" t="s">
        <v>3133</v>
      </c>
    </row>
    <row r="981" spans="1:9">
      <c r="A981" t="s">
        <v>1828</v>
      </c>
      <c r="B981" t="s">
        <v>1993</v>
      </c>
      <c r="C981" t="s">
        <v>1994</v>
      </c>
      <c r="D981" t="s">
        <v>28</v>
      </c>
      <c r="E981" t="s">
        <v>30</v>
      </c>
      <c r="F981" t="s">
        <v>3107</v>
      </c>
      <c r="G981" t="s">
        <v>3135</v>
      </c>
      <c r="H981" s="1">
        <v>45694</v>
      </c>
      <c r="I981" t="s">
        <v>3113</v>
      </c>
    </row>
    <row r="982" spans="1:9">
      <c r="A982" t="s">
        <v>1828</v>
      </c>
      <c r="B982" t="s">
        <v>1995</v>
      </c>
      <c r="C982" t="s">
        <v>1996</v>
      </c>
      <c r="D982" t="s">
        <v>28</v>
      </c>
      <c r="E982" t="s">
        <v>30</v>
      </c>
      <c r="F982" t="s">
        <v>3107</v>
      </c>
      <c r="G982" t="s">
        <v>3157</v>
      </c>
      <c r="H982" s="1">
        <v>45701</v>
      </c>
      <c r="I982" t="s">
        <v>3113</v>
      </c>
    </row>
    <row r="983" spans="1:9">
      <c r="A983" t="s">
        <v>1828</v>
      </c>
      <c r="B983" t="s">
        <v>1997</v>
      </c>
      <c r="C983" t="s">
        <v>1998</v>
      </c>
      <c r="D983" t="s">
        <v>28</v>
      </c>
      <c r="E983" t="s">
        <v>30</v>
      </c>
      <c r="F983" t="s">
        <v>3107</v>
      </c>
      <c r="G983" t="s">
        <v>3128</v>
      </c>
      <c r="H983" s="1">
        <v>45752</v>
      </c>
      <c r="I983" t="s">
        <v>3111</v>
      </c>
    </row>
    <row r="984" spans="1:9">
      <c r="A984" t="s">
        <v>1828</v>
      </c>
      <c r="B984" t="s">
        <v>1999</v>
      </c>
      <c r="C984" t="s">
        <v>2000</v>
      </c>
      <c r="D984" t="s">
        <v>28</v>
      </c>
      <c r="E984" t="s">
        <v>30</v>
      </c>
      <c r="F984" t="s">
        <v>3107</v>
      </c>
      <c r="G984" t="s">
        <v>3128</v>
      </c>
      <c r="H984" s="1">
        <v>45773</v>
      </c>
      <c r="I984" t="s">
        <v>3133</v>
      </c>
    </row>
    <row r="985" spans="1:9">
      <c r="A985" t="s">
        <v>1828</v>
      </c>
      <c r="B985" t="s">
        <v>2001</v>
      </c>
      <c r="C985" t="s">
        <v>2002</v>
      </c>
      <c r="D985" t="s">
        <v>28</v>
      </c>
      <c r="E985" t="s">
        <v>30</v>
      </c>
      <c r="F985" t="s">
        <v>3107</v>
      </c>
      <c r="G985" t="s">
        <v>3128</v>
      </c>
      <c r="H985" s="1">
        <v>45786</v>
      </c>
      <c r="I985" t="s">
        <v>3121</v>
      </c>
    </row>
    <row r="986" spans="1:9">
      <c r="A986" t="s">
        <v>1828</v>
      </c>
      <c r="B986" t="s">
        <v>2003</v>
      </c>
      <c r="C986" t="s">
        <v>2004</v>
      </c>
      <c r="D986" t="s">
        <v>28</v>
      </c>
      <c r="E986" t="s">
        <v>30</v>
      </c>
      <c r="F986" t="s">
        <v>3107</v>
      </c>
      <c r="G986" t="s">
        <v>3132</v>
      </c>
      <c r="H986" s="1">
        <v>45807</v>
      </c>
      <c r="I986" t="s">
        <v>3112</v>
      </c>
    </row>
    <row r="987" spans="1:9">
      <c r="A987" t="s">
        <v>1828</v>
      </c>
      <c r="B987" t="s">
        <v>2005</v>
      </c>
      <c r="C987" t="s">
        <v>2006</v>
      </c>
      <c r="D987" t="s">
        <v>28</v>
      </c>
      <c r="E987" t="s">
        <v>30</v>
      </c>
      <c r="F987" t="s">
        <v>3107</v>
      </c>
      <c r="G987" t="s">
        <v>3128</v>
      </c>
      <c r="H987" s="1">
        <v>45797</v>
      </c>
      <c r="I987" t="s">
        <v>3112</v>
      </c>
    </row>
    <row r="988" spans="1:9">
      <c r="A988" t="s">
        <v>1828</v>
      </c>
      <c r="B988" t="s">
        <v>2007</v>
      </c>
      <c r="C988" t="s">
        <v>2008</v>
      </c>
      <c r="D988" t="s">
        <v>28</v>
      </c>
      <c r="E988" t="s">
        <v>30</v>
      </c>
      <c r="F988" t="s">
        <v>3107</v>
      </c>
      <c r="G988" t="s">
        <v>3128</v>
      </c>
      <c r="H988" s="1">
        <v>45801</v>
      </c>
      <c r="I988" t="s">
        <v>3133</v>
      </c>
    </row>
    <row r="989" spans="1:9">
      <c r="A989" t="s">
        <v>1828</v>
      </c>
      <c r="B989" t="s">
        <v>2009</v>
      </c>
      <c r="C989" t="s">
        <v>2010</v>
      </c>
      <c r="D989" t="s">
        <v>28</v>
      </c>
      <c r="E989" t="s">
        <v>30</v>
      </c>
      <c r="F989" t="s">
        <v>3107</v>
      </c>
      <c r="G989" t="s">
        <v>3115</v>
      </c>
      <c r="H989" s="1">
        <v>45844</v>
      </c>
      <c r="I989" t="s">
        <v>3121</v>
      </c>
    </row>
    <row r="990" spans="1:9">
      <c r="A990" t="s">
        <v>1828</v>
      </c>
      <c r="B990" t="s">
        <v>2011</v>
      </c>
      <c r="C990" t="s">
        <v>2012</v>
      </c>
      <c r="D990" t="s">
        <v>28</v>
      </c>
      <c r="E990" t="s">
        <v>30</v>
      </c>
      <c r="F990" t="s">
        <v>3107</v>
      </c>
      <c r="G990" t="s">
        <v>3128</v>
      </c>
      <c r="H990" s="1">
        <v>45837</v>
      </c>
      <c r="I990" t="s">
        <v>3129</v>
      </c>
    </row>
    <row r="991" spans="1:9">
      <c r="A991" t="s">
        <v>1828</v>
      </c>
      <c r="B991" t="s">
        <v>2013</v>
      </c>
      <c r="C991" t="s">
        <v>2014</v>
      </c>
      <c r="D991" t="s">
        <v>28</v>
      </c>
      <c r="E991" t="s">
        <v>30</v>
      </c>
      <c r="F991" t="s">
        <v>3107</v>
      </c>
      <c r="G991" t="s">
        <v>3128</v>
      </c>
      <c r="H991" s="1">
        <v>45839</v>
      </c>
      <c r="I991" t="s">
        <v>3124</v>
      </c>
    </row>
    <row r="992" spans="1:9">
      <c r="A992" t="s">
        <v>1828</v>
      </c>
      <c r="B992" t="s">
        <v>2015</v>
      </c>
      <c r="C992" t="s">
        <v>2016</v>
      </c>
      <c r="D992" t="s">
        <v>28</v>
      </c>
      <c r="E992" t="s">
        <v>30</v>
      </c>
      <c r="F992" t="s">
        <v>3107</v>
      </c>
      <c r="G992" t="s">
        <v>3209</v>
      </c>
      <c r="H992" s="1">
        <v>45862</v>
      </c>
      <c r="I992" t="s">
        <v>3129</v>
      </c>
    </row>
    <row r="993" spans="1:9">
      <c r="A993" t="s">
        <v>1828</v>
      </c>
      <c r="B993" t="s">
        <v>2017</v>
      </c>
      <c r="C993" t="s">
        <v>2018</v>
      </c>
      <c r="D993" t="s">
        <v>28</v>
      </c>
      <c r="E993" t="s">
        <v>30</v>
      </c>
      <c r="F993" t="s">
        <v>3107</v>
      </c>
      <c r="G993" t="s">
        <v>3120</v>
      </c>
      <c r="H993" s="1">
        <v>45854</v>
      </c>
      <c r="I993" t="s">
        <v>3133</v>
      </c>
    </row>
    <row r="994" spans="1:9">
      <c r="A994" t="s">
        <v>1828</v>
      </c>
      <c r="B994" t="s">
        <v>2019</v>
      </c>
      <c r="C994" t="s">
        <v>2020</v>
      </c>
      <c r="D994" t="s">
        <v>28</v>
      </c>
      <c r="E994" t="s">
        <v>30</v>
      </c>
      <c r="F994" t="s">
        <v>3107</v>
      </c>
      <c r="G994" t="s">
        <v>3128</v>
      </c>
      <c r="H994" s="1">
        <v>45870</v>
      </c>
      <c r="I994" t="s">
        <v>3123</v>
      </c>
    </row>
    <row r="995" spans="1:9">
      <c r="A995" t="s">
        <v>1828</v>
      </c>
      <c r="B995" t="s">
        <v>2021</v>
      </c>
      <c r="C995" t="s">
        <v>2022</v>
      </c>
      <c r="D995" t="s">
        <v>28</v>
      </c>
      <c r="E995" t="s">
        <v>30</v>
      </c>
      <c r="F995" t="s">
        <v>3107</v>
      </c>
      <c r="G995" t="s">
        <v>3128</v>
      </c>
      <c r="H995" s="1">
        <v>45872</v>
      </c>
      <c r="I995" t="s">
        <v>3140</v>
      </c>
    </row>
    <row r="996" spans="1:9">
      <c r="A996" t="s">
        <v>1828</v>
      </c>
      <c r="B996" t="s">
        <v>2023</v>
      </c>
      <c r="C996" t="s">
        <v>2024</v>
      </c>
      <c r="D996" t="s">
        <v>28</v>
      </c>
      <c r="E996" t="s">
        <v>30</v>
      </c>
      <c r="F996" t="s">
        <v>3107</v>
      </c>
      <c r="G996" t="s">
        <v>3128</v>
      </c>
      <c r="H996" s="1">
        <v>45884</v>
      </c>
      <c r="I996" t="s">
        <v>3138</v>
      </c>
    </row>
    <row r="997" spans="1:9">
      <c r="A997" t="s">
        <v>1828</v>
      </c>
      <c r="B997" t="s">
        <v>2025</v>
      </c>
      <c r="C997" t="s">
        <v>2026</v>
      </c>
      <c r="D997" t="s">
        <v>28</v>
      </c>
      <c r="E997" t="s">
        <v>30</v>
      </c>
      <c r="F997" t="s">
        <v>3107</v>
      </c>
      <c r="G997" t="s">
        <v>3128</v>
      </c>
      <c r="H997" s="1">
        <v>45883</v>
      </c>
      <c r="I997" t="s">
        <v>3139</v>
      </c>
    </row>
    <row r="998" spans="1:9">
      <c r="A998" t="s">
        <v>1828</v>
      </c>
      <c r="B998" t="s">
        <v>2027</v>
      </c>
      <c r="C998" t="s">
        <v>2028</v>
      </c>
      <c r="D998" t="s">
        <v>28</v>
      </c>
      <c r="E998" t="s">
        <v>30</v>
      </c>
      <c r="F998" t="s">
        <v>3107</v>
      </c>
      <c r="G998" t="s">
        <v>3128</v>
      </c>
      <c r="H998" s="1">
        <v>45885</v>
      </c>
      <c r="I998" t="s">
        <v>3133</v>
      </c>
    </row>
    <row r="999" spans="1:9">
      <c r="A999" t="s">
        <v>1828</v>
      </c>
      <c r="B999" t="s">
        <v>2029</v>
      </c>
      <c r="C999" t="s">
        <v>2030</v>
      </c>
      <c r="D999" t="s">
        <v>28</v>
      </c>
      <c r="E999" t="s">
        <v>30</v>
      </c>
      <c r="F999" t="s">
        <v>3107</v>
      </c>
      <c r="G999" t="s">
        <v>3128</v>
      </c>
      <c r="H999" s="1">
        <v>45925</v>
      </c>
      <c r="I999" t="s">
        <v>3112</v>
      </c>
    </row>
    <row r="1000" spans="1:9">
      <c r="A1000" t="s">
        <v>1828</v>
      </c>
      <c r="B1000" t="s">
        <v>2031</v>
      </c>
      <c r="C1000" t="s">
        <v>2032</v>
      </c>
      <c r="D1000" t="s">
        <v>28</v>
      </c>
      <c r="E1000" t="s">
        <v>30</v>
      </c>
      <c r="F1000" t="s">
        <v>3107</v>
      </c>
      <c r="G1000" t="s">
        <v>3135</v>
      </c>
      <c r="H1000" s="1">
        <v>45905</v>
      </c>
      <c r="I1000" t="s">
        <v>3126</v>
      </c>
    </row>
    <row r="1001" spans="1:9">
      <c r="A1001" t="s">
        <v>1828</v>
      </c>
      <c r="B1001" t="s">
        <v>2033</v>
      </c>
      <c r="C1001" t="s">
        <v>2034</v>
      </c>
      <c r="D1001" t="s">
        <v>28</v>
      </c>
      <c r="E1001" t="s">
        <v>30</v>
      </c>
      <c r="F1001" t="s">
        <v>3107</v>
      </c>
      <c r="G1001" t="s">
        <v>3128</v>
      </c>
      <c r="H1001" s="1">
        <v>45904</v>
      </c>
      <c r="I1001" t="s">
        <v>3111</v>
      </c>
    </row>
    <row r="1002" spans="1:9">
      <c r="A1002" t="s">
        <v>1828</v>
      </c>
      <c r="B1002" t="s">
        <v>2035</v>
      </c>
      <c r="C1002" t="s">
        <v>2036</v>
      </c>
      <c r="D1002" t="s">
        <v>28</v>
      </c>
      <c r="E1002" t="s">
        <v>30</v>
      </c>
      <c r="F1002" t="s">
        <v>3107</v>
      </c>
      <c r="G1002" t="s">
        <v>3172</v>
      </c>
      <c r="H1002" s="1">
        <v>45938</v>
      </c>
      <c r="I1002" t="s">
        <v>3119</v>
      </c>
    </row>
    <row r="1003" spans="1:9">
      <c r="A1003" t="s">
        <v>1828</v>
      </c>
      <c r="B1003" t="s">
        <v>2037</v>
      </c>
      <c r="C1003" t="s">
        <v>2038</v>
      </c>
      <c r="D1003" t="s">
        <v>28</v>
      </c>
      <c r="E1003" t="s">
        <v>30</v>
      </c>
      <c r="F1003" t="s">
        <v>3107</v>
      </c>
      <c r="G1003" t="s">
        <v>3209</v>
      </c>
      <c r="H1003" s="1">
        <v>45965</v>
      </c>
      <c r="I1003" t="s">
        <v>3121</v>
      </c>
    </row>
    <row r="1004" spans="1:9">
      <c r="A1004" t="s">
        <v>1828</v>
      </c>
      <c r="B1004" t="s">
        <v>2039</v>
      </c>
      <c r="C1004" t="s">
        <v>2040</v>
      </c>
      <c r="D1004" t="s">
        <v>28</v>
      </c>
      <c r="E1004" t="s">
        <v>30</v>
      </c>
      <c r="F1004" t="s">
        <v>3107</v>
      </c>
      <c r="G1004" t="s">
        <v>3128</v>
      </c>
      <c r="H1004" s="1">
        <v>45942</v>
      </c>
      <c r="I1004" t="s">
        <v>3147</v>
      </c>
    </row>
    <row r="1005" spans="1:9">
      <c r="A1005" t="s">
        <v>1828</v>
      </c>
      <c r="B1005" t="s">
        <v>2041</v>
      </c>
      <c r="C1005" t="s">
        <v>2042</v>
      </c>
      <c r="D1005" t="s">
        <v>28</v>
      </c>
      <c r="E1005" t="s">
        <v>30</v>
      </c>
      <c r="F1005" t="s">
        <v>3107</v>
      </c>
      <c r="G1005" t="s">
        <v>3128</v>
      </c>
      <c r="H1005" s="1">
        <v>45940</v>
      </c>
      <c r="I1005" t="s">
        <v>3204</v>
      </c>
    </row>
    <row r="1006" spans="1:9">
      <c r="A1006" t="s">
        <v>1828</v>
      </c>
      <c r="B1006" t="s">
        <v>2043</v>
      </c>
      <c r="C1006" t="s">
        <v>2044</v>
      </c>
      <c r="D1006" t="s">
        <v>28</v>
      </c>
      <c r="E1006" t="s">
        <v>43</v>
      </c>
      <c r="F1006" t="s">
        <v>3190</v>
      </c>
      <c r="G1006" t="s">
        <v>3166</v>
      </c>
      <c r="H1006" s="1">
        <v>46018</v>
      </c>
      <c r="I1006" t="s">
        <v>3192</v>
      </c>
    </row>
    <row r="1007" spans="1:9">
      <c r="A1007" t="s">
        <v>1828</v>
      </c>
      <c r="B1007" t="s">
        <v>2045</v>
      </c>
      <c r="C1007" t="s">
        <v>2046</v>
      </c>
      <c r="D1007" t="s">
        <v>28</v>
      </c>
      <c r="E1007" t="s">
        <v>43</v>
      </c>
      <c r="F1007" t="s">
        <v>3190</v>
      </c>
      <c r="G1007" t="s">
        <v>3128</v>
      </c>
      <c r="H1007" s="1">
        <v>46020</v>
      </c>
      <c r="I1007" t="s">
        <v>3143</v>
      </c>
    </row>
    <row r="1008" spans="1:9">
      <c r="A1008" t="s">
        <v>1828</v>
      </c>
      <c r="B1008" t="s">
        <v>2047</v>
      </c>
      <c r="C1008" t="s">
        <v>2048</v>
      </c>
      <c r="D1008" t="s">
        <v>28</v>
      </c>
      <c r="E1008" t="s">
        <v>43</v>
      </c>
      <c r="F1008" t="s">
        <v>3190</v>
      </c>
      <c r="G1008" t="s">
        <v>3128</v>
      </c>
      <c r="H1008" s="1">
        <v>45999</v>
      </c>
      <c r="I1008" t="s">
        <v>3121</v>
      </c>
    </row>
    <row r="1009" spans="1:9">
      <c r="A1009" t="s">
        <v>1828</v>
      </c>
      <c r="B1009" t="s">
        <v>2049</v>
      </c>
      <c r="C1009" t="s">
        <v>2050</v>
      </c>
      <c r="D1009" t="s">
        <v>28</v>
      </c>
      <c r="E1009" t="s">
        <v>43</v>
      </c>
      <c r="F1009" t="s">
        <v>3190</v>
      </c>
      <c r="G1009" t="s">
        <v>3128</v>
      </c>
      <c r="H1009" s="1">
        <v>46015</v>
      </c>
      <c r="I1009" t="s">
        <v>3124</v>
      </c>
    </row>
    <row r="1010" spans="1:9">
      <c r="A1010" t="s">
        <v>1828</v>
      </c>
      <c r="B1010" t="s">
        <v>2051</v>
      </c>
      <c r="C1010" t="s">
        <v>2052</v>
      </c>
      <c r="D1010" t="s">
        <v>28</v>
      </c>
      <c r="E1010" t="s">
        <v>43</v>
      </c>
      <c r="F1010" t="s">
        <v>3190</v>
      </c>
      <c r="G1010" t="s">
        <v>3128</v>
      </c>
      <c r="H1010" s="1">
        <v>46018</v>
      </c>
      <c r="I1010" t="s">
        <v>3110</v>
      </c>
    </row>
    <row r="1011" spans="1:9">
      <c r="A1011" t="s">
        <v>1828</v>
      </c>
      <c r="B1011" t="s">
        <v>2053</v>
      </c>
      <c r="C1011" t="s">
        <v>2054</v>
      </c>
      <c r="D1011" t="s">
        <v>28</v>
      </c>
      <c r="E1011" t="s">
        <v>43</v>
      </c>
      <c r="F1011" t="s">
        <v>3190</v>
      </c>
      <c r="G1011" t="s">
        <v>3128</v>
      </c>
      <c r="H1011" s="1">
        <v>46019</v>
      </c>
      <c r="I1011" t="s">
        <v>3127</v>
      </c>
    </row>
    <row r="1012" spans="1:9">
      <c r="A1012" t="s">
        <v>1828</v>
      </c>
      <c r="B1012" t="s">
        <v>2055</v>
      </c>
      <c r="C1012" t="s">
        <v>2056</v>
      </c>
      <c r="D1012" t="s">
        <v>28</v>
      </c>
      <c r="E1012" t="s">
        <v>43</v>
      </c>
      <c r="F1012" t="s">
        <v>3190</v>
      </c>
      <c r="G1012" t="s">
        <v>3128</v>
      </c>
      <c r="H1012" s="1">
        <v>46016</v>
      </c>
      <c r="I1012" t="s">
        <v>3125</v>
      </c>
    </row>
    <row r="1013" spans="1:9">
      <c r="A1013" t="s">
        <v>1828</v>
      </c>
      <c r="B1013" t="s">
        <v>2057</v>
      </c>
      <c r="C1013" t="s">
        <v>2058</v>
      </c>
      <c r="D1013" t="s">
        <v>28</v>
      </c>
      <c r="E1013" t="s">
        <v>43</v>
      </c>
      <c r="F1013" t="s">
        <v>3190</v>
      </c>
      <c r="G1013" t="s">
        <v>3128</v>
      </c>
      <c r="H1013" s="1">
        <v>46016</v>
      </c>
      <c r="I1013" t="s">
        <v>3121</v>
      </c>
    </row>
    <row r="1014" spans="1:9">
      <c r="A1014" t="s">
        <v>1828</v>
      </c>
      <c r="B1014" t="s">
        <v>2059</v>
      </c>
      <c r="C1014" t="s">
        <v>2060</v>
      </c>
      <c r="D1014" t="s">
        <v>28</v>
      </c>
      <c r="E1014" t="s">
        <v>43</v>
      </c>
      <c r="F1014" t="s">
        <v>3190</v>
      </c>
      <c r="G1014" t="s">
        <v>3128</v>
      </c>
      <c r="H1014" s="1">
        <v>46014</v>
      </c>
      <c r="I1014" t="s">
        <v>3117</v>
      </c>
    </row>
    <row r="1015" spans="1:9">
      <c r="A1015" t="s">
        <v>1828</v>
      </c>
      <c r="B1015" t="s">
        <v>2061</v>
      </c>
      <c r="C1015" t="s">
        <v>2062</v>
      </c>
      <c r="D1015" t="s">
        <v>28</v>
      </c>
      <c r="E1015" t="s">
        <v>43</v>
      </c>
      <c r="F1015" t="s">
        <v>3190</v>
      </c>
      <c r="G1015" t="s">
        <v>3128</v>
      </c>
      <c r="H1015" s="1">
        <v>46019</v>
      </c>
      <c r="I1015" t="s">
        <v>3127</v>
      </c>
    </row>
    <row r="1016" spans="1:9">
      <c r="A1016" t="s">
        <v>1828</v>
      </c>
      <c r="B1016" t="s">
        <v>2063</v>
      </c>
      <c r="C1016" t="s">
        <v>2064</v>
      </c>
      <c r="D1016" t="s">
        <v>28</v>
      </c>
      <c r="E1016" t="s">
        <v>43</v>
      </c>
      <c r="F1016" t="s">
        <v>3190</v>
      </c>
      <c r="G1016" t="s">
        <v>3128</v>
      </c>
      <c r="H1016" s="1">
        <v>46015</v>
      </c>
      <c r="I1016" t="s">
        <v>3110</v>
      </c>
    </row>
    <row r="1017" spans="1:9">
      <c r="A1017" t="s">
        <v>1828</v>
      </c>
      <c r="B1017" t="s">
        <v>2065</v>
      </c>
      <c r="C1017" t="s">
        <v>2066</v>
      </c>
      <c r="D1017" t="s">
        <v>28</v>
      </c>
      <c r="E1017" t="s">
        <v>43</v>
      </c>
      <c r="F1017" t="s">
        <v>3190</v>
      </c>
      <c r="G1017" t="s">
        <v>3128</v>
      </c>
      <c r="H1017" s="1">
        <v>46014</v>
      </c>
      <c r="I1017" t="s">
        <v>3126</v>
      </c>
    </row>
    <row r="1018" spans="1:9">
      <c r="A1018" t="s">
        <v>1828</v>
      </c>
      <c r="B1018" t="s">
        <v>2067</v>
      </c>
      <c r="C1018" t="s">
        <v>2068</v>
      </c>
      <c r="D1018" t="s">
        <v>28</v>
      </c>
      <c r="E1018" t="s">
        <v>43</v>
      </c>
      <c r="F1018" t="s">
        <v>3190</v>
      </c>
      <c r="G1018" t="s">
        <v>3128</v>
      </c>
      <c r="H1018" s="1">
        <v>46015</v>
      </c>
      <c r="I1018" t="s">
        <v>3119</v>
      </c>
    </row>
    <row r="1019" spans="1:9">
      <c r="A1019" t="s">
        <v>1828</v>
      </c>
      <c r="B1019" t="s">
        <v>2069</v>
      </c>
      <c r="C1019" t="s">
        <v>2070</v>
      </c>
      <c r="D1019" t="s">
        <v>28</v>
      </c>
      <c r="E1019" t="s">
        <v>43</v>
      </c>
      <c r="F1019" t="s">
        <v>3190</v>
      </c>
      <c r="G1019" t="s">
        <v>3128</v>
      </c>
      <c r="H1019" s="1">
        <v>46017</v>
      </c>
      <c r="I1019" t="s">
        <v>3113</v>
      </c>
    </row>
    <row r="1020" spans="1:9">
      <c r="A1020" t="s">
        <v>1828</v>
      </c>
      <c r="B1020" t="s">
        <v>2071</v>
      </c>
      <c r="C1020" t="s">
        <v>2072</v>
      </c>
      <c r="D1020" t="s">
        <v>28</v>
      </c>
      <c r="E1020" t="s">
        <v>43</v>
      </c>
      <c r="F1020" t="s">
        <v>3190</v>
      </c>
      <c r="G1020" t="s">
        <v>3128</v>
      </c>
      <c r="H1020" s="1">
        <v>46016</v>
      </c>
      <c r="I1020" t="s">
        <v>3111</v>
      </c>
    </row>
    <row r="1021" spans="1:9">
      <c r="A1021" t="s">
        <v>1828</v>
      </c>
      <c r="B1021" t="s">
        <v>2073</v>
      </c>
      <c r="C1021" t="s">
        <v>2074</v>
      </c>
      <c r="D1021" t="s">
        <v>28</v>
      </c>
      <c r="E1021" t="s">
        <v>43</v>
      </c>
      <c r="F1021" t="s">
        <v>3190</v>
      </c>
      <c r="G1021" t="s">
        <v>3128</v>
      </c>
      <c r="H1021" s="1">
        <v>46015</v>
      </c>
      <c r="I1021" t="s">
        <v>3117</v>
      </c>
    </row>
    <row r="1022" spans="1:9">
      <c r="A1022" t="s">
        <v>1828</v>
      </c>
      <c r="B1022" t="s">
        <v>2075</v>
      </c>
      <c r="C1022" t="s">
        <v>2076</v>
      </c>
      <c r="D1022" t="s">
        <v>28</v>
      </c>
      <c r="E1022" t="s">
        <v>43</v>
      </c>
      <c r="F1022" t="s">
        <v>3190</v>
      </c>
      <c r="G1022" t="s">
        <v>3128</v>
      </c>
      <c r="H1022" s="1">
        <v>46019</v>
      </c>
      <c r="I1022" t="s">
        <v>3144</v>
      </c>
    </row>
    <row r="1023" spans="1:9">
      <c r="A1023" t="s">
        <v>1828</v>
      </c>
      <c r="B1023" t="s">
        <v>2077</v>
      </c>
      <c r="C1023" t="s">
        <v>2078</v>
      </c>
      <c r="D1023" t="s">
        <v>28</v>
      </c>
      <c r="E1023" t="s">
        <v>43</v>
      </c>
      <c r="F1023" t="s">
        <v>3190</v>
      </c>
      <c r="G1023" t="s">
        <v>3128</v>
      </c>
      <c r="H1023" s="1">
        <v>46017</v>
      </c>
      <c r="I1023" t="s">
        <v>3119</v>
      </c>
    </row>
    <row r="1024" spans="1:9">
      <c r="A1024" t="s">
        <v>1828</v>
      </c>
      <c r="B1024" t="s">
        <v>2079</v>
      </c>
      <c r="C1024" t="s">
        <v>2080</v>
      </c>
      <c r="D1024" t="s">
        <v>28</v>
      </c>
      <c r="E1024" t="s">
        <v>43</v>
      </c>
      <c r="F1024" t="s">
        <v>3190</v>
      </c>
      <c r="G1024" t="s">
        <v>3128</v>
      </c>
      <c r="H1024" s="1">
        <v>46017</v>
      </c>
      <c r="I1024" t="s">
        <v>3113</v>
      </c>
    </row>
    <row r="1025" spans="1:9">
      <c r="A1025" t="s">
        <v>1828</v>
      </c>
      <c r="B1025" t="s">
        <v>2081</v>
      </c>
      <c r="C1025" t="s">
        <v>2082</v>
      </c>
      <c r="D1025" t="s">
        <v>28</v>
      </c>
      <c r="E1025" t="s">
        <v>43</v>
      </c>
      <c r="F1025" t="s">
        <v>3190</v>
      </c>
      <c r="G1025" t="s">
        <v>3128</v>
      </c>
      <c r="H1025" s="1">
        <v>46017</v>
      </c>
      <c r="I1025" t="s">
        <v>3126</v>
      </c>
    </row>
    <row r="1026" spans="1:9">
      <c r="A1026" t="s">
        <v>1828</v>
      </c>
      <c r="B1026" t="s">
        <v>2083</v>
      </c>
      <c r="C1026" t="s">
        <v>2084</v>
      </c>
      <c r="D1026" t="s">
        <v>28</v>
      </c>
      <c r="E1026" t="s">
        <v>43</v>
      </c>
      <c r="F1026" t="s">
        <v>3190</v>
      </c>
      <c r="G1026" t="s">
        <v>3128</v>
      </c>
      <c r="H1026" s="1">
        <v>46018</v>
      </c>
      <c r="I1026" t="s">
        <v>3111</v>
      </c>
    </row>
    <row r="1027" spans="1:9">
      <c r="A1027" t="s">
        <v>1828</v>
      </c>
      <c r="B1027" t="s">
        <v>2085</v>
      </c>
      <c r="C1027" t="s">
        <v>2086</v>
      </c>
      <c r="D1027" t="s">
        <v>28</v>
      </c>
      <c r="E1027" t="s">
        <v>43</v>
      </c>
      <c r="F1027" t="s">
        <v>3190</v>
      </c>
      <c r="G1027" t="s">
        <v>3120</v>
      </c>
      <c r="H1027" s="1">
        <v>46014</v>
      </c>
      <c r="I1027" t="s">
        <v>3144</v>
      </c>
    </row>
    <row r="1028" spans="1:9">
      <c r="A1028" t="s">
        <v>1828</v>
      </c>
      <c r="B1028" t="s">
        <v>2087</v>
      </c>
      <c r="C1028" t="s">
        <v>2088</v>
      </c>
      <c r="D1028" t="s">
        <v>28</v>
      </c>
      <c r="E1028" t="s">
        <v>43</v>
      </c>
      <c r="F1028" t="s">
        <v>3190</v>
      </c>
      <c r="G1028" t="s">
        <v>3120</v>
      </c>
      <c r="H1028" s="1">
        <v>46015</v>
      </c>
      <c r="I1028" t="s">
        <v>3125</v>
      </c>
    </row>
    <row r="1029" spans="1:9">
      <c r="A1029" t="s">
        <v>1828</v>
      </c>
      <c r="B1029" t="s">
        <v>2089</v>
      </c>
      <c r="C1029" t="s">
        <v>2090</v>
      </c>
      <c r="D1029" t="s">
        <v>28</v>
      </c>
      <c r="E1029" t="s">
        <v>43</v>
      </c>
      <c r="F1029" t="s">
        <v>3190</v>
      </c>
      <c r="G1029" t="s">
        <v>3120</v>
      </c>
      <c r="H1029" s="1">
        <v>46018</v>
      </c>
      <c r="I1029" t="s">
        <v>3121</v>
      </c>
    </row>
    <row r="1030" spans="1:9">
      <c r="A1030" t="s">
        <v>1828</v>
      </c>
      <c r="B1030" t="s">
        <v>2091</v>
      </c>
      <c r="C1030" t="s">
        <v>2092</v>
      </c>
      <c r="D1030" t="s">
        <v>28</v>
      </c>
      <c r="E1030" t="s">
        <v>43</v>
      </c>
      <c r="F1030" t="s">
        <v>3190</v>
      </c>
      <c r="G1030" t="s">
        <v>3120</v>
      </c>
      <c r="H1030" s="1">
        <v>46015</v>
      </c>
      <c r="I1030" t="s">
        <v>3129</v>
      </c>
    </row>
    <row r="1031" spans="1:9">
      <c r="A1031" t="s">
        <v>1828</v>
      </c>
      <c r="B1031" t="s">
        <v>2093</v>
      </c>
      <c r="C1031" t="s">
        <v>2094</v>
      </c>
      <c r="D1031" t="s">
        <v>28</v>
      </c>
      <c r="E1031" t="s">
        <v>43</v>
      </c>
      <c r="F1031" t="s">
        <v>3190</v>
      </c>
      <c r="G1031" t="s">
        <v>3120</v>
      </c>
      <c r="H1031" s="1">
        <v>46017</v>
      </c>
      <c r="I1031" t="s">
        <v>3110</v>
      </c>
    </row>
    <row r="1032" spans="1:9">
      <c r="A1032" t="s">
        <v>1828</v>
      </c>
      <c r="B1032" t="s">
        <v>2095</v>
      </c>
      <c r="C1032" t="s">
        <v>2096</v>
      </c>
      <c r="D1032" t="s">
        <v>28</v>
      </c>
      <c r="E1032" t="s">
        <v>43</v>
      </c>
      <c r="F1032" t="s">
        <v>3190</v>
      </c>
      <c r="G1032" t="s">
        <v>3120</v>
      </c>
      <c r="H1032" s="1">
        <v>46017</v>
      </c>
      <c r="I1032" t="s">
        <v>3124</v>
      </c>
    </row>
    <row r="1033" spans="1:9">
      <c r="A1033" t="s">
        <v>1828</v>
      </c>
      <c r="B1033" t="s">
        <v>2097</v>
      </c>
      <c r="C1033" t="s">
        <v>2098</v>
      </c>
      <c r="D1033" t="s">
        <v>28</v>
      </c>
      <c r="E1033" t="s">
        <v>43</v>
      </c>
      <c r="F1033" t="s">
        <v>3190</v>
      </c>
      <c r="G1033" t="s">
        <v>3120</v>
      </c>
      <c r="H1033" s="1">
        <v>46015</v>
      </c>
      <c r="I1033" t="s">
        <v>3126</v>
      </c>
    </row>
    <row r="1034" spans="1:9">
      <c r="A1034" t="s">
        <v>1828</v>
      </c>
      <c r="B1034" t="s">
        <v>2099</v>
      </c>
      <c r="C1034" t="s">
        <v>2100</v>
      </c>
      <c r="D1034" t="s">
        <v>28</v>
      </c>
      <c r="E1034" t="s">
        <v>43</v>
      </c>
      <c r="F1034" t="s">
        <v>3190</v>
      </c>
      <c r="G1034" t="s">
        <v>3120</v>
      </c>
      <c r="H1034" s="1">
        <v>46015</v>
      </c>
      <c r="I1034" t="s">
        <v>3127</v>
      </c>
    </row>
    <row r="1035" spans="1:9">
      <c r="A1035" t="s">
        <v>1828</v>
      </c>
      <c r="B1035" t="s">
        <v>2101</v>
      </c>
      <c r="C1035" t="s">
        <v>2102</v>
      </c>
      <c r="D1035" t="s">
        <v>28</v>
      </c>
      <c r="E1035" t="s">
        <v>43</v>
      </c>
      <c r="F1035" t="s">
        <v>3190</v>
      </c>
      <c r="G1035" t="s">
        <v>3120</v>
      </c>
      <c r="H1035" s="1">
        <v>46017</v>
      </c>
      <c r="I1035" t="s">
        <v>3117</v>
      </c>
    </row>
    <row r="1036" spans="1:9">
      <c r="A1036" t="s">
        <v>1828</v>
      </c>
      <c r="B1036" t="s">
        <v>2103</v>
      </c>
      <c r="C1036" t="s">
        <v>2104</v>
      </c>
      <c r="D1036" t="s">
        <v>28</v>
      </c>
      <c r="E1036" t="s">
        <v>43</v>
      </c>
      <c r="F1036" t="s">
        <v>3190</v>
      </c>
      <c r="G1036" t="s">
        <v>3120</v>
      </c>
      <c r="H1036" s="1">
        <v>46017</v>
      </c>
      <c r="I1036" t="s">
        <v>3119</v>
      </c>
    </row>
    <row r="1037" spans="1:9">
      <c r="A1037" t="s">
        <v>1828</v>
      </c>
      <c r="B1037" t="s">
        <v>2105</v>
      </c>
      <c r="C1037" t="s">
        <v>2106</v>
      </c>
      <c r="D1037" t="s">
        <v>28</v>
      </c>
      <c r="E1037" t="s">
        <v>43</v>
      </c>
      <c r="F1037" t="s">
        <v>3190</v>
      </c>
      <c r="G1037" t="s">
        <v>3120</v>
      </c>
      <c r="H1037" s="1">
        <v>46017</v>
      </c>
      <c r="I1037" t="s">
        <v>3113</v>
      </c>
    </row>
    <row r="1038" spans="1:9">
      <c r="A1038" t="s">
        <v>1828</v>
      </c>
      <c r="B1038" t="s">
        <v>2107</v>
      </c>
      <c r="C1038" t="s">
        <v>2108</v>
      </c>
      <c r="D1038" t="s">
        <v>28</v>
      </c>
      <c r="E1038" t="s">
        <v>43</v>
      </c>
      <c r="F1038" t="s">
        <v>3190</v>
      </c>
      <c r="G1038" t="s">
        <v>3120</v>
      </c>
      <c r="H1038" s="1">
        <v>46015</v>
      </c>
      <c r="I1038" t="s">
        <v>3111</v>
      </c>
    </row>
    <row r="1039" spans="1:9">
      <c r="A1039" t="s">
        <v>1828</v>
      </c>
      <c r="B1039" t="s">
        <v>2109</v>
      </c>
      <c r="C1039" t="s">
        <v>2110</v>
      </c>
      <c r="D1039" t="s">
        <v>28</v>
      </c>
      <c r="E1039" t="s">
        <v>43</v>
      </c>
      <c r="F1039" t="s">
        <v>3190</v>
      </c>
      <c r="G1039" t="s">
        <v>3160</v>
      </c>
      <c r="H1039" s="1">
        <v>46020</v>
      </c>
      <c r="I1039" t="s">
        <v>3119</v>
      </c>
    </row>
    <row r="1040" spans="1:9">
      <c r="A1040" t="s">
        <v>1828</v>
      </c>
      <c r="B1040" t="s">
        <v>2111</v>
      </c>
      <c r="C1040" t="s">
        <v>2112</v>
      </c>
      <c r="D1040" t="s">
        <v>28</v>
      </c>
      <c r="E1040" t="s">
        <v>43</v>
      </c>
      <c r="F1040" t="s">
        <v>3190</v>
      </c>
      <c r="G1040" t="s">
        <v>3160</v>
      </c>
      <c r="H1040" s="1">
        <v>46015</v>
      </c>
      <c r="I1040" t="s">
        <v>3117</v>
      </c>
    </row>
    <row r="1041" spans="1:9">
      <c r="A1041" t="s">
        <v>1828</v>
      </c>
      <c r="B1041" t="s">
        <v>2113</v>
      </c>
      <c r="C1041" t="s">
        <v>2114</v>
      </c>
      <c r="D1041" t="s">
        <v>28</v>
      </c>
      <c r="E1041" t="s">
        <v>43</v>
      </c>
      <c r="F1041" t="s">
        <v>3190</v>
      </c>
      <c r="G1041" t="s">
        <v>3160</v>
      </c>
      <c r="H1041" s="1">
        <v>46018</v>
      </c>
      <c r="I1041" t="s">
        <v>3113</v>
      </c>
    </row>
    <row r="1042" spans="1:9">
      <c r="A1042" t="s">
        <v>1828</v>
      </c>
      <c r="B1042" t="s">
        <v>2115</v>
      </c>
      <c r="C1042" t="s">
        <v>2116</v>
      </c>
      <c r="D1042" t="s">
        <v>28</v>
      </c>
      <c r="E1042" t="s">
        <v>43</v>
      </c>
      <c r="F1042" t="s">
        <v>3190</v>
      </c>
      <c r="G1042" t="s">
        <v>3160</v>
      </c>
      <c r="H1042" s="1">
        <v>46017</v>
      </c>
      <c r="I1042" t="s">
        <v>3121</v>
      </c>
    </row>
    <row r="1043" spans="1:9">
      <c r="A1043" t="s">
        <v>1828</v>
      </c>
      <c r="B1043" t="s">
        <v>2117</v>
      </c>
      <c r="C1043" t="s">
        <v>2118</v>
      </c>
      <c r="D1043" t="s">
        <v>28</v>
      </c>
      <c r="E1043" t="s">
        <v>43</v>
      </c>
      <c r="F1043" t="s">
        <v>3190</v>
      </c>
      <c r="G1043" t="s">
        <v>3193</v>
      </c>
      <c r="H1043" s="1">
        <v>46019</v>
      </c>
      <c r="I1043" t="s">
        <v>3192</v>
      </c>
    </row>
    <row r="1044" spans="1:9">
      <c r="A1044" t="s">
        <v>1828</v>
      </c>
      <c r="B1044" t="s">
        <v>2119</v>
      </c>
      <c r="C1044" t="s">
        <v>2120</v>
      </c>
      <c r="D1044" t="s">
        <v>28</v>
      </c>
      <c r="E1044" t="s">
        <v>43</v>
      </c>
      <c r="F1044" t="s">
        <v>3190</v>
      </c>
      <c r="G1044" t="s">
        <v>3193</v>
      </c>
      <c r="H1044" s="1">
        <v>46019</v>
      </c>
      <c r="I1044" t="s">
        <v>3192</v>
      </c>
    </row>
    <row r="1045" spans="1:9">
      <c r="A1045" t="s">
        <v>1828</v>
      </c>
      <c r="B1045" t="s">
        <v>2121</v>
      </c>
      <c r="C1045" t="s">
        <v>2122</v>
      </c>
      <c r="D1045" t="s">
        <v>28</v>
      </c>
      <c r="E1045" t="s">
        <v>43</v>
      </c>
      <c r="F1045" t="s">
        <v>3190</v>
      </c>
      <c r="G1045" t="s">
        <v>3193</v>
      </c>
      <c r="H1045" s="1">
        <v>46018</v>
      </c>
      <c r="I1045" t="s">
        <v>3192</v>
      </c>
    </row>
    <row r="1046" spans="1:9">
      <c r="A1046" t="s">
        <v>1828</v>
      </c>
      <c r="B1046" t="s">
        <v>2123</v>
      </c>
      <c r="C1046" t="s">
        <v>2124</v>
      </c>
      <c r="D1046" t="s">
        <v>28</v>
      </c>
      <c r="E1046" t="s">
        <v>43</v>
      </c>
      <c r="F1046" t="s">
        <v>3190</v>
      </c>
      <c r="G1046" t="s">
        <v>3193</v>
      </c>
      <c r="H1046" s="1">
        <v>46020</v>
      </c>
      <c r="I1046" t="s">
        <v>3192</v>
      </c>
    </row>
    <row r="1047" spans="1:9">
      <c r="A1047" t="s">
        <v>1828</v>
      </c>
      <c r="B1047" t="s">
        <v>2125</v>
      </c>
      <c r="C1047" t="s">
        <v>2126</v>
      </c>
      <c r="D1047" t="s">
        <v>28</v>
      </c>
      <c r="E1047" t="s">
        <v>43</v>
      </c>
      <c r="F1047" t="s">
        <v>3190</v>
      </c>
      <c r="G1047" t="s">
        <v>3193</v>
      </c>
      <c r="H1047" s="1">
        <v>46017</v>
      </c>
      <c r="I1047" t="s">
        <v>3192</v>
      </c>
    </row>
    <row r="1048" spans="1:9">
      <c r="A1048" t="s">
        <v>1828</v>
      </c>
      <c r="B1048" t="s">
        <v>2127</v>
      </c>
      <c r="C1048" t="s">
        <v>2128</v>
      </c>
      <c r="D1048" t="s">
        <v>28</v>
      </c>
      <c r="E1048" t="s">
        <v>43</v>
      </c>
      <c r="F1048" t="s">
        <v>3190</v>
      </c>
      <c r="G1048" t="s">
        <v>3193</v>
      </c>
      <c r="H1048" s="1">
        <v>46018</v>
      </c>
      <c r="I1048" t="s">
        <v>3192</v>
      </c>
    </row>
    <row r="1049" spans="1:9">
      <c r="A1049" t="s">
        <v>1828</v>
      </c>
      <c r="B1049" t="s">
        <v>2129</v>
      </c>
      <c r="C1049" t="s">
        <v>2130</v>
      </c>
      <c r="D1049" t="s">
        <v>28</v>
      </c>
      <c r="E1049" t="s">
        <v>43</v>
      </c>
      <c r="F1049" t="s">
        <v>3190</v>
      </c>
      <c r="G1049" t="s">
        <v>3193</v>
      </c>
      <c r="H1049" s="1">
        <v>46018</v>
      </c>
      <c r="I1049" t="s">
        <v>3192</v>
      </c>
    </row>
    <row r="1050" spans="1:9">
      <c r="A1050" t="s">
        <v>1828</v>
      </c>
      <c r="B1050" t="s">
        <v>2131</v>
      </c>
      <c r="C1050" t="s">
        <v>2132</v>
      </c>
      <c r="D1050" t="s">
        <v>28</v>
      </c>
      <c r="E1050" t="s">
        <v>43</v>
      </c>
      <c r="F1050" t="s">
        <v>3190</v>
      </c>
      <c r="G1050" t="s">
        <v>3193</v>
      </c>
      <c r="H1050" s="1">
        <v>46020</v>
      </c>
      <c r="I1050" t="s">
        <v>3192</v>
      </c>
    </row>
    <row r="1051" spans="1:9">
      <c r="A1051" t="s">
        <v>1828</v>
      </c>
      <c r="B1051" t="s">
        <v>2133</v>
      </c>
      <c r="C1051" t="s">
        <v>2134</v>
      </c>
      <c r="D1051" t="s">
        <v>28</v>
      </c>
      <c r="E1051" t="s">
        <v>30</v>
      </c>
      <c r="F1051" t="s">
        <v>3107</v>
      </c>
      <c r="G1051" t="s">
        <v>3128</v>
      </c>
      <c r="H1051" s="1">
        <v>45946</v>
      </c>
      <c r="I1051" t="s">
        <v>3112</v>
      </c>
    </row>
    <row r="1052" spans="1:9">
      <c r="A1052" t="s">
        <v>1828</v>
      </c>
      <c r="B1052" t="s">
        <v>2135</v>
      </c>
      <c r="C1052" t="s">
        <v>2136</v>
      </c>
      <c r="D1052" t="s">
        <v>28</v>
      </c>
      <c r="E1052" t="s">
        <v>43</v>
      </c>
      <c r="F1052" t="s">
        <v>3190</v>
      </c>
      <c r="G1052" t="s">
        <v>3128</v>
      </c>
      <c r="H1052" s="1">
        <v>46018</v>
      </c>
      <c r="I1052" t="s">
        <v>3144</v>
      </c>
    </row>
    <row r="1053" spans="1:9">
      <c r="A1053" t="s">
        <v>1828</v>
      </c>
      <c r="B1053" t="s">
        <v>2137</v>
      </c>
      <c r="C1053" t="s">
        <v>2138</v>
      </c>
      <c r="D1053" t="s">
        <v>28</v>
      </c>
      <c r="E1053" t="s">
        <v>43</v>
      </c>
      <c r="F1053" t="s">
        <v>3190</v>
      </c>
      <c r="G1053" t="s">
        <v>3128</v>
      </c>
      <c r="H1053" s="1">
        <v>46028</v>
      </c>
      <c r="I1053" t="s">
        <v>3124</v>
      </c>
    </row>
    <row r="1054" spans="1:9">
      <c r="A1054" t="s">
        <v>1828</v>
      </c>
      <c r="B1054" t="s">
        <v>2139</v>
      </c>
      <c r="C1054" t="s">
        <v>2140</v>
      </c>
      <c r="D1054" t="s">
        <v>28</v>
      </c>
      <c r="E1054" t="s">
        <v>43</v>
      </c>
      <c r="F1054" t="s">
        <v>3190</v>
      </c>
      <c r="G1054" t="s">
        <v>3128</v>
      </c>
      <c r="H1054" s="1">
        <v>46029</v>
      </c>
      <c r="I1054" t="s">
        <v>3129</v>
      </c>
    </row>
    <row r="1055" spans="1:9">
      <c r="A1055" t="s">
        <v>1828</v>
      </c>
      <c r="B1055" t="s">
        <v>2141</v>
      </c>
      <c r="C1055" t="s">
        <v>2142</v>
      </c>
      <c r="D1055" t="s">
        <v>28</v>
      </c>
      <c r="E1055" t="s">
        <v>43</v>
      </c>
      <c r="F1055" t="s">
        <v>3190</v>
      </c>
      <c r="G1055" t="s">
        <v>3128</v>
      </c>
      <c r="H1055" s="1">
        <v>46016</v>
      </c>
      <c r="I1055" t="s">
        <v>3125</v>
      </c>
    </row>
    <row r="1056" spans="1:9">
      <c r="A1056" t="s">
        <v>1828</v>
      </c>
      <c r="B1056" t="s">
        <v>2143</v>
      </c>
      <c r="C1056" t="s">
        <v>2144</v>
      </c>
      <c r="D1056" t="s">
        <v>28</v>
      </c>
      <c r="E1056" t="s">
        <v>43</v>
      </c>
      <c r="F1056" t="s">
        <v>3190</v>
      </c>
      <c r="G1056" t="s">
        <v>3128</v>
      </c>
      <c r="H1056" s="1">
        <v>46017</v>
      </c>
      <c r="I1056" t="s">
        <v>3117</v>
      </c>
    </row>
    <row r="1057" spans="1:9">
      <c r="A1057" t="s">
        <v>1828</v>
      </c>
      <c r="B1057" t="s">
        <v>2145</v>
      </c>
      <c r="C1057" t="s">
        <v>2146</v>
      </c>
      <c r="D1057" t="s">
        <v>28</v>
      </c>
      <c r="E1057" t="s">
        <v>43</v>
      </c>
      <c r="F1057" t="s">
        <v>3190</v>
      </c>
      <c r="G1057" t="s">
        <v>3128</v>
      </c>
      <c r="H1057" s="1">
        <v>46017</v>
      </c>
      <c r="I1057" t="s">
        <v>3124</v>
      </c>
    </row>
    <row r="1058" spans="1:9">
      <c r="A1058" t="s">
        <v>1828</v>
      </c>
      <c r="B1058" t="s">
        <v>2147</v>
      </c>
      <c r="C1058" t="s">
        <v>2148</v>
      </c>
      <c r="D1058" t="s">
        <v>28</v>
      </c>
      <c r="E1058" t="s">
        <v>43</v>
      </c>
      <c r="F1058" t="s">
        <v>3190</v>
      </c>
      <c r="G1058" t="s">
        <v>3128</v>
      </c>
      <c r="H1058" s="1">
        <v>46019</v>
      </c>
      <c r="I1058" t="s">
        <v>3129</v>
      </c>
    </row>
    <row r="1059" spans="1:9">
      <c r="A1059" t="s">
        <v>1828</v>
      </c>
      <c r="B1059" t="s">
        <v>2149</v>
      </c>
      <c r="C1059" t="s">
        <v>2150</v>
      </c>
      <c r="D1059" t="s">
        <v>28</v>
      </c>
      <c r="E1059" t="s">
        <v>43</v>
      </c>
      <c r="F1059" t="s">
        <v>3190</v>
      </c>
      <c r="G1059" t="s">
        <v>3128</v>
      </c>
      <c r="H1059" s="1">
        <v>46019</v>
      </c>
      <c r="I1059" t="s">
        <v>3121</v>
      </c>
    </row>
    <row r="1060" spans="1:9">
      <c r="A1060" t="s">
        <v>1828</v>
      </c>
      <c r="B1060" t="s">
        <v>2151</v>
      </c>
      <c r="C1060" t="s">
        <v>2152</v>
      </c>
      <c r="D1060" t="s">
        <v>28</v>
      </c>
      <c r="E1060" t="s">
        <v>43</v>
      </c>
      <c r="F1060" t="s">
        <v>3190</v>
      </c>
      <c r="G1060" t="s">
        <v>3115</v>
      </c>
      <c r="H1060" s="1">
        <v>46016</v>
      </c>
      <c r="I1060" t="s">
        <v>3126</v>
      </c>
    </row>
    <row r="1061" spans="1:9">
      <c r="A1061" t="s">
        <v>1828</v>
      </c>
      <c r="B1061" t="s">
        <v>2153</v>
      </c>
      <c r="C1061" t="s">
        <v>2154</v>
      </c>
      <c r="D1061" t="s">
        <v>28</v>
      </c>
      <c r="E1061" t="s">
        <v>43</v>
      </c>
      <c r="F1061" t="s">
        <v>3190</v>
      </c>
      <c r="G1061" t="s">
        <v>3173</v>
      </c>
      <c r="H1061" s="1">
        <v>46017</v>
      </c>
      <c r="I1061" t="s">
        <v>3192</v>
      </c>
    </row>
    <row r="1062" spans="1:9">
      <c r="A1062" t="s">
        <v>1828</v>
      </c>
      <c r="B1062" t="s">
        <v>2155</v>
      </c>
      <c r="C1062" t="s">
        <v>2156</v>
      </c>
      <c r="D1062" t="s">
        <v>28</v>
      </c>
      <c r="E1062" t="s">
        <v>30</v>
      </c>
      <c r="F1062" t="s">
        <v>3107</v>
      </c>
      <c r="G1062" t="s">
        <v>3128</v>
      </c>
      <c r="H1062" s="1">
        <v>46104</v>
      </c>
      <c r="I1062" t="s">
        <v>3133</v>
      </c>
    </row>
    <row r="1063" spans="1:9">
      <c r="A1063" t="s">
        <v>1828</v>
      </c>
      <c r="B1063" t="s">
        <v>2157</v>
      </c>
      <c r="C1063" t="s">
        <v>2158</v>
      </c>
      <c r="D1063" t="s">
        <v>28</v>
      </c>
      <c r="E1063" t="s">
        <v>30</v>
      </c>
      <c r="F1063" t="s">
        <v>3107</v>
      </c>
      <c r="G1063" t="s">
        <v>3209</v>
      </c>
      <c r="H1063" s="1">
        <v>46021</v>
      </c>
      <c r="I1063" t="s">
        <v>3123</v>
      </c>
    </row>
    <row r="1064" spans="1:9">
      <c r="A1064" t="s">
        <v>1828</v>
      </c>
      <c r="B1064" t="s">
        <v>2159</v>
      </c>
      <c r="C1064" t="s">
        <v>2160</v>
      </c>
      <c r="D1064" t="s">
        <v>28</v>
      </c>
      <c r="E1064" t="s">
        <v>30</v>
      </c>
      <c r="F1064" t="s">
        <v>3107</v>
      </c>
      <c r="G1064" t="s">
        <v>3209</v>
      </c>
      <c r="H1064" s="1">
        <v>46023</v>
      </c>
      <c r="I1064" t="s">
        <v>3111</v>
      </c>
    </row>
    <row r="1065" spans="1:9">
      <c r="A1065" t="s">
        <v>1828</v>
      </c>
      <c r="B1065" t="s">
        <v>2161</v>
      </c>
      <c r="C1065" t="s">
        <v>2162</v>
      </c>
      <c r="D1065" t="s">
        <v>28</v>
      </c>
      <c r="E1065" t="s">
        <v>43</v>
      </c>
      <c r="F1065" t="s">
        <v>3190</v>
      </c>
      <c r="G1065" t="s">
        <v>3193</v>
      </c>
      <c r="H1065" s="1">
        <v>46018</v>
      </c>
      <c r="I1065" t="s">
        <v>3192</v>
      </c>
    </row>
    <row r="1066" spans="1:9">
      <c r="A1066" t="s">
        <v>1828</v>
      </c>
      <c r="B1066" t="s">
        <v>2163</v>
      </c>
      <c r="C1066" t="s">
        <v>2164</v>
      </c>
      <c r="D1066" t="s">
        <v>28</v>
      </c>
      <c r="E1066" t="s">
        <v>43</v>
      </c>
      <c r="F1066" t="s">
        <v>3190</v>
      </c>
      <c r="G1066" t="s">
        <v>3128</v>
      </c>
      <c r="H1066" s="1">
        <v>46021</v>
      </c>
      <c r="I1066" t="s">
        <v>3138</v>
      </c>
    </row>
    <row r="1067" spans="1:9">
      <c r="A1067" t="s">
        <v>1828</v>
      </c>
      <c r="B1067" t="s">
        <v>2165</v>
      </c>
      <c r="C1067" t="s">
        <v>2166</v>
      </c>
      <c r="D1067" t="s">
        <v>28</v>
      </c>
      <c r="E1067" t="s">
        <v>30</v>
      </c>
      <c r="F1067" t="s">
        <v>3107</v>
      </c>
      <c r="G1067" t="s">
        <v>3209</v>
      </c>
      <c r="H1067" s="1">
        <v>46019</v>
      </c>
      <c r="I1067" t="s">
        <v>3129</v>
      </c>
    </row>
    <row r="1068" spans="1:9">
      <c r="A1068" t="s">
        <v>1828</v>
      </c>
      <c r="B1068" t="s">
        <v>2167</v>
      </c>
      <c r="C1068" t="s">
        <v>2168</v>
      </c>
      <c r="D1068" t="s">
        <v>28</v>
      </c>
      <c r="E1068" t="s">
        <v>30</v>
      </c>
      <c r="F1068" t="s">
        <v>3107</v>
      </c>
      <c r="G1068" t="s">
        <v>3209</v>
      </c>
      <c r="H1068" s="1">
        <v>46019</v>
      </c>
      <c r="I1068" t="s">
        <v>3121</v>
      </c>
    </row>
    <row r="1069" spans="1:9">
      <c r="A1069" t="s">
        <v>1828</v>
      </c>
      <c r="B1069" t="s">
        <v>2169</v>
      </c>
      <c r="C1069" t="s">
        <v>2170</v>
      </c>
      <c r="D1069" t="s">
        <v>28</v>
      </c>
      <c r="E1069" t="s">
        <v>30</v>
      </c>
      <c r="F1069" t="s">
        <v>3107</v>
      </c>
      <c r="G1069" t="s">
        <v>3115</v>
      </c>
      <c r="H1069" s="1">
        <v>46027</v>
      </c>
      <c r="I1069" t="s">
        <v>3111</v>
      </c>
    </row>
    <row r="1070" spans="1:9">
      <c r="A1070" t="s">
        <v>1828</v>
      </c>
      <c r="B1070" t="s">
        <v>2171</v>
      </c>
      <c r="C1070" t="s">
        <v>2172</v>
      </c>
      <c r="D1070" t="s">
        <v>28</v>
      </c>
      <c r="E1070" t="s">
        <v>43</v>
      </c>
      <c r="F1070" t="s">
        <v>3190</v>
      </c>
      <c r="G1070" t="s">
        <v>3115</v>
      </c>
      <c r="H1070" s="1">
        <v>46027</v>
      </c>
      <c r="I1070" t="s">
        <v>3124</v>
      </c>
    </row>
    <row r="1071" spans="1:9">
      <c r="A1071" t="s">
        <v>1828</v>
      </c>
      <c r="B1071" t="s">
        <v>2173</v>
      </c>
      <c r="C1071" t="s">
        <v>2174</v>
      </c>
      <c r="D1071" t="s">
        <v>28</v>
      </c>
      <c r="E1071" t="s">
        <v>43</v>
      </c>
      <c r="F1071" t="s">
        <v>3190</v>
      </c>
      <c r="G1071" t="s">
        <v>3115</v>
      </c>
      <c r="H1071" s="1">
        <v>46032</v>
      </c>
      <c r="I1071" t="s">
        <v>3125</v>
      </c>
    </row>
    <row r="1072" spans="1:9">
      <c r="A1072" t="s">
        <v>1828</v>
      </c>
      <c r="B1072" t="s">
        <v>2175</v>
      </c>
      <c r="C1072" t="s">
        <v>2176</v>
      </c>
      <c r="D1072" t="s">
        <v>28</v>
      </c>
      <c r="E1072" t="s">
        <v>43</v>
      </c>
      <c r="F1072" t="s">
        <v>3190</v>
      </c>
      <c r="G1072" t="s">
        <v>3115</v>
      </c>
      <c r="H1072" s="1">
        <v>46029</v>
      </c>
      <c r="I1072" t="s">
        <v>3110</v>
      </c>
    </row>
    <row r="1073" spans="1:9">
      <c r="A1073" t="s">
        <v>1828</v>
      </c>
      <c r="B1073" t="s">
        <v>2177</v>
      </c>
      <c r="C1073" t="s">
        <v>2178</v>
      </c>
      <c r="D1073" t="s">
        <v>28</v>
      </c>
      <c r="E1073" t="s">
        <v>43</v>
      </c>
      <c r="F1073" t="s">
        <v>3190</v>
      </c>
      <c r="G1073" t="s">
        <v>3115</v>
      </c>
      <c r="H1073" s="1">
        <v>46019</v>
      </c>
      <c r="I1073" t="s">
        <v>3111</v>
      </c>
    </row>
    <row r="1074" spans="1:9">
      <c r="A1074" t="s">
        <v>1828</v>
      </c>
      <c r="B1074" t="s">
        <v>2179</v>
      </c>
      <c r="C1074" t="s">
        <v>2180</v>
      </c>
      <c r="D1074" t="s">
        <v>28</v>
      </c>
      <c r="E1074" t="s">
        <v>43</v>
      </c>
      <c r="F1074" t="s">
        <v>3190</v>
      </c>
      <c r="G1074" t="s">
        <v>3115</v>
      </c>
      <c r="H1074" s="1">
        <v>46020</v>
      </c>
      <c r="I1074" t="s">
        <v>3113</v>
      </c>
    </row>
    <row r="1075" spans="1:9">
      <c r="A1075" t="s">
        <v>1828</v>
      </c>
      <c r="B1075" t="s">
        <v>2181</v>
      </c>
      <c r="C1075" t="s">
        <v>2182</v>
      </c>
      <c r="D1075" t="s">
        <v>28</v>
      </c>
      <c r="E1075" t="s">
        <v>43</v>
      </c>
      <c r="F1075" t="s">
        <v>3190</v>
      </c>
      <c r="G1075" t="s">
        <v>3115</v>
      </c>
      <c r="H1075" s="1">
        <v>46023</v>
      </c>
      <c r="I1075" t="s">
        <v>3119</v>
      </c>
    </row>
    <row r="1076" spans="1:9">
      <c r="A1076" t="s">
        <v>1828</v>
      </c>
      <c r="B1076" t="s">
        <v>2183</v>
      </c>
      <c r="C1076" t="s">
        <v>2184</v>
      </c>
      <c r="D1076" t="s">
        <v>28</v>
      </c>
      <c r="E1076" t="s">
        <v>43</v>
      </c>
      <c r="F1076" t="s">
        <v>3190</v>
      </c>
      <c r="G1076" t="s">
        <v>3173</v>
      </c>
      <c r="H1076" s="1">
        <v>46024</v>
      </c>
      <c r="I1076" t="s">
        <v>3192</v>
      </c>
    </row>
    <row r="1077" spans="1:9">
      <c r="A1077" t="s">
        <v>1828</v>
      </c>
      <c r="B1077" t="s">
        <v>2185</v>
      </c>
      <c r="C1077" t="s">
        <v>2186</v>
      </c>
      <c r="D1077" t="s">
        <v>28</v>
      </c>
      <c r="E1077" t="s">
        <v>43</v>
      </c>
      <c r="F1077" t="s">
        <v>3190</v>
      </c>
      <c r="G1077" t="s">
        <v>3173</v>
      </c>
      <c r="H1077" s="1">
        <v>46021</v>
      </c>
      <c r="I1077" t="s">
        <v>3192</v>
      </c>
    </row>
    <row r="1078" spans="1:9">
      <c r="A1078" t="s">
        <v>1828</v>
      </c>
      <c r="B1078" t="s">
        <v>2187</v>
      </c>
      <c r="C1078" t="s">
        <v>2188</v>
      </c>
      <c r="D1078" t="s">
        <v>28</v>
      </c>
      <c r="E1078" t="s">
        <v>43</v>
      </c>
      <c r="F1078" t="s">
        <v>3190</v>
      </c>
      <c r="G1078" t="s">
        <v>3120</v>
      </c>
      <c r="H1078" s="1">
        <v>46018</v>
      </c>
      <c r="I1078" t="s">
        <v>3192</v>
      </c>
    </row>
    <row r="1079" spans="1:9">
      <c r="A1079" t="s">
        <v>1828</v>
      </c>
      <c r="B1079" t="s">
        <v>2189</v>
      </c>
      <c r="C1079" t="s">
        <v>2190</v>
      </c>
      <c r="D1079" t="s">
        <v>28</v>
      </c>
      <c r="E1079" t="s">
        <v>43</v>
      </c>
      <c r="F1079" t="s">
        <v>3190</v>
      </c>
      <c r="G1079" t="s">
        <v>3128</v>
      </c>
      <c r="H1079" s="1">
        <v>46022</v>
      </c>
      <c r="I1079" t="s">
        <v>3113</v>
      </c>
    </row>
    <row r="1080" spans="1:9">
      <c r="A1080" t="s">
        <v>1828</v>
      </c>
      <c r="B1080" t="s">
        <v>2191</v>
      </c>
      <c r="C1080" t="s">
        <v>2192</v>
      </c>
      <c r="D1080" t="s">
        <v>28</v>
      </c>
      <c r="E1080" t="s">
        <v>43</v>
      </c>
      <c r="F1080" t="s">
        <v>3190</v>
      </c>
      <c r="G1080" t="s">
        <v>3128</v>
      </c>
      <c r="H1080" s="1">
        <v>46018</v>
      </c>
      <c r="I1080" t="s">
        <v>3119</v>
      </c>
    </row>
    <row r="1081" spans="1:9">
      <c r="A1081" t="s">
        <v>1828</v>
      </c>
      <c r="B1081" t="s">
        <v>2193</v>
      </c>
      <c r="C1081" t="s">
        <v>2194</v>
      </c>
      <c r="D1081" t="s">
        <v>28</v>
      </c>
      <c r="E1081" t="s">
        <v>43</v>
      </c>
      <c r="F1081" t="s">
        <v>3190</v>
      </c>
      <c r="G1081" t="s">
        <v>3128</v>
      </c>
      <c r="H1081" s="1">
        <v>46020</v>
      </c>
      <c r="I1081" t="s">
        <v>3123</v>
      </c>
    </row>
    <row r="1082" spans="1:9">
      <c r="A1082" t="s">
        <v>1828</v>
      </c>
      <c r="B1082" t="s">
        <v>2195</v>
      </c>
      <c r="C1082" t="s">
        <v>2196</v>
      </c>
      <c r="D1082" t="s">
        <v>28</v>
      </c>
      <c r="E1082" t="s">
        <v>30</v>
      </c>
      <c r="F1082" t="s">
        <v>3107</v>
      </c>
      <c r="G1082" t="s">
        <v>3209</v>
      </c>
      <c r="H1082" s="1">
        <v>46027</v>
      </c>
      <c r="I1082" t="s">
        <v>3138</v>
      </c>
    </row>
    <row r="1083" spans="1:9">
      <c r="A1083" t="s">
        <v>1828</v>
      </c>
      <c r="B1083" t="s">
        <v>2197</v>
      </c>
      <c r="C1083" t="s">
        <v>2198</v>
      </c>
      <c r="D1083" t="s">
        <v>28</v>
      </c>
      <c r="E1083" t="s">
        <v>30</v>
      </c>
      <c r="F1083" t="s">
        <v>3107</v>
      </c>
      <c r="G1083" t="s">
        <v>3209</v>
      </c>
      <c r="H1083" s="1">
        <v>46022</v>
      </c>
      <c r="I1083" t="s">
        <v>3124</v>
      </c>
    </row>
    <row r="1084" spans="1:9">
      <c r="A1084" t="s">
        <v>1828</v>
      </c>
      <c r="B1084" t="s">
        <v>2199</v>
      </c>
      <c r="C1084" t="s">
        <v>2200</v>
      </c>
      <c r="D1084" t="s">
        <v>28</v>
      </c>
      <c r="E1084" t="s">
        <v>30</v>
      </c>
      <c r="F1084" t="s">
        <v>3107</v>
      </c>
      <c r="G1084" t="s">
        <v>3209</v>
      </c>
      <c r="H1084" s="1">
        <v>46029</v>
      </c>
      <c r="I1084" t="s">
        <v>3125</v>
      </c>
    </row>
    <row r="1085" spans="1:9">
      <c r="A1085" t="s">
        <v>1828</v>
      </c>
      <c r="B1085" t="s">
        <v>2201</v>
      </c>
      <c r="C1085" t="s">
        <v>2202</v>
      </c>
      <c r="D1085" t="s">
        <v>28</v>
      </c>
      <c r="E1085" t="s">
        <v>43</v>
      </c>
      <c r="F1085" t="s">
        <v>3190</v>
      </c>
      <c r="G1085" t="s">
        <v>3128</v>
      </c>
      <c r="H1085" s="1">
        <v>46020</v>
      </c>
      <c r="I1085" t="s">
        <v>3138</v>
      </c>
    </row>
    <row r="1086" spans="1:9">
      <c r="A1086" t="s">
        <v>1828</v>
      </c>
      <c r="B1086" t="s">
        <v>2203</v>
      </c>
      <c r="C1086" t="s">
        <v>2204</v>
      </c>
      <c r="D1086" t="s">
        <v>28</v>
      </c>
      <c r="E1086" t="s">
        <v>43</v>
      </c>
      <c r="F1086" t="s">
        <v>3190</v>
      </c>
      <c r="G1086" t="s">
        <v>3197</v>
      </c>
      <c r="H1086" s="1">
        <v>46039</v>
      </c>
      <c r="I1086" t="s">
        <v>3192</v>
      </c>
    </row>
    <row r="1087" spans="1:9">
      <c r="A1087" t="s">
        <v>484</v>
      </c>
      <c r="B1087" t="s">
        <v>2205</v>
      </c>
      <c r="C1087" t="s">
        <v>2206</v>
      </c>
      <c r="D1087" t="s">
        <v>28</v>
      </c>
      <c r="E1087" t="s">
        <v>30</v>
      </c>
      <c r="F1087" t="s">
        <v>3107</v>
      </c>
      <c r="G1087" t="s">
        <v>3156</v>
      </c>
      <c r="H1087" s="1">
        <v>46098</v>
      </c>
      <c r="I1087" t="s">
        <v>3147</v>
      </c>
    </row>
    <row r="1088" spans="1:9">
      <c r="A1088" t="s">
        <v>484</v>
      </c>
      <c r="B1088" t="s">
        <v>2207</v>
      </c>
      <c r="C1088" t="s">
        <v>2208</v>
      </c>
      <c r="D1088" t="s">
        <v>2209</v>
      </c>
      <c r="E1088" t="s">
        <v>30</v>
      </c>
      <c r="F1088" t="s">
        <v>3107</v>
      </c>
      <c r="G1088" t="s">
        <v>3156</v>
      </c>
      <c r="H1088" s="1">
        <v>46115</v>
      </c>
      <c r="I1088" t="s">
        <v>3204</v>
      </c>
    </row>
    <row r="1089" spans="1:9">
      <c r="A1089" t="s">
        <v>859</v>
      </c>
      <c r="B1089" t="s">
        <v>2211</v>
      </c>
      <c r="C1089" t="s">
        <v>2212</v>
      </c>
      <c r="D1089" t="s">
        <v>28</v>
      </c>
      <c r="E1089" t="s">
        <v>43</v>
      </c>
      <c r="F1089" t="s">
        <v>3190</v>
      </c>
      <c r="G1089" t="s">
        <v>3120</v>
      </c>
      <c r="H1089" s="1">
        <v>46072</v>
      </c>
      <c r="I1089" t="s">
        <v>3192</v>
      </c>
    </row>
    <row r="1090" spans="1:9">
      <c r="A1090" t="s">
        <v>859</v>
      </c>
      <c r="B1090" t="s">
        <v>2213</v>
      </c>
      <c r="C1090" t="s">
        <v>2214</v>
      </c>
      <c r="D1090" t="s">
        <v>28</v>
      </c>
      <c r="E1090" t="s">
        <v>43</v>
      </c>
      <c r="F1090" t="s">
        <v>3190</v>
      </c>
      <c r="G1090" t="s">
        <v>3120</v>
      </c>
      <c r="H1090" s="1">
        <v>46074</v>
      </c>
      <c r="I1090" t="s">
        <v>3192</v>
      </c>
    </row>
    <row r="1091" spans="1:9">
      <c r="A1091" t="s">
        <v>859</v>
      </c>
      <c r="B1091" t="s">
        <v>2215</v>
      </c>
      <c r="C1091" t="s">
        <v>2216</v>
      </c>
      <c r="D1091" t="s">
        <v>28</v>
      </c>
      <c r="E1091" t="s">
        <v>43</v>
      </c>
      <c r="F1091" t="s">
        <v>3190</v>
      </c>
      <c r="G1091" t="s">
        <v>3120</v>
      </c>
      <c r="H1091" s="1">
        <v>46072</v>
      </c>
      <c r="I1091" t="s">
        <v>3192</v>
      </c>
    </row>
    <row r="1092" spans="1:9">
      <c r="A1092" t="s">
        <v>859</v>
      </c>
      <c r="B1092" t="s">
        <v>2217</v>
      </c>
      <c r="C1092" t="s">
        <v>2218</v>
      </c>
      <c r="D1092" t="s">
        <v>28</v>
      </c>
      <c r="E1092" t="s">
        <v>43</v>
      </c>
      <c r="F1092" t="s">
        <v>3190</v>
      </c>
      <c r="G1092" t="s">
        <v>3120</v>
      </c>
      <c r="H1092" s="1">
        <v>46074</v>
      </c>
      <c r="I1092" t="s">
        <v>3192</v>
      </c>
    </row>
    <row r="1093" spans="1:9">
      <c r="A1093" t="s">
        <v>859</v>
      </c>
      <c r="B1093" t="s">
        <v>2219</v>
      </c>
      <c r="C1093" t="s">
        <v>2220</v>
      </c>
      <c r="D1093" t="s">
        <v>28</v>
      </c>
      <c r="E1093" t="s">
        <v>43</v>
      </c>
      <c r="F1093" t="s">
        <v>3190</v>
      </c>
      <c r="G1093" t="s">
        <v>3120</v>
      </c>
      <c r="H1093" s="1">
        <v>46072</v>
      </c>
      <c r="I1093" t="s">
        <v>3192</v>
      </c>
    </row>
    <row r="1094" spans="1:9">
      <c r="A1094" t="s">
        <v>859</v>
      </c>
      <c r="B1094" t="s">
        <v>2221</v>
      </c>
      <c r="C1094" t="s">
        <v>2222</v>
      </c>
      <c r="D1094" t="s">
        <v>28</v>
      </c>
      <c r="E1094" t="s">
        <v>43</v>
      </c>
      <c r="F1094" t="s">
        <v>3190</v>
      </c>
      <c r="G1094" t="s">
        <v>3120</v>
      </c>
      <c r="H1094" s="1">
        <v>46073</v>
      </c>
      <c r="I1094" t="s">
        <v>3192</v>
      </c>
    </row>
    <row r="1095" spans="1:9">
      <c r="A1095" t="s">
        <v>27</v>
      </c>
      <c r="B1095" t="s">
        <v>2223</v>
      </c>
      <c r="C1095" t="s">
        <v>2224</v>
      </c>
      <c r="D1095" t="s">
        <v>2209</v>
      </c>
      <c r="E1095" t="s">
        <v>43</v>
      </c>
      <c r="F1095" t="s">
        <v>3190</v>
      </c>
      <c r="G1095" t="s">
        <v>3198</v>
      </c>
      <c r="H1095" s="1">
        <v>46115</v>
      </c>
      <c r="I1095" t="s">
        <v>3124</v>
      </c>
    </row>
    <row r="1096" spans="1:9">
      <c r="A1096" t="s">
        <v>27</v>
      </c>
      <c r="B1096" t="s">
        <v>2225</v>
      </c>
      <c r="C1096" t="s">
        <v>2226</v>
      </c>
      <c r="D1096" t="s">
        <v>28</v>
      </c>
      <c r="E1096" t="s">
        <v>30</v>
      </c>
      <c r="F1096" t="s">
        <v>3107</v>
      </c>
      <c r="G1096" t="s">
        <v>3116</v>
      </c>
      <c r="H1096" s="1">
        <v>46077</v>
      </c>
      <c r="I1096" t="s">
        <v>3143</v>
      </c>
    </row>
    <row r="1097" spans="1:9">
      <c r="A1097" t="s">
        <v>27</v>
      </c>
      <c r="B1097" t="s">
        <v>2227</v>
      </c>
      <c r="C1097" t="s">
        <v>2228</v>
      </c>
      <c r="D1097" t="s">
        <v>28</v>
      </c>
      <c r="E1097" t="s">
        <v>30</v>
      </c>
      <c r="F1097" t="s">
        <v>3107</v>
      </c>
      <c r="G1097" t="s">
        <v>3116</v>
      </c>
      <c r="H1097" s="1">
        <v>46077</v>
      </c>
      <c r="I1097" t="s">
        <v>3112</v>
      </c>
    </row>
    <row r="1098" spans="1:9">
      <c r="A1098" t="s">
        <v>27</v>
      </c>
      <c r="B1098" t="s">
        <v>2229</v>
      </c>
      <c r="C1098" t="s">
        <v>2230</v>
      </c>
      <c r="D1098" t="s">
        <v>28</v>
      </c>
      <c r="E1098" t="s">
        <v>30</v>
      </c>
      <c r="F1098" t="s">
        <v>3107</v>
      </c>
      <c r="G1098" t="s">
        <v>3153</v>
      </c>
      <c r="H1098" s="1">
        <v>46075</v>
      </c>
      <c r="I1098" t="s">
        <v>3111</v>
      </c>
    </row>
    <row r="1099" spans="1:9">
      <c r="A1099" t="s">
        <v>27</v>
      </c>
      <c r="B1099" t="s">
        <v>2231</v>
      </c>
      <c r="C1099" t="s">
        <v>2232</v>
      </c>
      <c r="D1099" t="s">
        <v>28</v>
      </c>
      <c r="E1099" t="s">
        <v>43</v>
      </c>
      <c r="F1099" t="s">
        <v>3190</v>
      </c>
      <c r="G1099" t="s">
        <v>3197</v>
      </c>
      <c r="H1099" s="1">
        <v>46081</v>
      </c>
      <c r="I1099" t="s">
        <v>3192</v>
      </c>
    </row>
    <row r="1100" spans="1:9">
      <c r="A1100" t="s">
        <v>27</v>
      </c>
      <c r="B1100" t="s">
        <v>2233</v>
      </c>
      <c r="C1100" t="s">
        <v>2234</v>
      </c>
      <c r="D1100" t="s">
        <v>28</v>
      </c>
      <c r="E1100" t="s">
        <v>43</v>
      </c>
      <c r="F1100" t="s">
        <v>3190</v>
      </c>
      <c r="G1100" t="s">
        <v>3197</v>
      </c>
      <c r="H1100" s="1">
        <v>46083</v>
      </c>
      <c r="I1100" t="s">
        <v>3192</v>
      </c>
    </row>
    <row r="1101" spans="1:9">
      <c r="A1101" t="s">
        <v>27</v>
      </c>
      <c r="B1101" t="s">
        <v>3210</v>
      </c>
      <c r="C1101" t="s">
        <v>3211</v>
      </c>
      <c r="D1101" t="s">
        <v>3212</v>
      </c>
      <c r="E1101" t="s">
        <v>43</v>
      </c>
      <c r="F1101" t="s">
        <v>3190</v>
      </c>
      <c r="G1101" t="s">
        <v>3197</v>
      </c>
      <c r="H1101" s="1">
        <v>46162</v>
      </c>
      <c r="I1101" t="s">
        <v>3192</v>
      </c>
    </row>
    <row r="1102" spans="1:9">
      <c r="A1102" t="s">
        <v>136</v>
      </c>
      <c r="B1102" t="s">
        <v>2235</v>
      </c>
      <c r="C1102" t="s">
        <v>2236</v>
      </c>
      <c r="D1102" t="s">
        <v>28</v>
      </c>
      <c r="E1102" t="s">
        <v>43</v>
      </c>
      <c r="F1102" t="s">
        <v>3190</v>
      </c>
      <c r="G1102" t="s">
        <v>3122</v>
      </c>
      <c r="H1102" s="1">
        <v>46082</v>
      </c>
      <c r="I1102" t="s">
        <v>3143</v>
      </c>
    </row>
    <row r="1103" spans="1:9">
      <c r="A1103" t="s">
        <v>136</v>
      </c>
      <c r="B1103" t="s">
        <v>2237</v>
      </c>
      <c r="C1103" t="s">
        <v>2238</v>
      </c>
      <c r="D1103" t="s">
        <v>28</v>
      </c>
      <c r="E1103" t="s">
        <v>30</v>
      </c>
      <c r="F1103" t="s">
        <v>3107</v>
      </c>
      <c r="G1103" t="s">
        <v>3146</v>
      </c>
      <c r="H1103" s="1">
        <v>46081</v>
      </c>
      <c r="I1103" t="s">
        <v>3124</v>
      </c>
    </row>
    <row r="1104" spans="1:9">
      <c r="A1104" t="s">
        <v>136</v>
      </c>
      <c r="B1104" t="s">
        <v>2239</v>
      </c>
      <c r="C1104" t="s">
        <v>2240</v>
      </c>
      <c r="D1104" t="s">
        <v>28</v>
      </c>
      <c r="E1104" t="s">
        <v>30</v>
      </c>
      <c r="F1104" t="s">
        <v>3145</v>
      </c>
      <c r="G1104" t="s">
        <v>3174</v>
      </c>
      <c r="H1104" s="1">
        <v>46074</v>
      </c>
      <c r="I1104" t="s">
        <v>3133</v>
      </c>
    </row>
    <row r="1105" spans="1:9">
      <c r="A1105" t="s">
        <v>136</v>
      </c>
      <c r="B1105" t="s">
        <v>2241</v>
      </c>
      <c r="C1105" t="s">
        <v>2242</v>
      </c>
      <c r="D1105" t="s">
        <v>28</v>
      </c>
      <c r="E1105" t="s">
        <v>30</v>
      </c>
      <c r="F1105" t="s">
        <v>3145</v>
      </c>
      <c r="G1105" t="s">
        <v>3174</v>
      </c>
      <c r="H1105" s="1">
        <v>46078</v>
      </c>
      <c r="I1105" t="s">
        <v>3133</v>
      </c>
    </row>
    <row r="1106" spans="1:9">
      <c r="A1106" t="s">
        <v>484</v>
      </c>
      <c r="B1106" t="s">
        <v>2243</v>
      </c>
      <c r="C1106" t="s">
        <v>2244</v>
      </c>
      <c r="D1106" t="s">
        <v>28</v>
      </c>
      <c r="E1106" t="s">
        <v>43</v>
      </c>
      <c r="F1106" t="s">
        <v>3190</v>
      </c>
      <c r="G1106" t="s">
        <v>3130</v>
      </c>
      <c r="H1106" s="1">
        <v>46097</v>
      </c>
      <c r="I1106" t="s">
        <v>3111</v>
      </c>
    </row>
    <row r="1107" spans="1:9">
      <c r="A1107" t="s">
        <v>484</v>
      </c>
      <c r="B1107" t="s">
        <v>2245</v>
      </c>
      <c r="C1107" t="s">
        <v>2246</v>
      </c>
      <c r="D1107" t="s">
        <v>28</v>
      </c>
      <c r="E1107" t="s">
        <v>43</v>
      </c>
      <c r="F1107" t="s">
        <v>3190</v>
      </c>
      <c r="G1107" t="s">
        <v>3130</v>
      </c>
      <c r="H1107" s="1">
        <v>46095</v>
      </c>
      <c r="I1107" t="s">
        <v>3119</v>
      </c>
    </row>
    <row r="1108" spans="1:9">
      <c r="A1108" t="s">
        <v>484</v>
      </c>
      <c r="B1108" t="s">
        <v>2247</v>
      </c>
      <c r="C1108" t="s">
        <v>2248</v>
      </c>
      <c r="D1108" t="s">
        <v>28</v>
      </c>
      <c r="E1108" t="s">
        <v>43</v>
      </c>
      <c r="F1108" t="s">
        <v>3190</v>
      </c>
      <c r="G1108" t="s">
        <v>3130</v>
      </c>
      <c r="H1108" s="1">
        <v>46099</v>
      </c>
      <c r="I1108" t="s">
        <v>3126</v>
      </c>
    </row>
    <row r="1109" spans="1:9">
      <c r="A1109" t="s">
        <v>484</v>
      </c>
      <c r="B1109" t="s">
        <v>2249</v>
      </c>
      <c r="C1109" t="s">
        <v>2250</v>
      </c>
      <c r="D1109" t="s">
        <v>28</v>
      </c>
      <c r="E1109" t="s">
        <v>43</v>
      </c>
      <c r="F1109" t="s">
        <v>3190</v>
      </c>
      <c r="G1109" t="s">
        <v>3130</v>
      </c>
      <c r="H1109" s="1">
        <v>46100</v>
      </c>
      <c r="I1109" t="s">
        <v>3117</v>
      </c>
    </row>
    <row r="1110" spans="1:9">
      <c r="A1110" t="s">
        <v>484</v>
      </c>
      <c r="B1110" t="s">
        <v>2251</v>
      </c>
      <c r="C1110" t="s">
        <v>2252</v>
      </c>
      <c r="D1110" t="s">
        <v>2209</v>
      </c>
      <c r="E1110" t="s">
        <v>30</v>
      </c>
      <c r="F1110" t="s">
        <v>3107</v>
      </c>
      <c r="G1110" t="s">
        <v>3115</v>
      </c>
      <c r="H1110" s="1">
        <v>46111</v>
      </c>
      <c r="I1110" t="s">
        <v>3213</v>
      </c>
    </row>
    <row r="1111" spans="1:9">
      <c r="A1111" t="s">
        <v>484</v>
      </c>
      <c r="B1111" t="s">
        <v>2253</v>
      </c>
      <c r="C1111" t="s">
        <v>2254</v>
      </c>
      <c r="D1111" t="s">
        <v>2209</v>
      </c>
      <c r="E1111" t="s">
        <v>30</v>
      </c>
      <c r="F1111" t="s">
        <v>3107</v>
      </c>
      <c r="G1111" t="s">
        <v>3115</v>
      </c>
      <c r="H1111" s="1">
        <v>46113</v>
      </c>
      <c r="I1111" t="s">
        <v>3214</v>
      </c>
    </row>
    <row r="1112" spans="1:9">
      <c r="A1112" t="s">
        <v>484</v>
      </c>
      <c r="B1112" t="s">
        <v>2255</v>
      </c>
      <c r="C1112" t="s">
        <v>2256</v>
      </c>
      <c r="D1112" t="s">
        <v>28</v>
      </c>
      <c r="E1112" t="s">
        <v>43</v>
      </c>
      <c r="F1112" t="s">
        <v>3190</v>
      </c>
      <c r="G1112" t="s">
        <v>3174</v>
      </c>
      <c r="H1112" s="1">
        <v>46106</v>
      </c>
      <c r="I1112" t="s">
        <v>3121</v>
      </c>
    </row>
    <row r="1113" spans="1:9">
      <c r="A1113" t="s">
        <v>484</v>
      </c>
      <c r="B1113" t="s">
        <v>2257</v>
      </c>
      <c r="C1113" t="s">
        <v>2258</v>
      </c>
      <c r="D1113" t="s">
        <v>28</v>
      </c>
      <c r="E1113" t="s">
        <v>43</v>
      </c>
      <c r="F1113" t="s">
        <v>3190</v>
      </c>
      <c r="G1113" t="s">
        <v>3174</v>
      </c>
      <c r="H1113" s="1">
        <v>46106</v>
      </c>
      <c r="I1113" t="s">
        <v>3124</v>
      </c>
    </row>
    <row r="1114" spans="1:9">
      <c r="A1114" t="s">
        <v>484</v>
      </c>
      <c r="B1114" t="s">
        <v>2259</v>
      </c>
      <c r="C1114" t="s">
        <v>2260</v>
      </c>
      <c r="D1114" t="s">
        <v>2209</v>
      </c>
      <c r="E1114" t="s">
        <v>43</v>
      </c>
      <c r="F1114" t="s">
        <v>3190</v>
      </c>
      <c r="G1114" t="s">
        <v>3174</v>
      </c>
      <c r="H1114" s="1">
        <v>46119</v>
      </c>
      <c r="I1114" t="s">
        <v>3125</v>
      </c>
    </row>
    <row r="1115" spans="1:9">
      <c r="A1115" t="s">
        <v>484</v>
      </c>
      <c r="B1115" t="s">
        <v>2261</v>
      </c>
      <c r="C1115" t="s">
        <v>2262</v>
      </c>
      <c r="D1115" t="s">
        <v>2209</v>
      </c>
      <c r="E1115" t="s">
        <v>43</v>
      </c>
      <c r="F1115" t="s">
        <v>3190</v>
      </c>
      <c r="G1115" t="s">
        <v>3174</v>
      </c>
      <c r="H1115" s="1">
        <v>46119</v>
      </c>
      <c r="I1115" t="s">
        <v>3124</v>
      </c>
    </row>
    <row r="1116" spans="1:9">
      <c r="A1116" t="s">
        <v>484</v>
      </c>
      <c r="B1116" t="s">
        <v>2263</v>
      </c>
      <c r="C1116" t="s">
        <v>2264</v>
      </c>
      <c r="D1116" t="s">
        <v>28</v>
      </c>
      <c r="E1116" t="s">
        <v>43</v>
      </c>
      <c r="F1116" t="s">
        <v>3190</v>
      </c>
      <c r="G1116" t="s">
        <v>3174</v>
      </c>
      <c r="H1116" s="1">
        <v>46106</v>
      </c>
      <c r="I1116" t="s">
        <v>3121</v>
      </c>
    </row>
    <row r="1117" spans="1:9">
      <c r="A1117" t="s">
        <v>484</v>
      </c>
      <c r="B1117" t="s">
        <v>2265</v>
      </c>
      <c r="C1117" t="s">
        <v>2266</v>
      </c>
      <c r="D1117" t="s">
        <v>28</v>
      </c>
      <c r="E1117" t="s">
        <v>43</v>
      </c>
      <c r="F1117" t="s">
        <v>3190</v>
      </c>
      <c r="G1117" t="s">
        <v>3174</v>
      </c>
      <c r="H1117" s="1">
        <v>46105</v>
      </c>
      <c r="I1117" t="s">
        <v>3123</v>
      </c>
    </row>
    <row r="1118" spans="1:9">
      <c r="A1118" t="s">
        <v>484</v>
      </c>
      <c r="B1118" t="s">
        <v>2267</v>
      </c>
      <c r="C1118" t="s">
        <v>2268</v>
      </c>
      <c r="D1118" t="s">
        <v>2209</v>
      </c>
      <c r="E1118" t="s">
        <v>43</v>
      </c>
      <c r="F1118" t="s">
        <v>3190</v>
      </c>
      <c r="G1118" t="s">
        <v>3174</v>
      </c>
      <c r="H1118" s="1">
        <v>46109</v>
      </c>
      <c r="I1118" t="s">
        <v>3129</v>
      </c>
    </row>
    <row r="1119" spans="1:9">
      <c r="A1119" t="s">
        <v>484</v>
      </c>
      <c r="B1119" t="s">
        <v>2269</v>
      </c>
      <c r="C1119" t="s">
        <v>2270</v>
      </c>
      <c r="D1119" t="s">
        <v>2209</v>
      </c>
      <c r="E1119" t="s">
        <v>43</v>
      </c>
      <c r="F1119" t="s">
        <v>3190</v>
      </c>
      <c r="G1119" t="s">
        <v>3174</v>
      </c>
      <c r="H1119" s="1">
        <v>46108</v>
      </c>
      <c r="I1119" t="s">
        <v>3138</v>
      </c>
    </row>
    <row r="1120" spans="1:9">
      <c r="A1120" t="s">
        <v>484</v>
      </c>
      <c r="B1120" t="s">
        <v>2271</v>
      </c>
      <c r="C1120" t="s">
        <v>2272</v>
      </c>
      <c r="D1120" t="s">
        <v>28</v>
      </c>
      <c r="E1120" t="s">
        <v>43</v>
      </c>
      <c r="F1120" t="s">
        <v>3190</v>
      </c>
      <c r="G1120" t="s">
        <v>3174</v>
      </c>
      <c r="H1120" s="1">
        <v>46105</v>
      </c>
      <c r="I1120" t="s">
        <v>3110</v>
      </c>
    </row>
    <row r="1121" spans="1:9">
      <c r="A1121" t="s">
        <v>484</v>
      </c>
      <c r="B1121" t="s">
        <v>2273</v>
      </c>
      <c r="C1121" t="s">
        <v>2274</v>
      </c>
      <c r="D1121" t="s">
        <v>2209</v>
      </c>
      <c r="E1121" t="s">
        <v>43</v>
      </c>
      <c r="F1121" t="s">
        <v>3190</v>
      </c>
      <c r="G1121" t="s">
        <v>3174</v>
      </c>
      <c r="H1121" s="1">
        <v>46121</v>
      </c>
      <c r="I1121" t="s">
        <v>3119</v>
      </c>
    </row>
    <row r="1122" spans="1:9">
      <c r="A1122" t="s">
        <v>484</v>
      </c>
      <c r="B1122" t="s">
        <v>2275</v>
      </c>
      <c r="C1122" t="s">
        <v>2276</v>
      </c>
      <c r="D1122" t="s">
        <v>28</v>
      </c>
      <c r="E1122" t="s">
        <v>43</v>
      </c>
      <c r="F1122" t="s">
        <v>3190</v>
      </c>
      <c r="G1122" t="s">
        <v>3174</v>
      </c>
      <c r="H1122" s="1">
        <v>46101</v>
      </c>
      <c r="I1122" t="s">
        <v>3126</v>
      </c>
    </row>
    <row r="1123" spans="1:9">
      <c r="A1123" t="s">
        <v>484</v>
      </c>
      <c r="B1123" t="s">
        <v>2277</v>
      </c>
      <c r="C1123" t="s">
        <v>2278</v>
      </c>
      <c r="D1123" t="s">
        <v>2209</v>
      </c>
      <c r="E1123" t="s">
        <v>43</v>
      </c>
      <c r="F1123" t="s">
        <v>3190</v>
      </c>
      <c r="G1123" t="s">
        <v>3174</v>
      </c>
      <c r="H1123" s="1">
        <v>46107</v>
      </c>
      <c r="I1123" t="s">
        <v>3144</v>
      </c>
    </row>
    <row r="1124" spans="1:9">
      <c r="A1124" t="s">
        <v>484</v>
      </c>
      <c r="B1124" t="s">
        <v>2279</v>
      </c>
      <c r="C1124" t="s">
        <v>2280</v>
      </c>
      <c r="D1124" t="s">
        <v>28</v>
      </c>
      <c r="E1124" t="s">
        <v>43</v>
      </c>
      <c r="F1124" t="s">
        <v>3190</v>
      </c>
      <c r="G1124" t="s">
        <v>3174</v>
      </c>
      <c r="H1124" s="1">
        <v>46104</v>
      </c>
      <c r="I1124" t="s">
        <v>3117</v>
      </c>
    </row>
    <row r="1125" spans="1:9">
      <c r="A1125" t="s">
        <v>484</v>
      </c>
      <c r="B1125" t="s">
        <v>2281</v>
      </c>
      <c r="C1125" t="s">
        <v>2282</v>
      </c>
      <c r="D1125" t="s">
        <v>2209</v>
      </c>
      <c r="E1125" t="s">
        <v>43</v>
      </c>
      <c r="F1125" t="s">
        <v>3190</v>
      </c>
      <c r="G1125" t="s">
        <v>3174</v>
      </c>
      <c r="H1125" s="1">
        <v>46111</v>
      </c>
      <c r="I1125" t="s">
        <v>3127</v>
      </c>
    </row>
    <row r="1126" spans="1:9">
      <c r="A1126" t="s">
        <v>484</v>
      </c>
      <c r="B1126" t="s">
        <v>2283</v>
      </c>
      <c r="C1126" t="s">
        <v>2284</v>
      </c>
      <c r="D1126" t="s">
        <v>28</v>
      </c>
      <c r="E1126" t="s">
        <v>43</v>
      </c>
      <c r="F1126" t="s">
        <v>3190</v>
      </c>
      <c r="G1126" t="s">
        <v>3174</v>
      </c>
      <c r="H1126" s="1">
        <v>46106</v>
      </c>
      <c r="I1126" t="s">
        <v>3124</v>
      </c>
    </row>
    <row r="1127" spans="1:9">
      <c r="A1127" t="s">
        <v>484</v>
      </c>
      <c r="B1127" t="s">
        <v>2285</v>
      </c>
      <c r="C1127" t="s">
        <v>2286</v>
      </c>
      <c r="D1127" t="s">
        <v>2209</v>
      </c>
      <c r="E1127" t="s">
        <v>43</v>
      </c>
      <c r="F1127" t="s">
        <v>3190</v>
      </c>
      <c r="G1127" t="s">
        <v>3174</v>
      </c>
      <c r="H1127" s="1">
        <v>46108</v>
      </c>
      <c r="I1127" t="s">
        <v>3125</v>
      </c>
    </row>
    <row r="1128" spans="1:9">
      <c r="A1128" t="s">
        <v>484</v>
      </c>
      <c r="B1128" t="s">
        <v>2287</v>
      </c>
      <c r="C1128" t="s">
        <v>2288</v>
      </c>
      <c r="D1128" t="s">
        <v>2209</v>
      </c>
      <c r="E1128" t="s">
        <v>43</v>
      </c>
      <c r="F1128" t="s">
        <v>3190</v>
      </c>
      <c r="G1128" t="s">
        <v>3174</v>
      </c>
      <c r="H1128" s="1">
        <v>46109</v>
      </c>
      <c r="I1128" t="s">
        <v>3123</v>
      </c>
    </row>
    <row r="1129" spans="1:9">
      <c r="A1129" t="s">
        <v>484</v>
      </c>
      <c r="B1129" t="s">
        <v>2289</v>
      </c>
      <c r="C1129" t="s">
        <v>2290</v>
      </c>
      <c r="D1129" t="s">
        <v>2209</v>
      </c>
      <c r="E1129" t="s">
        <v>43</v>
      </c>
      <c r="F1129" t="s">
        <v>3190</v>
      </c>
      <c r="G1129" t="s">
        <v>3174</v>
      </c>
      <c r="H1129" s="1">
        <v>46110</v>
      </c>
      <c r="I1129" t="s">
        <v>3129</v>
      </c>
    </row>
    <row r="1130" spans="1:9">
      <c r="A1130" t="s">
        <v>484</v>
      </c>
      <c r="B1130" t="s">
        <v>2291</v>
      </c>
      <c r="C1130" t="s">
        <v>2292</v>
      </c>
      <c r="D1130" t="s">
        <v>2209</v>
      </c>
      <c r="E1130" t="s">
        <v>43</v>
      </c>
      <c r="F1130" t="s">
        <v>3190</v>
      </c>
      <c r="G1130" t="s">
        <v>3174</v>
      </c>
      <c r="H1130" s="1">
        <v>46112</v>
      </c>
      <c r="I1130" t="s">
        <v>3138</v>
      </c>
    </row>
    <row r="1131" spans="1:9">
      <c r="A1131" t="s">
        <v>484</v>
      </c>
      <c r="B1131" t="s">
        <v>2293</v>
      </c>
      <c r="C1131" t="s">
        <v>2294</v>
      </c>
      <c r="D1131" t="s">
        <v>2209</v>
      </c>
      <c r="E1131" t="s">
        <v>43</v>
      </c>
      <c r="F1131" t="s">
        <v>3190</v>
      </c>
      <c r="G1131" t="s">
        <v>3174</v>
      </c>
      <c r="H1131" s="1">
        <v>46113</v>
      </c>
      <c r="I1131" t="s">
        <v>3111</v>
      </c>
    </row>
    <row r="1132" spans="1:9">
      <c r="A1132" t="s">
        <v>484</v>
      </c>
      <c r="B1132" t="s">
        <v>2295</v>
      </c>
      <c r="C1132" t="s">
        <v>2296</v>
      </c>
      <c r="D1132" t="s">
        <v>2209</v>
      </c>
      <c r="E1132" t="s">
        <v>43</v>
      </c>
      <c r="F1132" t="s">
        <v>3190</v>
      </c>
      <c r="G1132" t="s">
        <v>3174</v>
      </c>
      <c r="H1132" s="1">
        <v>46111</v>
      </c>
      <c r="I1132" t="s">
        <v>3110</v>
      </c>
    </row>
    <row r="1133" spans="1:9">
      <c r="A1133" t="s">
        <v>484</v>
      </c>
      <c r="B1133" t="s">
        <v>2297</v>
      </c>
      <c r="C1133" t="s">
        <v>2298</v>
      </c>
      <c r="D1133" t="s">
        <v>2209</v>
      </c>
      <c r="E1133" t="s">
        <v>43</v>
      </c>
      <c r="F1133" t="s">
        <v>3190</v>
      </c>
      <c r="G1133" t="s">
        <v>3174</v>
      </c>
      <c r="H1133" s="1">
        <v>46112</v>
      </c>
      <c r="I1133" t="s">
        <v>3126</v>
      </c>
    </row>
    <row r="1134" spans="1:9">
      <c r="A1134" t="s">
        <v>484</v>
      </c>
      <c r="B1134" t="s">
        <v>2299</v>
      </c>
      <c r="C1134" t="s">
        <v>2300</v>
      </c>
      <c r="D1134" t="s">
        <v>2209</v>
      </c>
      <c r="E1134" t="s">
        <v>43</v>
      </c>
      <c r="F1134" t="s">
        <v>3190</v>
      </c>
      <c r="G1134" t="s">
        <v>3174</v>
      </c>
      <c r="H1134" s="1">
        <v>46114</v>
      </c>
      <c r="I1134" t="s">
        <v>3144</v>
      </c>
    </row>
    <row r="1135" spans="1:9">
      <c r="A1135" t="s">
        <v>484</v>
      </c>
      <c r="B1135" t="s">
        <v>2301</v>
      </c>
      <c r="C1135" t="s">
        <v>2302</v>
      </c>
      <c r="D1135" t="s">
        <v>2209</v>
      </c>
      <c r="E1135" t="s">
        <v>43</v>
      </c>
      <c r="F1135" t="s">
        <v>3190</v>
      </c>
      <c r="G1135" t="s">
        <v>3174</v>
      </c>
      <c r="H1135" s="1">
        <v>46113</v>
      </c>
      <c r="I1135" t="s">
        <v>3117</v>
      </c>
    </row>
    <row r="1136" spans="1:9">
      <c r="A1136" t="s">
        <v>484</v>
      </c>
      <c r="B1136" t="s">
        <v>2303</v>
      </c>
      <c r="C1136" t="s">
        <v>2304</v>
      </c>
      <c r="D1136" t="s">
        <v>2209</v>
      </c>
      <c r="E1136" t="s">
        <v>43</v>
      </c>
      <c r="F1136" t="s">
        <v>3190</v>
      </c>
      <c r="G1136" t="s">
        <v>3174</v>
      </c>
      <c r="H1136" s="1">
        <v>46110</v>
      </c>
      <c r="I1136" t="s">
        <v>3127</v>
      </c>
    </row>
    <row r="1137" spans="1:9">
      <c r="A1137" t="s">
        <v>484</v>
      </c>
      <c r="B1137" t="s">
        <v>2305</v>
      </c>
      <c r="C1137" t="s">
        <v>2306</v>
      </c>
      <c r="D1137" t="s">
        <v>2209</v>
      </c>
      <c r="E1137" t="s">
        <v>43</v>
      </c>
      <c r="F1137" t="s">
        <v>3190</v>
      </c>
      <c r="G1137" t="s">
        <v>3174</v>
      </c>
      <c r="H1137" s="1">
        <v>46112</v>
      </c>
      <c r="I1137" t="s">
        <v>3113</v>
      </c>
    </row>
    <row r="1138" spans="1:9">
      <c r="A1138" t="s">
        <v>484</v>
      </c>
      <c r="B1138" t="s">
        <v>2307</v>
      </c>
      <c r="C1138" t="s">
        <v>2308</v>
      </c>
      <c r="D1138" t="s">
        <v>2209</v>
      </c>
      <c r="E1138" t="s">
        <v>43</v>
      </c>
      <c r="F1138" t="s">
        <v>3190</v>
      </c>
      <c r="G1138" t="s">
        <v>3174</v>
      </c>
      <c r="H1138" s="1">
        <v>46113</v>
      </c>
      <c r="I1138" t="s">
        <v>3123</v>
      </c>
    </row>
    <row r="1139" spans="1:9">
      <c r="A1139" t="s">
        <v>484</v>
      </c>
      <c r="B1139" t="s">
        <v>2309</v>
      </c>
      <c r="C1139" t="s">
        <v>2310</v>
      </c>
      <c r="D1139" t="s">
        <v>2209</v>
      </c>
      <c r="E1139" t="s">
        <v>43</v>
      </c>
      <c r="F1139" t="s">
        <v>3190</v>
      </c>
      <c r="G1139" t="s">
        <v>3174</v>
      </c>
      <c r="H1139" s="1">
        <v>46112</v>
      </c>
      <c r="I1139" t="s">
        <v>3138</v>
      </c>
    </row>
    <row r="1140" spans="1:9">
      <c r="A1140" t="s">
        <v>484</v>
      </c>
      <c r="B1140" t="s">
        <v>2311</v>
      </c>
      <c r="C1140" t="s">
        <v>2312</v>
      </c>
      <c r="D1140" t="s">
        <v>2209</v>
      </c>
      <c r="E1140" t="s">
        <v>30</v>
      </c>
      <c r="F1140" t="s">
        <v>3107</v>
      </c>
      <c r="G1140" t="s">
        <v>3209</v>
      </c>
      <c r="H1140" s="1">
        <v>46133</v>
      </c>
      <c r="I1140" t="s">
        <v>3215</v>
      </c>
    </row>
    <row r="1141" spans="1:9">
      <c r="A1141" t="s">
        <v>484</v>
      </c>
      <c r="B1141" t="s">
        <v>2313</v>
      </c>
      <c r="C1141" t="s">
        <v>2314</v>
      </c>
      <c r="D1141" t="s">
        <v>28</v>
      </c>
      <c r="E1141" t="s">
        <v>43</v>
      </c>
      <c r="F1141" t="s">
        <v>3190</v>
      </c>
      <c r="G1141" t="s">
        <v>3174</v>
      </c>
      <c r="H1141" s="1">
        <v>46106</v>
      </c>
      <c r="I1141" t="s">
        <v>3124</v>
      </c>
    </row>
    <row r="1142" spans="1:9">
      <c r="A1142" t="s">
        <v>484</v>
      </c>
      <c r="B1142" t="s">
        <v>2315</v>
      </c>
      <c r="C1142" t="s">
        <v>2316</v>
      </c>
      <c r="D1142" t="s">
        <v>28</v>
      </c>
      <c r="E1142" t="s">
        <v>30</v>
      </c>
      <c r="F1142" t="s">
        <v>3107</v>
      </c>
      <c r="G1142" t="s">
        <v>3174</v>
      </c>
      <c r="H1142" s="1">
        <v>46106</v>
      </c>
      <c r="I1142" t="s">
        <v>3133</v>
      </c>
    </row>
    <row r="1143" spans="1:9">
      <c r="A1143" t="s">
        <v>484</v>
      </c>
      <c r="B1143" t="s">
        <v>2317</v>
      </c>
      <c r="C1143" t="s">
        <v>2318</v>
      </c>
      <c r="D1143" t="s">
        <v>28</v>
      </c>
      <c r="E1143" t="s">
        <v>30</v>
      </c>
      <c r="F1143" t="s">
        <v>3107</v>
      </c>
      <c r="G1143" t="s">
        <v>3174</v>
      </c>
      <c r="H1143" s="1">
        <v>46106</v>
      </c>
      <c r="I1143" t="s">
        <v>3113</v>
      </c>
    </row>
    <row r="1144" spans="1:9">
      <c r="A1144" t="s">
        <v>484</v>
      </c>
      <c r="B1144" t="s">
        <v>3216</v>
      </c>
      <c r="C1144" t="s">
        <v>3217</v>
      </c>
      <c r="D1144" t="s">
        <v>3177</v>
      </c>
      <c r="E1144" t="s">
        <v>30</v>
      </c>
      <c r="F1144" t="s">
        <v>3107</v>
      </c>
      <c r="G1144" t="s">
        <v>3189</v>
      </c>
      <c r="H1144" s="1" t="s">
        <v>3178</v>
      </c>
      <c r="I1144" t="s">
        <v>3117</v>
      </c>
    </row>
    <row r="1145" spans="1:9">
      <c r="A1145" t="s">
        <v>484</v>
      </c>
      <c r="B1145" t="s">
        <v>2319</v>
      </c>
      <c r="C1145" t="s">
        <v>2320</v>
      </c>
      <c r="D1145" t="s">
        <v>2209</v>
      </c>
      <c r="E1145" t="s">
        <v>30</v>
      </c>
      <c r="F1145" t="s">
        <v>3107</v>
      </c>
      <c r="G1145" t="s">
        <v>3156</v>
      </c>
      <c r="H1145" s="1">
        <v>46121</v>
      </c>
      <c r="I1145" t="s">
        <v>3151</v>
      </c>
    </row>
    <row r="1146" spans="1:9">
      <c r="A1146" t="s">
        <v>484</v>
      </c>
      <c r="B1146" t="s">
        <v>2321</v>
      </c>
      <c r="C1146" t="s">
        <v>2322</v>
      </c>
      <c r="D1146" t="s">
        <v>2209</v>
      </c>
      <c r="E1146" t="s">
        <v>30</v>
      </c>
      <c r="F1146" t="s">
        <v>3107</v>
      </c>
      <c r="G1146" t="s">
        <v>3156</v>
      </c>
      <c r="H1146" s="1">
        <v>46122</v>
      </c>
      <c r="I1146" t="s">
        <v>3208</v>
      </c>
    </row>
    <row r="1147" spans="1:9">
      <c r="A1147" t="s">
        <v>484</v>
      </c>
      <c r="B1147" t="s">
        <v>2323</v>
      </c>
      <c r="C1147" t="s">
        <v>2324</v>
      </c>
      <c r="D1147" t="s">
        <v>2209</v>
      </c>
      <c r="E1147" t="s">
        <v>30</v>
      </c>
      <c r="F1147" t="s">
        <v>3107</v>
      </c>
      <c r="G1147" t="s">
        <v>3156</v>
      </c>
      <c r="H1147" s="1">
        <v>46113</v>
      </c>
      <c r="I1147" t="s">
        <v>3148</v>
      </c>
    </row>
    <row r="1148" spans="1:9">
      <c r="A1148" t="s">
        <v>1828</v>
      </c>
      <c r="B1148" t="s">
        <v>2325</v>
      </c>
      <c r="C1148" t="s">
        <v>2326</v>
      </c>
      <c r="D1148" t="s">
        <v>28</v>
      </c>
      <c r="E1148" t="s">
        <v>30</v>
      </c>
      <c r="F1148" t="s">
        <v>3107</v>
      </c>
      <c r="G1148" t="s">
        <v>3146</v>
      </c>
      <c r="H1148" s="1">
        <v>46075</v>
      </c>
      <c r="I1148" t="s">
        <v>3121</v>
      </c>
    </row>
    <row r="1149" spans="1:9">
      <c r="A1149" t="s">
        <v>1828</v>
      </c>
      <c r="B1149" t="s">
        <v>2327</v>
      </c>
      <c r="C1149" t="s">
        <v>2328</v>
      </c>
      <c r="D1149" t="s">
        <v>2209</v>
      </c>
      <c r="E1149" t="s">
        <v>30</v>
      </c>
      <c r="F1149" t="s">
        <v>3107</v>
      </c>
      <c r="G1149" t="s">
        <v>3209</v>
      </c>
      <c r="H1149" s="1">
        <v>46109</v>
      </c>
      <c r="I1149" t="s">
        <v>3139</v>
      </c>
    </row>
    <row r="1150" spans="1:9">
      <c r="A1150" t="s">
        <v>1828</v>
      </c>
      <c r="B1150" t="s">
        <v>2329</v>
      </c>
      <c r="C1150" t="s">
        <v>2330</v>
      </c>
      <c r="D1150" t="s">
        <v>2209</v>
      </c>
      <c r="E1150" t="s">
        <v>30</v>
      </c>
      <c r="F1150" t="s">
        <v>3107</v>
      </c>
      <c r="G1150" t="s">
        <v>3209</v>
      </c>
      <c r="H1150" s="1">
        <v>46110</v>
      </c>
      <c r="I1150" t="s">
        <v>3140</v>
      </c>
    </row>
    <row r="1151" spans="1:9">
      <c r="A1151" t="s">
        <v>1828</v>
      </c>
      <c r="B1151" t="s">
        <v>2331</v>
      </c>
      <c r="C1151" t="s">
        <v>2332</v>
      </c>
      <c r="D1151" t="s">
        <v>2209</v>
      </c>
      <c r="E1151" t="s">
        <v>30</v>
      </c>
      <c r="F1151" t="s">
        <v>3107</v>
      </c>
      <c r="G1151" t="s">
        <v>3209</v>
      </c>
      <c r="H1151" s="1">
        <v>46114</v>
      </c>
      <c r="I1151" t="s">
        <v>3110</v>
      </c>
    </row>
    <row r="1152" spans="1:9">
      <c r="A1152" t="s">
        <v>1828</v>
      </c>
      <c r="B1152" t="s">
        <v>2333</v>
      </c>
      <c r="C1152" t="s">
        <v>2334</v>
      </c>
      <c r="D1152" t="s">
        <v>2209</v>
      </c>
      <c r="E1152" t="s">
        <v>30</v>
      </c>
      <c r="F1152" t="s">
        <v>3107</v>
      </c>
      <c r="G1152" t="s">
        <v>3209</v>
      </c>
      <c r="H1152" s="1">
        <v>46108</v>
      </c>
      <c r="I1152" t="s">
        <v>3113</v>
      </c>
    </row>
    <row r="1153" spans="1:9">
      <c r="A1153" t="s">
        <v>1828</v>
      </c>
      <c r="B1153" t="s">
        <v>2335</v>
      </c>
      <c r="C1153" t="s">
        <v>2336</v>
      </c>
      <c r="D1153" t="s">
        <v>2209</v>
      </c>
      <c r="E1153" t="s">
        <v>30</v>
      </c>
      <c r="F1153" t="s">
        <v>3107</v>
      </c>
      <c r="G1153" t="s">
        <v>3209</v>
      </c>
      <c r="H1153" s="1">
        <v>46114</v>
      </c>
      <c r="I1153" t="s">
        <v>3119</v>
      </c>
    </row>
    <row r="1154" spans="1:9">
      <c r="A1154" t="s">
        <v>1828</v>
      </c>
      <c r="B1154" t="s">
        <v>2337</v>
      </c>
      <c r="C1154" t="s">
        <v>2338</v>
      </c>
      <c r="D1154" t="s">
        <v>2209</v>
      </c>
      <c r="E1154" t="s">
        <v>30</v>
      </c>
      <c r="F1154" t="s">
        <v>3107</v>
      </c>
      <c r="G1154" t="s">
        <v>3209</v>
      </c>
      <c r="H1154" s="1">
        <v>46112</v>
      </c>
      <c r="I1154" t="s">
        <v>3126</v>
      </c>
    </row>
    <row r="1155" spans="1:9">
      <c r="A1155" t="s">
        <v>1828</v>
      </c>
      <c r="B1155" t="s">
        <v>2339</v>
      </c>
      <c r="C1155" t="s">
        <v>2340</v>
      </c>
      <c r="D1155" t="s">
        <v>2209</v>
      </c>
      <c r="E1155" t="s">
        <v>43</v>
      </c>
      <c r="F1155" t="s">
        <v>3190</v>
      </c>
      <c r="G1155" t="s">
        <v>3128</v>
      </c>
      <c r="H1155" s="1">
        <v>46124</v>
      </c>
      <c r="I1155" t="s">
        <v>3125</v>
      </c>
    </row>
    <row r="1156" spans="1:9">
      <c r="A1156" t="s">
        <v>1828</v>
      </c>
      <c r="B1156" t="s">
        <v>2341</v>
      </c>
      <c r="C1156" t="s">
        <v>2342</v>
      </c>
      <c r="D1156" t="s">
        <v>2209</v>
      </c>
      <c r="E1156" t="s">
        <v>43</v>
      </c>
      <c r="F1156" t="s">
        <v>3190</v>
      </c>
      <c r="G1156" t="s">
        <v>3128</v>
      </c>
      <c r="H1156" s="1">
        <v>46126</v>
      </c>
      <c r="I1156" t="s">
        <v>3110</v>
      </c>
    </row>
    <row r="1157" spans="1:9">
      <c r="A1157" t="s">
        <v>1828</v>
      </c>
      <c r="B1157" t="s">
        <v>2343</v>
      </c>
      <c r="C1157" t="s">
        <v>2344</v>
      </c>
      <c r="D1157" t="s">
        <v>2209</v>
      </c>
      <c r="E1157" t="s">
        <v>43</v>
      </c>
      <c r="F1157" t="s">
        <v>3190</v>
      </c>
      <c r="G1157" t="s">
        <v>3128</v>
      </c>
      <c r="H1157" s="1">
        <v>46132</v>
      </c>
      <c r="I1157" t="s">
        <v>3111</v>
      </c>
    </row>
    <row r="1158" spans="1:9">
      <c r="A1158" t="s">
        <v>1828</v>
      </c>
      <c r="B1158" t="s">
        <v>2345</v>
      </c>
      <c r="C1158" t="s">
        <v>2346</v>
      </c>
      <c r="D1158" t="s">
        <v>2209</v>
      </c>
      <c r="E1158" t="s">
        <v>43</v>
      </c>
      <c r="F1158" t="s">
        <v>3190</v>
      </c>
      <c r="G1158" t="s">
        <v>3128</v>
      </c>
      <c r="H1158" s="1">
        <v>46126</v>
      </c>
      <c r="I1158" t="s">
        <v>3126</v>
      </c>
    </row>
    <row r="1159" spans="1:9">
      <c r="A1159" t="s">
        <v>1828</v>
      </c>
      <c r="B1159" t="s">
        <v>2347</v>
      </c>
      <c r="C1159" t="s">
        <v>2348</v>
      </c>
      <c r="D1159" t="s">
        <v>2209</v>
      </c>
      <c r="E1159" t="s">
        <v>30</v>
      </c>
      <c r="F1159" t="s">
        <v>3107</v>
      </c>
      <c r="G1159" t="s">
        <v>3156</v>
      </c>
      <c r="H1159" s="1">
        <v>46113</v>
      </c>
      <c r="I1159" t="s">
        <v>3129</v>
      </c>
    </row>
    <row r="1160" spans="1:9">
      <c r="A1160" t="s">
        <v>1828</v>
      </c>
      <c r="B1160" t="s">
        <v>2349</v>
      </c>
      <c r="C1160" t="s">
        <v>2350</v>
      </c>
      <c r="D1160" t="s">
        <v>2209</v>
      </c>
      <c r="E1160" t="s">
        <v>30</v>
      </c>
      <c r="F1160" t="s">
        <v>3107</v>
      </c>
      <c r="G1160" t="s">
        <v>3168</v>
      </c>
      <c r="H1160" s="1">
        <v>46115</v>
      </c>
      <c r="I1160" t="s">
        <v>3111</v>
      </c>
    </row>
    <row r="1161" spans="1:9">
      <c r="A1161" t="s">
        <v>1828</v>
      </c>
      <c r="B1161" t="s">
        <v>2351</v>
      </c>
      <c r="C1161" t="s">
        <v>2352</v>
      </c>
      <c r="D1161" t="s">
        <v>2209</v>
      </c>
      <c r="E1161" t="s">
        <v>30</v>
      </c>
      <c r="F1161" t="s">
        <v>3107</v>
      </c>
      <c r="G1161" t="s">
        <v>3209</v>
      </c>
      <c r="H1161" s="1">
        <v>46112</v>
      </c>
      <c r="I1161" t="s">
        <v>3113</v>
      </c>
    </row>
    <row r="1162" spans="1:9">
      <c r="A1162" t="s">
        <v>1828</v>
      </c>
      <c r="B1162" t="s">
        <v>2353</v>
      </c>
      <c r="C1162" t="s">
        <v>2354</v>
      </c>
      <c r="D1162" t="s">
        <v>2209</v>
      </c>
      <c r="E1162" t="s">
        <v>30</v>
      </c>
      <c r="F1162" t="s">
        <v>3107</v>
      </c>
      <c r="G1162" t="s">
        <v>3128</v>
      </c>
      <c r="H1162" s="1">
        <v>46115</v>
      </c>
      <c r="I1162" t="s">
        <v>3121</v>
      </c>
    </row>
    <row r="1163" spans="1:9">
      <c r="A1163" t="s">
        <v>1828</v>
      </c>
      <c r="B1163" t="s">
        <v>2355</v>
      </c>
      <c r="C1163" t="s">
        <v>2356</v>
      </c>
      <c r="D1163" t="s">
        <v>2209</v>
      </c>
      <c r="E1163" t="s">
        <v>30</v>
      </c>
      <c r="F1163" t="s">
        <v>3107</v>
      </c>
      <c r="G1163" t="s">
        <v>3128</v>
      </c>
      <c r="H1163" s="1">
        <v>46113</v>
      </c>
      <c r="I1163" t="s">
        <v>3142</v>
      </c>
    </row>
    <row r="1164" spans="1:9">
      <c r="A1164" t="s">
        <v>1828</v>
      </c>
      <c r="B1164" t="s">
        <v>2357</v>
      </c>
      <c r="C1164" t="s">
        <v>2358</v>
      </c>
      <c r="D1164" t="s">
        <v>2209</v>
      </c>
      <c r="E1164" t="s">
        <v>43</v>
      </c>
      <c r="F1164" t="s">
        <v>3190</v>
      </c>
      <c r="G1164" t="s">
        <v>3120</v>
      </c>
      <c r="H1164" s="1">
        <v>46112</v>
      </c>
      <c r="I1164" t="s">
        <v>3192</v>
      </c>
    </row>
    <row r="1165" spans="1:9">
      <c r="A1165" t="s">
        <v>1828</v>
      </c>
      <c r="B1165" t="s">
        <v>2359</v>
      </c>
      <c r="C1165" t="s">
        <v>2360</v>
      </c>
      <c r="D1165" t="s">
        <v>2209</v>
      </c>
      <c r="E1165" t="s">
        <v>43</v>
      </c>
      <c r="F1165" t="s">
        <v>3190</v>
      </c>
      <c r="G1165" t="s">
        <v>3120</v>
      </c>
      <c r="H1165" s="1">
        <v>46117</v>
      </c>
      <c r="I1165" t="s">
        <v>3192</v>
      </c>
    </row>
    <row r="1166" spans="1:9">
      <c r="A1166" t="s">
        <v>1828</v>
      </c>
      <c r="B1166" t="s">
        <v>2361</v>
      </c>
      <c r="C1166" t="s">
        <v>2362</v>
      </c>
      <c r="D1166" t="s">
        <v>2209</v>
      </c>
      <c r="E1166" t="s">
        <v>30</v>
      </c>
      <c r="F1166" t="s">
        <v>3107</v>
      </c>
      <c r="G1166" t="s">
        <v>3209</v>
      </c>
      <c r="H1166" s="1">
        <v>46130</v>
      </c>
      <c r="I1166" t="s">
        <v>3124</v>
      </c>
    </row>
    <row r="1167" spans="1:9">
      <c r="A1167" t="s">
        <v>1828</v>
      </c>
      <c r="B1167" t="s">
        <v>2363</v>
      </c>
      <c r="C1167" t="s">
        <v>2364</v>
      </c>
      <c r="D1167" t="s">
        <v>2209</v>
      </c>
      <c r="E1167" t="s">
        <v>30</v>
      </c>
      <c r="F1167" t="s">
        <v>3107</v>
      </c>
      <c r="G1167" t="s">
        <v>3209</v>
      </c>
      <c r="H1167" s="1">
        <v>46130</v>
      </c>
      <c r="I1167" t="s">
        <v>3111</v>
      </c>
    </row>
    <row r="1168" spans="1:9">
      <c r="A1168" t="s">
        <v>1828</v>
      </c>
      <c r="B1168" t="s">
        <v>2365</v>
      </c>
      <c r="C1168" t="s">
        <v>2366</v>
      </c>
      <c r="D1168" t="s">
        <v>2209</v>
      </c>
      <c r="E1168" t="s">
        <v>30</v>
      </c>
      <c r="F1168" t="s">
        <v>3107</v>
      </c>
      <c r="G1168" t="s">
        <v>3128</v>
      </c>
      <c r="H1168" s="1">
        <v>46121</v>
      </c>
      <c r="I1168" t="s">
        <v>3151</v>
      </c>
    </row>
    <row r="1169" spans="1:9">
      <c r="A1169" t="s">
        <v>1828</v>
      </c>
      <c r="B1169" t="s">
        <v>2367</v>
      </c>
      <c r="C1169" t="s">
        <v>2368</v>
      </c>
      <c r="D1169" t="s">
        <v>2209</v>
      </c>
      <c r="E1169" t="s">
        <v>30</v>
      </c>
      <c r="F1169" t="s">
        <v>3107</v>
      </c>
      <c r="G1169" t="s">
        <v>3128</v>
      </c>
      <c r="H1169" s="1">
        <v>46126</v>
      </c>
      <c r="I1169" t="s">
        <v>3208</v>
      </c>
    </row>
    <row r="1170" spans="1:9">
      <c r="A1170" t="s">
        <v>1828</v>
      </c>
      <c r="B1170" t="s">
        <v>2369</v>
      </c>
      <c r="C1170" t="s">
        <v>2370</v>
      </c>
      <c r="D1170" t="s">
        <v>2209</v>
      </c>
      <c r="E1170" t="s">
        <v>30</v>
      </c>
      <c r="F1170" t="s">
        <v>3107</v>
      </c>
      <c r="G1170" t="s">
        <v>3209</v>
      </c>
      <c r="H1170" s="1">
        <v>46131</v>
      </c>
      <c r="I1170" t="s">
        <v>3204</v>
      </c>
    </row>
    <row r="1171" spans="1:9">
      <c r="A1171" t="s">
        <v>1828</v>
      </c>
      <c r="B1171" t="s">
        <v>2371</v>
      </c>
      <c r="C1171" t="s">
        <v>2372</v>
      </c>
      <c r="D1171" t="s">
        <v>2209</v>
      </c>
      <c r="E1171" t="s">
        <v>30</v>
      </c>
      <c r="F1171" t="s">
        <v>3107</v>
      </c>
      <c r="G1171" t="s">
        <v>3209</v>
      </c>
      <c r="H1171" s="1">
        <v>46133</v>
      </c>
      <c r="I1171" t="s">
        <v>3148</v>
      </c>
    </row>
    <row r="1172" spans="1:9">
      <c r="A1172" t="s">
        <v>1828</v>
      </c>
      <c r="B1172" t="s">
        <v>2373</v>
      </c>
      <c r="C1172" t="s">
        <v>2374</v>
      </c>
      <c r="D1172" t="s">
        <v>2375</v>
      </c>
      <c r="E1172" t="s">
        <v>30</v>
      </c>
      <c r="F1172" t="s">
        <v>3107</v>
      </c>
      <c r="G1172" t="s">
        <v>3128</v>
      </c>
      <c r="H1172" s="1">
        <v>46141</v>
      </c>
      <c r="I1172" t="s">
        <v>3148</v>
      </c>
    </row>
    <row r="1173" spans="1:9">
      <c r="A1173" t="s">
        <v>859</v>
      </c>
      <c r="B1173" t="s">
        <v>2378</v>
      </c>
      <c r="C1173" t="s">
        <v>2379</v>
      </c>
      <c r="D1173" t="s">
        <v>28</v>
      </c>
      <c r="E1173" t="s">
        <v>43</v>
      </c>
      <c r="F1173" t="s">
        <v>3190</v>
      </c>
      <c r="G1173" t="s">
        <v>3120</v>
      </c>
      <c r="H1173" s="1">
        <v>46073</v>
      </c>
      <c r="I1173" t="s">
        <v>3192</v>
      </c>
    </row>
    <row r="1174" spans="1:9">
      <c r="A1174" t="s">
        <v>859</v>
      </c>
      <c r="B1174" t="s">
        <v>2380</v>
      </c>
      <c r="C1174" t="s">
        <v>2381</v>
      </c>
      <c r="D1174" t="s">
        <v>28</v>
      </c>
      <c r="E1174" t="s">
        <v>43</v>
      </c>
      <c r="F1174" t="s">
        <v>3190</v>
      </c>
      <c r="G1174" t="s">
        <v>3120</v>
      </c>
      <c r="H1174" s="1">
        <v>46073</v>
      </c>
      <c r="I1174" t="s">
        <v>3192</v>
      </c>
    </row>
    <row r="1175" spans="1:9">
      <c r="A1175" t="s">
        <v>859</v>
      </c>
      <c r="B1175" t="s">
        <v>2382</v>
      </c>
      <c r="C1175" t="s">
        <v>2383</v>
      </c>
      <c r="D1175" t="s">
        <v>28</v>
      </c>
      <c r="E1175" t="s">
        <v>43</v>
      </c>
      <c r="F1175" t="s">
        <v>3190</v>
      </c>
      <c r="G1175" t="s">
        <v>3120</v>
      </c>
      <c r="H1175" s="1">
        <v>46074</v>
      </c>
      <c r="I1175" t="s">
        <v>3192</v>
      </c>
    </row>
    <row r="1176" spans="1:9">
      <c r="A1176" t="s">
        <v>859</v>
      </c>
      <c r="B1176" t="s">
        <v>2384</v>
      </c>
      <c r="C1176" t="s">
        <v>2385</v>
      </c>
      <c r="D1176" t="s">
        <v>28</v>
      </c>
      <c r="E1176" t="s">
        <v>30</v>
      </c>
      <c r="F1176" t="s">
        <v>3107</v>
      </c>
      <c r="G1176" t="s">
        <v>3188</v>
      </c>
      <c r="H1176" s="1">
        <v>46080</v>
      </c>
      <c r="I1176" t="s">
        <v>3139</v>
      </c>
    </row>
    <row r="1177" spans="1:9">
      <c r="A1177" t="s">
        <v>859</v>
      </c>
      <c r="B1177" t="s">
        <v>2386</v>
      </c>
      <c r="C1177" t="s">
        <v>2387</v>
      </c>
      <c r="D1177" t="s">
        <v>28</v>
      </c>
      <c r="E1177" t="s">
        <v>30</v>
      </c>
      <c r="F1177" t="s">
        <v>3107</v>
      </c>
      <c r="G1177" t="s">
        <v>3188</v>
      </c>
      <c r="H1177" s="1">
        <v>46079</v>
      </c>
      <c r="I1177" t="s">
        <v>3148</v>
      </c>
    </row>
    <row r="1178" spans="1:9">
      <c r="A1178" t="s">
        <v>859</v>
      </c>
      <c r="B1178" t="s">
        <v>2388</v>
      </c>
      <c r="C1178" t="s">
        <v>2389</v>
      </c>
      <c r="D1178" t="s">
        <v>28</v>
      </c>
      <c r="E1178" t="s">
        <v>30</v>
      </c>
      <c r="F1178" t="s">
        <v>3107</v>
      </c>
      <c r="G1178" t="s">
        <v>3168</v>
      </c>
      <c r="H1178" s="1">
        <v>46082</v>
      </c>
      <c r="I1178" t="s">
        <v>3125</v>
      </c>
    </row>
    <row r="1179" spans="1:9">
      <c r="A1179" t="s">
        <v>859</v>
      </c>
      <c r="B1179" t="s">
        <v>2390</v>
      </c>
      <c r="C1179" t="s">
        <v>2391</v>
      </c>
      <c r="D1179" t="s">
        <v>28</v>
      </c>
      <c r="E1179" t="s">
        <v>43</v>
      </c>
      <c r="F1179" t="s">
        <v>3190</v>
      </c>
      <c r="G1179" t="s">
        <v>3116</v>
      </c>
      <c r="H1179" s="1">
        <v>46081</v>
      </c>
      <c r="I1179" t="s">
        <v>3111</v>
      </c>
    </row>
    <row r="1180" spans="1:9">
      <c r="A1180" t="s">
        <v>859</v>
      </c>
      <c r="B1180" t="s">
        <v>2392</v>
      </c>
      <c r="C1180" t="s">
        <v>2393</v>
      </c>
      <c r="D1180" t="s">
        <v>28</v>
      </c>
      <c r="E1180" t="s">
        <v>43</v>
      </c>
      <c r="F1180" t="s">
        <v>3190</v>
      </c>
      <c r="G1180" t="s">
        <v>3116</v>
      </c>
      <c r="H1180" s="1">
        <v>46080</v>
      </c>
      <c r="I1180" t="s">
        <v>3113</v>
      </c>
    </row>
    <row r="1181" spans="1:9">
      <c r="A1181" t="s">
        <v>859</v>
      </c>
      <c r="B1181" t="s">
        <v>2394</v>
      </c>
      <c r="C1181" t="s">
        <v>2395</v>
      </c>
      <c r="D1181" t="s">
        <v>28</v>
      </c>
      <c r="E1181" t="s">
        <v>43</v>
      </c>
      <c r="F1181" t="s">
        <v>3190</v>
      </c>
      <c r="G1181" t="s">
        <v>3116</v>
      </c>
      <c r="H1181" s="1">
        <v>46081</v>
      </c>
      <c r="I1181" t="s">
        <v>3117</v>
      </c>
    </row>
    <row r="1182" spans="1:9">
      <c r="A1182" t="s">
        <v>859</v>
      </c>
      <c r="B1182" t="s">
        <v>2396</v>
      </c>
      <c r="C1182" t="s">
        <v>2397</v>
      </c>
      <c r="D1182" t="s">
        <v>28</v>
      </c>
      <c r="E1182" t="s">
        <v>43</v>
      </c>
      <c r="F1182" t="s">
        <v>3190</v>
      </c>
      <c r="G1182" t="s">
        <v>3116</v>
      </c>
      <c r="H1182" s="1">
        <v>46081</v>
      </c>
      <c r="I1182" t="s">
        <v>3127</v>
      </c>
    </row>
    <row r="1183" spans="1:9">
      <c r="A1183" t="s">
        <v>859</v>
      </c>
      <c r="B1183" t="s">
        <v>2398</v>
      </c>
      <c r="C1183" t="s">
        <v>2399</v>
      </c>
      <c r="D1183" t="s">
        <v>2209</v>
      </c>
      <c r="E1183" t="s">
        <v>30</v>
      </c>
      <c r="F1183" t="s">
        <v>3107</v>
      </c>
      <c r="G1183" t="s">
        <v>3209</v>
      </c>
      <c r="H1183" s="1">
        <v>46113</v>
      </c>
      <c r="I1183" t="s">
        <v>3119</v>
      </c>
    </row>
    <row r="1184" spans="1:9">
      <c r="A1184" t="s">
        <v>859</v>
      </c>
      <c r="B1184" t="s">
        <v>2400</v>
      </c>
      <c r="C1184" t="s">
        <v>2401</v>
      </c>
      <c r="D1184" t="s">
        <v>2209</v>
      </c>
      <c r="E1184" t="s">
        <v>30</v>
      </c>
      <c r="F1184" t="s">
        <v>3107</v>
      </c>
      <c r="G1184" t="s">
        <v>3172</v>
      </c>
      <c r="H1184" s="1">
        <v>46122</v>
      </c>
      <c r="I1184" t="s">
        <v>3112</v>
      </c>
    </row>
    <row r="1185" spans="1:9">
      <c r="A1185" t="s">
        <v>859</v>
      </c>
      <c r="B1185" t="s">
        <v>3218</v>
      </c>
      <c r="C1185" t="s">
        <v>3219</v>
      </c>
      <c r="D1185" t="s">
        <v>3177</v>
      </c>
      <c r="E1185" t="s">
        <v>30</v>
      </c>
      <c r="F1185" t="s">
        <v>3107</v>
      </c>
      <c r="G1185" t="s">
        <v>3172</v>
      </c>
      <c r="H1185" s="1" t="s">
        <v>3178</v>
      </c>
      <c r="I1185" t="s">
        <v>3154</v>
      </c>
    </row>
    <row r="1186" spans="1:9">
      <c r="A1186" t="s">
        <v>859</v>
      </c>
      <c r="B1186" t="s">
        <v>3220</v>
      </c>
      <c r="C1186" t="s">
        <v>3221</v>
      </c>
      <c r="D1186" t="s">
        <v>3177</v>
      </c>
      <c r="E1186" t="s">
        <v>30</v>
      </c>
      <c r="F1186" t="s">
        <v>3107</v>
      </c>
      <c r="G1186" t="s">
        <v>3172</v>
      </c>
      <c r="H1186" s="1" t="s">
        <v>3178</v>
      </c>
      <c r="I1186" t="s">
        <v>3213</v>
      </c>
    </row>
    <row r="1187" spans="1:9">
      <c r="A1187" t="s">
        <v>859</v>
      </c>
      <c r="B1187" t="s">
        <v>3222</v>
      </c>
      <c r="C1187" t="s">
        <v>3223</v>
      </c>
      <c r="D1187" t="s">
        <v>3177</v>
      </c>
      <c r="E1187" t="s">
        <v>30</v>
      </c>
      <c r="F1187" t="s">
        <v>3107</v>
      </c>
      <c r="G1187" t="s">
        <v>3172</v>
      </c>
      <c r="H1187" s="1" t="s">
        <v>3178</v>
      </c>
      <c r="I1187" t="s">
        <v>3214</v>
      </c>
    </row>
    <row r="1188" spans="1:9">
      <c r="A1188" t="s">
        <v>859</v>
      </c>
      <c r="B1188" t="s">
        <v>3224</v>
      </c>
      <c r="C1188" t="s">
        <v>3225</v>
      </c>
      <c r="D1188" t="s">
        <v>3177</v>
      </c>
      <c r="E1188" t="s">
        <v>30</v>
      </c>
      <c r="F1188" t="s">
        <v>3107</v>
      </c>
      <c r="G1188" t="s">
        <v>3172</v>
      </c>
      <c r="H1188" s="1" t="s">
        <v>3178</v>
      </c>
      <c r="I1188" t="s">
        <v>3143</v>
      </c>
    </row>
    <row r="1189" spans="1:9">
      <c r="A1189" t="s">
        <v>859</v>
      </c>
      <c r="B1189" t="s">
        <v>3226</v>
      </c>
      <c r="C1189" t="s">
        <v>3227</v>
      </c>
      <c r="D1189" t="s">
        <v>2375</v>
      </c>
      <c r="E1189" t="s">
        <v>30</v>
      </c>
      <c r="F1189" t="s">
        <v>3107</v>
      </c>
      <c r="G1189" t="s">
        <v>3172</v>
      </c>
      <c r="H1189" s="1">
        <v>46150</v>
      </c>
      <c r="I1189" t="s">
        <v>3149</v>
      </c>
    </row>
    <row r="1190" spans="1:9">
      <c r="A1190" t="s">
        <v>859</v>
      </c>
      <c r="B1190" t="s">
        <v>3228</v>
      </c>
      <c r="C1190" t="s">
        <v>3229</v>
      </c>
      <c r="D1190" t="s">
        <v>2375</v>
      </c>
      <c r="E1190" t="s">
        <v>30</v>
      </c>
      <c r="F1190" t="s">
        <v>3107</v>
      </c>
      <c r="G1190" t="s">
        <v>3172</v>
      </c>
      <c r="H1190" s="1">
        <v>46149</v>
      </c>
      <c r="I1190" t="s">
        <v>3112</v>
      </c>
    </row>
    <row r="1191" spans="1:9">
      <c r="A1191" t="s">
        <v>859</v>
      </c>
      <c r="B1191" t="s">
        <v>3230</v>
      </c>
      <c r="C1191" t="s">
        <v>3231</v>
      </c>
      <c r="D1191" t="s">
        <v>3212</v>
      </c>
      <c r="E1191" t="s">
        <v>30</v>
      </c>
      <c r="F1191" t="s">
        <v>3107</v>
      </c>
      <c r="G1191" t="s">
        <v>3172</v>
      </c>
      <c r="H1191" s="1">
        <v>46158</v>
      </c>
      <c r="I1191" t="s">
        <v>3140</v>
      </c>
    </row>
    <row r="1192" spans="1:9">
      <c r="A1192" t="s">
        <v>859</v>
      </c>
      <c r="B1192" t="s">
        <v>3232</v>
      </c>
      <c r="C1192" t="s">
        <v>3233</v>
      </c>
      <c r="D1192" t="s">
        <v>3212</v>
      </c>
      <c r="E1192" t="s">
        <v>30</v>
      </c>
      <c r="F1192" t="s">
        <v>3107</v>
      </c>
      <c r="G1192" t="s">
        <v>3172</v>
      </c>
      <c r="H1192" s="1">
        <v>46157</v>
      </c>
      <c r="I1192" t="s">
        <v>3143</v>
      </c>
    </row>
    <row r="1193" spans="1:9">
      <c r="A1193" t="s">
        <v>859</v>
      </c>
      <c r="B1193" t="s">
        <v>2402</v>
      </c>
      <c r="C1193" t="s">
        <v>2403</v>
      </c>
      <c r="D1193" t="s">
        <v>2209</v>
      </c>
      <c r="E1193" t="s">
        <v>30</v>
      </c>
      <c r="F1193" t="s">
        <v>3107</v>
      </c>
      <c r="G1193" t="s">
        <v>3172</v>
      </c>
      <c r="H1193" s="1">
        <v>46135</v>
      </c>
      <c r="I1193" t="s">
        <v>3149</v>
      </c>
    </row>
    <row r="1194" spans="1:9">
      <c r="A1194" t="s">
        <v>859</v>
      </c>
      <c r="B1194" t="s">
        <v>3234</v>
      </c>
      <c r="C1194" t="s">
        <v>3235</v>
      </c>
      <c r="D1194" t="s">
        <v>3177</v>
      </c>
      <c r="E1194" t="s">
        <v>30</v>
      </c>
      <c r="F1194" t="s">
        <v>3107</v>
      </c>
      <c r="G1194" t="s">
        <v>3172</v>
      </c>
      <c r="H1194" s="1" t="s">
        <v>3178</v>
      </c>
      <c r="I1194" t="s">
        <v>3204</v>
      </c>
    </row>
    <row r="1195" spans="1:9">
      <c r="A1195" t="s">
        <v>859</v>
      </c>
      <c r="B1195" t="s">
        <v>3236</v>
      </c>
      <c r="C1195" t="s">
        <v>3237</v>
      </c>
      <c r="D1195" t="s">
        <v>2375</v>
      </c>
      <c r="E1195" t="s">
        <v>30</v>
      </c>
      <c r="F1195" t="s">
        <v>3107</v>
      </c>
      <c r="G1195" t="s">
        <v>3172</v>
      </c>
      <c r="H1195" s="1">
        <v>46150</v>
      </c>
      <c r="I1195" t="s">
        <v>3123</v>
      </c>
    </row>
    <row r="1196" spans="1:9">
      <c r="A1196" t="s">
        <v>859</v>
      </c>
      <c r="B1196" t="s">
        <v>3238</v>
      </c>
      <c r="C1196" t="s">
        <v>3239</v>
      </c>
      <c r="D1196" t="s">
        <v>3177</v>
      </c>
      <c r="E1196" t="s">
        <v>30</v>
      </c>
      <c r="F1196" t="s">
        <v>3107</v>
      </c>
      <c r="G1196" t="s">
        <v>3172</v>
      </c>
      <c r="H1196" s="1" t="s">
        <v>3178</v>
      </c>
      <c r="I1196" t="s">
        <v>3140</v>
      </c>
    </row>
    <row r="1197" spans="1:9">
      <c r="A1197" t="s">
        <v>859</v>
      </c>
      <c r="B1197" t="s">
        <v>2404</v>
      </c>
      <c r="C1197" t="s">
        <v>2405</v>
      </c>
      <c r="D1197" t="s">
        <v>2209</v>
      </c>
      <c r="E1197" t="s">
        <v>43</v>
      </c>
      <c r="F1197" t="s">
        <v>3190</v>
      </c>
      <c r="G1197" t="s">
        <v>3195</v>
      </c>
      <c r="H1197" s="1">
        <v>46107</v>
      </c>
      <c r="I1197" t="s">
        <v>3192</v>
      </c>
    </row>
    <row r="1198" spans="1:9">
      <c r="A1198" t="s">
        <v>859</v>
      </c>
      <c r="B1198" t="s">
        <v>2406</v>
      </c>
      <c r="C1198" t="s">
        <v>2407</v>
      </c>
      <c r="D1198" t="s">
        <v>28</v>
      </c>
      <c r="E1198" t="s">
        <v>43</v>
      </c>
      <c r="F1198" t="s">
        <v>3190</v>
      </c>
      <c r="G1198" t="s">
        <v>3120</v>
      </c>
      <c r="H1198" s="1">
        <v>46104</v>
      </c>
      <c r="I1198" t="s">
        <v>3192</v>
      </c>
    </row>
    <row r="1199" spans="1:9">
      <c r="A1199" t="s">
        <v>859</v>
      </c>
      <c r="B1199" t="s">
        <v>2408</v>
      </c>
      <c r="C1199" t="s">
        <v>2409</v>
      </c>
      <c r="D1199" t="s">
        <v>2209</v>
      </c>
      <c r="E1199" t="s">
        <v>43</v>
      </c>
      <c r="F1199" t="s">
        <v>3190</v>
      </c>
      <c r="G1199" t="s">
        <v>3120</v>
      </c>
      <c r="H1199" s="1">
        <v>46108</v>
      </c>
      <c r="I1199" t="s">
        <v>3129</v>
      </c>
    </row>
    <row r="1200" spans="1:9">
      <c r="A1200" t="s">
        <v>859</v>
      </c>
      <c r="B1200" t="s">
        <v>2410</v>
      </c>
      <c r="C1200" t="s">
        <v>2411</v>
      </c>
      <c r="D1200" t="s">
        <v>2209</v>
      </c>
      <c r="E1200" t="s">
        <v>43</v>
      </c>
      <c r="F1200" t="s">
        <v>3190</v>
      </c>
      <c r="G1200" t="s">
        <v>3195</v>
      </c>
      <c r="H1200" s="1">
        <v>46119</v>
      </c>
      <c r="I1200" t="s">
        <v>3192</v>
      </c>
    </row>
    <row r="1201" spans="1:9">
      <c r="A1201" t="s">
        <v>859</v>
      </c>
      <c r="B1201" t="s">
        <v>2412</v>
      </c>
      <c r="C1201" t="s">
        <v>2413</v>
      </c>
      <c r="D1201" t="s">
        <v>2209</v>
      </c>
      <c r="E1201" t="s">
        <v>43</v>
      </c>
      <c r="F1201" t="s">
        <v>3190</v>
      </c>
      <c r="G1201" t="s">
        <v>3120</v>
      </c>
      <c r="H1201" s="1">
        <v>46121</v>
      </c>
      <c r="I1201" t="s">
        <v>3192</v>
      </c>
    </row>
    <row r="1202" spans="1:9">
      <c r="A1202" t="s">
        <v>859</v>
      </c>
      <c r="B1202" t="s">
        <v>2414</v>
      </c>
      <c r="C1202" t="s">
        <v>2415</v>
      </c>
      <c r="D1202" t="s">
        <v>2209</v>
      </c>
      <c r="E1202" t="s">
        <v>43</v>
      </c>
      <c r="F1202" t="s">
        <v>3190</v>
      </c>
      <c r="G1202" t="s">
        <v>3120</v>
      </c>
      <c r="H1202" s="1">
        <v>46119</v>
      </c>
      <c r="I1202" t="s">
        <v>3192</v>
      </c>
    </row>
    <row r="1203" spans="1:9">
      <c r="A1203" t="s">
        <v>2418</v>
      </c>
      <c r="B1203" t="s">
        <v>2416</v>
      </c>
      <c r="C1203" t="s">
        <v>2417</v>
      </c>
      <c r="D1203" t="s">
        <v>28</v>
      </c>
      <c r="E1203" t="s">
        <v>30</v>
      </c>
      <c r="F1203" t="s">
        <v>3107</v>
      </c>
      <c r="G1203" t="s">
        <v>3240</v>
      </c>
      <c r="H1203" s="1">
        <v>46032</v>
      </c>
      <c r="I1203" t="s">
        <v>3138</v>
      </c>
    </row>
    <row r="1204" spans="1:9">
      <c r="A1204" t="s">
        <v>2418</v>
      </c>
      <c r="B1204" t="s">
        <v>2419</v>
      </c>
      <c r="C1204" t="s">
        <v>2420</v>
      </c>
      <c r="D1204" t="s">
        <v>28</v>
      </c>
      <c r="E1204" t="s">
        <v>30</v>
      </c>
      <c r="F1204" t="s">
        <v>3107</v>
      </c>
      <c r="G1204" t="s">
        <v>3240</v>
      </c>
      <c r="H1204" s="1">
        <v>46030</v>
      </c>
      <c r="I1204" t="s">
        <v>3129</v>
      </c>
    </row>
    <row r="1205" spans="1:9">
      <c r="A1205" t="s">
        <v>2418</v>
      </c>
      <c r="B1205" t="s">
        <v>2421</v>
      </c>
      <c r="C1205" t="s">
        <v>2422</v>
      </c>
      <c r="D1205" t="s">
        <v>28</v>
      </c>
      <c r="E1205" t="s">
        <v>30</v>
      </c>
      <c r="F1205" t="s">
        <v>3107</v>
      </c>
      <c r="G1205" t="s">
        <v>3240</v>
      </c>
      <c r="H1205" s="1">
        <v>46030</v>
      </c>
      <c r="I1205" t="s">
        <v>3124</v>
      </c>
    </row>
    <row r="1206" spans="1:9">
      <c r="A1206" t="s">
        <v>2418</v>
      </c>
      <c r="B1206" t="s">
        <v>2423</v>
      </c>
      <c r="C1206" t="s">
        <v>2424</v>
      </c>
      <c r="D1206" t="s">
        <v>28</v>
      </c>
      <c r="E1206" t="s">
        <v>30</v>
      </c>
      <c r="F1206" t="s">
        <v>3107</v>
      </c>
      <c r="G1206" t="s">
        <v>3240</v>
      </c>
      <c r="H1206" s="1">
        <v>46031</v>
      </c>
      <c r="I1206" t="s">
        <v>3126</v>
      </c>
    </row>
    <row r="1207" spans="1:9">
      <c r="A1207" t="s">
        <v>2418</v>
      </c>
      <c r="B1207" t="s">
        <v>2425</v>
      </c>
      <c r="C1207" t="s">
        <v>2426</v>
      </c>
      <c r="D1207" t="s">
        <v>28</v>
      </c>
      <c r="E1207" t="s">
        <v>30</v>
      </c>
      <c r="F1207" t="s">
        <v>3107</v>
      </c>
      <c r="G1207" t="s">
        <v>3240</v>
      </c>
      <c r="H1207" s="1">
        <v>46058</v>
      </c>
      <c r="I1207" t="s">
        <v>3112</v>
      </c>
    </row>
    <row r="1208" spans="1:9">
      <c r="A1208" t="s">
        <v>2418</v>
      </c>
      <c r="B1208" t="s">
        <v>2427</v>
      </c>
      <c r="C1208" t="s">
        <v>2428</v>
      </c>
      <c r="D1208" t="s">
        <v>28</v>
      </c>
      <c r="E1208" t="s">
        <v>30</v>
      </c>
      <c r="F1208" t="s">
        <v>3107</v>
      </c>
      <c r="G1208" t="s">
        <v>3240</v>
      </c>
      <c r="H1208" s="1">
        <v>46058</v>
      </c>
      <c r="I1208" t="s">
        <v>3112</v>
      </c>
    </row>
    <row r="1209" spans="1:9">
      <c r="A1209" t="s">
        <v>2418</v>
      </c>
      <c r="B1209" t="s">
        <v>2429</v>
      </c>
      <c r="C1209" t="s">
        <v>2430</v>
      </c>
      <c r="D1209" t="s">
        <v>28</v>
      </c>
      <c r="E1209" t="s">
        <v>30</v>
      </c>
      <c r="F1209" t="s">
        <v>3107</v>
      </c>
      <c r="G1209" t="s">
        <v>3240</v>
      </c>
      <c r="H1209" s="1">
        <v>46058</v>
      </c>
      <c r="I1209" t="s">
        <v>3112</v>
      </c>
    </row>
    <row r="1210" spans="1:9">
      <c r="A1210" t="s">
        <v>2418</v>
      </c>
      <c r="B1210" t="s">
        <v>2431</v>
      </c>
      <c r="C1210" t="s">
        <v>2432</v>
      </c>
      <c r="D1210" t="s">
        <v>2209</v>
      </c>
      <c r="E1210" t="s">
        <v>30</v>
      </c>
      <c r="F1210" t="s">
        <v>3107</v>
      </c>
      <c r="G1210" t="s">
        <v>3128</v>
      </c>
      <c r="H1210" s="1">
        <v>46115</v>
      </c>
      <c r="I1210" t="s">
        <v>3119</v>
      </c>
    </row>
    <row r="1211" spans="1:9">
      <c r="A1211" t="s">
        <v>2418</v>
      </c>
      <c r="B1211" t="s">
        <v>2433</v>
      </c>
      <c r="C1211" t="s">
        <v>2434</v>
      </c>
      <c r="D1211" t="s">
        <v>28</v>
      </c>
      <c r="E1211" t="s">
        <v>30</v>
      </c>
      <c r="F1211" t="s">
        <v>3107</v>
      </c>
      <c r="G1211" t="s">
        <v>3168</v>
      </c>
      <c r="H1211" s="1">
        <v>45964</v>
      </c>
      <c r="I1211" t="s">
        <v>3119</v>
      </c>
    </row>
    <row r="1212" spans="1:9">
      <c r="A1212" t="s">
        <v>2418</v>
      </c>
      <c r="B1212" t="s">
        <v>2435</v>
      </c>
      <c r="C1212" t="s">
        <v>2436</v>
      </c>
      <c r="D1212" t="s">
        <v>28</v>
      </c>
      <c r="E1212" t="s">
        <v>30</v>
      </c>
      <c r="F1212" t="s">
        <v>3107</v>
      </c>
      <c r="G1212" t="s">
        <v>3241</v>
      </c>
      <c r="H1212" s="1">
        <v>45968</v>
      </c>
      <c r="I1212" t="s">
        <v>3111</v>
      </c>
    </row>
    <row r="1213" spans="1:9">
      <c r="A1213" t="s">
        <v>2418</v>
      </c>
      <c r="B1213" t="s">
        <v>2437</v>
      </c>
      <c r="C1213" t="s">
        <v>2438</v>
      </c>
      <c r="D1213" t="s">
        <v>28</v>
      </c>
      <c r="E1213" t="s">
        <v>30</v>
      </c>
      <c r="F1213" t="s">
        <v>3107</v>
      </c>
      <c r="G1213" t="s">
        <v>3240</v>
      </c>
      <c r="H1213" s="1">
        <v>45947</v>
      </c>
      <c r="I1213" t="s">
        <v>3112</v>
      </c>
    </row>
    <row r="1214" spans="1:9">
      <c r="A1214" t="s">
        <v>2418</v>
      </c>
      <c r="B1214" t="s">
        <v>2439</v>
      </c>
      <c r="C1214" t="s">
        <v>2440</v>
      </c>
      <c r="D1214" t="s">
        <v>28</v>
      </c>
      <c r="E1214" t="s">
        <v>30</v>
      </c>
      <c r="F1214" t="s">
        <v>3107</v>
      </c>
      <c r="G1214" t="s">
        <v>3240</v>
      </c>
      <c r="H1214" s="1">
        <v>45947</v>
      </c>
      <c r="I1214" t="s">
        <v>3112</v>
      </c>
    </row>
    <row r="1215" spans="1:9">
      <c r="A1215" t="s">
        <v>2418</v>
      </c>
      <c r="B1215" t="s">
        <v>2441</v>
      </c>
      <c r="C1215" t="s">
        <v>2442</v>
      </c>
      <c r="D1215" t="s">
        <v>28</v>
      </c>
      <c r="E1215" t="s">
        <v>30</v>
      </c>
      <c r="F1215" t="s">
        <v>3107</v>
      </c>
      <c r="G1215" t="s">
        <v>3240</v>
      </c>
      <c r="H1215" s="1">
        <v>45937</v>
      </c>
      <c r="I1215" t="s">
        <v>3112</v>
      </c>
    </row>
    <row r="1216" spans="1:9">
      <c r="A1216" t="s">
        <v>2418</v>
      </c>
      <c r="B1216" t="s">
        <v>2443</v>
      </c>
      <c r="C1216" t="s">
        <v>2444</v>
      </c>
      <c r="D1216" t="s">
        <v>28</v>
      </c>
      <c r="E1216" t="s">
        <v>30</v>
      </c>
      <c r="F1216" t="s">
        <v>3107</v>
      </c>
      <c r="G1216" t="s">
        <v>3128</v>
      </c>
      <c r="H1216" s="1">
        <v>45920</v>
      </c>
      <c r="I1216" t="s">
        <v>3111</v>
      </c>
    </row>
    <row r="1217" spans="1:9">
      <c r="A1217" t="s">
        <v>2418</v>
      </c>
      <c r="B1217" t="s">
        <v>2445</v>
      </c>
      <c r="C1217" t="s">
        <v>2446</v>
      </c>
      <c r="D1217" t="s">
        <v>28</v>
      </c>
      <c r="E1217" t="s">
        <v>30</v>
      </c>
      <c r="F1217" t="s">
        <v>3107</v>
      </c>
      <c r="G1217" t="s">
        <v>3240</v>
      </c>
      <c r="H1217" s="1">
        <v>45910</v>
      </c>
      <c r="I1217" t="s">
        <v>3119</v>
      </c>
    </row>
    <row r="1218" spans="1:9">
      <c r="A1218" t="s">
        <v>2418</v>
      </c>
      <c r="B1218" t="s">
        <v>2447</v>
      </c>
      <c r="C1218" t="s">
        <v>2448</v>
      </c>
      <c r="D1218" t="s">
        <v>28</v>
      </c>
      <c r="E1218" t="s">
        <v>30</v>
      </c>
      <c r="F1218" t="s">
        <v>3107</v>
      </c>
      <c r="G1218" t="s">
        <v>3240</v>
      </c>
      <c r="H1218" s="1">
        <v>45910</v>
      </c>
      <c r="I1218" t="s">
        <v>3121</v>
      </c>
    </row>
    <row r="1219" spans="1:9">
      <c r="A1219" t="s">
        <v>2418</v>
      </c>
      <c r="B1219" t="s">
        <v>2449</v>
      </c>
      <c r="C1219" t="s">
        <v>2450</v>
      </c>
      <c r="D1219" t="s">
        <v>28</v>
      </c>
      <c r="E1219" t="s">
        <v>30</v>
      </c>
      <c r="F1219" t="s">
        <v>3107</v>
      </c>
      <c r="G1219" t="s">
        <v>3128</v>
      </c>
      <c r="H1219" s="1">
        <v>45910</v>
      </c>
      <c r="I1219" t="s">
        <v>3113</v>
      </c>
    </row>
    <row r="1220" spans="1:9">
      <c r="A1220" t="s">
        <v>2418</v>
      </c>
      <c r="B1220" t="s">
        <v>2451</v>
      </c>
      <c r="C1220" t="s">
        <v>2452</v>
      </c>
      <c r="D1220" t="s">
        <v>28</v>
      </c>
      <c r="E1220" t="s">
        <v>30</v>
      </c>
      <c r="F1220" t="s">
        <v>3107</v>
      </c>
      <c r="G1220" t="s">
        <v>3172</v>
      </c>
      <c r="H1220" s="1">
        <v>45917</v>
      </c>
      <c r="I1220" t="s">
        <v>3133</v>
      </c>
    </row>
    <row r="1221" spans="1:9">
      <c r="A1221" t="s">
        <v>2418</v>
      </c>
      <c r="B1221" t="s">
        <v>2453</v>
      </c>
      <c r="C1221" t="s">
        <v>2454</v>
      </c>
      <c r="D1221" t="s">
        <v>28</v>
      </c>
      <c r="E1221" t="s">
        <v>30</v>
      </c>
      <c r="F1221" t="s">
        <v>3107</v>
      </c>
      <c r="G1221" t="s">
        <v>3118</v>
      </c>
      <c r="H1221" s="1">
        <v>45828</v>
      </c>
      <c r="I1221" t="s">
        <v>3133</v>
      </c>
    </row>
    <row r="1222" spans="1:9">
      <c r="A1222" t="s">
        <v>2418</v>
      </c>
      <c r="B1222" t="s">
        <v>2455</v>
      </c>
      <c r="C1222" t="s">
        <v>2456</v>
      </c>
      <c r="D1222" t="s">
        <v>28</v>
      </c>
      <c r="E1222" t="s">
        <v>30</v>
      </c>
      <c r="F1222" t="s">
        <v>3107</v>
      </c>
      <c r="G1222" t="s">
        <v>3240</v>
      </c>
      <c r="H1222" s="1">
        <v>45826</v>
      </c>
      <c r="I1222" t="s">
        <v>3112</v>
      </c>
    </row>
    <row r="1223" spans="1:9">
      <c r="A1223" t="s">
        <v>2418</v>
      </c>
      <c r="B1223" t="s">
        <v>2457</v>
      </c>
      <c r="C1223" t="s">
        <v>2458</v>
      </c>
      <c r="D1223" t="s">
        <v>28</v>
      </c>
      <c r="E1223" t="s">
        <v>30</v>
      </c>
      <c r="F1223" t="s">
        <v>3107</v>
      </c>
      <c r="G1223" t="s">
        <v>3128</v>
      </c>
      <c r="H1223" s="1">
        <v>45785</v>
      </c>
      <c r="I1223" t="s">
        <v>3111</v>
      </c>
    </row>
    <row r="1224" spans="1:9">
      <c r="A1224" t="s">
        <v>2418</v>
      </c>
      <c r="B1224" t="s">
        <v>2459</v>
      </c>
      <c r="C1224" t="s">
        <v>2460</v>
      </c>
      <c r="D1224" t="s">
        <v>28</v>
      </c>
      <c r="E1224" t="s">
        <v>30</v>
      </c>
      <c r="F1224" t="s">
        <v>3242</v>
      </c>
      <c r="G1224" t="s">
        <v>3118</v>
      </c>
      <c r="H1224" s="1">
        <v>45750</v>
      </c>
      <c r="I1224" t="s">
        <v>3133</v>
      </c>
    </row>
    <row r="1225" spans="1:9">
      <c r="A1225" t="s">
        <v>2418</v>
      </c>
      <c r="B1225" t="s">
        <v>2461</v>
      </c>
      <c r="C1225" t="s">
        <v>2462</v>
      </c>
      <c r="D1225" t="s">
        <v>28</v>
      </c>
      <c r="E1225" t="s">
        <v>30</v>
      </c>
      <c r="F1225" t="s">
        <v>3131</v>
      </c>
      <c r="G1225" t="s">
        <v>3120</v>
      </c>
      <c r="H1225" s="1">
        <v>45473</v>
      </c>
      <c r="I1225" t="s">
        <v>3133</v>
      </c>
    </row>
    <row r="1226" spans="1:9">
      <c r="A1226" t="s">
        <v>2418</v>
      </c>
      <c r="B1226" t="s">
        <v>2463</v>
      </c>
      <c r="C1226" t="s">
        <v>2464</v>
      </c>
      <c r="D1226" t="s">
        <v>28</v>
      </c>
      <c r="E1226" t="s">
        <v>30</v>
      </c>
      <c r="F1226" t="s">
        <v>3134</v>
      </c>
      <c r="G1226" t="s">
        <v>3116</v>
      </c>
      <c r="H1226" s="1">
        <v>45411</v>
      </c>
      <c r="I1226" t="s">
        <v>3133</v>
      </c>
    </row>
    <row r="1227" spans="1:9">
      <c r="A1227" t="s">
        <v>2418</v>
      </c>
      <c r="B1227" t="s">
        <v>2465</v>
      </c>
      <c r="C1227" t="s">
        <v>2466</v>
      </c>
      <c r="D1227" t="s">
        <v>28</v>
      </c>
      <c r="E1227" t="s">
        <v>30</v>
      </c>
      <c r="F1227" t="s">
        <v>3107</v>
      </c>
      <c r="G1227" t="s">
        <v>3109</v>
      </c>
      <c r="H1227" s="1">
        <v>45182</v>
      </c>
      <c r="I1227" t="s">
        <v>3125</v>
      </c>
    </row>
    <row r="1228" spans="1:9">
      <c r="A1228" t="s">
        <v>2418</v>
      </c>
      <c r="B1228" t="s">
        <v>2467</v>
      </c>
      <c r="C1228" t="s">
        <v>2468</v>
      </c>
      <c r="D1228" t="s">
        <v>28</v>
      </c>
      <c r="E1228" t="s">
        <v>30</v>
      </c>
      <c r="F1228" t="s">
        <v>3107</v>
      </c>
      <c r="G1228" t="s">
        <v>3105</v>
      </c>
      <c r="H1228" s="1">
        <v>45191</v>
      </c>
      <c r="I1228" t="s">
        <v>3108</v>
      </c>
    </row>
    <row r="1229" spans="1:9">
      <c r="A1229" t="s">
        <v>2418</v>
      </c>
      <c r="B1229" t="s">
        <v>2469</v>
      </c>
      <c r="C1229" t="s">
        <v>2470</v>
      </c>
      <c r="D1229" t="s">
        <v>28</v>
      </c>
      <c r="E1229" t="s">
        <v>30</v>
      </c>
      <c r="F1229" t="s">
        <v>3107</v>
      </c>
      <c r="G1229" t="s">
        <v>3115</v>
      </c>
      <c r="H1229" s="1">
        <v>45151</v>
      </c>
      <c r="I1229" t="s">
        <v>3108</v>
      </c>
    </row>
    <row r="1230" spans="1:9">
      <c r="A1230" t="s">
        <v>2418</v>
      </c>
      <c r="B1230" t="s">
        <v>2471</v>
      </c>
      <c r="C1230" t="s">
        <v>2472</v>
      </c>
      <c r="D1230" t="s">
        <v>28</v>
      </c>
      <c r="E1230" t="s">
        <v>30</v>
      </c>
      <c r="F1230" t="s">
        <v>3107</v>
      </c>
      <c r="G1230" t="s">
        <v>3109</v>
      </c>
      <c r="H1230" s="1">
        <v>45121</v>
      </c>
      <c r="I1230" t="s">
        <v>3133</v>
      </c>
    </row>
    <row r="1231" spans="1:9">
      <c r="A1231" t="s">
        <v>2418</v>
      </c>
      <c r="B1231" t="s">
        <v>2473</v>
      </c>
      <c r="C1231" t="s">
        <v>2474</v>
      </c>
      <c r="D1231" t="s">
        <v>28</v>
      </c>
      <c r="E1231" t="s">
        <v>30</v>
      </c>
      <c r="F1231" t="s">
        <v>3107</v>
      </c>
      <c r="G1231" t="s">
        <v>3105</v>
      </c>
      <c r="H1231" s="1">
        <v>45103</v>
      </c>
      <c r="I1231" t="s">
        <v>3108</v>
      </c>
    </row>
    <row r="1232" spans="1:9">
      <c r="A1232" t="s">
        <v>2418</v>
      </c>
      <c r="B1232" t="s">
        <v>2475</v>
      </c>
      <c r="C1232" t="s">
        <v>2476</v>
      </c>
      <c r="D1232" t="s">
        <v>28</v>
      </c>
      <c r="E1232" t="s">
        <v>30</v>
      </c>
      <c r="F1232" t="s">
        <v>3107</v>
      </c>
      <c r="G1232" t="s">
        <v>3136</v>
      </c>
      <c r="H1232" s="1">
        <v>45087</v>
      </c>
      <c r="I1232" t="s">
        <v>3113</v>
      </c>
    </row>
    <row r="1233" spans="1:9">
      <c r="A1233" t="s">
        <v>2418</v>
      </c>
      <c r="B1233" t="s">
        <v>2477</v>
      </c>
      <c r="C1233" t="s">
        <v>2478</v>
      </c>
      <c r="D1233" t="s">
        <v>28</v>
      </c>
      <c r="E1233" t="s">
        <v>30</v>
      </c>
      <c r="F1233" t="s">
        <v>3107</v>
      </c>
      <c r="G1233" t="s">
        <v>3105</v>
      </c>
      <c r="H1233" s="1">
        <v>45077</v>
      </c>
      <c r="I1233" t="s">
        <v>3108</v>
      </c>
    </row>
    <row r="1234" spans="1:9">
      <c r="A1234" t="s">
        <v>2418</v>
      </c>
      <c r="B1234" t="s">
        <v>2479</v>
      </c>
      <c r="C1234" t="s">
        <v>2480</v>
      </c>
      <c r="D1234" t="s">
        <v>28</v>
      </c>
      <c r="E1234" t="s">
        <v>30</v>
      </c>
      <c r="F1234" t="s">
        <v>3107</v>
      </c>
      <c r="G1234" t="s">
        <v>3105</v>
      </c>
      <c r="H1234" s="1">
        <v>45081</v>
      </c>
      <c r="I1234" t="s">
        <v>3112</v>
      </c>
    </row>
    <row r="1235" spans="1:9">
      <c r="A1235" t="s">
        <v>2418</v>
      </c>
      <c r="B1235" t="s">
        <v>2481</v>
      </c>
      <c r="C1235" t="s">
        <v>2482</v>
      </c>
      <c r="D1235" t="s">
        <v>28</v>
      </c>
      <c r="E1235" t="s">
        <v>30</v>
      </c>
      <c r="F1235" t="s">
        <v>3107</v>
      </c>
      <c r="G1235" t="s">
        <v>3136</v>
      </c>
      <c r="H1235" s="1">
        <v>45069</v>
      </c>
      <c r="I1235" t="s">
        <v>3133</v>
      </c>
    </row>
    <row r="1236" spans="1:9">
      <c r="A1236" t="s">
        <v>2418</v>
      </c>
      <c r="B1236" t="s">
        <v>2483</v>
      </c>
      <c r="C1236" t="s">
        <v>2484</v>
      </c>
      <c r="D1236" t="s">
        <v>28</v>
      </c>
      <c r="E1236" t="s">
        <v>30</v>
      </c>
      <c r="F1236" t="s">
        <v>3107</v>
      </c>
      <c r="G1236" t="s">
        <v>3136</v>
      </c>
      <c r="H1236" s="1">
        <v>45036</v>
      </c>
      <c r="I1236" t="s">
        <v>3108</v>
      </c>
    </row>
    <row r="1237" spans="1:9">
      <c r="A1237" t="s">
        <v>2418</v>
      </c>
      <c r="B1237" t="s">
        <v>2485</v>
      </c>
      <c r="C1237" t="s">
        <v>2486</v>
      </c>
      <c r="D1237" t="s">
        <v>2209</v>
      </c>
      <c r="E1237" t="s">
        <v>30</v>
      </c>
      <c r="F1237" t="s">
        <v>3107</v>
      </c>
      <c r="G1237" t="s">
        <v>3136</v>
      </c>
      <c r="H1237" s="1">
        <v>46107</v>
      </c>
      <c r="I1237" t="s">
        <v>3108</v>
      </c>
    </row>
    <row r="1238" spans="1:9">
      <c r="A1238" t="s">
        <v>2418</v>
      </c>
      <c r="B1238" t="s">
        <v>2487</v>
      </c>
      <c r="C1238" t="s">
        <v>2488</v>
      </c>
      <c r="D1238" t="s">
        <v>28</v>
      </c>
      <c r="E1238" t="s">
        <v>30</v>
      </c>
      <c r="F1238" t="s">
        <v>3107</v>
      </c>
      <c r="G1238" t="s">
        <v>3136</v>
      </c>
      <c r="H1238" s="1">
        <v>45039</v>
      </c>
      <c r="I1238" t="s">
        <v>3215</v>
      </c>
    </row>
    <row r="1239" spans="1:9">
      <c r="A1239" t="s">
        <v>2418</v>
      </c>
      <c r="B1239" t="s">
        <v>2489</v>
      </c>
      <c r="C1239" t="s">
        <v>2490</v>
      </c>
      <c r="D1239" t="s">
        <v>28</v>
      </c>
      <c r="E1239" t="s">
        <v>30</v>
      </c>
      <c r="F1239" t="s">
        <v>3107</v>
      </c>
      <c r="G1239" t="s">
        <v>3136</v>
      </c>
      <c r="H1239" s="1">
        <v>45041</v>
      </c>
      <c r="I1239" t="s">
        <v>3207</v>
      </c>
    </row>
    <row r="1240" spans="1:9">
      <c r="A1240" t="s">
        <v>2418</v>
      </c>
      <c r="B1240" t="s">
        <v>2491</v>
      </c>
      <c r="C1240" t="s">
        <v>2492</v>
      </c>
      <c r="D1240" t="s">
        <v>28</v>
      </c>
      <c r="E1240" t="s">
        <v>30</v>
      </c>
      <c r="F1240" t="s">
        <v>3107</v>
      </c>
      <c r="G1240" t="s">
        <v>3136</v>
      </c>
      <c r="H1240" s="1">
        <v>45038</v>
      </c>
      <c r="I1240" t="s">
        <v>3243</v>
      </c>
    </row>
    <row r="1241" spans="1:9">
      <c r="A1241" t="s">
        <v>2418</v>
      </c>
      <c r="B1241" t="s">
        <v>2493</v>
      </c>
      <c r="C1241" t="s">
        <v>2494</v>
      </c>
      <c r="D1241" t="s">
        <v>28</v>
      </c>
      <c r="E1241" t="s">
        <v>30</v>
      </c>
      <c r="F1241" t="s">
        <v>3107</v>
      </c>
      <c r="G1241" t="s">
        <v>3136</v>
      </c>
      <c r="H1241" s="1">
        <v>45038</v>
      </c>
      <c r="I1241" t="s">
        <v>3114</v>
      </c>
    </row>
    <row r="1242" spans="1:9">
      <c r="A1242" t="s">
        <v>2418</v>
      </c>
      <c r="B1242" t="s">
        <v>2495</v>
      </c>
      <c r="C1242" t="s">
        <v>2496</v>
      </c>
      <c r="D1242" t="s">
        <v>28</v>
      </c>
      <c r="E1242" t="s">
        <v>30</v>
      </c>
      <c r="F1242" t="s">
        <v>3107</v>
      </c>
      <c r="G1242" t="s">
        <v>3109</v>
      </c>
      <c r="H1242" s="1">
        <v>45009</v>
      </c>
      <c r="I1242" t="s">
        <v>3112</v>
      </c>
    </row>
    <row r="1243" spans="1:9">
      <c r="A1243" t="s">
        <v>2418</v>
      </c>
      <c r="B1243" t="s">
        <v>2497</v>
      </c>
      <c r="C1243" t="s">
        <v>2498</v>
      </c>
      <c r="D1243" t="s">
        <v>28</v>
      </c>
      <c r="E1243" t="s">
        <v>30</v>
      </c>
      <c r="F1243" t="s">
        <v>3107</v>
      </c>
      <c r="G1243" t="s">
        <v>3153</v>
      </c>
      <c r="H1243" s="1">
        <v>45024</v>
      </c>
      <c r="I1243" t="s">
        <v>3129</v>
      </c>
    </row>
    <row r="1244" spans="1:9">
      <c r="A1244" t="s">
        <v>2418</v>
      </c>
      <c r="B1244" t="s">
        <v>2499</v>
      </c>
      <c r="C1244" t="s">
        <v>2500</v>
      </c>
      <c r="D1244" t="s">
        <v>28</v>
      </c>
      <c r="E1244" t="s">
        <v>30</v>
      </c>
      <c r="F1244" t="s">
        <v>3107</v>
      </c>
      <c r="G1244" t="s">
        <v>3105</v>
      </c>
      <c r="H1244" s="1">
        <v>45007</v>
      </c>
      <c r="I1244" t="s">
        <v>3112</v>
      </c>
    </row>
    <row r="1245" spans="1:9">
      <c r="A1245" t="s">
        <v>2418</v>
      </c>
      <c r="B1245" t="s">
        <v>2501</v>
      </c>
      <c r="C1245" t="s">
        <v>2502</v>
      </c>
      <c r="D1245" t="s">
        <v>28</v>
      </c>
      <c r="E1245" t="s">
        <v>30</v>
      </c>
      <c r="F1245" t="s">
        <v>3107</v>
      </c>
      <c r="G1245" t="s">
        <v>3153</v>
      </c>
      <c r="H1245" s="1">
        <v>44942</v>
      </c>
      <c r="I1245" t="s">
        <v>3125</v>
      </c>
    </row>
    <row r="1246" spans="1:9">
      <c r="A1246" t="s">
        <v>2418</v>
      </c>
      <c r="B1246" t="s">
        <v>2503</v>
      </c>
      <c r="C1246" t="s">
        <v>2504</v>
      </c>
      <c r="D1246" t="s">
        <v>28</v>
      </c>
      <c r="E1246" t="s">
        <v>30</v>
      </c>
      <c r="F1246" t="s">
        <v>3107</v>
      </c>
      <c r="G1246" t="s">
        <v>3153</v>
      </c>
      <c r="H1246" s="1">
        <v>44939</v>
      </c>
      <c r="I1246" t="s">
        <v>3124</v>
      </c>
    </row>
    <row r="1247" spans="1:9">
      <c r="A1247" t="s">
        <v>2418</v>
      </c>
      <c r="B1247" t="s">
        <v>2505</v>
      </c>
      <c r="C1247" t="s">
        <v>2506</v>
      </c>
      <c r="D1247" t="s">
        <v>28</v>
      </c>
      <c r="E1247" t="s">
        <v>30</v>
      </c>
      <c r="F1247" t="s">
        <v>3107</v>
      </c>
      <c r="G1247" t="s">
        <v>3153</v>
      </c>
      <c r="H1247" s="1">
        <v>44940</v>
      </c>
      <c r="I1247" t="s">
        <v>3121</v>
      </c>
    </row>
    <row r="1248" spans="1:9">
      <c r="A1248" t="s">
        <v>2418</v>
      </c>
      <c r="B1248" t="s">
        <v>2507</v>
      </c>
      <c r="C1248" t="s">
        <v>2508</v>
      </c>
      <c r="D1248" t="s">
        <v>28</v>
      </c>
      <c r="E1248" t="s">
        <v>30</v>
      </c>
      <c r="F1248" t="s">
        <v>3107</v>
      </c>
      <c r="G1248" t="s">
        <v>3153</v>
      </c>
      <c r="H1248" s="1">
        <v>44888</v>
      </c>
      <c r="I1248" t="s">
        <v>3127</v>
      </c>
    </row>
    <row r="1249" spans="1:9">
      <c r="A1249" t="s">
        <v>2418</v>
      </c>
      <c r="B1249" t="s">
        <v>2509</v>
      </c>
      <c r="C1249" t="s">
        <v>2510</v>
      </c>
      <c r="D1249" t="s">
        <v>28</v>
      </c>
      <c r="E1249" t="s">
        <v>30</v>
      </c>
      <c r="F1249" t="s">
        <v>3107</v>
      </c>
      <c r="G1249" t="s">
        <v>3153</v>
      </c>
      <c r="H1249" s="1">
        <v>44897</v>
      </c>
      <c r="I1249" t="s">
        <v>3117</v>
      </c>
    </row>
    <row r="1250" spans="1:9">
      <c r="A1250" t="s">
        <v>2418</v>
      </c>
      <c r="B1250" t="s">
        <v>2511</v>
      </c>
      <c r="C1250" t="s">
        <v>2512</v>
      </c>
      <c r="D1250" t="s">
        <v>28</v>
      </c>
      <c r="E1250" t="s">
        <v>30</v>
      </c>
      <c r="F1250" t="s">
        <v>3107</v>
      </c>
      <c r="G1250" t="s">
        <v>3153</v>
      </c>
      <c r="H1250" s="1">
        <v>44889</v>
      </c>
      <c r="I1250" t="s">
        <v>3126</v>
      </c>
    </row>
    <row r="1251" spans="1:9">
      <c r="A1251" t="s">
        <v>2418</v>
      </c>
      <c r="B1251" t="s">
        <v>2513</v>
      </c>
      <c r="C1251" t="s">
        <v>2514</v>
      </c>
      <c r="D1251" t="s">
        <v>28</v>
      </c>
      <c r="E1251" t="s">
        <v>30</v>
      </c>
      <c r="F1251" t="s">
        <v>3107</v>
      </c>
      <c r="G1251" t="s">
        <v>3153</v>
      </c>
      <c r="H1251" s="1">
        <v>44901</v>
      </c>
      <c r="I1251" t="s">
        <v>3110</v>
      </c>
    </row>
    <row r="1252" spans="1:9">
      <c r="A1252" t="s">
        <v>2418</v>
      </c>
      <c r="B1252" t="s">
        <v>2515</v>
      </c>
      <c r="C1252" t="s">
        <v>2516</v>
      </c>
      <c r="D1252" t="s">
        <v>28</v>
      </c>
      <c r="E1252" t="s">
        <v>30</v>
      </c>
      <c r="F1252" t="s">
        <v>3107</v>
      </c>
      <c r="G1252" t="s">
        <v>3153</v>
      </c>
      <c r="H1252" s="1">
        <v>44875</v>
      </c>
      <c r="I1252" t="s">
        <v>3119</v>
      </c>
    </row>
    <row r="1253" spans="1:9">
      <c r="A1253" t="s">
        <v>2418</v>
      </c>
      <c r="B1253" t="s">
        <v>2517</v>
      </c>
      <c r="C1253" t="s">
        <v>2518</v>
      </c>
      <c r="D1253" t="s">
        <v>28</v>
      </c>
      <c r="E1253" t="s">
        <v>30</v>
      </c>
      <c r="F1253" t="s">
        <v>3107</v>
      </c>
      <c r="G1253" t="s">
        <v>3153</v>
      </c>
      <c r="H1253" s="1">
        <v>44889</v>
      </c>
      <c r="I1253" t="s">
        <v>3119</v>
      </c>
    </row>
    <row r="1254" spans="1:9">
      <c r="A1254" t="s">
        <v>2418</v>
      </c>
      <c r="B1254" t="s">
        <v>2519</v>
      </c>
      <c r="C1254" t="s">
        <v>2520</v>
      </c>
      <c r="D1254" t="s">
        <v>28</v>
      </c>
      <c r="E1254" t="s">
        <v>30</v>
      </c>
      <c r="F1254" t="s">
        <v>3107</v>
      </c>
      <c r="G1254" t="s">
        <v>3109</v>
      </c>
      <c r="H1254" s="1">
        <v>44852</v>
      </c>
      <c r="I1254" t="s">
        <v>3121</v>
      </c>
    </row>
    <row r="1255" spans="1:9">
      <c r="A1255" t="s">
        <v>2418</v>
      </c>
      <c r="B1255" t="s">
        <v>2521</v>
      </c>
      <c r="C1255" t="s">
        <v>2522</v>
      </c>
      <c r="D1255" t="s">
        <v>28</v>
      </c>
      <c r="E1255" t="s">
        <v>30</v>
      </c>
      <c r="F1255" t="s">
        <v>3107</v>
      </c>
      <c r="G1255" t="s">
        <v>3115</v>
      </c>
      <c r="H1255" s="1">
        <v>44825</v>
      </c>
      <c r="I1255" t="s">
        <v>3121</v>
      </c>
    </row>
    <row r="1256" spans="1:9">
      <c r="A1256" t="s">
        <v>2418</v>
      </c>
      <c r="B1256" t="s">
        <v>2523</v>
      </c>
      <c r="C1256" t="s">
        <v>2524</v>
      </c>
      <c r="D1256" t="s">
        <v>28</v>
      </c>
      <c r="E1256" t="s">
        <v>30</v>
      </c>
      <c r="F1256" t="s">
        <v>3107</v>
      </c>
      <c r="G1256" t="s">
        <v>3153</v>
      </c>
      <c r="H1256" s="1">
        <v>44831</v>
      </c>
      <c r="I1256" t="s">
        <v>3113</v>
      </c>
    </row>
    <row r="1257" spans="1:9">
      <c r="A1257" t="s">
        <v>2418</v>
      </c>
      <c r="B1257" t="s">
        <v>2525</v>
      </c>
      <c r="C1257" t="s">
        <v>2526</v>
      </c>
      <c r="D1257" t="s">
        <v>28</v>
      </c>
      <c r="E1257" t="s">
        <v>30</v>
      </c>
      <c r="F1257" t="s">
        <v>3107</v>
      </c>
      <c r="G1257" t="s">
        <v>3132</v>
      </c>
      <c r="H1257" s="1">
        <v>44802</v>
      </c>
      <c r="I1257" t="s">
        <v>3121</v>
      </c>
    </row>
    <row r="1258" spans="1:9">
      <c r="A1258" t="s">
        <v>2418</v>
      </c>
      <c r="B1258" t="s">
        <v>2527</v>
      </c>
      <c r="C1258" t="s">
        <v>2528</v>
      </c>
      <c r="D1258" t="s">
        <v>28</v>
      </c>
      <c r="E1258" t="s">
        <v>30</v>
      </c>
      <c r="F1258" t="s">
        <v>3107</v>
      </c>
      <c r="G1258" t="s">
        <v>3109</v>
      </c>
      <c r="H1258" s="1">
        <v>44794</v>
      </c>
      <c r="I1258" t="s">
        <v>3112</v>
      </c>
    </row>
    <row r="1259" spans="1:9">
      <c r="A1259" t="s">
        <v>2418</v>
      </c>
      <c r="B1259" t="s">
        <v>2529</v>
      </c>
      <c r="C1259" t="s">
        <v>2530</v>
      </c>
      <c r="D1259" t="s">
        <v>28</v>
      </c>
      <c r="E1259" t="s">
        <v>30</v>
      </c>
      <c r="F1259" t="s">
        <v>3107</v>
      </c>
      <c r="G1259" t="s">
        <v>3153</v>
      </c>
      <c r="H1259" s="1">
        <v>44768</v>
      </c>
      <c r="I1259" t="s">
        <v>3111</v>
      </c>
    </row>
    <row r="1260" spans="1:9">
      <c r="A1260" t="s">
        <v>2418</v>
      </c>
      <c r="B1260" t="s">
        <v>2531</v>
      </c>
      <c r="C1260" t="s">
        <v>2532</v>
      </c>
      <c r="D1260" t="s">
        <v>28</v>
      </c>
      <c r="E1260" t="s">
        <v>30</v>
      </c>
      <c r="F1260" t="s">
        <v>3107</v>
      </c>
      <c r="G1260" t="s">
        <v>3132</v>
      </c>
      <c r="H1260" s="1">
        <v>44719</v>
      </c>
      <c r="I1260" t="s">
        <v>3112</v>
      </c>
    </row>
    <row r="1261" spans="1:9">
      <c r="A1261" t="s">
        <v>2418</v>
      </c>
      <c r="B1261" t="s">
        <v>2533</v>
      </c>
      <c r="C1261" t="s">
        <v>2534</v>
      </c>
      <c r="D1261" t="s">
        <v>28</v>
      </c>
      <c r="E1261" t="s">
        <v>30</v>
      </c>
      <c r="F1261" t="s">
        <v>3107</v>
      </c>
      <c r="G1261" t="s">
        <v>3115</v>
      </c>
      <c r="H1261" s="1">
        <v>44686</v>
      </c>
      <c r="I1261" t="s">
        <v>3112</v>
      </c>
    </row>
    <row r="1262" spans="1:9">
      <c r="A1262" t="s">
        <v>2418</v>
      </c>
      <c r="B1262" t="s">
        <v>2535</v>
      </c>
      <c r="C1262" t="s">
        <v>2536</v>
      </c>
      <c r="D1262" t="s">
        <v>28</v>
      </c>
      <c r="E1262" t="s">
        <v>30</v>
      </c>
      <c r="F1262" t="s">
        <v>3107</v>
      </c>
      <c r="G1262" t="s">
        <v>3105</v>
      </c>
      <c r="H1262" s="1">
        <v>44690</v>
      </c>
      <c r="I1262" t="s">
        <v>3121</v>
      </c>
    </row>
    <row r="1263" spans="1:9">
      <c r="A1263" t="s">
        <v>2418</v>
      </c>
      <c r="B1263" t="s">
        <v>2537</v>
      </c>
      <c r="C1263" t="s">
        <v>2538</v>
      </c>
      <c r="D1263" t="s">
        <v>28</v>
      </c>
      <c r="E1263" t="s">
        <v>30</v>
      </c>
      <c r="F1263" t="s">
        <v>3104</v>
      </c>
      <c r="G1263" t="s">
        <v>3105</v>
      </c>
      <c r="H1263" s="1">
        <v>44690</v>
      </c>
      <c r="I1263" t="s">
        <v>3133</v>
      </c>
    </row>
    <row r="1264" spans="1:9">
      <c r="A1264" t="s">
        <v>2418</v>
      </c>
      <c r="B1264" t="s">
        <v>2539</v>
      </c>
      <c r="C1264" t="s">
        <v>2540</v>
      </c>
      <c r="D1264" t="s">
        <v>28</v>
      </c>
      <c r="E1264" t="s">
        <v>30</v>
      </c>
      <c r="F1264" t="s">
        <v>3131</v>
      </c>
      <c r="G1264" t="s">
        <v>3105</v>
      </c>
      <c r="H1264" s="1">
        <v>44688</v>
      </c>
      <c r="I1264" t="s">
        <v>3133</v>
      </c>
    </row>
    <row r="1265" spans="1:9">
      <c r="A1265" t="s">
        <v>2418</v>
      </c>
      <c r="B1265" t="s">
        <v>2541</v>
      </c>
      <c r="C1265" t="s">
        <v>2542</v>
      </c>
      <c r="D1265" t="s">
        <v>28</v>
      </c>
      <c r="E1265" t="s">
        <v>30</v>
      </c>
      <c r="F1265" t="s">
        <v>3107</v>
      </c>
      <c r="G1265" t="s">
        <v>3105</v>
      </c>
      <c r="H1265" s="1">
        <v>44652</v>
      </c>
      <c r="I1265" t="s">
        <v>3112</v>
      </c>
    </row>
    <row r="1266" spans="1:9">
      <c r="A1266" t="s">
        <v>2418</v>
      </c>
      <c r="B1266" t="s">
        <v>2543</v>
      </c>
      <c r="C1266" t="s">
        <v>2544</v>
      </c>
      <c r="D1266" t="s">
        <v>28</v>
      </c>
      <c r="E1266" t="s">
        <v>30</v>
      </c>
      <c r="F1266" t="s">
        <v>3107</v>
      </c>
      <c r="G1266" t="s">
        <v>3115</v>
      </c>
      <c r="H1266" s="1">
        <v>44651</v>
      </c>
      <c r="I1266" t="s">
        <v>3114</v>
      </c>
    </row>
    <row r="1267" spans="1:9">
      <c r="A1267" t="s">
        <v>2418</v>
      </c>
      <c r="B1267" t="s">
        <v>2545</v>
      </c>
      <c r="C1267" t="s">
        <v>2546</v>
      </c>
      <c r="D1267" t="s">
        <v>28</v>
      </c>
      <c r="E1267" t="s">
        <v>43</v>
      </c>
      <c r="F1267" t="s">
        <v>3190</v>
      </c>
      <c r="G1267" t="s">
        <v>3120</v>
      </c>
      <c r="H1267" s="1">
        <v>46082</v>
      </c>
      <c r="I1267" t="s">
        <v>3192</v>
      </c>
    </row>
    <row r="1268" spans="1:9">
      <c r="A1268" t="s">
        <v>2418</v>
      </c>
      <c r="B1268" t="s">
        <v>2547</v>
      </c>
      <c r="C1268" t="s">
        <v>2548</v>
      </c>
      <c r="D1268" t="s">
        <v>28</v>
      </c>
      <c r="E1268" t="s">
        <v>43</v>
      </c>
      <c r="F1268" t="s">
        <v>3190</v>
      </c>
      <c r="G1268" t="s">
        <v>3120</v>
      </c>
      <c r="H1268" s="1">
        <v>46082</v>
      </c>
      <c r="I1268" t="s">
        <v>3192</v>
      </c>
    </row>
    <row r="1269" spans="1:9">
      <c r="A1269" t="s">
        <v>2418</v>
      </c>
      <c r="B1269" t="s">
        <v>2549</v>
      </c>
      <c r="C1269" t="s">
        <v>2550</v>
      </c>
      <c r="D1269" t="s">
        <v>28</v>
      </c>
      <c r="E1269" t="s">
        <v>43</v>
      </c>
      <c r="F1269" t="s">
        <v>3190</v>
      </c>
      <c r="G1269" t="s">
        <v>3120</v>
      </c>
      <c r="H1269" s="1">
        <v>46084</v>
      </c>
      <c r="I1269" t="s">
        <v>3192</v>
      </c>
    </row>
    <row r="1270" spans="1:9">
      <c r="A1270" t="s">
        <v>2418</v>
      </c>
      <c r="B1270" t="s">
        <v>2551</v>
      </c>
      <c r="C1270" t="s">
        <v>2552</v>
      </c>
      <c r="D1270" t="s">
        <v>28</v>
      </c>
      <c r="E1270" t="s">
        <v>43</v>
      </c>
      <c r="F1270" t="s">
        <v>3190</v>
      </c>
      <c r="G1270" t="s">
        <v>3120</v>
      </c>
      <c r="H1270" s="1">
        <v>46072</v>
      </c>
      <c r="I1270" t="s">
        <v>3192</v>
      </c>
    </row>
    <row r="1271" spans="1:9">
      <c r="A1271" t="s">
        <v>2418</v>
      </c>
      <c r="B1271" t="s">
        <v>2553</v>
      </c>
      <c r="C1271" t="s">
        <v>2554</v>
      </c>
      <c r="D1271" t="s">
        <v>28</v>
      </c>
      <c r="E1271" t="s">
        <v>43</v>
      </c>
      <c r="F1271" t="s">
        <v>3190</v>
      </c>
      <c r="G1271" t="s">
        <v>3120</v>
      </c>
      <c r="H1271" s="1">
        <v>46082</v>
      </c>
      <c r="I1271" t="s">
        <v>3126</v>
      </c>
    </row>
    <row r="1272" spans="1:9">
      <c r="A1272" t="s">
        <v>2418</v>
      </c>
      <c r="B1272" t="s">
        <v>2555</v>
      </c>
      <c r="C1272" t="s">
        <v>2556</v>
      </c>
      <c r="D1272" t="s">
        <v>28</v>
      </c>
      <c r="E1272" t="s">
        <v>43</v>
      </c>
      <c r="F1272" t="s">
        <v>3190</v>
      </c>
      <c r="G1272" t="s">
        <v>3244</v>
      </c>
      <c r="H1272" s="1">
        <v>46028</v>
      </c>
      <c r="I1272" t="s">
        <v>3192</v>
      </c>
    </row>
    <row r="1273" spans="1:9">
      <c r="A1273" t="s">
        <v>2418</v>
      </c>
      <c r="B1273" t="s">
        <v>2557</v>
      </c>
      <c r="C1273" t="s">
        <v>2558</v>
      </c>
      <c r="D1273" t="s">
        <v>28</v>
      </c>
      <c r="E1273" t="s">
        <v>43</v>
      </c>
      <c r="F1273" t="s">
        <v>3190</v>
      </c>
      <c r="G1273" t="s">
        <v>3244</v>
      </c>
      <c r="H1273" s="1">
        <v>46030</v>
      </c>
      <c r="I1273" t="s">
        <v>3192</v>
      </c>
    </row>
    <row r="1274" spans="1:9">
      <c r="A1274" t="s">
        <v>2418</v>
      </c>
      <c r="B1274" t="s">
        <v>2559</v>
      </c>
      <c r="C1274" t="s">
        <v>2560</v>
      </c>
      <c r="D1274" t="s">
        <v>28</v>
      </c>
      <c r="E1274" t="s">
        <v>43</v>
      </c>
      <c r="F1274" t="s">
        <v>3190</v>
      </c>
      <c r="G1274" t="s">
        <v>3244</v>
      </c>
      <c r="H1274" s="1">
        <v>46028</v>
      </c>
      <c r="I1274" t="s">
        <v>3192</v>
      </c>
    </row>
    <row r="1275" spans="1:9">
      <c r="A1275" t="s">
        <v>2418</v>
      </c>
      <c r="B1275" t="s">
        <v>2561</v>
      </c>
      <c r="C1275" t="s">
        <v>2562</v>
      </c>
      <c r="D1275" t="s">
        <v>28</v>
      </c>
      <c r="E1275" t="s">
        <v>43</v>
      </c>
      <c r="F1275" t="s">
        <v>3190</v>
      </c>
      <c r="G1275" t="s">
        <v>3244</v>
      </c>
      <c r="H1275" s="1">
        <v>46026</v>
      </c>
      <c r="I1275" t="s">
        <v>3192</v>
      </c>
    </row>
    <row r="1276" spans="1:9">
      <c r="A1276" t="s">
        <v>2418</v>
      </c>
      <c r="B1276" t="s">
        <v>2563</v>
      </c>
      <c r="C1276" t="s">
        <v>2564</v>
      </c>
      <c r="D1276" t="s">
        <v>28</v>
      </c>
      <c r="E1276" t="s">
        <v>43</v>
      </c>
      <c r="F1276" t="s">
        <v>3190</v>
      </c>
      <c r="G1276" t="s">
        <v>3244</v>
      </c>
      <c r="H1276" s="1">
        <v>46026</v>
      </c>
      <c r="I1276" t="s">
        <v>3192</v>
      </c>
    </row>
    <row r="1277" spans="1:9">
      <c r="A1277" t="s">
        <v>2418</v>
      </c>
      <c r="B1277" t="s">
        <v>2565</v>
      </c>
      <c r="C1277" t="s">
        <v>2566</v>
      </c>
      <c r="D1277" t="s">
        <v>28</v>
      </c>
      <c r="E1277" t="s">
        <v>43</v>
      </c>
      <c r="F1277" t="s">
        <v>3190</v>
      </c>
      <c r="G1277" t="s">
        <v>3240</v>
      </c>
      <c r="H1277" s="1">
        <v>46031</v>
      </c>
      <c r="I1277" t="s">
        <v>3192</v>
      </c>
    </row>
    <row r="1278" spans="1:9">
      <c r="A1278" t="s">
        <v>2418</v>
      </c>
      <c r="B1278" t="s">
        <v>2567</v>
      </c>
      <c r="C1278" t="s">
        <v>2568</v>
      </c>
      <c r="D1278" t="s">
        <v>28</v>
      </c>
      <c r="E1278" t="s">
        <v>43</v>
      </c>
      <c r="F1278" t="s">
        <v>3190</v>
      </c>
      <c r="G1278" t="s">
        <v>3240</v>
      </c>
      <c r="H1278" s="1">
        <v>46030</v>
      </c>
      <c r="I1278" t="s">
        <v>3192</v>
      </c>
    </row>
    <row r="1279" spans="1:9">
      <c r="A1279" t="s">
        <v>2418</v>
      </c>
      <c r="B1279" t="s">
        <v>2569</v>
      </c>
      <c r="C1279" t="s">
        <v>2570</v>
      </c>
      <c r="D1279" t="s">
        <v>28</v>
      </c>
      <c r="E1279" t="s">
        <v>43</v>
      </c>
      <c r="F1279" t="s">
        <v>3190</v>
      </c>
      <c r="G1279" t="s">
        <v>3240</v>
      </c>
      <c r="H1279" s="1">
        <v>46032</v>
      </c>
      <c r="I1279" t="s">
        <v>3192</v>
      </c>
    </row>
    <row r="1280" spans="1:9">
      <c r="A1280" t="s">
        <v>2418</v>
      </c>
      <c r="B1280" t="s">
        <v>2571</v>
      </c>
      <c r="C1280" t="s">
        <v>2572</v>
      </c>
      <c r="D1280" t="s">
        <v>28</v>
      </c>
      <c r="E1280" t="s">
        <v>43</v>
      </c>
      <c r="F1280" t="s">
        <v>3190</v>
      </c>
      <c r="G1280" t="s">
        <v>3240</v>
      </c>
      <c r="H1280" s="1">
        <v>46032</v>
      </c>
      <c r="I1280" t="s">
        <v>3192</v>
      </c>
    </row>
    <row r="1281" spans="1:9">
      <c r="A1281" t="s">
        <v>2418</v>
      </c>
      <c r="B1281" t="s">
        <v>2573</v>
      </c>
      <c r="C1281" t="s">
        <v>2574</v>
      </c>
      <c r="D1281" t="s">
        <v>28</v>
      </c>
      <c r="E1281" t="s">
        <v>43</v>
      </c>
      <c r="F1281" t="s">
        <v>3190</v>
      </c>
      <c r="G1281" t="s">
        <v>3240</v>
      </c>
      <c r="H1281" s="1">
        <v>46031</v>
      </c>
      <c r="I1281" t="s">
        <v>3192</v>
      </c>
    </row>
    <row r="1282" spans="1:9">
      <c r="A1282" t="s">
        <v>2418</v>
      </c>
      <c r="B1282" t="s">
        <v>2575</v>
      </c>
      <c r="C1282" t="s">
        <v>2576</v>
      </c>
      <c r="D1282" t="s">
        <v>28</v>
      </c>
      <c r="E1282" t="s">
        <v>43</v>
      </c>
      <c r="F1282" t="s">
        <v>3190</v>
      </c>
      <c r="G1282" t="s">
        <v>3240</v>
      </c>
      <c r="H1282" s="1">
        <v>46032</v>
      </c>
      <c r="I1282" t="s">
        <v>3192</v>
      </c>
    </row>
    <row r="1283" spans="1:9">
      <c r="A1283" t="s">
        <v>2418</v>
      </c>
      <c r="B1283" t="s">
        <v>2577</v>
      </c>
      <c r="C1283" t="s">
        <v>2578</v>
      </c>
      <c r="D1283" t="s">
        <v>28</v>
      </c>
      <c r="E1283" t="s">
        <v>43</v>
      </c>
      <c r="F1283" t="s">
        <v>3190</v>
      </c>
      <c r="G1283" t="s">
        <v>3240</v>
      </c>
      <c r="H1283" s="1">
        <v>46020</v>
      </c>
      <c r="I1283" t="s">
        <v>3192</v>
      </c>
    </row>
    <row r="1284" spans="1:9">
      <c r="A1284" t="s">
        <v>2418</v>
      </c>
      <c r="B1284" t="s">
        <v>2579</v>
      </c>
      <c r="C1284" t="s">
        <v>2580</v>
      </c>
      <c r="D1284" t="s">
        <v>28</v>
      </c>
      <c r="E1284" t="s">
        <v>43</v>
      </c>
      <c r="F1284" t="s">
        <v>3190</v>
      </c>
      <c r="G1284" t="s">
        <v>3240</v>
      </c>
      <c r="H1284" s="1">
        <v>46020</v>
      </c>
      <c r="I1284" t="s">
        <v>3192</v>
      </c>
    </row>
    <row r="1285" spans="1:9">
      <c r="A1285" t="s">
        <v>2418</v>
      </c>
      <c r="B1285" t="s">
        <v>2581</v>
      </c>
      <c r="C1285" t="s">
        <v>2582</v>
      </c>
      <c r="D1285" t="s">
        <v>28</v>
      </c>
      <c r="E1285" t="s">
        <v>43</v>
      </c>
      <c r="F1285" t="s">
        <v>3190</v>
      </c>
      <c r="G1285" t="s">
        <v>3240</v>
      </c>
      <c r="H1285" s="1">
        <v>46020</v>
      </c>
      <c r="I1285" t="s">
        <v>3192</v>
      </c>
    </row>
    <row r="1286" spans="1:9">
      <c r="A1286" t="s">
        <v>2418</v>
      </c>
      <c r="B1286" t="s">
        <v>2583</v>
      </c>
      <c r="C1286" t="s">
        <v>2584</v>
      </c>
      <c r="D1286" t="s">
        <v>28</v>
      </c>
      <c r="E1286" t="s">
        <v>43</v>
      </c>
      <c r="F1286" t="s">
        <v>3190</v>
      </c>
      <c r="G1286" t="s">
        <v>3240</v>
      </c>
      <c r="H1286" s="1">
        <v>46031</v>
      </c>
      <c r="I1286" t="s">
        <v>3192</v>
      </c>
    </row>
    <row r="1287" spans="1:9">
      <c r="A1287" t="s">
        <v>2418</v>
      </c>
      <c r="B1287" t="s">
        <v>2585</v>
      </c>
      <c r="C1287" t="s">
        <v>2586</v>
      </c>
      <c r="D1287" t="s">
        <v>28</v>
      </c>
      <c r="E1287" t="s">
        <v>43</v>
      </c>
      <c r="F1287" t="s">
        <v>3190</v>
      </c>
      <c r="G1287" t="s">
        <v>3120</v>
      </c>
      <c r="H1287" s="1">
        <v>46017</v>
      </c>
      <c r="I1287" t="s">
        <v>3192</v>
      </c>
    </row>
    <row r="1288" spans="1:9">
      <c r="A1288" t="s">
        <v>2418</v>
      </c>
      <c r="B1288" t="s">
        <v>2587</v>
      </c>
      <c r="C1288" t="s">
        <v>2588</v>
      </c>
      <c r="D1288" t="s">
        <v>28</v>
      </c>
      <c r="E1288" t="s">
        <v>43</v>
      </c>
      <c r="F1288" t="s">
        <v>3190</v>
      </c>
      <c r="G1288" t="s">
        <v>3120</v>
      </c>
      <c r="H1288" s="1">
        <v>46017</v>
      </c>
      <c r="I1288" t="s">
        <v>3192</v>
      </c>
    </row>
    <row r="1289" spans="1:9">
      <c r="A1289" t="s">
        <v>2418</v>
      </c>
      <c r="B1289" t="s">
        <v>2589</v>
      </c>
      <c r="C1289" t="s">
        <v>2590</v>
      </c>
      <c r="D1289" t="s">
        <v>28</v>
      </c>
      <c r="E1289" t="s">
        <v>43</v>
      </c>
      <c r="F1289" t="s">
        <v>3190</v>
      </c>
      <c r="G1289" t="s">
        <v>3168</v>
      </c>
      <c r="H1289" s="1">
        <v>46017</v>
      </c>
      <c r="I1289" t="s">
        <v>3192</v>
      </c>
    </row>
    <row r="1290" spans="1:9">
      <c r="A1290" t="s">
        <v>2418</v>
      </c>
      <c r="B1290" t="s">
        <v>2591</v>
      </c>
      <c r="C1290" t="s">
        <v>2592</v>
      </c>
      <c r="D1290" t="s">
        <v>28</v>
      </c>
      <c r="E1290" t="s">
        <v>43</v>
      </c>
      <c r="F1290" t="s">
        <v>3190</v>
      </c>
      <c r="G1290" t="s">
        <v>3168</v>
      </c>
      <c r="H1290" s="1">
        <v>46017</v>
      </c>
      <c r="I1290" t="s">
        <v>3192</v>
      </c>
    </row>
    <row r="1291" spans="1:9">
      <c r="A1291" t="s">
        <v>2418</v>
      </c>
      <c r="B1291" t="s">
        <v>2593</v>
      </c>
      <c r="C1291" t="s">
        <v>2594</v>
      </c>
      <c r="D1291" t="s">
        <v>28</v>
      </c>
      <c r="E1291" t="s">
        <v>43</v>
      </c>
      <c r="F1291" t="s">
        <v>3190</v>
      </c>
      <c r="G1291" t="s">
        <v>3240</v>
      </c>
      <c r="H1291" s="1">
        <v>46017</v>
      </c>
      <c r="I1291" t="s">
        <v>3192</v>
      </c>
    </row>
    <row r="1292" spans="1:9">
      <c r="A1292" t="s">
        <v>2418</v>
      </c>
      <c r="B1292" t="s">
        <v>2595</v>
      </c>
      <c r="C1292" t="s">
        <v>2596</v>
      </c>
      <c r="D1292" t="s">
        <v>28</v>
      </c>
      <c r="E1292" t="s">
        <v>43</v>
      </c>
      <c r="F1292" t="s">
        <v>3190</v>
      </c>
      <c r="G1292" t="s">
        <v>3240</v>
      </c>
      <c r="H1292" s="1">
        <v>46017</v>
      </c>
      <c r="I1292" t="s">
        <v>3192</v>
      </c>
    </row>
    <row r="1293" spans="1:9">
      <c r="A1293" t="s">
        <v>2418</v>
      </c>
      <c r="B1293" t="s">
        <v>2597</v>
      </c>
      <c r="C1293" t="s">
        <v>2598</v>
      </c>
      <c r="D1293" t="s">
        <v>28</v>
      </c>
      <c r="E1293" t="s">
        <v>43</v>
      </c>
      <c r="F1293" t="s">
        <v>3190</v>
      </c>
      <c r="G1293" t="s">
        <v>3240</v>
      </c>
      <c r="H1293" s="1">
        <v>46017</v>
      </c>
      <c r="I1293" t="s">
        <v>3192</v>
      </c>
    </row>
    <row r="1294" spans="1:9">
      <c r="A1294" t="s">
        <v>2418</v>
      </c>
      <c r="B1294" t="s">
        <v>2599</v>
      </c>
      <c r="C1294" t="s">
        <v>2600</v>
      </c>
      <c r="D1294" t="s">
        <v>28</v>
      </c>
      <c r="E1294" t="s">
        <v>43</v>
      </c>
      <c r="F1294" t="s">
        <v>3190</v>
      </c>
      <c r="G1294" t="s">
        <v>3240</v>
      </c>
      <c r="H1294" s="1">
        <v>46017</v>
      </c>
      <c r="I1294" t="s">
        <v>3192</v>
      </c>
    </row>
    <row r="1295" spans="1:9">
      <c r="A1295" t="s">
        <v>2418</v>
      </c>
      <c r="B1295" t="s">
        <v>2601</v>
      </c>
      <c r="C1295" t="s">
        <v>2602</v>
      </c>
      <c r="D1295" t="s">
        <v>28</v>
      </c>
      <c r="E1295" t="s">
        <v>43</v>
      </c>
      <c r="F1295" t="s">
        <v>3190</v>
      </c>
      <c r="G1295" t="s">
        <v>3240</v>
      </c>
      <c r="H1295" s="1">
        <v>46017</v>
      </c>
      <c r="I1295" t="s">
        <v>3192</v>
      </c>
    </row>
    <row r="1296" spans="1:9">
      <c r="A1296" t="s">
        <v>2418</v>
      </c>
      <c r="B1296" t="s">
        <v>2603</v>
      </c>
      <c r="C1296" t="s">
        <v>2604</v>
      </c>
      <c r="D1296" t="s">
        <v>28</v>
      </c>
      <c r="E1296" t="s">
        <v>43</v>
      </c>
      <c r="F1296" t="s">
        <v>3190</v>
      </c>
      <c r="G1296" t="s">
        <v>3240</v>
      </c>
      <c r="H1296" s="1">
        <v>46017</v>
      </c>
      <c r="I1296" t="s">
        <v>3192</v>
      </c>
    </row>
    <row r="1297" spans="1:9">
      <c r="A1297" t="s">
        <v>2418</v>
      </c>
      <c r="B1297" t="s">
        <v>2605</v>
      </c>
      <c r="C1297" t="s">
        <v>2606</v>
      </c>
      <c r="D1297" t="s">
        <v>28</v>
      </c>
      <c r="E1297" t="s">
        <v>43</v>
      </c>
      <c r="F1297" t="s">
        <v>3190</v>
      </c>
      <c r="G1297" t="s">
        <v>3240</v>
      </c>
      <c r="H1297" s="1">
        <v>46017</v>
      </c>
      <c r="I1297" t="s">
        <v>3192</v>
      </c>
    </row>
    <row r="1298" spans="1:9">
      <c r="A1298" t="s">
        <v>2418</v>
      </c>
      <c r="B1298" t="s">
        <v>2607</v>
      </c>
      <c r="C1298" t="s">
        <v>2608</v>
      </c>
      <c r="D1298" t="s">
        <v>28</v>
      </c>
      <c r="E1298" t="s">
        <v>43</v>
      </c>
      <c r="F1298" t="s">
        <v>3190</v>
      </c>
      <c r="G1298" t="s">
        <v>3240</v>
      </c>
      <c r="H1298" s="1">
        <v>46017</v>
      </c>
      <c r="I1298" t="s">
        <v>3192</v>
      </c>
    </row>
    <row r="1299" spans="1:9">
      <c r="A1299" t="s">
        <v>2418</v>
      </c>
      <c r="B1299" t="s">
        <v>2609</v>
      </c>
      <c r="C1299" t="s">
        <v>2610</v>
      </c>
      <c r="D1299" t="s">
        <v>28</v>
      </c>
      <c r="E1299" t="s">
        <v>43</v>
      </c>
      <c r="F1299" t="s">
        <v>3190</v>
      </c>
      <c r="G1299" t="s">
        <v>3240</v>
      </c>
      <c r="H1299" s="1">
        <v>46017</v>
      </c>
      <c r="I1299" t="s">
        <v>3192</v>
      </c>
    </row>
    <row r="1300" spans="1:9">
      <c r="A1300" t="s">
        <v>2418</v>
      </c>
      <c r="B1300" t="s">
        <v>2611</v>
      </c>
      <c r="C1300" t="s">
        <v>2612</v>
      </c>
      <c r="D1300" t="s">
        <v>28</v>
      </c>
      <c r="E1300" t="s">
        <v>43</v>
      </c>
      <c r="F1300" t="s">
        <v>3190</v>
      </c>
      <c r="G1300" t="s">
        <v>3240</v>
      </c>
      <c r="H1300" s="1">
        <v>46017</v>
      </c>
      <c r="I1300" t="s">
        <v>3192</v>
      </c>
    </row>
    <row r="1301" spans="1:9">
      <c r="A1301" t="s">
        <v>2418</v>
      </c>
      <c r="B1301" t="s">
        <v>2613</v>
      </c>
      <c r="C1301" t="s">
        <v>2614</v>
      </c>
      <c r="D1301" t="s">
        <v>28</v>
      </c>
      <c r="E1301" t="s">
        <v>43</v>
      </c>
      <c r="F1301" t="s">
        <v>3190</v>
      </c>
      <c r="G1301" t="s">
        <v>3240</v>
      </c>
      <c r="H1301" s="1">
        <v>46017</v>
      </c>
      <c r="I1301" t="s">
        <v>3192</v>
      </c>
    </row>
    <row r="1302" spans="1:9">
      <c r="A1302" t="s">
        <v>2418</v>
      </c>
      <c r="B1302" t="s">
        <v>2615</v>
      </c>
      <c r="C1302" t="s">
        <v>2616</v>
      </c>
      <c r="D1302" t="s">
        <v>28</v>
      </c>
      <c r="E1302" t="s">
        <v>43</v>
      </c>
      <c r="F1302" t="s">
        <v>3190</v>
      </c>
      <c r="G1302" t="s">
        <v>3240</v>
      </c>
      <c r="H1302" s="1">
        <v>46017</v>
      </c>
      <c r="I1302" t="s">
        <v>3192</v>
      </c>
    </row>
    <row r="1303" spans="1:9">
      <c r="A1303" t="s">
        <v>2418</v>
      </c>
      <c r="B1303" t="s">
        <v>2617</v>
      </c>
      <c r="C1303" t="s">
        <v>2618</v>
      </c>
      <c r="D1303" t="s">
        <v>28</v>
      </c>
      <c r="E1303" t="s">
        <v>43</v>
      </c>
      <c r="F1303" t="s">
        <v>3190</v>
      </c>
      <c r="G1303" t="s">
        <v>3240</v>
      </c>
      <c r="H1303" s="1">
        <v>46017</v>
      </c>
      <c r="I1303" t="s">
        <v>3192</v>
      </c>
    </row>
    <row r="1304" spans="1:9">
      <c r="A1304" t="s">
        <v>2621</v>
      </c>
      <c r="B1304" t="s">
        <v>2619</v>
      </c>
      <c r="C1304" t="s">
        <v>2620</v>
      </c>
      <c r="D1304" t="s">
        <v>2209</v>
      </c>
      <c r="E1304" t="s">
        <v>30</v>
      </c>
      <c r="F1304" t="s">
        <v>3107</v>
      </c>
      <c r="G1304" t="s">
        <v>3128</v>
      </c>
      <c r="H1304" s="1">
        <v>46115</v>
      </c>
      <c r="I1304" t="s">
        <v>3133</v>
      </c>
    </row>
    <row r="1305" spans="1:9">
      <c r="A1305" t="s">
        <v>2621</v>
      </c>
      <c r="B1305" t="s">
        <v>2622</v>
      </c>
      <c r="C1305" t="s">
        <v>2623</v>
      </c>
      <c r="D1305" t="s">
        <v>28</v>
      </c>
      <c r="E1305" t="s">
        <v>30</v>
      </c>
      <c r="F1305" t="s">
        <v>3107</v>
      </c>
      <c r="G1305" t="s">
        <v>3128</v>
      </c>
      <c r="H1305" s="1">
        <v>46058</v>
      </c>
      <c r="I1305" t="s">
        <v>3129</v>
      </c>
    </row>
    <row r="1306" spans="1:9">
      <c r="A1306" t="s">
        <v>2621</v>
      </c>
      <c r="B1306" t="s">
        <v>2624</v>
      </c>
      <c r="C1306" t="s">
        <v>2625</v>
      </c>
      <c r="D1306" t="s">
        <v>28</v>
      </c>
      <c r="E1306" t="s">
        <v>30</v>
      </c>
      <c r="F1306" t="s">
        <v>3107</v>
      </c>
      <c r="G1306" t="s">
        <v>3128</v>
      </c>
      <c r="H1306" s="1">
        <v>46058</v>
      </c>
      <c r="I1306" t="s">
        <v>3124</v>
      </c>
    </row>
    <row r="1307" spans="1:9">
      <c r="A1307" t="s">
        <v>2621</v>
      </c>
      <c r="B1307" t="s">
        <v>2626</v>
      </c>
      <c r="C1307" t="s">
        <v>2627</v>
      </c>
      <c r="D1307" t="s">
        <v>28</v>
      </c>
      <c r="E1307" t="s">
        <v>30</v>
      </c>
      <c r="F1307" t="s">
        <v>3107</v>
      </c>
      <c r="G1307" t="s">
        <v>3156</v>
      </c>
      <c r="H1307" s="1">
        <v>46025</v>
      </c>
      <c r="I1307" t="s">
        <v>3110</v>
      </c>
    </row>
    <row r="1308" spans="1:9">
      <c r="A1308" t="s">
        <v>2621</v>
      </c>
      <c r="B1308" t="s">
        <v>2628</v>
      </c>
      <c r="C1308" t="s">
        <v>2629</v>
      </c>
      <c r="D1308" t="s">
        <v>28</v>
      </c>
      <c r="E1308" t="s">
        <v>30</v>
      </c>
      <c r="F1308" t="s">
        <v>3107</v>
      </c>
      <c r="G1308" t="s">
        <v>3128</v>
      </c>
      <c r="H1308" s="1">
        <v>46043</v>
      </c>
      <c r="I1308" t="s">
        <v>3129</v>
      </c>
    </row>
    <row r="1309" spans="1:9">
      <c r="A1309" t="s">
        <v>2621</v>
      </c>
      <c r="B1309" t="s">
        <v>2630</v>
      </c>
      <c r="C1309" t="s">
        <v>2631</v>
      </c>
      <c r="D1309" t="s">
        <v>28</v>
      </c>
      <c r="E1309" t="s">
        <v>30</v>
      </c>
      <c r="F1309" t="s">
        <v>3107</v>
      </c>
      <c r="G1309" t="s">
        <v>3156</v>
      </c>
      <c r="H1309" s="1">
        <v>45968</v>
      </c>
      <c r="I1309" t="s">
        <v>3133</v>
      </c>
    </row>
    <row r="1310" spans="1:9">
      <c r="A1310" t="s">
        <v>2621</v>
      </c>
      <c r="B1310" t="s">
        <v>2632</v>
      </c>
      <c r="C1310" t="s">
        <v>2633</v>
      </c>
      <c r="D1310" t="s">
        <v>28</v>
      </c>
      <c r="E1310" t="s">
        <v>30</v>
      </c>
      <c r="F1310" t="s">
        <v>3107</v>
      </c>
      <c r="G1310" t="s">
        <v>3128</v>
      </c>
      <c r="H1310" s="1">
        <v>45903</v>
      </c>
      <c r="I1310" t="s">
        <v>3108</v>
      </c>
    </row>
    <row r="1311" spans="1:9">
      <c r="A1311" t="s">
        <v>2621</v>
      </c>
      <c r="B1311" t="s">
        <v>2634</v>
      </c>
      <c r="C1311" t="s">
        <v>2635</v>
      </c>
      <c r="D1311" t="s">
        <v>28</v>
      </c>
      <c r="E1311" t="s">
        <v>30</v>
      </c>
      <c r="F1311" t="s">
        <v>3107</v>
      </c>
      <c r="G1311" t="s">
        <v>3120</v>
      </c>
      <c r="H1311" s="1">
        <v>45888</v>
      </c>
      <c r="I1311" t="s">
        <v>3117</v>
      </c>
    </row>
    <row r="1312" spans="1:9">
      <c r="A1312" t="s">
        <v>2621</v>
      </c>
      <c r="B1312" t="s">
        <v>2636</v>
      </c>
      <c r="C1312" t="s">
        <v>2637</v>
      </c>
      <c r="D1312" t="s">
        <v>28</v>
      </c>
      <c r="E1312" t="s">
        <v>43</v>
      </c>
      <c r="F1312" t="s">
        <v>3190</v>
      </c>
      <c r="G1312" t="s">
        <v>3168</v>
      </c>
      <c r="H1312" s="1">
        <v>46017</v>
      </c>
      <c r="I1312" t="s">
        <v>3111</v>
      </c>
    </row>
    <row r="1313" spans="1:9">
      <c r="A1313" t="s">
        <v>2640</v>
      </c>
      <c r="B1313" t="s">
        <v>2638</v>
      </c>
      <c r="C1313" t="s">
        <v>2639</v>
      </c>
      <c r="D1313" t="s">
        <v>28</v>
      </c>
      <c r="E1313" t="s">
        <v>30</v>
      </c>
      <c r="F1313" t="s">
        <v>3107</v>
      </c>
      <c r="G1313" t="s">
        <v>3205</v>
      </c>
      <c r="H1313" s="1">
        <v>46092</v>
      </c>
      <c r="I1313" t="s">
        <v>3121</v>
      </c>
    </row>
    <row r="1314" spans="1:9">
      <c r="A1314" t="s">
        <v>2640</v>
      </c>
      <c r="B1314" t="s">
        <v>2641</v>
      </c>
      <c r="C1314" t="s">
        <v>2642</v>
      </c>
      <c r="D1314" t="s">
        <v>28</v>
      </c>
      <c r="E1314" t="s">
        <v>30</v>
      </c>
      <c r="F1314" t="s">
        <v>3107</v>
      </c>
      <c r="G1314" t="s">
        <v>3205</v>
      </c>
      <c r="H1314" s="1">
        <v>46092</v>
      </c>
      <c r="I1314" t="s">
        <v>3138</v>
      </c>
    </row>
    <row r="1315" spans="1:9">
      <c r="A1315" t="s">
        <v>2640</v>
      </c>
      <c r="B1315" t="s">
        <v>2643</v>
      </c>
      <c r="C1315" t="s">
        <v>2644</v>
      </c>
      <c r="D1315" t="s">
        <v>28</v>
      </c>
      <c r="E1315" t="s">
        <v>30</v>
      </c>
      <c r="F1315" t="s">
        <v>3107</v>
      </c>
      <c r="G1315" t="s">
        <v>3205</v>
      </c>
      <c r="H1315" s="1">
        <v>46092</v>
      </c>
      <c r="I1315" t="s">
        <v>3125</v>
      </c>
    </row>
    <row r="1316" spans="1:9">
      <c r="A1316" t="s">
        <v>2640</v>
      </c>
      <c r="B1316" t="s">
        <v>2645</v>
      </c>
      <c r="C1316" t="s">
        <v>2646</v>
      </c>
      <c r="D1316" t="s">
        <v>28</v>
      </c>
      <c r="E1316" t="s">
        <v>30</v>
      </c>
      <c r="F1316" t="s">
        <v>3107</v>
      </c>
      <c r="G1316" t="s">
        <v>3205</v>
      </c>
      <c r="H1316" s="1">
        <v>46092</v>
      </c>
      <c r="I1316" t="s">
        <v>3111</v>
      </c>
    </row>
    <row r="1317" spans="1:9">
      <c r="A1317" t="s">
        <v>2640</v>
      </c>
      <c r="B1317" t="s">
        <v>2647</v>
      </c>
      <c r="C1317" t="s">
        <v>2648</v>
      </c>
      <c r="D1317" t="s">
        <v>28</v>
      </c>
      <c r="E1317" t="s">
        <v>30</v>
      </c>
      <c r="F1317" t="s">
        <v>3107</v>
      </c>
      <c r="G1317" t="s">
        <v>3205</v>
      </c>
      <c r="H1317" s="1">
        <v>46092</v>
      </c>
      <c r="I1317" t="s">
        <v>3124</v>
      </c>
    </row>
    <row r="1318" spans="1:9">
      <c r="A1318" t="s">
        <v>2640</v>
      </c>
      <c r="B1318" t="s">
        <v>2649</v>
      </c>
      <c r="C1318" t="s">
        <v>2650</v>
      </c>
      <c r="D1318" t="s">
        <v>28</v>
      </c>
      <c r="E1318" t="s">
        <v>30</v>
      </c>
      <c r="F1318" t="s">
        <v>3107</v>
      </c>
      <c r="G1318" t="s">
        <v>3205</v>
      </c>
      <c r="H1318" s="1">
        <v>46092</v>
      </c>
      <c r="I1318" t="s">
        <v>3113</v>
      </c>
    </row>
    <row r="1319" spans="1:9">
      <c r="A1319" t="s">
        <v>2640</v>
      </c>
      <c r="B1319" t="s">
        <v>2651</v>
      </c>
      <c r="C1319" t="s">
        <v>2652</v>
      </c>
      <c r="D1319" t="s">
        <v>28</v>
      </c>
      <c r="E1319" t="s">
        <v>30</v>
      </c>
      <c r="F1319" t="s">
        <v>3107</v>
      </c>
      <c r="G1319" t="s">
        <v>3187</v>
      </c>
      <c r="H1319" s="1">
        <v>46030</v>
      </c>
      <c r="I1319" t="s">
        <v>3110</v>
      </c>
    </row>
    <row r="1320" spans="1:9">
      <c r="A1320" t="s">
        <v>2640</v>
      </c>
      <c r="B1320" t="s">
        <v>2653</v>
      </c>
      <c r="C1320" t="s">
        <v>2654</v>
      </c>
      <c r="D1320" t="s">
        <v>28</v>
      </c>
      <c r="E1320" t="s">
        <v>30</v>
      </c>
      <c r="F1320" t="s">
        <v>3107</v>
      </c>
      <c r="G1320" t="s">
        <v>3128</v>
      </c>
      <c r="H1320" s="1">
        <v>46029</v>
      </c>
      <c r="I1320" t="s">
        <v>3125</v>
      </c>
    </row>
    <row r="1321" spans="1:9">
      <c r="A1321" t="s">
        <v>2640</v>
      </c>
      <c r="B1321" t="s">
        <v>2655</v>
      </c>
      <c r="C1321" t="s">
        <v>2656</v>
      </c>
      <c r="D1321" t="s">
        <v>28</v>
      </c>
      <c r="E1321" t="s">
        <v>30</v>
      </c>
      <c r="F1321" t="s">
        <v>3107</v>
      </c>
      <c r="G1321" t="s">
        <v>3205</v>
      </c>
      <c r="H1321" s="1">
        <v>46037</v>
      </c>
      <c r="I1321" t="s">
        <v>3124</v>
      </c>
    </row>
    <row r="1322" spans="1:9">
      <c r="A1322" t="s">
        <v>2640</v>
      </c>
      <c r="B1322" t="s">
        <v>2657</v>
      </c>
      <c r="C1322" t="s">
        <v>2658</v>
      </c>
      <c r="D1322" t="s">
        <v>28</v>
      </c>
      <c r="E1322" t="s">
        <v>30</v>
      </c>
      <c r="F1322" t="s">
        <v>3107</v>
      </c>
      <c r="G1322" t="s">
        <v>3146</v>
      </c>
      <c r="H1322" s="1">
        <v>46028</v>
      </c>
      <c r="I1322" t="s">
        <v>3111</v>
      </c>
    </row>
    <row r="1323" spans="1:9">
      <c r="A1323" t="s">
        <v>2640</v>
      </c>
      <c r="B1323" t="s">
        <v>2659</v>
      </c>
      <c r="C1323" t="s">
        <v>2660</v>
      </c>
      <c r="D1323" t="s">
        <v>28</v>
      </c>
      <c r="E1323" t="s">
        <v>30</v>
      </c>
      <c r="F1323" t="s">
        <v>3107</v>
      </c>
      <c r="G1323" t="s">
        <v>3146</v>
      </c>
      <c r="H1323" s="1">
        <v>46028</v>
      </c>
      <c r="I1323" t="s">
        <v>3119</v>
      </c>
    </row>
    <row r="1324" spans="1:9">
      <c r="A1324" t="s">
        <v>2640</v>
      </c>
      <c r="B1324" t="s">
        <v>2661</v>
      </c>
      <c r="C1324" t="s">
        <v>2662</v>
      </c>
      <c r="D1324" t="s">
        <v>28</v>
      </c>
      <c r="E1324" t="s">
        <v>30</v>
      </c>
      <c r="F1324" t="s">
        <v>3107</v>
      </c>
      <c r="G1324" t="s">
        <v>3146</v>
      </c>
      <c r="H1324" s="1">
        <v>45929</v>
      </c>
      <c r="I1324" t="s">
        <v>3113</v>
      </c>
    </row>
    <row r="1325" spans="1:9">
      <c r="A1325" t="s">
        <v>2640</v>
      </c>
      <c r="B1325" t="s">
        <v>2663</v>
      </c>
      <c r="C1325" t="s">
        <v>2664</v>
      </c>
      <c r="D1325" t="s">
        <v>28</v>
      </c>
      <c r="E1325" t="s">
        <v>30</v>
      </c>
      <c r="F1325" t="s">
        <v>3107</v>
      </c>
      <c r="G1325" t="s">
        <v>3128</v>
      </c>
      <c r="H1325" s="1">
        <v>45917</v>
      </c>
      <c r="I1325" t="s">
        <v>3125</v>
      </c>
    </row>
    <row r="1326" spans="1:9">
      <c r="A1326" t="s">
        <v>2640</v>
      </c>
      <c r="B1326" t="s">
        <v>2665</v>
      </c>
      <c r="C1326" t="s">
        <v>2666</v>
      </c>
      <c r="D1326" t="s">
        <v>28</v>
      </c>
      <c r="E1326" t="s">
        <v>30</v>
      </c>
      <c r="F1326" t="s">
        <v>3107</v>
      </c>
      <c r="G1326" t="s">
        <v>3146</v>
      </c>
      <c r="H1326" s="1">
        <v>45877</v>
      </c>
      <c r="I1326" t="s">
        <v>3111</v>
      </c>
    </row>
    <row r="1327" spans="1:9">
      <c r="A1327" t="s">
        <v>2640</v>
      </c>
      <c r="B1327" t="s">
        <v>2667</v>
      </c>
      <c r="C1327" t="s">
        <v>2668</v>
      </c>
      <c r="D1327" t="s">
        <v>28</v>
      </c>
      <c r="E1327" t="s">
        <v>30</v>
      </c>
      <c r="F1327" t="s">
        <v>3107</v>
      </c>
      <c r="G1327" t="s">
        <v>3205</v>
      </c>
      <c r="H1327" s="1">
        <v>45875</v>
      </c>
      <c r="I1327" t="s">
        <v>3129</v>
      </c>
    </row>
    <row r="1328" spans="1:9">
      <c r="A1328" t="s">
        <v>2640</v>
      </c>
      <c r="B1328" t="s">
        <v>2669</v>
      </c>
      <c r="C1328" t="s">
        <v>2670</v>
      </c>
      <c r="D1328" t="s">
        <v>28</v>
      </c>
      <c r="E1328" t="s">
        <v>30</v>
      </c>
      <c r="F1328" t="s">
        <v>3107</v>
      </c>
      <c r="G1328" t="s">
        <v>3128</v>
      </c>
      <c r="H1328" s="1">
        <v>45858</v>
      </c>
      <c r="I1328" t="s">
        <v>3111</v>
      </c>
    </row>
    <row r="1329" spans="1:9">
      <c r="A1329" t="s">
        <v>2640</v>
      </c>
      <c r="B1329" t="s">
        <v>2671</v>
      </c>
      <c r="C1329" t="s">
        <v>2672</v>
      </c>
      <c r="D1329" t="s">
        <v>28</v>
      </c>
      <c r="E1329" t="s">
        <v>30</v>
      </c>
      <c r="F1329" t="s">
        <v>3107</v>
      </c>
      <c r="G1329" t="s">
        <v>3128</v>
      </c>
      <c r="H1329" s="1">
        <v>45550</v>
      </c>
      <c r="I1329" t="s">
        <v>3119</v>
      </c>
    </row>
    <row r="1330" spans="1:9">
      <c r="A1330" t="s">
        <v>2640</v>
      </c>
      <c r="B1330" t="s">
        <v>2673</v>
      </c>
      <c r="C1330" t="s">
        <v>2674</v>
      </c>
      <c r="D1330" t="s">
        <v>28</v>
      </c>
      <c r="E1330" t="s">
        <v>30</v>
      </c>
      <c r="F1330" t="s">
        <v>3107</v>
      </c>
      <c r="G1330" t="s">
        <v>3196</v>
      </c>
      <c r="H1330" s="1">
        <v>45209</v>
      </c>
      <c r="I1330" t="s">
        <v>3114</v>
      </c>
    </row>
    <row r="1331" spans="1:9">
      <c r="A1331" t="s">
        <v>2640</v>
      </c>
      <c r="B1331" t="s">
        <v>2675</v>
      </c>
      <c r="C1331" t="s">
        <v>2676</v>
      </c>
      <c r="D1331" t="s">
        <v>28</v>
      </c>
      <c r="E1331" t="s">
        <v>30</v>
      </c>
      <c r="F1331" t="s">
        <v>3107</v>
      </c>
      <c r="G1331" t="s">
        <v>3165</v>
      </c>
      <c r="H1331" s="1">
        <v>45020</v>
      </c>
      <c r="I1331" t="s">
        <v>3123</v>
      </c>
    </row>
    <row r="1332" spans="1:9">
      <c r="A1332" t="s">
        <v>2640</v>
      </c>
      <c r="B1332" t="s">
        <v>2677</v>
      </c>
      <c r="C1332" t="s">
        <v>2678</v>
      </c>
      <c r="D1332" t="s">
        <v>28</v>
      </c>
      <c r="E1332" t="s">
        <v>30</v>
      </c>
      <c r="F1332" t="s">
        <v>3107</v>
      </c>
      <c r="G1332" t="s">
        <v>3136</v>
      </c>
      <c r="H1332" s="1">
        <v>44957</v>
      </c>
      <c r="I1332" t="s">
        <v>3133</v>
      </c>
    </row>
    <row r="1333" spans="1:9">
      <c r="A1333" t="s">
        <v>2640</v>
      </c>
      <c r="B1333" t="s">
        <v>2679</v>
      </c>
      <c r="C1333" t="s">
        <v>2680</v>
      </c>
      <c r="D1333" t="s">
        <v>28</v>
      </c>
      <c r="E1333" t="s">
        <v>30</v>
      </c>
      <c r="F1333" t="s">
        <v>3107</v>
      </c>
      <c r="G1333" t="s">
        <v>3115</v>
      </c>
      <c r="H1333" s="1">
        <v>44957</v>
      </c>
      <c r="I1333" t="s">
        <v>3121</v>
      </c>
    </row>
    <row r="1334" spans="1:9">
      <c r="A1334" t="s">
        <v>2640</v>
      </c>
      <c r="B1334" t="s">
        <v>2681</v>
      </c>
      <c r="C1334" t="s">
        <v>2682</v>
      </c>
      <c r="D1334" t="s">
        <v>28</v>
      </c>
      <c r="E1334" t="s">
        <v>30</v>
      </c>
      <c r="F1334" t="s">
        <v>3107</v>
      </c>
      <c r="G1334" t="s">
        <v>3115</v>
      </c>
      <c r="H1334" s="1">
        <v>44958</v>
      </c>
      <c r="I1334" t="s">
        <v>3112</v>
      </c>
    </row>
    <row r="1335" spans="1:9">
      <c r="A1335" t="s">
        <v>2640</v>
      </c>
      <c r="B1335" t="s">
        <v>2683</v>
      </c>
      <c r="C1335" t="s">
        <v>2684</v>
      </c>
      <c r="D1335" t="s">
        <v>28</v>
      </c>
      <c r="E1335" t="s">
        <v>30</v>
      </c>
      <c r="F1335" t="s">
        <v>3107</v>
      </c>
      <c r="G1335" t="s">
        <v>3136</v>
      </c>
      <c r="H1335" s="1">
        <v>44875</v>
      </c>
      <c r="I1335" t="s">
        <v>3124</v>
      </c>
    </row>
    <row r="1336" spans="1:9">
      <c r="A1336" t="s">
        <v>2640</v>
      </c>
      <c r="B1336" t="s">
        <v>2685</v>
      </c>
      <c r="C1336" t="s">
        <v>2686</v>
      </c>
      <c r="D1336" t="s">
        <v>28</v>
      </c>
      <c r="E1336" t="s">
        <v>30</v>
      </c>
      <c r="F1336" t="s">
        <v>3107</v>
      </c>
      <c r="G1336" t="s">
        <v>3105</v>
      </c>
      <c r="H1336" s="1">
        <v>44872</v>
      </c>
      <c r="I1336" t="s">
        <v>3121</v>
      </c>
    </row>
    <row r="1337" spans="1:9">
      <c r="A1337" t="s">
        <v>2640</v>
      </c>
      <c r="B1337" t="s">
        <v>2687</v>
      </c>
      <c r="C1337" t="s">
        <v>2688</v>
      </c>
      <c r="D1337" t="s">
        <v>28</v>
      </c>
      <c r="E1337" t="s">
        <v>30</v>
      </c>
      <c r="F1337" t="s">
        <v>3107</v>
      </c>
      <c r="G1337" t="s">
        <v>3115</v>
      </c>
      <c r="H1337" s="1">
        <v>44865</v>
      </c>
      <c r="I1337" t="s">
        <v>3112</v>
      </c>
    </row>
    <row r="1338" spans="1:9">
      <c r="A1338" t="s">
        <v>2640</v>
      </c>
      <c r="B1338" t="s">
        <v>2689</v>
      </c>
      <c r="C1338" t="s">
        <v>2690</v>
      </c>
      <c r="D1338" t="s">
        <v>28</v>
      </c>
      <c r="E1338" t="s">
        <v>30</v>
      </c>
      <c r="F1338" t="s">
        <v>3107</v>
      </c>
      <c r="G1338" t="s">
        <v>3136</v>
      </c>
      <c r="H1338" s="1">
        <v>44795</v>
      </c>
      <c r="I1338" t="s">
        <v>3117</v>
      </c>
    </row>
    <row r="1339" spans="1:9">
      <c r="A1339" t="s">
        <v>2640</v>
      </c>
      <c r="B1339" t="s">
        <v>2691</v>
      </c>
      <c r="C1339" t="s">
        <v>2692</v>
      </c>
      <c r="D1339" t="s">
        <v>28</v>
      </c>
      <c r="E1339" t="s">
        <v>30</v>
      </c>
      <c r="F1339" t="s">
        <v>3107</v>
      </c>
      <c r="G1339" t="s">
        <v>3136</v>
      </c>
      <c r="H1339" s="1">
        <v>44795</v>
      </c>
      <c r="I1339" t="s">
        <v>3125</v>
      </c>
    </row>
    <row r="1340" spans="1:9">
      <c r="A1340" t="s">
        <v>2640</v>
      </c>
      <c r="B1340" t="s">
        <v>2693</v>
      </c>
      <c r="C1340" t="s">
        <v>2694</v>
      </c>
      <c r="D1340" t="s">
        <v>28</v>
      </c>
      <c r="E1340" t="s">
        <v>30</v>
      </c>
      <c r="F1340" t="s">
        <v>3107</v>
      </c>
      <c r="G1340" t="s">
        <v>3136</v>
      </c>
      <c r="H1340" s="1">
        <v>44807</v>
      </c>
      <c r="I1340" t="s">
        <v>3123</v>
      </c>
    </row>
    <row r="1341" spans="1:9">
      <c r="A1341" t="s">
        <v>2640</v>
      </c>
      <c r="B1341" t="s">
        <v>2695</v>
      </c>
      <c r="C1341" t="s">
        <v>2696</v>
      </c>
      <c r="D1341" t="s">
        <v>28</v>
      </c>
      <c r="E1341" t="s">
        <v>30</v>
      </c>
      <c r="F1341" t="s">
        <v>3107</v>
      </c>
      <c r="G1341" t="s">
        <v>3137</v>
      </c>
      <c r="H1341" s="1">
        <v>44749</v>
      </c>
      <c r="I1341" t="s">
        <v>3112</v>
      </c>
    </row>
    <row r="1342" spans="1:9">
      <c r="A1342" t="s">
        <v>2640</v>
      </c>
      <c r="B1342" t="s">
        <v>2697</v>
      </c>
      <c r="C1342" t="s">
        <v>2698</v>
      </c>
      <c r="D1342" t="s">
        <v>28</v>
      </c>
      <c r="E1342" t="s">
        <v>30</v>
      </c>
      <c r="F1342" t="s">
        <v>3107</v>
      </c>
      <c r="G1342" t="s">
        <v>3136</v>
      </c>
      <c r="H1342" s="1">
        <v>44722</v>
      </c>
      <c r="I1342" t="s">
        <v>3121</v>
      </c>
    </row>
    <row r="1343" spans="1:9">
      <c r="A1343" t="s">
        <v>2640</v>
      </c>
      <c r="B1343" t="s">
        <v>2699</v>
      </c>
      <c r="C1343" t="s">
        <v>2700</v>
      </c>
      <c r="D1343" t="s">
        <v>28</v>
      </c>
      <c r="E1343" t="s">
        <v>30</v>
      </c>
      <c r="F1343" t="s">
        <v>3107</v>
      </c>
      <c r="G1343" t="s">
        <v>3105</v>
      </c>
      <c r="H1343" s="1">
        <v>44710</v>
      </c>
      <c r="I1343" t="s">
        <v>3123</v>
      </c>
    </row>
    <row r="1344" spans="1:9">
      <c r="A1344" t="s">
        <v>2640</v>
      </c>
      <c r="B1344" t="s">
        <v>2701</v>
      </c>
      <c r="C1344" t="s">
        <v>2702</v>
      </c>
      <c r="D1344" t="s">
        <v>28</v>
      </c>
      <c r="E1344" t="s">
        <v>30</v>
      </c>
      <c r="F1344" t="s">
        <v>3107</v>
      </c>
      <c r="G1344" t="s">
        <v>3105</v>
      </c>
      <c r="H1344" s="1">
        <v>44711</v>
      </c>
      <c r="I1344" t="s">
        <v>3138</v>
      </c>
    </row>
    <row r="1345" spans="1:9">
      <c r="A1345" t="s">
        <v>2640</v>
      </c>
      <c r="B1345" t="s">
        <v>2703</v>
      </c>
      <c r="C1345" t="s">
        <v>2704</v>
      </c>
      <c r="D1345" t="s">
        <v>28</v>
      </c>
      <c r="E1345" t="s">
        <v>30</v>
      </c>
      <c r="F1345" t="s">
        <v>3107</v>
      </c>
      <c r="G1345" t="s">
        <v>3136</v>
      </c>
      <c r="H1345" s="1">
        <v>44662</v>
      </c>
      <c r="I1345" t="s">
        <v>3127</v>
      </c>
    </row>
    <row r="1346" spans="1:9">
      <c r="A1346" t="s">
        <v>2640</v>
      </c>
      <c r="B1346" t="s">
        <v>2705</v>
      </c>
      <c r="C1346" t="s">
        <v>2706</v>
      </c>
      <c r="D1346" t="s">
        <v>28</v>
      </c>
      <c r="E1346" t="s">
        <v>30</v>
      </c>
      <c r="F1346" t="s">
        <v>3107</v>
      </c>
      <c r="G1346" t="s">
        <v>3136</v>
      </c>
      <c r="H1346" s="1">
        <v>44666</v>
      </c>
      <c r="I1346" t="s">
        <v>3112</v>
      </c>
    </row>
    <row r="1347" spans="1:9">
      <c r="A1347" t="s">
        <v>2640</v>
      </c>
      <c r="B1347" t="s">
        <v>2707</v>
      </c>
      <c r="C1347" t="s">
        <v>2708</v>
      </c>
      <c r="D1347" t="s">
        <v>28</v>
      </c>
      <c r="E1347" t="s">
        <v>30</v>
      </c>
      <c r="F1347" t="s">
        <v>3107</v>
      </c>
      <c r="G1347" t="s">
        <v>3141</v>
      </c>
      <c r="H1347" s="1">
        <v>44649</v>
      </c>
      <c r="I1347" t="s">
        <v>3117</v>
      </c>
    </row>
    <row r="1348" spans="1:9">
      <c r="A1348" t="s">
        <v>2640</v>
      </c>
      <c r="B1348" t="s">
        <v>2709</v>
      </c>
      <c r="C1348" t="s">
        <v>2710</v>
      </c>
      <c r="D1348" t="s">
        <v>28</v>
      </c>
      <c r="E1348" t="s">
        <v>30</v>
      </c>
      <c r="F1348" t="s">
        <v>3107</v>
      </c>
      <c r="G1348" t="s">
        <v>3141</v>
      </c>
      <c r="H1348" s="1">
        <v>44649</v>
      </c>
      <c r="I1348" t="s">
        <v>3113</v>
      </c>
    </row>
    <row r="1349" spans="1:9">
      <c r="A1349" t="s">
        <v>2640</v>
      </c>
      <c r="B1349" t="s">
        <v>2711</v>
      </c>
      <c r="C1349" t="s">
        <v>2712</v>
      </c>
      <c r="D1349" t="s">
        <v>28</v>
      </c>
      <c r="E1349" t="s">
        <v>30</v>
      </c>
      <c r="F1349" t="s">
        <v>3107</v>
      </c>
      <c r="G1349" t="s">
        <v>3115</v>
      </c>
      <c r="H1349" s="1">
        <v>44646</v>
      </c>
      <c r="I1349" t="s">
        <v>3112</v>
      </c>
    </row>
    <row r="1350" spans="1:9">
      <c r="A1350" t="s">
        <v>2640</v>
      </c>
      <c r="B1350" t="s">
        <v>2713</v>
      </c>
      <c r="C1350" t="s">
        <v>2714</v>
      </c>
      <c r="D1350" t="s">
        <v>28</v>
      </c>
      <c r="E1350" t="s">
        <v>30</v>
      </c>
      <c r="F1350" t="s">
        <v>3107</v>
      </c>
      <c r="G1350" t="s">
        <v>3136</v>
      </c>
      <c r="H1350" s="1">
        <v>44600</v>
      </c>
      <c r="I1350" t="s">
        <v>3117</v>
      </c>
    </row>
    <row r="1351" spans="1:9">
      <c r="A1351" t="s">
        <v>2640</v>
      </c>
      <c r="B1351" t="s">
        <v>2715</v>
      </c>
      <c r="C1351" t="s">
        <v>2716</v>
      </c>
      <c r="D1351" t="s">
        <v>28</v>
      </c>
      <c r="E1351" t="s">
        <v>30</v>
      </c>
      <c r="F1351" t="s">
        <v>3107</v>
      </c>
      <c r="G1351" t="s">
        <v>3136</v>
      </c>
      <c r="H1351" s="1">
        <v>44600</v>
      </c>
      <c r="I1351" t="s">
        <v>3126</v>
      </c>
    </row>
    <row r="1352" spans="1:9">
      <c r="A1352" t="s">
        <v>2640</v>
      </c>
      <c r="B1352" t="s">
        <v>2717</v>
      </c>
      <c r="C1352" t="s">
        <v>2718</v>
      </c>
      <c r="D1352" t="s">
        <v>28</v>
      </c>
      <c r="E1352" t="s">
        <v>30</v>
      </c>
      <c r="F1352" t="s">
        <v>3107</v>
      </c>
      <c r="G1352" t="s">
        <v>3136</v>
      </c>
      <c r="H1352" s="1">
        <v>44601</v>
      </c>
      <c r="I1352" t="s">
        <v>3119</v>
      </c>
    </row>
    <row r="1353" spans="1:9">
      <c r="A1353" t="s">
        <v>2640</v>
      </c>
      <c r="B1353" t="s">
        <v>2719</v>
      </c>
      <c r="C1353" t="s">
        <v>2720</v>
      </c>
      <c r="D1353" t="s">
        <v>28</v>
      </c>
      <c r="E1353" t="s">
        <v>30</v>
      </c>
      <c r="F1353" t="s">
        <v>3107</v>
      </c>
      <c r="G1353" t="s">
        <v>3105</v>
      </c>
      <c r="H1353" s="1">
        <v>44600</v>
      </c>
      <c r="I1353" t="s">
        <v>3125</v>
      </c>
    </row>
    <row r="1354" spans="1:9">
      <c r="A1354" t="s">
        <v>2640</v>
      </c>
      <c r="B1354" t="s">
        <v>2721</v>
      </c>
      <c r="C1354" t="s">
        <v>2722</v>
      </c>
      <c r="D1354" t="s">
        <v>28</v>
      </c>
      <c r="E1354" t="s">
        <v>30</v>
      </c>
      <c r="F1354" t="s">
        <v>3107</v>
      </c>
      <c r="G1354" t="s">
        <v>3136</v>
      </c>
      <c r="H1354" s="1">
        <v>44556</v>
      </c>
      <c r="I1354" t="s">
        <v>3121</v>
      </c>
    </row>
    <row r="1355" spans="1:9">
      <c r="A1355" t="s">
        <v>2640</v>
      </c>
      <c r="B1355" t="s">
        <v>2723</v>
      </c>
      <c r="C1355" t="s">
        <v>2724</v>
      </c>
      <c r="D1355" t="s">
        <v>28</v>
      </c>
      <c r="E1355" t="s">
        <v>30</v>
      </c>
      <c r="F1355" t="s">
        <v>3107</v>
      </c>
      <c r="G1355" t="s">
        <v>3136</v>
      </c>
      <c r="H1355" s="1">
        <v>44557</v>
      </c>
      <c r="I1355" t="s">
        <v>3123</v>
      </c>
    </row>
    <row r="1356" spans="1:9">
      <c r="A1356" t="s">
        <v>2640</v>
      </c>
      <c r="B1356" t="s">
        <v>2725</v>
      </c>
      <c r="C1356" t="s">
        <v>2726</v>
      </c>
      <c r="D1356" t="s">
        <v>28</v>
      </c>
      <c r="E1356" t="s">
        <v>30</v>
      </c>
      <c r="F1356" t="s">
        <v>3107</v>
      </c>
      <c r="G1356" t="s">
        <v>3105</v>
      </c>
      <c r="H1356" s="1">
        <v>44535</v>
      </c>
      <c r="I1356" t="s">
        <v>3124</v>
      </c>
    </row>
    <row r="1357" spans="1:9">
      <c r="A1357" t="s">
        <v>2640</v>
      </c>
      <c r="B1357" t="s">
        <v>2727</v>
      </c>
      <c r="C1357" t="s">
        <v>2728</v>
      </c>
      <c r="D1357" t="s">
        <v>28</v>
      </c>
      <c r="E1357" t="s">
        <v>30</v>
      </c>
      <c r="F1357" t="s">
        <v>3107</v>
      </c>
      <c r="G1357" t="s">
        <v>3105</v>
      </c>
      <c r="H1357" s="1">
        <v>44537</v>
      </c>
      <c r="I1357" t="s">
        <v>3129</v>
      </c>
    </row>
    <row r="1358" spans="1:9">
      <c r="A1358" t="s">
        <v>2640</v>
      </c>
      <c r="B1358" t="s">
        <v>2729</v>
      </c>
      <c r="C1358" t="s">
        <v>2730</v>
      </c>
      <c r="D1358" t="s">
        <v>28</v>
      </c>
      <c r="E1358" t="s">
        <v>30</v>
      </c>
      <c r="F1358" t="s">
        <v>3107</v>
      </c>
      <c r="G1358" t="s">
        <v>3141</v>
      </c>
      <c r="H1358" s="1">
        <v>44601</v>
      </c>
      <c r="I1358" t="s">
        <v>3119</v>
      </c>
    </row>
    <row r="1359" spans="1:9">
      <c r="A1359" t="s">
        <v>2640</v>
      </c>
      <c r="B1359" t="s">
        <v>2731</v>
      </c>
      <c r="C1359" t="s">
        <v>2732</v>
      </c>
      <c r="D1359" t="s">
        <v>28</v>
      </c>
      <c r="E1359" t="s">
        <v>30</v>
      </c>
      <c r="F1359" t="s">
        <v>3107</v>
      </c>
      <c r="G1359" t="s">
        <v>3136</v>
      </c>
      <c r="H1359" s="1">
        <v>44521</v>
      </c>
      <c r="I1359" t="s">
        <v>3124</v>
      </c>
    </row>
    <row r="1360" spans="1:9">
      <c r="A1360" t="s">
        <v>2640</v>
      </c>
      <c r="B1360" t="s">
        <v>2733</v>
      </c>
      <c r="C1360" t="s">
        <v>2734</v>
      </c>
      <c r="D1360" t="s">
        <v>28</v>
      </c>
      <c r="E1360" t="s">
        <v>30</v>
      </c>
      <c r="F1360" t="s">
        <v>3107</v>
      </c>
      <c r="G1360" t="s">
        <v>3136</v>
      </c>
      <c r="H1360" s="1">
        <v>44521</v>
      </c>
      <c r="I1360" t="s">
        <v>3113</v>
      </c>
    </row>
    <row r="1361" spans="1:9">
      <c r="A1361" t="s">
        <v>2640</v>
      </c>
      <c r="B1361" t="s">
        <v>2735</v>
      </c>
      <c r="C1361" t="s">
        <v>2736</v>
      </c>
      <c r="D1361" t="s">
        <v>28</v>
      </c>
      <c r="E1361" t="s">
        <v>30</v>
      </c>
      <c r="F1361" t="s">
        <v>3159</v>
      </c>
      <c r="G1361" t="s">
        <v>3132</v>
      </c>
      <c r="H1361" s="1">
        <v>44486</v>
      </c>
      <c r="I1361" t="s">
        <v>3133</v>
      </c>
    </row>
    <row r="1362" spans="1:9">
      <c r="A1362" t="s">
        <v>2640</v>
      </c>
      <c r="B1362" t="s">
        <v>2737</v>
      </c>
      <c r="C1362" t="s">
        <v>2738</v>
      </c>
      <c r="D1362" t="s">
        <v>28</v>
      </c>
      <c r="E1362" t="s">
        <v>30</v>
      </c>
      <c r="F1362" t="s">
        <v>3145</v>
      </c>
      <c r="G1362" t="s">
        <v>3115</v>
      </c>
      <c r="H1362" s="1">
        <v>44443</v>
      </c>
      <c r="I1362" t="s">
        <v>3133</v>
      </c>
    </row>
    <row r="1363" spans="1:9">
      <c r="A1363" t="s">
        <v>2640</v>
      </c>
      <c r="B1363" t="s">
        <v>2739</v>
      </c>
      <c r="C1363" t="s">
        <v>2740</v>
      </c>
      <c r="D1363" t="s">
        <v>28</v>
      </c>
      <c r="E1363" t="s">
        <v>30</v>
      </c>
      <c r="F1363" t="s">
        <v>3145</v>
      </c>
      <c r="G1363" t="s">
        <v>3132</v>
      </c>
      <c r="H1363" s="1">
        <v>44427</v>
      </c>
      <c r="I1363" t="s">
        <v>3133</v>
      </c>
    </row>
    <row r="1364" spans="1:9">
      <c r="A1364" t="s">
        <v>2640</v>
      </c>
      <c r="B1364" t="s">
        <v>2741</v>
      </c>
      <c r="C1364" t="s">
        <v>2742</v>
      </c>
      <c r="D1364" t="s">
        <v>28</v>
      </c>
      <c r="E1364" t="s">
        <v>30</v>
      </c>
      <c r="F1364" t="s">
        <v>3145</v>
      </c>
      <c r="G1364" t="s">
        <v>3109</v>
      </c>
      <c r="H1364" s="1">
        <v>44427</v>
      </c>
      <c r="I1364" t="s">
        <v>3133</v>
      </c>
    </row>
    <row r="1365" spans="1:9">
      <c r="A1365" t="s">
        <v>2640</v>
      </c>
      <c r="B1365" t="s">
        <v>2743</v>
      </c>
      <c r="C1365" t="s">
        <v>2744</v>
      </c>
      <c r="D1365" t="s">
        <v>28</v>
      </c>
      <c r="E1365" t="s">
        <v>30</v>
      </c>
      <c r="F1365" t="s">
        <v>3159</v>
      </c>
      <c r="G1365" t="s">
        <v>3109</v>
      </c>
      <c r="H1365" s="1">
        <v>44423</v>
      </c>
      <c r="I1365" t="s">
        <v>3133</v>
      </c>
    </row>
    <row r="1366" spans="1:9">
      <c r="A1366" t="s">
        <v>2640</v>
      </c>
      <c r="B1366" t="s">
        <v>2745</v>
      </c>
      <c r="C1366" t="s">
        <v>2746</v>
      </c>
      <c r="D1366" t="s">
        <v>28</v>
      </c>
      <c r="E1366" t="s">
        <v>30</v>
      </c>
      <c r="F1366" t="s">
        <v>3159</v>
      </c>
      <c r="G1366" t="s">
        <v>3109</v>
      </c>
      <c r="H1366" s="1">
        <v>44423</v>
      </c>
      <c r="I1366" t="s">
        <v>3133</v>
      </c>
    </row>
    <row r="1367" spans="1:9">
      <c r="A1367" t="s">
        <v>2640</v>
      </c>
      <c r="B1367" t="s">
        <v>2747</v>
      </c>
      <c r="C1367" t="s">
        <v>2748</v>
      </c>
      <c r="D1367" t="s">
        <v>28</v>
      </c>
      <c r="E1367" t="s">
        <v>30</v>
      </c>
      <c r="F1367" t="s">
        <v>3245</v>
      </c>
      <c r="G1367" t="s">
        <v>3206</v>
      </c>
      <c r="H1367" s="1">
        <v>44246</v>
      </c>
      <c r="I1367" t="s">
        <v>3133</v>
      </c>
    </row>
    <row r="1368" spans="1:9">
      <c r="A1368" t="s">
        <v>2640</v>
      </c>
      <c r="B1368" t="s">
        <v>2749</v>
      </c>
      <c r="C1368" t="s">
        <v>2750</v>
      </c>
      <c r="D1368" t="s">
        <v>28</v>
      </c>
      <c r="E1368" t="s">
        <v>43</v>
      </c>
      <c r="F1368" t="s">
        <v>3190</v>
      </c>
      <c r="G1368" t="s">
        <v>3157</v>
      </c>
      <c r="H1368" s="1">
        <v>46017</v>
      </c>
      <c r="I1368" t="s">
        <v>3121</v>
      </c>
    </row>
    <row r="1369" spans="1:9">
      <c r="A1369" t="s">
        <v>2640</v>
      </c>
      <c r="B1369" t="s">
        <v>2751</v>
      </c>
      <c r="C1369" t="s">
        <v>2752</v>
      </c>
      <c r="D1369" t="s">
        <v>28</v>
      </c>
      <c r="E1369" t="s">
        <v>43</v>
      </c>
      <c r="F1369" t="s">
        <v>3190</v>
      </c>
      <c r="G1369" t="s">
        <v>3157</v>
      </c>
      <c r="H1369" s="1">
        <v>46017</v>
      </c>
      <c r="I1369" t="s">
        <v>3110</v>
      </c>
    </row>
    <row r="1370" spans="1:9">
      <c r="A1370" t="s">
        <v>2640</v>
      </c>
      <c r="B1370" t="s">
        <v>2753</v>
      </c>
      <c r="C1370" t="s">
        <v>2754</v>
      </c>
      <c r="D1370" t="s">
        <v>28</v>
      </c>
      <c r="E1370" t="s">
        <v>43</v>
      </c>
      <c r="F1370" t="s">
        <v>3190</v>
      </c>
      <c r="G1370" t="s">
        <v>3157</v>
      </c>
      <c r="H1370" s="1">
        <v>46017</v>
      </c>
      <c r="I1370" t="s">
        <v>3111</v>
      </c>
    </row>
    <row r="1371" spans="1:9">
      <c r="A1371" t="s">
        <v>2640</v>
      </c>
      <c r="B1371" t="s">
        <v>2755</v>
      </c>
      <c r="C1371" t="s">
        <v>2756</v>
      </c>
      <c r="D1371" t="s">
        <v>28</v>
      </c>
      <c r="E1371" t="s">
        <v>43</v>
      </c>
      <c r="F1371" t="s">
        <v>3190</v>
      </c>
      <c r="G1371" t="s">
        <v>3157</v>
      </c>
      <c r="H1371" s="1">
        <v>46017</v>
      </c>
      <c r="I1371" t="s">
        <v>3113</v>
      </c>
    </row>
    <row r="1372" spans="1:9">
      <c r="A1372" t="s">
        <v>2640</v>
      </c>
      <c r="B1372" t="s">
        <v>2757</v>
      </c>
      <c r="C1372" t="s">
        <v>2758</v>
      </c>
      <c r="D1372" t="s">
        <v>28</v>
      </c>
      <c r="E1372" t="s">
        <v>43</v>
      </c>
      <c r="F1372" t="s">
        <v>3190</v>
      </c>
      <c r="G1372" t="s">
        <v>3157</v>
      </c>
      <c r="H1372" s="1">
        <v>46017</v>
      </c>
      <c r="I1372" t="s">
        <v>3119</v>
      </c>
    </row>
    <row r="1373" spans="1:9">
      <c r="A1373" t="s">
        <v>2640</v>
      </c>
      <c r="B1373" t="s">
        <v>2759</v>
      </c>
      <c r="C1373" t="s">
        <v>2760</v>
      </c>
      <c r="D1373" t="s">
        <v>28</v>
      </c>
      <c r="E1373" t="s">
        <v>43</v>
      </c>
      <c r="F1373" t="s">
        <v>3190</v>
      </c>
      <c r="G1373" t="s">
        <v>3157</v>
      </c>
      <c r="H1373" s="1">
        <v>46017</v>
      </c>
      <c r="I1373" t="s">
        <v>3126</v>
      </c>
    </row>
    <row r="1374" spans="1:9">
      <c r="A1374" t="s">
        <v>2640</v>
      </c>
      <c r="B1374" t="s">
        <v>2761</v>
      </c>
      <c r="C1374" t="s">
        <v>2762</v>
      </c>
      <c r="D1374" t="s">
        <v>28</v>
      </c>
      <c r="E1374" t="s">
        <v>43</v>
      </c>
      <c r="F1374" t="s">
        <v>3190</v>
      </c>
      <c r="G1374" t="s">
        <v>3157</v>
      </c>
      <c r="H1374" s="1">
        <v>46017</v>
      </c>
      <c r="I1374" t="s">
        <v>3117</v>
      </c>
    </row>
    <row r="1375" spans="1:9">
      <c r="A1375" t="s">
        <v>2640</v>
      </c>
      <c r="B1375" t="s">
        <v>2763</v>
      </c>
      <c r="C1375" t="s">
        <v>2764</v>
      </c>
      <c r="D1375" t="s">
        <v>28</v>
      </c>
      <c r="E1375" t="s">
        <v>43</v>
      </c>
      <c r="F1375" t="s">
        <v>3190</v>
      </c>
      <c r="G1375" t="s">
        <v>3157</v>
      </c>
      <c r="H1375" s="1">
        <v>46017</v>
      </c>
      <c r="I1375" t="s">
        <v>3127</v>
      </c>
    </row>
    <row r="1376" spans="1:9">
      <c r="A1376" t="s">
        <v>2640</v>
      </c>
      <c r="B1376" t="s">
        <v>2765</v>
      </c>
      <c r="C1376" t="s">
        <v>2766</v>
      </c>
      <c r="D1376" t="s">
        <v>28</v>
      </c>
      <c r="E1376" t="s">
        <v>43</v>
      </c>
      <c r="F1376" t="s">
        <v>3190</v>
      </c>
      <c r="G1376" t="s">
        <v>3120</v>
      </c>
      <c r="H1376" s="1">
        <v>46017</v>
      </c>
      <c r="I1376" t="s">
        <v>3192</v>
      </c>
    </row>
    <row r="1377" spans="1:9">
      <c r="A1377" t="s">
        <v>2640</v>
      </c>
      <c r="B1377" t="s">
        <v>2767</v>
      </c>
      <c r="C1377" t="s">
        <v>2768</v>
      </c>
      <c r="D1377" t="s">
        <v>28</v>
      </c>
      <c r="E1377" t="s">
        <v>43</v>
      </c>
      <c r="F1377" t="s">
        <v>3190</v>
      </c>
      <c r="G1377" t="s">
        <v>3120</v>
      </c>
      <c r="H1377" s="1">
        <v>46017</v>
      </c>
      <c r="I1377" t="s">
        <v>3192</v>
      </c>
    </row>
    <row r="1378" spans="1:9">
      <c r="A1378" t="s">
        <v>2640</v>
      </c>
      <c r="B1378" t="s">
        <v>2769</v>
      </c>
      <c r="C1378" t="s">
        <v>2770</v>
      </c>
      <c r="D1378" t="s">
        <v>28</v>
      </c>
      <c r="E1378" t="s">
        <v>43</v>
      </c>
      <c r="F1378" t="s">
        <v>3190</v>
      </c>
      <c r="G1378" t="s">
        <v>3120</v>
      </c>
      <c r="H1378" s="1">
        <v>46020</v>
      </c>
      <c r="I1378" t="s">
        <v>3113</v>
      </c>
    </row>
    <row r="1379" spans="1:9">
      <c r="A1379" t="s">
        <v>2640</v>
      </c>
      <c r="B1379" t="s">
        <v>2771</v>
      </c>
      <c r="C1379" t="s">
        <v>2772</v>
      </c>
      <c r="D1379" t="s">
        <v>28</v>
      </c>
      <c r="E1379" t="s">
        <v>43</v>
      </c>
      <c r="F1379" t="s">
        <v>3190</v>
      </c>
      <c r="G1379" t="s">
        <v>3206</v>
      </c>
      <c r="H1379" s="1">
        <v>46017</v>
      </c>
      <c r="I1379" t="s">
        <v>3124</v>
      </c>
    </row>
    <row r="1380" spans="1:9">
      <c r="A1380" t="s">
        <v>2640</v>
      </c>
      <c r="B1380" t="s">
        <v>2773</v>
      </c>
      <c r="C1380" t="s">
        <v>2774</v>
      </c>
      <c r="D1380" t="s">
        <v>28</v>
      </c>
      <c r="E1380" t="s">
        <v>43</v>
      </c>
      <c r="F1380" t="s">
        <v>3190</v>
      </c>
      <c r="G1380" t="s">
        <v>3206</v>
      </c>
      <c r="H1380" s="1">
        <v>46023</v>
      </c>
      <c r="I1380" t="s">
        <v>3110</v>
      </c>
    </row>
    <row r="1381" spans="1:9">
      <c r="A1381" t="s">
        <v>2640</v>
      </c>
      <c r="B1381" t="s">
        <v>2775</v>
      </c>
      <c r="C1381" t="s">
        <v>2776</v>
      </c>
      <c r="D1381" t="s">
        <v>28</v>
      </c>
      <c r="E1381" t="s">
        <v>43</v>
      </c>
      <c r="F1381" t="s">
        <v>3190</v>
      </c>
      <c r="G1381" t="s">
        <v>3206</v>
      </c>
      <c r="H1381" s="1">
        <v>46017</v>
      </c>
      <c r="I1381" t="s">
        <v>3111</v>
      </c>
    </row>
    <row r="1382" spans="1:9">
      <c r="A1382" t="s">
        <v>2640</v>
      </c>
      <c r="B1382" t="s">
        <v>2777</v>
      </c>
      <c r="C1382" t="s">
        <v>2778</v>
      </c>
      <c r="D1382" t="s">
        <v>28</v>
      </c>
      <c r="E1382" t="s">
        <v>43</v>
      </c>
      <c r="F1382" t="s">
        <v>3190</v>
      </c>
      <c r="G1382" t="s">
        <v>3206</v>
      </c>
      <c r="H1382" s="1">
        <v>46017</v>
      </c>
      <c r="I1382" t="s">
        <v>3127</v>
      </c>
    </row>
    <row r="1383" spans="1:9">
      <c r="A1383" t="s">
        <v>2640</v>
      </c>
      <c r="B1383" t="s">
        <v>2779</v>
      </c>
      <c r="C1383" t="s">
        <v>2780</v>
      </c>
      <c r="D1383" t="s">
        <v>28</v>
      </c>
      <c r="E1383" t="s">
        <v>43</v>
      </c>
      <c r="F1383" t="s">
        <v>3190</v>
      </c>
      <c r="G1383" t="s">
        <v>3206</v>
      </c>
      <c r="H1383" s="1">
        <v>46017</v>
      </c>
      <c r="I1383" t="s">
        <v>3127</v>
      </c>
    </row>
    <row r="1384" spans="1:9">
      <c r="A1384" t="s">
        <v>2640</v>
      </c>
      <c r="B1384" t="s">
        <v>2781</v>
      </c>
      <c r="C1384" t="s">
        <v>2782</v>
      </c>
      <c r="D1384" t="s">
        <v>28</v>
      </c>
      <c r="E1384" t="s">
        <v>43</v>
      </c>
      <c r="F1384" t="s">
        <v>3190</v>
      </c>
      <c r="G1384" t="s">
        <v>3206</v>
      </c>
      <c r="H1384" s="1">
        <v>46017</v>
      </c>
      <c r="I1384" t="s">
        <v>3144</v>
      </c>
    </row>
    <row r="1385" spans="1:9">
      <c r="A1385" t="s">
        <v>2640</v>
      </c>
      <c r="B1385" t="s">
        <v>2783</v>
      </c>
      <c r="C1385" t="s">
        <v>2784</v>
      </c>
      <c r="D1385" t="s">
        <v>28</v>
      </c>
      <c r="E1385" t="s">
        <v>43</v>
      </c>
      <c r="F1385" t="s">
        <v>3190</v>
      </c>
      <c r="G1385" t="s">
        <v>3206</v>
      </c>
      <c r="H1385" s="1">
        <v>46023</v>
      </c>
      <c r="I1385" t="s">
        <v>3126</v>
      </c>
    </row>
    <row r="1386" spans="1:9">
      <c r="A1386" t="s">
        <v>2640</v>
      </c>
      <c r="B1386" t="s">
        <v>2785</v>
      </c>
      <c r="C1386" t="s">
        <v>2786</v>
      </c>
      <c r="D1386" t="s">
        <v>28</v>
      </c>
      <c r="E1386" t="s">
        <v>43</v>
      </c>
      <c r="F1386" t="s">
        <v>3190</v>
      </c>
      <c r="G1386" t="s">
        <v>3206</v>
      </c>
      <c r="H1386" s="1">
        <v>46017</v>
      </c>
      <c r="I1386" t="s">
        <v>3119</v>
      </c>
    </row>
    <row r="1387" spans="1:9">
      <c r="A1387" t="s">
        <v>2640</v>
      </c>
      <c r="B1387" t="s">
        <v>2787</v>
      </c>
      <c r="C1387" t="s">
        <v>2788</v>
      </c>
      <c r="D1387" t="s">
        <v>28</v>
      </c>
      <c r="E1387" t="s">
        <v>43</v>
      </c>
      <c r="F1387" t="s">
        <v>3190</v>
      </c>
      <c r="G1387" t="s">
        <v>3206</v>
      </c>
      <c r="H1387" s="1">
        <v>46017</v>
      </c>
      <c r="I1387" t="s">
        <v>3113</v>
      </c>
    </row>
    <row r="1388" spans="1:9">
      <c r="A1388" t="s">
        <v>2640</v>
      </c>
      <c r="B1388" t="s">
        <v>2789</v>
      </c>
      <c r="C1388" t="s">
        <v>2790</v>
      </c>
      <c r="D1388" t="s">
        <v>28</v>
      </c>
      <c r="E1388" t="s">
        <v>43</v>
      </c>
      <c r="F1388" t="s">
        <v>3190</v>
      </c>
      <c r="G1388" t="s">
        <v>3128</v>
      </c>
      <c r="H1388" s="1">
        <v>46017</v>
      </c>
      <c r="I1388" t="s">
        <v>3192</v>
      </c>
    </row>
    <row r="1389" spans="1:9">
      <c r="A1389" t="s">
        <v>2640</v>
      </c>
      <c r="B1389" t="s">
        <v>2791</v>
      </c>
      <c r="C1389" t="s">
        <v>2792</v>
      </c>
      <c r="D1389" t="s">
        <v>28</v>
      </c>
      <c r="E1389" t="s">
        <v>43</v>
      </c>
      <c r="F1389" t="s">
        <v>3190</v>
      </c>
      <c r="G1389" t="s">
        <v>3128</v>
      </c>
      <c r="H1389" s="1">
        <v>46020</v>
      </c>
      <c r="I1389" t="s">
        <v>3192</v>
      </c>
    </row>
    <row r="1390" spans="1:9">
      <c r="A1390" t="s">
        <v>2795</v>
      </c>
      <c r="B1390" t="s">
        <v>2793</v>
      </c>
      <c r="C1390" t="s">
        <v>2794</v>
      </c>
      <c r="D1390" t="s">
        <v>28</v>
      </c>
      <c r="E1390" t="s">
        <v>30</v>
      </c>
      <c r="F1390" t="s">
        <v>3107</v>
      </c>
      <c r="G1390" t="s">
        <v>3132</v>
      </c>
      <c r="H1390" s="1">
        <v>44197</v>
      </c>
      <c r="I1390" t="s">
        <v>3124</v>
      </c>
    </row>
    <row r="1391" spans="1:9">
      <c r="A1391" t="s">
        <v>2795</v>
      </c>
      <c r="B1391" t="s">
        <v>2796</v>
      </c>
      <c r="C1391" t="s">
        <v>2797</v>
      </c>
      <c r="D1391" t="s">
        <v>28</v>
      </c>
      <c r="E1391" t="s">
        <v>30</v>
      </c>
      <c r="F1391" t="s">
        <v>3107</v>
      </c>
      <c r="G1391" t="s">
        <v>3132</v>
      </c>
      <c r="H1391" s="1">
        <v>44197</v>
      </c>
      <c r="I1391" t="s">
        <v>3149</v>
      </c>
    </row>
    <row r="1392" spans="1:9">
      <c r="A1392" t="s">
        <v>2795</v>
      </c>
      <c r="B1392" t="s">
        <v>2798</v>
      </c>
      <c r="C1392" t="s">
        <v>2799</v>
      </c>
      <c r="D1392" t="s">
        <v>28</v>
      </c>
      <c r="E1392" t="s">
        <v>30</v>
      </c>
      <c r="F1392" t="s">
        <v>3107</v>
      </c>
      <c r="G1392" t="s">
        <v>3240</v>
      </c>
      <c r="H1392" s="1">
        <v>46060</v>
      </c>
      <c r="I1392" t="s">
        <v>3129</v>
      </c>
    </row>
    <row r="1393" spans="1:9">
      <c r="A1393" t="s">
        <v>2795</v>
      </c>
      <c r="B1393" t="s">
        <v>2800</v>
      </c>
      <c r="C1393" t="s">
        <v>2801</v>
      </c>
      <c r="D1393" t="s">
        <v>28</v>
      </c>
      <c r="E1393" t="s">
        <v>30</v>
      </c>
      <c r="F1393" t="s">
        <v>3107</v>
      </c>
      <c r="G1393" t="s">
        <v>3172</v>
      </c>
      <c r="H1393" s="1">
        <v>46072</v>
      </c>
      <c r="I1393" t="s">
        <v>3121</v>
      </c>
    </row>
    <row r="1394" spans="1:9">
      <c r="A1394" t="s">
        <v>2795</v>
      </c>
      <c r="B1394" t="s">
        <v>2802</v>
      </c>
      <c r="C1394" t="s">
        <v>2803</v>
      </c>
      <c r="D1394" t="s">
        <v>28</v>
      </c>
      <c r="E1394" t="s">
        <v>30</v>
      </c>
      <c r="F1394" t="s">
        <v>3107</v>
      </c>
      <c r="G1394" t="s">
        <v>3241</v>
      </c>
      <c r="H1394" s="1">
        <v>46091</v>
      </c>
      <c r="I1394" t="s">
        <v>3121</v>
      </c>
    </row>
    <row r="1395" spans="1:9">
      <c r="A1395" t="s">
        <v>2795</v>
      </c>
      <c r="B1395" t="s">
        <v>2804</v>
      </c>
      <c r="C1395" t="s">
        <v>2805</v>
      </c>
      <c r="D1395" t="s">
        <v>28</v>
      </c>
      <c r="E1395" t="s">
        <v>30</v>
      </c>
      <c r="F1395" t="s">
        <v>3107</v>
      </c>
      <c r="G1395" t="s">
        <v>3241</v>
      </c>
      <c r="H1395" s="1">
        <v>46091</v>
      </c>
      <c r="I1395" t="s">
        <v>3124</v>
      </c>
    </row>
    <row r="1396" spans="1:9">
      <c r="A1396" t="s">
        <v>2795</v>
      </c>
      <c r="B1396" t="s">
        <v>2806</v>
      </c>
      <c r="C1396" t="s">
        <v>2807</v>
      </c>
      <c r="D1396" t="s">
        <v>28</v>
      </c>
      <c r="E1396" t="s">
        <v>30</v>
      </c>
      <c r="F1396" t="s">
        <v>3107</v>
      </c>
      <c r="G1396" t="s">
        <v>3162</v>
      </c>
      <c r="H1396" s="1">
        <v>46061</v>
      </c>
      <c r="I1396" t="s">
        <v>3119</v>
      </c>
    </row>
    <row r="1397" spans="1:9">
      <c r="A1397" t="s">
        <v>2795</v>
      </c>
      <c r="B1397" t="s">
        <v>2808</v>
      </c>
      <c r="C1397" t="s">
        <v>2809</v>
      </c>
      <c r="D1397" t="s">
        <v>28</v>
      </c>
      <c r="E1397" t="s">
        <v>30</v>
      </c>
      <c r="F1397" t="s">
        <v>3107</v>
      </c>
      <c r="G1397" t="s">
        <v>3241</v>
      </c>
      <c r="H1397" s="1">
        <v>46036</v>
      </c>
      <c r="I1397" t="s">
        <v>3110</v>
      </c>
    </row>
    <row r="1398" spans="1:9">
      <c r="A1398" t="s">
        <v>2795</v>
      </c>
      <c r="B1398" t="s">
        <v>2810</v>
      </c>
      <c r="C1398" t="s">
        <v>2811</v>
      </c>
      <c r="D1398" t="s">
        <v>28</v>
      </c>
      <c r="E1398" t="s">
        <v>30</v>
      </c>
      <c r="F1398" t="s">
        <v>3107</v>
      </c>
      <c r="G1398" t="s">
        <v>3241</v>
      </c>
      <c r="H1398" s="1">
        <v>46039</v>
      </c>
      <c r="I1398" t="s">
        <v>3144</v>
      </c>
    </row>
    <row r="1399" spans="1:9">
      <c r="A1399" t="s">
        <v>2795</v>
      </c>
      <c r="B1399" t="s">
        <v>2812</v>
      </c>
      <c r="C1399" t="s">
        <v>2813</v>
      </c>
      <c r="D1399" t="s">
        <v>28</v>
      </c>
      <c r="E1399" t="s">
        <v>30</v>
      </c>
      <c r="F1399" t="s">
        <v>3107</v>
      </c>
      <c r="G1399" t="s">
        <v>3241</v>
      </c>
      <c r="H1399" s="1">
        <v>46039</v>
      </c>
      <c r="I1399" t="s">
        <v>3117</v>
      </c>
    </row>
    <row r="1400" spans="1:9">
      <c r="A1400" t="s">
        <v>2795</v>
      </c>
      <c r="B1400" t="s">
        <v>2814</v>
      </c>
      <c r="C1400" t="s">
        <v>2815</v>
      </c>
      <c r="D1400" t="s">
        <v>28</v>
      </c>
      <c r="E1400" t="s">
        <v>30</v>
      </c>
      <c r="F1400" t="s">
        <v>3107</v>
      </c>
      <c r="G1400" t="s">
        <v>3241</v>
      </c>
      <c r="H1400" s="1">
        <v>46036</v>
      </c>
      <c r="I1400" t="s">
        <v>3127</v>
      </c>
    </row>
    <row r="1401" spans="1:9">
      <c r="A1401" t="s">
        <v>2795</v>
      </c>
      <c r="B1401" t="s">
        <v>2816</v>
      </c>
      <c r="C1401" t="s">
        <v>2817</v>
      </c>
      <c r="D1401" t="s">
        <v>28</v>
      </c>
      <c r="E1401" t="s">
        <v>30</v>
      </c>
      <c r="F1401" t="s">
        <v>3107</v>
      </c>
      <c r="G1401" t="s">
        <v>3241</v>
      </c>
      <c r="H1401" s="1">
        <v>45970</v>
      </c>
      <c r="I1401" t="s">
        <v>3125</v>
      </c>
    </row>
    <row r="1402" spans="1:9">
      <c r="A1402" t="s">
        <v>2795</v>
      </c>
      <c r="B1402" t="s">
        <v>2818</v>
      </c>
      <c r="C1402" t="s">
        <v>2819</v>
      </c>
      <c r="D1402" t="s">
        <v>28</v>
      </c>
      <c r="E1402" t="s">
        <v>30</v>
      </c>
      <c r="F1402" t="s">
        <v>3107</v>
      </c>
      <c r="G1402" t="s">
        <v>3241</v>
      </c>
      <c r="H1402" s="1">
        <v>45989</v>
      </c>
      <c r="I1402" t="s">
        <v>3126</v>
      </c>
    </row>
    <row r="1403" spans="1:9">
      <c r="A1403" t="s">
        <v>2795</v>
      </c>
      <c r="B1403" t="s">
        <v>2820</v>
      </c>
      <c r="C1403" t="s">
        <v>2821</v>
      </c>
      <c r="D1403" t="s">
        <v>28</v>
      </c>
      <c r="E1403" t="s">
        <v>30</v>
      </c>
      <c r="F1403" t="s">
        <v>3107</v>
      </c>
      <c r="G1403" t="s">
        <v>3241</v>
      </c>
      <c r="H1403" s="1">
        <v>45946</v>
      </c>
      <c r="I1403" t="s">
        <v>3119</v>
      </c>
    </row>
    <row r="1404" spans="1:9">
      <c r="A1404" t="s">
        <v>2795</v>
      </c>
      <c r="B1404" t="s">
        <v>2822</v>
      </c>
      <c r="C1404" t="s">
        <v>2823</v>
      </c>
      <c r="D1404" t="s">
        <v>28</v>
      </c>
      <c r="E1404" t="s">
        <v>30</v>
      </c>
      <c r="F1404" t="s">
        <v>3107</v>
      </c>
      <c r="G1404" t="s">
        <v>3241</v>
      </c>
      <c r="H1404" s="1">
        <v>45944</v>
      </c>
      <c r="I1404" t="s">
        <v>3113</v>
      </c>
    </row>
    <row r="1405" spans="1:9">
      <c r="A1405" t="s">
        <v>2795</v>
      </c>
      <c r="B1405" t="s">
        <v>2824</v>
      </c>
      <c r="C1405" t="s">
        <v>2825</v>
      </c>
      <c r="D1405" t="s">
        <v>28</v>
      </c>
      <c r="E1405" t="s">
        <v>30</v>
      </c>
      <c r="F1405" t="s">
        <v>3107</v>
      </c>
      <c r="G1405" t="s">
        <v>3172</v>
      </c>
      <c r="H1405" s="1">
        <v>45938</v>
      </c>
      <c r="I1405" t="s">
        <v>3113</v>
      </c>
    </row>
    <row r="1406" spans="1:9">
      <c r="A1406" t="s">
        <v>2795</v>
      </c>
      <c r="B1406" t="s">
        <v>2826</v>
      </c>
      <c r="C1406" t="s">
        <v>2827</v>
      </c>
      <c r="D1406" t="s">
        <v>28</v>
      </c>
      <c r="E1406" t="s">
        <v>30</v>
      </c>
      <c r="F1406" t="s">
        <v>3107</v>
      </c>
      <c r="G1406" t="s">
        <v>3168</v>
      </c>
      <c r="H1406" s="1">
        <v>45864</v>
      </c>
      <c r="I1406" t="s">
        <v>3124</v>
      </c>
    </row>
    <row r="1407" spans="1:9">
      <c r="A1407" t="s">
        <v>2795</v>
      </c>
      <c r="B1407" t="s">
        <v>2828</v>
      </c>
      <c r="C1407" t="s">
        <v>2829</v>
      </c>
      <c r="D1407" t="s">
        <v>28</v>
      </c>
      <c r="E1407" t="s">
        <v>30</v>
      </c>
      <c r="F1407" t="s">
        <v>3107</v>
      </c>
      <c r="G1407" t="s">
        <v>3168</v>
      </c>
      <c r="H1407" s="1">
        <v>45864</v>
      </c>
      <c r="I1407" t="s">
        <v>3123</v>
      </c>
    </row>
    <row r="1408" spans="1:9">
      <c r="A1408" t="s">
        <v>2795</v>
      </c>
      <c r="B1408" t="s">
        <v>2830</v>
      </c>
      <c r="C1408" t="s">
        <v>2831</v>
      </c>
      <c r="D1408" t="s">
        <v>28</v>
      </c>
      <c r="E1408" t="s">
        <v>30</v>
      </c>
      <c r="F1408" t="s">
        <v>3107</v>
      </c>
      <c r="G1408" t="s">
        <v>3168</v>
      </c>
      <c r="H1408" s="1">
        <v>45864</v>
      </c>
      <c r="I1408" t="s">
        <v>3138</v>
      </c>
    </row>
    <row r="1409" spans="1:9">
      <c r="A1409" t="s">
        <v>2795</v>
      </c>
      <c r="B1409" t="s">
        <v>2832</v>
      </c>
      <c r="C1409" t="s">
        <v>2833</v>
      </c>
      <c r="D1409" t="s">
        <v>28</v>
      </c>
      <c r="E1409" t="s">
        <v>30</v>
      </c>
      <c r="F1409" t="s">
        <v>3107</v>
      </c>
      <c r="G1409" t="s">
        <v>3241</v>
      </c>
      <c r="H1409" s="1">
        <v>45832</v>
      </c>
      <c r="I1409" t="s">
        <v>3111</v>
      </c>
    </row>
    <row r="1410" spans="1:9">
      <c r="A1410" t="s">
        <v>2795</v>
      </c>
      <c r="B1410" t="s">
        <v>2834</v>
      </c>
      <c r="C1410" t="s">
        <v>2835</v>
      </c>
      <c r="D1410" t="s">
        <v>28</v>
      </c>
      <c r="E1410" t="s">
        <v>30</v>
      </c>
      <c r="F1410" t="s">
        <v>3107</v>
      </c>
      <c r="G1410" t="s">
        <v>3168</v>
      </c>
      <c r="H1410" s="1">
        <v>45826</v>
      </c>
      <c r="I1410" t="s">
        <v>3111</v>
      </c>
    </row>
    <row r="1411" spans="1:9">
      <c r="A1411" t="s">
        <v>2795</v>
      </c>
      <c r="B1411" t="s">
        <v>2836</v>
      </c>
      <c r="C1411" t="s">
        <v>2837</v>
      </c>
      <c r="D1411" t="s">
        <v>28</v>
      </c>
      <c r="E1411" t="s">
        <v>30</v>
      </c>
      <c r="F1411" t="s">
        <v>3107</v>
      </c>
      <c r="G1411" t="s">
        <v>3166</v>
      </c>
      <c r="H1411" s="1">
        <v>45817</v>
      </c>
      <c r="I1411" t="s">
        <v>3133</v>
      </c>
    </row>
    <row r="1412" spans="1:9">
      <c r="A1412" t="s">
        <v>2795</v>
      </c>
      <c r="B1412" t="s">
        <v>2838</v>
      </c>
      <c r="C1412" t="s">
        <v>2839</v>
      </c>
      <c r="D1412" t="s">
        <v>28</v>
      </c>
      <c r="E1412" t="s">
        <v>30</v>
      </c>
      <c r="F1412" t="s">
        <v>3107</v>
      </c>
      <c r="G1412" t="s">
        <v>3168</v>
      </c>
      <c r="H1412" s="1">
        <v>45803</v>
      </c>
      <c r="I1412" t="s">
        <v>3133</v>
      </c>
    </row>
    <row r="1413" spans="1:9">
      <c r="A1413" t="s">
        <v>2795</v>
      </c>
      <c r="B1413" t="s">
        <v>2840</v>
      </c>
      <c r="C1413" t="s">
        <v>2841</v>
      </c>
      <c r="D1413" t="s">
        <v>28</v>
      </c>
      <c r="E1413" t="s">
        <v>30</v>
      </c>
      <c r="F1413" t="s">
        <v>3134</v>
      </c>
      <c r="G1413" t="s">
        <v>3120</v>
      </c>
      <c r="H1413" s="1">
        <v>45803</v>
      </c>
      <c r="I1413" t="s">
        <v>3133</v>
      </c>
    </row>
    <row r="1414" spans="1:9">
      <c r="A1414" t="s">
        <v>2795</v>
      </c>
      <c r="B1414" t="s">
        <v>2842</v>
      </c>
      <c r="C1414" t="s">
        <v>2843</v>
      </c>
      <c r="D1414" t="s">
        <v>28</v>
      </c>
      <c r="E1414" t="s">
        <v>30</v>
      </c>
      <c r="F1414" t="s">
        <v>3107</v>
      </c>
      <c r="G1414" t="s">
        <v>3105</v>
      </c>
      <c r="H1414" s="1">
        <v>45797</v>
      </c>
      <c r="I1414" t="s">
        <v>3113</v>
      </c>
    </row>
    <row r="1415" spans="1:9">
      <c r="A1415" t="s">
        <v>2795</v>
      </c>
      <c r="B1415" t="s">
        <v>2844</v>
      </c>
      <c r="C1415" t="s">
        <v>2845</v>
      </c>
      <c r="D1415" t="s">
        <v>28</v>
      </c>
      <c r="E1415" t="s">
        <v>30</v>
      </c>
      <c r="F1415" t="s">
        <v>3107</v>
      </c>
      <c r="G1415" t="s">
        <v>3128</v>
      </c>
      <c r="H1415" s="1">
        <v>45793</v>
      </c>
      <c r="I1415" t="s">
        <v>3133</v>
      </c>
    </row>
    <row r="1416" spans="1:9">
      <c r="A1416" t="s">
        <v>2795</v>
      </c>
      <c r="B1416" t="s">
        <v>2846</v>
      </c>
      <c r="C1416" t="s">
        <v>2847</v>
      </c>
      <c r="D1416" t="s">
        <v>28</v>
      </c>
      <c r="E1416" t="s">
        <v>30</v>
      </c>
      <c r="F1416" t="s">
        <v>3107</v>
      </c>
      <c r="G1416" t="s">
        <v>3168</v>
      </c>
      <c r="H1416" s="1">
        <v>45775</v>
      </c>
      <c r="I1416" t="s">
        <v>3129</v>
      </c>
    </row>
    <row r="1417" spans="1:9">
      <c r="A1417" t="s">
        <v>2795</v>
      </c>
      <c r="B1417" t="s">
        <v>2848</v>
      </c>
      <c r="C1417" t="s">
        <v>2849</v>
      </c>
      <c r="D1417" t="s">
        <v>28</v>
      </c>
      <c r="E1417" t="s">
        <v>30</v>
      </c>
      <c r="F1417" t="s">
        <v>3107</v>
      </c>
      <c r="G1417" t="s">
        <v>3172</v>
      </c>
      <c r="H1417" s="1">
        <v>45750</v>
      </c>
      <c r="I1417" t="s">
        <v>3111</v>
      </c>
    </row>
    <row r="1418" spans="1:9">
      <c r="A1418" t="s">
        <v>2795</v>
      </c>
      <c r="B1418" t="s">
        <v>2850</v>
      </c>
      <c r="C1418" t="s">
        <v>2851</v>
      </c>
      <c r="D1418" t="s">
        <v>28</v>
      </c>
      <c r="E1418" t="s">
        <v>30</v>
      </c>
      <c r="F1418" t="s">
        <v>3107</v>
      </c>
      <c r="G1418" t="s">
        <v>3168</v>
      </c>
      <c r="H1418" s="1">
        <v>45732</v>
      </c>
      <c r="I1418" t="s">
        <v>3125</v>
      </c>
    </row>
    <row r="1419" spans="1:9">
      <c r="A1419" t="s">
        <v>2795</v>
      </c>
      <c r="B1419" t="s">
        <v>2852</v>
      </c>
      <c r="C1419" t="s">
        <v>2853</v>
      </c>
      <c r="D1419" t="s">
        <v>28</v>
      </c>
      <c r="E1419" t="s">
        <v>30</v>
      </c>
      <c r="F1419" t="s">
        <v>3107</v>
      </c>
      <c r="G1419" t="s">
        <v>3168</v>
      </c>
      <c r="H1419" s="1">
        <v>45732</v>
      </c>
      <c r="I1419" t="s">
        <v>3144</v>
      </c>
    </row>
    <row r="1420" spans="1:9">
      <c r="A1420" t="s">
        <v>2795</v>
      </c>
      <c r="B1420" t="s">
        <v>2854</v>
      </c>
      <c r="C1420" t="s">
        <v>2855</v>
      </c>
      <c r="D1420" t="s">
        <v>28</v>
      </c>
      <c r="E1420" t="s">
        <v>30</v>
      </c>
      <c r="F1420" t="s">
        <v>3107</v>
      </c>
      <c r="G1420" t="s">
        <v>3168</v>
      </c>
      <c r="H1420" s="1">
        <v>45732</v>
      </c>
      <c r="I1420" t="s">
        <v>3127</v>
      </c>
    </row>
    <row r="1421" spans="1:9">
      <c r="A1421" t="s">
        <v>2795</v>
      </c>
      <c r="B1421" t="s">
        <v>2856</v>
      </c>
      <c r="C1421" t="s">
        <v>2857</v>
      </c>
      <c r="D1421" t="s">
        <v>28</v>
      </c>
      <c r="E1421" t="s">
        <v>30</v>
      </c>
      <c r="F1421" t="s">
        <v>3107</v>
      </c>
      <c r="G1421" t="s">
        <v>3168</v>
      </c>
      <c r="H1421" s="1">
        <v>45732</v>
      </c>
      <c r="I1421" t="s">
        <v>3121</v>
      </c>
    </row>
    <row r="1422" spans="1:9">
      <c r="A1422" t="s">
        <v>2795</v>
      </c>
      <c r="B1422" t="s">
        <v>2858</v>
      </c>
      <c r="C1422" t="s">
        <v>2859</v>
      </c>
      <c r="D1422" t="s">
        <v>28</v>
      </c>
      <c r="E1422" t="s">
        <v>30</v>
      </c>
      <c r="F1422" t="s">
        <v>3134</v>
      </c>
      <c r="G1422" t="s">
        <v>3120</v>
      </c>
      <c r="H1422" s="1">
        <v>45724</v>
      </c>
      <c r="I1422" t="s">
        <v>3133</v>
      </c>
    </row>
    <row r="1423" spans="1:9">
      <c r="A1423" t="s">
        <v>2795</v>
      </c>
      <c r="B1423" t="s">
        <v>2860</v>
      </c>
      <c r="C1423" t="s">
        <v>2861</v>
      </c>
      <c r="D1423" t="s">
        <v>28</v>
      </c>
      <c r="E1423" t="s">
        <v>30</v>
      </c>
      <c r="F1423" t="s">
        <v>3134</v>
      </c>
      <c r="G1423" t="s">
        <v>3198</v>
      </c>
      <c r="H1423" s="1">
        <v>45701</v>
      </c>
      <c r="I1423" t="s">
        <v>3133</v>
      </c>
    </row>
    <row r="1424" spans="1:9">
      <c r="A1424" t="s">
        <v>2795</v>
      </c>
      <c r="B1424" t="s">
        <v>2862</v>
      </c>
      <c r="C1424" t="s">
        <v>2863</v>
      </c>
      <c r="D1424" t="s">
        <v>28</v>
      </c>
      <c r="E1424" t="s">
        <v>30</v>
      </c>
      <c r="F1424" t="s">
        <v>3107</v>
      </c>
      <c r="G1424" t="s">
        <v>3168</v>
      </c>
      <c r="H1424" s="1">
        <v>45691</v>
      </c>
      <c r="I1424" t="s">
        <v>3112</v>
      </c>
    </row>
    <row r="1425" spans="1:9">
      <c r="A1425" t="s">
        <v>2795</v>
      </c>
      <c r="B1425" t="s">
        <v>2864</v>
      </c>
      <c r="C1425" t="s">
        <v>2865</v>
      </c>
      <c r="D1425" t="s">
        <v>28</v>
      </c>
      <c r="E1425" t="s">
        <v>30</v>
      </c>
      <c r="F1425" t="s">
        <v>3107</v>
      </c>
      <c r="G1425" t="s">
        <v>3168</v>
      </c>
      <c r="H1425" s="1">
        <v>45682</v>
      </c>
      <c r="I1425" t="s">
        <v>3110</v>
      </c>
    </row>
    <row r="1426" spans="1:9">
      <c r="A1426" t="s">
        <v>2795</v>
      </c>
      <c r="B1426" t="s">
        <v>2866</v>
      </c>
      <c r="C1426" t="s">
        <v>2867</v>
      </c>
      <c r="D1426" t="s">
        <v>28</v>
      </c>
      <c r="E1426" t="s">
        <v>30</v>
      </c>
      <c r="F1426" t="s">
        <v>3134</v>
      </c>
      <c r="G1426" t="s">
        <v>3136</v>
      </c>
      <c r="H1426" s="1">
        <v>45677</v>
      </c>
      <c r="I1426" t="s">
        <v>3133</v>
      </c>
    </row>
    <row r="1427" spans="1:9">
      <c r="A1427" t="s">
        <v>2795</v>
      </c>
      <c r="B1427" t="s">
        <v>2868</v>
      </c>
      <c r="C1427" t="s">
        <v>2869</v>
      </c>
      <c r="D1427" t="s">
        <v>28</v>
      </c>
      <c r="E1427" t="s">
        <v>30</v>
      </c>
      <c r="F1427" t="s">
        <v>3107</v>
      </c>
      <c r="G1427" t="s">
        <v>3166</v>
      </c>
      <c r="H1427" s="1">
        <v>45666</v>
      </c>
      <c r="I1427" t="s">
        <v>3133</v>
      </c>
    </row>
    <row r="1428" spans="1:9">
      <c r="A1428" t="s">
        <v>2795</v>
      </c>
      <c r="B1428" t="s">
        <v>2870</v>
      </c>
      <c r="C1428" t="s">
        <v>2871</v>
      </c>
      <c r="D1428" t="s">
        <v>28</v>
      </c>
      <c r="E1428" t="s">
        <v>30</v>
      </c>
      <c r="F1428" t="s">
        <v>3107</v>
      </c>
      <c r="G1428" t="s">
        <v>3198</v>
      </c>
      <c r="H1428" s="1">
        <v>45677</v>
      </c>
      <c r="I1428" t="s">
        <v>3133</v>
      </c>
    </row>
    <row r="1429" spans="1:9">
      <c r="A1429" t="s">
        <v>2795</v>
      </c>
      <c r="B1429" t="s">
        <v>2872</v>
      </c>
      <c r="C1429" t="s">
        <v>2873</v>
      </c>
      <c r="D1429" t="s">
        <v>28</v>
      </c>
      <c r="E1429" t="s">
        <v>30</v>
      </c>
      <c r="F1429" t="s">
        <v>3107</v>
      </c>
      <c r="G1429" t="s">
        <v>3168</v>
      </c>
      <c r="H1429" s="1">
        <v>45670</v>
      </c>
      <c r="I1429" t="s">
        <v>3117</v>
      </c>
    </row>
    <row r="1430" spans="1:9">
      <c r="A1430" t="s">
        <v>2795</v>
      </c>
      <c r="B1430" t="s">
        <v>2874</v>
      </c>
      <c r="C1430" t="s">
        <v>2875</v>
      </c>
      <c r="D1430" t="s">
        <v>28</v>
      </c>
      <c r="E1430" t="s">
        <v>30</v>
      </c>
      <c r="F1430" t="s">
        <v>3107</v>
      </c>
      <c r="G1430" t="s">
        <v>3168</v>
      </c>
      <c r="H1430" s="1">
        <v>45670</v>
      </c>
      <c r="I1430" t="s">
        <v>3126</v>
      </c>
    </row>
    <row r="1431" spans="1:9">
      <c r="A1431" t="s">
        <v>2795</v>
      </c>
      <c r="B1431" t="s">
        <v>2876</v>
      </c>
      <c r="C1431" t="s">
        <v>2877</v>
      </c>
      <c r="D1431" t="s">
        <v>28</v>
      </c>
      <c r="E1431" t="s">
        <v>30</v>
      </c>
      <c r="F1431" t="s">
        <v>3107</v>
      </c>
      <c r="G1431" t="s">
        <v>3168</v>
      </c>
      <c r="H1431" s="1">
        <v>45670</v>
      </c>
      <c r="I1431" t="s">
        <v>3119</v>
      </c>
    </row>
    <row r="1432" spans="1:9">
      <c r="A1432" t="s">
        <v>2795</v>
      </c>
      <c r="B1432" t="s">
        <v>2878</v>
      </c>
      <c r="C1432" t="s">
        <v>2879</v>
      </c>
      <c r="D1432" t="s">
        <v>28</v>
      </c>
      <c r="E1432" t="s">
        <v>30</v>
      </c>
      <c r="F1432" t="s">
        <v>3107</v>
      </c>
      <c r="G1432" t="s">
        <v>3168</v>
      </c>
      <c r="H1432" s="1">
        <v>45670</v>
      </c>
      <c r="I1432" t="s">
        <v>3113</v>
      </c>
    </row>
    <row r="1433" spans="1:9">
      <c r="A1433" t="s">
        <v>2795</v>
      </c>
      <c r="B1433" t="s">
        <v>2880</v>
      </c>
      <c r="C1433" t="s">
        <v>2881</v>
      </c>
      <c r="D1433" t="s">
        <v>28</v>
      </c>
      <c r="E1433" t="s">
        <v>30</v>
      </c>
      <c r="F1433" t="s">
        <v>3134</v>
      </c>
      <c r="G1433" t="s">
        <v>3128</v>
      </c>
      <c r="H1433" s="1">
        <v>45657</v>
      </c>
      <c r="I1433" t="s">
        <v>3133</v>
      </c>
    </row>
    <row r="1434" spans="1:9">
      <c r="A1434" t="s">
        <v>2795</v>
      </c>
      <c r="B1434" t="s">
        <v>2882</v>
      </c>
      <c r="C1434" t="s">
        <v>2883</v>
      </c>
      <c r="D1434" t="s">
        <v>28</v>
      </c>
      <c r="E1434" t="s">
        <v>30</v>
      </c>
      <c r="F1434" t="s">
        <v>3107</v>
      </c>
      <c r="G1434" t="s">
        <v>3168</v>
      </c>
      <c r="H1434" s="1">
        <v>45587</v>
      </c>
      <c r="I1434" t="s">
        <v>3111</v>
      </c>
    </row>
    <row r="1435" spans="1:9">
      <c r="A1435" t="s">
        <v>2795</v>
      </c>
      <c r="B1435" t="s">
        <v>2884</v>
      </c>
      <c r="C1435" t="s">
        <v>2885</v>
      </c>
      <c r="D1435" t="s">
        <v>28</v>
      </c>
      <c r="E1435" t="s">
        <v>30</v>
      </c>
      <c r="F1435" t="s">
        <v>3134</v>
      </c>
      <c r="G1435" t="s">
        <v>3128</v>
      </c>
      <c r="H1435" s="1">
        <v>45532</v>
      </c>
      <c r="I1435" t="s">
        <v>3133</v>
      </c>
    </row>
    <row r="1436" spans="1:9">
      <c r="A1436" t="s">
        <v>2795</v>
      </c>
      <c r="B1436" t="s">
        <v>2886</v>
      </c>
      <c r="C1436" t="s">
        <v>2887</v>
      </c>
      <c r="D1436" t="s">
        <v>28</v>
      </c>
      <c r="E1436" t="s">
        <v>30</v>
      </c>
      <c r="F1436" t="s">
        <v>3134</v>
      </c>
      <c r="G1436" t="s">
        <v>3166</v>
      </c>
      <c r="H1436" s="1">
        <v>45493</v>
      </c>
      <c r="I1436" t="s">
        <v>3133</v>
      </c>
    </row>
    <row r="1437" spans="1:9">
      <c r="A1437" t="s">
        <v>2795</v>
      </c>
      <c r="B1437" t="s">
        <v>2888</v>
      </c>
      <c r="C1437" t="s">
        <v>2889</v>
      </c>
      <c r="D1437" t="s">
        <v>28</v>
      </c>
      <c r="E1437" t="s">
        <v>30</v>
      </c>
      <c r="F1437" t="s">
        <v>3107</v>
      </c>
      <c r="G1437" t="s">
        <v>3105</v>
      </c>
      <c r="H1437" s="1">
        <v>45023</v>
      </c>
      <c r="I1437" t="s">
        <v>3114</v>
      </c>
    </row>
    <row r="1438" spans="1:9">
      <c r="A1438" t="s">
        <v>2795</v>
      </c>
      <c r="B1438" t="s">
        <v>2890</v>
      </c>
      <c r="C1438" t="s">
        <v>2891</v>
      </c>
      <c r="D1438" t="s">
        <v>28</v>
      </c>
      <c r="E1438" t="s">
        <v>30</v>
      </c>
      <c r="F1438" t="s">
        <v>3107</v>
      </c>
      <c r="G1438" t="s">
        <v>3109</v>
      </c>
      <c r="H1438" s="1">
        <v>45006</v>
      </c>
      <c r="I1438" t="s">
        <v>3112</v>
      </c>
    </row>
    <row r="1439" spans="1:9">
      <c r="A1439" t="s">
        <v>2795</v>
      </c>
      <c r="B1439" t="s">
        <v>2892</v>
      </c>
      <c r="C1439" t="s">
        <v>2893</v>
      </c>
      <c r="D1439" t="s">
        <v>28</v>
      </c>
      <c r="E1439" t="s">
        <v>30</v>
      </c>
      <c r="F1439" t="s">
        <v>3107</v>
      </c>
      <c r="G1439" t="s">
        <v>3136</v>
      </c>
      <c r="H1439" s="1">
        <v>44979</v>
      </c>
      <c r="I1439" t="s">
        <v>3113</v>
      </c>
    </row>
    <row r="1440" spans="1:9">
      <c r="A1440" t="s">
        <v>2795</v>
      </c>
      <c r="B1440" t="s">
        <v>2894</v>
      </c>
      <c r="C1440" t="s">
        <v>2895</v>
      </c>
      <c r="D1440" t="s">
        <v>28</v>
      </c>
      <c r="E1440" t="s">
        <v>30</v>
      </c>
      <c r="F1440" t="s">
        <v>3107</v>
      </c>
      <c r="G1440" t="s">
        <v>3136</v>
      </c>
      <c r="H1440" s="1">
        <v>44980</v>
      </c>
      <c r="I1440" t="s">
        <v>3112</v>
      </c>
    </row>
    <row r="1441" spans="1:9">
      <c r="A1441" t="s">
        <v>2795</v>
      </c>
      <c r="B1441" t="s">
        <v>2896</v>
      </c>
      <c r="C1441" t="s">
        <v>2897</v>
      </c>
      <c r="D1441" t="s">
        <v>28</v>
      </c>
      <c r="E1441" t="s">
        <v>30</v>
      </c>
      <c r="F1441" t="s">
        <v>3107</v>
      </c>
      <c r="G1441" t="s">
        <v>3105</v>
      </c>
      <c r="H1441" s="1">
        <v>44979</v>
      </c>
      <c r="I1441" t="s">
        <v>3112</v>
      </c>
    </row>
    <row r="1442" spans="1:9">
      <c r="A1442" t="s">
        <v>2795</v>
      </c>
      <c r="B1442" t="s">
        <v>2898</v>
      </c>
      <c r="C1442" t="s">
        <v>2899</v>
      </c>
      <c r="D1442" t="s">
        <v>28</v>
      </c>
      <c r="E1442" t="s">
        <v>30</v>
      </c>
      <c r="F1442" t="s">
        <v>3107</v>
      </c>
      <c r="G1442" t="s">
        <v>3105</v>
      </c>
      <c r="H1442" s="1">
        <v>44952</v>
      </c>
      <c r="I1442" t="s">
        <v>3108</v>
      </c>
    </row>
    <row r="1443" spans="1:9">
      <c r="A1443" t="s">
        <v>2795</v>
      </c>
      <c r="B1443" t="s">
        <v>2900</v>
      </c>
      <c r="C1443" t="s">
        <v>2901</v>
      </c>
      <c r="D1443" t="s">
        <v>28</v>
      </c>
      <c r="E1443" t="s">
        <v>30</v>
      </c>
      <c r="F1443" t="s">
        <v>3107</v>
      </c>
      <c r="G1443" t="s">
        <v>3136</v>
      </c>
      <c r="H1443" s="1">
        <v>44935</v>
      </c>
      <c r="I1443" t="s">
        <v>3112</v>
      </c>
    </row>
    <row r="1444" spans="1:9">
      <c r="A1444" t="s">
        <v>2795</v>
      </c>
      <c r="B1444" t="s">
        <v>2902</v>
      </c>
      <c r="C1444" t="s">
        <v>2903</v>
      </c>
      <c r="D1444" t="s">
        <v>28</v>
      </c>
      <c r="E1444" t="s">
        <v>30</v>
      </c>
      <c r="F1444" t="s">
        <v>3107</v>
      </c>
      <c r="G1444" t="s">
        <v>3105</v>
      </c>
      <c r="H1444" s="1">
        <v>44866</v>
      </c>
      <c r="I1444" t="s">
        <v>3112</v>
      </c>
    </row>
    <row r="1445" spans="1:9">
      <c r="A1445" t="s">
        <v>2795</v>
      </c>
      <c r="B1445" t="s">
        <v>2904</v>
      </c>
      <c r="C1445" t="s">
        <v>2905</v>
      </c>
      <c r="D1445" t="s">
        <v>28</v>
      </c>
      <c r="E1445" t="s">
        <v>30</v>
      </c>
      <c r="F1445" t="s">
        <v>3134</v>
      </c>
      <c r="G1445" t="s">
        <v>3136</v>
      </c>
      <c r="H1445" s="1">
        <v>44822</v>
      </c>
      <c r="I1445" t="s">
        <v>3133</v>
      </c>
    </row>
    <row r="1446" spans="1:9">
      <c r="A1446" t="s">
        <v>2795</v>
      </c>
      <c r="B1446" t="s">
        <v>2906</v>
      </c>
      <c r="C1446" t="s">
        <v>2907</v>
      </c>
      <c r="D1446" t="s">
        <v>28</v>
      </c>
      <c r="E1446" t="s">
        <v>30</v>
      </c>
      <c r="F1446" t="s">
        <v>3145</v>
      </c>
      <c r="G1446" t="s">
        <v>3146</v>
      </c>
      <c r="H1446" s="1">
        <v>44747</v>
      </c>
      <c r="I1446" t="s">
        <v>3133</v>
      </c>
    </row>
    <row r="1447" spans="1:9">
      <c r="A1447" t="s">
        <v>2795</v>
      </c>
      <c r="B1447" t="s">
        <v>2908</v>
      </c>
      <c r="C1447" t="s">
        <v>2909</v>
      </c>
      <c r="D1447" t="s">
        <v>28</v>
      </c>
      <c r="E1447" t="s">
        <v>30</v>
      </c>
      <c r="F1447" t="s">
        <v>3145</v>
      </c>
      <c r="G1447" t="s">
        <v>3109</v>
      </c>
      <c r="H1447" s="1">
        <v>44665</v>
      </c>
      <c r="I1447" t="s">
        <v>3133</v>
      </c>
    </row>
    <row r="1448" spans="1:9">
      <c r="A1448" t="s">
        <v>2795</v>
      </c>
      <c r="B1448" t="s">
        <v>2910</v>
      </c>
      <c r="C1448" t="s">
        <v>2911</v>
      </c>
      <c r="D1448" t="s">
        <v>28</v>
      </c>
      <c r="E1448" t="s">
        <v>30</v>
      </c>
      <c r="F1448" t="s">
        <v>3145</v>
      </c>
      <c r="G1448" t="s">
        <v>3105</v>
      </c>
      <c r="H1448" s="1">
        <v>44661</v>
      </c>
      <c r="I1448" t="s">
        <v>3133</v>
      </c>
    </row>
    <row r="1449" spans="1:9">
      <c r="A1449" t="s">
        <v>2795</v>
      </c>
      <c r="B1449" t="s">
        <v>2912</v>
      </c>
      <c r="C1449" t="s">
        <v>2913</v>
      </c>
      <c r="D1449" t="s">
        <v>28</v>
      </c>
      <c r="E1449" t="s">
        <v>30</v>
      </c>
      <c r="F1449" t="s">
        <v>3107</v>
      </c>
      <c r="G1449" t="s">
        <v>3137</v>
      </c>
      <c r="H1449" s="1">
        <v>44620</v>
      </c>
      <c r="I1449" t="s">
        <v>3119</v>
      </c>
    </row>
    <row r="1450" spans="1:9">
      <c r="A1450" t="s">
        <v>2795</v>
      </c>
      <c r="B1450" t="s">
        <v>2914</v>
      </c>
      <c r="C1450" t="s">
        <v>2915</v>
      </c>
      <c r="D1450" t="s">
        <v>28</v>
      </c>
      <c r="E1450" t="s">
        <v>30</v>
      </c>
      <c r="F1450" t="s">
        <v>3145</v>
      </c>
      <c r="G1450" t="s">
        <v>3136</v>
      </c>
      <c r="H1450" s="1">
        <v>44619</v>
      </c>
      <c r="I1450" t="s">
        <v>3133</v>
      </c>
    </row>
    <row r="1451" spans="1:9">
      <c r="A1451" t="s">
        <v>2795</v>
      </c>
      <c r="B1451" t="s">
        <v>2916</v>
      </c>
      <c r="C1451" t="s">
        <v>2917</v>
      </c>
      <c r="D1451" t="s">
        <v>28</v>
      </c>
      <c r="E1451" t="s">
        <v>30</v>
      </c>
      <c r="F1451" t="s">
        <v>3107</v>
      </c>
      <c r="G1451" t="s">
        <v>3136</v>
      </c>
      <c r="H1451" s="1">
        <v>44508</v>
      </c>
      <c r="I1451" t="s">
        <v>3133</v>
      </c>
    </row>
    <row r="1452" spans="1:9">
      <c r="A1452" t="s">
        <v>2795</v>
      </c>
      <c r="B1452" t="s">
        <v>2918</v>
      </c>
      <c r="C1452" t="s">
        <v>2919</v>
      </c>
      <c r="D1452" t="s">
        <v>28</v>
      </c>
      <c r="E1452" t="s">
        <v>30</v>
      </c>
      <c r="F1452" t="s">
        <v>3107</v>
      </c>
      <c r="G1452" t="s">
        <v>3136</v>
      </c>
      <c r="H1452" s="1">
        <v>44509</v>
      </c>
      <c r="I1452" t="s">
        <v>3112</v>
      </c>
    </row>
    <row r="1453" spans="1:9">
      <c r="A1453" t="s">
        <v>2795</v>
      </c>
      <c r="B1453" t="s">
        <v>2920</v>
      </c>
      <c r="C1453" t="s">
        <v>2921</v>
      </c>
      <c r="D1453" t="s">
        <v>2209</v>
      </c>
      <c r="E1453" t="s">
        <v>43</v>
      </c>
      <c r="F1453" t="s">
        <v>3190</v>
      </c>
      <c r="G1453" t="s">
        <v>3120</v>
      </c>
      <c r="H1453" s="1">
        <v>46116</v>
      </c>
      <c r="I1453" t="s">
        <v>3110</v>
      </c>
    </row>
    <row r="1454" spans="1:9">
      <c r="A1454" t="s">
        <v>2795</v>
      </c>
      <c r="B1454" t="s">
        <v>2922</v>
      </c>
      <c r="C1454" t="s">
        <v>2923</v>
      </c>
      <c r="D1454" t="s">
        <v>2209</v>
      </c>
      <c r="E1454" t="s">
        <v>43</v>
      </c>
      <c r="F1454" t="s">
        <v>3190</v>
      </c>
      <c r="G1454" t="s">
        <v>3120</v>
      </c>
      <c r="H1454" s="1">
        <v>46119</v>
      </c>
      <c r="I1454" t="s">
        <v>3117</v>
      </c>
    </row>
    <row r="1455" spans="1:9">
      <c r="A1455" t="s">
        <v>2795</v>
      </c>
      <c r="B1455" t="s">
        <v>2924</v>
      </c>
      <c r="C1455" t="s">
        <v>2925</v>
      </c>
      <c r="D1455" t="s">
        <v>2209</v>
      </c>
      <c r="E1455" t="s">
        <v>43</v>
      </c>
      <c r="F1455" t="s">
        <v>3190</v>
      </c>
      <c r="G1455" t="s">
        <v>3120</v>
      </c>
      <c r="H1455" s="1">
        <v>46112</v>
      </c>
      <c r="I1455" t="s">
        <v>3127</v>
      </c>
    </row>
    <row r="1456" spans="1:9">
      <c r="A1456" t="s">
        <v>2795</v>
      </c>
      <c r="B1456" t="s">
        <v>2926</v>
      </c>
      <c r="C1456" t="s">
        <v>2927</v>
      </c>
      <c r="D1456" t="s">
        <v>28</v>
      </c>
      <c r="E1456" t="s">
        <v>43</v>
      </c>
      <c r="F1456" t="s">
        <v>3190</v>
      </c>
      <c r="G1456" t="s">
        <v>3195</v>
      </c>
      <c r="H1456" s="1">
        <v>46091</v>
      </c>
      <c r="I1456" t="s">
        <v>3129</v>
      </c>
    </row>
    <row r="1457" spans="1:9">
      <c r="A1457" t="s">
        <v>2795</v>
      </c>
      <c r="B1457" t="s">
        <v>2928</v>
      </c>
      <c r="C1457" t="s">
        <v>2929</v>
      </c>
      <c r="D1457" t="s">
        <v>28</v>
      </c>
      <c r="E1457" t="s">
        <v>43</v>
      </c>
      <c r="F1457" t="s">
        <v>3190</v>
      </c>
      <c r="G1457" t="s">
        <v>3195</v>
      </c>
      <c r="H1457" s="1">
        <v>46088</v>
      </c>
      <c r="I1457" t="s">
        <v>3123</v>
      </c>
    </row>
    <row r="1458" spans="1:9">
      <c r="A1458" t="s">
        <v>2795</v>
      </c>
      <c r="B1458" t="s">
        <v>2930</v>
      </c>
      <c r="C1458" t="s">
        <v>2931</v>
      </c>
      <c r="D1458" t="s">
        <v>28</v>
      </c>
      <c r="E1458" t="s">
        <v>43</v>
      </c>
      <c r="F1458" t="s">
        <v>3190</v>
      </c>
      <c r="G1458" t="s">
        <v>3195</v>
      </c>
      <c r="H1458" s="1">
        <v>46088</v>
      </c>
      <c r="I1458" t="s">
        <v>3124</v>
      </c>
    </row>
    <row r="1459" spans="1:9">
      <c r="A1459" t="s">
        <v>2795</v>
      </c>
      <c r="B1459" t="s">
        <v>2932</v>
      </c>
      <c r="C1459" t="s">
        <v>2933</v>
      </c>
      <c r="D1459" t="s">
        <v>28</v>
      </c>
      <c r="E1459" t="s">
        <v>43</v>
      </c>
      <c r="F1459" t="s">
        <v>3190</v>
      </c>
      <c r="G1459" t="s">
        <v>3195</v>
      </c>
      <c r="H1459" s="1">
        <v>46091</v>
      </c>
      <c r="I1459" t="s">
        <v>3144</v>
      </c>
    </row>
    <row r="1460" spans="1:9">
      <c r="A1460" t="s">
        <v>2795</v>
      </c>
      <c r="B1460" t="s">
        <v>2934</v>
      </c>
      <c r="C1460" t="s">
        <v>2935</v>
      </c>
      <c r="D1460" t="s">
        <v>28</v>
      </c>
      <c r="E1460" t="s">
        <v>43</v>
      </c>
      <c r="F1460" t="s">
        <v>3190</v>
      </c>
      <c r="G1460" t="s">
        <v>3195</v>
      </c>
      <c r="H1460" s="1">
        <v>46093</v>
      </c>
      <c r="I1460" t="s">
        <v>3127</v>
      </c>
    </row>
    <row r="1461" spans="1:9">
      <c r="A1461" t="s">
        <v>2795</v>
      </c>
      <c r="B1461" t="s">
        <v>2936</v>
      </c>
      <c r="C1461" t="s">
        <v>2937</v>
      </c>
      <c r="D1461" t="s">
        <v>28</v>
      </c>
      <c r="E1461" t="s">
        <v>43</v>
      </c>
      <c r="F1461" t="s">
        <v>3190</v>
      </c>
      <c r="G1461" t="s">
        <v>3120</v>
      </c>
      <c r="H1461" s="1">
        <v>46088</v>
      </c>
      <c r="I1461" t="s">
        <v>3111</v>
      </c>
    </row>
    <row r="1462" spans="1:9">
      <c r="A1462" t="s">
        <v>2795</v>
      </c>
      <c r="B1462" t="s">
        <v>2938</v>
      </c>
      <c r="C1462" t="s">
        <v>2939</v>
      </c>
      <c r="D1462" t="s">
        <v>28</v>
      </c>
      <c r="E1462" t="s">
        <v>43</v>
      </c>
      <c r="F1462" t="s">
        <v>3190</v>
      </c>
      <c r="G1462" t="s">
        <v>3120</v>
      </c>
      <c r="H1462" s="1">
        <v>46092</v>
      </c>
      <c r="I1462" t="s">
        <v>3119</v>
      </c>
    </row>
    <row r="1463" spans="1:9">
      <c r="A1463" t="s">
        <v>2795</v>
      </c>
      <c r="B1463" t="s">
        <v>2940</v>
      </c>
      <c r="C1463" t="s">
        <v>2941</v>
      </c>
      <c r="D1463" t="s">
        <v>28</v>
      </c>
      <c r="E1463" t="s">
        <v>43</v>
      </c>
      <c r="F1463" t="s">
        <v>3190</v>
      </c>
      <c r="G1463" t="s">
        <v>3120</v>
      </c>
      <c r="H1463" s="1">
        <v>46088</v>
      </c>
      <c r="I1463" t="s">
        <v>3126</v>
      </c>
    </row>
    <row r="1464" spans="1:9">
      <c r="A1464" t="s">
        <v>2795</v>
      </c>
      <c r="B1464" t="s">
        <v>3246</v>
      </c>
      <c r="C1464" t="s">
        <v>3247</v>
      </c>
      <c r="D1464" t="s">
        <v>3212</v>
      </c>
      <c r="E1464" t="s">
        <v>43</v>
      </c>
      <c r="F1464" t="s">
        <v>3190</v>
      </c>
      <c r="G1464" t="s">
        <v>3172</v>
      </c>
      <c r="H1464" s="1">
        <v>46163</v>
      </c>
      <c r="I1464" t="s">
        <v>3126</v>
      </c>
    </row>
    <row r="1465" spans="1:9">
      <c r="A1465" t="s">
        <v>2795</v>
      </c>
      <c r="B1465" t="s">
        <v>2942</v>
      </c>
      <c r="C1465" t="s">
        <v>2943</v>
      </c>
      <c r="D1465" t="s">
        <v>28</v>
      </c>
      <c r="E1465" t="s">
        <v>43</v>
      </c>
      <c r="F1465" t="s">
        <v>3190</v>
      </c>
      <c r="G1465" t="s">
        <v>3120</v>
      </c>
      <c r="H1465" s="1">
        <v>46083</v>
      </c>
      <c r="I1465" t="s">
        <v>3138</v>
      </c>
    </row>
    <row r="1466" spans="1:9">
      <c r="A1466" t="s">
        <v>2795</v>
      </c>
      <c r="B1466" t="s">
        <v>2944</v>
      </c>
      <c r="C1466" t="s">
        <v>2945</v>
      </c>
      <c r="D1466" t="s">
        <v>28</v>
      </c>
      <c r="E1466" t="s">
        <v>43</v>
      </c>
      <c r="F1466" t="s">
        <v>3190</v>
      </c>
      <c r="G1466" t="s">
        <v>3120</v>
      </c>
      <c r="H1466" s="1">
        <v>46092</v>
      </c>
      <c r="I1466" t="s">
        <v>3129</v>
      </c>
    </row>
    <row r="1467" spans="1:9">
      <c r="A1467" t="s">
        <v>2795</v>
      </c>
      <c r="B1467" t="s">
        <v>2946</v>
      </c>
      <c r="C1467" t="s">
        <v>2947</v>
      </c>
      <c r="D1467" t="s">
        <v>28</v>
      </c>
      <c r="E1467" t="s">
        <v>43</v>
      </c>
      <c r="F1467" t="s">
        <v>3190</v>
      </c>
      <c r="G1467" t="s">
        <v>3120</v>
      </c>
      <c r="H1467" s="1">
        <v>46088</v>
      </c>
      <c r="I1467" t="s">
        <v>3121</v>
      </c>
    </row>
    <row r="1468" spans="1:9">
      <c r="A1468" t="s">
        <v>2795</v>
      </c>
      <c r="B1468" t="s">
        <v>2948</v>
      </c>
      <c r="C1468" t="s">
        <v>2949</v>
      </c>
      <c r="D1468" t="s">
        <v>28</v>
      </c>
      <c r="E1468" t="s">
        <v>43</v>
      </c>
      <c r="F1468" t="s">
        <v>3190</v>
      </c>
      <c r="G1468" t="s">
        <v>3120</v>
      </c>
      <c r="H1468" s="1">
        <v>46082</v>
      </c>
      <c r="I1468" t="s">
        <v>3111</v>
      </c>
    </row>
    <row r="1469" spans="1:9">
      <c r="A1469" t="s">
        <v>2795</v>
      </c>
      <c r="B1469" t="s">
        <v>2950</v>
      </c>
      <c r="C1469" t="s">
        <v>2951</v>
      </c>
      <c r="D1469" t="s">
        <v>28</v>
      </c>
      <c r="E1469" t="s">
        <v>43</v>
      </c>
      <c r="F1469" t="s">
        <v>3190</v>
      </c>
      <c r="G1469" t="s">
        <v>3120</v>
      </c>
      <c r="H1469" s="1">
        <v>46072</v>
      </c>
      <c r="I1469" t="s">
        <v>3113</v>
      </c>
    </row>
    <row r="1470" spans="1:9">
      <c r="A1470" t="s">
        <v>2795</v>
      </c>
      <c r="B1470" t="s">
        <v>2952</v>
      </c>
      <c r="C1470" t="s">
        <v>2953</v>
      </c>
      <c r="D1470" t="s">
        <v>28</v>
      </c>
      <c r="E1470" t="s">
        <v>43</v>
      </c>
      <c r="F1470" t="s">
        <v>3190</v>
      </c>
      <c r="G1470" t="s">
        <v>3120</v>
      </c>
      <c r="H1470" s="1">
        <v>46088</v>
      </c>
      <c r="I1470" t="s">
        <v>3123</v>
      </c>
    </row>
    <row r="1471" spans="1:9">
      <c r="A1471" t="s">
        <v>2795</v>
      </c>
      <c r="B1471" t="s">
        <v>2954</v>
      </c>
      <c r="C1471" t="s">
        <v>2955</v>
      </c>
      <c r="D1471" t="s">
        <v>28</v>
      </c>
      <c r="E1471" t="s">
        <v>43</v>
      </c>
      <c r="F1471" t="s">
        <v>3190</v>
      </c>
      <c r="G1471" t="s">
        <v>3120</v>
      </c>
      <c r="H1471" s="1">
        <v>46093</v>
      </c>
      <c r="I1471" t="s">
        <v>3125</v>
      </c>
    </row>
    <row r="1472" spans="1:9">
      <c r="A1472" t="s">
        <v>2795</v>
      </c>
      <c r="B1472" t="s">
        <v>2956</v>
      </c>
      <c r="C1472" t="s">
        <v>2957</v>
      </c>
      <c r="D1472" t="s">
        <v>28</v>
      </c>
      <c r="E1472" t="s">
        <v>43</v>
      </c>
      <c r="F1472" t="s">
        <v>3190</v>
      </c>
      <c r="G1472" t="s">
        <v>3120</v>
      </c>
      <c r="H1472" s="1">
        <v>46072</v>
      </c>
      <c r="I1472" t="s">
        <v>3110</v>
      </c>
    </row>
    <row r="1473" spans="1:9">
      <c r="A1473" t="s">
        <v>2795</v>
      </c>
      <c r="B1473" t="s">
        <v>2958</v>
      </c>
      <c r="C1473" t="s">
        <v>2959</v>
      </c>
      <c r="D1473" t="s">
        <v>28</v>
      </c>
      <c r="E1473" t="s">
        <v>43</v>
      </c>
      <c r="F1473" t="s">
        <v>3190</v>
      </c>
      <c r="G1473" t="s">
        <v>3120</v>
      </c>
      <c r="H1473" s="1">
        <v>46072</v>
      </c>
      <c r="I1473" t="s">
        <v>3119</v>
      </c>
    </row>
    <row r="1474" spans="1:9">
      <c r="A1474" t="s">
        <v>2795</v>
      </c>
      <c r="B1474" t="s">
        <v>2960</v>
      </c>
      <c r="C1474" t="s">
        <v>2961</v>
      </c>
      <c r="D1474" t="s">
        <v>28</v>
      </c>
      <c r="E1474" t="s">
        <v>43</v>
      </c>
      <c r="F1474" t="s">
        <v>3190</v>
      </c>
      <c r="G1474" t="s">
        <v>3120</v>
      </c>
      <c r="H1474" s="1">
        <v>46072</v>
      </c>
      <c r="I1474" t="s">
        <v>3143</v>
      </c>
    </row>
    <row r="1475" spans="1:9">
      <c r="A1475" t="s">
        <v>2795</v>
      </c>
      <c r="B1475" t="s">
        <v>2962</v>
      </c>
      <c r="C1475" t="s">
        <v>2963</v>
      </c>
      <c r="D1475" t="s">
        <v>28</v>
      </c>
      <c r="E1475" t="s">
        <v>43</v>
      </c>
      <c r="F1475" t="s">
        <v>3190</v>
      </c>
      <c r="G1475" t="s">
        <v>3120</v>
      </c>
      <c r="H1475" s="1">
        <v>46026</v>
      </c>
      <c r="I1475" t="s">
        <v>3113</v>
      </c>
    </row>
    <row r="1476" spans="1:9">
      <c r="A1476" t="s">
        <v>2795</v>
      </c>
      <c r="B1476" t="s">
        <v>2964</v>
      </c>
      <c r="C1476" t="s">
        <v>2965</v>
      </c>
      <c r="D1476" t="s">
        <v>28</v>
      </c>
      <c r="E1476" t="s">
        <v>43</v>
      </c>
      <c r="F1476" t="s">
        <v>3190</v>
      </c>
      <c r="G1476" t="s">
        <v>3136</v>
      </c>
      <c r="H1476" s="1">
        <v>46035</v>
      </c>
      <c r="I1476" t="s">
        <v>3111</v>
      </c>
    </row>
    <row r="1477" spans="1:9">
      <c r="A1477" t="s">
        <v>2795</v>
      </c>
      <c r="B1477" t="s">
        <v>2966</v>
      </c>
      <c r="C1477" t="s">
        <v>2967</v>
      </c>
      <c r="D1477" t="s">
        <v>28</v>
      </c>
      <c r="E1477" t="s">
        <v>43</v>
      </c>
      <c r="F1477" t="s">
        <v>3190</v>
      </c>
      <c r="G1477" t="s">
        <v>3195</v>
      </c>
      <c r="H1477" s="1">
        <v>46017</v>
      </c>
      <c r="I1477" t="s">
        <v>3117</v>
      </c>
    </row>
    <row r="1478" spans="1:9">
      <c r="A1478" t="s">
        <v>2795</v>
      </c>
      <c r="B1478" t="s">
        <v>2968</v>
      </c>
      <c r="C1478" t="s">
        <v>2969</v>
      </c>
      <c r="D1478" t="s">
        <v>28</v>
      </c>
      <c r="E1478" t="s">
        <v>43</v>
      </c>
      <c r="F1478" t="s">
        <v>3190</v>
      </c>
      <c r="G1478" t="s">
        <v>3195</v>
      </c>
      <c r="H1478" s="1">
        <v>46017</v>
      </c>
      <c r="I1478" t="s">
        <v>3119</v>
      </c>
    </row>
    <row r="1479" spans="1:9">
      <c r="A1479" t="s">
        <v>2795</v>
      </c>
      <c r="B1479" t="s">
        <v>2970</v>
      </c>
      <c r="C1479" t="s">
        <v>2971</v>
      </c>
      <c r="D1479" t="s">
        <v>28</v>
      </c>
      <c r="E1479" t="s">
        <v>43</v>
      </c>
      <c r="F1479" t="s">
        <v>3190</v>
      </c>
      <c r="G1479" t="s">
        <v>3195</v>
      </c>
      <c r="H1479" s="1">
        <v>46020</v>
      </c>
      <c r="I1479" t="s">
        <v>3113</v>
      </c>
    </row>
    <row r="1480" spans="1:9">
      <c r="A1480" t="s">
        <v>2795</v>
      </c>
      <c r="B1480" t="s">
        <v>2972</v>
      </c>
      <c r="C1480" t="s">
        <v>2973</v>
      </c>
      <c r="D1480" t="s">
        <v>28</v>
      </c>
      <c r="E1480" t="s">
        <v>43</v>
      </c>
      <c r="F1480" t="s">
        <v>3190</v>
      </c>
      <c r="G1480" t="s">
        <v>3195</v>
      </c>
      <c r="H1480" s="1">
        <v>46020</v>
      </c>
      <c r="I1480" t="s">
        <v>3111</v>
      </c>
    </row>
    <row r="1481" spans="1:9">
      <c r="A1481" t="s">
        <v>2795</v>
      </c>
      <c r="B1481" t="s">
        <v>2974</v>
      </c>
      <c r="C1481" t="s">
        <v>2975</v>
      </c>
      <c r="D1481" t="s">
        <v>28</v>
      </c>
      <c r="E1481" t="s">
        <v>43</v>
      </c>
      <c r="F1481" t="s">
        <v>3190</v>
      </c>
      <c r="G1481" t="s">
        <v>3195</v>
      </c>
      <c r="H1481" s="1">
        <v>46017</v>
      </c>
      <c r="I1481" t="s">
        <v>3110</v>
      </c>
    </row>
    <row r="1482" spans="1:9">
      <c r="A1482" t="s">
        <v>2795</v>
      </c>
      <c r="B1482" t="s">
        <v>2976</v>
      </c>
      <c r="C1482" t="s">
        <v>2977</v>
      </c>
      <c r="D1482" t="s">
        <v>28</v>
      </c>
      <c r="E1482" t="s">
        <v>43</v>
      </c>
      <c r="F1482" t="s">
        <v>3190</v>
      </c>
      <c r="G1482" t="s">
        <v>3195</v>
      </c>
      <c r="H1482" s="1">
        <v>46017</v>
      </c>
      <c r="I1482" t="s">
        <v>3125</v>
      </c>
    </row>
    <row r="1483" spans="1:9">
      <c r="A1483" t="s">
        <v>2795</v>
      </c>
      <c r="B1483" t="s">
        <v>2978</v>
      </c>
      <c r="C1483" t="s">
        <v>2979</v>
      </c>
      <c r="D1483" t="s">
        <v>28</v>
      </c>
      <c r="E1483" t="s">
        <v>43</v>
      </c>
      <c r="F1483" t="s">
        <v>3190</v>
      </c>
      <c r="G1483" t="s">
        <v>3195</v>
      </c>
      <c r="H1483" s="1">
        <v>46017</v>
      </c>
      <c r="I1483" t="s">
        <v>3121</v>
      </c>
    </row>
    <row r="1484" spans="1:9">
      <c r="A1484" t="s">
        <v>2795</v>
      </c>
      <c r="B1484" t="s">
        <v>2980</v>
      </c>
      <c r="C1484" t="s">
        <v>2981</v>
      </c>
      <c r="D1484" t="s">
        <v>28</v>
      </c>
      <c r="E1484" t="s">
        <v>43</v>
      </c>
      <c r="F1484" t="s">
        <v>3190</v>
      </c>
      <c r="G1484" t="s">
        <v>3120</v>
      </c>
      <c r="H1484" s="1">
        <v>46020</v>
      </c>
      <c r="I1484" t="s">
        <v>3124</v>
      </c>
    </row>
    <row r="1485" spans="1:9">
      <c r="A1485" t="s">
        <v>2795</v>
      </c>
      <c r="B1485" t="s">
        <v>2982</v>
      </c>
      <c r="C1485" t="s">
        <v>2983</v>
      </c>
      <c r="D1485" t="s">
        <v>28</v>
      </c>
      <c r="E1485" t="s">
        <v>43</v>
      </c>
      <c r="F1485" t="s">
        <v>3190</v>
      </c>
      <c r="G1485" t="s">
        <v>3156</v>
      </c>
      <c r="H1485" s="1">
        <v>46017</v>
      </c>
      <c r="I1485" t="s">
        <v>3126</v>
      </c>
    </row>
    <row r="1486" spans="1:9">
      <c r="A1486" t="s">
        <v>2795</v>
      </c>
      <c r="B1486" t="s">
        <v>2984</v>
      </c>
      <c r="C1486" t="s">
        <v>2985</v>
      </c>
      <c r="D1486" t="s">
        <v>28</v>
      </c>
      <c r="E1486" t="s">
        <v>43</v>
      </c>
      <c r="F1486" t="s">
        <v>3190</v>
      </c>
      <c r="G1486" t="s">
        <v>3120</v>
      </c>
      <c r="H1486" s="1">
        <v>46026</v>
      </c>
      <c r="I1486" t="s">
        <v>3111</v>
      </c>
    </row>
    <row r="1487" spans="1:9">
      <c r="A1487" t="s">
        <v>2795</v>
      </c>
      <c r="B1487" t="s">
        <v>2986</v>
      </c>
      <c r="C1487" t="s">
        <v>2987</v>
      </c>
      <c r="D1487" t="s">
        <v>28</v>
      </c>
      <c r="E1487" t="s">
        <v>43</v>
      </c>
      <c r="F1487" t="s">
        <v>3190</v>
      </c>
      <c r="G1487" t="s">
        <v>3120</v>
      </c>
      <c r="H1487" s="1">
        <v>46017</v>
      </c>
      <c r="I1487" t="s">
        <v>3126</v>
      </c>
    </row>
    <row r="1488" spans="1:9">
      <c r="A1488" t="s">
        <v>2795</v>
      </c>
      <c r="B1488" t="s">
        <v>2988</v>
      </c>
      <c r="C1488" t="s">
        <v>2989</v>
      </c>
      <c r="D1488" t="s">
        <v>28</v>
      </c>
      <c r="E1488" t="s">
        <v>43</v>
      </c>
      <c r="F1488" t="s">
        <v>3190</v>
      </c>
      <c r="G1488" t="s">
        <v>3120</v>
      </c>
      <c r="H1488" s="1">
        <v>46017</v>
      </c>
      <c r="I1488" t="s">
        <v>3113</v>
      </c>
    </row>
    <row r="1489" spans="1:9">
      <c r="A1489" t="s">
        <v>2795</v>
      </c>
      <c r="B1489" t="s">
        <v>2990</v>
      </c>
      <c r="C1489" t="s">
        <v>2991</v>
      </c>
      <c r="D1489" t="s">
        <v>28</v>
      </c>
      <c r="E1489" t="s">
        <v>43</v>
      </c>
      <c r="F1489" t="s">
        <v>3190</v>
      </c>
      <c r="G1489" t="s">
        <v>3195</v>
      </c>
      <c r="H1489" s="1">
        <v>46017</v>
      </c>
      <c r="I1489" t="s">
        <v>3192</v>
      </c>
    </row>
    <row r="1490" spans="1:9">
      <c r="A1490" t="s">
        <v>2795</v>
      </c>
      <c r="B1490" t="s">
        <v>2992</v>
      </c>
      <c r="C1490" t="s">
        <v>2993</v>
      </c>
      <c r="D1490" t="s">
        <v>28</v>
      </c>
      <c r="E1490" t="s">
        <v>43</v>
      </c>
      <c r="F1490" t="s">
        <v>3190</v>
      </c>
      <c r="G1490" t="s">
        <v>3195</v>
      </c>
      <c r="H1490" s="1">
        <v>46017</v>
      </c>
      <c r="I1490" t="s">
        <v>3192</v>
      </c>
    </row>
    <row r="1491" spans="1:9">
      <c r="A1491" t="s">
        <v>2795</v>
      </c>
      <c r="B1491" t="s">
        <v>2994</v>
      </c>
      <c r="C1491" t="s">
        <v>2995</v>
      </c>
      <c r="D1491" t="s">
        <v>28</v>
      </c>
      <c r="E1491" t="s">
        <v>43</v>
      </c>
      <c r="F1491" t="s">
        <v>3190</v>
      </c>
      <c r="G1491" t="s">
        <v>3195</v>
      </c>
      <c r="H1491" s="1">
        <v>46017</v>
      </c>
      <c r="I1491" t="s">
        <v>3192</v>
      </c>
    </row>
    <row r="1492" spans="1:9">
      <c r="A1492" t="s">
        <v>2795</v>
      </c>
      <c r="B1492" t="s">
        <v>2996</v>
      </c>
      <c r="C1492" t="s">
        <v>2997</v>
      </c>
      <c r="D1492" t="s">
        <v>28</v>
      </c>
      <c r="E1492" t="s">
        <v>43</v>
      </c>
      <c r="F1492" t="s">
        <v>3190</v>
      </c>
      <c r="G1492" t="s">
        <v>3195</v>
      </c>
      <c r="H1492" s="1">
        <v>46017</v>
      </c>
      <c r="I1492" t="s">
        <v>3192</v>
      </c>
    </row>
    <row r="1493" spans="1:9">
      <c r="A1493" t="s">
        <v>2795</v>
      </c>
      <c r="B1493" t="s">
        <v>2998</v>
      </c>
      <c r="C1493" t="s">
        <v>2999</v>
      </c>
      <c r="D1493" t="s">
        <v>28</v>
      </c>
      <c r="E1493" t="s">
        <v>43</v>
      </c>
      <c r="F1493" t="s">
        <v>3190</v>
      </c>
      <c r="G1493" t="s">
        <v>3195</v>
      </c>
      <c r="H1493" s="1">
        <v>46017</v>
      </c>
      <c r="I1493" t="s">
        <v>3192</v>
      </c>
    </row>
    <row r="1494" spans="1:9">
      <c r="A1494" t="s">
        <v>2795</v>
      </c>
      <c r="B1494" t="s">
        <v>3000</v>
      </c>
      <c r="C1494" t="s">
        <v>3001</v>
      </c>
      <c r="D1494" t="s">
        <v>28</v>
      </c>
      <c r="E1494" t="s">
        <v>43</v>
      </c>
      <c r="F1494" t="s">
        <v>3190</v>
      </c>
      <c r="G1494" t="s">
        <v>3195</v>
      </c>
      <c r="H1494" s="1">
        <v>46017</v>
      </c>
      <c r="I1494" t="s">
        <v>3192</v>
      </c>
    </row>
    <row r="1495" spans="1:9">
      <c r="A1495" t="s">
        <v>2795</v>
      </c>
      <c r="B1495" t="s">
        <v>3002</v>
      </c>
      <c r="C1495" t="s">
        <v>3003</v>
      </c>
      <c r="D1495" t="s">
        <v>28</v>
      </c>
      <c r="E1495" t="s">
        <v>43</v>
      </c>
      <c r="F1495" t="s">
        <v>3190</v>
      </c>
      <c r="G1495" t="s">
        <v>3195</v>
      </c>
      <c r="H1495" s="1">
        <v>46017</v>
      </c>
      <c r="I1495" t="s">
        <v>3192</v>
      </c>
    </row>
    <row r="1496" spans="1:9">
      <c r="A1496" t="s">
        <v>2795</v>
      </c>
      <c r="B1496" t="s">
        <v>3004</v>
      </c>
      <c r="C1496" t="s">
        <v>3005</v>
      </c>
      <c r="D1496" t="s">
        <v>28</v>
      </c>
      <c r="E1496" t="s">
        <v>43</v>
      </c>
      <c r="F1496" t="s">
        <v>3190</v>
      </c>
      <c r="G1496" t="s">
        <v>3160</v>
      </c>
      <c r="H1496" s="1">
        <v>46017</v>
      </c>
      <c r="I1496" t="s">
        <v>3121</v>
      </c>
    </row>
    <row r="1497" spans="1:9">
      <c r="A1497" t="s">
        <v>2795</v>
      </c>
      <c r="B1497" t="s">
        <v>3006</v>
      </c>
      <c r="C1497" t="s">
        <v>3007</v>
      </c>
      <c r="D1497" t="s">
        <v>28</v>
      </c>
      <c r="E1497" t="s">
        <v>43</v>
      </c>
      <c r="F1497" t="s">
        <v>3190</v>
      </c>
      <c r="G1497" t="s">
        <v>3128</v>
      </c>
      <c r="H1497" s="1">
        <v>46020</v>
      </c>
      <c r="I1497" t="s">
        <v>3121</v>
      </c>
    </row>
    <row r="1498" spans="1:9">
      <c r="A1498" t="s">
        <v>2795</v>
      </c>
      <c r="B1498" t="s">
        <v>3008</v>
      </c>
      <c r="C1498" t="s">
        <v>3009</v>
      </c>
      <c r="D1498" t="s">
        <v>28</v>
      </c>
      <c r="E1498" t="s">
        <v>43</v>
      </c>
      <c r="F1498" t="s">
        <v>3190</v>
      </c>
      <c r="G1498" t="s">
        <v>3128</v>
      </c>
      <c r="H1498" s="1">
        <v>46017</v>
      </c>
      <c r="I1498" t="s">
        <v>3117</v>
      </c>
    </row>
    <row r="1499" spans="1:9">
      <c r="A1499" t="s">
        <v>2795</v>
      </c>
      <c r="B1499" t="s">
        <v>3010</v>
      </c>
      <c r="C1499" t="s">
        <v>3011</v>
      </c>
      <c r="D1499" t="s">
        <v>28</v>
      </c>
      <c r="E1499" t="s">
        <v>43</v>
      </c>
      <c r="F1499" t="s">
        <v>3190</v>
      </c>
      <c r="G1499" t="s">
        <v>3153</v>
      </c>
      <c r="H1499" s="1">
        <v>46017</v>
      </c>
      <c r="I1499" t="s">
        <v>3192</v>
      </c>
    </row>
    <row r="1500" spans="1:9">
      <c r="A1500" t="s">
        <v>2795</v>
      </c>
      <c r="B1500" t="s">
        <v>3012</v>
      </c>
      <c r="C1500" t="s">
        <v>3013</v>
      </c>
      <c r="D1500" t="s">
        <v>28</v>
      </c>
      <c r="E1500" t="s">
        <v>43</v>
      </c>
      <c r="F1500" t="s">
        <v>3190</v>
      </c>
      <c r="G1500" t="s">
        <v>3153</v>
      </c>
      <c r="H1500" s="1">
        <v>46023</v>
      </c>
      <c r="I1500" t="s">
        <v>3192</v>
      </c>
    </row>
    <row r="1501" spans="1:9">
      <c r="A1501" t="s">
        <v>2795</v>
      </c>
      <c r="B1501" t="s">
        <v>3014</v>
      </c>
      <c r="C1501" t="s">
        <v>3015</v>
      </c>
      <c r="D1501" t="s">
        <v>28</v>
      </c>
      <c r="E1501" t="s">
        <v>43</v>
      </c>
      <c r="F1501" t="s">
        <v>3190</v>
      </c>
      <c r="G1501" t="s">
        <v>3153</v>
      </c>
      <c r="H1501" s="1">
        <v>46023</v>
      </c>
      <c r="I1501" t="s">
        <v>3192</v>
      </c>
    </row>
    <row r="1502" spans="1:9">
      <c r="A1502" t="s">
        <v>2795</v>
      </c>
      <c r="B1502" t="s">
        <v>3016</v>
      </c>
      <c r="C1502" t="s">
        <v>3017</v>
      </c>
      <c r="D1502" t="s">
        <v>28</v>
      </c>
      <c r="E1502" t="s">
        <v>43</v>
      </c>
      <c r="F1502" t="s">
        <v>3190</v>
      </c>
      <c r="G1502" t="s">
        <v>3153</v>
      </c>
      <c r="H1502" s="1">
        <v>46020</v>
      </c>
      <c r="I1502" t="s">
        <v>3192</v>
      </c>
    </row>
    <row r="1503" spans="1:9">
      <c r="A1503" t="s">
        <v>2795</v>
      </c>
      <c r="B1503" t="s">
        <v>3018</v>
      </c>
      <c r="C1503" t="s">
        <v>3019</v>
      </c>
      <c r="D1503" t="s">
        <v>28</v>
      </c>
      <c r="E1503" t="s">
        <v>43</v>
      </c>
      <c r="F1503" t="s">
        <v>3190</v>
      </c>
      <c r="G1503" t="s">
        <v>3153</v>
      </c>
      <c r="H1503" s="1">
        <v>46023</v>
      </c>
      <c r="I1503" t="s">
        <v>3192</v>
      </c>
    </row>
    <row r="1504" spans="1:9">
      <c r="A1504" t="s">
        <v>2795</v>
      </c>
      <c r="B1504" t="s">
        <v>3020</v>
      </c>
      <c r="C1504" t="s">
        <v>3021</v>
      </c>
      <c r="D1504" t="s">
        <v>28</v>
      </c>
      <c r="E1504" t="s">
        <v>43</v>
      </c>
      <c r="F1504" t="s">
        <v>3190</v>
      </c>
      <c r="G1504" t="s">
        <v>3153</v>
      </c>
      <c r="H1504" s="1">
        <v>46023</v>
      </c>
      <c r="I1504" t="s">
        <v>3192</v>
      </c>
    </row>
    <row r="1505" spans="1:9">
      <c r="A1505" t="s">
        <v>2795</v>
      </c>
      <c r="B1505" t="s">
        <v>3022</v>
      </c>
      <c r="C1505" t="s">
        <v>3023</v>
      </c>
      <c r="D1505" t="s">
        <v>28</v>
      </c>
      <c r="E1505" t="s">
        <v>43</v>
      </c>
      <c r="F1505" t="s">
        <v>3190</v>
      </c>
      <c r="G1505" t="s">
        <v>3153</v>
      </c>
      <c r="H1505" s="1">
        <v>46017</v>
      </c>
      <c r="I1505" t="s">
        <v>3192</v>
      </c>
    </row>
    <row r="1506" spans="1:9">
      <c r="A1506" t="s">
        <v>2795</v>
      </c>
      <c r="B1506" t="s">
        <v>3024</v>
      </c>
      <c r="C1506" t="s">
        <v>3025</v>
      </c>
      <c r="D1506" t="s">
        <v>28</v>
      </c>
      <c r="E1506" t="s">
        <v>43</v>
      </c>
      <c r="F1506" t="s">
        <v>3190</v>
      </c>
      <c r="G1506" t="s">
        <v>3153</v>
      </c>
      <c r="H1506" s="1">
        <v>46017</v>
      </c>
      <c r="I1506" t="s">
        <v>3192</v>
      </c>
    </row>
    <row r="1507" spans="1:9">
      <c r="A1507" t="s">
        <v>2795</v>
      </c>
      <c r="B1507" t="s">
        <v>3026</v>
      </c>
      <c r="C1507" t="s">
        <v>3027</v>
      </c>
      <c r="D1507" t="s">
        <v>28</v>
      </c>
      <c r="E1507" t="s">
        <v>43</v>
      </c>
      <c r="F1507" t="s">
        <v>3190</v>
      </c>
      <c r="G1507" t="s">
        <v>3153</v>
      </c>
      <c r="H1507" s="1">
        <v>46017</v>
      </c>
      <c r="I1507" t="s">
        <v>3192</v>
      </c>
    </row>
    <row r="1508" spans="1:9">
      <c r="A1508" t="s">
        <v>2795</v>
      </c>
      <c r="B1508" t="s">
        <v>3028</v>
      </c>
      <c r="C1508" t="s">
        <v>3029</v>
      </c>
      <c r="D1508" t="s">
        <v>28</v>
      </c>
      <c r="E1508" t="s">
        <v>43</v>
      </c>
      <c r="F1508" t="s">
        <v>3190</v>
      </c>
      <c r="G1508" t="s">
        <v>3153</v>
      </c>
      <c r="H1508" s="1">
        <v>46017</v>
      </c>
      <c r="I1508" t="s">
        <v>3192</v>
      </c>
    </row>
    <row r="1509" spans="1:9">
      <c r="A1509" t="s">
        <v>2795</v>
      </c>
      <c r="B1509" t="s">
        <v>3030</v>
      </c>
      <c r="C1509" t="s">
        <v>3031</v>
      </c>
      <c r="D1509" t="s">
        <v>28</v>
      </c>
      <c r="E1509" t="s">
        <v>43</v>
      </c>
      <c r="F1509" t="s">
        <v>3190</v>
      </c>
      <c r="G1509" t="s">
        <v>3153</v>
      </c>
      <c r="H1509" s="1">
        <v>46017</v>
      </c>
      <c r="I1509" t="s">
        <v>3192</v>
      </c>
    </row>
    <row r="1510" spans="1:9">
      <c r="A1510" t="s">
        <v>2795</v>
      </c>
      <c r="B1510" t="s">
        <v>3032</v>
      </c>
      <c r="C1510" t="s">
        <v>3033</v>
      </c>
      <c r="D1510" t="s">
        <v>28</v>
      </c>
      <c r="E1510" t="s">
        <v>43</v>
      </c>
      <c r="F1510" t="s">
        <v>3190</v>
      </c>
      <c r="G1510" t="s">
        <v>3153</v>
      </c>
      <c r="H1510" s="1">
        <v>46017</v>
      </c>
      <c r="I1510" t="s">
        <v>3192</v>
      </c>
    </row>
    <row r="1511" spans="1:9">
      <c r="A1511" t="s">
        <v>2795</v>
      </c>
      <c r="B1511" t="s">
        <v>3034</v>
      </c>
      <c r="C1511" t="s">
        <v>3035</v>
      </c>
      <c r="D1511" t="s">
        <v>28</v>
      </c>
      <c r="E1511" t="s">
        <v>43</v>
      </c>
      <c r="F1511" t="s">
        <v>3190</v>
      </c>
      <c r="G1511" t="s">
        <v>3153</v>
      </c>
      <c r="H1511" s="1">
        <v>46017</v>
      </c>
      <c r="I1511" t="s">
        <v>3192</v>
      </c>
    </row>
    <row r="1512" spans="1:9">
      <c r="A1512" t="s">
        <v>2795</v>
      </c>
      <c r="B1512" t="s">
        <v>3036</v>
      </c>
      <c r="C1512" t="s">
        <v>3037</v>
      </c>
      <c r="D1512" t="s">
        <v>28</v>
      </c>
      <c r="E1512" t="s">
        <v>43</v>
      </c>
      <c r="F1512" t="s">
        <v>3190</v>
      </c>
      <c r="G1512" t="s">
        <v>3153</v>
      </c>
      <c r="H1512" s="1">
        <v>46017</v>
      </c>
      <c r="I1512" t="s">
        <v>3192</v>
      </c>
    </row>
    <row r="1513" spans="1:9">
      <c r="A1513" t="s">
        <v>2418</v>
      </c>
      <c r="B1513" t="s">
        <v>3038</v>
      </c>
      <c r="C1513" t="s">
        <v>3039</v>
      </c>
      <c r="D1513" t="s">
        <v>2375</v>
      </c>
      <c r="E1513" t="s">
        <v>30</v>
      </c>
      <c r="F1513" t="s">
        <v>3107</v>
      </c>
      <c r="G1513" t="s">
        <v>3240</v>
      </c>
      <c r="H1513" s="1">
        <v>46140</v>
      </c>
      <c r="I1513" t="s">
        <v>3215</v>
      </c>
    </row>
    <row r="1514" spans="1:9">
      <c r="A1514" t="s">
        <v>2418</v>
      </c>
      <c r="B1514" t="s">
        <v>3040</v>
      </c>
      <c r="C1514" t="s">
        <v>3041</v>
      </c>
      <c r="D1514" t="s">
        <v>2375</v>
      </c>
      <c r="E1514" t="s">
        <v>30</v>
      </c>
      <c r="F1514" t="s">
        <v>3107</v>
      </c>
      <c r="G1514" t="s">
        <v>3240</v>
      </c>
      <c r="H1514" s="1">
        <v>46141</v>
      </c>
      <c r="I1514" t="s">
        <v>3113</v>
      </c>
    </row>
    <row r="1515" spans="1:9">
      <c r="A1515" t="s">
        <v>2418</v>
      </c>
      <c r="B1515" t="s">
        <v>3042</v>
      </c>
      <c r="C1515" t="s">
        <v>3043</v>
      </c>
      <c r="D1515" t="s">
        <v>2209</v>
      </c>
      <c r="E1515" t="s">
        <v>30</v>
      </c>
      <c r="F1515" t="s">
        <v>3107</v>
      </c>
      <c r="G1515" t="s">
        <v>3120</v>
      </c>
      <c r="H1515" s="1">
        <v>46129</v>
      </c>
      <c r="I1515" t="s">
        <v>3113</v>
      </c>
    </row>
    <row r="1516" spans="1:9">
      <c r="A1516" t="s">
        <v>2418</v>
      </c>
      <c r="B1516" t="s">
        <v>3044</v>
      </c>
      <c r="C1516" t="s">
        <v>3045</v>
      </c>
      <c r="D1516" t="s">
        <v>2375</v>
      </c>
      <c r="E1516" t="s">
        <v>30</v>
      </c>
      <c r="F1516" t="s">
        <v>3107</v>
      </c>
      <c r="G1516" t="s">
        <v>3120</v>
      </c>
      <c r="H1516" s="1">
        <v>46142</v>
      </c>
      <c r="I1516" t="s">
        <v>3111</v>
      </c>
    </row>
    <row r="1517" spans="1:9">
      <c r="A1517" t="s">
        <v>2418</v>
      </c>
      <c r="B1517" t="s">
        <v>3046</v>
      </c>
      <c r="C1517" t="s">
        <v>3047</v>
      </c>
      <c r="D1517" t="s">
        <v>2375</v>
      </c>
      <c r="E1517" t="s">
        <v>30</v>
      </c>
      <c r="F1517" t="s">
        <v>3107</v>
      </c>
      <c r="G1517" t="s">
        <v>3120</v>
      </c>
      <c r="H1517" s="1">
        <v>46137</v>
      </c>
      <c r="I1517" t="s">
        <v>3121</v>
      </c>
    </row>
    <row r="1518" spans="1:9">
      <c r="A1518" t="s">
        <v>2418</v>
      </c>
      <c r="B1518" t="s">
        <v>3248</v>
      </c>
      <c r="C1518" t="s">
        <v>3249</v>
      </c>
      <c r="D1518" t="s">
        <v>2375</v>
      </c>
      <c r="E1518" t="s">
        <v>30</v>
      </c>
      <c r="F1518" t="s">
        <v>3107</v>
      </c>
      <c r="G1518" t="s">
        <v>3240</v>
      </c>
      <c r="H1518" s="1">
        <v>46145</v>
      </c>
      <c r="I1518" t="s">
        <v>3133</v>
      </c>
    </row>
    <row r="1519" spans="1:9">
      <c r="A1519" t="s">
        <v>2418</v>
      </c>
      <c r="B1519" t="s">
        <v>3250</v>
      </c>
      <c r="C1519" t="s">
        <v>3251</v>
      </c>
      <c r="D1519" t="s">
        <v>2375</v>
      </c>
      <c r="E1519" t="s">
        <v>30</v>
      </c>
      <c r="F1519" t="s">
        <v>3107</v>
      </c>
      <c r="G1519" t="s">
        <v>3240</v>
      </c>
      <c r="H1519" s="1">
        <v>46149</v>
      </c>
      <c r="I1519" t="s">
        <v>3133</v>
      </c>
    </row>
    <row r="1520" spans="1:9">
      <c r="A1520" t="s">
        <v>2418</v>
      </c>
      <c r="B1520" t="s">
        <v>3252</v>
      </c>
      <c r="C1520" t="s">
        <v>3253</v>
      </c>
      <c r="D1520" t="s">
        <v>2375</v>
      </c>
      <c r="E1520" t="s">
        <v>30</v>
      </c>
      <c r="F1520" t="s">
        <v>3107</v>
      </c>
      <c r="G1520" t="s">
        <v>3240</v>
      </c>
      <c r="H1520" s="1">
        <v>46145</v>
      </c>
      <c r="I1520" t="s">
        <v>3133</v>
      </c>
    </row>
    <row r="1521" spans="1:9">
      <c r="A1521" t="s">
        <v>2418</v>
      </c>
      <c r="B1521" t="s">
        <v>3254</v>
      </c>
      <c r="C1521" t="s">
        <v>3255</v>
      </c>
      <c r="D1521" t="s">
        <v>3212</v>
      </c>
      <c r="E1521" t="s">
        <v>30</v>
      </c>
      <c r="F1521" t="s">
        <v>3107</v>
      </c>
      <c r="G1521" t="s">
        <v>3240</v>
      </c>
      <c r="H1521" s="1">
        <v>46153</v>
      </c>
      <c r="I1521" t="s">
        <v>3133</v>
      </c>
    </row>
    <row r="1522" spans="1:9">
      <c r="A1522" t="s">
        <v>2418</v>
      </c>
      <c r="B1522" t="s">
        <v>3256</v>
      </c>
      <c r="C1522" t="s">
        <v>3257</v>
      </c>
      <c r="D1522" t="s">
        <v>2375</v>
      </c>
      <c r="E1522" t="s">
        <v>30</v>
      </c>
      <c r="F1522" t="s">
        <v>3107</v>
      </c>
      <c r="G1522" t="s">
        <v>3240</v>
      </c>
      <c r="H1522" s="1">
        <v>46151</v>
      </c>
      <c r="I1522" t="s">
        <v>3133</v>
      </c>
    </row>
    <row r="1523" spans="1:9">
      <c r="A1523" t="s">
        <v>2418</v>
      </c>
      <c r="B1523" t="s">
        <v>3258</v>
      </c>
      <c r="C1523" t="s">
        <v>3259</v>
      </c>
      <c r="D1523" t="s">
        <v>2375</v>
      </c>
      <c r="E1523" t="s">
        <v>30</v>
      </c>
      <c r="F1523" t="s">
        <v>3107</v>
      </c>
      <c r="G1523" t="s">
        <v>3240</v>
      </c>
      <c r="H1523" s="1">
        <v>46151</v>
      </c>
      <c r="I1523" t="s">
        <v>3133</v>
      </c>
    </row>
    <row r="1524" spans="1:9">
      <c r="A1524" t="s">
        <v>2418</v>
      </c>
      <c r="B1524" t="s">
        <v>3260</v>
      </c>
      <c r="C1524" t="s">
        <v>3261</v>
      </c>
      <c r="D1524" t="s">
        <v>2375</v>
      </c>
      <c r="E1524" t="s">
        <v>30</v>
      </c>
      <c r="F1524" t="s">
        <v>3107</v>
      </c>
      <c r="G1524" t="s">
        <v>3240</v>
      </c>
      <c r="H1524" s="1">
        <v>46149</v>
      </c>
      <c r="I1524" t="s">
        <v>3133</v>
      </c>
    </row>
    <row r="1525" spans="1:9">
      <c r="A1525" t="s">
        <v>2418</v>
      </c>
      <c r="B1525" t="s">
        <v>3048</v>
      </c>
      <c r="C1525" t="s">
        <v>3049</v>
      </c>
      <c r="D1525" t="s">
        <v>2209</v>
      </c>
      <c r="E1525" t="s">
        <v>43</v>
      </c>
      <c r="F1525" t="s">
        <v>3190</v>
      </c>
      <c r="G1525" t="s">
        <v>3244</v>
      </c>
      <c r="H1525" s="1">
        <v>46134</v>
      </c>
      <c r="I1525" t="s">
        <v>3192</v>
      </c>
    </row>
    <row r="1526" spans="1:9">
      <c r="A1526" t="s">
        <v>2418</v>
      </c>
      <c r="B1526" t="s">
        <v>3050</v>
      </c>
      <c r="C1526" t="s">
        <v>3051</v>
      </c>
      <c r="D1526" t="s">
        <v>2209</v>
      </c>
      <c r="E1526" t="s">
        <v>43</v>
      </c>
      <c r="F1526" t="s">
        <v>3190</v>
      </c>
      <c r="G1526" t="s">
        <v>3244</v>
      </c>
      <c r="H1526" s="1">
        <v>46134</v>
      </c>
      <c r="I1526" t="s">
        <v>3192</v>
      </c>
    </row>
    <row r="1527" spans="1:9">
      <c r="A1527" t="s">
        <v>2418</v>
      </c>
      <c r="B1527" t="s">
        <v>3052</v>
      </c>
      <c r="C1527" t="s">
        <v>3053</v>
      </c>
      <c r="D1527" t="s">
        <v>2375</v>
      </c>
      <c r="E1527" t="s">
        <v>43</v>
      </c>
      <c r="F1527" t="s">
        <v>3190</v>
      </c>
      <c r="G1527" t="s">
        <v>3244</v>
      </c>
      <c r="H1527" s="1">
        <v>46138</v>
      </c>
      <c r="I1527" t="s">
        <v>3192</v>
      </c>
    </row>
    <row r="1528" spans="1:9">
      <c r="A1528" t="s">
        <v>2621</v>
      </c>
      <c r="B1528" t="s">
        <v>3054</v>
      </c>
      <c r="C1528" t="s">
        <v>3055</v>
      </c>
      <c r="D1528" t="s">
        <v>2209</v>
      </c>
      <c r="E1528" t="s">
        <v>30</v>
      </c>
      <c r="F1528" t="s">
        <v>3107</v>
      </c>
      <c r="G1528" t="s">
        <v>3137</v>
      </c>
      <c r="H1528" s="1">
        <v>46125</v>
      </c>
      <c r="I1528" t="s">
        <v>3140</v>
      </c>
    </row>
    <row r="1529" spans="1:9">
      <c r="A1529" t="s">
        <v>2621</v>
      </c>
      <c r="B1529" t="s">
        <v>3056</v>
      </c>
      <c r="C1529" t="s">
        <v>3057</v>
      </c>
      <c r="D1529" t="s">
        <v>2209</v>
      </c>
      <c r="E1529" t="s">
        <v>30</v>
      </c>
      <c r="F1529" t="s">
        <v>3107</v>
      </c>
      <c r="G1529" t="s">
        <v>3137</v>
      </c>
      <c r="H1529" s="1">
        <v>46129</v>
      </c>
      <c r="I1529" t="s">
        <v>3124</v>
      </c>
    </row>
    <row r="1530" spans="1:9">
      <c r="A1530" t="s">
        <v>2621</v>
      </c>
      <c r="B1530" t="s">
        <v>3058</v>
      </c>
      <c r="C1530" t="s">
        <v>3059</v>
      </c>
      <c r="D1530" t="s">
        <v>2209</v>
      </c>
      <c r="E1530" t="s">
        <v>30</v>
      </c>
      <c r="F1530" t="s">
        <v>3107</v>
      </c>
      <c r="G1530" t="s">
        <v>3128</v>
      </c>
      <c r="H1530" s="1">
        <v>46125</v>
      </c>
      <c r="I1530" t="s">
        <v>3129</v>
      </c>
    </row>
    <row r="1531" spans="1:9">
      <c r="A1531" t="s">
        <v>2640</v>
      </c>
      <c r="B1531" t="s">
        <v>3060</v>
      </c>
      <c r="C1531" t="s">
        <v>3061</v>
      </c>
      <c r="D1531" t="s">
        <v>2375</v>
      </c>
      <c r="E1531" t="s">
        <v>30</v>
      </c>
      <c r="F1531" t="s">
        <v>3107</v>
      </c>
      <c r="G1531" t="s">
        <v>3205</v>
      </c>
      <c r="H1531" s="1">
        <v>46139</v>
      </c>
      <c r="I1531" t="s">
        <v>3129</v>
      </c>
    </row>
    <row r="1532" spans="1:9">
      <c r="A1532" t="s">
        <v>2640</v>
      </c>
      <c r="B1532" t="s">
        <v>3062</v>
      </c>
      <c r="C1532" t="s">
        <v>3063</v>
      </c>
      <c r="D1532" t="s">
        <v>2209</v>
      </c>
      <c r="E1532" t="s">
        <v>30</v>
      </c>
      <c r="F1532" t="s">
        <v>3107</v>
      </c>
      <c r="G1532" t="s">
        <v>3205</v>
      </c>
      <c r="H1532" s="1">
        <v>46135</v>
      </c>
      <c r="I1532" t="s">
        <v>3129</v>
      </c>
    </row>
    <row r="1533" spans="1:9">
      <c r="A1533" t="s">
        <v>2640</v>
      </c>
      <c r="B1533" t="s">
        <v>3064</v>
      </c>
      <c r="C1533" t="s">
        <v>3065</v>
      </c>
      <c r="D1533" t="s">
        <v>2375</v>
      </c>
      <c r="E1533" t="s">
        <v>30</v>
      </c>
      <c r="F1533" t="s">
        <v>3107</v>
      </c>
      <c r="G1533" t="s">
        <v>3205</v>
      </c>
      <c r="H1533" s="1">
        <v>46139</v>
      </c>
      <c r="I1533" t="s">
        <v>3124</v>
      </c>
    </row>
    <row r="1534" spans="1:9">
      <c r="A1534" t="s">
        <v>2640</v>
      </c>
      <c r="B1534" t="s">
        <v>3066</v>
      </c>
      <c r="C1534" t="s">
        <v>3067</v>
      </c>
      <c r="D1534" t="s">
        <v>2209</v>
      </c>
      <c r="E1534" t="s">
        <v>30</v>
      </c>
      <c r="F1534" t="s">
        <v>3107</v>
      </c>
      <c r="G1534" t="s">
        <v>3115</v>
      </c>
      <c r="H1534" s="1">
        <v>46131</v>
      </c>
      <c r="I1534" t="s">
        <v>3129</v>
      </c>
    </row>
    <row r="1535" spans="1:9">
      <c r="A1535" t="s">
        <v>2640</v>
      </c>
      <c r="B1535" t="s">
        <v>3068</v>
      </c>
      <c r="C1535" t="s">
        <v>3069</v>
      </c>
      <c r="D1535" t="s">
        <v>2209</v>
      </c>
      <c r="E1535" t="s">
        <v>30</v>
      </c>
      <c r="F1535" t="s">
        <v>3107</v>
      </c>
      <c r="G1535" t="s">
        <v>3115</v>
      </c>
      <c r="H1535" s="1">
        <v>46127</v>
      </c>
      <c r="I1535" t="s">
        <v>3121</v>
      </c>
    </row>
    <row r="1536" spans="1:9">
      <c r="A1536" t="s">
        <v>2640</v>
      </c>
      <c r="B1536" t="s">
        <v>3070</v>
      </c>
      <c r="C1536" t="s">
        <v>3071</v>
      </c>
      <c r="D1536" t="s">
        <v>2209</v>
      </c>
      <c r="E1536" t="s">
        <v>30</v>
      </c>
      <c r="F1536" t="s">
        <v>3107</v>
      </c>
      <c r="G1536" t="s">
        <v>3115</v>
      </c>
      <c r="H1536" s="1">
        <v>46130</v>
      </c>
      <c r="I1536" t="s">
        <v>3124</v>
      </c>
    </row>
    <row r="1537" spans="1:9">
      <c r="A1537" t="s">
        <v>2795</v>
      </c>
      <c r="B1537" t="s">
        <v>3262</v>
      </c>
      <c r="C1537" t="s">
        <v>3263</v>
      </c>
      <c r="D1537" t="s">
        <v>3177</v>
      </c>
      <c r="E1537" t="s">
        <v>30</v>
      </c>
      <c r="F1537" t="s">
        <v>3107</v>
      </c>
      <c r="G1537" t="s">
        <v>3162</v>
      </c>
      <c r="H1537" s="1" t="s">
        <v>3178</v>
      </c>
      <c r="I1537" t="s">
        <v>3111</v>
      </c>
    </row>
    <row r="1538" spans="1:9">
      <c r="A1538" t="s">
        <v>2795</v>
      </c>
      <c r="B1538" t="s">
        <v>3072</v>
      </c>
      <c r="C1538" t="s">
        <v>3073</v>
      </c>
      <c r="D1538" t="s">
        <v>2375</v>
      </c>
      <c r="E1538" t="s">
        <v>30</v>
      </c>
      <c r="F1538" t="s">
        <v>3107</v>
      </c>
      <c r="G1538" t="s">
        <v>3120</v>
      </c>
      <c r="H1538" s="1">
        <v>46142</v>
      </c>
      <c r="I1538" t="s">
        <v>3113</v>
      </c>
    </row>
    <row r="1539" spans="1:9">
      <c r="A1539" t="s">
        <v>2795</v>
      </c>
      <c r="B1539" t="s">
        <v>3264</v>
      </c>
      <c r="C1539" t="s">
        <v>3265</v>
      </c>
      <c r="D1539" t="s">
        <v>2375</v>
      </c>
      <c r="E1539" t="s">
        <v>30</v>
      </c>
      <c r="F1539" t="s">
        <v>3107</v>
      </c>
      <c r="G1539" t="s">
        <v>3120</v>
      </c>
      <c r="H1539" s="1">
        <v>46147</v>
      </c>
      <c r="I1539" t="s">
        <v>3119</v>
      </c>
    </row>
    <row r="1540" spans="1:9">
      <c r="A1540" t="s">
        <v>2795</v>
      </c>
      <c r="B1540" t="s">
        <v>3266</v>
      </c>
      <c r="C1540" t="s">
        <v>3267</v>
      </c>
      <c r="D1540" t="s">
        <v>2375</v>
      </c>
      <c r="E1540" t="s">
        <v>43</v>
      </c>
      <c r="F1540" t="s">
        <v>3190</v>
      </c>
      <c r="G1540" t="s">
        <v>3156</v>
      </c>
      <c r="H1540" s="1">
        <v>46148</v>
      </c>
      <c r="I1540" t="s">
        <v>3192</v>
      </c>
    </row>
    <row r="1541" spans="1:9">
      <c r="A1541" t="s">
        <v>2795</v>
      </c>
      <c r="B1541" t="s">
        <v>3074</v>
      </c>
      <c r="C1541" t="s">
        <v>3075</v>
      </c>
      <c r="D1541" t="s">
        <v>2209</v>
      </c>
      <c r="E1541" t="s">
        <v>43</v>
      </c>
      <c r="F1541" t="s">
        <v>3190</v>
      </c>
      <c r="G1541" t="s">
        <v>3244</v>
      </c>
      <c r="H1541" s="1">
        <v>46131</v>
      </c>
      <c r="I1541" t="s">
        <v>3192</v>
      </c>
    </row>
    <row r="1542" spans="1:9">
      <c r="A1542" t="s">
        <v>372</v>
      </c>
      <c r="B1542" t="s">
        <v>3076</v>
      </c>
      <c r="C1542" t="s">
        <v>3077</v>
      </c>
      <c r="D1542" t="s">
        <v>2209</v>
      </c>
      <c r="E1542" t="s">
        <v>30</v>
      </c>
      <c r="F1542" t="s">
        <v>3107</v>
      </c>
      <c r="G1542" t="s">
        <v>3173</v>
      </c>
      <c r="H1542" s="1">
        <v>46127</v>
      </c>
      <c r="I1542" t="s">
        <v>3151</v>
      </c>
    </row>
    <row r="1543" spans="1:9">
      <c r="A1543" t="s">
        <v>372</v>
      </c>
      <c r="B1543" t="s">
        <v>3078</v>
      </c>
      <c r="C1543" t="s">
        <v>3079</v>
      </c>
      <c r="D1543" t="s">
        <v>2209</v>
      </c>
      <c r="E1543" t="s">
        <v>30</v>
      </c>
      <c r="F1543" t="s">
        <v>3107</v>
      </c>
      <c r="G1543" t="s">
        <v>3173</v>
      </c>
      <c r="H1543" s="1">
        <v>46133</v>
      </c>
      <c r="I1543" t="s">
        <v>3147</v>
      </c>
    </row>
    <row r="1544" spans="1:9">
      <c r="A1544" t="s">
        <v>372</v>
      </c>
      <c r="B1544" t="s">
        <v>3080</v>
      </c>
      <c r="C1544" t="s">
        <v>3081</v>
      </c>
      <c r="D1544" t="s">
        <v>2209</v>
      </c>
      <c r="E1544" t="s">
        <v>30</v>
      </c>
      <c r="F1544" t="s">
        <v>3107</v>
      </c>
      <c r="G1544" t="s">
        <v>3173</v>
      </c>
      <c r="H1544" s="1">
        <v>46129</v>
      </c>
      <c r="I1544" t="s">
        <v>3148</v>
      </c>
    </row>
    <row r="1545" spans="1:9">
      <c r="A1545" t="s">
        <v>372</v>
      </c>
      <c r="B1545" t="s">
        <v>3082</v>
      </c>
      <c r="C1545" t="s">
        <v>3083</v>
      </c>
      <c r="D1545" t="s">
        <v>2375</v>
      </c>
      <c r="E1545" t="s">
        <v>30</v>
      </c>
      <c r="F1545" t="s">
        <v>3268</v>
      </c>
      <c r="G1545" t="s">
        <v>3128</v>
      </c>
      <c r="H1545" s="1">
        <v>46141</v>
      </c>
      <c r="I1545" t="s">
        <v>3133</v>
      </c>
    </row>
    <row r="1546" spans="1:9">
      <c r="A1546" t="s">
        <v>372</v>
      </c>
      <c r="B1546" t="s">
        <v>3269</v>
      </c>
      <c r="C1546" t="s">
        <v>3270</v>
      </c>
      <c r="D1546" t="s">
        <v>2375</v>
      </c>
      <c r="E1546" t="s">
        <v>30</v>
      </c>
      <c r="F1546" t="s">
        <v>3268</v>
      </c>
      <c r="G1546" t="s">
        <v>3128</v>
      </c>
      <c r="H1546" s="1">
        <v>46144</v>
      </c>
      <c r="I1546" t="s">
        <v>3133</v>
      </c>
    </row>
    <row r="1547" spans="1:9">
      <c r="A1547" t="s">
        <v>372</v>
      </c>
      <c r="B1547" t="s">
        <v>3084</v>
      </c>
      <c r="C1547" t="s">
        <v>3085</v>
      </c>
      <c r="D1547" t="s">
        <v>2209</v>
      </c>
      <c r="E1547" t="s">
        <v>30</v>
      </c>
      <c r="F1547" t="s">
        <v>3107</v>
      </c>
      <c r="G1547" t="s">
        <v>3173</v>
      </c>
      <c r="H1547" s="1">
        <v>46135</v>
      </c>
      <c r="I1547" t="s">
        <v>3129</v>
      </c>
    </row>
    <row r="1548" spans="1:9">
      <c r="A1548" t="s">
        <v>372</v>
      </c>
      <c r="B1548" t="s">
        <v>3086</v>
      </c>
      <c r="C1548" t="s">
        <v>3087</v>
      </c>
      <c r="D1548" t="s">
        <v>2375</v>
      </c>
      <c r="E1548" t="s">
        <v>30</v>
      </c>
      <c r="F1548" t="s">
        <v>3107</v>
      </c>
      <c r="G1548" t="s">
        <v>3173</v>
      </c>
      <c r="H1548" s="1">
        <v>46137</v>
      </c>
      <c r="I1548" t="s">
        <v>3121</v>
      </c>
    </row>
    <row r="1549" spans="1:9">
      <c r="A1549" t="s">
        <v>372</v>
      </c>
      <c r="B1549" t="s">
        <v>3088</v>
      </c>
      <c r="C1549" t="s">
        <v>3089</v>
      </c>
      <c r="D1549" t="s">
        <v>2209</v>
      </c>
      <c r="E1549" t="s">
        <v>30</v>
      </c>
      <c r="F1549" t="s">
        <v>3107</v>
      </c>
      <c r="G1549" t="s">
        <v>3173</v>
      </c>
      <c r="H1549" s="1">
        <v>46128</v>
      </c>
      <c r="I1549" t="s">
        <v>3124</v>
      </c>
    </row>
    <row r="1550" spans="1:9">
      <c r="A1550" t="s">
        <v>859</v>
      </c>
      <c r="B1550" t="s">
        <v>3271</v>
      </c>
      <c r="C1550" t="s">
        <v>3272</v>
      </c>
      <c r="D1550" t="s">
        <v>3177</v>
      </c>
      <c r="E1550" t="s">
        <v>43</v>
      </c>
      <c r="F1550" t="s">
        <v>3107</v>
      </c>
      <c r="G1550" t="s">
        <v>3188</v>
      </c>
      <c r="H1550" s="1" t="s">
        <v>3178</v>
      </c>
      <c r="I1550" t="s">
        <v>3133</v>
      </c>
    </row>
    <row r="1551" spans="1:9">
      <c r="A1551" t="s">
        <v>859</v>
      </c>
      <c r="B1551" t="s">
        <v>3273</v>
      </c>
      <c r="C1551" t="s">
        <v>3274</v>
      </c>
      <c r="D1551" t="s">
        <v>3177</v>
      </c>
      <c r="E1551" t="s">
        <v>43</v>
      </c>
      <c r="F1551" t="s">
        <v>3107</v>
      </c>
      <c r="G1551" t="s">
        <v>3157</v>
      </c>
      <c r="H1551" s="1" t="s">
        <v>3178</v>
      </c>
      <c r="I1551" t="s">
        <v>3111</v>
      </c>
    </row>
    <row r="1552" spans="1:9">
      <c r="A1552" t="s">
        <v>859</v>
      </c>
      <c r="B1552" t="s">
        <v>3275</v>
      </c>
      <c r="C1552" t="s">
        <v>3276</v>
      </c>
      <c r="D1552" t="s">
        <v>3177</v>
      </c>
      <c r="E1552" t="s">
        <v>43</v>
      </c>
      <c r="F1552" t="s">
        <v>3107</v>
      </c>
      <c r="G1552" t="s">
        <v>3277</v>
      </c>
      <c r="H1552" s="1" t="s">
        <v>3178</v>
      </c>
      <c r="I1552" t="s">
        <v>3113</v>
      </c>
    </row>
    <row r="1553" spans="1:9">
      <c r="A1553" t="s">
        <v>859</v>
      </c>
      <c r="B1553" t="s">
        <v>3278</v>
      </c>
      <c r="C1553" t="s">
        <v>3279</v>
      </c>
      <c r="D1553" t="s">
        <v>3177</v>
      </c>
      <c r="E1553" t="s">
        <v>43</v>
      </c>
      <c r="F1553" t="s">
        <v>3107</v>
      </c>
      <c r="G1553" t="s">
        <v>3277</v>
      </c>
      <c r="H1553" s="1" t="s">
        <v>3178</v>
      </c>
      <c r="I1553" t="s">
        <v>3119</v>
      </c>
    </row>
    <row r="1554" spans="1:9">
      <c r="A1554" t="s">
        <v>859</v>
      </c>
      <c r="B1554" t="s">
        <v>3280</v>
      </c>
      <c r="C1554" t="s">
        <v>3281</v>
      </c>
      <c r="D1554" t="s">
        <v>3177</v>
      </c>
      <c r="E1554" t="s">
        <v>43</v>
      </c>
      <c r="F1554" t="s">
        <v>3107</v>
      </c>
      <c r="G1554" t="s">
        <v>3277</v>
      </c>
      <c r="H1554" s="1" t="s">
        <v>3178</v>
      </c>
      <c r="I1554" t="s">
        <v>3126</v>
      </c>
    </row>
    <row r="1555" spans="1:9">
      <c r="A1555" t="s">
        <v>859</v>
      </c>
      <c r="B1555" t="s">
        <v>3282</v>
      </c>
      <c r="C1555" t="s">
        <v>3283</v>
      </c>
      <c r="D1555" t="s">
        <v>3177</v>
      </c>
      <c r="E1555" t="s">
        <v>43</v>
      </c>
      <c r="F1555" t="s">
        <v>3107</v>
      </c>
      <c r="G1555" t="s">
        <v>3277</v>
      </c>
      <c r="H1555" s="1" t="s">
        <v>3178</v>
      </c>
      <c r="I1555" t="s">
        <v>3117</v>
      </c>
    </row>
    <row r="1556" spans="1:9">
      <c r="A1556" t="s">
        <v>859</v>
      </c>
      <c r="B1556" t="s">
        <v>3284</v>
      </c>
      <c r="C1556" t="s">
        <v>3285</v>
      </c>
      <c r="D1556" t="s">
        <v>3177</v>
      </c>
      <c r="E1556" t="s">
        <v>43</v>
      </c>
      <c r="F1556" t="s">
        <v>3107</v>
      </c>
      <c r="G1556" t="s">
        <v>3157</v>
      </c>
      <c r="H1556" s="1" t="s">
        <v>3178</v>
      </c>
      <c r="I1556" t="s">
        <v>3127</v>
      </c>
    </row>
    <row r="1557" spans="1:9">
      <c r="A1557" t="s">
        <v>859</v>
      </c>
      <c r="B1557" t="s">
        <v>3286</v>
      </c>
      <c r="C1557" t="s">
        <v>3287</v>
      </c>
      <c r="D1557" t="s">
        <v>3212</v>
      </c>
      <c r="E1557" t="s">
        <v>30</v>
      </c>
      <c r="F1557" t="s">
        <v>3107</v>
      </c>
      <c r="G1557" t="s">
        <v>3188</v>
      </c>
      <c r="H1557" s="1">
        <v>46154</v>
      </c>
      <c r="I1557" t="s">
        <v>3147</v>
      </c>
    </row>
    <row r="1558" spans="1:9">
      <c r="A1558" t="s">
        <v>859</v>
      </c>
      <c r="B1558" t="s">
        <v>3288</v>
      </c>
      <c r="C1558" t="s">
        <v>3289</v>
      </c>
      <c r="D1558" t="s">
        <v>2375</v>
      </c>
      <c r="E1558" t="s">
        <v>30</v>
      </c>
      <c r="F1558" t="s">
        <v>3107</v>
      </c>
      <c r="G1558" t="s">
        <v>3188</v>
      </c>
      <c r="H1558" s="1">
        <v>46150</v>
      </c>
      <c r="I1558" t="s">
        <v>3204</v>
      </c>
    </row>
    <row r="1559" spans="1:9">
      <c r="A1559" t="s">
        <v>859</v>
      </c>
      <c r="B1559" t="s">
        <v>3290</v>
      </c>
      <c r="C1559" t="s">
        <v>3291</v>
      </c>
      <c r="D1559" t="s">
        <v>3177</v>
      </c>
      <c r="E1559" t="s">
        <v>30</v>
      </c>
      <c r="F1559" t="s">
        <v>3107</v>
      </c>
      <c r="G1559" t="s">
        <v>3188</v>
      </c>
      <c r="H1559" s="1" t="s">
        <v>3178</v>
      </c>
      <c r="I1559" t="s">
        <v>3147</v>
      </c>
    </row>
    <row r="1560" spans="1:9">
      <c r="A1560" t="s">
        <v>859</v>
      </c>
      <c r="B1560" t="s">
        <v>3292</v>
      </c>
      <c r="C1560" t="s">
        <v>3293</v>
      </c>
      <c r="D1560" t="s">
        <v>3212</v>
      </c>
      <c r="E1560" t="s">
        <v>30</v>
      </c>
      <c r="F1560" t="s">
        <v>3107</v>
      </c>
      <c r="G1560" t="s">
        <v>3188</v>
      </c>
      <c r="H1560" s="1">
        <v>46164</v>
      </c>
      <c r="I1560" t="s">
        <v>3204</v>
      </c>
    </row>
    <row r="1561" spans="1:9">
      <c r="A1561" t="s">
        <v>859</v>
      </c>
      <c r="B1561" t="s">
        <v>3294</v>
      </c>
      <c r="C1561" t="s">
        <v>3295</v>
      </c>
      <c r="D1561" t="s">
        <v>3212</v>
      </c>
      <c r="E1561" t="s">
        <v>30</v>
      </c>
      <c r="F1561" t="s">
        <v>3107</v>
      </c>
      <c r="G1561" t="s">
        <v>3188</v>
      </c>
      <c r="H1561" s="1">
        <v>46162</v>
      </c>
      <c r="I1561" t="s">
        <v>3148</v>
      </c>
    </row>
    <row r="1562" spans="1:9">
      <c r="A1562" t="s">
        <v>859</v>
      </c>
      <c r="B1562" t="s">
        <v>3296</v>
      </c>
      <c r="C1562" t="s">
        <v>3297</v>
      </c>
      <c r="D1562" t="s">
        <v>3212</v>
      </c>
      <c r="E1562" t="s">
        <v>30</v>
      </c>
      <c r="F1562" t="s">
        <v>3107</v>
      </c>
      <c r="G1562" t="s">
        <v>3188</v>
      </c>
      <c r="H1562" s="1">
        <v>46163</v>
      </c>
      <c r="I1562" t="s">
        <v>3139</v>
      </c>
    </row>
    <row r="1563" spans="1:9">
      <c r="A1563" t="s">
        <v>484</v>
      </c>
      <c r="B1563" t="s">
        <v>3298</v>
      </c>
      <c r="C1563" t="s">
        <v>3299</v>
      </c>
      <c r="D1563" t="s">
        <v>3212</v>
      </c>
      <c r="E1563" t="s">
        <v>30</v>
      </c>
      <c r="F1563" t="s">
        <v>3107</v>
      </c>
      <c r="G1563" t="s">
        <v>3172</v>
      </c>
      <c r="H1563" s="1">
        <v>46165</v>
      </c>
      <c r="I1563" t="s">
        <v>3125</v>
      </c>
    </row>
    <row r="1564" spans="1:9">
      <c r="A1564" t="s">
        <v>484</v>
      </c>
      <c r="B1564" t="s">
        <v>3300</v>
      </c>
      <c r="C1564" t="s">
        <v>3301</v>
      </c>
      <c r="D1564" t="s">
        <v>3177</v>
      </c>
      <c r="E1564" t="s">
        <v>30</v>
      </c>
      <c r="F1564" t="s">
        <v>3107</v>
      </c>
      <c r="G1564" t="s">
        <v>3172</v>
      </c>
      <c r="H1564" s="1" t="s">
        <v>3178</v>
      </c>
      <c r="I1564" t="s">
        <v>3113</v>
      </c>
    </row>
    <row r="1565" spans="1:9">
      <c r="A1565" t="s">
        <v>484</v>
      </c>
      <c r="B1565" t="s">
        <v>3302</v>
      </c>
      <c r="C1565" t="s">
        <v>3303</v>
      </c>
      <c r="D1565" t="s">
        <v>3177</v>
      </c>
      <c r="E1565" t="s">
        <v>30</v>
      </c>
      <c r="F1565" t="s">
        <v>3107</v>
      </c>
      <c r="G1565" t="s">
        <v>3172</v>
      </c>
      <c r="H1565" s="1" t="s">
        <v>3178</v>
      </c>
      <c r="I1565" t="s">
        <v>3119</v>
      </c>
    </row>
    <row r="1566" spans="1:9">
      <c r="A1566" t="s">
        <v>484</v>
      </c>
      <c r="B1566" t="s">
        <v>3304</v>
      </c>
      <c r="C1566" t="s">
        <v>3305</v>
      </c>
      <c r="D1566" t="s">
        <v>3177</v>
      </c>
      <c r="E1566" t="s">
        <v>30</v>
      </c>
      <c r="F1566" t="s">
        <v>3107</v>
      </c>
      <c r="G1566" t="s">
        <v>3172</v>
      </c>
      <c r="H1566" s="1" t="s">
        <v>3178</v>
      </c>
      <c r="I1566" t="s">
        <v>3126</v>
      </c>
    </row>
    <row r="1567" spans="1:9">
      <c r="A1567" t="s">
        <v>484</v>
      </c>
      <c r="B1567" t="s">
        <v>3306</v>
      </c>
      <c r="C1567" t="s">
        <v>3307</v>
      </c>
      <c r="D1567" t="s">
        <v>3177</v>
      </c>
      <c r="E1567" t="s">
        <v>30</v>
      </c>
      <c r="F1567" t="s">
        <v>3107</v>
      </c>
      <c r="G1567" t="s">
        <v>3172</v>
      </c>
      <c r="H1567" s="1" t="s">
        <v>3178</v>
      </c>
      <c r="I1567" t="s">
        <v>3127</v>
      </c>
    </row>
    <row r="1568" spans="1:9">
      <c r="A1568" t="s">
        <v>484</v>
      </c>
      <c r="B1568" t="s">
        <v>3308</v>
      </c>
      <c r="C1568" t="s">
        <v>3309</v>
      </c>
      <c r="D1568" t="s">
        <v>2375</v>
      </c>
      <c r="E1568" t="s">
        <v>30</v>
      </c>
      <c r="F1568" t="s">
        <v>3107</v>
      </c>
      <c r="G1568" t="s">
        <v>3174</v>
      </c>
      <c r="H1568" s="1">
        <v>46143</v>
      </c>
      <c r="I1568" t="s">
        <v>3138</v>
      </c>
    </row>
    <row r="1569" spans="1:9">
      <c r="A1569" t="s">
        <v>484</v>
      </c>
      <c r="B1569" t="s">
        <v>3310</v>
      </c>
      <c r="C1569" t="s">
        <v>3311</v>
      </c>
      <c r="D1569" t="s">
        <v>2375</v>
      </c>
      <c r="E1569" t="s">
        <v>43</v>
      </c>
      <c r="F1569" t="s">
        <v>3190</v>
      </c>
      <c r="G1569" t="s">
        <v>3156</v>
      </c>
      <c r="H1569" s="1">
        <v>46144</v>
      </c>
      <c r="I1569" t="s">
        <v>3124</v>
      </c>
    </row>
    <row r="1570" spans="1:9">
      <c r="A1570" t="s">
        <v>484</v>
      </c>
      <c r="B1570" t="s">
        <v>3312</v>
      </c>
      <c r="C1570" t="s">
        <v>3313</v>
      </c>
      <c r="D1570" t="s">
        <v>2375</v>
      </c>
      <c r="E1570" t="s">
        <v>43</v>
      </c>
      <c r="F1570" t="s">
        <v>3190</v>
      </c>
      <c r="G1570" t="s">
        <v>3168</v>
      </c>
      <c r="H1570" s="1">
        <v>46149</v>
      </c>
      <c r="I1570" t="s">
        <v>3129</v>
      </c>
    </row>
    <row r="1571" spans="1:9">
      <c r="A1571" t="s">
        <v>484</v>
      </c>
      <c r="B1571" t="s">
        <v>3314</v>
      </c>
      <c r="C1571" t="s">
        <v>3315</v>
      </c>
      <c r="D1571" t="s">
        <v>2375</v>
      </c>
      <c r="E1571" t="s">
        <v>43</v>
      </c>
      <c r="F1571" t="s">
        <v>3190</v>
      </c>
      <c r="G1571" t="s">
        <v>3168</v>
      </c>
      <c r="H1571" s="1">
        <v>46150</v>
      </c>
      <c r="I1571" t="s">
        <v>3121</v>
      </c>
    </row>
    <row r="1572" spans="1:9">
      <c r="A1572" t="s">
        <v>484</v>
      </c>
      <c r="B1572" t="s">
        <v>3316</v>
      </c>
      <c r="C1572" t="s">
        <v>3317</v>
      </c>
      <c r="D1572" t="s">
        <v>3212</v>
      </c>
      <c r="E1572" t="s">
        <v>43</v>
      </c>
      <c r="F1572" t="s">
        <v>3190</v>
      </c>
      <c r="G1572" t="s">
        <v>3174</v>
      </c>
      <c r="H1572" s="1">
        <v>46160</v>
      </c>
      <c r="I1572" t="s">
        <v>3204</v>
      </c>
    </row>
    <row r="1573" spans="1:9">
      <c r="A1573" t="s">
        <v>484</v>
      </c>
      <c r="B1573" t="s">
        <v>3318</v>
      </c>
      <c r="C1573" t="s">
        <v>3319</v>
      </c>
      <c r="D1573" t="s">
        <v>3212</v>
      </c>
      <c r="E1573" t="s">
        <v>43</v>
      </c>
      <c r="F1573" t="s">
        <v>3190</v>
      </c>
      <c r="G1573" t="s">
        <v>3174</v>
      </c>
      <c r="H1573" s="1">
        <v>46160</v>
      </c>
      <c r="I1573" t="s">
        <v>3148</v>
      </c>
    </row>
    <row r="1574" spans="1:9">
      <c r="A1574" t="s">
        <v>484</v>
      </c>
      <c r="B1574" t="s">
        <v>3320</v>
      </c>
      <c r="C1574" t="s">
        <v>3321</v>
      </c>
      <c r="D1574" t="s">
        <v>3212</v>
      </c>
      <c r="E1574" t="s">
        <v>43</v>
      </c>
      <c r="F1574" t="s">
        <v>3190</v>
      </c>
      <c r="G1574" t="s">
        <v>3174</v>
      </c>
      <c r="H1574" s="1">
        <v>46163</v>
      </c>
      <c r="I1574" t="s">
        <v>3144</v>
      </c>
    </row>
    <row r="1575" spans="1:9">
      <c r="A1575" t="s">
        <v>484</v>
      </c>
      <c r="B1575" t="s">
        <v>3322</v>
      </c>
      <c r="C1575" t="s">
        <v>3323</v>
      </c>
      <c r="D1575" t="s">
        <v>3212</v>
      </c>
      <c r="E1575" t="s">
        <v>43</v>
      </c>
      <c r="F1575" t="s">
        <v>3190</v>
      </c>
      <c r="G1575" t="s">
        <v>3174</v>
      </c>
      <c r="H1575" s="1">
        <v>46161</v>
      </c>
      <c r="I1575" t="s">
        <v>3127</v>
      </c>
    </row>
    <row r="1576" spans="1:9">
      <c r="A1576" t="s">
        <v>1828</v>
      </c>
      <c r="B1576" t="s">
        <v>3324</v>
      </c>
      <c r="C1576" t="s">
        <v>3325</v>
      </c>
      <c r="D1576" t="s">
        <v>3177</v>
      </c>
      <c r="E1576" t="s">
        <v>30</v>
      </c>
      <c r="F1576" t="s">
        <v>3107</v>
      </c>
      <c r="G1576" t="s">
        <v>3172</v>
      </c>
      <c r="H1576" s="1" t="s">
        <v>3178</v>
      </c>
      <c r="I1576" t="s">
        <v>3112</v>
      </c>
    </row>
    <row r="1577" spans="1:9">
      <c r="A1577" t="s">
        <v>1828</v>
      </c>
      <c r="B1577" t="s">
        <v>3326</v>
      </c>
      <c r="C1577" t="s">
        <v>3327</v>
      </c>
      <c r="D1577" t="s">
        <v>2375</v>
      </c>
      <c r="E1577" t="s">
        <v>30</v>
      </c>
      <c r="F1577" t="s">
        <v>3107</v>
      </c>
      <c r="G1577" t="s">
        <v>3162</v>
      </c>
      <c r="H1577" s="1">
        <v>46144</v>
      </c>
      <c r="I1577" t="s">
        <v>3129</v>
      </c>
    </row>
    <row r="1578" spans="1:9">
      <c r="A1578" t="s">
        <v>27</v>
      </c>
      <c r="B1578" t="s">
        <v>3090</v>
      </c>
      <c r="C1578" t="s">
        <v>3091</v>
      </c>
      <c r="D1578" t="s">
        <v>2209</v>
      </c>
      <c r="E1578" t="s">
        <v>43</v>
      </c>
      <c r="F1578" t="s">
        <v>3190</v>
      </c>
      <c r="G1578" t="s">
        <v>3128</v>
      </c>
      <c r="H1578" s="1">
        <v>46127</v>
      </c>
      <c r="I1578" t="s">
        <v>3110</v>
      </c>
    </row>
    <row r="1579" spans="1:9">
      <c r="A1579" t="s">
        <v>27</v>
      </c>
      <c r="B1579" t="s">
        <v>3092</v>
      </c>
      <c r="C1579" t="s">
        <v>3093</v>
      </c>
      <c r="D1579" t="s">
        <v>2375</v>
      </c>
      <c r="E1579" t="s">
        <v>43</v>
      </c>
      <c r="F1579" t="s">
        <v>3190</v>
      </c>
      <c r="G1579" t="s">
        <v>3197</v>
      </c>
      <c r="H1579" s="1">
        <v>46142</v>
      </c>
      <c r="I1579" t="s">
        <v>3110</v>
      </c>
    </row>
    <row r="1580" spans="1:9">
      <c r="A1580" t="s">
        <v>27</v>
      </c>
      <c r="B1580" t="s">
        <v>3094</v>
      </c>
      <c r="C1580" t="s">
        <v>3095</v>
      </c>
      <c r="D1580" t="s">
        <v>2375</v>
      </c>
      <c r="E1580" t="s">
        <v>43</v>
      </c>
      <c r="F1580" t="s">
        <v>3190</v>
      </c>
      <c r="G1580" t="s">
        <v>3120</v>
      </c>
      <c r="H1580" s="1">
        <v>46141</v>
      </c>
      <c r="I1580" t="s">
        <v>3192</v>
      </c>
    </row>
    <row r="1581" spans="1:9">
      <c r="A1581" t="s">
        <v>27</v>
      </c>
      <c r="B1581" t="s">
        <v>3328</v>
      </c>
      <c r="C1581" t="s">
        <v>3329</v>
      </c>
      <c r="D1581" t="s">
        <v>3212</v>
      </c>
      <c r="E1581" t="s">
        <v>30</v>
      </c>
      <c r="F1581" t="s">
        <v>3107</v>
      </c>
      <c r="G1581" t="s">
        <v>3128</v>
      </c>
      <c r="H1581" s="1">
        <v>46162</v>
      </c>
      <c r="I1581" t="s">
        <v>3106</v>
      </c>
    </row>
    <row r="1582" spans="1:9">
      <c r="A1582" t="s">
        <v>27</v>
      </c>
      <c r="B1582" t="s">
        <v>3330</v>
      </c>
      <c r="C1582" t="s">
        <v>3331</v>
      </c>
      <c r="D1582" t="s">
        <v>2375</v>
      </c>
      <c r="E1582" t="s">
        <v>30</v>
      </c>
      <c r="F1582" t="s">
        <v>3107</v>
      </c>
      <c r="G1582" t="s">
        <v>3120</v>
      </c>
      <c r="H1582" s="1">
        <v>46147</v>
      </c>
      <c r="I1582" t="s">
        <v>3106</v>
      </c>
    </row>
    <row r="1583" spans="1:9">
      <c r="A1583" t="s">
        <v>136</v>
      </c>
      <c r="B1583" t="s">
        <v>3332</v>
      </c>
      <c r="C1583" t="s">
        <v>3333</v>
      </c>
      <c r="D1583" t="s">
        <v>2375</v>
      </c>
      <c r="E1583" t="s">
        <v>43</v>
      </c>
      <c r="F1583" t="s">
        <v>3190</v>
      </c>
      <c r="G1583" t="s">
        <v>3158</v>
      </c>
      <c r="H1583" s="1">
        <v>46145</v>
      </c>
      <c r="I1583" t="s">
        <v>3126</v>
      </c>
    </row>
    <row r="1584" spans="1:9">
      <c r="A1584" t="s">
        <v>136</v>
      </c>
      <c r="B1584" t="s">
        <v>3334</v>
      </c>
      <c r="C1584" t="s">
        <v>3335</v>
      </c>
      <c r="D1584" t="s">
        <v>3177</v>
      </c>
      <c r="E1584" t="s">
        <v>30</v>
      </c>
      <c r="F1584" t="s">
        <v>3134</v>
      </c>
      <c r="G1584" t="s">
        <v>3277</v>
      </c>
      <c r="H1584" s="1" t="s">
        <v>3178</v>
      </c>
      <c r="I1584" t="s">
        <v>3133</v>
      </c>
    </row>
    <row r="1585" spans="1:9">
      <c r="A1585" t="s">
        <v>136</v>
      </c>
      <c r="B1585" t="s">
        <v>3336</v>
      </c>
      <c r="C1585" t="s">
        <v>3337</v>
      </c>
      <c r="D1585" t="s">
        <v>3177</v>
      </c>
      <c r="E1585" t="s">
        <v>30</v>
      </c>
      <c r="F1585" t="s">
        <v>3134</v>
      </c>
      <c r="G1585" t="s">
        <v>3277</v>
      </c>
      <c r="H1585" s="1" t="s">
        <v>3178</v>
      </c>
      <c r="I1585" t="s">
        <v>3133</v>
      </c>
    </row>
    <row r="1586" spans="1:9">
      <c r="A1586" t="s">
        <v>136</v>
      </c>
      <c r="B1586" t="s">
        <v>3338</v>
      </c>
      <c r="C1586" t="s">
        <v>3339</v>
      </c>
      <c r="D1586" t="s">
        <v>2375</v>
      </c>
      <c r="E1586" t="s">
        <v>43</v>
      </c>
      <c r="F1586" t="s">
        <v>3190</v>
      </c>
      <c r="G1586" t="s">
        <v>3156</v>
      </c>
      <c r="H1586" s="1">
        <v>46144</v>
      </c>
      <c r="I1586" t="s">
        <v>3148</v>
      </c>
    </row>
    <row r="1587" spans="1:9">
      <c r="A1587" t="s">
        <v>136</v>
      </c>
      <c r="B1587" t="s">
        <v>3340</v>
      </c>
      <c r="C1587" t="s">
        <v>3341</v>
      </c>
      <c r="D1587" t="s">
        <v>2375</v>
      </c>
      <c r="E1587" t="s">
        <v>43</v>
      </c>
      <c r="F1587" t="s">
        <v>3190</v>
      </c>
      <c r="G1587" t="s">
        <v>3171</v>
      </c>
      <c r="H1587" s="1">
        <v>46151</v>
      </c>
      <c r="I1587" t="s">
        <v>3204</v>
      </c>
    </row>
    <row r="1588" spans="1:9">
      <c r="A1588" t="s">
        <v>136</v>
      </c>
      <c r="B1588" t="s">
        <v>3342</v>
      </c>
      <c r="C1588" t="s">
        <v>3343</v>
      </c>
      <c r="D1588" t="s">
        <v>3212</v>
      </c>
      <c r="E1588" t="s">
        <v>43</v>
      </c>
      <c r="F1588" t="s">
        <v>3190</v>
      </c>
      <c r="G1588" t="s">
        <v>3171</v>
      </c>
      <c r="H1588" s="1">
        <v>46152</v>
      </c>
      <c r="I1588" t="s">
        <v>3140</v>
      </c>
    </row>
    <row r="1589" spans="1:9">
      <c r="A1589" t="s">
        <v>136</v>
      </c>
      <c r="B1589" t="s">
        <v>3344</v>
      </c>
      <c r="C1589" t="s">
        <v>3345</v>
      </c>
      <c r="D1589" t="s">
        <v>3212</v>
      </c>
      <c r="E1589" t="s">
        <v>43</v>
      </c>
      <c r="F1589" t="s">
        <v>3190</v>
      </c>
      <c r="G1589" t="s">
        <v>3171</v>
      </c>
      <c r="H1589" s="1">
        <v>46153</v>
      </c>
      <c r="I1589" t="s">
        <v>3125</v>
      </c>
    </row>
    <row r="1590" spans="1:9">
      <c r="A1590" t="s">
        <v>859</v>
      </c>
      <c r="B1590" t="s">
        <v>3096</v>
      </c>
      <c r="C1590" t="s">
        <v>3097</v>
      </c>
      <c r="D1590" t="s">
        <v>2375</v>
      </c>
      <c r="E1590" t="s">
        <v>43</v>
      </c>
      <c r="F1590" t="s">
        <v>3190</v>
      </c>
      <c r="G1590" t="s">
        <v>3105</v>
      </c>
      <c r="H1590" s="1">
        <v>46141</v>
      </c>
      <c r="I1590" t="s">
        <v>3119</v>
      </c>
    </row>
    <row r="1591" spans="1:9">
      <c r="A1591" t="s">
        <v>2418</v>
      </c>
      <c r="B1591" t="s">
        <v>3098</v>
      </c>
      <c r="C1591" t="s">
        <v>3099</v>
      </c>
      <c r="D1591" t="s">
        <v>2375</v>
      </c>
      <c r="E1591" t="s">
        <v>43</v>
      </c>
      <c r="F1591" t="s">
        <v>3190</v>
      </c>
      <c r="G1591" t="s">
        <v>3241</v>
      </c>
      <c r="H1591" s="1">
        <v>46142</v>
      </c>
      <c r="I1591" t="s">
        <v>3192</v>
      </c>
    </row>
    <row r="1592" spans="1:9">
      <c r="A1592" t="s">
        <v>136</v>
      </c>
      <c r="B1592" t="s">
        <v>3346</v>
      </c>
      <c r="C1592" t="s">
        <v>3347</v>
      </c>
      <c r="D1592" t="s">
        <v>2375</v>
      </c>
      <c r="E1592" t="s">
        <v>30</v>
      </c>
      <c r="F1592" t="s">
        <v>3134</v>
      </c>
      <c r="G1592" t="s">
        <v>3137</v>
      </c>
      <c r="H1592" s="1">
        <v>46151</v>
      </c>
      <c r="I1592" t="s">
        <v>3133</v>
      </c>
    </row>
    <row r="1593" spans="1:9">
      <c r="A1593" t="s">
        <v>2621</v>
      </c>
      <c r="B1593" t="s">
        <v>3348</v>
      </c>
      <c r="C1593" t="s">
        <v>3349</v>
      </c>
      <c r="D1593" t="s">
        <v>3212</v>
      </c>
      <c r="E1593" t="s">
        <v>30</v>
      </c>
      <c r="F1593" t="s">
        <v>3107</v>
      </c>
      <c r="G1593" t="s">
        <v>3128</v>
      </c>
      <c r="H1593" s="1">
        <v>46152</v>
      </c>
      <c r="I1593" t="s">
        <v>3124</v>
      </c>
    </row>
    <row r="1594" spans="1:9">
      <c r="A1594" t="s">
        <v>859</v>
      </c>
      <c r="B1594" t="s">
        <v>3350</v>
      </c>
      <c r="C1594" t="s">
        <v>3351</v>
      </c>
      <c r="D1594" t="s">
        <v>3212</v>
      </c>
      <c r="E1594" t="s">
        <v>43</v>
      </c>
      <c r="F1594" t="s">
        <v>3190</v>
      </c>
      <c r="G1594" t="s">
        <v>3120</v>
      </c>
      <c r="H1594" s="1">
        <v>46152</v>
      </c>
      <c r="I1594" t="s">
        <v>3124</v>
      </c>
    </row>
    <row r="1595" spans="1:9">
      <c r="A1595" t="s">
        <v>2621</v>
      </c>
      <c r="B1595" t="s">
        <v>3352</v>
      </c>
      <c r="C1595" t="s">
        <v>3353</v>
      </c>
      <c r="D1595" t="s">
        <v>3212</v>
      </c>
      <c r="E1595" t="s">
        <v>30</v>
      </c>
      <c r="F1595" t="s">
        <v>3107</v>
      </c>
      <c r="G1595" t="s">
        <v>3128</v>
      </c>
      <c r="H1595" s="1">
        <v>46152</v>
      </c>
      <c r="I1595" t="s">
        <v>3129</v>
      </c>
    </row>
    <row r="1596" spans="1:9">
      <c r="A1596" t="s">
        <v>2621</v>
      </c>
      <c r="B1596" t="s">
        <v>3354</v>
      </c>
      <c r="C1596" t="s">
        <v>3355</v>
      </c>
      <c r="D1596" t="s">
        <v>3212</v>
      </c>
      <c r="E1596" t="s">
        <v>30</v>
      </c>
      <c r="F1596" t="s">
        <v>3107</v>
      </c>
      <c r="G1596" t="s">
        <v>3128</v>
      </c>
      <c r="H1596" s="1">
        <v>46152</v>
      </c>
      <c r="I1596" t="s">
        <v>3129</v>
      </c>
    </row>
    <row r="1597" spans="1:9">
      <c r="A1597" t="s">
        <v>2640</v>
      </c>
      <c r="B1597" t="s">
        <v>3356</v>
      </c>
      <c r="C1597" t="s">
        <v>3357</v>
      </c>
      <c r="D1597" t="s">
        <v>3212</v>
      </c>
      <c r="E1597" t="s">
        <v>30</v>
      </c>
      <c r="F1597" t="s">
        <v>3107</v>
      </c>
      <c r="G1597" t="s">
        <v>3205</v>
      </c>
      <c r="H1597" s="1">
        <v>46156</v>
      </c>
      <c r="I1597" t="s">
        <v>3129</v>
      </c>
    </row>
    <row r="1598" spans="1:9">
      <c r="A1598" t="s">
        <v>2640</v>
      </c>
      <c r="B1598" t="s">
        <v>3358</v>
      </c>
      <c r="C1598" t="s">
        <v>3359</v>
      </c>
      <c r="D1598" t="s">
        <v>3212</v>
      </c>
      <c r="E1598" t="s">
        <v>30</v>
      </c>
      <c r="F1598" t="s">
        <v>3107</v>
      </c>
      <c r="G1598" t="s">
        <v>3205</v>
      </c>
      <c r="H1598" s="1">
        <v>46156</v>
      </c>
      <c r="I1598" t="s">
        <v>3125</v>
      </c>
    </row>
    <row r="1599" spans="1:9">
      <c r="A1599" t="s">
        <v>372</v>
      </c>
      <c r="B1599" t="s">
        <v>3360</v>
      </c>
      <c r="C1599" t="s">
        <v>3361</v>
      </c>
      <c r="D1599" t="s">
        <v>3212</v>
      </c>
      <c r="E1599" t="s">
        <v>30</v>
      </c>
      <c r="F1599" t="s">
        <v>3107</v>
      </c>
      <c r="G1599" t="s">
        <v>3173</v>
      </c>
      <c r="H1599" s="1">
        <v>46154</v>
      </c>
      <c r="I1599" t="s">
        <v>3111</v>
      </c>
    </row>
    <row r="1600" spans="1:9">
      <c r="A1600" t="s">
        <v>2640</v>
      </c>
      <c r="B1600" t="s">
        <v>3362</v>
      </c>
      <c r="C1600" t="s">
        <v>3363</v>
      </c>
      <c r="D1600" t="s">
        <v>3212</v>
      </c>
      <c r="E1600" t="s">
        <v>30</v>
      </c>
      <c r="F1600" t="s">
        <v>3107</v>
      </c>
      <c r="G1600" t="s">
        <v>3205</v>
      </c>
      <c r="H1600" s="1">
        <v>46154</v>
      </c>
      <c r="I1600" t="s">
        <v>3121</v>
      </c>
    </row>
    <row r="1601" spans="1:9">
      <c r="A1601" t="s">
        <v>2640</v>
      </c>
      <c r="B1601" t="s">
        <v>3364</v>
      </c>
      <c r="C1601" t="s">
        <v>3365</v>
      </c>
      <c r="D1601" t="s">
        <v>3212</v>
      </c>
      <c r="E1601" t="s">
        <v>30</v>
      </c>
      <c r="F1601" t="s">
        <v>3107</v>
      </c>
      <c r="G1601" t="s">
        <v>3205</v>
      </c>
      <c r="H1601" s="1">
        <v>46158</v>
      </c>
      <c r="I1601" t="s">
        <v>3121</v>
      </c>
    </row>
    <row r="1602" spans="1:9">
      <c r="A1602" t="s">
        <v>2795</v>
      </c>
      <c r="B1602" t="s">
        <v>3366</v>
      </c>
      <c r="C1602" t="s">
        <v>3367</v>
      </c>
      <c r="D1602" t="s">
        <v>3212</v>
      </c>
      <c r="E1602" t="s">
        <v>30</v>
      </c>
      <c r="F1602" t="s">
        <v>3107</v>
      </c>
      <c r="G1602" t="s">
        <v>3128</v>
      </c>
      <c r="H1602" s="1">
        <v>46155</v>
      </c>
      <c r="I1602" t="s">
        <v>3133</v>
      </c>
    </row>
    <row r="1603" spans="1:9">
      <c r="A1603" t="s">
        <v>136</v>
      </c>
      <c r="B1603" t="s">
        <v>3368</v>
      </c>
      <c r="C1603" t="s">
        <v>3369</v>
      </c>
      <c r="D1603" t="s">
        <v>3212</v>
      </c>
      <c r="E1603" t="s">
        <v>43</v>
      </c>
      <c r="F1603" t="s">
        <v>3190</v>
      </c>
      <c r="G1603" t="s">
        <v>3128</v>
      </c>
      <c r="H1603" s="1">
        <v>46152</v>
      </c>
      <c r="I1603" t="s">
        <v>3121</v>
      </c>
    </row>
    <row r="1604" spans="1:9">
      <c r="A1604" t="s">
        <v>2640</v>
      </c>
      <c r="B1604" t="s">
        <v>3370</v>
      </c>
      <c r="C1604" t="s">
        <v>3371</v>
      </c>
      <c r="D1604" t="s">
        <v>3212</v>
      </c>
      <c r="E1604" t="s">
        <v>30</v>
      </c>
      <c r="F1604" t="s">
        <v>3107</v>
      </c>
      <c r="G1604" t="s">
        <v>3205</v>
      </c>
      <c r="H1604" s="1">
        <v>46157</v>
      </c>
      <c r="I1604" t="s">
        <v>3111</v>
      </c>
    </row>
    <row r="1605" spans="1:9">
      <c r="A1605" t="s">
        <v>372</v>
      </c>
      <c r="B1605" t="s">
        <v>3372</v>
      </c>
      <c r="C1605" t="s">
        <v>3373</v>
      </c>
      <c r="D1605" t="s">
        <v>3212</v>
      </c>
      <c r="E1605" t="s">
        <v>30</v>
      </c>
      <c r="F1605" t="s">
        <v>3107</v>
      </c>
      <c r="G1605" t="s">
        <v>3173</v>
      </c>
      <c r="H1605" s="1">
        <v>46156</v>
      </c>
      <c r="I1605" t="s">
        <v>3121</v>
      </c>
    </row>
    <row r="1606" spans="1:9">
      <c r="A1606" t="s">
        <v>2640</v>
      </c>
      <c r="B1606" t="s">
        <v>3374</v>
      </c>
      <c r="C1606" t="s">
        <v>3375</v>
      </c>
      <c r="D1606" t="s">
        <v>3212</v>
      </c>
      <c r="E1606" t="s">
        <v>30</v>
      </c>
      <c r="F1606" t="s">
        <v>3107</v>
      </c>
      <c r="G1606" t="s">
        <v>3205</v>
      </c>
      <c r="H1606" s="1">
        <v>46156</v>
      </c>
      <c r="I1606" t="s">
        <v>3124</v>
      </c>
    </row>
    <row r="1607" spans="1:9">
      <c r="A1607" t="s">
        <v>2640</v>
      </c>
      <c r="B1607" t="s">
        <v>3376</v>
      </c>
      <c r="C1607" t="s">
        <v>3377</v>
      </c>
      <c r="D1607" t="s">
        <v>3212</v>
      </c>
      <c r="E1607" t="s">
        <v>30</v>
      </c>
      <c r="F1607" t="s">
        <v>3107</v>
      </c>
      <c r="G1607" t="s">
        <v>3205</v>
      </c>
      <c r="H1607" s="1">
        <v>46157</v>
      </c>
      <c r="I1607" t="s">
        <v>3113</v>
      </c>
    </row>
    <row r="1608" spans="1:9">
      <c r="A1608" t="s">
        <v>2640</v>
      </c>
      <c r="B1608" t="s">
        <v>3378</v>
      </c>
      <c r="C1608" t="s">
        <v>3379</v>
      </c>
      <c r="D1608" t="s">
        <v>3212</v>
      </c>
      <c r="E1608" t="s">
        <v>30</v>
      </c>
      <c r="F1608" t="s">
        <v>3107</v>
      </c>
      <c r="G1608" t="s">
        <v>3205</v>
      </c>
      <c r="H1608" s="1">
        <v>46158</v>
      </c>
      <c r="I1608" t="s">
        <v>3119</v>
      </c>
    </row>
    <row r="1609" spans="1:9">
      <c r="A1609" t="s">
        <v>2640</v>
      </c>
      <c r="B1609" t="s">
        <v>3380</v>
      </c>
      <c r="C1609" t="s">
        <v>3381</v>
      </c>
      <c r="D1609" t="s">
        <v>3212</v>
      </c>
      <c r="E1609" t="s">
        <v>30</v>
      </c>
      <c r="F1609" t="s">
        <v>3107</v>
      </c>
      <c r="G1609" t="s">
        <v>3205</v>
      </c>
      <c r="H1609" s="1">
        <v>46156</v>
      </c>
      <c r="I1609" t="s">
        <v>3121</v>
      </c>
    </row>
    <row r="1610" spans="1:9">
      <c r="A1610" t="s">
        <v>2640</v>
      </c>
      <c r="B1610" t="s">
        <v>3382</v>
      </c>
      <c r="C1610" t="s">
        <v>3383</v>
      </c>
      <c r="D1610" t="s">
        <v>3212</v>
      </c>
      <c r="E1610" t="s">
        <v>30</v>
      </c>
      <c r="F1610" t="s">
        <v>3107</v>
      </c>
      <c r="G1610" t="s">
        <v>3205</v>
      </c>
      <c r="H1610" s="1">
        <v>46159</v>
      </c>
      <c r="I1610" t="s">
        <v>3111</v>
      </c>
    </row>
  </sheetData>
  <autoFilter xmlns:etc="http://www.wps.cn/officeDocument/2017/etCustomData" ref="A1:I161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B1" sqref="B1"/>
    </sheetView>
  </sheetViews>
  <sheetFormatPr defaultColWidth="9" defaultRowHeight="13.5" outlineLevelCol="2"/>
  <cols>
    <col min="1" max="1" width="26" customWidth="1"/>
    <col min="2" max="2" width="10.375" style="1"/>
  </cols>
  <sheetData>
    <row r="1" spans="1:3">
      <c r="A1" t="s">
        <v>1</v>
      </c>
      <c r="B1" s="1" t="s">
        <v>0</v>
      </c>
      <c r="C1" t="s">
        <v>3384</v>
      </c>
    </row>
    <row r="2" spans="1:3">
      <c r="A2" t="s">
        <v>501</v>
      </c>
      <c r="B2" s="1">
        <v>45962</v>
      </c>
      <c r="C2">
        <v>37</v>
      </c>
    </row>
    <row r="3" spans="1:3">
      <c r="A3" t="s">
        <v>501</v>
      </c>
      <c r="B3" s="1">
        <v>45992</v>
      </c>
      <c r="C3">
        <v>25</v>
      </c>
    </row>
    <row r="4" spans="1:3">
      <c r="A4" t="s">
        <v>501</v>
      </c>
      <c r="B4" s="1">
        <v>46023</v>
      </c>
      <c r="C4">
        <v>23</v>
      </c>
    </row>
    <row r="5" spans="1:3">
      <c r="A5" t="s">
        <v>501</v>
      </c>
      <c r="B5" s="1">
        <v>46054</v>
      </c>
      <c r="C5">
        <v>7</v>
      </c>
    </row>
    <row r="6" spans="1:3">
      <c r="A6" t="s">
        <v>501</v>
      </c>
      <c r="B6" s="1">
        <v>46082</v>
      </c>
      <c r="C6">
        <v>1</v>
      </c>
    </row>
    <row r="7" spans="1:3">
      <c r="A7" t="s">
        <v>501</v>
      </c>
      <c r="B7" s="1">
        <v>46143</v>
      </c>
      <c r="C7">
        <v>1</v>
      </c>
    </row>
    <row r="8" spans="1:3">
      <c r="A8" t="s">
        <v>503</v>
      </c>
      <c r="B8" s="1">
        <v>45962</v>
      </c>
      <c r="C8">
        <v>20</v>
      </c>
    </row>
    <row r="9" spans="1:3">
      <c r="A9" t="s">
        <v>503</v>
      </c>
      <c r="B9" s="1">
        <v>45992</v>
      </c>
      <c r="C9">
        <v>8</v>
      </c>
    </row>
    <row r="10" spans="1:3">
      <c r="A10" t="s">
        <v>503</v>
      </c>
      <c r="B10" s="1">
        <v>46023</v>
      </c>
      <c r="C10">
        <v>19</v>
      </c>
    </row>
    <row r="11" spans="1:3">
      <c r="A11" t="s">
        <v>503</v>
      </c>
      <c r="B11" s="1">
        <v>46054</v>
      </c>
      <c r="C11">
        <v>17</v>
      </c>
    </row>
    <row r="12" spans="1:3">
      <c r="A12" t="s">
        <v>503</v>
      </c>
      <c r="B12" s="1">
        <v>46082</v>
      </c>
      <c r="C12">
        <v>28</v>
      </c>
    </row>
    <row r="13" spans="1:3">
      <c r="A13" t="s">
        <v>503</v>
      </c>
      <c r="B13" s="1">
        <v>46113</v>
      </c>
      <c r="C13">
        <v>34</v>
      </c>
    </row>
    <row r="14" spans="1:3">
      <c r="A14" t="s">
        <v>503</v>
      </c>
      <c r="B14" s="1">
        <v>46143</v>
      </c>
      <c r="C14">
        <v>22</v>
      </c>
    </row>
    <row r="15" spans="1:3">
      <c r="A15" t="s">
        <v>505</v>
      </c>
      <c r="B15" s="1">
        <v>45962</v>
      </c>
      <c r="C15">
        <v>111</v>
      </c>
    </row>
    <row r="16" spans="1:3">
      <c r="A16" t="s">
        <v>505</v>
      </c>
      <c r="B16" s="1">
        <v>45992</v>
      </c>
      <c r="C16">
        <v>87</v>
      </c>
    </row>
    <row r="17" spans="1:3">
      <c r="A17" t="s">
        <v>505</v>
      </c>
      <c r="B17" s="1">
        <v>46023</v>
      </c>
      <c r="C17">
        <v>93</v>
      </c>
    </row>
    <row r="18" spans="1:3">
      <c r="A18" t="s">
        <v>505</v>
      </c>
      <c r="B18" s="1">
        <v>46054</v>
      </c>
      <c r="C18">
        <v>105</v>
      </c>
    </row>
    <row r="19" spans="1:3">
      <c r="A19" t="s">
        <v>505</v>
      </c>
      <c r="B19" s="1">
        <v>46082</v>
      </c>
      <c r="C19">
        <v>125</v>
      </c>
    </row>
    <row r="20" spans="1:3">
      <c r="A20" t="s">
        <v>505</v>
      </c>
      <c r="B20" s="1">
        <v>46113</v>
      </c>
      <c r="C20">
        <v>240</v>
      </c>
    </row>
    <row r="21" spans="1:3">
      <c r="A21" t="s">
        <v>505</v>
      </c>
      <c r="B21" s="1">
        <v>46143</v>
      </c>
      <c r="C21">
        <v>88</v>
      </c>
    </row>
    <row r="22" spans="1:3">
      <c r="A22" t="s">
        <v>507</v>
      </c>
      <c r="B22" s="1">
        <v>45962</v>
      </c>
      <c r="C22">
        <v>43</v>
      </c>
    </row>
    <row r="23" spans="1:3">
      <c r="A23" t="s">
        <v>507</v>
      </c>
      <c r="B23" s="1">
        <v>45992</v>
      </c>
      <c r="C23">
        <v>31</v>
      </c>
    </row>
    <row r="24" spans="1:3">
      <c r="A24" t="s">
        <v>507</v>
      </c>
      <c r="B24" s="1">
        <v>46023</v>
      </c>
      <c r="C24">
        <v>41</v>
      </c>
    </row>
    <row r="25" spans="1:3">
      <c r="A25" t="s">
        <v>507</v>
      </c>
      <c r="B25" s="1">
        <v>46054</v>
      </c>
      <c r="C25">
        <v>46</v>
      </c>
    </row>
    <row r="26" spans="1:3">
      <c r="A26" t="s">
        <v>507</v>
      </c>
      <c r="B26" s="1">
        <v>46082</v>
      </c>
      <c r="C26">
        <v>53</v>
      </c>
    </row>
    <row r="27" spans="1:3">
      <c r="A27" t="s">
        <v>507</v>
      </c>
      <c r="B27" s="1">
        <v>46113</v>
      </c>
      <c r="C27">
        <v>38</v>
      </c>
    </row>
    <row r="28" spans="1:3">
      <c r="A28" t="s">
        <v>507</v>
      </c>
      <c r="B28" s="1">
        <v>46143</v>
      </c>
      <c r="C28">
        <v>40</v>
      </c>
    </row>
    <row r="29" spans="1:3">
      <c r="A29" t="s">
        <v>509</v>
      </c>
      <c r="B29" s="1">
        <v>45962</v>
      </c>
      <c r="C29">
        <v>31</v>
      </c>
    </row>
    <row r="30" spans="1:3">
      <c r="A30" t="s">
        <v>509</v>
      </c>
      <c r="B30" s="1">
        <v>45992</v>
      </c>
      <c r="C30">
        <v>6</v>
      </c>
    </row>
    <row r="31" spans="1:3">
      <c r="A31" t="s">
        <v>509</v>
      </c>
      <c r="B31" s="1">
        <v>46023</v>
      </c>
      <c r="C31">
        <v>18</v>
      </c>
    </row>
    <row r="32" spans="1:3">
      <c r="A32" t="s">
        <v>509</v>
      </c>
      <c r="B32" s="1">
        <v>46054</v>
      </c>
      <c r="C32">
        <v>32</v>
      </c>
    </row>
    <row r="33" spans="1:3">
      <c r="A33" t="s">
        <v>509</v>
      </c>
      <c r="B33" s="1">
        <v>46082</v>
      </c>
      <c r="C33">
        <v>26</v>
      </c>
    </row>
    <row r="34" spans="1:3">
      <c r="A34" t="s">
        <v>509</v>
      </c>
      <c r="B34" s="1">
        <v>46113</v>
      </c>
      <c r="C34">
        <v>12</v>
      </c>
    </row>
    <row r="35" spans="1:3">
      <c r="A35" t="s">
        <v>509</v>
      </c>
      <c r="B35" s="1">
        <v>46143</v>
      </c>
      <c r="C35">
        <v>29</v>
      </c>
    </row>
    <row r="36" spans="1:3">
      <c r="A36" t="s">
        <v>511</v>
      </c>
      <c r="B36" s="1">
        <v>45962</v>
      </c>
      <c r="C36">
        <v>10</v>
      </c>
    </row>
    <row r="37" spans="1:3">
      <c r="A37" t="s">
        <v>511</v>
      </c>
      <c r="B37" s="1">
        <v>45992</v>
      </c>
      <c r="C37">
        <v>7</v>
      </c>
    </row>
    <row r="38" spans="1:3">
      <c r="A38" t="s">
        <v>511</v>
      </c>
      <c r="B38" s="1">
        <v>46023</v>
      </c>
      <c r="C38">
        <v>18</v>
      </c>
    </row>
    <row r="39" spans="1:3">
      <c r="A39" t="s">
        <v>511</v>
      </c>
      <c r="B39" s="1">
        <v>46054</v>
      </c>
      <c r="C39">
        <v>17</v>
      </c>
    </row>
    <row r="40" spans="1:3">
      <c r="A40" t="s">
        <v>511</v>
      </c>
      <c r="B40" s="1">
        <v>46082</v>
      </c>
      <c r="C40">
        <v>25</v>
      </c>
    </row>
    <row r="41" spans="1:3">
      <c r="A41" t="s">
        <v>511</v>
      </c>
      <c r="B41" s="1">
        <v>46113</v>
      </c>
      <c r="C41">
        <v>17</v>
      </c>
    </row>
    <row r="42" spans="1:3">
      <c r="A42" t="s">
        <v>511</v>
      </c>
      <c r="B42" s="1">
        <v>46143</v>
      </c>
      <c r="C42">
        <v>17</v>
      </c>
    </row>
    <row r="43" spans="1:3">
      <c r="A43" t="s">
        <v>513</v>
      </c>
      <c r="B43" s="1">
        <v>45962</v>
      </c>
      <c r="C43">
        <v>68</v>
      </c>
    </row>
    <row r="44" spans="1:3">
      <c r="A44" t="s">
        <v>513</v>
      </c>
      <c r="B44" s="1">
        <v>45992</v>
      </c>
      <c r="C44">
        <v>51</v>
      </c>
    </row>
    <row r="45" spans="1:3">
      <c r="A45" t="s">
        <v>513</v>
      </c>
      <c r="B45" s="1">
        <v>46023</v>
      </c>
      <c r="C45">
        <v>74</v>
      </c>
    </row>
    <row r="46" spans="1:3">
      <c r="A46" t="s">
        <v>513</v>
      </c>
      <c r="B46" s="1">
        <v>46054</v>
      </c>
      <c r="C46">
        <v>68</v>
      </c>
    </row>
    <row r="47" spans="1:3">
      <c r="A47" t="s">
        <v>513</v>
      </c>
      <c r="B47" s="1">
        <v>46082</v>
      </c>
      <c r="C47">
        <v>90</v>
      </c>
    </row>
    <row r="48" spans="1:3">
      <c r="A48" t="s">
        <v>513</v>
      </c>
      <c r="B48" s="1">
        <v>46113</v>
      </c>
      <c r="C48">
        <v>89</v>
      </c>
    </row>
    <row r="49" spans="1:3">
      <c r="A49" t="s">
        <v>513</v>
      </c>
      <c r="B49" s="1">
        <v>46143</v>
      </c>
      <c r="C49">
        <v>79</v>
      </c>
    </row>
    <row r="50" spans="1:3">
      <c r="A50" t="s">
        <v>515</v>
      </c>
      <c r="B50" s="1">
        <v>45962</v>
      </c>
      <c r="C50">
        <v>17</v>
      </c>
    </row>
    <row r="51" spans="1:3">
      <c r="A51" t="s">
        <v>515</v>
      </c>
      <c r="B51" s="1">
        <v>45992</v>
      </c>
      <c r="C51">
        <v>21</v>
      </c>
    </row>
    <row r="52" spans="1:3">
      <c r="A52" t="s">
        <v>515</v>
      </c>
      <c r="B52" s="1">
        <v>46023</v>
      </c>
      <c r="C52">
        <v>14</v>
      </c>
    </row>
    <row r="53" spans="1:3">
      <c r="A53" t="s">
        <v>515</v>
      </c>
      <c r="B53" s="1">
        <v>46054</v>
      </c>
      <c r="C53">
        <v>2</v>
      </c>
    </row>
    <row r="54" spans="1:3">
      <c r="A54" t="s">
        <v>515</v>
      </c>
      <c r="B54" s="1">
        <v>46082</v>
      </c>
      <c r="C54">
        <v>1</v>
      </c>
    </row>
    <row r="55" spans="1:3">
      <c r="A55" t="s">
        <v>517</v>
      </c>
      <c r="B55" s="1">
        <v>45962</v>
      </c>
      <c r="C55">
        <v>17</v>
      </c>
    </row>
    <row r="56" spans="1:3">
      <c r="A56" t="s">
        <v>517</v>
      </c>
      <c r="B56" s="1">
        <v>45992</v>
      </c>
      <c r="C56">
        <v>10</v>
      </c>
    </row>
    <row r="57" spans="1:3">
      <c r="A57" t="s">
        <v>517</v>
      </c>
      <c r="B57" s="1">
        <v>46023</v>
      </c>
      <c r="C57">
        <v>11</v>
      </c>
    </row>
    <row r="58" spans="1:3">
      <c r="A58" t="s">
        <v>517</v>
      </c>
      <c r="B58" s="1">
        <v>46054</v>
      </c>
      <c r="C58">
        <v>14</v>
      </c>
    </row>
    <row r="59" spans="1:3">
      <c r="A59" t="s">
        <v>517</v>
      </c>
      <c r="B59" s="1">
        <v>46082</v>
      </c>
      <c r="C59">
        <v>17</v>
      </c>
    </row>
    <row r="60" spans="1:3">
      <c r="A60" t="s">
        <v>517</v>
      </c>
      <c r="B60" s="1">
        <v>46113</v>
      </c>
      <c r="C60">
        <v>23</v>
      </c>
    </row>
    <row r="61" spans="1:3">
      <c r="A61" t="s">
        <v>517</v>
      </c>
      <c r="B61" s="1">
        <v>46143</v>
      </c>
      <c r="C61">
        <v>17</v>
      </c>
    </row>
    <row r="62" spans="1:3">
      <c r="A62" t="s">
        <v>519</v>
      </c>
      <c r="B62" s="1">
        <v>45962</v>
      </c>
      <c r="C62">
        <v>37</v>
      </c>
    </row>
    <row r="63" spans="1:3">
      <c r="A63" t="s">
        <v>519</v>
      </c>
      <c r="B63" s="1">
        <v>45992</v>
      </c>
      <c r="C63">
        <v>15</v>
      </c>
    </row>
    <row r="64" spans="1:3">
      <c r="A64" t="s">
        <v>519</v>
      </c>
      <c r="B64" s="1">
        <v>46023</v>
      </c>
      <c r="C64">
        <v>30</v>
      </c>
    </row>
    <row r="65" spans="1:3">
      <c r="A65" t="s">
        <v>519</v>
      </c>
      <c r="B65" s="1">
        <v>46054</v>
      </c>
      <c r="C65">
        <v>18</v>
      </c>
    </row>
    <row r="66" spans="1:3">
      <c r="A66" t="s">
        <v>519</v>
      </c>
      <c r="B66" s="1">
        <v>46082</v>
      </c>
      <c r="C66">
        <v>22</v>
      </c>
    </row>
    <row r="67" spans="1:3">
      <c r="A67" t="s">
        <v>519</v>
      </c>
      <c r="B67" s="1">
        <v>46113</v>
      </c>
      <c r="C67">
        <v>19</v>
      </c>
    </row>
    <row r="68" spans="1:3">
      <c r="A68" t="s">
        <v>519</v>
      </c>
      <c r="B68" s="1">
        <v>46143</v>
      </c>
      <c r="C68">
        <v>15</v>
      </c>
    </row>
    <row r="69" spans="1:3">
      <c r="A69" t="s">
        <v>521</v>
      </c>
      <c r="B69" s="1">
        <v>45962</v>
      </c>
      <c r="C69">
        <v>55</v>
      </c>
    </row>
    <row r="70" spans="1:3">
      <c r="A70" t="s">
        <v>521</v>
      </c>
      <c r="B70" s="1">
        <v>45992</v>
      </c>
      <c r="C70">
        <v>31</v>
      </c>
    </row>
    <row r="71" spans="1:3">
      <c r="A71" t="s">
        <v>521</v>
      </c>
      <c r="B71" s="1">
        <v>46023</v>
      </c>
      <c r="C71">
        <v>44</v>
      </c>
    </row>
    <row r="72" spans="1:3">
      <c r="A72" t="s">
        <v>521</v>
      </c>
      <c r="B72" s="1">
        <v>46054</v>
      </c>
      <c r="C72">
        <v>35</v>
      </c>
    </row>
    <row r="73" spans="1:3">
      <c r="A73" t="s">
        <v>521</v>
      </c>
      <c r="B73" s="1">
        <v>46082</v>
      </c>
      <c r="C73">
        <v>52</v>
      </c>
    </row>
    <row r="74" spans="1:3">
      <c r="A74" t="s">
        <v>521</v>
      </c>
      <c r="B74" s="1">
        <v>46113</v>
      </c>
      <c r="C74">
        <v>62</v>
      </c>
    </row>
    <row r="75" spans="1:3">
      <c r="A75" t="s">
        <v>521</v>
      </c>
      <c r="B75" s="1">
        <v>46143</v>
      </c>
      <c r="C75">
        <v>51</v>
      </c>
    </row>
    <row r="76" spans="1:3">
      <c r="A76" t="s">
        <v>523</v>
      </c>
      <c r="B76" s="1">
        <v>45962</v>
      </c>
      <c r="C76">
        <v>19</v>
      </c>
    </row>
    <row r="77" spans="1:3">
      <c r="A77" t="s">
        <v>523</v>
      </c>
      <c r="B77" s="1">
        <v>45992</v>
      </c>
      <c r="C77">
        <v>14</v>
      </c>
    </row>
    <row r="78" spans="1:3">
      <c r="A78" t="s">
        <v>523</v>
      </c>
      <c r="B78" s="1">
        <v>46023</v>
      </c>
      <c r="C78">
        <v>34</v>
      </c>
    </row>
    <row r="79" spans="1:3">
      <c r="A79" t="s">
        <v>523</v>
      </c>
      <c r="B79" s="1">
        <v>46054</v>
      </c>
      <c r="C79">
        <v>21</v>
      </c>
    </row>
    <row r="80" spans="1:3">
      <c r="A80" t="s">
        <v>523</v>
      </c>
      <c r="B80" s="1">
        <v>46082</v>
      </c>
      <c r="C80">
        <v>35</v>
      </c>
    </row>
    <row r="81" spans="1:3">
      <c r="A81" t="s">
        <v>523</v>
      </c>
      <c r="B81" s="1">
        <v>46113</v>
      </c>
      <c r="C81">
        <v>22</v>
      </c>
    </row>
    <row r="82" spans="1:3">
      <c r="A82" t="s">
        <v>523</v>
      </c>
      <c r="B82" s="1">
        <v>46143</v>
      </c>
      <c r="C82">
        <v>25</v>
      </c>
    </row>
    <row r="83" spans="1:3">
      <c r="A83" t="s">
        <v>525</v>
      </c>
      <c r="B83" s="1">
        <v>45962</v>
      </c>
      <c r="C83">
        <v>395</v>
      </c>
    </row>
    <row r="84" spans="1:3">
      <c r="A84" t="s">
        <v>525</v>
      </c>
      <c r="B84" s="1">
        <v>45992</v>
      </c>
      <c r="C84">
        <v>195</v>
      </c>
    </row>
    <row r="85" spans="1:3">
      <c r="A85" t="s">
        <v>525</v>
      </c>
      <c r="B85" s="1">
        <v>46023</v>
      </c>
      <c r="C85">
        <v>293</v>
      </c>
    </row>
    <row r="86" spans="1:3">
      <c r="A86" t="s">
        <v>525</v>
      </c>
      <c r="B86" s="1">
        <v>46054</v>
      </c>
      <c r="C86">
        <v>221</v>
      </c>
    </row>
    <row r="87" spans="1:3">
      <c r="A87" t="s">
        <v>525</v>
      </c>
      <c r="B87" s="1">
        <v>46082</v>
      </c>
      <c r="C87">
        <v>277</v>
      </c>
    </row>
    <row r="88" spans="1:3">
      <c r="A88" t="s">
        <v>525</v>
      </c>
      <c r="B88" s="1">
        <v>46113</v>
      </c>
      <c r="C88">
        <v>279</v>
      </c>
    </row>
    <row r="89" spans="1:3">
      <c r="A89" t="s">
        <v>525</v>
      </c>
      <c r="B89" s="1">
        <v>46143</v>
      </c>
      <c r="C89">
        <v>294</v>
      </c>
    </row>
    <row r="90" spans="1:3">
      <c r="A90" t="s">
        <v>527</v>
      </c>
      <c r="B90" s="1">
        <v>45962</v>
      </c>
      <c r="C90">
        <v>58</v>
      </c>
    </row>
    <row r="91" spans="1:3">
      <c r="A91" t="s">
        <v>527</v>
      </c>
      <c r="B91" s="1">
        <v>45992</v>
      </c>
      <c r="C91">
        <v>37</v>
      </c>
    </row>
    <row r="92" spans="1:3">
      <c r="A92" t="s">
        <v>527</v>
      </c>
      <c r="B92" s="1">
        <v>46023</v>
      </c>
      <c r="C92">
        <v>41</v>
      </c>
    </row>
    <row r="93" spans="1:3">
      <c r="A93" t="s">
        <v>527</v>
      </c>
      <c r="B93" s="1">
        <v>46054</v>
      </c>
      <c r="C93">
        <v>33</v>
      </c>
    </row>
    <row r="94" spans="1:3">
      <c r="A94" t="s">
        <v>527</v>
      </c>
      <c r="B94" s="1">
        <v>46082</v>
      </c>
      <c r="C94">
        <v>40</v>
      </c>
    </row>
    <row r="95" spans="1:3">
      <c r="A95" t="s">
        <v>527</v>
      </c>
      <c r="B95" s="1">
        <v>46113</v>
      </c>
      <c r="C95">
        <v>42</v>
      </c>
    </row>
    <row r="96" spans="1:3">
      <c r="A96" t="s">
        <v>527</v>
      </c>
      <c r="B96" s="1">
        <v>46143</v>
      </c>
      <c r="C96">
        <v>40</v>
      </c>
    </row>
    <row r="97" spans="1:3">
      <c r="A97" t="s">
        <v>529</v>
      </c>
      <c r="B97" s="1">
        <v>45962</v>
      </c>
      <c r="C97">
        <v>92</v>
      </c>
    </row>
    <row r="98" spans="1:3">
      <c r="A98" t="s">
        <v>529</v>
      </c>
      <c r="B98" s="1">
        <v>45992</v>
      </c>
      <c r="C98">
        <v>42</v>
      </c>
    </row>
    <row r="99" spans="1:3">
      <c r="A99" t="s">
        <v>529</v>
      </c>
      <c r="B99" s="1">
        <v>46023</v>
      </c>
      <c r="C99">
        <v>62</v>
      </c>
    </row>
    <row r="100" spans="1:3">
      <c r="A100" t="s">
        <v>529</v>
      </c>
      <c r="B100" s="1">
        <v>46054</v>
      </c>
      <c r="C100">
        <v>59</v>
      </c>
    </row>
    <row r="101" spans="1:3">
      <c r="A101" t="s">
        <v>529</v>
      </c>
      <c r="B101" s="1">
        <v>46082</v>
      </c>
      <c r="C101">
        <v>92</v>
      </c>
    </row>
    <row r="102" spans="1:3">
      <c r="A102" t="s">
        <v>529</v>
      </c>
      <c r="B102" s="1">
        <v>46113</v>
      </c>
      <c r="C102">
        <v>64</v>
      </c>
    </row>
    <row r="103" spans="1:3">
      <c r="A103" t="s">
        <v>529</v>
      </c>
      <c r="B103" s="1">
        <v>46143</v>
      </c>
      <c r="C103">
        <v>58</v>
      </c>
    </row>
    <row r="104" spans="1:3">
      <c r="A104" t="s">
        <v>531</v>
      </c>
      <c r="B104" s="1">
        <v>45962</v>
      </c>
      <c r="C104">
        <v>64</v>
      </c>
    </row>
    <row r="105" spans="1:3">
      <c r="A105" t="s">
        <v>531</v>
      </c>
      <c r="B105" s="1">
        <v>45992</v>
      </c>
      <c r="C105">
        <v>42</v>
      </c>
    </row>
    <row r="106" spans="1:3">
      <c r="A106" t="s">
        <v>531</v>
      </c>
      <c r="B106" s="1">
        <v>46023</v>
      </c>
      <c r="C106">
        <v>56</v>
      </c>
    </row>
    <row r="107" spans="1:3">
      <c r="A107" t="s">
        <v>531</v>
      </c>
      <c r="B107" s="1">
        <v>46054</v>
      </c>
      <c r="C107">
        <v>58</v>
      </c>
    </row>
    <row r="108" spans="1:3">
      <c r="A108" t="s">
        <v>531</v>
      </c>
      <c r="B108" s="1">
        <v>46082</v>
      </c>
      <c r="C108">
        <v>51</v>
      </c>
    </row>
    <row r="109" spans="1:3">
      <c r="A109" t="s">
        <v>531</v>
      </c>
      <c r="B109" s="1">
        <v>46113</v>
      </c>
      <c r="C109">
        <v>43</v>
      </c>
    </row>
    <row r="110" spans="1:3">
      <c r="A110" t="s">
        <v>531</v>
      </c>
      <c r="B110" s="1">
        <v>46143</v>
      </c>
      <c r="C110">
        <v>30</v>
      </c>
    </row>
    <row r="111" spans="1:3">
      <c r="A111" t="s">
        <v>533</v>
      </c>
      <c r="B111" s="1">
        <v>45962</v>
      </c>
      <c r="C111">
        <v>60</v>
      </c>
    </row>
    <row r="112" spans="1:3">
      <c r="A112" t="s">
        <v>533</v>
      </c>
      <c r="B112" s="1">
        <v>45992</v>
      </c>
      <c r="C112">
        <v>27</v>
      </c>
    </row>
    <row r="113" spans="1:3">
      <c r="A113" t="s">
        <v>533</v>
      </c>
      <c r="B113" s="1">
        <v>46023</v>
      </c>
      <c r="C113">
        <v>30</v>
      </c>
    </row>
    <row r="114" spans="1:3">
      <c r="A114" t="s">
        <v>533</v>
      </c>
      <c r="B114" s="1">
        <v>46054</v>
      </c>
      <c r="C114">
        <v>52</v>
      </c>
    </row>
    <row r="115" spans="1:3">
      <c r="A115" t="s">
        <v>533</v>
      </c>
      <c r="B115" s="1">
        <v>46082</v>
      </c>
      <c r="C115">
        <v>66</v>
      </c>
    </row>
    <row r="116" spans="1:3">
      <c r="A116" t="s">
        <v>533</v>
      </c>
      <c r="B116" s="1">
        <v>46113</v>
      </c>
      <c r="C116">
        <v>56</v>
      </c>
    </row>
    <row r="117" spans="1:3">
      <c r="A117" t="s">
        <v>533</v>
      </c>
      <c r="B117" s="1">
        <v>46143</v>
      </c>
      <c r="C117">
        <v>28</v>
      </c>
    </row>
    <row r="118" spans="1:3">
      <c r="A118" t="s">
        <v>535</v>
      </c>
      <c r="B118" s="1">
        <v>45962</v>
      </c>
      <c r="C118">
        <v>23</v>
      </c>
    </row>
    <row r="119" spans="1:3">
      <c r="A119" t="s">
        <v>535</v>
      </c>
      <c r="B119" s="1">
        <v>45992</v>
      </c>
      <c r="C119">
        <v>9</v>
      </c>
    </row>
    <row r="120" spans="1:3">
      <c r="A120" t="s">
        <v>535</v>
      </c>
      <c r="B120" s="1">
        <v>46023</v>
      </c>
      <c r="C120">
        <v>14</v>
      </c>
    </row>
    <row r="121" spans="1:3">
      <c r="A121" t="s">
        <v>535</v>
      </c>
      <c r="B121" s="1">
        <v>46054</v>
      </c>
      <c r="C121">
        <v>8</v>
      </c>
    </row>
    <row r="122" spans="1:3">
      <c r="A122" t="s">
        <v>535</v>
      </c>
      <c r="B122" s="1">
        <v>46082</v>
      </c>
      <c r="C122">
        <v>19</v>
      </c>
    </row>
    <row r="123" spans="1:3">
      <c r="A123" t="s">
        <v>535</v>
      </c>
      <c r="B123" s="1">
        <v>46113</v>
      </c>
      <c r="C123">
        <v>20</v>
      </c>
    </row>
    <row r="124" spans="1:3">
      <c r="A124" t="s">
        <v>535</v>
      </c>
      <c r="B124" s="1">
        <v>46143</v>
      </c>
      <c r="C124">
        <v>8</v>
      </c>
    </row>
    <row r="125" spans="1:3">
      <c r="A125" t="s">
        <v>537</v>
      </c>
      <c r="B125" s="1">
        <v>45962</v>
      </c>
      <c r="C125">
        <v>19</v>
      </c>
    </row>
    <row r="126" spans="1:3">
      <c r="A126" t="s">
        <v>537</v>
      </c>
      <c r="B126" s="1">
        <v>45992</v>
      </c>
      <c r="C126">
        <v>4</v>
      </c>
    </row>
    <row r="127" spans="1:3">
      <c r="A127" t="s">
        <v>537</v>
      </c>
      <c r="B127" s="1">
        <v>46023</v>
      </c>
      <c r="C127">
        <v>16</v>
      </c>
    </row>
    <row r="128" spans="1:3">
      <c r="A128" t="s">
        <v>537</v>
      </c>
      <c r="B128" s="1">
        <v>46054</v>
      </c>
      <c r="C128">
        <v>19</v>
      </c>
    </row>
    <row r="129" spans="1:3">
      <c r="A129" t="s">
        <v>537</v>
      </c>
      <c r="B129" s="1">
        <v>46082</v>
      </c>
      <c r="C129">
        <v>19</v>
      </c>
    </row>
    <row r="130" spans="1:3">
      <c r="A130" t="s">
        <v>537</v>
      </c>
      <c r="B130" s="1">
        <v>46113</v>
      </c>
      <c r="C130">
        <v>23</v>
      </c>
    </row>
    <row r="131" spans="1:3">
      <c r="A131" t="s">
        <v>537</v>
      </c>
      <c r="B131" s="1">
        <v>46143</v>
      </c>
      <c r="C131">
        <v>31</v>
      </c>
    </row>
    <row r="132" spans="1:3">
      <c r="A132" t="s">
        <v>539</v>
      </c>
      <c r="B132" s="1">
        <v>45962</v>
      </c>
      <c r="C132">
        <v>129</v>
      </c>
    </row>
    <row r="133" spans="1:3">
      <c r="A133" t="s">
        <v>539</v>
      </c>
      <c r="B133" s="1">
        <v>45992</v>
      </c>
      <c r="C133">
        <v>65</v>
      </c>
    </row>
    <row r="134" spans="1:3">
      <c r="A134" t="s">
        <v>539</v>
      </c>
      <c r="B134" s="1">
        <v>46023</v>
      </c>
      <c r="C134">
        <v>115</v>
      </c>
    </row>
    <row r="135" spans="1:3">
      <c r="A135" t="s">
        <v>539</v>
      </c>
      <c r="B135" s="1">
        <v>46054</v>
      </c>
      <c r="C135">
        <v>72</v>
      </c>
    </row>
    <row r="136" spans="1:3">
      <c r="A136" t="s">
        <v>539</v>
      </c>
      <c r="B136" s="1">
        <v>46082</v>
      </c>
      <c r="C136">
        <v>45</v>
      </c>
    </row>
    <row r="137" spans="1:3">
      <c r="A137" t="s">
        <v>539</v>
      </c>
      <c r="B137" s="1">
        <v>46113</v>
      </c>
      <c r="C137">
        <v>34</v>
      </c>
    </row>
    <row r="138" spans="1:3">
      <c r="A138" t="s">
        <v>539</v>
      </c>
      <c r="B138" s="1">
        <v>46143</v>
      </c>
      <c r="C138">
        <v>14</v>
      </c>
    </row>
    <row r="139" spans="1:3">
      <c r="A139" t="s">
        <v>3385</v>
      </c>
      <c r="B139" s="1">
        <v>45962</v>
      </c>
      <c r="C139">
        <v>6</v>
      </c>
    </row>
    <row r="140" spans="1:3">
      <c r="A140" t="s">
        <v>3385</v>
      </c>
      <c r="B140" s="1">
        <v>45992</v>
      </c>
      <c r="C140">
        <v>1</v>
      </c>
    </row>
    <row r="141" spans="1:3">
      <c r="A141" t="s">
        <v>541</v>
      </c>
      <c r="B141" s="1">
        <v>45962</v>
      </c>
      <c r="C141">
        <v>39</v>
      </c>
    </row>
    <row r="142" spans="1:3">
      <c r="A142" t="s">
        <v>541</v>
      </c>
      <c r="B142" s="1">
        <v>45992</v>
      </c>
      <c r="C142">
        <v>26</v>
      </c>
    </row>
    <row r="143" spans="1:3">
      <c r="A143" t="s">
        <v>541</v>
      </c>
      <c r="B143" s="1">
        <v>46023</v>
      </c>
      <c r="C143">
        <v>45</v>
      </c>
    </row>
    <row r="144" spans="1:3">
      <c r="A144" t="s">
        <v>541</v>
      </c>
      <c r="B144" s="1">
        <v>46054</v>
      </c>
      <c r="C144">
        <v>30</v>
      </c>
    </row>
    <row r="145" spans="1:3">
      <c r="A145" t="s">
        <v>541</v>
      </c>
      <c r="B145" s="1">
        <v>46082</v>
      </c>
      <c r="C145">
        <v>43</v>
      </c>
    </row>
    <row r="146" spans="1:3">
      <c r="A146" t="s">
        <v>541</v>
      </c>
      <c r="B146" s="1">
        <v>46113</v>
      </c>
      <c r="C146">
        <v>31</v>
      </c>
    </row>
    <row r="147" spans="1:3">
      <c r="A147" t="s">
        <v>541</v>
      </c>
      <c r="B147" s="1">
        <v>46143</v>
      </c>
      <c r="C147">
        <v>15</v>
      </c>
    </row>
    <row r="148" spans="1:3">
      <c r="A148" t="s">
        <v>543</v>
      </c>
      <c r="B148" s="1">
        <v>45962</v>
      </c>
      <c r="C148">
        <v>87</v>
      </c>
    </row>
    <row r="149" spans="1:3">
      <c r="A149" t="s">
        <v>543</v>
      </c>
      <c r="B149" s="1">
        <v>45992</v>
      </c>
      <c r="C149">
        <v>63</v>
      </c>
    </row>
    <row r="150" spans="1:3">
      <c r="A150" t="s">
        <v>543</v>
      </c>
      <c r="B150" s="1">
        <v>46023</v>
      </c>
      <c r="C150">
        <v>100</v>
      </c>
    </row>
    <row r="151" spans="1:3">
      <c r="A151" t="s">
        <v>543</v>
      </c>
      <c r="B151" s="1">
        <v>46054</v>
      </c>
      <c r="C151">
        <v>97</v>
      </c>
    </row>
    <row r="152" spans="1:3">
      <c r="A152" t="s">
        <v>543</v>
      </c>
      <c r="B152" s="1">
        <v>46082</v>
      </c>
      <c r="C152">
        <v>138</v>
      </c>
    </row>
    <row r="153" spans="1:3">
      <c r="A153" t="s">
        <v>543</v>
      </c>
      <c r="B153" s="1">
        <v>46113</v>
      </c>
      <c r="C153">
        <v>129</v>
      </c>
    </row>
    <row r="154" spans="1:3">
      <c r="A154" t="s">
        <v>543</v>
      </c>
      <c r="B154" s="1">
        <v>46143</v>
      </c>
      <c r="C154">
        <v>79</v>
      </c>
    </row>
    <row r="155" spans="1:3">
      <c r="A155" t="s">
        <v>545</v>
      </c>
      <c r="B155" s="1">
        <v>45962</v>
      </c>
      <c r="C155">
        <v>32</v>
      </c>
    </row>
    <row r="156" spans="1:3">
      <c r="A156" t="s">
        <v>545</v>
      </c>
      <c r="B156" s="1">
        <v>45992</v>
      </c>
      <c r="C156">
        <v>34</v>
      </c>
    </row>
    <row r="157" spans="1:3">
      <c r="A157" t="s">
        <v>545</v>
      </c>
      <c r="B157" s="1">
        <v>46023</v>
      </c>
      <c r="C157">
        <v>59</v>
      </c>
    </row>
    <row r="158" spans="1:3">
      <c r="A158" t="s">
        <v>545</v>
      </c>
      <c r="B158" s="1">
        <v>46054</v>
      </c>
      <c r="C158">
        <v>54</v>
      </c>
    </row>
    <row r="159" spans="1:3">
      <c r="A159" t="s">
        <v>545</v>
      </c>
      <c r="B159" s="1">
        <v>46082</v>
      </c>
      <c r="C159">
        <v>43</v>
      </c>
    </row>
    <row r="160" spans="1:3">
      <c r="A160" t="s">
        <v>545</v>
      </c>
      <c r="B160" s="1">
        <v>46113</v>
      </c>
      <c r="C160">
        <v>54</v>
      </c>
    </row>
    <row r="161" spans="1:3">
      <c r="A161" t="s">
        <v>545</v>
      </c>
      <c r="B161" s="1">
        <v>46143</v>
      </c>
      <c r="C161">
        <v>43</v>
      </c>
    </row>
    <row r="162" spans="1:3">
      <c r="A162" t="s">
        <v>547</v>
      </c>
      <c r="B162" s="1">
        <v>45962</v>
      </c>
      <c r="C162">
        <v>49</v>
      </c>
    </row>
    <row r="163" spans="1:3">
      <c r="A163" t="s">
        <v>547</v>
      </c>
      <c r="B163" s="1">
        <v>45992</v>
      </c>
      <c r="C163">
        <v>58</v>
      </c>
    </row>
    <row r="164" spans="1:3">
      <c r="A164" t="s">
        <v>547</v>
      </c>
      <c r="B164" s="1">
        <v>46023</v>
      </c>
      <c r="C164">
        <v>95</v>
      </c>
    </row>
    <row r="165" spans="1:3">
      <c r="A165" t="s">
        <v>547</v>
      </c>
      <c r="B165" s="1">
        <v>46054</v>
      </c>
      <c r="C165">
        <v>89</v>
      </c>
    </row>
    <row r="166" spans="1:3">
      <c r="A166" t="s">
        <v>547</v>
      </c>
      <c r="B166" s="1">
        <v>46082</v>
      </c>
      <c r="C166">
        <v>114</v>
      </c>
    </row>
    <row r="167" spans="1:3">
      <c r="A167" t="s">
        <v>547</v>
      </c>
      <c r="B167" s="1">
        <v>46113</v>
      </c>
      <c r="C167">
        <v>57</v>
      </c>
    </row>
    <row r="168" spans="1:3">
      <c r="A168" t="s">
        <v>547</v>
      </c>
      <c r="B168" s="1">
        <v>46143</v>
      </c>
      <c r="C168">
        <v>48</v>
      </c>
    </row>
    <row r="169" spans="1:3">
      <c r="A169" t="s">
        <v>549</v>
      </c>
      <c r="B169" s="1">
        <v>45962</v>
      </c>
      <c r="C169">
        <v>39</v>
      </c>
    </row>
    <row r="170" spans="1:3">
      <c r="A170" t="s">
        <v>549</v>
      </c>
      <c r="B170" s="1">
        <v>45992</v>
      </c>
      <c r="C170">
        <v>24</v>
      </c>
    </row>
    <row r="171" spans="1:3">
      <c r="A171" t="s">
        <v>549</v>
      </c>
      <c r="B171" s="1">
        <v>46023</v>
      </c>
      <c r="C171">
        <v>19</v>
      </c>
    </row>
    <row r="172" spans="1:3">
      <c r="A172" t="s">
        <v>549</v>
      </c>
      <c r="B172" s="1">
        <v>46054</v>
      </c>
      <c r="C172">
        <v>21</v>
      </c>
    </row>
    <row r="173" spans="1:3">
      <c r="A173" t="s">
        <v>549</v>
      </c>
      <c r="B173" s="1">
        <v>46082</v>
      </c>
      <c r="C173">
        <v>28</v>
      </c>
    </row>
    <row r="174" spans="1:3">
      <c r="A174" t="s">
        <v>549</v>
      </c>
      <c r="B174" s="1">
        <v>46113</v>
      </c>
      <c r="C174">
        <v>22</v>
      </c>
    </row>
    <row r="175" spans="1:3">
      <c r="A175" t="s">
        <v>549</v>
      </c>
      <c r="B175" s="1">
        <v>46143</v>
      </c>
      <c r="C175">
        <v>18</v>
      </c>
    </row>
    <row r="176" spans="1:3">
      <c r="A176" t="s">
        <v>551</v>
      </c>
      <c r="B176" s="1">
        <v>45962</v>
      </c>
      <c r="C176">
        <v>192</v>
      </c>
    </row>
    <row r="177" spans="1:3">
      <c r="A177" t="s">
        <v>551</v>
      </c>
      <c r="B177" s="1">
        <v>45992</v>
      </c>
      <c r="C177">
        <v>138</v>
      </c>
    </row>
    <row r="178" spans="1:3">
      <c r="A178" t="s">
        <v>551</v>
      </c>
      <c r="B178" s="1">
        <v>46023</v>
      </c>
      <c r="C178">
        <v>217</v>
      </c>
    </row>
    <row r="179" spans="1:3">
      <c r="A179" t="s">
        <v>551</v>
      </c>
      <c r="B179" s="1">
        <v>46054</v>
      </c>
      <c r="C179">
        <v>163</v>
      </c>
    </row>
    <row r="180" spans="1:3">
      <c r="A180" t="s">
        <v>551</v>
      </c>
      <c r="B180" s="1">
        <v>46082</v>
      </c>
      <c r="C180">
        <v>224</v>
      </c>
    </row>
    <row r="181" spans="1:3">
      <c r="A181" t="s">
        <v>551</v>
      </c>
      <c r="B181" s="1">
        <v>46113</v>
      </c>
      <c r="C181">
        <v>223</v>
      </c>
    </row>
    <row r="182" spans="1:3">
      <c r="A182" t="s">
        <v>551</v>
      </c>
      <c r="B182" s="1">
        <v>46143</v>
      </c>
      <c r="C182">
        <v>215</v>
      </c>
    </row>
    <row r="183" spans="1:3">
      <c r="A183" t="s">
        <v>553</v>
      </c>
      <c r="B183" s="1">
        <v>45962</v>
      </c>
      <c r="C183">
        <v>56</v>
      </c>
    </row>
    <row r="184" spans="1:3">
      <c r="A184" t="s">
        <v>553</v>
      </c>
      <c r="B184" s="1">
        <v>45992</v>
      </c>
      <c r="C184">
        <v>43</v>
      </c>
    </row>
    <row r="185" spans="1:3">
      <c r="A185" t="s">
        <v>553</v>
      </c>
      <c r="B185" s="1">
        <v>46023</v>
      </c>
      <c r="C185">
        <v>50</v>
      </c>
    </row>
    <row r="186" spans="1:3">
      <c r="A186" t="s">
        <v>553</v>
      </c>
      <c r="B186" s="1">
        <v>46054</v>
      </c>
      <c r="C186">
        <v>35</v>
      </c>
    </row>
    <row r="187" spans="1:3">
      <c r="A187" t="s">
        <v>553</v>
      </c>
      <c r="B187" s="1">
        <v>46082</v>
      </c>
      <c r="C187">
        <v>75</v>
      </c>
    </row>
    <row r="188" spans="1:3">
      <c r="A188" t="s">
        <v>553</v>
      </c>
      <c r="B188" s="1">
        <v>46113</v>
      </c>
      <c r="C188">
        <v>55</v>
      </c>
    </row>
    <row r="189" spans="1:3">
      <c r="A189" t="s">
        <v>553</v>
      </c>
      <c r="B189" s="1">
        <v>46143</v>
      </c>
      <c r="C189">
        <v>69</v>
      </c>
    </row>
    <row r="190" spans="1:3">
      <c r="A190" t="s">
        <v>555</v>
      </c>
      <c r="B190" s="1">
        <v>45962</v>
      </c>
      <c r="C190">
        <v>141</v>
      </c>
    </row>
    <row r="191" spans="1:3">
      <c r="A191" t="s">
        <v>555</v>
      </c>
      <c r="B191" s="1">
        <v>45992</v>
      </c>
      <c r="C191">
        <v>72</v>
      </c>
    </row>
    <row r="192" spans="1:3">
      <c r="A192" t="s">
        <v>555</v>
      </c>
      <c r="B192" s="1">
        <v>46023</v>
      </c>
      <c r="C192">
        <v>146</v>
      </c>
    </row>
    <row r="193" spans="1:3">
      <c r="A193" t="s">
        <v>555</v>
      </c>
      <c r="B193" s="1">
        <v>46054</v>
      </c>
      <c r="C193">
        <v>118</v>
      </c>
    </row>
    <row r="194" spans="1:3">
      <c r="A194" t="s">
        <v>555</v>
      </c>
      <c r="B194" s="1">
        <v>46082</v>
      </c>
      <c r="C194">
        <v>126</v>
      </c>
    </row>
    <row r="195" spans="1:3">
      <c r="A195" t="s">
        <v>555</v>
      </c>
      <c r="B195" s="1">
        <v>46113</v>
      </c>
      <c r="C195">
        <v>135</v>
      </c>
    </row>
    <row r="196" spans="1:3">
      <c r="A196" t="s">
        <v>555</v>
      </c>
      <c r="B196" s="1">
        <v>46143</v>
      </c>
      <c r="C196">
        <v>80</v>
      </c>
    </row>
    <row r="197" spans="1:3">
      <c r="A197" t="s">
        <v>557</v>
      </c>
      <c r="B197" s="1">
        <v>45962</v>
      </c>
      <c r="C197">
        <v>17</v>
      </c>
    </row>
    <row r="198" spans="1:3">
      <c r="A198" t="s">
        <v>557</v>
      </c>
      <c r="B198" s="1">
        <v>45992</v>
      </c>
      <c r="C198">
        <v>3</v>
      </c>
    </row>
    <row r="199" spans="1:3">
      <c r="A199" t="s">
        <v>557</v>
      </c>
      <c r="B199" s="1">
        <v>46023</v>
      </c>
      <c r="C199">
        <v>9</v>
      </c>
    </row>
    <row r="200" spans="1:3">
      <c r="A200" t="s">
        <v>557</v>
      </c>
      <c r="B200" s="1">
        <v>46054</v>
      </c>
      <c r="C200">
        <v>5</v>
      </c>
    </row>
    <row r="201" spans="1:3">
      <c r="A201" t="s">
        <v>557</v>
      </c>
      <c r="B201" s="1">
        <v>46082</v>
      </c>
      <c r="C201">
        <v>2</v>
      </c>
    </row>
    <row r="202" spans="1:3">
      <c r="A202" t="s">
        <v>557</v>
      </c>
      <c r="B202" s="1">
        <v>46113</v>
      </c>
      <c r="C202">
        <v>1</v>
      </c>
    </row>
    <row r="203" spans="1:3">
      <c r="A203" t="s">
        <v>559</v>
      </c>
      <c r="B203" s="1">
        <v>45962</v>
      </c>
      <c r="C203">
        <v>30</v>
      </c>
    </row>
    <row r="204" spans="1:3">
      <c r="A204" t="s">
        <v>559</v>
      </c>
      <c r="B204" s="1">
        <v>45992</v>
      </c>
      <c r="C204">
        <v>22</v>
      </c>
    </row>
    <row r="205" spans="1:3">
      <c r="A205" t="s">
        <v>559</v>
      </c>
      <c r="B205" s="1">
        <v>46023</v>
      </c>
      <c r="C205">
        <v>48</v>
      </c>
    </row>
    <row r="206" spans="1:3">
      <c r="A206" t="s">
        <v>559</v>
      </c>
      <c r="B206" s="1">
        <v>46054</v>
      </c>
      <c r="C206">
        <v>37</v>
      </c>
    </row>
    <row r="207" spans="1:3">
      <c r="A207" t="s">
        <v>559</v>
      </c>
      <c r="B207" s="1">
        <v>46082</v>
      </c>
      <c r="C207">
        <v>47</v>
      </c>
    </row>
    <row r="208" spans="1:3">
      <c r="A208" t="s">
        <v>559</v>
      </c>
      <c r="B208" s="1">
        <v>46113</v>
      </c>
      <c r="C208">
        <v>50</v>
      </c>
    </row>
    <row r="209" spans="1:3">
      <c r="A209" t="s">
        <v>559</v>
      </c>
      <c r="B209" s="1">
        <v>46143</v>
      </c>
      <c r="C209">
        <v>33</v>
      </c>
    </row>
    <row r="210" spans="1:3">
      <c r="A210" t="s">
        <v>3386</v>
      </c>
      <c r="B210" s="1">
        <v>46023</v>
      </c>
      <c r="C210">
        <v>1</v>
      </c>
    </row>
    <row r="211" spans="1:3">
      <c r="A211" t="s">
        <v>561</v>
      </c>
      <c r="B211" s="1">
        <v>45962</v>
      </c>
      <c r="C211">
        <v>6</v>
      </c>
    </row>
    <row r="212" spans="1:3">
      <c r="A212" t="s">
        <v>561</v>
      </c>
      <c r="B212" s="1">
        <v>46023</v>
      </c>
      <c r="C212">
        <v>3</v>
      </c>
    </row>
    <row r="213" spans="1:3">
      <c r="A213" t="s">
        <v>561</v>
      </c>
      <c r="B213" s="1">
        <v>46054</v>
      </c>
      <c r="C213">
        <v>2</v>
      </c>
    </row>
    <row r="214" spans="1:3">
      <c r="A214" t="s">
        <v>561</v>
      </c>
      <c r="B214" s="1">
        <v>46082</v>
      </c>
      <c r="C214">
        <v>1</v>
      </c>
    </row>
    <row r="215" spans="1:3">
      <c r="A215" t="s">
        <v>563</v>
      </c>
      <c r="B215" s="1">
        <v>45992</v>
      </c>
      <c r="C215">
        <v>1</v>
      </c>
    </row>
    <row r="216" spans="1:3">
      <c r="A216" t="s">
        <v>565</v>
      </c>
      <c r="B216" s="1">
        <v>45962</v>
      </c>
      <c r="C216">
        <v>2</v>
      </c>
    </row>
    <row r="217" spans="1:3">
      <c r="A217" t="s">
        <v>565</v>
      </c>
      <c r="B217" s="1">
        <v>45992</v>
      </c>
      <c r="C217">
        <v>2</v>
      </c>
    </row>
    <row r="218" spans="1:3">
      <c r="A218" t="s">
        <v>565</v>
      </c>
      <c r="B218" s="1">
        <v>46023</v>
      </c>
      <c r="C218">
        <v>1</v>
      </c>
    </row>
    <row r="219" spans="1:3">
      <c r="A219" t="s">
        <v>565</v>
      </c>
      <c r="B219" s="1">
        <v>46082</v>
      </c>
      <c r="C219">
        <v>1</v>
      </c>
    </row>
    <row r="220" spans="1:3">
      <c r="A220" t="s">
        <v>565</v>
      </c>
      <c r="B220" s="1">
        <v>46113</v>
      </c>
      <c r="C220">
        <v>3</v>
      </c>
    </row>
    <row r="221" spans="1:3">
      <c r="A221" t="s">
        <v>565</v>
      </c>
      <c r="B221" s="1">
        <v>46143</v>
      </c>
      <c r="C221">
        <v>2</v>
      </c>
    </row>
    <row r="222" spans="1:3">
      <c r="A222" t="s">
        <v>3387</v>
      </c>
      <c r="B222" s="1">
        <v>45962</v>
      </c>
      <c r="C222">
        <v>6</v>
      </c>
    </row>
    <row r="223" spans="1:3">
      <c r="A223" t="s">
        <v>567</v>
      </c>
      <c r="B223" s="1">
        <v>45962</v>
      </c>
      <c r="C223">
        <v>55</v>
      </c>
    </row>
    <row r="224" spans="1:3">
      <c r="A224" t="s">
        <v>567</v>
      </c>
      <c r="B224" s="1">
        <v>45992</v>
      </c>
      <c r="C224">
        <v>31</v>
      </c>
    </row>
    <row r="225" spans="1:3">
      <c r="A225" t="s">
        <v>567</v>
      </c>
      <c r="B225" s="1">
        <v>46023</v>
      </c>
      <c r="C225">
        <v>66</v>
      </c>
    </row>
    <row r="226" spans="1:3">
      <c r="A226" t="s">
        <v>567</v>
      </c>
      <c r="B226" s="1">
        <v>46054</v>
      </c>
      <c r="C226">
        <v>45</v>
      </c>
    </row>
    <row r="227" spans="1:3">
      <c r="A227" t="s">
        <v>569</v>
      </c>
      <c r="B227" s="1">
        <v>45962</v>
      </c>
      <c r="C227">
        <v>30</v>
      </c>
    </row>
    <row r="228" spans="1:3">
      <c r="A228" t="s">
        <v>569</v>
      </c>
      <c r="B228" s="1">
        <v>45992</v>
      </c>
      <c r="C228">
        <v>17</v>
      </c>
    </row>
    <row r="229" spans="1:3">
      <c r="A229" t="s">
        <v>569</v>
      </c>
      <c r="B229" s="1">
        <v>46023</v>
      </c>
      <c r="C229">
        <v>25</v>
      </c>
    </row>
    <row r="230" spans="1:3">
      <c r="A230" t="s">
        <v>569</v>
      </c>
      <c r="B230" s="1">
        <v>46054</v>
      </c>
      <c r="C230">
        <v>17</v>
      </c>
    </row>
    <row r="231" spans="1:3">
      <c r="A231" t="s">
        <v>569</v>
      </c>
      <c r="B231" s="1">
        <v>46082</v>
      </c>
      <c r="C231">
        <v>6</v>
      </c>
    </row>
    <row r="232" spans="1:3">
      <c r="A232" t="s">
        <v>569</v>
      </c>
      <c r="B232" s="1">
        <v>46113</v>
      </c>
      <c r="C232">
        <v>1</v>
      </c>
    </row>
    <row r="233" spans="1:3">
      <c r="A233" t="s">
        <v>571</v>
      </c>
      <c r="B233" s="1">
        <v>45962</v>
      </c>
      <c r="C233">
        <v>54</v>
      </c>
    </row>
    <row r="234" spans="1:3">
      <c r="A234" t="s">
        <v>571</v>
      </c>
      <c r="B234" s="1">
        <v>45992</v>
      </c>
      <c r="C234">
        <v>31</v>
      </c>
    </row>
    <row r="235" spans="1:3">
      <c r="A235" t="s">
        <v>571</v>
      </c>
      <c r="B235" s="1">
        <v>46023</v>
      </c>
      <c r="C235">
        <v>79</v>
      </c>
    </row>
    <row r="236" spans="1:3">
      <c r="A236" t="s">
        <v>571</v>
      </c>
      <c r="B236" s="1">
        <v>46054</v>
      </c>
      <c r="C236">
        <v>22</v>
      </c>
    </row>
    <row r="237" spans="1:3">
      <c r="A237" t="s">
        <v>571</v>
      </c>
      <c r="B237" s="1">
        <v>46082</v>
      </c>
      <c r="C237">
        <v>16</v>
      </c>
    </row>
    <row r="238" spans="1:3">
      <c r="A238" t="s">
        <v>571</v>
      </c>
      <c r="B238" s="1">
        <v>46113</v>
      </c>
      <c r="C238">
        <v>8</v>
      </c>
    </row>
    <row r="239" spans="1:3">
      <c r="A239" t="s">
        <v>571</v>
      </c>
      <c r="B239" s="1">
        <v>46143</v>
      </c>
      <c r="C239">
        <v>3</v>
      </c>
    </row>
    <row r="240" spans="1:3">
      <c r="A240" t="s">
        <v>573</v>
      </c>
      <c r="B240" s="1">
        <v>45962</v>
      </c>
      <c r="C240">
        <v>16</v>
      </c>
    </row>
    <row r="241" spans="1:3">
      <c r="A241" t="s">
        <v>573</v>
      </c>
      <c r="B241" s="1">
        <v>45992</v>
      </c>
      <c r="C241">
        <v>16</v>
      </c>
    </row>
    <row r="242" spans="1:3">
      <c r="A242" t="s">
        <v>573</v>
      </c>
      <c r="B242" s="1">
        <v>46023</v>
      </c>
      <c r="C242">
        <v>20</v>
      </c>
    </row>
    <row r="243" spans="1:3">
      <c r="A243" t="s">
        <v>573</v>
      </c>
      <c r="B243" s="1">
        <v>46054</v>
      </c>
      <c r="C243">
        <v>11</v>
      </c>
    </row>
    <row r="244" spans="1:3">
      <c r="A244" t="s">
        <v>573</v>
      </c>
      <c r="B244" s="1">
        <v>46082</v>
      </c>
      <c r="C244">
        <v>9</v>
      </c>
    </row>
    <row r="245" spans="1:3">
      <c r="A245" t="s">
        <v>573</v>
      </c>
      <c r="B245" s="1">
        <v>46113</v>
      </c>
      <c r="C245">
        <v>6</v>
      </c>
    </row>
    <row r="246" spans="1:3">
      <c r="A246" t="s">
        <v>573</v>
      </c>
      <c r="B246" s="1">
        <v>46143</v>
      </c>
      <c r="C246">
        <v>4</v>
      </c>
    </row>
    <row r="247" spans="1:3">
      <c r="A247" t="s">
        <v>575</v>
      </c>
      <c r="B247" s="1">
        <v>45962</v>
      </c>
      <c r="C247">
        <v>1</v>
      </c>
    </row>
    <row r="248" spans="1:3">
      <c r="A248" t="s">
        <v>575</v>
      </c>
      <c r="B248" s="1">
        <v>46082</v>
      </c>
      <c r="C248">
        <v>1</v>
      </c>
    </row>
    <row r="249" spans="1:3">
      <c r="A249" t="s">
        <v>575</v>
      </c>
      <c r="B249" s="1">
        <v>46113</v>
      </c>
      <c r="C249">
        <v>1</v>
      </c>
    </row>
    <row r="250" spans="1:3">
      <c r="A250" t="s">
        <v>579</v>
      </c>
      <c r="B250" s="1">
        <v>45962</v>
      </c>
      <c r="C250">
        <v>11</v>
      </c>
    </row>
    <row r="251" spans="1:3">
      <c r="A251" t="s">
        <v>579</v>
      </c>
      <c r="B251" s="1">
        <v>45992</v>
      </c>
      <c r="C251">
        <v>14</v>
      </c>
    </row>
    <row r="252" spans="1:3">
      <c r="A252" t="s">
        <v>579</v>
      </c>
      <c r="B252" s="1">
        <v>46023</v>
      </c>
      <c r="C252">
        <v>24</v>
      </c>
    </row>
    <row r="253" spans="1:3">
      <c r="A253" t="s">
        <v>579</v>
      </c>
      <c r="B253" s="1">
        <v>46054</v>
      </c>
      <c r="C253">
        <v>8</v>
      </c>
    </row>
    <row r="254" spans="1:3">
      <c r="A254" t="s">
        <v>579</v>
      </c>
      <c r="B254" s="1">
        <v>46082</v>
      </c>
      <c r="C254">
        <v>14</v>
      </c>
    </row>
    <row r="255" spans="1:3">
      <c r="A255" t="s">
        <v>579</v>
      </c>
      <c r="B255" s="1">
        <v>46113</v>
      </c>
      <c r="C255">
        <v>7</v>
      </c>
    </row>
    <row r="256" spans="1:3">
      <c r="A256" t="s">
        <v>579</v>
      </c>
      <c r="B256" s="1">
        <v>46143</v>
      </c>
      <c r="C256">
        <v>5</v>
      </c>
    </row>
    <row r="257" spans="1:3">
      <c r="A257" t="s">
        <v>581</v>
      </c>
      <c r="B257" s="1">
        <v>45962</v>
      </c>
      <c r="C257">
        <v>23</v>
      </c>
    </row>
    <row r="258" spans="1:3">
      <c r="A258" t="s">
        <v>581</v>
      </c>
      <c r="B258" s="1">
        <v>45992</v>
      </c>
      <c r="C258">
        <v>10</v>
      </c>
    </row>
    <row r="259" spans="1:3">
      <c r="A259" t="s">
        <v>581</v>
      </c>
      <c r="B259" s="1">
        <v>46023</v>
      </c>
      <c r="C259">
        <v>34</v>
      </c>
    </row>
    <row r="260" spans="1:3">
      <c r="A260" t="s">
        <v>581</v>
      </c>
      <c r="B260" s="1">
        <v>46054</v>
      </c>
      <c r="C260">
        <v>17</v>
      </c>
    </row>
    <row r="261" spans="1:3">
      <c r="A261" t="s">
        <v>581</v>
      </c>
      <c r="B261" s="1">
        <v>46082</v>
      </c>
      <c r="C261">
        <v>15</v>
      </c>
    </row>
    <row r="262" spans="1:3">
      <c r="A262" t="s">
        <v>581</v>
      </c>
      <c r="B262" s="1">
        <v>46113</v>
      </c>
      <c r="C262">
        <v>18</v>
      </c>
    </row>
    <row r="263" spans="1:3">
      <c r="A263" t="s">
        <v>581</v>
      </c>
      <c r="B263" s="1">
        <v>46143</v>
      </c>
      <c r="C263">
        <v>9</v>
      </c>
    </row>
    <row r="264" spans="1:3">
      <c r="A264" t="s">
        <v>583</v>
      </c>
      <c r="B264" s="1">
        <v>45962</v>
      </c>
      <c r="C264">
        <v>2</v>
      </c>
    </row>
    <row r="265" spans="1:3">
      <c r="A265" t="s">
        <v>583</v>
      </c>
      <c r="B265" s="1">
        <v>45992</v>
      </c>
      <c r="C265">
        <v>3</v>
      </c>
    </row>
    <row r="266" spans="1:3">
      <c r="A266" t="s">
        <v>583</v>
      </c>
      <c r="B266" s="1">
        <v>46023</v>
      </c>
      <c r="C266">
        <v>2</v>
      </c>
    </row>
    <row r="267" spans="1:3">
      <c r="A267" t="s">
        <v>583</v>
      </c>
      <c r="B267" s="1">
        <v>46054</v>
      </c>
      <c r="C267">
        <v>2</v>
      </c>
    </row>
    <row r="268" spans="1:3">
      <c r="A268" t="s">
        <v>583</v>
      </c>
      <c r="B268" s="1">
        <v>46082</v>
      </c>
      <c r="C268">
        <v>3</v>
      </c>
    </row>
    <row r="269" spans="1:3">
      <c r="A269" t="s">
        <v>583</v>
      </c>
      <c r="B269" s="1">
        <v>46113</v>
      </c>
      <c r="C269">
        <v>1</v>
      </c>
    </row>
    <row r="270" spans="1:3">
      <c r="A270" t="s">
        <v>583</v>
      </c>
      <c r="B270" s="1">
        <v>46143</v>
      </c>
      <c r="C270">
        <v>2</v>
      </c>
    </row>
    <row r="271" spans="1:3">
      <c r="A271" t="s">
        <v>3388</v>
      </c>
      <c r="B271" s="1">
        <v>45962</v>
      </c>
      <c r="C271">
        <v>2</v>
      </c>
    </row>
    <row r="272" spans="1:3">
      <c r="A272" t="s">
        <v>585</v>
      </c>
      <c r="B272" s="1">
        <v>45962</v>
      </c>
      <c r="C272">
        <v>2</v>
      </c>
    </row>
    <row r="273" spans="1:3">
      <c r="A273" t="s">
        <v>585</v>
      </c>
      <c r="B273" s="1">
        <v>45992</v>
      </c>
      <c r="C273">
        <v>8</v>
      </c>
    </row>
    <row r="274" spans="1:3">
      <c r="A274" t="s">
        <v>585</v>
      </c>
      <c r="B274" s="1">
        <v>46023</v>
      </c>
      <c r="C274">
        <v>3</v>
      </c>
    </row>
    <row r="275" spans="1:3">
      <c r="A275" t="s">
        <v>585</v>
      </c>
      <c r="B275" s="1">
        <v>46054</v>
      </c>
      <c r="C275">
        <v>1</v>
      </c>
    </row>
    <row r="276" spans="1:3">
      <c r="A276" t="s">
        <v>587</v>
      </c>
      <c r="B276" s="1">
        <v>45962</v>
      </c>
      <c r="C276">
        <v>62</v>
      </c>
    </row>
    <row r="277" spans="1:3">
      <c r="A277" t="s">
        <v>587</v>
      </c>
      <c r="B277" s="1">
        <v>45992</v>
      </c>
      <c r="C277">
        <v>47</v>
      </c>
    </row>
    <row r="278" spans="1:3">
      <c r="A278" t="s">
        <v>587</v>
      </c>
      <c r="B278" s="1">
        <v>46023</v>
      </c>
      <c r="C278">
        <v>35</v>
      </c>
    </row>
    <row r="279" spans="1:3">
      <c r="A279" t="s">
        <v>587</v>
      </c>
      <c r="B279" s="1">
        <v>46054</v>
      </c>
      <c r="C279">
        <v>12</v>
      </c>
    </row>
    <row r="280" spans="1:3">
      <c r="A280" t="s">
        <v>587</v>
      </c>
      <c r="B280" s="1">
        <v>46082</v>
      </c>
      <c r="C280">
        <v>18</v>
      </c>
    </row>
    <row r="281" spans="1:3">
      <c r="A281" t="s">
        <v>587</v>
      </c>
      <c r="B281" s="1">
        <v>46113</v>
      </c>
      <c r="C281">
        <v>8</v>
      </c>
    </row>
    <row r="282" spans="1:3">
      <c r="A282" t="s">
        <v>587</v>
      </c>
      <c r="B282" s="1">
        <v>46143</v>
      </c>
      <c r="C282">
        <v>4</v>
      </c>
    </row>
    <row r="283" spans="1:3">
      <c r="A283" t="s">
        <v>3389</v>
      </c>
      <c r="B283" s="1">
        <v>45962</v>
      </c>
      <c r="C283">
        <v>3</v>
      </c>
    </row>
    <row r="284" spans="1:3">
      <c r="A284" t="s">
        <v>3389</v>
      </c>
      <c r="B284" s="1">
        <v>45992</v>
      </c>
      <c r="C284">
        <v>1</v>
      </c>
    </row>
    <row r="285" spans="1:3">
      <c r="A285" t="s">
        <v>3389</v>
      </c>
      <c r="B285" s="1">
        <v>46054</v>
      </c>
      <c r="C285">
        <v>1</v>
      </c>
    </row>
    <row r="286" spans="1:3">
      <c r="A286" t="s">
        <v>3389</v>
      </c>
      <c r="B286" s="1">
        <v>46082</v>
      </c>
      <c r="C286">
        <v>1</v>
      </c>
    </row>
    <row r="287" spans="1:3">
      <c r="A287" t="s">
        <v>589</v>
      </c>
      <c r="B287" s="1">
        <v>45962</v>
      </c>
      <c r="C287">
        <v>22</v>
      </c>
    </row>
    <row r="288" spans="1:3">
      <c r="A288" t="s">
        <v>589</v>
      </c>
      <c r="B288" s="1">
        <v>45992</v>
      </c>
      <c r="C288">
        <v>36</v>
      </c>
    </row>
    <row r="289" spans="1:3">
      <c r="A289" t="s">
        <v>589</v>
      </c>
      <c r="B289" s="1">
        <v>46023</v>
      </c>
      <c r="C289">
        <v>16</v>
      </c>
    </row>
    <row r="290" spans="1:3">
      <c r="A290" t="s">
        <v>589</v>
      </c>
      <c r="B290" s="1">
        <v>46054</v>
      </c>
      <c r="C290">
        <v>4</v>
      </c>
    </row>
    <row r="291" spans="1:3">
      <c r="A291" t="s">
        <v>589</v>
      </c>
      <c r="B291" s="1">
        <v>46082</v>
      </c>
      <c r="C291">
        <v>4</v>
      </c>
    </row>
    <row r="292" spans="1:3">
      <c r="A292" t="s">
        <v>589</v>
      </c>
      <c r="B292" s="1">
        <v>46113</v>
      </c>
      <c r="C292">
        <v>7</v>
      </c>
    </row>
    <row r="293" spans="1:3">
      <c r="A293" t="s">
        <v>589</v>
      </c>
      <c r="B293" s="1">
        <v>46143</v>
      </c>
      <c r="C293">
        <v>4</v>
      </c>
    </row>
    <row r="294" spans="1:3">
      <c r="A294" t="s">
        <v>593</v>
      </c>
      <c r="B294" s="1">
        <v>45962</v>
      </c>
      <c r="C294">
        <v>8</v>
      </c>
    </row>
    <row r="295" spans="1:3">
      <c r="A295" t="s">
        <v>593</v>
      </c>
      <c r="B295" s="1">
        <v>45992</v>
      </c>
      <c r="C295">
        <v>3</v>
      </c>
    </row>
    <row r="296" spans="1:3">
      <c r="A296" t="s">
        <v>593</v>
      </c>
      <c r="B296" s="1">
        <v>46023</v>
      </c>
      <c r="C296">
        <v>1</v>
      </c>
    </row>
    <row r="297" spans="1:3">
      <c r="A297" t="s">
        <v>595</v>
      </c>
      <c r="B297" s="1">
        <v>45962</v>
      </c>
      <c r="C297">
        <v>8</v>
      </c>
    </row>
    <row r="298" spans="1:3">
      <c r="A298" t="s">
        <v>595</v>
      </c>
      <c r="B298" s="1">
        <v>45992</v>
      </c>
      <c r="C298">
        <v>5</v>
      </c>
    </row>
    <row r="299" spans="1:3">
      <c r="A299" t="s">
        <v>595</v>
      </c>
      <c r="B299" s="1">
        <v>46023</v>
      </c>
      <c r="C299">
        <v>4</v>
      </c>
    </row>
    <row r="300" spans="1:3">
      <c r="A300" t="s">
        <v>595</v>
      </c>
      <c r="B300" s="1">
        <v>46054</v>
      </c>
      <c r="C300">
        <v>4</v>
      </c>
    </row>
    <row r="301" spans="1:3">
      <c r="A301" t="s">
        <v>595</v>
      </c>
      <c r="B301" s="1">
        <v>46082</v>
      </c>
      <c r="C301">
        <v>7</v>
      </c>
    </row>
    <row r="302" spans="1:3">
      <c r="A302" t="s">
        <v>595</v>
      </c>
      <c r="B302" s="1">
        <v>46113</v>
      </c>
      <c r="C302">
        <v>3</v>
      </c>
    </row>
    <row r="303" spans="1:3">
      <c r="A303" t="s">
        <v>3390</v>
      </c>
      <c r="B303" s="1">
        <v>45962</v>
      </c>
      <c r="C303">
        <v>1</v>
      </c>
    </row>
    <row r="304" spans="1:3">
      <c r="A304" t="s">
        <v>3390</v>
      </c>
      <c r="B304" s="1">
        <v>45992</v>
      </c>
      <c r="C304">
        <v>3</v>
      </c>
    </row>
    <row r="305" spans="1:3">
      <c r="A305" t="s">
        <v>597</v>
      </c>
      <c r="B305" s="1">
        <v>45962</v>
      </c>
      <c r="C305">
        <v>1</v>
      </c>
    </row>
    <row r="306" spans="1:3">
      <c r="A306" t="s">
        <v>597</v>
      </c>
      <c r="B306" s="1">
        <v>45992</v>
      </c>
      <c r="C306">
        <v>2</v>
      </c>
    </row>
    <row r="307" spans="1:3">
      <c r="A307" t="s">
        <v>599</v>
      </c>
      <c r="B307" s="1">
        <v>45962</v>
      </c>
      <c r="C307">
        <v>94</v>
      </c>
    </row>
    <row r="308" spans="1:3">
      <c r="A308" t="s">
        <v>599</v>
      </c>
      <c r="B308" s="1">
        <v>45992</v>
      </c>
      <c r="C308">
        <v>60</v>
      </c>
    </row>
    <row r="309" spans="1:3">
      <c r="A309" t="s">
        <v>599</v>
      </c>
      <c r="B309" s="1">
        <v>46023</v>
      </c>
      <c r="C309">
        <v>41</v>
      </c>
    </row>
    <row r="310" spans="1:3">
      <c r="A310" t="s">
        <v>599</v>
      </c>
      <c r="B310" s="1">
        <v>46054</v>
      </c>
      <c r="C310">
        <v>7</v>
      </c>
    </row>
    <row r="311" spans="1:3">
      <c r="A311" t="s">
        <v>599</v>
      </c>
      <c r="B311" s="1">
        <v>46082</v>
      </c>
      <c r="C311">
        <v>15</v>
      </c>
    </row>
    <row r="312" spans="1:3">
      <c r="A312" t="s">
        <v>601</v>
      </c>
      <c r="B312" s="1">
        <v>45962</v>
      </c>
      <c r="C312">
        <v>25</v>
      </c>
    </row>
    <row r="313" spans="1:3">
      <c r="A313" t="s">
        <v>601</v>
      </c>
      <c r="B313" s="1">
        <v>45992</v>
      </c>
      <c r="C313">
        <v>10</v>
      </c>
    </row>
    <row r="314" spans="1:3">
      <c r="A314" t="s">
        <v>601</v>
      </c>
      <c r="B314" s="1">
        <v>46023</v>
      </c>
      <c r="C314">
        <v>26</v>
      </c>
    </row>
    <row r="315" spans="1:3">
      <c r="A315" t="s">
        <v>601</v>
      </c>
      <c r="B315" s="1">
        <v>46054</v>
      </c>
      <c r="C315">
        <v>6</v>
      </c>
    </row>
    <row r="316" spans="1:3">
      <c r="A316" t="s">
        <v>603</v>
      </c>
      <c r="B316" s="1">
        <v>45962</v>
      </c>
      <c r="C316">
        <v>4</v>
      </c>
    </row>
    <row r="317" spans="1:3">
      <c r="A317" t="s">
        <v>603</v>
      </c>
      <c r="B317" s="1">
        <v>45992</v>
      </c>
      <c r="C317">
        <v>9</v>
      </c>
    </row>
    <row r="318" spans="1:3">
      <c r="A318" t="s">
        <v>603</v>
      </c>
      <c r="B318" s="1">
        <v>46023</v>
      </c>
      <c r="C318">
        <v>11</v>
      </c>
    </row>
    <row r="319" spans="1:3">
      <c r="A319" t="s">
        <v>603</v>
      </c>
      <c r="B319" s="1">
        <v>46054</v>
      </c>
      <c r="C319">
        <v>1</v>
      </c>
    </row>
    <row r="320" spans="1:3">
      <c r="A320" t="s">
        <v>603</v>
      </c>
      <c r="B320" s="1">
        <v>46082</v>
      </c>
      <c r="C320">
        <v>1</v>
      </c>
    </row>
    <row r="321" spans="1:3">
      <c r="A321" t="s">
        <v>603</v>
      </c>
      <c r="B321" s="1">
        <v>46113</v>
      </c>
      <c r="C321">
        <v>1</v>
      </c>
    </row>
    <row r="322" spans="1:3">
      <c r="A322" t="s">
        <v>605</v>
      </c>
      <c r="B322" s="1">
        <v>45962</v>
      </c>
      <c r="C322">
        <v>11</v>
      </c>
    </row>
    <row r="323" spans="1:3">
      <c r="A323" t="s">
        <v>605</v>
      </c>
      <c r="B323" s="1">
        <v>45992</v>
      </c>
      <c r="C323">
        <v>8</v>
      </c>
    </row>
    <row r="324" spans="1:3">
      <c r="A324" t="s">
        <v>605</v>
      </c>
      <c r="B324" s="1">
        <v>46023</v>
      </c>
      <c r="C324">
        <v>14</v>
      </c>
    </row>
    <row r="325" spans="1:3">
      <c r="A325" t="s">
        <v>605</v>
      </c>
      <c r="B325" s="1">
        <v>46054</v>
      </c>
      <c r="C325">
        <v>18</v>
      </c>
    </row>
    <row r="326" spans="1:3">
      <c r="A326" t="s">
        <v>605</v>
      </c>
      <c r="B326" s="1">
        <v>46082</v>
      </c>
      <c r="C326">
        <v>9</v>
      </c>
    </row>
    <row r="327" spans="1:3">
      <c r="A327" t="s">
        <v>607</v>
      </c>
      <c r="B327" s="1">
        <v>45962</v>
      </c>
      <c r="C327">
        <v>18</v>
      </c>
    </row>
    <row r="328" spans="1:3">
      <c r="A328" t="s">
        <v>607</v>
      </c>
      <c r="B328" s="1">
        <v>45992</v>
      </c>
      <c r="C328">
        <v>5</v>
      </c>
    </row>
    <row r="329" spans="1:3">
      <c r="A329" t="s">
        <v>613</v>
      </c>
      <c r="B329" s="1">
        <v>45962</v>
      </c>
      <c r="C329">
        <v>15</v>
      </c>
    </row>
    <row r="330" spans="1:3">
      <c r="A330" t="s">
        <v>613</v>
      </c>
      <c r="B330" s="1">
        <v>45992</v>
      </c>
      <c r="C330">
        <v>2</v>
      </c>
    </row>
    <row r="331" spans="1:3">
      <c r="A331" t="s">
        <v>615</v>
      </c>
      <c r="B331" s="1">
        <v>45962</v>
      </c>
      <c r="C331">
        <v>6</v>
      </c>
    </row>
    <row r="332" spans="1:3">
      <c r="A332" t="s">
        <v>615</v>
      </c>
      <c r="B332" s="1">
        <v>45992</v>
      </c>
      <c r="C332">
        <v>2</v>
      </c>
    </row>
    <row r="333" spans="1:3">
      <c r="A333" t="s">
        <v>615</v>
      </c>
      <c r="B333" s="1">
        <v>46023</v>
      </c>
      <c r="C333">
        <v>6</v>
      </c>
    </row>
    <row r="334" spans="1:3">
      <c r="A334" t="s">
        <v>617</v>
      </c>
      <c r="B334" s="1">
        <v>45962</v>
      </c>
      <c r="C334">
        <v>3</v>
      </c>
    </row>
    <row r="335" spans="1:3">
      <c r="A335" t="s">
        <v>617</v>
      </c>
      <c r="B335" s="1">
        <v>45992</v>
      </c>
      <c r="C335">
        <v>1</v>
      </c>
    </row>
    <row r="336" spans="1:3">
      <c r="A336" t="s">
        <v>619</v>
      </c>
      <c r="B336" s="1">
        <v>45962</v>
      </c>
      <c r="C336">
        <v>30</v>
      </c>
    </row>
    <row r="337" spans="1:3">
      <c r="A337" t="s">
        <v>619</v>
      </c>
      <c r="B337" s="1">
        <v>45992</v>
      </c>
      <c r="C337">
        <v>4</v>
      </c>
    </row>
    <row r="338" spans="1:3">
      <c r="A338" t="s">
        <v>619</v>
      </c>
      <c r="B338" s="1">
        <v>46023</v>
      </c>
      <c r="C338">
        <v>5</v>
      </c>
    </row>
    <row r="339" spans="1:3">
      <c r="A339" t="s">
        <v>619</v>
      </c>
      <c r="B339" s="1">
        <v>46054</v>
      </c>
      <c r="C339">
        <v>3</v>
      </c>
    </row>
    <row r="340" spans="1:3">
      <c r="A340" t="s">
        <v>619</v>
      </c>
      <c r="B340" s="1">
        <v>46082</v>
      </c>
      <c r="C340">
        <v>1</v>
      </c>
    </row>
    <row r="341" spans="1:3">
      <c r="A341" t="s">
        <v>619</v>
      </c>
      <c r="B341" s="1">
        <v>46113</v>
      </c>
      <c r="C341">
        <v>2</v>
      </c>
    </row>
    <row r="342" spans="1:3">
      <c r="A342" t="s">
        <v>619</v>
      </c>
      <c r="B342" s="1">
        <v>46143</v>
      </c>
      <c r="C342">
        <v>1</v>
      </c>
    </row>
    <row r="343" spans="1:3">
      <c r="A343" t="s">
        <v>621</v>
      </c>
      <c r="B343" s="1">
        <v>45962</v>
      </c>
      <c r="C343">
        <v>37</v>
      </c>
    </row>
    <row r="344" spans="1:3">
      <c r="A344" t="s">
        <v>621</v>
      </c>
      <c r="B344" s="1">
        <v>45992</v>
      </c>
      <c r="C344">
        <v>24</v>
      </c>
    </row>
    <row r="345" spans="1:3">
      <c r="A345" t="s">
        <v>621</v>
      </c>
      <c r="B345" s="1">
        <v>46023</v>
      </c>
      <c r="C345">
        <v>29</v>
      </c>
    </row>
    <row r="346" spans="1:3">
      <c r="A346" t="s">
        <v>621</v>
      </c>
      <c r="B346" s="1">
        <v>46054</v>
      </c>
      <c r="C346">
        <v>27</v>
      </c>
    </row>
    <row r="347" spans="1:3">
      <c r="A347" t="s">
        <v>621</v>
      </c>
      <c r="B347" s="1">
        <v>46082</v>
      </c>
      <c r="C347">
        <v>17</v>
      </c>
    </row>
    <row r="348" spans="1:3">
      <c r="A348" t="s">
        <v>621</v>
      </c>
      <c r="B348" s="1">
        <v>46113</v>
      </c>
      <c r="C348">
        <v>1</v>
      </c>
    </row>
    <row r="349" spans="1:3">
      <c r="A349" t="s">
        <v>623</v>
      </c>
      <c r="B349" s="1">
        <v>45962</v>
      </c>
      <c r="C349">
        <v>88</v>
      </c>
    </row>
    <row r="350" spans="1:3">
      <c r="A350" t="s">
        <v>623</v>
      </c>
      <c r="B350" s="1">
        <v>45992</v>
      </c>
      <c r="C350">
        <v>50</v>
      </c>
    </row>
    <row r="351" spans="1:3">
      <c r="A351" t="s">
        <v>623</v>
      </c>
      <c r="B351" s="1">
        <v>46023</v>
      </c>
      <c r="C351">
        <v>34</v>
      </c>
    </row>
    <row r="352" spans="1:3">
      <c r="A352" t="s">
        <v>623</v>
      </c>
      <c r="B352" s="1">
        <v>46054</v>
      </c>
      <c r="C352">
        <v>3</v>
      </c>
    </row>
    <row r="353" spans="1:3">
      <c r="A353" t="s">
        <v>623</v>
      </c>
      <c r="B353" s="1">
        <v>46082</v>
      </c>
      <c r="C353">
        <v>5</v>
      </c>
    </row>
    <row r="354" spans="1:3">
      <c r="A354" t="s">
        <v>623</v>
      </c>
      <c r="B354" s="1">
        <v>46113</v>
      </c>
      <c r="C354">
        <v>7</v>
      </c>
    </row>
    <row r="355" spans="1:3">
      <c r="A355" t="s">
        <v>623</v>
      </c>
      <c r="B355" s="1">
        <v>46143</v>
      </c>
      <c r="C355">
        <v>4</v>
      </c>
    </row>
    <row r="356" spans="1:3">
      <c r="A356" t="s">
        <v>625</v>
      </c>
      <c r="B356" s="1">
        <v>45962</v>
      </c>
      <c r="C356">
        <v>33</v>
      </c>
    </row>
    <row r="357" spans="1:3">
      <c r="A357" t="s">
        <v>625</v>
      </c>
      <c r="B357" s="1">
        <v>45992</v>
      </c>
      <c r="C357">
        <v>10</v>
      </c>
    </row>
    <row r="358" spans="1:3">
      <c r="A358" t="s">
        <v>625</v>
      </c>
      <c r="B358" s="1">
        <v>46023</v>
      </c>
      <c r="C358">
        <v>4</v>
      </c>
    </row>
    <row r="359" spans="1:3">
      <c r="A359" t="s">
        <v>627</v>
      </c>
      <c r="B359" s="1">
        <v>45962</v>
      </c>
      <c r="C359">
        <v>8</v>
      </c>
    </row>
    <row r="360" spans="1:3">
      <c r="A360" t="s">
        <v>627</v>
      </c>
      <c r="B360" s="1">
        <v>45992</v>
      </c>
      <c r="C360">
        <v>4</v>
      </c>
    </row>
    <row r="361" spans="1:3">
      <c r="A361" t="s">
        <v>627</v>
      </c>
      <c r="B361" s="1">
        <v>46023</v>
      </c>
      <c r="C361">
        <v>10</v>
      </c>
    </row>
    <row r="362" spans="1:3">
      <c r="A362" t="s">
        <v>627</v>
      </c>
      <c r="B362" s="1">
        <v>46054</v>
      </c>
      <c r="C362">
        <v>1</v>
      </c>
    </row>
    <row r="363" spans="1:3">
      <c r="A363" t="s">
        <v>627</v>
      </c>
      <c r="B363" s="1">
        <v>46113</v>
      </c>
      <c r="C363">
        <v>3</v>
      </c>
    </row>
    <row r="364" spans="1:3">
      <c r="A364" t="s">
        <v>629</v>
      </c>
      <c r="B364" s="1">
        <v>45962</v>
      </c>
      <c r="C364">
        <v>5</v>
      </c>
    </row>
    <row r="365" spans="1:3">
      <c r="A365" t="s">
        <v>629</v>
      </c>
      <c r="B365" s="1">
        <v>45992</v>
      </c>
      <c r="C365">
        <v>2</v>
      </c>
    </row>
    <row r="366" spans="1:3">
      <c r="A366" t="s">
        <v>629</v>
      </c>
      <c r="B366" s="1">
        <v>46023</v>
      </c>
      <c r="C366">
        <v>5</v>
      </c>
    </row>
    <row r="367" spans="1:3">
      <c r="A367" t="s">
        <v>631</v>
      </c>
      <c r="B367" s="1">
        <v>45962</v>
      </c>
      <c r="C367">
        <v>8</v>
      </c>
    </row>
    <row r="368" spans="1:3">
      <c r="A368" t="s">
        <v>631</v>
      </c>
      <c r="B368" s="1">
        <v>45992</v>
      </c>
      <c r="C368">
        <v>4</v>
      </c>
    </row>
    <row r="369" spans="1:3">
      <c r="A369" t="s">
        <v>633</v>
      </c>
      <c r="B369" s="1">
        <v>45962</v>
      </c>
      <c r="C369">
        <v>2</v>
      </c>
    </row>
    <row r="370" spans="1:3">
      <c r="A370" t="s">
        <v>633</v>
      </c>
      <c r="B370" s="1">
        <v>45992</v>
      </c>
      <c r="C370">
        <v>4</v>
      </c>
    </row>
    <row r="371" spans="1:3">
      <c r="A371" t="s">
        <v>633</v>
      </c>
      <c r="B371" s="1">
        <v>46023</v>
      </c>
      <c r="C371">
        <v>1</v>
      </c>
    </row>
    <row r="372" spans="1:3">
      <c r="A372" t="s">
        <v>635</v>
      </c>
      <c r="B372" s="1">
        <v>45962</v>
      </c>
      <c r="C372">
        <v>7</v>
      </c>
    </row>
    <row r="373" spans="1:3">
      <c r="A373" t="s">
        <v>635</v>
      </c>
      <c r="B373" s="1">
        <v>45992</v>
      </c>
      <c r="C373">
        <v>3</v>
      </c>
    </row>
    <row r="374" spans="1:3">
      <c r="A374" t="s">
        <v>635</v>
      </c>
      <c r="B374" s="1">
        <v>46054</v>
      </c>
      <c r="C374">
        <v>1</v>
      </c>
    </row>
    <row r="375" spans="1:3">
      <c r="A375" t="s">
        <v>637</v>
      </c>
      <c r="B375" s="1">
        <v>45962</v>
      </c>
      <c r="C375">
        <v>3</v>
      </c>
    </row>
    <row r="376" spans="1:3">
      <c r="A376" t="s">
        <v>637</v>
      </c>
      <c r="B376" s="1">
        <v>45992</v>
      </c>
      <c r="C376">
        <v>1</v>
      </c>
    </row>
    <row r="377" spans="1:3">
      <c r="A377" t="s">
        <v>639</v>
      </c>
      <c r="B377" s="1">
        <v>45962</v>
      </c>
      <c r="C377">
        <v>1</v>
      </c>
    </row>
    <row r="378" spans="1:3">
      <c r="A378" t="s">
        <v>639</v>
      </c>
      <c r="B378" s="1">
        <v>46023</v>
      </c>
      <c r="C378">
        <v>1</v>
      </c>
    </row>
    <row r="379" spans="1:3">
      <c r="A379" t="s">
        <v>641</v>
      </c>
      <c r="B379" s="1">
        <v>45962</v>
      </c>
      <c r="C379">
        <v>7</v>
      </c>
    </row>
    <row r="380" spans="1:3">
      <c r="A380" t="s">
        <v>641</v>
      </c>
      <c r="B380" s="1">
        <v>45992</v>
      </c>
      <c r="C380">
        <v>1</v>
      </c>
    </row>
    <row r="381" spans="1:3">
      <c r="A381" t="s">
        <v>641</v>
      </c>
      <c r="B381" s="1">
        <v>46023</v>
      </c>
      <c r="C381">
        <v>4</v>
      </c>
    </row>
    <row r="382" spans="1:3">
      <c r="A382" t="s">
        <v>647</v>
      </c>
      <c r="B382" s="1">
        <v>45962</v>
      </c>
      <c r="C382">
        <v>23</v>
      </c>
    </row>
    <row r="383" spans="1:3">
      <c r="A383" t="s">
        <v>647</v>
      </c>
      <c r="B383" s="1">
        <v>45992</v>
      </c>
      <c r="C383">
        <v>27</v>
      </c>
    </row>
    <row r="384" spans="1:3">
      <c r="A384" t="s">
        <v>647</v>
      </c>
      <c r="B384" s="1">
        <v>46023</v>
      </c>
      <c r="C384">
        <v>24</v>
      </c>
    </row>
    <row r="385" spans="1:3">
      <c r="A385" t="s">
        <v>647</v>
      </c>
      <c r="B385" s="1">
        <v>46054</v>
      </c>
      <c r="C385">
        <v>27</v>
      </c>
    </row>
    <row r="386" spans="1:3">
      <c r="A386" t="s">
        <v>651</v>
      </c>
      <c r="B386" s="1">
        <v>45962</v>
      </c>
      <c r="C386">
        <v>1</v>
      </c>
    </row>
    <row r="387" spans="1:3">
      <c r="A387" t="s">
        <v>653</v>
      </c>
      <c r="B387" s="1">
        <v>45962</v>
      </c>
      <c r="C387">
        <v>2</v>
      </c>
    </row>
    <row r="388" spans="1:3">
      <c r="A388" t="s">
        <v>653</v>
      </c>
      <c r="B388" s="1">
        <v>45992</v>
      </c>
      <c r="C388">
        <v>5</v>
      </c>
    </row>
    <row r="389" spans="1:3">
      <c r="A389" t="s">
        <v>653</v>
      </c>
      <c r="B389" s="1">
        <v>46023</v>
      </c>
      <c r="C389">
        <v>2</v>
      </c>
    </row>
    <row r="390" spans="1:3">
      <c r="A390" t="s">
        <v>653</v>
      </c>
      <c r="B390" s="1">
        <v>46054</v>
      </c>
      <c r="C390">
        <v>2</v>
      </c>
    </row>
    <row r="391" spans="1:3">
      <c r="A391" t="s">
        <v>653</v>
      </c>
      <c r="B391" s="1">
        <v>46113</v>
      </c>
      <c r="C391">
        <v>3</v>
      </c>
    </row>
    <row r="392" spans="1:3">
      <c r="A392" t="s">
        <v>653</v>
      </c>
      <c r="B392" s="1">
        <v>46143</v>
      </c>
      <c r="C392">
        <v>1</v>
      </c>
    </row>
    <row r="393" spans="1:3">
      <c r="A393" t="s">
        <v>655</v>
      </c>
      <c r="B393" s="1">
        <v>45962</v>
      </c>
      <c r="C393">
        <v>52</v>
      </c>
    </row>
    <row r="394" spans="1:3">
      <c r="A394" t="s">
        <v>655</v>
      </c>
      <c r="B394" s="1">
        <v>45992</v>
      </c>
      <c r="C394">
        <v>50</v>
      </c>
    </row>
    <row r="395" spans="1:3">
      <c r="A395" t="s">
        <v>655</v>
      </c>
      <c r="B395" s="1">
        <v>46023</v>
      </c>
      <c r="C395">
        <v>38</v>
      </c>
    </row>
    <row r="396" spans="1:3">
      <c r="A396" t="s">
        <v>655</v>
      </c>
      <c r="B396" s="1">
        <v>46054</v>
      </c>
      <c r="C396">
        <v>20</v>
      </c>
    </row>
    <row r="397" spans="1:3">
      <c r="A397" t="s">
        <v>655</v>
      </c>
      <c r="B397" s="1">
        <v>46082</v>
      </c>
      <c r="C397">
        <v>41</v>
      </c>
    </row>
    <row r="398" spans="1:3">
      <c r="A398" t="s">
        <v>655</v>
      </c>
      <c r="B398" s="1">
        <v>46113</v>
      </c>
      <c r="C398">
        <v>24</v>
      </c>
    </row>
    <row r="399" spans="1:3">
      <c r="A399" t="s">
        <v>655</v>
      </c>
      <c r="B399" s="1">
        <v>46143</v>
      </c>
      <c r="C399">
        <v>20</v>
      </c>
    </row>
    <row r="400" spans="1:3">
      <c r="A400" t="s">
        <v>3391</v>
      </c>
      <c r="B400" s="1">
        <v>45962</v>
      </c>
      <c r="C400">
        <v>188</v>
      </c>
    </row>
    <row r="401" spans="1:3">
      <c r="A401" t="s">
        <v>3391</v>
      </c>
      <c r="B401" s="1">
        <v>45992</v>
      </c>
      <c r="C401">
        <v>8</v>
      </c>
    </row>
    <row r="402" spans="1:3">
      <c r="A402" t="s">
        <v>3391</v>
      </c>
      <c r="B402" s="1">
        <v>46023</v>
      </c>
      <c r="C402">
        <v>2</v>
      </c>
    </row>
    <row r="403" spans="1:3">
      <c r="A403" t="s">
        <v>3391</v>
      </c>
      <c r="B403" s="1">
        <v>46054</v>
      </c>
      <c r="C403">
        <v>3</v>
      </c>
    </row>
    <row r="404" spans="1:3">
      <c r="A404" t="s">
        <v>3392</v>
      </c>
      <c r="B404" s="1">
        <v>45962</v>
      </c>
      <c r="C404">
        <v>168</v>
      </c>
    </row>
    <row r="405" spans="1:3">
      <c r="A405" t="s">
        <v>3392</v>
      </c>
      <c r="B405" s="1">
        <v>45992</v>
      </c>
      <c r="C405">
        <v>29</v>
      </c>
    </row>
    <row r="406" spans="1:3">
      <c r="A406" t="s">
        <v>3393</v>
      </c>
      <c r="B406" s="1">
        <v>45962</v>
      </c>
      <c r="C406">
        <v>267</v>
      </c>
    </row>
    <row r="407" spans="1:3">
      <c r="A407" t="s">
        <v>3393</v>
      </c>
      <c r="B407" s="1">
        <v>45992</v>
      </c>
      <c r="C407">
        <v>67</v>
      </c>
    </row>
    <row r="408" spans="1:3">
      <c r="A408" t="s">
        <v>3394</v>
      </c>
      <c r="B408" s="1">
        <v>45962</v>
      </c>
      <c r="C408">
        <v>142</v>
      </c>
    </row>
    <row r="409" spans="1:3">
      <c r="A409" t="s">
        <v>3394</v>
      </c>
      <c r="B409" s="1">
        <v>45992</v>
      </c>
      <c r="C409">
        <v>91</v>
      </c>
    </row>
    <row r="410" spans="1:3">
      <c r="A410" t="s">
        <v>3395</v>
      </c>
      <c r="B410" s="1">
        <v>45962</v>
      </c>
      <c r="C410">
        <v>36</v>
      </c>
    </row>
    <row r="411" spans="1:3">
      <c r="A411" t="s">
        <v>3395</v>
      </c>
      <c r="B411" s="1">
        <v>45992</v>
      </c>
      <c r="C411">
        <v>10</v>
      </c>
    </row>
    <row r="412" spans="1:3">
      <c r="A412" t="s">
        <v>3396</v>
      </c>
      <c r="B412" s="1">
        <v>45962</v>
      </c>
      <c r="C412">
        <v>110</v>
      </c>
    </row>
    <row r="413" spans="1:3">
      <c r="A413" t="s">
        <v>3396</v>
      </c>
      <c r="B413" s="1">
        <v>45992</v>
      </c>
      <c r="C413">
        <v>6</v>
      </c>
    </row>
    <row r="414" spans="1:3">
      <c r="A414" t="s">
        <v>3397</v>
      </c>
      <c r="B414" s="1">
        <v>45962</v>
      </c>
      <c r="C414">
        <v>69</v>
      </c>
    </row>
    <row r="415" spans="1:3">
      <c r="A415" t="s">
        <v>3397</v>
      </c>
      <c r="B415" s="1">
        <v>45992</v>
      </c>
      <c r="C415">
        <v>1</v>
      </c>
    </row>
    <row r="416" spans="1:3">
      <c r="A416" t="s">
        <v>3397</v>
      </c>
      <c r="B416" s="1">
        <v>46054</v>
      </c>
      <c r="C416">
        <v>1</v>
      </c>
    </row>
    <row r="417" spans="1:3">
      <c r="A417" t="s">
        <v>3398</v>
      </c>
      <c r="B417" s="1">
        <v>45962</v>
      </c>
      <c r="C417">
        <v>84</v>
      </c>
    </row>
    <row r="418" spans="1:3">
      <c r="A418" t="s">
        <v>3398</v>
      </c>
      <c r="B418" s="1">
        <v>45992</v>
      </c>
      <c r="C418">
        <v>2</v>
      </c>
    </row>
    <row r="419" spans="1:3">
      <c r="A419" t="s">
        <v>3398</v>
      </c>
      <c r="B419" s="1">
        <v>46023</v>
      </c>
      <c r="C419">
        <v>1</v>
      </c>
    </row>
    <row r="420" spans="1:3">
      <c r="A420" t="s">
        <v>3399</v>
      </c>
      <c r="B420" s="1">
        <v>45962</v>
      </c>
      <c r="C420">
        <v>58</v>
      </c>
    </row>
    <row r="421" spans="1:3">
      <c r="A421" t="s">
        <v>3399</v>
      </c>
      <c r="B421" s="1">
        <v>45992</v>
      </c>
      <c r="C421">
        <v>5</v>
      </c>
    </row>
    <row r="422" spans="1:3">
      <c r="A422" t="s">
        <v>3400</v>
      </c>
      <c r="B422" s="1">
        <v>45962</v>
      </c>
      <c r="C422">
        <v>57</v>
      </c>
    </row>
    <row r="423" spans="1:3">
      <c r="A423" t="s">
        <v>3400</v>
      </c>
      <c r="B423" s="1">
        <v>46023</v>
      </c>
      <c r="C423">
        <v>1</v>
      </c>
    </row>
    <row r="424" spans="1:3">
      <c r="A424" t="s">
        <v>3401</v>
      </c>
      <c r="B424" s="1">
        <v>45962</v>
      </c>
      <c r="C424">
        <v>171</v>
      </c>
    </row>
    <row r="425" spans="1:3">
      <c r="A425" t="s">
        <v>3401</v>
      </c>
      <c r="B425" s="1">
        <v>45992</v>
      </c>
      <c r="C425">
        <v>22</v>
      </c>
    </row>
    <row r="426" spans="1:3">
      <c r="A426" t="s">
        <v>3402</v>
      </c>
      <c r="B426" s="1">
        <v>45962</v>
      </c>
      <c r="C426">
        <v>304</v>
      </c>
    </row>
    <row r="427" spans="1:3">
      <c r="A427" t="s">
        <v>3402</v>
      </c>
      <c r="B427" s="1">
        <v>45992</v>
      </c>
      <c r="C427">
        <v>20</v>
      </c>
    </row>
    <row r="428" spans="1:3">
      <c r="A428" t="s">
        <v>3402</v>
      </c>
      <c r="B428" s="1">
        <v>46023</v>
      </c>
      <c r="C428">
        <v>4</v>
      </c>
    </row>
    <row r="429" spans="1:3">
      <c r="A429" t="s">
        <v>3402</v>
      </c>
      <c r="B429" s="1">
        <v>46054</v>
      </c>
      <c r="C429">
        <v>2</v>
      </c>
    </row>
    <row r="430" spans="1:3">
      <c r="A430" t="s">
        <v>3403</v>
      </c>
      <c r="B430" s="1">
        <v>45962</v>
      </c>
      <c r="C430">
        <v>111</v>
      </c>
    </row>
    <row r="431" spans="1:3">
      <c r="A431" t="s">
        <v>3403</v>
      </c>
      <c r="B431" s="1">
        <v>45992</v>
      </c>
      <c r="C431">
        <v>47</v>
      </c>
    </row>
    <row r="432" spans="1:3">
      <c r="A432" t="s">
        <v>3404</v>
      </c>
      <c r="B432" s="1">
        <v>45962</v>
      </c>
      <c r="C432">
        <v>192</v>
      </c>
    </row>
    <row r="433" spans="1:3">
      <c r="A433" t="s">
        <v>3404</v>
      </c>
      <c r="B433" s="1">
        <v>45992</v>
      </c>
      <c r="C433">
        <v>17</v>
      </c>
    </row>
    <row r="434" spans="1:3">
      <c r="A434" t="s">
        <v>3404</v>
      </c>
      <c r="B434" s="1">
        <v>46023</v>
      </c>
      <c r="C434">
        <v>3</v>
      </c>
    </row>
    <row r="435" spans="1:3">
      <c r="A435" t="s">
        <v>3405</v>
      </c>
      <c r="B435" s="1">
        <v>45962</v>
      </c>
      <c r="C435">
        <v>229</v>
      </c>
    </row>
    <row r="436" spans="1:3">
      <c r="A436" t="s">
        <v>3405</v>
      </c>
      <c r="B436" s="1">
        <v>45992</v>
      </c>
      <c r="C436">
        <v>22</v>
      </c>
    </row>
    <row r="437" spans="1:3">
      <c r="A437" t="s">
        <v>3405</v>
      </c>
      <c r="B437" s="1">
        <v>46023</v>
      </c>
      <c r="C437">
        <v>4</v>
      </c>
    </row>
    <row r="438" spans="1:3">
      <c r="A438" t="s">
        <v>3405</v>
      </c>
      <c r="B438" s="1">
        <v>46054</v>
      </c>
      <c r="C438">
        <v>1</v>
      </c>
    </row>
    <row r="439" spans="1:3">
      <c r="A439" t="s">
        <v>3406</v>
      </c>
      <c r="B439" s="1">
        <v>45962</v>
      </c>
      <c r="C439">
        <v>70</v>
      </c>
    </row>
    <row r="440" spans="1:3">
      <c r="A440" t="s">
        <v>3407</v>
      </c>
      <c r="B440" s="1">
        <v>45962</v>
      </c>
      <c r="C440">
        <v>76</v>
      </c>
    </row>
    <row r="441" spans="1:3">
      <c r="A441" t="s">
        <v>3407</v>
      </c>
      <c r="B441" s="1">
        <v>45992</v>
      </c>
      <c r="C441">
        <v>13</v>
      </c>
    </row>
    <row r="442" spans="1:3">
      <c r="A442" t="s">
        <v>3407</v>
      </c>
      <c r="B442" s="1">
        <v>46023</v>
      </c>
      <c r="C442">
        <v>2</v>
      </c>
    </row>
    <row r="443" spans="1:3">
      <c r="A443" t="s">
        <v>3408</v>
      </c>
      <c r="B443" s="1">
        <v>45962</v>
      </c>
      <c r="C443">
        <v>35</v>
      </c>
    </row>
    <row r="444" spans="1:3">
      <c r="A444" t="s">
        <v>3408</v>
      </c>
      <c r="B444" s="1">
        <v>45992</v>
      </c>
      <c r="C444">
        <v>17</v>
      </c>
    </row>
    <row r="445" spans="1:3">
      <c r="A445" t="s">
        <v>3408</v>
      </c>
      <c r="B445" s="1">
        <v>46023</v>
      </c>
      <c r="C445">
        <v>3</v>
      </c>
    </row>
    <row r="446" spans="1:3">
      <c r="A446" t="s">
        <v>3408</v>
      </c>
      <c r="B446" s="1">
        <v>46054</v>
      </c>
      <c r="C446">
        <v>2</v>
      </c>
    </row>
    <row r="447" spans="1:3">
      <c r="A447" t="s">
        <v>3409</v>
      </c>
      <c r="B447" s="1">
        <v>45962</v>
      </c>
      <c r="C447">
        <v>68</v>
      </c>
    </row>
    <row r="448" spans="1:3">
      <c r="A448" t="s">
        <v>3409</v>
      </c>
      <c r="B448" s="1">
        <v>45992</v>
      </c>
      <c r="C448">
        <v>23</v>
      </c>
    </row>
    <row r="449" spans="1:3">
      <c r="A449" t="s">
        <v>3409</v>
      </c>
      <c r="B449" s="1">
        <v>46023</v>
      </c>
      <c r="C449">
        <v>4</v>
      </c>
    </row>
    <row r="450" spans="1:3">
      <c r="A450" t="s">
        <v>3409</v>
      </c>
      <c r="B450" s="1">
        <v>46113</v>
      </c>
      <c r="C450">
        <v>1</v>
      </c>
    </row>
    <row r="451" spans="1:3">
      <c r="A451" t="s">
        <v>3410</v>
      </c>
      <c r="B451" s="1">
        <v>45962</v>
      </c>
      <c r="C451">
        <v>89</v>
      </c>
    </row>
    <row r="452" spans="1:3">
      <c r="A452" t="s">
        <v>3410</v>
      </c>
      <c r="B452" s="1">
        <v>45992</v>
      </c>
      <c r="C452">
        <v>47</v>
      </c>
    </row>
    <row r="453" spans="1:3">
      <c r="A453" t="s">
        <v>3411</v>
      </c>
      <c r="B453" s="1">
        <v>45962</v>
      </c>
      <c r="C453">
        <v>97</v>
      </c>
    </row>
    <row r="454" spans="1:3">
      <c r="A454" t="s">
        <v>3411</v>
      </c>
      <c r="B454" s="1">
        <v>45992</v>
      </c>
      <c r="C454">
        <v>28</v>
      </c>
    </row>
    <row r="455" spans="1:3">
      <c r="A455" t="s">
        <v>3411</v>
      </c>
      <c r="B455" s="1">
        <v>46054</v>
      </c>
      <c r="C455">
        <v>1</v>
      </c>
    </row>
    <row r="456" spans="1:3">
      <c r="A456" t="s">
        <v>3412</v>
      </c>
      <c r="B456" s="1">
        <v>45962</v>
      </c>
      <c r="C456">
        <v>84</v>
      </c>
    </row>
    <row r="457" spans="1:3">
      <c r="A457" t="s">
        <v>3412</v>
      </c>
      <c r="B457" s="1">
        <v>45992</v>
      </c>
      <c r="C457">
        <v>34</v>
      </c>
    </row>
    <row r="458" spans="1:3">
      <c r="A458" t="s">
        <v>3412</v>
      </c>
      <c r="B458" s="1">
        <v>46054</v>
      </c>
      <c r="C458">
        <v>1</v>
      </c>
    </row>
    <row r="459" spans="1:3">
      <c r="A459" t="s">
        <v>3413</v>
      </c>
      <c r="B459" s="1">
        <v>45962</v>
      </c>
      <c r="C459">
        <v>78</v>
      </c>
    </row>
    <row r="460" spans="1:3">
      <c r="A460" t="s">
        <v>3413</v>
      </c>
      <c r="B460" s="1">
        <v>45992</v>
      </c>
      <c r="C460">
        <v>44</v>
      </c>
    </row>
    <row r="461" spans="1:3">
      <c r="A461" t="s">
        <v>3413</v>
      </c>
      <c r="B461" s="1">
        <v>46023</v>
      </c>
      <c r="C461">
        <v>1</v>
      </c>
    </row>
    <row r="462" spans="1:3">
      <c r="A462" t="s">
        <v>3413</v>
      </c>
      <c r="B462" s="1">
        <v>46054</v>
      </c>
      <c r="C462">
        <v>2</v>
      </c>
    </row>
    <row r="463" spans="1:3">
      <c r="A463" t="s">
        <v>3413</v>
      </c>
      <c r="B463" s="1">
        <v>46082</v>
      </c>
      <c r="C463">
        <v>1</v>
      </c>
    </row>
    <row r="464" spans="1:3">
      <c r="A464" t="s">
        <v>3414</v>
      </c>
      <c r="B464" s="1">
        <v>45962</v>
      </c>
      <c r="C464">
        <v>81</v>
      </c>
    </row>
    <row r="465" spans="1:3">
      <c r="A465" t="s">
        <v>3414</v>
      </c>
      <c r="B465" s="1">
        <v>45992</v>
      </c>
      <c r="C465">
        <v>51</v>
      </c>
    </row>
    <row r="466" spans="1:3">
      <c r="A466" t="s">
        <v>3414</v>
      </c>
      <c r="B466" s="1">
        <v>46023</v>
      </c>
      <c r="C466">
        <v>1</v>
      </c>
    </row>
    <row r="467" spans="1:3">
      <c r="A467" t="s">
        <v>3414</v>
      </c>
      <c r="B467" s="1">
        <v>46054</v>
      </c>
      <c r="C467">
        <v>2</v>
      </c>
    </row>
    <row r="468" spans="1:3">
      <c r="A468" t="s">
        <v>3414</v>
      </c>
      <c r="B468" s="1">
        <v>46082</v>
      </c>
      <c r="C468">
        <v>4</v>
      </c>
    </row>
    <row r="469" spans="1:3">
      <c r="A469" t="s">
        <v>3414</v>
      </c>
      <c r="B469" s="1">
        <v>46113</v>
      </c>
      <c r="C469">
        <v>1</v>
      </c>
    </row>
    <row r="470" spans="1:3">
      <c r="A470" t="s">
        <v>3415</v>
      </c>
      <c r="B470" s="1">
        <v>45962</v>
      </c>
      <c r="C470">
        <v>72</v>
      </c>
    </row>
    <row r="471" spans="1:3">
      <c r="A471" t="s">
        <v>3415</v>
      </c>
      <c r="B471" s="1">
        <v>45992</v>
      </c>
      <c r="C471">
        <v>3</v>
      </c>
    </row>
    <row r="472" spans="1:3">
      <c r="A472" t="s">
        <v>3416</v>
      </c>
      <c r="B472" s="1">
        <v>45962</v>
      </c>
      <c r="C472">
        <v>55</v>
      </c>
    </row>
    <row r="473" spans="1:3">
      <c r="A473" t="s">
        <v>3416</v>
      </c>
      <c r="B473" s="1">
        <v>45992</v>
      </c>
      <c r="C473">
        <v>9</v>
      </c>
    </row>
    <row r="474" spans="1:3">
      <c r="A474" t="s">
        <v>3417</v>
      </c>
      <c r="B474" s="1">
        <v>45962</v>
      </c>
      <c r="C474">
        <v>81</v>
      </c>
    </row>
    <row r="475" spans="1:3">
      <c r="A475" t="s">
        <v>3417</v>
      </c>
      <c r="B475" s="1">
        <v>45992</v>
      </c>
      <c r="C475">
        <v>21</v>
      </c>
    </row>
    <row r="476" spans="1:3">
      <c r="A476" t="s">
        <v>3418</v>
      </c>
      <c r="B476" s="1">
        <v>45962</v>
      </c>
      <c r="C476">
        <v>136</v>
      </c>
    </row>
    <row r="477" spans="1:3">
      <c r="A477" t="s">
        <v>3418</v>
      </c>
      <c r="B477" s="1">
        <v>45992</v>
      </c>
      <c r="C477">
        <v>60</v>
      </c>
    </row>
    <row r="478" spans="1:3">
      <c r="A478" t="s">
        <v>3419</v>
      </c>
      <c r="B478" s="1">
        <v>45962</v>
      </c>
      <c r="C478">
        <v>161</v>
      </c>
    </row>
    <row r="479" spans="1:3">
      <c r="A479" t="s">
        <v>3419</v>
      </c>
      <c r="B479" s="1">
        <v>45992</v>
      </c>
      <c r="C479">
        <v>35</v>
      </c>
    </row>
    <row r="480" spans="1:3">
      <c r="A480" t="s">
        <v>3420</v>
      </c>
      <c r="B480" s="1">
        <v>45962</v>
      </c>
      <c r="C480">
        <v>79</v>
      </c>
    </row>
    <row r="481" spans="1:3">
      <c r="A481" t="s">
        <v>3420</v>
      </c>
      <c r="B481" s="1">
        <v>45992</v>
      </c>
      <c r="C481">
        <v>3</v>
      </c>
    </row>
    <row r="482" spans="1:3">
      <c r="A482" t="s">
        <v>3421</v>
      </c>
      <c r="B482" s="1">
        <v>45962</v>
      </c>
      <c r="C482">
        <v>74</v>
      </c>
    </row>
    <row r="483" spans="1:3">
      <c r="A483" t="s">
        <v>3421</v>
      </c>
      <c r="B483" s="1">
        <v>45992</v>
      </c>
      <c r="C483">
        <v>33</v>
      </c>
    </row>
    <row r="484" spans="1:3">
      <c r="A484" t="s">
        <v>3421</v>
      </c>
      <c r="B484" s="1">
        <v>46054</v>
      </c>
      <c r="C484">
        <v>1</v>
      </c>
    </row>
    <row r="485" spans="1:3">
      <c r="A485" t="s">
        <v>3421</v>
      </c>
      <c r="B485" s="1">
        <v>46082</v>
      </c>
      <c r="C485">
        <v>1</v>
      </c>
    </row>
    <row r="486" spans="1:3">
      <c r="A486" t="s">
        <v>3422</v>
      </c>
      <c r="B486" s="1">
        <v>45962</v>
      </c>
      <c r="C486">
        <v>59</v>
      </c>
    </row>
    <row r="487" spans="1:3">
      <c r="A487" t="s">
        <v>3422</v>
      </c>
      <c r="B487" s="1">
        <v>45992</v>
      </c>
      <c r="C487">
        <v>4</v>
      </c>
    </row>
    <row r="488" spans="1:3">
      <c r="A488" t="s">
        <v>3423</v>
      </c>
      <c r="B488" s="1">
        <v>45962</v>
      </c>
      <c r="C488">
        <v>49</v>
      </c>
    </row>
    <row r="489" spans="1:3">
      <c r="A489" t="s">
        <v>3423</v>
      </c>
      <c r="B489" s="1">
        <v>45992</v>
      </c>
      <c r="C489">
        <v>1</v>
      </c>
    </row>
    <row r="490" spans="1:3">
      <c r="A490" t="s">
        <v>3423</v>
      </c>
      <c r="B490" s="1">
        <v>46023</v>
      </c>
      <c r="C490">
        <v>1</v>
      </c>
    </row>
    <row r="491" spans="1:3">
      <c r="A491" t="s">
        <v>3423</v>
      </c>
      <c r="B491" s="1">
        <v>46054</v>
      </c>
      <c r="C491">
        <v>2</v>
      </c>
    </row>
    <row r="492" spans="1:3">
      <c r="A492" t="s">
        <v>3424</v>
      </c>
      <c r="B492" s="1">
        <v>45962</v>
      </c>
      <c r="C492">
        <v>121</v>
      </c>
    </row>
    <row r="493" spans="1:3">
      <c r="A493" t="s">
        <v>3424</v>
      </c>
      <c r="B493" s="1">
        <v>45992</v>
      </c>
      <c r="C493">
        <v>55</v>
      </c>
    </row>
    <row r="494" spans="1:3">
      <c r="A494" t="s">
        <v>3425</v>
      </c>
      <c r="B494" s="1">
        <v>45962</v>
      </c>
      <c r="C494">
        <v>70</v>
      </c>
    </row>
    <row r="495" spans="1:3">
      <c r="A495" t="s">
        <v>3425</v>
      </c>
      <c r="B495" s="1">
        <v>45992</v>
      </c>
      <c r="C495">
        <v>2</v>
      </c>
    </row>
    <row r="496" spans="1:3">
      <c r="A496" t="s">
        <v>3426</v>
      </c>
      <c r="B496" s="1">
        <v>45962</v>
      </c>
      <c r="C496">
        <v>92</v>
      </c>
    </row>
    <row r="497" spans="1:3">
      <c r="A497" t="s">
        <v>3426</v>
      </c>
      <c r="B497" s="1">
        <v>45992</v>
      </c>
      <c r="C497">
        <v>25</v>
      </c>
    </row>
    <row r="498" spans="1:3">
      <c r="A498" t="s">
        <v>3427</v>
      </c>
      <c r="B498" s="1">
        <v>45962</v>
      </c>
      <c r="C498">
        <v>120</v>
      </c>
    </row>
    <row r="499" spans="1:3">
      <c r="A499" t="s">
        <v>3427</v>
      </c>
      <c r="B499" s="1">
        <v>45992</v>
      </c>
      <c r="C499">
        <v>59</v>
      </c>
    </row>
    <row r="500" spans="1:3">
      <c r="A500" t="s">
        <v>3428</v>
      </c>
      <c r="B500" s="1">
        <v>45962</v>
      </c>
      <c r="C500">
        <v>52</v>
      </c>
    </row>
    <row r="501" spans="1:3">
      <c r="A501" t="s">
        <v>3428</v>
      </c>
      <c r="B501" s="1">
        <v>45992</v>
      </c>
      <c r="C501">
        <v>37</v>
      </c>
    </row>
    <row r="502" spans="1:3">
      <c r="A502" t="s">
        <v>3429</v>
      </c>
      <c r="B502" s="1">
        <v>45962</v>
      </c>
      <c r="C502">
        <v>37</v>
      </c>
    </row>
    <row r="503" spans="1:3">
      <c r="A503" t="s">
        <v>3429</v>
      </c>
      <c r="B503" s="1">
        <v>45992</v>
      </c>
      <c r="C503">
        <v>15</v>
      </c>
    </row>
    <row r="504" spans="1:3">
      <c r="A504" t="s">
        <v>3430</v>
      </c>
      <c r="B504" s="1">
        <v>45962</v>
      </c>
      <c r="C504">
        <v>71</v>
      </c>
    </row>
    <row r="505" spans="1:3">
      <c r="A505" t="s">
        <v>3430</v>
      </c>
      <c r="B505" s="1">
        <v>45992</v>
      </c>
      <c r="C505">
        <v>16</v>
      </c>
    </row>
    <row r="506" spans="1:3">
      <c r="A506" t="s">
        <v>3431</v>
      </c>
      <c r="B506" s="1">
        <v>45962</v>
      </c>
      <c r="C506">
        <v>57</v>
      </c>
    </row>
    <row r="507" spans="1:3">
      <c r="A507" t="s">
        <v>3431</v>
      </c>
      <c r="B507" s="1">
        <v>45992</v>
      </c>
      <c r="C507">
        <v>22</v>
      </c>
    </row>
    <row r="508" spans="1:3">
      <c r="A508" t="s">
        <v>3431</v>
      </c>
      <c r="B508" s="1">
        <v>46023</v>
      </c>
      <c r="C508">
        <v>9</v>
      </c>
    </row>
    <row r="509" spans="1:3">
      <c r="A509" t="s">
        <v>3431</v>
      </c>
      <c r="B509" s="1">
        <v>46054</v>
      </c>
      <c r="C509">
        <v>3</v>
      </c>
    </row>
    <row r="510" spans="1:3">
      <c r="A510" t="s">
        <v>3431</v>
      </c>
      <c r="B510" s="1">
        <v>46082</v>
      </c>
      <c r="C510">
        <v>4</v>
      </c>
    </row>
    <row r="511" spans="1:3">
      <c r="A511" t="s">
        <v>3431</v>
      </c>
      <c r="B511" s="1">
        <v>46113</v>
      </c>
      <c r="C511">
        <v>1</v>
      </c>
    </row>
    <row r="512" spans="1:3">
      <c r="A512" t="s">
        <v>3432</v>
      </c>
      <c r="B512" s="1">
        <v>45962</v>
      </c>
      <c r="C512">
        <v>129</v>
      </c>
    </row>
    <row r="513" spans="1:3">
      <c r="A513" t="s">
        <v>3432</v>
      </c>
      <c r="B513" s="1">
        <v>45992</v>
      </c>
      <c r="C513">
        <v>4</v>
      </c>
    </row>
    <row r="514" spans="1:3">
      <c r="A514" t="s">
        <v>3433</v>
      </c>
      <c r="B514" s="1">
        <v>45962</v>
      </c>
      <c r="C514">
        <v>55</v>
      </c>
    </row>
    <row r="515" spans="1:3">
      <c r="A515" t="s">
        <v>3433</v>
      </c>
      <c r="B515" s="1">
        <v>45992</v>
      </c>
      <c r="C515">
        <v>11</v>
      </c>
    </row>
    <row r="516" spans="1:3">
      <c r="A516" t="s">
        <v>3434</v>
      </c>
      <c r="B516" s="1">
        <v>45962</v>
      </c>
      <c r="C516">
        <v>65</v>
      </c>
    </row>
    <row r="517" spans="1:3">
      <c r="A517" t="s">
        <v>3434</v>
      </c>
      <c r="B517" s="1">
        <v>45992</v>
      </c>
      <c r="C517">
        <v>17</v>
      </c>
    </row>
    <row r="518" spans="1:3">
      <c r="A518" t="s">
        <v>3435</v>
      </c>
      <c r="B518" s="1">
        <v>45962</v>
      </c>
      <c r="C518">
        <v>101</v>
      </c>
    </row>
    <row r="519" spans="1:3">
      <c r="A519" t="s">
        <v>3435</v>
      </c>
      <c r="B519" s="1">
        <v>45992</v>
      </c>
      <c r="C519">
        <v>7</v>
      </c>
    </row>
    <row r="520" spans="1:3">
      <c r="A520" t="s">
        <v>3436</v>
      </c>
      <c r="B520" s="1">
        <v>45962</v>
      </c>
      <c r="C520">
        <v>84</v>
      </c>
    </row>
    <row r="521" spans="1:3">
      <c r="A521" t="s">
        <v>3436</v>
      </c>
      <c r="B521" s="1">
        <v>45992</v>
      </c>
      <c r="C521">
        <v>30</v>
      </c>
    </row>
    <row r="522" spans="1:3">
      <c r="A522" t="s">
        <v>3437</v>
      </c>
      <c r="B522" s="1">
        <v>45962</v>
      </c>
      <c r="C522">
        <v>96</v>
      </c>
    </row>
    <row r="523" spans="1:3">
      <c r="A523" t="s">
        <v>3437</v>
      </c>
      <c r="B523" s="1">
        <v>45992</v>
      </c>
      <c r="C523">
        <v>21</v>
      </c>
    </row>
    <row r="524" spans="1:3">
      <c r="A524" t="s">
        <v>657</v>
      </c>
      <c r="B524" s="1">
        <v>45962</v>
      </c>
      <c r="C524">
        <v>56</v>
      </c>
    </row>
    <row r="525" spans="1:3">
      <c r="A525" t="s">
        <v>657</v>
      </c>
      <c r="B525" s="1">
        <v>45992</v>
      </c>
      <c r="C525">
        <v>17</v>
      </c>
    </row>
    <row r="526" spans="1:3">
      <c r="A526" t="s">
        <v>657</v>
      </c>
      <c r="B526" s="1">
        <v>46023</v>
      </c>
      <c r="C526">
        <v>42</v>
      </c>
    </row>
    <row r="527" spans="1:3">
      <c r="A527" t="s">
        <v>657</v>
      </c>
      <c r="B527" s="1">
        <v>46054</v>
      </c>
      <c r="C527">
        <v>92</v>
      </c>
    </row>
    <row r="528" spans="1:3">
      <c r="A528" t="s">
        <v>657</v>
      </c>
      <c r="B528" s="1">
        <v>46082</v>
      </c>
      <c r="C528">
        <v>7</v>
      </c>
    </row>
    <row r="529" spans="1:3">
      <c r="A529" t="s">
        <v>657</v>
      </c>
      <c r="B529" s="1">
        <v>46113</v>
      </c>
      <c r="C529">
        <v>5</v>
      </c>
    </row>
    <row r="530" spans="1:3">
      <c r="A530" t="s">
        <v>657</v>
      </c>
      <c r="B530" s="1">
        <v>46143</v>
      </c>
      <c r="C530">
        <v>3</v>
      </c>
    </row>
    <row r="531" spans="1:3">
      <c r="A531" t="s">
        <v>659</v>
      </c>
      <c r="B531" s="1">
        <v>45962</v>
      </c>
      <c r="C531">
        <v>4</v>
      </c>
    </row>
    <row r="532" spans="1:3">
      <c r="A532" t="s">
        <v>659</v>
      </c>
      <c r="B532" s="1">
        <v>46023</v>
      </c>
      <c r="C532">
        <v>6</v>
      </c>
    </row>
    <row r="533" spans="1:3">
      <c r="A533" t="s">
        <v>659</v>
      </c>
      <c r="B533" s="1">
        <v>46054</v>
      </c>
      <c r="C533">
        <v>2</v>
      </c>
    </row>
    <row r="534" spans="1:3">
      <c r="A534" t="s">
        <v>661</v>
      </c>
      <c r="B534" s="1">
        <v>45962</v>
      </c>
      <c r="C534">
        <v>13</v>
      </c>
    </row>
    <row r="535" spans="1:3">
      <c r="A535" t="s">
        <v>661</v>
      </c>
      <c r="B535" s="1">
        <v>45992</v>
      </c>
      <c r="C535">
        <v>12</v>
      </c>
    </row>
    <row r="536" spans="1:3">
      <c r="A536" t="s">
        <v>661</v>
      </c>
      <c r="B536" s="1">
        <v>46023</v>
      </c>
      <c r="C536">
        <v>20</v>
      </c>
    </row>
    <row r="537" spans="1:3">
      <c r="A537" t="s">
        <v>661</v>
      </c>
      <c r="B537" s="1">
        <v>46054</v>
      </c>
      <c r="C537">
        <v>2</v>
      </c>
    </row>
    <row r="538" spans="1:3">
      <c r="A538" t="s">
        <v>661</v>
      </c>
      <c r="B538" s="1">
        <v>46082</v>
      </c>
      <c r="C538">
        <v>1</v>
      </c>
    </row>
    <row r="539" spans="1:3">
      <c r="A539" t="s">
        <v>3438</v>
      </c>
      <c r="B539" s="1">
        <v>45962</v>
      </c>
      <c r="C539">
        <v>165</v>
      </c>
    </row>
    <row r="540" spans="1:3">
      <c r="A540" t="s">
        <v>3438</v>
      </c>
      <c r="B540" s="1">
        <v>45992</v>
      </c>
      <c r="C540">
        <v>37</v>
      </c>
    </row>
    <row r="541" spans="1:3">
      <c r="A541" t="s">
        <v>663</v>
      </c>
      <c r="B541" s="1">
        <v>45962</v>
      </c>
      <c r="C541">
        <v>7</v>
      </c>
    </row>
    <row r="542" spans="1:3">
      <c r="A542" t="s">
        <v>663</v>
      </c>
      <c r="B542" s="1">
        <v>45992</v>
      </c>
      <c r="C542">
        <v>1</v>
      </c>
    </row>
    <row r="543" spans="1:3">
      <c r="A543" t="s">
        <v>663</v>
      </c>
      <c r="B543" s="1">
        <v>46023</v>
      </c>
      <c r="C543">
        <v>1</v>
      </c>
    </row>
    <row r="544" spans="1:3">
      <c r="A544" t="s">
        <v>3439</v>
      </c>
      <c r="B544" s="1">
        <v>45962</v>
      </c>
      <c r="C544">
        <v>99</v>
      </c>
    </row>
    <row r="545" spans="1:3">
      <c r="A545" t="s">
        <v>3439</v>
      </c>
      <c r="B545" s="1">
        <v>45992</v>
      </c>
      <c r="C545">
        <v>17</v>
      </c>
    </row>
    <row r="546" spans="1:3">
      <c r="A546" t="s">
        <v>3440</v>
      </c>
      <c r="B546" s="1">
        <v>45962</v>
      </c>
      <c r="C546">
        <v>95</v>
      </c>
    </row>
    <row r="547" spans="1:3">
      <c r="A547" t="s">
        <v>3440</v>
      </c>
      <c r="B547" s="1">
        <v>45992</v>
      </c>
      <c r="C547">
        <v>4</v>
      </c>
    </row>
    <row r="548" spans="1:3">
      <c r="A548" t="s">
        <v>3441</v>
      </c>
      <c r="B548" s="1">
        <v>45962</v>
      </c>
      <c r="C548">
        <v>187</v>
      </c>
    </row>
    <row r="549" spans="1:3">
      <c r="A549" t="s">
        <v>3441</v>
      </c>
      <c r="B549" s="1">
        <v>45992</v>
      </c>
      <c r="C549">
        <v>12</v>
      </c>
    </row>
    <row r="550" spans="1:3">
      <c r="A550" t="s">
        <v>3441</v>
      </c>
      <c r="B550" s="1">
        <v>46023</v>
      </c>
      <c r="C550">
        <v>1</v>
      </c>
    </row>
    <row r="551" spans="1:3">
      <c r="A551" t="s">
        <v>3442</v>
      </c>
      <c r="B551" s="1">
        <v>45962</v>
      </c>
      <c r="C551">
        <v>301</v>
      </c>
    </row>
    <row r="552" spans="1:3">
      <c r="A552" t="s">
        <v>3442</v>
      </c>
      <c r="B552" s="1">
        <v>45992</v>
      </c>
      <c r="C552">
        <v>38</v>
      </c>
    </row>
    <row r="553" spans="1:3">
      <c r="A553" t="s">
        <v>3443</v>
      </c>
      <c r="B553" s="1">
        <v>45962</v>
      </c>
      <c r="C553">
        <v>178</v>
      </c>
    </row>
    <row r="554" spans="1:3">
      <c r="A554" t="s">
        <v>3443</v>
      </c>
      <c r="B554" s="1">
        <v>45992</v>
      </c>
      <c r="C554">
        <v>7</v>
      </c>
    </row>
    <row r="555" spans="1:3">
      <c r="A555" t="s">
        <v>3444</v>
      </c>
      <c r="B555" s="1">
        <v>45962</v>
      </c>
      <c r="C555">
        <v>261</v>
      </c>
    </row>
    <row r="556" spans="1:3">
      <c r="A556" t="s">
        <v>3444</v>
      </c>
      <c r="B556" s="1">
        <v>45992</v>
      </c>
      <c r="C556">
        <v>34</v>
      </c>
    </row>
    <row r="557" spans="1:3">
      <c r="A557" t="s">
        <v>3445</v>
      </c>
      <c r="B557" s="1">
        <v>45962</v>
      </c>
      <c r="C557">
        <v>154</v>
      </c>
    </row>
    <row r="558" spans="1:3">
      <c r="A558" t="s">
        <v>3445</v>
      </c>
      <c r="B558" s="1">
        <v>45992</v>
      </c>
      <c r="C558">
        <v>4</v>
      </c>
    </row>
    <row r="559" spans="1:3">
      <c r="A559" t="s">
        <v>3445</v>
      </c>
      <c r="B559" s="1">
        <v>46023</v>
      </c>
      <c r="C559">
        <v>1</v>
      </c>
    </row>
    <row r="560" spans="1:3">
      <c r="A560" t="s">
        <v>3446</v>
      </c>
      <c r="B560" s="1">
        <v>45962</v>
      </c>
      <c r="C560">
        <v>356</v>
      </c>
    </row>
    <row r="561" spans="1:3">
      <c r="A561" t="s">
        <v>3446</v>
      </c>
      <c r="B561" s="1">
        <v>45992</v>
      </c>
      <c r="C561">
        <v>11</v>
      </c>
    </row>
    <row r="562" spans="1:3">
      <c r="A562" t="s">
        <v>3447</v>
      </c>
      <c r="B562" s="1">
        <v>45962</v>
      </c>
      <c r="C562">
        <v>226</v>
      </c>
    </row>
    <row r="563" spans="1:3">
      <c r="A563" t="s">
        <v>3447</v>
      </c>
      <c r="B563" s="1">
        <v>45992</v>
      </c>
      <c r="C563">
        <v>19</v>
      </c>
    </row>
    <row r="564" spans="1:3">
      <c r="A564" t="s">
        <v>665</v>
      </c>
      <c r="B564" s="1">
        <v>45962</v>
      </c>
      <c r="C564">
        <v>2</v>
      </c>
    </row>
    <row r="565" spans="1:3">
      <c r="A565" t="s">
        <v>3448</v>
      </c>
      <c r="B565" s="1">
        <v>45962</v>
      </c>
      <c r="C565">
        <v>75</v>
      </c>
    </row>
    <row r="566" spans="1:3">
      <c r="A566" t="s">
        <v>3448</v>
      </c>
      <c r="B566" s="1">
        <v>45992</v>
      </c>
      <c r="C566">
        <v>29</v>
      </c>
    </row>
    <row r="567" spans="1:3">
      <c r="A567" t="s">
        <v>3449</v>
      </c>
      <c r="B567" s="1">
        <v>45962</v>
      </c>
      <c r="C567">
        <v>120</v>
      </c>
    </row>
    <row r="568" spans="1:3">
      <c r="A568" t="s">
        <v>3449</v>
      </c>
      <c r="B568" s="1">
        <v>45992</v>
      </c>
      <c r="C568">
        <v>48</v>
      </c>
    </row>
    <row r="569" spans="1:3">
      <c r="A569" t="s">
        <v>3450</v>
      </c>
      <c r="B569" s="1">
        <v>45962</v>
      </c>
      <c r="C569">
        <v>140</v>
      </c>
    </row>
    <row r="570" spans="1:3">
      <c r="A570" t="s">
        <v>3450</v>
      </c>
      <c r="B570" s="1">
        <v>45992</v>
      </c>
      <c r="C570">
        <v>46</v>
      </c>
    </row>
    <row r="571" spans="1:3">
      <c r="A571" t="s">
        <v>3451</v>
      </c>
      <c r="B571" s="1">
        <v>45962</v>
      </c>
      <c r="C571">
        <v>37</v>
      </c>
    </row>
    <row r="572" spans="1:3">
      <c r="A572" t="s">
        <v>3451</v>
      </c>
      <c r="B572" s="1">
        <v>45992</v>
      </c>
      <c r="C572">
        <v>13</v>
      </c>
    </row>
    <row r="573" spans="1:3">
      <c r="A573" t="s">
        <v>3452</v>
      </c>
      <c r="B573" s="1">
        <v>45962</v>
      </c>
      <c r="C573">
        <v>15</v>
      </c>
    </row>
    <row r="574" spans="1:3">
      <c r="A574" t="s">
        <v>3452</v>
      </c>
      <c r="B574" s="1">
        <v>45992</v>
      </c>
      <c r="C574">
        <v>4</v>
      </c>
    </row>
    <row r="575" spans="1:3">
      <c r="A575" t="s">
        <v>3452</v>
      </c>
      <c r="B575" s="1">
        <v>46023</v>
      </c>
      <c r="C575">
        <v>4</v>
      </c>
    </row>
    <row r="576" spans="1:3">
      <c r="A576" t="s">
        <v>3453</v>
      </c>
      <c r="B576" s="1">
        <v>45962</v>
      </c>
      <c r="C576">
        <v>141</v>
      </c>
    </row>
    <row r="577" spans="1:3">
      <c r="A577" t="s">
        <v>3453</v>
      </c>
      <c r="B577" s="1">
        <v>45992</v>
      </c>
      <c r="C577">
        <v>25</v>
      </c>
    </row>
    <row r="578" spans="1:3">
      <c r="A578" t="s">
        <v>3454</v>
      </c>
      <c r="B578" s="1">
        <v>45962</v>
      </c>
      <c r="C578">
        <v>48</v>
      </c>
    </row>
    <row r="579" spans="1:3">
      <c r="A579" t="s">
        <v>3454</v>
      </c>
      <c r="B579" s="1">
        <v>45992</v>
      </c>
      <c r="C579">
        <v>10</v>
      </c>
    </row>
    <row r="580" spans="1:3">
      <c r="A580" t="s">
        <v>673</v>
      </c>
      <c r="B580" s="1">
        <v>45962</v>
      </c>
      <c r="C580">
        <v>1</v>
      </c>
    </row>
    <row r="581" spans="1:3">
      <c r="A581" t="s">
        <v>673</v>
      </c>
      <c r="B581" s="1">
        <v>45992</v>
      </c>
      <c r="C581">
        <v>3</v>
      </c>
    </row>
    <row r="582" spans="1:3">
      <c r="A582" t="s">
        <v>673</v>
      </c>
      <c r="B582" s="1">
        <v>46023</v>
      </c>
      <c r="C582">
        <v>6</v>
      </c>
    </row>
    <row r="583" spans="1:3">
      <c r="A583" t="s">
        <v>675</v>
      </c>
      <c r="B583" s="1">
        <v>45962</v>
      </c>
      <c r="C583">
        <v>2</v>
      </c>
    </row>
    <row r="584" spans="1:3">
      <c r="A584" t="s">
        <v>675</v>
      </c>
      <c r="B584" s="1">
        <v>46082</v>
      </c>
      <c r="C584">
        <v>1</v>
      </c>
    </row>
    <row r="585" spans="1:3">
      <c r="A585" t="s">
        <v>3455</v>
      </c>
      <c r="B585" s="1">
        <v>45962</v>
      </c>
      <c r="C585">
        <v>23</v>
      </c>
    </row>
    <row r="586" spans="1:3">
      <c r="A586" t="s">
        <v>3455</v>
      </c>
      <c r="B586" s="1">
        <v>45992</v>
      </c>
      <c r="C586">
        <v>9</v>
      </c>
    </row>
    <row r="587" spans="1:3">
      <c r="A587" t="s">
        <v>3455</v>
      </c>
      <c r="B587" s="1">
        <v>46023</v>
      </c>
      <c r="C587">
        <v>3</v>
      </c>
    </row>
    <row r="588" spans="1:3">
      <c r="A588" t="s">
        <v>3456</v>
      </c>
      <c r="B588" s="1">
        <v>45962</v>
      </c>
      <c r="C588">
        <v>5</v>
      </c>
    </row>
    <row r="589" spans="1:3">
      <c r="A589" t="s">
        <v>3457</v>
      </c>
      <c r="B589" s="1">
        <v>45962</v>
      </c>
      <c r="C589">
        <v>5</v>
      </c>
    </row>
    <row r="590" spans="1:3">
      <c r="A590" t="s">
        <v>3458</v>
      </c>
      <c r="B590" s="1">
        <v>45962</v>
      </c>
      <c r="C590">
        <v>6</v>
      </c>
    </row>
    <row r="591" spans="1:3">
      <c r="A591" t="s">
        <v>3458</v>
      </c>
      <c r="B591" s="1">
        <v>45992</v>
      </c>
      <c r="C591">
        <v>8</v>
      </c>
    </row>
    <row r="592" spans="1:3">
      <c r="A592" t="s">
        <v>3458</v>
      </c>
      <c r="B592" s="1">
        <v>46023</v>
      </c>
      <c r="C592">
        <v>6</v>
      </c>
    </row>
    <row r="593" spans="1:3">
      <c r="A593" t="s">
        <v>3458</v>
      </c>
      <c r="B593" s="1">
        <v>46054</v>
      </c>
      <c r="C593">
        <v>1</v>
      </c>
    </row>
    <row r="594" spans="1:3">
      <c r="A594" t="s">
        <v>699</v>
      </c>
      <c r="B594" s="1">
        <v>45992</v>
      </c>
      <c r="C594">
        <v>1</v>
      </c>
    </row>
    <row r="595" spans="1:3">
      <c r="A595" t="s">
        <v>701</v>
      </c>
      <c r="B595" s="1">
        <v>45962</v>
      </c>
      <c r="C595">
        <v>2</v>
      </c>
    </row>
    <row r="596" spans="1:3">
      <c r="A596" t="s">
        <v>3459</v>
      </c>
      <c r="B596" s="1">
        <v>45962</v>
      </c>
      <c r="C596">
        <v>62</v>
      </c>
    </row>
    <row r="597" spans="1:3">
      <c r="A597" t="s">
        <v>705</v>
      </c>
      <c r="B597" s="1">
        <v>45962</v>
      </c>
      <c r="C597">
        <v>1</v>
      </c>
    </row>
    <row r="598" spans="1:3">
      <c r="A598" t="s">
        <v>3460</v>
      </c>
      <c r="B598" s="1">
        <v>45962</v>
      </c>
      <c r="C598">
        <v>22</v>
      </c>
    </row>
    <row r="599" spans="1:3">
      <c r="A599" t="s">
        <v>3460</v>
      </c>
      <c r="B599" s="1">
        <v>45992</v>
      </c>
      <c r="C599">
        <v>12</v>
      </c>
    </row>
    <row r="600" spans="1:3">
      <c r="A600" t="s">
        <v>3460</v>
      </c>
      <c r="B600" s="1">
        <v>46023</v>
      </c>
      <c r="C600">
        <v>5</v>
      </c>
    </row>
    <row r="601" spans="1:3">
      <c r="A601" t="s">
        <v>3460</v>
      </c>
      <c r="B601" s="1">
        <v>46054</v>
      </c>
      <c r="C601">
        <v>1</v>
      </c>
    </row>
    <row r="602" spans="1:3">
      <c r="A602" t="s">
        <v>711</v>
      </c>
      <c r="B602" s="1">
        <v>45962</v>
      </c>
      <c r="C602">
        <v>16</v>
      </c>
    </row>
    <row r="603" spans="1:3">
      <c r="A603" t="s">
        <v>711</v>
      </c>
      <c r="B603" s="1">
        <v>45992</v>
      </c>
      <c r="C603">
        <v>10</v>
      </c>
    </row>
    <row r="604" spans="1:3">
      <c r="A604" t="s">
        <v>711</v>
      </c>
      <c r="B604" s="1">
        <v>46023</v>
      </c>
      <c r="C604">
        <v>8</v>
      </c>
    </row>
    <row r="605" spans="1:3">
      <c r="A605" t="s">
        <v>711</v>
      </c>
      <c r="B605" s="1">
        <v>46054</v>
      </c>
      <c r="C605">
        <v>2</v>
      </c>
    </row>
    <row r="606" spans="1:3">
      <c r="A606" t="s">
        <v>3461</v>
      </c>
      <c r="B606" s="1">
        <v>45962</v>
      </c>
      <c r="C606">
        <v>128</v>
      </c>
    </row>
    <row r="607" spans="1:3">
      <c r="A607" t="s">
        <v>3461</v>
      </c>
      <c r="B607" s="1">
        <v>45992</v>
      </c>
      <c r="C607">
        <v>6</v>
      </c>
    </row>
    <row r="608" spans="1:3">
      <c r="A608" t="s">
        <v>3462</v>
      </c>
      <c r="B608" s="1">
        <v>45962</v>
      </c>
      <c r="C608">
        <v>43</v>
      </c>
    </row>
    <row r="609" spans="1:3">
      <c r="A609" t="s">
        <v>3462</v>
      </c>
      <c r="B609" s="1">
        <v>45992</v>
      </c>
      <c r="C609">
        <v>26</v>
      </c>
    </row>
    <row r="610" spans="1:3">
      <c r="A610" t="s">
        <v>3462</v>
      </c>
      <c r="B610" s="1">
        <v>46023</v>
      </c>
      <c r="C610">
        <v>6</v>
      </c>
    </row>
    <row r="611" spans="1:3">
      <c r="A611" t="s">
        <v>717</v>
      </c>
      <c r="B611" s="1">
        <v>45992</v>
      </c>
      <c r="C611">
        <v>4</v>
      </c>
    </row>
    <row r="612" spans="1:3">
      <c r="A612" t="s">
        <v>643</v>
      </c>
      <c r="B612" s="1">
        <v>45962</v>
      </c>
      <c r="C612">
        <v>13</v>
      </c>
    </row>
    <row r="613" spans="1:3">
      <c r="A613" t="s">
        <v>643</v>
      </c>
      <c r="B613" s="1">
        <v>45992</v>
      </c>
      <c r="C613">
        <v>12</v>
      </c>
    </row>
    <row r="614" spans="1:3">
      <c r="A614" t="s">
        <v>643</v>
      </c>
      <c r="B614" s="1">
        <v>46023</v>
      </c>
      <c r="C614">
        <v>14</v>
      </c>
    </row>
    <row r="615" spans="1:3">
      <c r="A615" t="s">
        <v>643</v>
      </c>
      <c r="B615" s="1">
        <v>46054</v>
      </c>
      <c r="C615">
        <v>15</v>
      </c>
    </row>
    <row r="616" spans="1:3">
      <c r="A616" t="s">
        <v>643</v>
      </c>
      <c r="B616" s="1">
        <v>46082</v>
      </c>
      <c r="C616">
        <v>16</v>
      </c>
    </row>
    <row r="617" spans="1:3">
      <c r="A617" t="s">
        <v>643</v>
      </c>
      <c r="B617" s="1">
        <v>46113</v>
      </c>
      <c r="C617">
        <v>17</v>
      </c>
    </row>
    <row r="618" spans="1:3">
      <c r="A618" t="s">
        <v>643</v>
      </c>
      <c r="B618" s="1">
        <v>46143</v>
      </c>
      <c r="C618">
        <v>4</v>
      </c>
    </row>
    <row r="619" spans="1:3">
      <c r="A619" t="s">
        <v>649</v>
      </c>
      <c r="B619" s="1">
        <v>45962</v>
      </c>
      <c r="C619">
        <v>21</v>
      </c>
    </row>
    <row r="620" spans="1:3">
      <c r="A620" t="s">
        <v>649</v>
      </c>
      <c r="B620" s="1">
        <v>45992</v>
      </c>
      <c r="C620">
        <v>14</v>
      </c>
    </row>
    <row r="621" spans="1:3">
      <c r="A621" t="s">
        <v>649</v>
      </c>
      <c r="B621" s="1">
        <v>46023</v>
      </c>
      <c r="C621">
        <v>22</v>
      </c>
    </row>
    <row r="622" spans="1:3">
      <c r="A622" t="s">
        <v>649</v>
      </c>
      <c r="B622" s="1">
        <v>46054</v>
      </c>
      <c r="C622">
        <v>20</v>
      </c>
    </row>
    <row r="623" spans="1:3">
      <c r="A623" t="s">
        <v>649</v>
      </c>
      <c r="B623" s="1">
        <v>46082</v>
      </c>
      <c r="C623">
        <v>23</v>
      </c>
    </row>
    <row r="624" spans="1:3">
      <c r="A624" t="s">
        <v>649</v>
      </c>
      <c r="B624" s="1">
        <v>46113</v>
      </c>
      <c r="C624">
        <v>16</v>
      </c>
    </row>
    <row r="625" spans="1:3">
      <c r="A625" t="s">
        <v>649</v>
      </c>
      <c r="B625" s="1">
        <v>46143</v>
      </c>
      <c r="C625">
        <v>11</v>
      </c>
    </row>
    <row r="626" spans="1:3">
      <c r="A626" t="s">
        <v>482</v>
      </c>
      <c r="B626" s="1">
        <v>45962</v>
      </c>
      <c r="C626">
        <v>27</v>
      </c>
    </row>
    <row r="627" spans="1:3">
      <c r="A627" t="s">
        <v>482</v>
      </c>
      <c r="B627" s="1">
        <v>46023</v>
      </c>
      <c r="C627">
        <v>1</v>
      </c>
    </row>
    <row r="628" spans="1:3">
      <c r="A628" t="s">
        <v>485</v>
      </c>
      <c r="B628" s="1">
        <v>45962</v>
      </c>
      <c r="C628">
        <v>58</v>
      </c>
    </row>
    <row r="629" spans="1:3">
      <c r="A629" t="s">
        <v>485</v>
      </c>
      <c r="B629" s="1">
        <v>45992</v>
      </c>
      <c r="C629">
        <v>21</v>
      </c>
    </row>
    <row r="630" spans="1:3">
      <c r="A630" t="s">
        <v>485</v>
      </c>
      <c r="B630" s="1">
        <v>46023</v>
      </c>
      <c r="C630">
        <v>37</v>
      </c>
    </row>
    <row r="631" spans="1:3">
      <c r="A631" t="s">
        <v>485</v>
      </c>
      <c r="B631" s="1">
        <v>46054</v>
      </c>
      <c r="C631">
        <v>1</v>
      </c>
    </row>
    <row r="632" spans="1:3">
      <c r="A632" t="s">
        <v>487</v>
      </c>
      <c r="B632" s="1">
        <v>45962</v>
      </c>
      <c r="C632">
        <v>34</v>
      </c>
    </row>
    <row r="633" spans="1:3">
      <c r="A633" t="s">
        <v>487</v>
      </c>
      <c r="B633" s="1">
        <v>45992</v>
      </c>
      <c r="C633">
        <v>21</v>
      </c>
    </row>
    <row r="634" spans="1:3">
      <c r="A634" t="s">
        <v>487</v>
      </c>
      <c r="B634" s="1">
        <v>46023</v>
      </c>
      <c r="C634">
        <v>16</v>
      </c>
    </row>
    <row r="635" spans="1:3">
      <c r="A635" t="s">
        <v>487</v>
      </c>
      <c r="B635" s="1">
        <v>46054</v>
      </c>
      <c r="C635">
        <v>3</v>
      </c>
    </row>
    <row r="636" spans="1:3">
      <c r="A636" t="s">
        <v>489</v>
      </c>
      <c r="B636" s="1">
        <v>45962</v>
      </c>
      <c r="C636">
        <v>27</v>
      </c>
    </row>
    <row r="637" spans="1:3">
      <c r="A637" t="s">
        <v>489</v>
      </c>
      <c r="B637" s="1">
        <v>45992</v>
      </c>
      <c r="C637">
        <v>13</v>
      </c>
    </row>
    <row r="638" spans="1:3">
      <c r="A638" t="s">
        <v>489</v>
      </c>
      <c r="B638" s="1">
        <v>46023</v>
      </c>
      <c r="C638">
        <v>26</v>
      </c>
    </row>
    <row r="639" spans="1:3">
      <c r="A639" t="s">
        <v>489</v>
      </c>
      <c r="B639" s="1">
        <v>46054</v>
      </c>
      <c r="C639">
        <v>16</v>
      </c>
    </row>
    <row r="640" spans="1:3">
      <c r="A640" t="s">
        <v>489</v>
      </c>
      <c r="B640" s="1">
        <v>46082</v>
      </c>
      <c r="C640">
        <v>14</v>
      </c>
    </row>
    <row r="641" spans="1:3">
      <c r="A641" t="s">
        <v>489</v>
      </c>
      <c r="B641" s="1">
        <v>46113</v>
      </c>
      <c r="C641">
        <v>6</v>
      </c>
    </row>
    <row r="642" spans="1:3">
      <c r="A642" t="s">
        <v>140</v>
      </c>
      <c r="B642" s="1">
        <v>46023</v>
      </c>
      <c r="C642">
        <v>1</v>
      </c>
    </row>
    <row r="643" spans="1:3">
      <c r="A643" t="s">
        <v>491</v>
      </c>
      <c r="B643" s="1">
        <v>45962</v>
      </c>
      <c r="C643">
        <v>11</v>
      </c>
    </row>
    <row r="644" spans="1:3">
      <c r="A644" t="s">
        <v>491</v>
      </c>
      <c r="B644" s="1">
        <v>45992</v>
      </c>
      <c r="C644">
        <v>10</v>
      </c>
    </row>
    <row r="645" spans="1:3">
      <c r="A645" t="s">
        <v>491</v>
      </c>
      <c r="B645" s="1">
        <v>46023</v>
      </c>
      <c r="C645">
        <v>4</v>
      </c>
    </row>
    <row r="646" spans="1:3">
      <c r="A646" t="s">
        <v>491</v>
      </c>
      <c r="B646" s="1">
        <v>46054</v>
      </c>
      <c r="C646">
        <v>4</v>
      </c>
    </row>
    <row r="647" spans="1:3">
      <c r="A647" t="s">
        <v>491</v>
      </c>
      <c r="B647" s="1">
        <v>46082</v>
      </c>
      <c r="C647">
        <v>12</v>
      </c>
    </row>
    <row r="648" spans="1:3">
      <c r="A648" t="s">
        <v>491</v>
      </c>
      <c r="B648" s="1">
        <v>46113</v>
      </c>
      <c r="C648">
        <v>7</v>
      </c>
    </row>
    <row r="649" spans="1:3">
      <c r="A649" t="s">
        <v>491</v>
      </c>
      <c r="B649" s="1">
        <v>46143</v>
      </c>
      <c r="C649">
        <v>8</v>
      </c>
    </row>
    <row r="650" spans="1:3">
      <c r="A650" t="s">
        <v>493</v>
      </c>
      <c r="B650" s="1">
        <v>45962</v>
      </c>
      <c r="C650">
        <v>40</v>
      </c>
    </row>
    <row r="651" spans="1:3">
      <c r="A651" t="s">
        <v>493</v>
      </c>
      <c r="B651" s="1">
        <v>45992</v>
      </c>
      <c r="C651">
        <v>26</v>
      </c>
    </row>
    <row r="652" spans="1:3">
      <c r="A652" t="s">
        <v>493</v>
      </c>
      <c r="B652" s="1">
        <v>46023</v>
      </c>
      <c r="C652">
        <v>21</v>
      </c>
    </row>
    <row r="653" spans="1:3">
      <c r="A653" t="s">
        <v>493</v>
      </c>
      <c r="B653" s="1">
        <v>46054</v>
      </c>
      <c r="C653">
        <v>11</v>
      </c>
    </row>
    <row r="654" spans="1:3">
      <c r="A654" t="s">
        <v>493</v>
      </c>
      <c r="B654" s="1">
        <v>46082</v>
      </c>
      <c r="C654">
        <v>16</v>
      </c>
    </row>
    <row r="655" spans="1:3">
      <c r="A655" t="s">
        <v>493</v>
      </c>
      <c r="B655" s="1">
        <v>46113</v>
      </c>
      <c r="C655">
        <v>9</v>
      </c>
    </row>
    <row r="656" spans="1:3">
      <c r="A656" t="s">
        <v>495</v>
      </c>
      <c r="B656" s="1">
        <v>45962</v>
      </c>
      <c r="C656">
        <v>35</v>
      </c>
    </row>
    <row r="657" spans="1:3">
      <c r="A657" t="s">
        <v>495</v>
      </c>
      <c r="B657" s="1">
        <v>45992</v>
      </c>
      <c r="C657">
        <v>14</v>
      </c>
    </row>
    <row r="658" spans="1:3">
      <c r="A658" t="s">
        <v>495</v>
      </c>
      <c r="B658" s="1">
        <v>46023</v>
      </c>
      <c r="C658">
        <v>16</v>
      </c>
    </row>
    <row r="659" spans="1:3">
      <c r="A659" t="s">
        <v>495</v>
      </c>
      <c r="B659" s="1">
        <v>46054</v>
      </c>
      <c r="C659">
        <v>23</v>
      </c>
    </row>
    <row r="660" spans="1:3">
      <c r="A660" t="s">
        <v>495</v>
      </c>
      <c r="B660" s="1">
        <v>46082</v>
      </c>
      <c r="C660">
        <v>38</v>
      </c>
    </row>
    <row r="661" spans="1:3">
      <c r="A661" t="s">
        <v>495</v>
      </c>
      <c r="B661" s="1">
        <v>46113</v>
      </c>
      <c r="C661">
        <v>55</v>
      </c>
    </row>
    <row r="662" spans="1:3">
      <c r="A662" t="s">
        <v>495</v>
      </c>
      <c r="B662" s="1">
        <v>46143</v>
      </c>
      <c r="C662">
        <v>39</v>
      </c>
    </row>
    <row r="663" spans="1:3">
      <c r="A663" t="s">
        <v>3463</v>
      </c>
      <c r="B663" s="1">
        <v>45962</v>
      </c>
      <c r="C663">
        <v>1</v>
      </c>
    </row>
    <row r="664" spans="1:3">
      <c r="A664" t="s">
        <v>3463</v>
      </c>
      <c r="B664" s="1">
        <v>45992</v>
      </c>
      <c r="C664">
        <v>1</v>
      </c>
    </row>
    <row r="665" spans="1:3">
      <c r="A665" t="s">
        <v>3464</v>
      </c>
      <c r="B665" s="1">
        <v>45962</v>
      </c>
      <c r="C665">
        <v>1</v>
      </c>
    </row>
    <row r="666" spans="1:3">
      <c r="A666" t="s">
        <v>3465</v>
      </c>
      <c r="B666" s="1">
        <v>45962</v>
      </c>
      <c r="C666">
        <v>2</v>
      </c>
    </row>
    <row r="667" spans="1:3">
      <c r="A667" t="s">
        <v>3466</v>
      </c>
      <c r="B667" s="1">
        <v>45962</v>
      </c>
      <c r="C667">
        <v>1</v>
      </c>
    </row>
    <row r="668" spans="1:3">
      <c r="A668" t="s">
        <v>3467</v>
      </c>
      <c r="B668" s="1">
        <v>45962</v>
      </c>
      <c r="C668">
        <v>7</v>
      </c>
    </row>
    <row r="669" spans="1:3">
      <c r="A669" t="s">
        <v>3468</v>
      </c>
      <c r="B669" s="1">
        <v>45962</v>
      </c>
      <c r="C669">
        <v>1</v>
      </c>
    </row>
    <row r="670" spans="1:3">
      <c r="A670" t="s">
        <v>3469</v>
      </c>
      <c r="B670" s="1">
        <v>45962</v>
      </c>
      <c r="C670">
        <v>1</v>
      </c>
    </row>
    <row r="671" spans="1:3">
      <c r="A671" t="s">
        <v>3470</v>
      </c>
      <c r="B671" s="1">
        <v>45962</v>
      </c>
      <c r="C671">
        <v>1</v>
      </c>
    </row>
    <row r="672" spans="1:3">
      <c r="A672" t="s">
        <v>3470</v>
      </c>
      <c r="B672" s="1">
        <v>46023</v>
      </c>
      <c r="C672">
        <v>1</v>
      </c>
    </row>
    <row r="673" spans="1:3">
      <c r="A673" t="s">
        <v>3471</v>
      </c>
      <c r="B673" s="1">
        <v>45962</v>
      </c>
      <c r="C673">
        <v>1</v>
      </c>
    </row>
    <row r="674" spans="1:3">
      <c r="A674" t="s">
        <v>3472</v>
      </c>
      <c r="B674" s="1">
        <v>45962</v>
      </c>
      <c r="C674">
        <v>1</v>
      </c>
    </row>
    <row r="675" spans="1:3">
      <c r="A675" t="s">
        <v>3472</v>
      </c>
      <c r="B675" s="1">
        <v>45992</v>
      </c>
      <c r="C675">
        <v>2</v>
      </c>
    </row>
    <row r="676" spans="1:3">
      <c r="A676" t="s">
        <v>3472</v>
      </c>
      <c r="B676" s="1">
        <v>46023</v>
      </c>
      <c r="C676">
        <v>1</v>
      </c>
    </row>
    <row r="677" spans="1:3">
      <c r="A677" t="s">
        <v>3472</v>
      </c>
      <c r="B677" s="1">
        <v>46054</v>
      </c>
      <c r="C677">
        <v>1</v>
      </c>
    </row>
    <row r="678" spans="1:3">
      <c r="A678" t="s">
        <v>3472</v>
      </c>
      <c r="B678" s="1">
        <v>46113</v>
      </c>
      <c r="C678">
        <v>1</v>
      </c>
    </row>
    <row r="679" spans="1:3">
      <c r="A679" t="s">
        <v>3473</v>
      </c>
      <c r="B679" s="1">
        <v>45962</v>
      </c>
      <c r="C679">
        <v>1</v>
      </c>
    </row>
    <row r="680" spans="1:3">
      <c r="A680" t="s">
        <v>3473</v>
      </c>
      <c r="B680" s="1">
        <v>46023</v>
      </c>
      <c r="C680">
        <v>1</v>
      </c>
    </row>
    <row r="681" spans="1:3">
      <c r="A681" t="s">
        <v>3474</v>
      </c>
      <c r="B681" s="1">
        <v>45962</v>
      </c>
      <c r="C681">
        <v>1</v>
      </c>
    </row>
    <row r="682" spans="1:3">
      <c r="A682" t="s">
        <v>3475</v>
      </c>
      <c r="B682" s="1">
        <v>45962</v>
      </c>
      <c r="C682">
        <v>2</v>
      </c>
    </row>
    <row r="683" spans="1:3">
      <c r="A683" t="s">
        <v>3476</v>
      </c>
      <c r="B683" s="1">
        <v>45962</v>
      </c>
      <c r="C683">
        <v>1</v>
      </c>
    </row>
    <row r="684" spans="1:3">
      <c r="A684" t="s">
        <v>3477</v>
      </c>
      <c r="B684" s="1">
        <v>45962</v>
      </c>
      <c r="C684">
        <v>7</v>
      </c>
    </row>
    <row r="685" spans="1:3">
      <c r="A685" t="s">
        <v>3477</v>
      </c>
      <c r="B685" s="1">
        <v>45992</v>
      </c>
      <c r="C685">
        <v>2</v>
      </c>
    </row>
    <row r="686" spans="1:3">
      <c r="A686" t="s">
        <v>3477</v>
      </c>
      <c r="B686" s="1">
        <v>46023</v>
      </c>
      <c r="C686">
        <v>2</v>
      </c>
    </row>
    <row r="687" spans="1:3">
      <c r="A687" t="s">
        <v>3477</v>
      </c>
      <c r="B687" s="1">
        <v>46054</v>
      </c>
      <c r="C687">
        <v>1</v>
      </c>
    </row>
    <row r="688" spans="1:3">
      <c r="A688" t="s">
        <v>3477</v>
      </c>
      <c r="B688" s="1">
        <v>46113</v>
      </c>
      <c r="C688">
        <v>1</v>
      </c>
    </row>
    <row r="689" spans="1:3">
      <c r="A689" t="s">
        <v>3478</v>
      </c>
      <c r="B689" s="1">
        <v>45962</v>
      </c>
      <c r="C689">
        <v>4</v>
      </c>
    </row>
    <row r="690" spans="1:3">
      <c r="A690" t="s">
        <v>3479</v>
      </c>
      <c r="B690" s="1">
        <v>45962</v>
      </c>
      <c r="C690">
        <v>1</v>
      </c>
    </row>
    <row r="691" spans="1:3">
      <c r="A691" t="s">
        <v>3479</v>
      </c>
      <c r="B691" s="1">
        <v>45992</v>
      </c>
      <c r="C691">
        <v>2</v>
      </c>
    </row>
    <row r="692" spans="1:3">
      <c r="A692" t="s">
        <v>3480</v>
      </c>
      <c r="B692" s="1">
        <v>45962</v>
      </c>
      <c r="C692">
        <v>3</v>
      </c>
    </row>
    <row r="693" spans="1:3">
      <c r="A693" t="s">
        <v>3481</v>
      </c>
      <c r="B693" s="1">
        <v>45962</v>
      </c>
      <c r="C693">
        <v>2</v>
      </c>
    </row>
    <row r="694" spans="1:3">
      <c r="A694" t="s">
        <v>3482</v>
      </c>
      <c r="B694" s="1">
        <v>45962</v>
      </c>
      <c r="C694">
        <v>1</v>
      </c>
    </row>
    <row r="695" spans="1:3">
      <c r="A695" t="s">
        <v>3483</v>
      </c>
      <c r="B695" s="1">
        <v>45962</v>
      </c>
      <c r="C695">
        <v>1</v>
      </c>
    </row>
    <row r="696" spans="1:3">
      <c r="A696" t="s">
        <v>3483</v>
      </c>
      <c r="B696" s="1">
        <v>45992</v>
      </c>
      <c r="C696">
        <v>1</v>
      </c>
    </row>
    <row r="697" spans="1:3">
      <c r="A697" t="s">
        <v>3484</v>
      </c>
      <c r="B697" s="1">
        <v>45962</v>
      </c>
      <c r="C697">
        <v>1</v>
      </c>
    </row>
    <row r="698" spans="1:3">
      <c r="A698" t="s">
        <v>3484</v>
      </c>
      <c r="B698" s="1">
        <v>45992</v>
      </c>
      <c r="C698">
        <v>1</v>
      </c>
    </row>
    <row r="699" spans="1:3">
      <c r="A699" t="s">
        <v>3485</v>
      </c>
      <c r="B699" s="1">
        <v>45962</v>
      </c>
      <c r="C699">
        <v>1</v>
      </c>
    </row>
    <row r="700" spans="1:3">
      <c r="A700" t="s">
        <v>3486</v>
      </c>
      <c r="B700" s="1">
        <v>45962</v>
      </c>
      <c r="C700">
        <v>1</v>
      </c>
    </row>
    <row r="701" spans="1:3">
      <c r="A701" t="s">
        <v>3487</v>
      </c>
      <c r="B701" s="1">
        <v>45962</v>
      </c>
      <c r="C701">
        <v>1</v>
      </c>
    </row>
    <row r="702" spans="1:3">
      <c r="A702" t="s">
        <v>3487</v>
      </c>
      <c r="B702" s="1">
        <v>45992</v>
      </c>
      <c r="C702">
        <v>1</v>
      </c>
    </row>
    <row r="703" spans="1:3">
      <c r="A703" t="s">
        <v>3488</v>
      </c>
      <c r="B703" s="1">
        <v>45962</v>
      </c>
      <c r="C703">
        <v>3</v>
      </c>
    </row>
    <row r="704" spans="1:3">
      <c r="A704" t="s">
        <v>3489</v>
      </c>
      <c r="B704" s="1">
        <v>45962</v>
      </c>
      <c r="C704">
        <v>2</v>
      </c>
    </row>
    <row r="705" spans="1:3">
      <c r="A705" t="s">
        <v>3490</v>
      </c>
      <c r="B705" s="1">
        <v>45962</v>
      </c>
      <c r="C705">
        <v>2</v>
      </c>
    </row>
    <row r="706" spans="1:3">
      <c r="A706" t="s">
        <v>3491</v>
      </c>
      <c r="B706" s="1">
        <v>45962</v>
      </c>
      <c r="C706">
        <v>1</v>
      </c>
    </row>
    <row r="707" spans="1:3">
      <c r="A707" t="s">
        <v>3492</v>
      </c>
      <c r="B707" s="1">
        <v>45962</v>
      </c>
      <c r="C707">
        <v>1</v>
      </c>
    </row>
    <row r="708" spans="1:3">
      <c r="A708" t="s">
        <v>3493</v>
      </c>
      <c r="B708" s="1">
        <v>45962</v>
      </c>
      <c r="C708">
        <v>2</v>
      </c>
    </row>
    <row r="709" spans="1:3">
      <c r="A709" t="s">
        <v>3494</v>
      </c>
      <c r="B709" s="1">
        <v>45962</v>
      </c>
      <c r="C709">
        <v>2</v>
      </c>
    </row>
    <row r="710" spans="1:3">
      <c r="A710" t="s">
        <v>3494</v>
      </c>
      <c r="B710" s="1">
        <v>45992</v>
      </c>
      <c r="C710">
        <v>1</v>
      </c>
    </row>
    <row r="711" spans="1:3">
      <c r="A711" t="s">
        <v>3495</v>
      </c>
      <c r="B711" s="1">
        <v>45962</v>
      </c>
      <c r="C711">
        <v>2</v>
      </c>
    </row>
    <row r="712" spans="1:3">
      <c r="A712" t="s">
        <v>3495</v>
      </c>
      <c r="B712" s="1">
        <v>45992</v>
      </c>
      <c r="C712">
        <v>1</v>
      </c>
    </row>
    <row r="713" spans="1:3">
      <c r="A713" t="s">
        <v>3496</v>
      </c>
      <c r="B713" s="1">
        <v>45962</v>
      </c>
      <c r="C713">
        <v>1</v>
      </c>
    </row>
    <row r="714" spans="1:3">
      <c r="A714" t="s">
        <v>3497</v>
      </c>
      <c r="B714" s="1">
        <v>45962</v>
      </c>
      <c r="C714">
        <v>5</v>
      </c>
    </row>
    <row r="715" spans="1:3">
      <c r="A715" t="s">
        <v>3498</v>
      </c>
      <c r="B715" s="1">
        <v>45962</v>
      </c>
      <c r="C715">
        <v>1</v>
      </c>
    </row>
    <row r="716" spans="1:3">
      <c r="A716" t="s">
        <v>3499</v>
      </c>
      <c r="B716" s="1">
        <v>45962</v>
      </c>
      <c r="C716">
        <v>1</v>
      </c>
    </row>
    <row r="717" spans="1:3">
      <c r="A717" t="s">
        <v>3500</v>
      </c>
      <c r="B717" s="1">
        <v>45962</v>
      </c>
      <c r="C717">
        <v>3</v>
      </c>
    </row>
    <row r="718" spans="1:3">
      <c r="A718" t="s">
        <v>3501</v>
      </c>
      <c r="B718" s="1">
        <v>45992</v>
      </c>
      <c r="C718">
        <v>2</v>
      </c>
    </row>
    <row r="719" spans="1:3">
      <c r="A719" t="s">
        <v>3502</v>
      </c>
      <c r="B719" s="1">
        <v>45962</v>
      </c>
      <c r="C719">
        <v>5</v>
      </c>
    </row>
    <row r="720" spans="1:3">
      <c r="A720" t="s">
        <v>3502</v>
      </c>
      <c r="B720" s="1">
        <v>45992</v>
      </c>
      <c r="C720">
        <v>1</v>
      </c>
    </row>
    <row r="721" spans="1:3">
      <c r="A721" t="s">
        <v>3503</v>
      </c>
      <c r="B721" s="1">
        <v>45962</v>
      </c>
      <c r="C721">
        <v>4</v>
      </c>
    </row>
    <row r="722" spans="1:3">
      <c r="A722" t="s">
        <v>3503</v>
      </c>
      <c r="B722" s="1">
        <v>46023</v>
      </c>
      <c r="C722">
        <v>1</v>
      </c>
    </row>
    <row r="723" spans="1:3">
      <c r="A723" t="s">
        <v>3504</v>
      </c>
      <c r="B723" s="1">
        <v>45962</v>
      </c>
      <c r="C723">
        <v>1</v>
      </c>
    </row>
    <row r="724" spans="1:3">
      <c r="A724" t="s">
        <v>3505</v>
      </c>
      <c r="B724" s="1">
        <v>45962</v>
      </c>
      <c r="C724">
        <v>1</v>
      </c>
    </row>
    <row r="725" spans="1:3">
      <c r="A725" t="s">
        <v>3506</v>
      </c>
      <c r="B725" s="1">
        <v>45962</v>
      </c>
      <c r="C725">
        <v>4</v>
      </c>
    </row>
    <row r="726" spans="1:3">
      <c r="A726" t="s">
        <v>3507</v>
      </c>
      <c r="B726" s="1">
        <v>45962</v>
      </c>
      <c r="C726">
        <v>1</v>
      </c>
    </row>
    <row r="727" spans="1:3">
      <c r="A727" t="s">
        <v>3508</v>
      </c>
      <c r="B727" s="1">
        <v>45962</v>
      </c>
      <c r="C727">
        <v>1</v>
      </c>
    </row>
    <row r="728" spans="1:3">
      <c r="A728" t="s">
        <v>3509</v>
      </c>
      <c r="B728" s="1">
        <v>45962</v>
      </c>
      <c r="C728">
        <v>1</v>
      </c>
    </row>
    <row r="729" spans="1:3">
      <c r="A729" t="s">
        <v>3510</v>
      </c>
      <c r="B729" s="1">
        <v>45962</v>
      </c>
      <c r="C729">
        <v>2</v>
      </c>
    </row>
    <row r="730" spans="1:3">
      <c r="A730" t="s">
        <v>3511</v>
      </c>
      <c r="B730" s="1">
        <v>45962</v>
      </c>
      <c r="C730">
        <v>1</v>
      </c>
    </row>
    <row r="731" spans="1:3">
      <c r="A731" t="s">
        <v>3512</v>
      </c>
      <c r="B731" s="1">
        <v>45962</v>
      </c>
      <c r="C731">
        <v>1</v>
      </c>
    </row>
    <row r="732" spans="1:3">
      <c r="A732" t="s">
        <v>3512</v>
      </c>
      <c r="B732" s="1">
        <v>45992</v>
      </c>
      <c r="C732">
        <v>1</v>
      </c>
    </row>
    <row r="733" spans="1:3">
      <c r="A733" t="s">
        <v>3513</v>
      </c>
      <c r="B733" s="1">
        <v>45962</v>
      </c>
      <c r="C733">
        <v>1</v>
      </c>
    </row>
    <row r="734" spans="1:3">
      <c r="A734" t="s">
        <v>3513</v>
      </c>
      <c r="B734" s="1">
        <v>46023</v>
      </c>
      <c r="C734">
        <v>1</v>
      </c>
    </row>
    <row r="735" spans="1:3">
      <c r="A735" t="s">
        <v>3513</v>
      </c>
      <c r="B735" s="1">
        <v>46054</v>
      </c>
      <c r="C735">
        <v>2</v>
      </c>
    </row>
    <row r="736" spans="1:3">
      <c r="A736" t="s">
        <v>3514</v>
      </c>
      <c r="B736" s="1">
        <v>45962</v>
      </c>
      <c r="C736">
        <v>1</v>
      </c>
    </row>
    <row r="737" spans="1:3">
      <c r="A737" t="s">
        <v>3515</v>
      </c>
      <c r="B737" s="1">
        <v>45962</v>
      </c>
      <c r="C737">
        <v>2</v>
      </c>
    </row>
    <row r="738" spans="1:3">
      <c r="A738" t="s">
        <v>3516</v>
      </c>
      <c r="B738" s="1">
        <v>45962</v>
      </c>
      <c r="C738">
        <v>1</v>
      </c>
    </row>
    <row r="739" spans="1:3">
      <c r="A739" t="s">
        <v>3517</v>
      </c>
      <c r="B739" s="1">
        <v>45962</v>
      </c>
      <c r="C739">
        <v>1</v>
      </c>
    </row>
    <row r="740" spans="1:3">
      <c r="A740" t="s">
        <v>3518</v>
      </c>
      <c r="B740" s="1">
        <v>45962</v>
      </c>
      <c r="C740">
        <v>1</v>
      </c>
    </row>
    <row r="741" spans="1:3">
      <c r="A741" t="s">
        <v>3518</v>
      </c>
      <c r="B741" s="1">
        <v>45992</v>
      </c>
      <c r="C741">
        <v>1</v>
      </c>
    </row>
    <row r="742" spans="1:3">
      <c r="A742" t="s">
        <v>3519</v>
      </c>
      <c r="B742" s="1">
        <v>45962</v>
      </c>
      <c r="C742">
        <v>2</v>
      </c>
    </row>
    <row r="743" spans="1:3">
      <c r="A743" t="s">
        <v>3520</v>
      </c>
      <c r="B743" s="1">
        <v>45962</v>
      </c>
      <c r="C743">
        <v>2</v>
      </c>
    </row>
    <row r="744" spans="1:3">
      <c r="A744" t="s">
        <v>3521</v>
      </c>
      <c r="B744" s="1">
        <v>45962</v>
      </c>
      <c r="C744">
        <v>2</v>
      </c>
    </row>
    <row r="745" spans="1:3">
      <c r="A745" t="s">
        <v>3522</v>
      </c>
      <c r="B745" s="1">
        <v>45962</v>
      </c>
      <c r="C745">
        <v>1</v>
      </c>
    </row>
    <row r="746" spans="1:3">
      <c r="A746" t="s">
        <v>3522</v>
      </c>
      <c r="B746" s="1">
        <v>46023</v>
      </c>
      <c r="C746">
        <v>1</v>
      </c>
    </row>
    <row r="747" spans="1:3">
      <c r="A747" t="s">
        <v>3522</v>
      </c>
      <c r="B747" s="1">
        <v>46082</v>
      </c>
      <c r="C747">
        <v>1</v>
      </c>
    </row>
    <row r="748" spans="1:3">
      <c r="A748" t="s">
        <v>3523</v>
      </c>
      <c r="B748" s="1">
        <v>45962</v>
      </c>
      <c r="C748">
        <v>1</v>
      </c>
    </row>
    <row r="749" spans="1:3">
      <c r="A749" t="s">
        <v>3524</v>
      </c>
      <c r="B749" s="1">
        <v>45962</v>
      </c>
      <c r="C749">
        <v>1</v>
      </c>
    </row>
    <row r="750" spans="1:3">
      <c r="A750" t="s">
        <v>3525</v>
      </c>
      <c r="B750" s="1">
        <v>45962</v>
      </c>
      <c r="C750">
        <v>1</v>
      </c>
    </row>
    <row r="751" spans="1:3">
      <c r="A751" t="s">
        <v>3526</v>
      </c>
      <c r="B751" s="1">
        <v>45962</v>
      </c>
      <c r="C751">
        <v>1</v>
      </c>
    </row>
    <row r="752" spans="1:3">
      <c r="A752" t="s">
        <v>3527</v>
      </c>
      <c r="B752" s="1">
        <v>45962</v>
      </c>
      <c r="C752">
        <v>1</v>
      </c>
    </row>
    <row r="753" spans="1:3">
      <c r="A753" t="s">
        <v>3528</v>
      </c>
      <c r="B753" s="1">
        <v>45962</v>
      </c>
      <c r="C753">
        <v>1</v>
      </c>
    </row>
    <row r="754" spans="1:3">
      <c r="A754" t="s">
        <v>3529</v>
      </c>
      <c r="B754" s="1">
        <v>45962</v>
      </c>
      <c r="C754">
        <v>1</v>
      </c>
    </row>
    <row r="755" spans="1:3">
      <c r="A755" t="s">
        <v>3530</v>
      </c>
      <c r="B755" s="1">
        <v>45962</v>
      </c>
      <c r="C755">
        <v>1</v>
      </c>
    </row>
    <row r="756" spans="1:3">
      <c r="A756" t="s">
        <v>3531</v>
      </c>
      <c r="B756" s="1">
        <v>45962</v>
      </c>
      <c r="C756">
        <v>1</v>
      </c>
    </row>
    <row r="757" spans="1:3">
      <c r="A757" t="s">
        <v>3532</v>
      </c>
      <c r="B757" s="1">
        <v>45962</v>
      </c>
      <c r="C757">
        <v>1</v>
      </c>
    </row>
    <row r="758" spans="1:3">
      <c r="A758" t="s">
        <v>3533</v>
      </c>
      <c r="B758" s="1">
        <v>45962</v>
      </c>
      <c r="C758">
        <v>2</v>
      </c>
    </row>
    <row r="759" spans="1:3">
      <c r="A759" t="s">
        <v>3534</v>
      </c>
      <c r="B759" s="1">
        <v>45962</v>
      </c>
      <c r="C759">
        <v>2</v>
      </c>
    </row>
    <row r="760" spans="1:3">
      <c r="A760" t="s">
        <v>3535</v>
      </c>
      <c r="B760" s="1">
        <v>45962</v>
      </c>
      <c r="C760">
        <v>1</v>
      </c>
    </row>
    <row r="761" spans="1:3">
      <c r="A761" t="s">
        <v>3536</v>
      </c>
      <c r="B761" s="1">
        <v>45962</v>
      </c>
      <c r="C761">
        <v>1</v>
      </c>
    </row>
    <row r="762" spans="1:3">
      <c r="A762" t="s">
        <v>3537</v>
      </c>
      <c r="B762" s="1">
        <v>45962</v>
      </c>
      <c r="C762">
        <v>1</v>
      </c>
    </row>
    <row r="763" spans="1:3">
      <c r="A763" t="s">
        <v>3538</v>
      </c>
      <c r="B763" s="1">
        <v>45962</v>
      </c>
      <c r="C763">
        <v>1</v>
      </c>
    </row>
    <row r="764" spans="1:3">
      <c r="A764" t="s">
        <v>3539</v>
      </c>
      <c r="B764" s="1">
        <v>45962</v>
      </c>
      <c r="C764">
        <v>2</v>
      </c>
    </row>
    <row r="765" spans="1:3">
      <c r="A765" t="s">
        <v>3540</v>
      </c>
      <c r="B765" s="1">
        <v>46082</v>
      </c>
      <c r="C765">
        <v>1</v>
      </c>
    </row>
    <row r="766" spans="1:3">
      <c r="A766" t="s">
        <v>3541</v>
      </c>
      <c r="B766" s="1">
        <v>45962</v>
      </c>
      <c r="C766">
        <v>1</v>
      </c>
    </row>
    <row r="767" spans="1:3">
      <c r="A767" t="s">
        <v>3542</v>
      </c>
      <c r="B767" s="1">
        <v>45962</v>
      </c>
      <c r="C767">
        <v>2</v>
      </c>
    </row>
    <row r="768" spans="1:3">
      <c r="A768" t="s">
        <v>3543</v>
      </c>
      <c r="B768" s="1">
        <v>45962</v>
      </c>
      <c r="C768">
        <v>1</v>
      </c>
    </row>
    <row r="769" spans="1:3">
      <c r="A769" t="s">
        <v>3544</v>
      </c>
      <c r="B769" s="1">
        <v>45962</v>
      </c>
      <c r="C769">
        <v>2</v>
      </c>
    </row>
    <row r="770" spans="1:3">
      <c r="A770" t="s">
        <v>3545</v>
      </c>
      <c r="B770" s="1">
        <v>45962</v>
      </c>
      <c r="C770">
        <v>1</v>
      </c>
    </row>
    <row r="771" spans="1:3">
      <c r="A771" t="s">
        <v>3546</v>
      </c>
      <c r="B771" s="1">
        <v>46082</v>
      </c>
      <c r="C771">
        <v>1</v>
      </c>
    </row>
    <row r="772" spans="1:3">
      <c r="A772" t="s">
        <v>3547</v>
      </c>
      <c r="B772" s="1">
        <v>45962</v>
      </c>
      <c r="C772">
        <v>1</v>
      </c>
    </row>
    <row r="773" spans="1:3">
      <c r="A773" t="s">
        <v>3548</v>
      </c>
      <c r="B773" s="1">
        <v>45962</v>
      </c>
      <c r="C773">
        <v>4</v>
      </c>
    </row>
    <row r="774" spans="1:3">
      <c r="A774" t="s">
        <v>3549</v>
      </c>
      <c r="B774" s="1">
        <v>45962</v>
      </c>
      <c r="C774">
        <v>2</v>
      </c>
    </row>
    <row r="775" spans="1:3">
      <c r="A775" t="s">
        <v>3550</v>
      </c>
      <c r="B775" s="1">
        <v>45962</v>
      </c>
      <c r="C775">
        <v>1</v>
      </c>
    </row>
    <row r="776" spans="1:3">
      <c r="A776" t="s">
        <v>3551</v>
      </c>
      <c r="B776" s="1">
        <v>45992</v>
      </c>
      <c r="C776">
        <v>2</v>
      </c>
    </row>
    <row r="777" spans="1:3">
      <c r="A777" t="s">
        <v>3552</v>
      </c>
      <c r="B777" s="1">
        <v>45962</v>
      </c>
      <c r="C777">
        <v>1</v>
      </c>
    </row>
    <row r="778" spans="1:3">
      <c r="A778" t="s">
        <v>3553</v>
      </c>
      <c r="B778" s="1">
        <v>45962</v>
      </c>
      <c r="C778">
        <v>1</v>
      </c>
    </row>
    <row r="779" spans="1:3">
      <c r="A779" t="s">
        <v>3554</v>
      </c>
      <c r="B779" s="1">
        <v>45962</v>
      </c>
      <c r="C779">
        <v>1</v>
      </c>
    </row>
    <row r="780" spans="1:3">
      <c r="A780" t="s">
        <v>3555</v>
      </c>
      <c r="B780" s="1">
        <v>45962</v>
      </c>
      <c r="C780">
        <v>1</v>
      </c>
    </row>
    <row r="781" spans="1:3">
      <c r="A781" t="s">
        <v>3555</v>
      </c>
      <c r="B781" s="1">
        <v>45992</v>
      </c>
      <c r="C781">
        <v>2</v>
      </c>
    </row>
    <row r="782" spans="1:3">
      <c r="A782" t="s">
        <v>3556</v>
      </c>
      <c r="B782" s="1">
        <v>45962</v>
      </c>
      <c r="C782">
        <v>1</v>
      </c>
    </row>
    <row r="783" spans="1:3">
      <c r="A783" t="s">
        <v>3557</v>
      </c>
      <c r="B783" s="1">
        <v>45962</v>
      </c>
      <c r="C783">
        <v>1</v>
      </c>
    </row>
    <row r="784" spans="1:3">
      <c r="A784" t="s">
        <v>3558</v>
      </c>
      <c r="B784" s="1">
        <v>45962</v>
      </c>
      <c r="C784">
        <v>1</v>
      </c>
    </row>
    <row r="785" spans="1:3">
      <c r="A785" t="s">
        <v>3559</v>
      </c>
      <c r="B785" s="1">
        <v>45962</v>
      </c>
      <c r="C785">
        <v>1</v>
      </c>
    </row>
    <row r="786" spans="1:3">
      <c r="A786" t="s">
        <v>3560</v>
      </c>
      <c r="B786" s="1">
        <v>45962</v>
      </c>
      <c r="C786">
        <v>1</v>
      </c>
    </row>
    <row r="787" spans="1:3">
      <c r="A787" t="s">
        <v>3561</v>
      </c>
      <c r="B787" s="1">
        <v>45962</v>
      </c>
      <c r="C787">
        <v>1</v>
      </c>
    </row>
    <row r="788" spans="1:3">
      <c r="A788" t="s">
        <v>3562</v>
      </c>
      <c r="B788" s="1">
        <v>45992</v>
      </c>
      <c r="C788">
        <v>1</v>
      </c>
    </row>
    <row r="789" spans="1:3">
      <c r="A789" t="s">
        <v>3563</v>
      </c>
      <c r="B789" s="1">
        <v>45962</v>
      </c>
      <c r="C789">
        <v>9</v>
      </c>
    </row>
    <row r="790" spans="1:3">
      <c r="A790" t="s">
        <v>3563</v>
      </c>
      <c r="B790" s="1">
        <v>45992</v>
      </c>
      <c r="C790">
        <v>7</v>
      </c>
    </row>
    <row r="791" spans="1:3">
      <c r="A791" t="s">
        <v>3564</v>
      </c>
      <c r="B791" s="1">
        <v>45962</v>
      </c>
      <c r="C791">
        <v>2</v>
      </c>
    </row>
    <row r="792" spans="1:3">
      <c r="A792" t="s">
        <v>815</v>
      </c>
      <c r="B792" s="1">
        <v>45962</v>
      </c>
      <c r="C792">
        <v>545</v>
      </c>
    </row>
    <row r="793" spans="1:3">
      <c r="A793" t="s">
        <v>815</v>
      </c>
      <c r="B793" s="1">
        <v>45992</v>
      </c>
      <c r="C793">
        <v>505</v>
      </c>
    </row>
    <row r="794" spans="1:3">
      <c r="A794" t="s">
        <v>815</v>
      </c>
      <c r="B794" s="1">
        <v>46023</v>
      </c>
      <c r="C794">
        <v>566</v>
      </c>
    </row>
    <row r="795" spans="1:3">
      <c r="A795" t="s">
        <v>815</v>
      </c>
      <c r="B795" s="1">
        <v>46054</v>
      </c>
      <c r="C795">
        <v>482</v>
      </c>
    </row>
    <row r="796" spans="1:3">
      <c r="A796" t="s">
        <v>815</v>
      </c>
      <c r="B796" s="1">
        <v>46082</v>
      </c>
      <c r="C796">
        <v>566</v>
      </c>
    </row>
    <row r="797" spans="1:3">
      <c r="A797" t="s">
        <v>815</v>
      </c>
      <c r="B797" s="1">
        <v>46113</v>
      </c>
      <c r="C797">
        <v>512</v>
      </c>
    </row>
    <row r="798" spans="1:3">
      <c r="A798" t="s">
        <v>815</v>
      </c>
      <c r="B798" s="1">
        <v>46143</v>
      </c>
      <c r="C798">
        <v>365</v>
      </c>
    </row>
    <row r="799" spans="1:3">
      <c r="A799" t="s">
        <v>817</v>
      </c>
      <c r="B799" s="1">
        <v>45962</v>
      </c>
      <c r="C799">
        <v>391</v>
      </c>
    </row>
    <row r="800" spans="1:3">
      <c r="A800" t="s">
        <v>817</v>
      </c>
      <c r="B800" s="1">
        <v>45992</v>
      </c>
      <c r="C800">
        <v>409</v>
      </c>
    </row>
    <row r="801" spans="1:3">
      <c r="A801" t="s">
        <v>817</v>
      </c>
      <c r="B801" s="1">
        <v>46023</v>
      </c>
      <c r="C801">
        <v>505</v>
      </c>
    </row>
    <row r="802" spans="1:3">
      <c r="A802" t="s">
        <v>817</v>
      </c>
      <c r="B802" s="1">
        <v>46054</v>
      </c>
      <c r="C802">
        <v>481</v>
      </c>
    </row>
    <row r="803" spans="1:3">
      <c r="A803" t="s">
        <v>817</v>
      </c>
      <c r="B803" s="1">
        <v>46082</v>
      </c>
      <c r="C803">
        <v>524</v>
      </c>
    </row>
    <row r="804" spans="1:3">
      <c r="A804" t="s">
        <v>817</v>
      </c>
      <c r="B804" s="1">
        <v>46113</v>
      </c>
      <c r="C804">
        <v>474</v>
      </c>
    </row>
    <row r="805" spans="1:3">
      <c r="A805" t="s">
        <v>817</v>
      </c>
      <c r="B805" s="1">
        <v>46143</v>
      </c>
      <c r="C805">
        <v>364</v>
      </c>
    </row>
    <row r="806" spans="1:3">
      <c r="A806" t="s">
        <v>725</v>
      </c>
      <c r="B806" s="1">
        <v>45962</v>
      </c>
      <c r="C806">
        <v>425</v>
      </c>
    </row>
    <row r="807" spans="1:3">
      <c r="A807" t="s">
        <v>725</v>
      </c>
      <c r="B807" s="1">
        <v>45992</v>
      </c>
      <c r="C807">
        <v>344</v>
      </c>
    </row>
    <row r="808" spans="1:3">
      <c r="A808" t="s">
        <v>725</v>
      </c>
      <c r="B808" s="1">
        <v>46023</v>
      </c>
      <c r="C808">
        <v>597</v>
      </c>
    </row>
    <row r="809" spans="1:3">
      <c r="A809" t="s">
        <v>725</v>
      </c>
      <c r="B809" s="1">
        <v>46054</v>
      </c>
      <c r="C809">
        <v>446</v>
      </c>
    </row>
    <row r="810" spans="1:3">
      <c r="A810" t="s">
        <v>725</v>
      </c>
      <c r="B810" s="1">
        <v>46082</v>
      </c>
      <c r="C810">
        <v>438</v>
      </c>
    </row>
    <row r="811" spans="1:3">
      <c r="A811" t="s">
        <v>725</v>
      </c>
      <c r="B811" s="1">
        <v>46113</v>
      </c>
      <c r="C811">
        <v>336</v>
      </c>
    </row>
    <row r="812" spans="1:3">
      <c r="A812" t="s">
        <v>725</v>
      </c>
      <c r="B812" s="1">
        <v>46143</v>
      </c>
      <c r="C812">
        <v>172</v>
      </c>
    </row>
    <row r="813" spans="1:3">
      <c r="A813" t="s">
        <v>727</v>
      </c>
      <c r="B813" s="1">
        <v>45962</v>
      </c>
      <c r="C813">
        <v>246</v>
      </c>
    </row>
    <row r="814" spans="1:3">
      <c r="A814" t="s">
        <v>727</v>
      </c>
      <c r="B814" s="1">
        <v>45992</v>
      </c>
      <c r="C814">
        <v>263</v>
      </c>
    </row>
    <row r="815" spans="1:3">
      <c r="A815" t="s">
        <v>727</v>
      </c>
      <c r="B815" s="1">
        <v>46023</v>
      </c>
      <c r="C815">
        <v>311</v>
      </c>
    </row>
    <row r="816" spans="1:3">
      <c r="A816" t="s">
        <v>727</v>
      </c>
      <c r="B816" s="1">
        <v>46054</v>
      </c>
      <c r="C816">
        <v>255</v>
      </c>
    </row>
    <row r="817" spans="1:3">
      <c r="A817" t="s">
        <v>727</v>
      </c>
      <c r="B817" s="1">
        <v>46082</v>
      </c>
      <c r="C817">
        <v>220</v>
      </c>
    </row>
    <row r="818" spans="1:3">
      <c r="A818" t="s">
        <v>727</v>
      </c>
      <c r="B818" s="1">
        <v>46113</v>
      </c>
      <c r="C818">
        <v>184</v>
      </c>
    </row>
    <row r="819" spans="1:3">
      <c r="A819" t="s">
        <v>727</v>
      </c>
      <c r="B819" s="1">
        <v>46143</v>
      </c>
      <c r="C819">
        <v>110</v>
      </c>
    </row>
    <row r="820" spans="1:3">
      <c r="A820" t="s">
        <v>729</v>
      </c>
      <c r="B820" s="1">
        <v>45962</v>
      </c>
      <c r="C820">
        <v>188</v>
      </c>
    </row>
    <row r="821" spans="1:3">
      <c r="A821" t="s">
        <v>729</v>
      </c>
      <c r="B821" s="1">
        <v>45992</v>
      </c>
      <c r="C821">
        <v>222</v>
      </c>
    </row>
    <row r="822" spans="1:3">
      <c r="A822" t="s">
        <v>729</v>
      </c>
      <c r="B822" s="1">
        <v>46023</v>
      </c>
      <c r="C822">
        <v>225</v>
      </c>
    </row>
    <row r="823" spans="1:3">
      <c r="A823" t="s">
        <v>729</v>
      </c>
      <c r="B823" s="1">
        <v>46054</v>
      </c>
      <c r="C823">
        <v>166</v>
      </c>
    </row>
    <row r="824" spans="1:3">
      <c r="A824" t="s">
        <v>729</v>
      </c>
      <c r="B824" s="1">
        <v>46082</v>
      </c>
      <c r="C824">
        <v>171</v>
      </c>
    </row>
    <row r="825" spans="1:3">
      <c r="A825" t="s">
        <v>729</v>
      </c>
      <c r="B825" s="1">
        <v>46113</v>
      </c>
      <c r="C825">
        <v>146</v>
      </c>
    </row>
    <row r="826" spans="1:3">
      <c r="A826" t="s">
        <v>729</v>
      </c>
      <c r="B826" s="1">
        <v>46143</v>
      </c>
      <c r="C826">
        <v>107</v>
      </c>
    </row>
    <row r="827" spans="1:3">
      <c r="A827" t="s">
        <v>731</v>
      </c>
      <c r="B827" s="1">
        <v>45962</v>
      </c>
      <c r="C827">
        <v>394</v>
      </c>
    </row>
    <row r="828" spans="1:3">
      <c r="A828" t="s">
        <v>731</v>
      </c>
      <c r="B828" s="1">
        <v>45992</v>
      </c>
      <c r="C828">
        <v>334</v>
      </c>
    </row>
    <row r="829" spans="1:3">
      <c r="A829" t="s">
        <v>731</v>
      </c>
      <c r="B829" s="1">
        <v>46023</v>
      </c>
      <c r="C829">
        <v>440</v>
      </c>
    </row>
    <row r="830" spans="1:3">
      <c r="A830" t="s">
        <v>731</v>
      </c>
      <c r="B830" s="1">
        <v>46054</v>
      </c>
      <c r="C830">
        <v>397</v>
      </c>
    </row>
    <row r="831" spans="1:3">
      <c r="A831" t="s">
        <v>731</v>
      </c>
      <c r="B831" s="1">
        <v>46082</v>
      </c>
      <c r="C831">
        <v>469</v>
      </c>
    </row>
    <row r="832" spans="1:3">
      <c r="A832" t="s">
        <v>731</v>
      </c>
      <c r="B832" s="1">
        <v>46113</v>
      </c>
      <c r="C832">
        <v>390</v>
      </c>
    </row>
    <row r="833" spans="1:3">
      <c r="A833" t="s">
        <v>731</v>
      </c>
      <c r="B833" s="1">
        <v>46143</v>
      </c>
      <c r="C833">
        <v>295</v>
      </c>
    </row>
    <row r="834" spans="1:3">
      <c r="A834" t="s">
        <v>733</v>
      </c>
      <c r="B834" s="1">
        <v>45962</v>
      </c>
      <c r="C834">
        <v>86</v>
      </c>
    </row>
    <row r="835" spans="1:3">
      <c r="A835" t="s">
        <v>733</v>
      </c>
      <c r="B835" s="1">
        <v>45992</v>
      </c>
      <c r="C835">
        <v>76</v>
      </c>
    </row>
    <row r="836" spans="1:3">
      <c r="A836" t="s">
        <v>733</v>
      </c>
      <c r="B836" s="1">
        <v>46023</v>
      </c>
      <c r="C836">
        <v>108</v>
      </c>
    </row>
    <row r="837" spans="1:3">
      <c r="A837" t="s">
        <v>733</v>
      </c>
      <c r="B837" s="1">
        <v>46054</v>
      </c>
      <c r="C837">
        <v>110</v>
      </c>
    </row>
    <row r="838" spans="1:3">
      <c r="A838" t="s">
        <v>733</v>
      </c>
      <c r="B838" s="1">
        <v>46082</v>
      </c>
      <c r="C838">
        <v>110</v>
      </c>
    </row>
    <row r="839" spans="1:3">
      <c r="A839" t="s">
        <v>733</v>
      </c>
      <c r="B839" s="1">
        <v>46113</v>
      </c>
      <c r="C839">
        <v>109</v>
      </c>
    </row>
    <row r="840" spans="1:3">
      <c r="A840" t="s">
        <v>733</v>
      </c>
      <c r="B840" s="1">
        <v>46143</v>
      </c>
      <c r="C840">
        <v>78</v>
      </c>
    </row>
    <row r="841" spans="1:3">
      <c r="A841" t="s">
        <v>735</v>
      </c>
      <c r="B841" s="1">
        <v>45962</v>
      </c>
      <c r="C841">
        <v>107</v>
      </c>
    </row>
    <row r="842" spans="1:3">
      <c r="A842" t="s">
        <v>735</v>
      </c>
      <c r="B842" s="1">
        <v>45992</v>
      </c>
      <c r="C842">
        <v>87</v>
      </c>
    </row>
    <row r="843" spans="1:3">
      <c r="A843" t="s">
        <v>735</v>
      </c>
      <c r="B843" s="1">
        <v>46023</v>
      </c>
      <c r="C843">
        <v>159</v>
      </c>
    </row>
    <row r="844" spans="1:3">
      <c r="A844" t="s">
        <v>735</v>
      </c>
      <c r="B844" s="1">
        <v>46054</v>
      </c>
      <c r="C844">
        <v>104</v>
      </c>
    </row>
    <row r="845" spans="1:3">
      <c r="A845" t="s">
        <v>735</v>
      </c>
      <c r="B845" s="1">
        <v>46082</v>
      </c>
      <c r="C845">
        <v>116</v>
      </c>
    </row>
    <row r="846" spans="1:3">
      <c r="A846" t="s">
        <v>735</v>
      </c>
      <c r="B846" s="1">
        <v>46113</v>
      </c>
      <c r="C846">
        <v>113</v>
      </c>
    </row>
    <row r="847" spans="1:3">
      <c r="A847" t="s">
        <v>735</v>
      </c>
      <c r="B847" s="1">
        <v>46143</v>
      </c>
      <c r="C847">
        <v>66</v>
      </c>
    </row>
    <row r="848" spans="1:3">
      <c r="A848" t="s">
        <v>737</v>
      </c>
      <c r="B848" s="1">
        <v>45962</v>
      </c>
      <c r="C848">
        <v>137</v>
      </c>
    </row>
    <row r="849" spans="1:3">
      <c r="A849" t="s">
        <v>737</v>
      </c>
      <c r="B849" s="1">
        <v>45992</v>
      </c>
      <c r="C849">
        <v>98</v>
      </c>
    </row>
    <row r="850" spans="1:3">
      <c r="A850" t="s">
        <v>737</v>
      </c>
      <c r="B850" s="1">
        <v>46023</v>
      </c>
      <c r="C850">
        <v>216</v>
      </c>
    </row>
    <row r="851" spans="1:3">
      <c r="A851" t="s">
        <v>737</v>
      </c>
      <c r="B851" s="1">
        <v>46054</v>
      </c>
      <c r="C851">
        <v>163</v>
      </c>
    </row>
    <row r="852" spans="1:3">
      <c r="A852" t="s">
        <v>737</v>
      </c>
      <c r="B852" s="1">
        <v>46082</v>
      </c>
      <c r="C852">
        <v>183</v>
      </c>
    </row>
    <row r="853" spans="1:3">
      <c r="A853" t="s">
        <v>737</v>
      </c>
      <c r="B853" s="1">
        <v>46113</v>
      </c>
      <c r="C853">
        <v>110</v>
      </c>
    </row>
    <row r="854" spans="1:3">
      <c r="A854" t="s">
        <v>737</v>
      </c>
      <c r="B854" s="1">
        <v>46143</v>
      </c>
      <c r="C854">
        <v>81</v>
      </c>
    </row>
    <row r="855" spans="1:3">
      <c r="A855" t="s">
        <v>739</v>
      </c>
      <c r="B855" s="1">
        <v>45962</v>
      </c>
      <c r="C855">
        <v>131</v>
      </c>
    </row>
    <row r="856" spans="1:3">
      <c r="A856" t="s">
        <v>739</v>
      </c>
      <c r="B856" s="1">
        <v>45992</v>
      </c>
      <c r="C856">
        <v>56</v>
      </c>
    </row>
    <row r="857" spans="1:3">
      <c r="A857" t="s">
        <v>739</v>
      </c>
      <c r="B857" s="1">
        <v>46023</v>
      </c>
      <c r="C857">
        <v>107</v>
      </c>
    </row>
    <row r="858" spans="1:3">
      <c r="A858" t="s">
        <v>739</v>
      </c>
      <c r="B858" s="1">
        <v>46054</v>
      </c>
      <c r="C858">
        <v>77</v>
      </c>
    </row>
    <row r="859" spans="1:3">
      <c r="A859" t="s">
        <v>739</v>
      </c>
      <c r="B859" s="1">
        <v>46082</v>
      </c>
      <c r="C859">
        <v>68</v>
      </c>
    </row>
    <row r="860" spans="1:3">
      <c r="A860" t="s">
        <v>739</v>
      </c>
      <c r="B860" s="1">
        <v>46113</v>
      </c>
      <c r="C860">
        <v>102</v>
      </c>
    </row>
    <row r="861" spans="1:3">
      <c r="A861" t="s">
        <v>739</v>
      </c>
      <c r="B861" s="1">
        <v>46143</v>
      </c>
      <c r="C861">
        <v>68</v>
      </c>
    </row>
    <row r="862" spans="1:3">
      <c r="A862" t="s">
        <v>741</v>
      </c>
      <c r="B862" s="1">
        <v>45962</v>
      </c>
      <c r="C862">
        <v>83</v>
      </c>
    </row>
    <row r="863" spans="1:3">
      <c r="A863" t="s">
        <v>741</v>
      </c>
      <c r="B863" s="1">
        <v>45992</v>
      </c>
      <c r="C863">
        <v>58</v>
      </c>
    </row>
    <row r="864" spans="1:3">
      <c r="A864" t="s">
        <v>741</v>
      </c>
      <c r="B864" s="1">
        <v>46023</v>
      </c>
      <c r="C864">
        <v>112</v>
      </c>
    </row>
    <row r="865" spans="1:3">
      <c r="A865" t="s">
        <v>741</v>
      </c>
      <c r="B865" s="1">
        <v>46054</v>
      </c>
      <c r="C865">
        <v>113</v>
      </c>
    </row>
    <row r="866" spans="1:3">
      <c r="A866" t="s">
        <v>741</v>
      </c>
      <c r="B866" s="1">
        <v>46082</v>
      </c>
      <c r="C866">
        <v>96</v>
      </c>
    </row>
    <row r="867" spans="1:3">
      <c r="A867" t="s">
        <v>741</v>
      </c>
      <c r="B867" s="1">
        <v>46113</v>
      </c>
      <c r="C867">
        <v>91</v>
      </c>
    </row>
    <row r="868" spans="1:3">
      <c r="A868" t="s">
        <v>741</v>
      </c>
      <c r="B868" s="1">
        <v>46143</v>
      </c>
      <c r="C868">
        <v>67</v>
      </c>
    </row>
    <row r="869" spans="1:3">
      <c r="A869" t="s">
        <v>743</v>
      </c>
      <c r="B869" s="1">
        <v>45962</v>
      </c>
      <c r="C869">
        <v>142</v>
      </c>
    </row>
    <row r="870" spans="1:3">
      <c r="A870" t="s">
        <v>743</v>
      </c>
      <c r="B870" s="1">
        <v>45992</v>
      </c>
      <c r="C870">
        <v>99</v>
      </c>
    </row>
    <row r="871" spans="1:3">
      <c r="A871" t="s">
        <v>743</v>
      </c>
      <c r="B871" s="1">
        <v>46023</v>
      </c>
      <c r="C871">
        <v>133</v>
      </c>
    </row>
    <row r="872" spans="1:3">
      <c r="A872" t="s">
        <v>743</v>
      </c>
      <c r="B872" s="1">
        <v>46054</v>
      </c>
      <c r="C872">
        <v>97</v>
      </c>
    </row>
    <row r="873" spans="1:3">
      <c r="A873" t="s">
        <v>743</v>
      </c>
      <c r="B873" s="1">
        <v>46082</v>
      </c>
      <c r="C873">
        <v>98</v>
      </c>
    </row>
    <row r="874" spans="1:3">
      <c r="A874" t="s">
        <v>743</v>
      </c>
      <c r="B874" s="1">
        <v>46113</v>
      </c>
      <c r="C874">
        <v>101</v>
      </c>
    </row>
    <row r="875" spans="1:3">
      <c r="A875" t="s">
        <v>743</v>
      </c>
      <c r="B875" s="1">
        <v>46143</v>
      </c>
      <c r="C875">
        <v>71</v>
      </c>
    </row>
    <row r="876" spans="1:3">
      <c r="A876" t="s">
        <v>745</v>
      </c>
      <c r="B876" s="1">
        <v>45962</v>
      </c>
      <c r="C876">
        <v>48</v>
      </c>
    </row>
    <row r="877" spans="1:3">
      <c r="A877" t="s">
        <v>745</v>
      </c>
      <c r="B877" s="1">
        <v>45992</v>
      </c>
      <c r="C877">
        <v>60</v>
      </c>
    </row>
    <row r="878" spans="1:3">
      <c r="A878" t="s">
        <v>745</v>
      </c>
      <c r="B878" s="1">
        <v>46023</v>
      </c>
      <c r="C878">
        <v>74</v>
      </c>
    </row>
    <row r="879" spans="1:3">
      <c r="A879" t="s">
        <v>745</v>
      </c>
      <c r="B879" s="1">
        <v>46054</v>
      </c>
      <c r="C879">
        <v>44</v>
      </c>
    </row>
    <row r="880" spans="1:3">
      <c r="A880" t="s">
        <v>745</v>
      </c>
      <c r="B880" s="1">
        <v>46082</v>
      </c>
      <c r="C880">
        <v>54</v>
      </c>
    </row>
    <row r="881" spans="1:3">
      <c r="A881" t="s">
        <v>745</v>
      </c>
      <c r="B881" s="1">
        <v>46113</v>
      </c>
      <c r="C881">
        <v>52</v>
      </c>
    </row>
    <row r="882" spans="1:3">
      <c r="A882" t="s">
        <v>745</v>
      </c>
      <c r="B882" s="1">
        <v>46143</v>
      </c>
      <c r="C882">
        <v>28</v>
      </c>
    </row>
    <row r="883" spans="1:3">
      <c r="A883" t="s">
        <v>747</v>
      </c>
      <c r="B883" s="1">
        <v>45992</v>
      </c>
      <c r="C883">
        <v>6</v>
      </c>
    </row>
    <row r="884" spans="1:3">
      <c r="A884" t="s">
        <v>747</v>
      </c>
      <c r="B884" s="1">
        <v>46023</v>
      </c>
      <c r="C884">
        <v>44</v>
      </c>
    </row>
    <row r="885" spans="1:3">
      <c r="A885" t="s">
        <v>747</v>
      </c>
      <c r="B885" s="1">
        <v>46054</v>
      </c>
      <c r="C885">
        <v>70</v>
      </c>
    </row>
    <row r="886" spans="1:3">
      <c r="A886" t="s">
        <v>747</v>
      </c>
      <c r="B886" s="1">
        <v>46082</v>
      </c>
      <c r="C886">
        <v>101</v>
      </c>
    </row>
    <row r="887" spans="1:3">
      <c r="A887" t="s">
        <v>747</v>
      </c>
      <c r="B887" s="1">
        <v>46113</v>
      </c>
      <c r="C887">
        <v>52</v>
      </c>
    </row>
    <row r="888" spans="1:3">
      <c r="A888" t="s">
        <v>747</v>
      </c>
      <c r="B888" s="1">
        <v>46143</v>
      </c>
      <c r="C888">
        <v>62</v>
      </c>
    </row>
    <row r="889" spans="1:3">
      <c r="A889" t="s">
        <v>749</v>
      </c>
      <c r="B889" s="1">
        <v>45962</v>
      </c>
      <c r="C889">
        <v>124</v>
      </c>
    </row>
    <row r="890" spans="1:3">
      <c r="A890" t="s">
        <v>749</v>
      </c>
      <c r="B890" s="1">
        <v>45992</v>
      </c>
      <c r="C890">
        <v>137</v>
      </c>
    </row>
    <row r="891" spans="1:3">
      <c r="A891" t="s">
        <v>749</v>
      </c>
      <c r="B891" s="1">
        <v>46023</v>
      </c>
      <c r="C891">
        <v>185</v>
      </c>
    </row>
    <row r="892" spans="1:3">
      <c r="A892" t="s">
        <v>749</v>
      </c>
      <c r="B892" s="1">
        <v>46054</v>
      </c>
      <c r="C892">
        <v>155</v>
      </c>
    </row>
    <row r="893" spans="1:3">
      <c r="A893" t="s">
        <v>749</v>
      </c>
      <c r="B893" s="1">
        <v>46082</v>
      </c>
      <c r="C893">
        <v>202</v>
      </c>
    </row>
    <row r="894" spans="1:3">
      <c r="A894" t="s">
        <v>749</v>
      </c>
      <c r="B894" s="1">
        <v>46113</v>
      </c>
      <c r="C894">
        <v>171</v>
      </c>
    </row>
    <row r="895" spans="1:3">
      <c r="A895" t="s">
        <v>749</v>
      </c>
      <c r="B895" s="1">
        <v>46143</v>
      </c>
      <c r="C895">
        <v>125</v>
      </c>
    </row>
    <row r="896" spans="1:3">
      <c r="A896" t="s">
        <v>751</v>
      </c>
      <c r="B896" s="1">
        <v>45962</v>
      </c>
      <c r="C896">
        <v>109</v>
      </c>
    </row>
    <row r="897" spans="1:3">
      <c r="A897" t="s">
        <v>751</v>
      </c>
      <c r="B897" s="1">
        <v>45992</v>
      </c>
      <c r="C897">
        <v>71</v>
      </c>
    </row>
    <row r="898" spans="1:3">
      <c r="A898" t="s">
        <v>751</v>
      </c>
      <c r="B898" s="1">
        <v>46023</v>
      </c>
      <c r="C898">
        <v>157</v>
      </c>
    </row>
    <row r="899" spans="1:3">
      <c r="A899" t="s">
        <v>751</v>
      </c>
      <c r="B899" s="1">
        <v>46054</v>
      </c>
      <c r="C899">
        <v>109</v>
      </c>
    </row>
    <row r="900" spans="1:3">
      <c r="A900" t="s">
        <v>751</v>
      </c>
      <c r="B900" s="1">
        <v>46082</v>
      </c>
      <c r="C900">
        <v>159</v>
      </c>
    </row>
    <row r="901" spans="1:3">
      <c r="A901" t="s">
        <v>751</v>
      </c>
      <c r="B901" s="1">
        <v>46113</v>
      </c>
      <c r="C901">
        <v>104</v>
      </c>
    </row>
    <row r="902" spans="1:3">
      <c r="A902" t="s">
        <v>751</v>
      </c>
      <c r="B902" s="1">
        <v>46143</v>
      </c>
      <c r="C902">
        <v>85</v>
      </c>
    </row>
    <row r="903" spans="1:3">
      <c r="A903" t="s">
        <v>753</v>
      </c>
      <c r="B903" s="1">
        <v>45962</v>
      </c>
      <c r="C903">
        <v>112</v>
      </c>
    </row>
    <row r="904" spans="1:3">
      <c r="A904" t="s">
        <v>753</v>
      </c>
      <c r="B904" s="1">
        <v>45992</v>
      </c>
      <c r="C904">
        <v>107</v>
      </c>
    </row>
    <row r="905" spans="1:3">
      <c r="A905" t="s">
        <v>753</v>
      </c>
      <c r="B905" s="1">
        <v>46023</v>
      </c>
      <c r="C905">
        <v>115</v>
      </c>
    </row>
    <row r="906" spans="1:3">
      <c r="A906" t="s">
        <v>753</v>
      </c>
      <c r="B906" s="1">
        <v>46054</v>
      </c>
      <c r="C906">
        <v>91</v>
      </c>
    </row>
    <row r="907" spans="1:3">
      <c r="A907" t="s">
        <v>753</v>
      </c>
      <c r="B907" s="1">
        <v>46082</v>
      </c>
      <c r="C907">
        <v>91</v>
      </c>
    </row>
    <row r="908" spans="1:3">
      <c r="A908" t="s">
        <v>753</v>
      </c>
      <c r="B908" s="1">
        <v>46113</v>
      </c>
      <c r="C908">
        <v>73</v>
      </c>
    </row>
    <row r="909" spans="1:3">
      <c r="A909" t="s">
        <v>753</v>
      </c>
      <c r="B909" s="1">
        <v>46143</v>
      </c>
      <c r="C909">
        <v>40</v>
      </c>
    </row>
    <row r="910" spans="1:3">
      <c r="A910" t="s">
        <v>755</v>
      </c>
      <c r="B910" s="1">
        <v>45962</v>
      </c>
      <c r="C910">
        <v>71</v>
      </c>
    </row>
    <row r="911" spans="1:3">
      <c r="A911" t="s">
        <v>755</v>
      </c>
      <c r="B911" s="1">
        <v>45992</v>
      </c>
      <c r="C911">
        <v>44</v>
      </c>
    </row>
    <row r="912" spans="1:3">
      <c r="A912" t="s">
        <v>755</v>
      </c>
      <c r="B912" s="1">
        <v>46023</v>
      </c>
      <c r="C912">
        <v>109</v>
      </c>
    </row>
    <row r="913" spans="1:3">
      <c r="A913" t="s">
        <v>755</v>
      </c>
      <c r="B913" s="1">
        <v>46054</v>
      </c>
      <c r="C913">
        <v>95</v>
      </c>
    </row>
    <row r="914" spans="1:3">
      <c r="A914" t="s">
        <v>755</v>
      </c>
      <c r="B914" s="1">
        <v>46082</v>
      </c>
      <c r="C914">
        <v>92</v>
      </c>
    </row>
    <row r="915" spans="1:3">
      <c r="A915" t="s">
        <v>755</v>
      </c>
      <c r="B915" s="1">
        <v>46113</v>
      </c>
      <c r="C915">
        <v>86</v>
      </c>
    </row>
    <row r="916" spans="1:3">
      <c r="A916" t="s">
        <v>755</v>
      </c>
      <c r="B916" s="1">
        <v>46143</v>
      </c>
      <c r="C916">
        <v>50</v>
      </c>
    </row>
    <row r="917" spans="1:3">
      <c r="A917" t="s">
        <v>757</v>
      </c>
      <c r="B917" s="1">
        <v>45992</v>
      </c>
      <c r="C917">
        <v>6</v>
      </c>
    </row>
    <row r="918" spans="1:3">
      <c r="A918" t="s">
        <v>757</v>
      </c>
      <c r="B918" s="1">
        <v>46023</v>
      </c>
      <c r="C918">
        <v>40</v>
      </c>
    </row>
    <row r="919" spans="1:3">
      <c r="A919" t="s">
        <v>757</v>
      </c>
      <c r="B919" s="1">
        <v>46054</v>
      </c>
      <c r="C919">
        <v>74</v>
      </c>
    </row>
    <row r="920" spans="1:3">
      <c r="A920" t="s">
        <v>757</v>
      </c>
      <c r="B920" s="1">
        <v>46082</v>
      </c>
      <c r="C920">
        <v>86</v>
      </c>
    </row>
    <row r="921" spans="1:3">
      <c r="A921" t="s">
        <v>757</v>
      </c>
      <c r="B921" s="1">
        <v>46113</v>
      </c>
      <c r="C921">
        <v>60</v>
      </c>
    </row>
    <row r="922" spans="1:3">
      <c r="A922" t="s">
        <v>757</v>
      </c>
      <c r="B922" s="1">
        <v>46143</v>
      </c>
      <c r="C922">
        <v>50</v>
      </c>
    </row>
    <row r="923" spans="1:3">
      <c r="A923" t="s">
        <v>759</v>
      </c>
      <c r="B923" s="1">
        <v>45992</v>
      </c>
      <c r="C923">
        <v>21</v>
      </c>
    </row>
    <row r="924" spans="1:3">
      <c r="A924" t="s">
        <v>759</v>
      </c>
      <c r="B924" s="1">
        <v>46023</v>
      </c>
      <c r="C924">
        <v>44</v>
      </c>
    </row>
    <row r="925" spans="1:3">
      <c r="A925" t="s">
        <v>759</v>
      </c>
      <c r="B925" s="1">
        <v>46054</v>
      </c>
      <c r="C925">
        <v>41</v>
      </c>
    </row>
    <row r="926" spans="1:3">
      <c r="A926" t="s">
        <v>759</v>
      </c>
      <c r="B926" s="1">
        <v>46082</v>
      </c>
      <c r="C926">
        <v>41</v>
      </c>
    </row>
    <row r="927" spans="1:3">
      <c r="A927" t="s">
        <v>759</v>
      </c>
      <c r="B927" s="1">
        <v>46113</v>
      </c>
      <c r="C927">
        <v>35</v>
      </c>
    </row>
    <row r="928" spans="1:3">
      <c r="A928" t="s">
        <v>759</v>
      </c>
      <c r="B928" s="1">
        <v>46143</v>
      </c>
      <c r="C928">
        <v>42</v>
      </c>
    </row>
    <row r="929" spans="1:3">
      <c r="A929" t="s">
        <v>761</v>
      </c>
      <c r="B929" s="1">
        <v>45992</v>
      </c>
      <c r="C929">
        <v>1</v>
      </c>
    </row>
    <row r="930" spans="1:3">
      <c r="A930" t="s">
        <v>761</v>
      </c>
      <c r="B930" s="1">
        <v>46023</v>
      </c>
      <c r="C930">
        <v>8</v>
      </c>
    </row>
    <row r="931" spans="1:3">
      <c r="A931" t="s">
        <v>761</v>
      </c>
      <c r="B931" s="1">
        <v>46054</v>
      </c>
      <c r="C931">
        <v>23</v>
      </c>
    </row>
    <row r="932" spans="1:3">
      <c r="A932" t="s">
        <v>761</v>
      </c>
      <c r="B932" s="1">
        <v>46082</v>
      </c>
      <c r="C932">
        <v>34</v>
      </c>
    </row>
    <row r="933" spans="1:3">
      <c r="A933" t="s">
        <v>761</v>
      </c>
      <c r="B933" s="1">
        <v>46113</v>
      </c>
      <c r="C933">
        <v>61</v>
      </c>
    </row>
    <row r="934" spans="1:3">
      <c r="A934" t="s">
        <v>761</v>
      </c>
      <c r="B934" s="1">
        <v>46143</v>
      </c>
      <c r="C934">
        <v>24</v>
      </c>
    </row>
    <row r="935" spans="1:3">
      <c r="A935" t="s">
        <v>763</v>
      </c>
      <c r="B935" s="1">
        <v>45962</v>
      </c>
      <c r="C935">
        <v>70</v>
      </c>
    </row>
    <row r="936" spans="1:3">
      <c r="A936" t="s">
        <v>763</v>
      </c>
      <c r="B936" s="1">
        <v>45992</v>
      </c>
      <c r="C936">
        <v>71</v>
      </c>
    </row>
    <row r="937" spans="1:3">
      <c r="A937" t="s">
        <v>763</v>
      </c>
      <c r="B937" s="1">
        <v>46023</v>
      </c>
      <c r="C937">
        <v>113</v>
      </c>
    </row>
    <row r="938" spans="1:3">
      <c r="A938" t="s">
        <v>763</v>
      </c>
      <c r="B938" s="1">
        <v>46054</v>
      </c>
      <c r="C938">
        <v>101</v>
      </c>
    </row>
    <row r="939" spans="1:3">
      <c r="A939" t="s">
        <v>763</v>
      </c>
      <c r="B939" s="1">
        <v>46082</v>
      </c>
      <c r="C939">
        <v>112</v>
      </c>
    </row>
    <row r="940" spans="1:3">
      <c r="A940" t="s">
        <v>763</v>
      </c>
      <c r="B940" s="1">
        <v>46113</v>
      </c>
      <c r="C940">
        <v>72</v>
      </c>
    </row>
    <row r="941" spans="1:3">
      <c r="A941" t="s">
        <v>763</v>
      </c>
      <c r="B941" s="1">
        <v>46143</v>
      </c>
      <c r="C941">
        <v>46</v>
      </c>
    </row>
    <row r="942" spans="1:3">
      <c r="A942" t="s">
        <v>765</v>
      </c>
      <c r="B942" s="1">
        <v>45962</v>
      </c>
      <c r="C942">
        <v>60</v>
      </c>
    </row>
    <row r="943" spans="1:3">
      <c r="A943" t="s">
        <v>765</v>
      </c>
      <c r="B943" s="1">
        <v>45992</v>
      </c>
      <c r="C943">
        <v>40</v>
      </c>
    </row>
    <row r="944" spans="1:3">
      <c r="A944" t="s">
        <v>765</v>
      </c>
      <c r="B944" s="1">
        <v>46023</v>
      </c>
      <c r="C944">
        <v>92</v>
      </c>
    </row>
    <row r="945" spans="1:3">
      <c r="A945" t="s">
        <v>765</v>
      </c>
      <c r="B945" s="1">
        <v>46054</v>
      </c>
      <c r="C945">
        <v>58</v>
      </c>
    </row>
    <row r="946" spans="1:3">
      <c r="A946" t="s">
        <v>765</v>
      </c>
      <c r="B946" s="1">
        <v>46082</v>
      </c>
      <c r="C946">
        <v>80</v>
      </c>
    </row>
    <row r="947" spans="1:3">
      <c r="A947" t="s">
        <v>765</v>
      </c>
      <c r="B947" s="1">
        <v>46113</v>
      </c>
      <c r="C947">
        <v>46</v>
      </c>
    </row>
    <row r="948" spans="1:3">
      <c r="A948" t="s">
        <v>765</v>
      </c>
      <c r="B948" s="1">
        <v>46143</v>
      </c>
      <c r="C948">
        <v>32</v>
      </c>
    </row>
    <row r="949" spans="1:3">
      <c r="A949" t="s">
        <v>767</v>
      </c>
      <c r="B949" s="1">
        <v>45962</v>
      </c>
      <c r="C949">
        <v>39</v>
      </c>
    </row>
    <row r="950" spans="1:3">
      <c r="A950" t="s">
        <v>767</v>
      </c>
      <c r="B950" s="1">
        <v>45992</v>
      </c>
      <c r="C950">
        <v>15</v>
      </c>
    </row>
    <row r="951" spans="1:3">
      <c r="A951" t="s">
        <v>767</v>
      </c>
      <c r="B951" s="1">
        <v>46023</v>
      </c>
      <c r="C951">
        <v>43</v>
      </c>
    </row>
    <row r="952" spans="1:3">
      <c r="A952" t="s">
        <v>767</v>
      </c>
      <c r="B952" s="1">
        <v>46054</v>
      </c>
      <c r="C952">
        <v>66</v>
      </c>
    </row>
    <row r="953" spans="1:3">
      <c r="A953" t="s">
        <v>767</v>
      </c>
      <c r="B953" s="1">
        <v>46082</v>
      </c>
      <c r="C953">
        <v>62</v>
      </c>
    </row>
    <row r="954" spans="1:3">
      <c r="A954" t="s">
        <v>767</v>
      </c>
      <c r="B954" s="1">
        <v>46113</v>
      </c>
      <c r="C954">
        <v>51</v>
      </c>
    </row>
    <row r="955" spans="1:3">
      <c r="A955" t="s">
        <v>767</v>
      </c>
      <c r="B955" s="1">
        <v>46143</v>
      </c>
      <c r="C955">
        <v>30</v>
      </c>
    </row>
    <row r="956" spans="1:3">
      <c r="A956" t="s">
        <v>769</v>
      </c>
      <c r="B956" s="1">
        <v>45962</v>
      </c>
      <c r="C956">
        <v>49</v>
      </c>
    </row>
    <row r="957" spans="1:3">
      <c r="A957" t="s">
        <v>769</v>
      </c>
      <c r="B957" s="1">
        <v>45992</v>
      </c>
      <c r="C957">
        <v>40</v>
      </c>
    </row>
    <row r="958" spans="1:3">
      <c r="A958" t="s">
        <v>769</v>
      </c>
      <c r="B958" s="1">
        <v>46023</v>
      </c>
      <c r="C958">
        <v>54</v>
      </c>
    </row>
    <row r="959" spans="1:3">
      <c r="A959" t="s">
        <v>769</v>
      </c>
      <c r="B959" s="1">
        <v>46054</v>
      </c>
      <c r="C959">
        <v>40</v>
      </c>
    </row>
    <row r="960" spans="1:3">
      <c r="A960" t="s">
        <v>769</v>
      </c>
      <c r="B960" s="1">
        <v>46082</v>
      </c>
      <c r="C960">
        <v>44</v>
      </c>
    </row>
    <row r="961" spans="1:3">
      <c r="A961" t="s">
        <v>769</v>
      </c>
      <c r="B961" s="1">
        <v>46113</v>
      </c>
      <c r="C961">
        <v>54</v>
      </c>
    </row>
    <row r="962" spans="1:3">
      <c r="A962" t="s">
        <v>769</v>
      </c>
      <c r="B962" s="1">
        <v>46143</v>
      </c>
      <c r="C962">
        <v>51</v>
      </c>
    </row>
    <row r="963" spans="1:3">
      <c r="A963" t="s">
        <v>771</v>
      </c>
      <c r="B963" s="1">
        <v>45962</v>
      </c>
      <c r="C963">
        <v>13</v>
      </c>
    </row>
    <row r="964" spans="1:3">
      <c r="A964" t="s">
        <v>771</v>
      </c>
      <c r="B964" s="1">
        <v>45992</v>
      </c>
      <c r="C964">
        <v>28</v>
      </c>
    </row>
    <row r="965" spans="1:3">
      <c r="A965" t="s">
        <v>771</v>
      </c>
      <c r="B965" s="1">
        <v>46023</v>
      </c>
      <c r="C965">
        <v>47</v>
      </c>
    </row>
    <row r="966" spans="1:3">
      <c r="A966" t="s">
        <v>771</v>
      </c>
      <c r="B966" s="1">
        <v>46054</v>
      </c>
      <c r="C966">
        <v>36</v>
      </c>
    </row>
    <row r="967" spans="1:3">
      <c r="A967" t="s">
        <v>771</v>
      </c>
      <c r="B967" s="1">
        <v>46082</v>
      </c>
      <c r="C967">
        <v>44</v>
      </c>
    </row>
    <row r="968" spans="1:3">
      <c r="A968" t="s">
        <v>771</v>
      </c>
      <c r="B968" s="1">
        <v>46113</v>
      </c>
      <c r="C968">
        <v>38</v>
      </c>
    </row>
    <row r="969" spans="1:3">
      <c r="A969" t="s">
        <v>771</v>
      </c>
      <c r="B969" s="1">
        <v>46143</v>
      </c>
      <c r="C969">
        <v>29</v>
      </c>
    </row>
    <row r="970" spans="1:3">
      <c r="A970" t="s">
        <v>773</v>
      </c>
      <c r="B970" s="1">
        <v>45962</v>
      </c>
      <c r="C970">
        <v>50</v>
      </c>
    </row>
    <row r="971" spans="1:3">
      <c r="A971" t="s">
        <v>773</v>
      </c>
      <c r="B971" s="1">
        <v>45992</v>
      </c>
      <c r="C971">
        <v>54</v>
      </c>
    </row>
    <row r="972" spans="1:3">
      <c r="A972" t="s">
        <v>773</v>
      </c>
      <c r="B972" s="1">
        <v>46023</v>
      </c>
      <c r="C972">
        <v>59</v>
      </c>
    </row>
    <row r="973" spans="1:3">
      <c r="A973" t="s">
        <v>773</v>
      </c>
      <c r="B973" s="1">
        <v>46054</v>
      </c>
      <c r="C973">
        <v>72</v>
      </c>
    </row>
    <row r="974" spans="1:3">
      <c r="A974" t="s">
        <v>773</v>
      </c>
      <c r="B974" s="1">
        <v>46082</v>
      </c>
      <c r="C974">
        <v>63</v>
      </c>
    </row>
    <row r="975" spans="1:3">
      <c r="A975" t="s">
        <v>773</v>
      </c>
      <c r="B975" s="1">
        <v>46113</v>
      </c>
      <c r="C975">
        <v>68</v>
      </c>
    </row>
    <row r="976" spans="1:3">
      <c r="A976" t="s">
        <v>773</v>
      </c>
      <c r="B976" s="1">
        <v>46143</v>
      </c>
      <c r="C976">
        <v>42</v>
      </c>
    </row>
    <row r="977" spans="1:3">
      <c r="A977" t="s">
        <v>775</v>
      </c>
      <c r="B977" s="1">
        <v>45962</v>
      </c>
      <c r="C977">
        <v>60</v>
      </c>
    </row>
    <row r="978" spans="1:3">
      <c r="A978" t="s">
        <v>775</v>
      </c>
      <c r="B978" s="1">
        <v>45992</v>
      </c>
      <c r="C978">
        <v>31</v>
      </c>
    </row>
    <row r="979" spans="1:3">
      <c r="A979" t="s">
        <v>775</v>
      </c>
      <c r="B979" s="1">
        <v>46023</v>
      </c>
      <c r="C979">
        <v>76</v>
      </c>
    </row>
    <row r="980" spans="1:3">
      <c r="A980" t="s">
        <v>775</v>
      </c>
      <c r="B980" s="1">
        <v>46054</v>
      </c>
      <c r="C980">
        <v>69</v>
      </c>
    </row>
    <row r="981" spans="1:3">
      <c r="A981" t="s">
        <v>775</v>
      </c>
      <c r="B981" s="1">
        <v>46082</v>
      </c>
      <c r="C981">
        <v>76</v>
      </c>
    </row>
    <row r="982" spans="1:3">
      <c r="A982" t="s">
        <v>775</v>
      </c>
      <c r="B982" s="1">
        <v>46113</v>
      </c>
      <c r="C982">
        <v>66</v>
      </c>
    </row>
    <row r="983" spans="1:3">
      <c r="A983" t="s">
        <v>775</v>
      </c>
      <c r="B983" s="1">
        <v>46143</v>
      </c>
      <c r="C983">
        <v>56</v>
      </c>
    </row>
    <row r="984" spans="1:3">
      <c r="A984" t="s">
        <v>777</v>
      </c>
      <c r="B984" s="1">
        <v>45962</v>
      </c>
      <c r="C984">
        <v>57</v>
      </c>
    </row>
    <row r="985" spans="1:3">
      <c r="A985" t="s">
        <v>777</v>
      </c>
      <c r="B985" s="1">
        <v>45992</v>
      </c>
      <c r="C985">
        <v>43</v>
      </c>
    </row>
    <row r="986" spans="1:3">
      <c r="A986" t="s">
        <v>777</v>
      </c>
      <c r="B986" s="1">
        <v>46023</v>
      </c>
      <c r="C986">
        <v>54</v>
      </c>
    </row>
    <row r="987" spans="1:3">
      <c r="A987" t="s">
        <v>777</v>
      </c>
      <c r="B987" s="1">
        <v>46054</v>
      </c>
      <c r="C987">
        <v>55</v>
      </c>
    </row>
    <row r="988" spans="1:3">
      <c r="A988" t="s">
        <v>777</v>
      </c>
      <c r="B988" s="1">
        <v>46082</v>
      </c>
      <c r="C988">
        <v>47</v>
      </c>
    </row>
    <row r="989" spans="1:3">
      <c r="A989" t="s">
        <v>777</v>
      </c>
      <c r="B989" s="1">
        <v>46113</v>
      </c>
      <c r="C989">
        <v>16</v>
      </c>
    </row>
    <row r="990" spans="1:3">
      <c r="A990" t="s">
        <v>777</v>
      </c>
      <c r="B990" s="1">
        <v>46143</v>
      </c>
      <c r="C990">
        <v>18</v>
      </c>
    </row>
    <row r="991" spans="1:3">
      <c r="A991" t="s">
        <v>779</v>
      </c>
      <c r="B991" s="1">
        <v>45962</v>
      </c>
      <c r="C991">
        <v>22</v>
      </c>
    </row>
    <row r="992" spans="1:3">
      <c r="A992" t="s">
        <v>779</v>
      </c>
      <c r="B992" s="1">
        <v>45992</v>
      </c>
      <c r="C992">
        <v>13</v>
      </c>
    </row>
    <row r="993" spans="1:3">
      <c r="A993" t="s">
        <v>779</v>
      </c>
      <c r="B993" s="1">
        <v>46023</v>
      </c>
      <c r="C993">
        <v>35</v>
      </c>
    </row>
    <row r="994" spans="1:3">
      <c r="A994" t="s">
        <v>779</v>
      </c>
      <c r="B994" s="1">
        <v>46054</v>
      </c>
      <c r="C994">
        <v>32</v>
      </c>
    </row>
    <row r="995" spans="1:3">
      <c r="A995" t="s">
        <v>779</v>
      </c>
      <c r="B995" s="1">
        <v>46082</v>
      </c>
      <c r="C995">
        <v>39</v>
      </c>
    </row>
    <row r="996" spans="1:3">
      <c r="A996" t="s">
        <v>779</v>
      </c>
      <c r="B996" s="1">
        <v>46113</v>
      </c>
      <c r="C996">
        <v>27</v>
      </c>
    </row>
    <row r="997" spans="1:3">
      <c r="A997" t="s">
        <v>779</v>
      </c>
      <c r="B997" s="1">
        <v>46143</v>
      </c>
      <c r="C997">
        <v>26</v>
      </c>
    </row>
    <row r="998" spans="1:3">
      <c r="A998" t="s">
        <v>781</v>
      </c>
      <c r="B998" s="1">
        <v>45962</v>
      </c>
      <c r="C998">
        <v>91</v>
      </c>
    </row>
    <row r="999" spans="1:3">
      <c r="A999" t="s">
        <v>781</v>
      </c>
      <c r="B999" s="1">
        <v>45992</v>
      </c>
      <c r="C999">
        <v>45</v>
      </c>
    </row>
    <row r="1000" spans="1:3">
      <c r="A1000" t="s">
        <v>781</v>
      </c>
      <c r="B1000" s="1">
        <v>46023</v>
      </c>
      <c r="C1000">
        <v>108</v>
      </c>
    </row>
    <row r="1001" spans="1:3">
      <c r="A1001" t="s">
        <v>781</v>
      </c>
      <c r="B1001" s="1">
        <v>46054</v>
      </c>
      <c r="C1001">
        <v>106</v>
      </c>
    </row>
    <row r="1002" spans="1:3">
      <c r="A1002" t="s">
        <v>781</v>
      </c>
      <c r="B1002" s="1">
        <v>46082</v>
      </c>
      <c r="C1002">
        <v>87</v>
      </c>
    </row>
    <row r="1003" spans="1:3">
      <c r="A1003" t="s">
        <v>781</v>
      </c>
      <c r="B1003" s="1">
        <v>46113</v>
      </c>
      <c r="C1003">
        <v>62</v>
      </c>
    </row>
    <row r="1004" spans="1:3">
      <c r="A1004" t="s">
        <v>781</v>
      </c>
      <c r="B1004" s="1">
        <v>46143</v>
      </c>
      <c r="C1004">
        <v>51</v>
      </c>
    </row>
    <row r="1005" spans="1:3">
      <c r="A1005" t="s">
        <v>783</v>
      </c>
      <c r="B1005" s="1">
        <v>45962</v>
      </c>
      <c r="C1005">
        <v>27</v>
      </c>
    </row>
    <row r="1006" spans="1:3">
      <c r="A1006" t="s">
        <v>783</v>
      </c>
      <c r="B1006" s="1">
        <v>45992</v>
      </c>
      <c r="C1006">
        <v>37</v>
      </c>
    </row>
    <row r="1007" spans="1:3">
      <c r="A1007" t="s">
        <v>783</v>
      </c>
      <c r="B1007" s="1">
        <v>46023</v>
      </c>
      <c r="C1007">
        <v>81</v>
      </c>
    </row>
    <row r="1008" spans="1:3">
      <c r="A1008" t="s">
        <v>783</v>
      </c>
      <c r="B1008" s="1">
        <v>46054</v>
      </c>
      <c r="C1008">
        <v>76</v>
      </c>
    </row>
    <row r="1009" spans="1:3">
      <c r="A1009" t="s">
        <v>783</v>
      </c>
      <c r="B1009" s="1">
        <v>46082</v>
      </c>
      <c r="C1009">
        <v>87</v>
      </c>
    </row>
    <row r="1010" spans="1:3">
      <c r="A1010" t="s">
        <v>783</v>
      </c>
      <c r="B1010" s="1">
        <v>46113</v>
      </c>
      <c r="C1010">
        <v>51</v>
      </c>
    </row>
    <row r="1011" spans="1:3">
      <c r="A1011" t="s">
        <v>783</v>
      </c>
      <c r="B1011" s="1">
        <v>46143</v>
      </c>
      <c r="C1011">
        <v>47</v>
      </c>
    </row>
    <row r="1012" spans="1:3">
      <c r="A1012" t="s">
        <v>785</v>
      </c>
      <c r="B1012" s="1">
        <v>45962</v>
      </c>
      <c r="C1012">
        <v>15</v>
      </c>
    </row>
    <row r="1013" spans="1:3">
      <c r="A1013" t="s">
        <v>785</v>
      </c>
      <c r="B1013" s="1">
        <v>45992</v>
      </c>
      <c r="C1013">
        <v>30</v>
      </c>
    </row>
    <row r="1014" spans="1:3">
      <c r="A1014" t="s">
        <v>785</v>
      </c>
      <c r="B1014" s="1">
        <v>46023</v>
      </c>
      <c r="C1014">
        <v>37</v>
      </c>
    </row>
    <row r="1015" spans="1:3">
      <c r="A1015" t="s">
        <v>785</v>
      </c>
      <c r="B1015" s="1">
        <v>46054</v>
      </c>
      <c r="C1015">
        <v>39</v>
      </c>
    </row>
    <row r="1016" spans="1:3">
      <c r="A1016" t="s">
        <v>785</v>
      </c>
      <c r="B1016" s="1">
        <v>46082</v>
      </c>
      <c r="C1016">
        <v>52</v>
      </c>
    </row>
    <row r="1017" spans="1:3">
      <c r="A1017" t="s">
        <v>785</v>
      </c>
      <c r="B1017" s="1">
        <v>46113</v>
      </c>
      <c r="C1017">
        <v>39</v>
      </c>
    </row>
    <row r="1018" spans="1:3">
      <c r="A1018" t="s">
        <v>785</v>
      </c>
      <c r="B1018" s="1">
        <v>46143</v>
      </c>
      <c r="C1018">
        <v>39</v>
      </c>
    </row>
    <row r="1019" spans="1:3">
      <c r="A1019" t="s">
        <v>787</v>
      </c>
      <c r="B1019" s="1">
        <v>45962</v>
      </c>
      <c r="C1019">
        <v>40</v>
      </c>
    </row>
    <row r="1020" spans="1:3">
      <c r="A1020" t="s">
        <v>787</v>
      </c>
      <c r="B1020" s="1">
        <v>45992</v>
      </c>
      <c r="C1020">
        <v>28</v>
      </c>
    </row>
    <row r="1021" spans="1:3">
      <c r="A1021" t="s">
        <v>787</v>
      </c>
      <c r="B1021" s="1">
        <v>46023</v>
      </c>
      <c r="C1021">
        <v>25</v>
      </c>
    </row>
    <row r="1022" spans="1:3">
      <c r="A1022" t="s">
        <v>787</v>
      </c>
      <c r="B1022" s="1">
        <v>46054</v>
      </c>
      <c r="C1022">
        <v>33</v>
      </c>
    </row>
    <row r="1023" spans="1:3">
      <c r="A1023" t="s">
        <v>787</v>
      </c>
      <c r="B1023" s="1">
        <v>46082</v>
      </c>
      <c r="C1023">
        <v>53</v>
      </c>
    </row>
    <row r="1024" spans="1:3">
      <c r="A1024" t="s">
        <v>787</v>
      </c>
      <c r="B1024" s="1">
        <v>46113</v>
      </c>
      <c r="C1024">
        <v>20</v>
      </c>
    </row>
    <row r="1025" spans="1:3">
      <c r="A1025" t="s">
        <v>789</v>
      </c>
      <c r="B1025" s="1">
        <v>46023</v>
      </c>
      <c r="C1025">
        <v>16</v>
      </c>
    </row>
    <row r="1026" spans="1:3">
      <c r="A1026" t="s">
        <v>789</v>
      </c>
      <c r="B1026" s="1">
        <v>46054</v>
      </c>
      <c r="C1026">
        <v>6</v>
      </c>
    </row>
    <row r="1027" spans="1:3">
      <c r="A1027" t="s">
        <v>789</v>
      </c>
      <c r="B1027" s="1">
        <v>46082</v>
      </c>
      <c r="C1027">
        <v>18</v>
      </c>
    </row>
    <row r="1028" spans="1:3">
      <c r="A1028" t="s">
        <v>789</v>
      </c>
      <c r="B1028" s="1">
        <v>46113</v>
      </c>
      <c r="C1028">
        <v>14</v>
      </c>
    </row>
    <row r="1029" spans="1:3">
      <c r="A1029" t="s">
        <v>789</v>
      </c>
      <c r="B1029" s="1">
        <v>46143</v>
      </c>
      <c r="C1029">
        <v>16</v>
      </c>
    </row>
    <row r="1030" spans="1:3">
      <c r="A1030" t="s">
        <v>791</v>
      </c>
      <c r="B1030" s="1">
        <v>45962</v>
      </c>
      <c r="C1030">
        <v>31</v>
      </c>
    </row>
    <row r="1031" spans="1:3">
      <c r="A1031" t="s">
        <v>791</v>
      </c>
      <c r="B1031" s="1">
        <v>45992</v>
      </c>
      <c r="C1031">
        <v>9</v>
      </c>
    </row>
    <row r="1032" spans="1:3">
      <c r="A1032" t="s">
        <v>791</v>
      </c>
      <c r="B1032" s="1">
        <v>46023</v>
      </c>
      <c r="C1032">
        <v>18</v>
      </c>
    </row>
    <row r="1033" spans="1:3">
      <c r="A1033" t="s">
        <v>791</v>
      </c>
      <c r="B1033" s="1">
        <v>46054</v>
      </c>
      <c r="C1033">
        <v>23</v>
      </c>
    </row>
    <row r="1034" spans="1:3">
      <c r="A1034" t="s">
        <v>791</v>
      </c>
      <c r="B1034" s="1">
        <v>46082</v>
      </c>
      <c r="C1034">
        <v>19</v>
      </c>
    </row>
    <row r="1035" spans="1:3">
      <c r="A1035" t="s">
        <v>791</v>
      </c>
      <c r="B1035" s="1">
        <v>46113</v>
      </c>
      <c r="C1035">
        <v>20</v>
      </c>
    </row>
    <row r="1036" spans="1:3">
      <c r="A1036" t="s">
        <v>791</v>
      </c>
      <c r="B1036" s="1">
        <v>46143</v>
      </c>
      <c r="C1036">
        <v>7</v>
      </c>
    </row>
    <row r="1037" spans="1:3">
      <c r="A1037" t="s">
        <v>793</v>
      </c>
      <c r="B1037" s="1">
        <v>45962</v>
      </c>
      <c r="C1037">
        <v>45</v>
      </c>
    </row>
    <row r="1038" spans="1:3">
      <c r="A1038" t="s">
        <v>793</v>
      </c>
      <c r="B1038" s="1">
        <v>45992</v>
      </c>
      <c r="C1038">
        <v>35</v>
      </c>
    </row>
    <row r="1039" spans="1:3">
      <c r="A1039" t="s">
        <v>793</v>
      </c>
      <c r="B1039" s="1">
        <v>46023</v>
      </c>
      <c r="C1039">
        <v>62</v>
      </c>
    </row>
    <row r="1040" spans="1:3">
      <c r="A1040" t="s">
        <v>793</v>
      </c>
      <c r="B1040" s="1">
        <v>46054</v>
      </c>
      <c r="C1040">
        <v>57</v>
      </c>
    </row>
    <row r="1041" spans="1:3">
      <c r="A1041" t="s">
        <v>793</v>
      </c>
      <c r="B1041" s="1">
        <v>46082</v>
      </c>
      <c r="C1041">
        <v>67</v>
      </c>
    </row>
    <row r="1042" spans="1:3">
      <c r="A1042" t="s">
        <v>793</v>
      </c>
      <c r="B1042" s="1">
        <v>46113</v>
      </c>
      <c r="C1042">
        <v>46</v>
      </c>
    </row>
    <row r="1043" spans="1:3">
      <c r="A1043" t="s">
        <v>793</v>
      </c>
      <c r="B1043" s="1">
        <v>46143</v>
      </c>
      <c r="C1043">
        <v>36</v>
      </c>
    </row>
    <row r="1044" spans="1:3">
      <c r="A1044" t="s">
        <v>795</v>
      </c>
      <c r="B1044" s="1">
        <v>45962</v>
      </c>
      <c r="C1044">
        <v>18</v>
      </c>
    </row>
    <row r="1045" spans="1:3">
      <c r="A1045" t="s">
        <v>795</v>
      </c>
      <c r="B1045" s="1">
        <v>45992</v>
      </c>
      <c r="C1045">
        <v>13</v>
      </c>
    </row>
    <row r="1046" spans="1:3">
      <c r="A1046" t="s">
        <v>795</v>
      </c>
      <c r="B1046" s="1">
        <v>46023</v>
      </c>
      <c r="C1046">
        <v>38</v>
      </c>
    </row>
    <row r="1047" spans="1:3">
      <c r="A1047" t="s">
        <v>795</v>
      </c>
      <c r="B1047" s="1">
        <v>46054</v>
      </c>
      <c r="C1047">
        <v>36</v>
      </c>
    </row>
    <row r="1048" spans="1:3">
      <c r="A1048" t="s">
        <v>795</v>
      </c>
      <c r="B1048" s="1">
        <v>46082</v>
      </c>
      <c r="C1048">
        <v>42</v>
      </c>
    </row>
    <row r="1049" spans="1:3">
      <c r="A1049" t="s">
        <v>795</v>
      </c>
      <c r="B1049" s="1">
        <v>46113</v>
      </c>
      <c r="C1049">
        <v>31</v>
      </c>
    </row>
    <row r="1050" spans="1:3">
      <c r="A1050" t="s">
        <v>795</v>
      </c>
      <c r="B1050" s="1">
        <v>46143</v>
      </c>
      <c r="C1050">
        <v>24</v>
      </c>
    </row>
    <row r="1051" spans="1:3">
      <c r="A1051" t="s">
        <v>797</v>
      </c>
      <c r="B1051" s="1">
        <v>45962</v>
      </c>
      <c r="C1051">
        <v>51</v>
      </c>
    </row>
    <row r="1052" spans="1:3">
      <c r="A1052" t="s">
        <v>797</v>
      </c>
      <c r="B1052" s="1">
        <v>45992</v>
      </c>
      <c r="C1052">
        <v>36</v>
      </c>
    </row>
    <row r="1053" spans="1:3">
      <c r="A1053" t="s">
        <v>797</v>
      </c>
      <c r="B1053" s="1">
        <v>46023</v>
      </c>
      <c r="C1053">
        <v>61</v>
      </c>
    </row>
    <row r="1054" spans="1:3">
      <c r="A1054" t="s">
        <v>797</v>
      </c>
      <c r="B1054" s="1">
        <v>46054</v>
      </c>
      <c r="C1054">
        <v>41</v>
      </c>
    </row>
    <row r="1055" spans="1:3">
      <c r="A1055" t="s">
        <v>797</v>
      </c>
      <c r="B1055" s="1">
        <v>46082</v>
      </c>
      <c r="C1055">
        <v>48</v>
      </c>
    </row>
    <row r="1056" spans="1:3">
      <c r="A1056" t="s">
        <v>797</v>
      </c>
      <c r="B1056" s="1">
        <v>46113</v>
      </c>
      <c r="C1056">
        <v>40</v>
      </c>
    </row>
    <row r="1057" spans="1:3">
      <c r="A1057" t="s">
        <v>797</v>
      </c>
      <c r="B1057" s="1">
        <v>46143</v>
      </c>
      <c r="C1057">
        <v>36</v>
      </c>
    </row>
    <row r="1058" spans="1:3">
      <c r="A1058" t="s">
        <v>799</v>
      </c>
      <c r="B1058" s="1">
        <v>45962</v>
      </c>
      <c r="C1058">
        <v>30</v>
      </c>
    </row>
    <row r="1059" spans="1:3">
      <c r="A1059" t="s">
        <v>799</v>
      </c>
      <c r="B1059" s="1">
        <v>45992</v>
      </c>
      <c r="C1059">
        <v>11</v>
      </c>
    </row>
    <row r="1060" spans="1:3">
      <c r="A1060" t="s">
        <v>799</v>
      </c>
      <c r="B1060" s="1">
        <v>46023</v>
      </c>
      <c r="C1060">
        <v>9</v>
      </c>
    </row>
    <row r="1061" spans="1:3">
      <c r="A1061" t="s">
        <v>799</v>
      </c>
      <c r="B1061" s="1">
        <v>46054</v>
      </c>
      <c r="C1061">
        <v>4</v>
      </c>
    </row>
    <row r="1062" spans="1:3">
      <c r="A1062" t="s">
        <v>799</v>
      </c>
      <c r="B1062" s="1">
        <v>46082</v>
      </c>
      <c r="C1062">
        <v>7</v>
      </c>
    </row>
    <row r="1063" spans="1:3">
      <c r="A1063" t="s">
        <v>799</v>
      </c>
      <c r="B1063" s="1">
        <v>46113</v>
      </c>
      <c r="C1063">
        <v>10</v>
      </c>
    </row>
    <row r="1064" spans="1:3">
      <c r="A1064" t="s">
        <v>799</v>
      </c>
      <c r="B1064" s="1">
        <v>46143</v>
      </c>
      <c r="C1064">
        <v>3</v>
      </c>
    </row>
    <row r="1065" spans="1:3">
      <c r="A1065" t="s">
        <v>801</v>
      </c>
      <c r="B1065" s="1">
        <v>45962</v>
      </c>
      <c r="C1065">
        <v>32</v>
      </c>
    </row>
    <row r="1066" spans="1:3">
      <c r="A1066" t="s">
        <v>801</v>
      </c>
      <c r="B1066" s="1">
        <v>45992</v>
      </c>
      <c r="C1066">
        <v>8</v>
      </c>
    </row>
    <row r="1067" spans="1:3">
      <c r="A1067" t="s">
        <v>801</v>
      </c>
      <c r="B1067" s="1">
        <v>46023</v>
      </c>
      <c r="C1067">
        <v>15</v>
      </c>
    </row>
    <row r="1068" spans="1:3">
      <c r="A1068" t="s">
        <v>801</v>
      </c>
      <c r="B1068" s="1">
        <v>46054</v>
      </c>
      <c r="C1068">
        <v>15</v>
      </c>
    </row>
    <row r="1069" spans="1:3">
      <c r="A1069" t="s">
        <v>801</v>
      </c>
      <c r="B1069" s="1">
        <v>46082</v>
      </c>
      <c r="C1069">
        <v>42</v>
      </c>
    </row>
    <row r="1070" spans="1:3">
      <c r="A1070" t="s">
        <v>801</v>
      </c>
      <c r="B1070" s="1">
        <v>46113</v>
      </c>
      <c r="C1070">
        <v>36</v>
      </c>
    </row>
    <row r="1071" spans="1:3">
      <c r="A1071" t="s">
        <v>801</v>
      </c>
      <c r="B1071" s="1">
        <v>46143</v>
      </c>
      <c r="C1071">
        <v>36</v>
      </c>
    </row>
    <row r="1072" spans="1:3">
      <c r="A1072" t="s">
        <v>803</v>
      </c>
      <c r="B1072" s="1">
        <v>45962</v>
      </c>
      <c r="C1072">
        <v>41</v>
      </c>
    </row>
    <row r="1073" spans="1:3">
      <c r="A1073" t="s">
        <v>803</v>
      </c>
      <c r="B1073" s="1">
        <v>45992</v>
      </c>
      <c r="C1073">
        <v>38</v>
      </c>
    </row>
    <row r="1074" spans="1:3">
      <c r="A1074" t="s">
        <v>803</v>
      </c>
      <c r="B1074" s="1">
        <v>46023</v>
      </c>
      <c r="C1074">
        <v>72</v>
      </c>
    </row>
    <row r="1075" spans="1:3">
      <c r="A1075" t="s">
        <v>803</v>
      </c>
      <c r="B1075" s="1">
        <v>46054</v>
      </c>
      <c r="C1075">
        <v>68</v>
      </c>
    </row>
    <row r="1076" spans="1:3">
      <c r="A1076" t="s">
        <v>803</v>
      </c>
      <c r="B1076" s="1">
        <v>46082</v>
      </c>
      <c r="C1076">
        <v>96</v>
      </c>
    </row>
    <row r="1077" spans="1:3">
      <c r="A1077" t="s">
        <v>803</v>
      </c>
      <c r="B1077" s="1">
        <v>46113</v>
      </c>
      <c r="C1077">
        <v>67</v>
      </c>
    </row>
    <row r="1078" spans="1:3">
      <c r="A1078" t="s">
        <v>803</v>
      </c>
      <c r="B1078" s="1">
        <v>46143</v>
      </c>
      <c r="C1078">
        <v>46</v>
      </c>
    </row>
    <row r="1079" spans="1:3">
      <c r="A1079" t="s">
        <v>805</v>
      </c>
      <c r="B1079" s="1">
        <v>45962</v>
      </c>
      <c r="C1079">
        <v>21</v>
      </c>
    </row>
    <row r="1080" spans="1:3">
      <c r="A1080" t="s">
        <v>805</v>
      </c>
      <c r="B1080" s="1">
        <v>45992</v>
      </c>
      <c r="C1080">
        <v>19</v>
      </c>
    </row>
    <row r="1081" spans="1:3">
      <c r="A1081" t="s">
        <v>805</v>
      </c>
      <c r="B1081" s="1">
        <v>46023</v>
      </c>
      <c r="C1081">
        <v>32</v>
      </c>
    </row>
    <row r="1082" spans="1:3">
      <c r="A1082" t="s">
        <v>805</v>
      </c>
      <c r="B1082" s="1">
        <v>46054</v>
      </c>
      <c r="C1082">
        <v>18</v>
      </c>
    </row>
    <row r="1083" spans="1:3">
      <c r="A1083" t="s">
        <v>805</v>
      </c>
      <c r="B1083" s="1">
        <v>46082</v>
      </c>
      <c r="C1083">
        <v>23</v>
      </c>
    </row>
    <row r="1084" spans="1:3">
      <c r="A1084" t="s">
        <v>805</v>
      </c>
      <c r="B1084" s="1">
        <v>46113</v>
      </c>
      <c r="C1084">
        <v>13</v>
      </c>
    </row>
    <row r="1085" spans="1:3">
      <c r="A1085" t="s">
        <v>805</v>
      </c>
      <c r="B1085" s="1">
        <v>46143</v>
      </c>
      <c r="C1085">
        <v>21</v>
      </c>
    </row>
    <row r="1086" spans="1:3">
      <c r="A1086" t="s">
        <v>807</v>
      </c>
      <c r="B1086" s="1">
        <v>45962</v>
      </c>
      <c r="C1086">
        <v>26</v>
      </c>
    </row>
    <row r="1087" spans="1:3">
      <c r="A1087" t="s">
        <v>807</v>
      </c>
      <c r="B1087" s="1">
        <v>45992</v>
      </c>
      <c r="C1087">
        <v>20</v>
      </c>
    </row>
    <row r="1088" spans="1:3">
      <c r="A1088" t="s">
        <v>807</v>
      </c>
      <c r="B1088" s="1">
        <v>46023</v>
      </c>
      <c r="C1088">
        <v>25</v>
      </c>
    </row>
    <row r="1089" spans="1:3">
      <c r="A1089" t="s">
        <v>807</v>
      </c>
      <c r="B1089" s="1">
        <v>46054</v>
      </c>
      <c r="C1089">
        <v>37</v>
      </c>
    </row>
    <row r="1090" spans="1:3">
      <c r="A1090" t="s">
        <v>807</v>
      </c>
      <c r="B1090" s="1">
        <v>46082</v>
      </c>
      <c r="C1090">
        <v>48</v>
      </c>
    </row>
    <row r="1091" spans="1:3">
      <c r="A1091" t="s">
        <v>807</v>
      </c>
      <c r="B1091" s="1">
        <v>46113</v>
      </c>
      <c r="C1091">
        <v>40</v>
      </c>
    </row>
    <row r="1092" spans="1:3">
      <c r="A1092" t="s">
        <v>807</v>
      </c>
      <c r="B1092" s="1">
        <v>46143</v>
      </c>
      <c r="C1092">
        <v>29</v>
      </c>
    </row>
    <row r="1093" spans="1:3">
      <c r="A1093" t="s">
        <v>809</v>
      </c>
      <c r="B1093" s="1">
        <v>45962</v>
      </c>
      <c r="C1093">
        <v>128</v>
      </c>
    </row>
    <row r="1094" spans="1:3">
      <c r="A1094" t="s">
        <v>809</v>
      </c>
      <c r="B1094" s="1">
        <v>45992</v>
      </c>
      <c r="C1094">
        <v>125</v>
      </c>
    </row>
    <row r="1095" spans="1:3">
      <c r="A1095" t="s">
        <v>809</v>
      </c>
      <c r="B1095" s="1">
        <v>46023</v>
      </c>
      <c r="C1095">
        <v>113</v>
      </c>
    </row>
    <row r="1096" spans="1:3">
      <c r="A1096" t="s">
        <v>809</v>
      </c>
      <c r="B1096" s="1">
        <v>46054</v>
      </c>
      <c r="C1096">
        <v>113</v>
      </c>
    </row>
    <row r="1097" spans="1:3">
      <c r="A1097" t="s">
        <v>809</v>
      </c>
      <c r="B1097" s="1">
        <v>46082</v>
      </c>
      <c r="C1097">
        <v>147</v>
      </c>
    </row>
    <row r="1098" spans="1:3">
      <c r="A1098" t="s">
        <v>809</v>
      </c>
      <c r="B1098" s="1">
        <v>46113</v>
      </c>
      <c r="C1098">
        <v>135</v>
      </c>
    </row>
    <row r="1099" spans="1:3">
      <c r="A1099" t="s">
        <v>809</v>
      </c>
      <c r="B1099" s="1">
        <v>46143</v>
      </c>
      <c r="C1099">
        <v>78</v>
      </c>
    </row>
    <row r="1100" spans="1:3">
      <c r="A1100" t="s">
        <v>811</v>
      </c>
      <c r="B1100" s="1">
        <v>45962</v>
      </c>
      <c r="C1100">
        <v>15</v>
      </c>
    </row>
    <row r="1101" spans="1:3">
      <c r="A1101" t="s">
        <v>811</v>
      </c>
      <c r="B1101" s="1">
        <v>45992</v>
      </c>
      <c r="C1101">
        <v>9</v>
      </c>
    </row>
    <row r="1102" spans="1:3">
      <c r="A1102" t="s">
        <v>811</v>
      </c>
      <c r="B1102" s="1">
        <v>46023</v>
      </c>
      <c r="C1102">
        <v>11</v>
      </c>
    </row>
    <row r="1103" spans="1:3">
      <c r="A1103" t="s">
        <v>811</v>
      </c>
      <c r="B1103" s="1">
        <v>46054</v>
      </c>
      <c r="C1103">
        <v>8</v>
      </c>
    </row>
    <row r="1104" spans="1:3">
      <c r="A1104" t="s">
        <v>811</v>
      </c>
      <c r="B1104" s="1">
        <v>46082</v>
      </c>
      <c r="C1104">
        <v>9</v>
      </c>
    </row>
    <row r="1105" spans="1:3">
      <c r="A1105" t="s">
        <v>811</v>
      </c>
      <c r="B1105" s="1">
        <v>46113</v>
      </c>
      <c r="C1105">
        <v>8</v>
      </c>
    </row>
    <row r="1106" spans="1:3">
      <c r="A1106" t="s">
        <v>813</v>
      </c>
      <c r="B1106" s="1">
        <v>45962</v>
      </c>
      <c r="C1106">
        <v>61</v>
      </c>
    </row>
    <row r="1107" spans="1:3">
      <c r="A1107" t="s">
        <v>813</v>
      </c>
      <c r="B1107" s="1">
        <v>45992</v>
      </c>
      <c r="C1107">
        <v>41</v>
      </c>
    </row>
    <row r="1108" spans="1:3">
      <c r="A1108" t="s">
        <v>813</v>
      </c>
      <c r="B1108" s="1">
        <v>46023</v>
      </c>
      <c r="C1108">
        <v>68</v>
      </c>
    </row>
    <row r="1109" spans="1:3">
      <c r="A1109" t="s">
        <v>813</v>
      </c>
      <c r="B1109" s="1">
        <v>46054</v>
      </c>
      <c r="C1109">
        <v>55</v>
      </c>
    </row>
    <row r="1110" spans="1:3">
      <c r="A1110" t="s">
        <v>813</v>
      </c>
      <c r="B1110" s="1">
        <v>46082</v>
      </c>
      <c r="C1110">
        <v>65</v>
      </c>
    </row>
    <row r="1111" spans="1:3">
      <c r="A1111" t="s">
        <v>813</v>
      </c>
      <c r="B1111" s="1">
        <v>46113</v>
      </c>
      <c r="C1111">
        <v>19</v>
      </c>
    </row>
    <row r="1112" spans="1:3">
      <c r="A1112" t="s">
        <v>823</v>
      </c>
      <c r="B1112" s="1">
        <v>45962</v>
      </c>
      <c r="C1112">
        <v>197</v>
      </c>
    </row>
    <row r="1113" spans="1:3">
      <c r="A1113" t="s">
        <v>823</v>
      </c>
      <c r="B1113" s="1">
        <v>45992</v>
      </c>
      <c r="C1113">
        <v>146</v>
      </c>
    </row>
    <row r="1114" spans="1:3">
      <c r="A1114" t="s">
        <v>823</v>
      </c>
      <c r="B1114" s="1">
        <v>46023</v>
      </c>
      <c r="C1114">
        <v>214</v>
      </c>
    </row>
    <row r="1115" spans="1:3">
      <c r="A1115" t="s">
        <v>823</v>
      </c>
      <c r="B1115" s="1">
        <v>46054</v>
      </c>
      <c r="C1115">
        <v>152</v>
      </c>
    </row>
    <row r="1116" spans="1:3">
      <c r="A1116" t="s">
        <v>823</v>
      </c>
      <c r="B1116" s="1">
        <v>46082</v>
      </c>
      <c r="C1116">
        <v>172</v>
      </c>
    </row>
    <row r="1117" spans="1:3">
      <c r="A1117" t="s">
        <v>823</v>
      </c>
      <c r="B1117" s="1">
        <v>46113</v>
      </c>
      <c r="C1117">
        <v>138</v>
      </c>
    </row>
    <row r="1118" spans="1:3">
      <c r="A1118" t="s">
        <v>823</v>
      </c>
      <c r="B1118" s="1">
        <v>46143</v>
      </c>
      <c r="C1118">
        <v>75</v>
      </c>
    </row>
    <row r="1119" spans="1:3">
      <c r="A1119" t="s">
        <v>821</v>
      </c>
      <c r="B1119" s="1">
        <v>45962</v>
      </c>
      <c r="C1119">
        <v>24</v>
      </c>
    </row>
    <row r="1120" spans="1:3">
      <c r="A1120" t="s">
        <v>821</v>
      </c>
      <c r="B1120" s="1">
        <v>45992</v>
      </c>
      <c r="C1120">
        <v>40</v>
      </c>
    </row>
    <row r="1121" spans="1:3">
      <c r="A1121" t="s">
        <v>821</v>
      </c>
      <c r="B1121" s="1">
        <v>46023</v>
      </c>
      <c r="C1121">
        <v>21</v>
      </c>
    </row>
    <row r="1122" spans="1:3">
      <c r="A1122" t="s">
        <v>821</v>
      </c>
      <c r="B1122" s="1">
        <v>46054</v>
      </c>
      <c r="C1122">
        <v>3</v>
      </c>
    </row>
    <row r="1123" spans="1:3">
      <c r="A1123" t="s">
        <v>821</v>
      </c>
      <c r="B1123" s="1">
        <v>46082</v>
      </c>
      <c r="C1123">
        <v>6</v>
      </c>
    </row>
    <row r="1124" spans="1:3">
      <c r="A1124" t="s">
        <v>821</v>
      </c>
      <c r="B1124" s="1">
        <v>46113</v>
      </c>
      <c r="C1124">
        <v>18</v>
      </c>
    </row>
    <row r="1125" spans="1:3">
      <c r="A1125" t="s">
        <v>821</v>
      </c>
      <c r="B1125" s="1">
        <v>46143</v>
      </c>
      <c r="C1125">
        <v>15</v>
      </c>
    </row>
    <row r="1126" spans="1:3">
      <c r="A1126" t="s">
        <v>819</v>
      </c>
      <c r="B1126" s="1">
        <v>45962</v>
      </c>
      <c r="C1126">
        <v>21</v>
      </c>
    </row>
    <row r="1127" spans="1:3">
      <c r="A1127" t="s">
        <v>819</v>
      </c>
      <c r="B1127" s="1">
        <v>45992</v>
      </c>
      <c r="C1127">
        <v>6</v>
      </c>
    </row>
    <row r="1128" spans="1:3">
      <c r="A1128" t="s">
        <v>819</v>
      </c>
      <c r="B1128" s="1">
        <v>46023</v>
      </c>
      <c r="C1128">
        <v>19</v>
      </c>
    </row>
    <row r="1129" spans="1:3">
      <c r="A1129" t="s">
        <v>819</v>
      </c>
      <c r="B1129" s="1">
        <v>46054</v>
      </c>
      <c r="C1129">
        <v>16</v>
      </c>
    </row>
    <row r="1130" spans="1:3">
      <c r="A1130" t="s">
        <v>819</v>
      </c>
      <c r="B1130" s="1">
        <v>46082</v>
      </c>
      <c r="C1130">
        <v>9</v>
      </c>
    </row>
    <row r="1131" spans="1:3">
      <c r="A1131" t="s">
        <v>819</v>
      </c>
      <c r="B1131" s="1">
        <v>46113</v>
      </c>
      <c r="C1131">
        <v>13</v>
      </c>
    </row>
    <row r="1132" spans="1:3">
      <c r="A1132" t="s">
        <v>819</v>
      </c>
      <c r="B1132" s="1">
        <v>46143</v>
      </c>
      <c r="C1132">
        <v>12</v>
      </c>
    </row>
    <row r="1133" spans="1:3">
      <c r="A1133" t="s">
        <v>829</v>
      </c>
      <c r="B1133" s="1">
        <v>45962</v>
      </c>
      <c r="C1133">
        <v>248</v>
      </c>
    </row>
    <row r="1134" spans="1:3">
      <c r="A1134" t="s">
        <v>829</v>
      </c>
      <c r="B1134" s="1">
        <v>45992</v>
      </c>
      <c r="C1134">
        <v>272</v>
      </c>
    </row>
    <row r="1135" spans="1:3">
      <c r="A1135" t="s">
        <v>829</v>
      </c>
      <c r="B1135" s="1">
        <v>46023</v>
      </c>
      <c r="C1135">
        <v>404</v>
      </c>
    </row>
    <row r="1136" spans="1:3">
      <c r="A1136" t="s">
        <v>829</v>
      </c>
      <c r="B1136" s="1">
        <v>46054</v>
      </c>
      <c r="C1136">
        <v>353</v>
      </c>
    </row>
    <row r="1137" spans="1:3">
      <c r="A1137" t="s">
        <v>829</v>
      </c>
      <c r="B1137" s="1">
        <v>46082</v>
      </c>
      <c r="C1137">
        <v>447</v>
      </c>
    </row>
    <row r="1138" spans="1:3">
      <c r="A1138" t="s">
        <v>829</v>
      </c>
      <c r="B1138" s="1">
        <v>46113</v>
      </c>
      <c r="C1138">
        <v>342</v>
      </c>
    </row>
    <row r="1139" spans="1:3">
      <c r="A1139" t="s">
        <v>829</v>
      </c>
      <c r="B1139" s="1">
        <v>46143</v>
      </c>
      <c r="C1139">
        <v>315</v>
      </c>
    </row>
    <row r="1140" spans="1:3">
      <c r="A1140" t="s">
        <v>831</v>
      </c>
      <c r="B1140" s="1">
        <v>45962</v>
      </c>
      <c r="C1140">
        <v>118</v>
      </c>
    </row>
    <row r="1141" spans="1:3">
      <c r="A1141" t="s">
        <v>831</v>
      </c>
      <c r="B1141" s="1">
        <v>45992</v>
      </c>
      <c r="C1141">
        <v>84</v>
      </c>
    </row>
    <row r="1142" spans="1:3">
      <c r="A1142" t="s">
        <v>831</v>
      </c>
      <c r="B1142" s="1">
        <v>46023</v>
      </c>
      <c r="C1142">
        <v>259</v>
      </c>
    </row>
    <row r="1143" spans="1:3">
      <c r="A1143" t="s">
        <v>831</v>
      </c>
      <c r="B1143" s="1">
        <v>46054</v>
      </c>
      <c r="C1143">
        <v>235</v>
      </c>
    </row>
    <row r="1144" spans="1:3">
      <c r="A1144" t="s">
        <v>831</v>
      </c>
      <c r="B1144" s="1">
        <v>46082</v>
      </c>
      <c r="C1144">
        <v>318</v>
      </c>
    </row>
    <row r="1145" spans="1:3">
      <c r="A1145" t="s">
        <v>831</v>
      </c>
      <c r="B1145" s="1">
        <v>46113</v>
      </c>
      <c r="C1145">
        <v>299</v>
      </c>
    </row>
    <row r="1146" spans="1:3">
      <c r="A1146" t="s">
        <v>831</v>
      </c>
      <c r="B1146" s="1">
        <v>46143</v>
      </c>
      <c r="C1146">
        <v>213</v>
      </c>
    </row>
    <row r="1147" spans="1:3">
      <c r="A1147" t="s">
        <v>833</v>
      </c>
      <c r="B1147" s="1">
        <v>45962</v>
      </c>
      <c r="C1147">
        <v>48</v>
      </c>
    </row>
    <row r="1148" spans="1:3">
      <c r="A1148" t="s">
        <v>833</v>
      </c>
      <c r="B1148" s="1">
        <v>45992</v>
      </c>
      <c r="C1148">
        <v>41</v>
      </c>
    </row>
    <row r="1149" spans="1:3">
      <c r="A1149" t="s">
        <v>833</v>
      </c>
      <c r="B1149" s="1">
        <v>46023</v>
      </c>
      <c r="C1149">
        <v>72</v>
      </c>
    </row>
    <row r="1150" spans="1:3">
      <c r="A1150" t="s">
        <v>833</v>
      </c>
      <c r="B1150" s="1">
        <v>46054</v>
      </c>
      <c r="C1150">
        <v>58</v>
      </c>
    </row>
    <row r="1151" spans="1:3">
      <c r="A1151" t="s">
        <v>833</v>
      </c>
      <c r="B1151" s="1">
        <v>46082</v>
      </c>
      <c r="C1151">
        <v>102</v>
      </c>
    </row>
    <row r="1152" spans="1:3">
      <c r="A1152" t="s">
        <v>833</v>
      </c>
      <c r="B1152" s="1">
        <v>46113</v>
      </c>
      <c r="C1152">
        <v>92</v>
      </c>
    </row>
    <row r="1153" spans="1:3">
      <c r="A1153" t="s">
        <v>833</v>
      </c>
      <c r="B1153" s="1">
        <v>46143</v>
      </c>
      <c r="C1153">
        <v>64</v>
      </c>
    </row>
    <row r="1154" spans="1:3">
      <c r="A1154" t="s">
        <v>3565</v>
      </c>
      <c r="B1154" s="1">
        <v>45962</v>
      </c>
      <c r="C1154">
        <v>122</v>
      </c>
    </row>
    <row r="1155" spans="1:3">
      <c r="A1155" t="s">
        <v>3565</v>
      </c>
      <c r="B1155" s="1">
        <v>45992</v>
      </c>
      <c r="C1155">
        <v>18</v>
      </c>
    </row>
    <row r="1156" spans="1:3">
      <c r="A1156" t="s">
        <v>3565</v>
      </c>
      <c r="B1156" s="1">
        <v>46023</v>
      </c>
      <c r="C1156">
        <v>3</v>
      </c>
    </row>
    <row r="1157" spans="1:3">
      <c r="A1157" t="s">
        <v>3566</v>
      </c>
      <c r="B1157" s="1">
        <v>45962</v>
      </c>
      <c r="C1157">
        <v>154</v>
      </c>
    </row>
    <row r="1158" spans="1:3">
      <c r="A1158" t="s">
        <v>3566</v>
      </c>
      <c r="B1158" s="1">
        <v>45992</v>
      </c>
      <c r="C1158">
        <v>3</v>
      </c>
    </row>
    <row r="1159" spans="1:3">
      <c r="A1159" t="s">
        <v>841</v>
      </c>
      <c r="B1159" s="1">
        <v>45962</v>
      </c>
      <c r="C1159">
        <v>37</v>
      </c>
    </row>
    <row r="1160" spans="1:3">
      <c r="A1160" t="s">
        <v>841</v>
      </c>
      <c r="B1160" s="1">
        <v>45992</v>
      </c>
      <c r="C1160">
        <v>9</v>
      </c>
    </row>
    <row r="1161" spans="1:3">
      <c r="A1161" t="s">
        <v>841</v>
      </c>
      <c r="B1161" s="1">
        <v>46023</v>
      </c>
      <c r="C1161">
        <v>13</v>
      </c>
    </row>
    <row r="1162" spans="1:3">
      <c r="A1162" t="s">
        <v>841</v>
      </c>
      <c r="B1162" s="1">
        <v>46054</v>
      </c>
      <c r="C1162">
        <v>7</v>
      </c>
    </row>
    <row r="1163" spans="1:3">
      <c r="A1163" t="s">
        <v>841</v>
      </c>
      <c r="B1163" s="1">
        <v>46082</v>
      </c>
      <c r="C1163">
        <v>14</v>
      </c>
    </row>
    <row r="1164" spans="1:3">
      <c r="A1164" t="s">
        <v>841</v>
      </c>
      <c r="B1164" s="1">
        <v>46113</v>
      </c>
      <c r="C1164">
        <v>22</v>
      </c>
    </row>
    <row r="1165" spans="1:3">
      <c r="A1165" t="s">
        <v>841</v>
      </c>
      <c r="B1165" s="1">
        <v>46143</v>
      </c>
      <c r="C1165">
        <v>15</v>
      </c>
    </row>
    <row r="1166" spans="1:3">
      <c r="A1166" t="s">
        <v>843</v>
      </c>
      <c r="B1166" s="1">
        <v>45962</v>
      </c>
      <c r="C1166">
        <v>13</v>
      </c>
    </row>
    <row r="1167" spans="1:3">
      <c r="A1167" t="s">
        <v>843</v>
      </c>
      <c r="B1167" s="1">
        <v>45992</v>
      </c>
      <c r="C1167">
        <v>17</v>
      </c>
    </row>
    <row r="1168" spans="1:3">
      <c r="A1168" t="s">
        <v>843</v>
      </c>
      <c r="B1168" s="1">
        <v>46023</v>
      </c>
      <c r="C1168">
        <v>16</v>
      </c>
    </row>
    <row r="1169" spans="1:3">
      <c r="A1169" t="s">
        <v>843</v>
      </c>
      <c r="B1169" s="1">
        <v>46054</v>
      </c>
      <c r="C1169">
        <v>16</v>
      </c>
    </row>
    <row r="1170" spans="1:3">
      <c r="A1170" t="s">
        <v>843</v>
      </c>
      <c r="B1170" s="1">
        <v>46082</v>
      </c>
      <c r="C1170">
        <v>17</v>
      </c>
    </row>
    <row r="1171" spans="1:3">
      <c r="A1171" t="s">
        <v>843</v>
      </c>
      <c r="B1171" s="1">
        <v>46113</v>
      </c>
      <c r="C1171">
        <v>16</v>
      </c>
    </row>
    <row r="1172" spans="1:3">
      <c r="A1172" t="s">
        <v>843</v>
      </c>
      <c r="B1172" s="1">
        <v>46143</v>
      </c>
      <c r="C1172">
        <v>11</v>
      </c>
    </row>
    <row r="1173" spans="1:3">
      <c r="A1173" t="s">
        <v>845</v>
      </c>
      <c r="B1173" s="1">
        <v>45962</v>
      </c>
      <c r="C1173">
        <v>9</v>
      </c>
    </row>
    <row r="1174" spans="1:3">
      <c r="A1174" t="s">
        <v>845</v>
      </c>
      <c r="B1174" s="1">
        <v>45992</v>
      </c>
      <c r="C1174">
        <v>5</v>
      </c>
    </row>
    <row r="1175" spans="1:3">
      <c r="A1175" t="s">
        <v>845</v>
      </c>
      <c r="B1175" s="1">
        <v>46023</v>
      </c>
      <c r="C1175">
        <v>4</v>
      </c>
    </row>
    <row r="1176" spans="1:3">
      <c r="A1176" t="s">
        <v>845</v>
      </c>
      <c r="B1176" s="1">
        <v>46054</v>
      </c>
      <c r="C1176">
        <v>8</v>
      </c>
    </row>
    <row r="1177" spans="1:3">
      <c r="A1177" t="s">
        <v>845</v>
      </c>
      <c r="B1177" s="1">
        <v>46082</v>
      </c>
      <c r="C1177">
        <v>5</v>
      </c>
    </row>
    <row r="1178" spans="1:3">
      <c r="A1178" t="s">
        <v>845</v>
      </c>
      <c r="B1178" s="1">
        <v>46113</v>
      </c>
      <c r="C1178">
        <v>3</v>
      </c>
    </row>
    <row r="1179" spans="1:3">
      <c r="A1179" t="s">
        <v>845</v>
      </c>
      <c r="B1179" s="1">
        <v>46143</v>
      </c>
      <c r="C1179">
        <v>3</v>
      </c>
    </row>
    <row r="1180" spans="1:3">
      <c r="A1180" t="s">
        <v>847</v>
      </c>
      <c r="B1180" s="1">
        <v>45962</v>
      </c>
      <c r="C1180">
        <v>120</v>
      </c>
    </row>
    <row r="1181" spans="1:3">
      <c r="A1181" t="s">
        <v>847</v>
      </c>
      <c r="B1181" s="1">
        <v>45992</v>
      </c>
      <c r="C1181">
        <v>55</v>
      </c>
    </row>
    <row r="1182" spans="1:3">
      <c r="A1182" t="s">
        <v>847</v>
      </c>
      <c r="B1182" s="1">
        <v>46023</v>
      </c>
      <c r="C1182">
        <v>76</v>
      </c>
    </row>
    <row r="1183" spans="1:3">
      <c r="A1183" t="s">
        <v>847</v>
      </c>
      <c r="B1183" s="1">
        <v>46054</v>
      </c>
      <c r="C1183">
        <v>62</v>
      </c>
    </row>
    <row r="1184" spans="1:3">
      <c r="A1184" t="s">
        <v>847</v>
      </c>
      <c r="B1184" s="1">
        <v>46082</v>
      </c>
      <c r="C1184">
        <v>93</v>
      </c>
    </row>
    <row r="1185" spans="1:3">
      <c r="A1185" t="s">
        <v>847</v>
      </c>
      <c r="B1185" s="1">
        <v>46113</v>
      </c>
      <c r="C1185">
        <v>92</v>
      </c>
    </row>
    <row r="1186" spans="1:3">
      <c r="A1186" t="s">
        <v>847</v>
      </c>
      <c r="B1186" s="1">
        <v>46143</v>
      </c>
      <c r="C1186">
        <v>70</v>
      </c>
    </row>
    <row r="1187" spans="1:3">
      <c r="A1187" t="s">
        <v>1128</v>
      </c>
      <c r="B1187" s="1">
        <v>45992</v>
      </c>
      <c r="C1187">
        <v>36</v>
      </c>
    </row>
    <row r="1188" spans="1:3">
      <c r="A1188" t="s">
        <v>1128</v>
      </c>
      <c r="B1188" s="1">
        <v>46023</v>
      </c>
      <c r="C1188">
        <v>223</v>
      </c>
    </row>
    <row r="1189" spans="1:3">
      <c r="A1189" t="s">
        <v>1128</v>
      </c>
      <c r="B1189" s="1">
        <v>46054</v>
      </c>
      <c r="C1189">
        <v>181</v>
      </c>
    </row>
    <row r="1190" spans="1:3">
      <c r="A1190" t="s">
        <v>1128</v>
      </c>
      <c r="B1190" s="1">
        <v>46082</v>
      </c>
      <c r="C1190">
        <v>156</v>
      </c>
    </row>
    <row r="1191" spans="1:3">
      <c r="A1191" t="s">
        <v>1128</v>
      </c>
      <c r="B1191" s="1">
        <v>46113</v>
      </c>
      <c r="C1191">
        <v>87</v>
      </c>
    </row>
    <row r="1192" spans="1:3">
      <c r="A1192" t="s">
        <v>1128</v>
      </c>
      <c r="B1192" s="1">
        <v>46143</v>
      </c>
      <c r="C1192">
        <v>51</v>
      </c>
    </row>
    <row r="1193" spans="1:3">
      <c r="A1193" t="s">
        <v>1130</v>
      </c>
      <c r="B1193" s="1">
        <v>45992</v>
      </c>
      <c r="C1193">
        <v>38</v>
      </c>
    </row>
    <row r="1194" spans="1:3">
      <c r="A1194" t="s">
        <v>1130</v>
      </c>
      <c r="B1194" s="1">
        <v>46023</v>
      </c>
      <c r="C1194">
        <v>280</v>
      </c>
    </row>
    <row r="1195" spans="1:3">
      <c r="A1195" t="s">
        <v>1130</v>
      </c>
      <c r="B1195" s="1">
        <v>46054</v>
      </c>
      <c r="C1195">
        <v>222</v>
      </c>
    </row>
    <row r="1196" spans="1:3">
      <c r="A1196" t="s">
        <v>1130</v>
      </c>
      <c r="B1196" s="1">
        <v>46082</v>
      </c>
      <c r="C1196">
        <v>181</v>
      </c>
    </row>
    <row r="1197" spans="1:3">
      <c r="A1197" t="s">
        <v>1130</v>
      </c>
      <c r="B1197" s="1">
        <v>46113</v>
      </c>
      <c r="C1197">
        <v>176</v>
      </c>
    </row>
    <row r="1198" spans="1:3">
      <c r="A1198" t="s">
        <v>1130</v>
      </c>
      <c r="B1198" s="1">
        <v>46143</v>
      </c>
      <c r="C1198">
        <v>98</v>
      </c>
    </row>
    <row r="1199" spans="1:3">
      <c r="A1199" t="s">
        <v>1132</v>
      </c>
      <c r="B1199" s="1">
        <v>45992</v>
      </c>
      <c r="C1199">
        <v>43</v>
      </c>
    </row>
    <row r="1200" spans="1:3">
      <c r="A1200" t="s">
        <v>1132</v>
      </c>
      <c r="B1200" s="1">
        <v>46023</v>
      </c>
      <c r="C1200">
        <v>188</v>
      </c>
    </row>
    <row r="1201" spans="1:3">
      <c r="A1201" t="s">
        <v>1132</v>
      </c>
      <c r="B1201" s="1">
        <v>46054</v>
      </c>
      <c r="C1201">
        <v>119</v>
      </c>
    </row>
    <row r="1202" spans="1:3">
      <c r="A1202" t="s">
        <v>1132</v>
      </c>
      <c r="B1202" s="1">
        <v>46082</v>
      </c>
      <c r="C1202">
        <v>103</v>
      </c>
    </row>
    <row r="1203" spans="1:3">
      <c r="A1203" t="s">
        <v>1132</v>
      </c>
      <c r="B1203" s="1">
        <v>46113</v>
      </c>
      <c r="C1203">
        <v>89</v>
      </c>
    </row>
    <row r="1204" spans="1:3">
      <c r="A1204" t="s">
        <v>1132</v>
      </c>
      <c r="B1204" s="1">
        <v>46143</v>
      </c>
      <c r="C1204">
        <v>58</v>
      </c>
    </row>
    <row r="1205" spans="1:3">
      <c r="A1205" t="s">
        <v>1134</v>
      </c>
      <c r="B1205" s="1">
        <v>45992</v>
      </c>
      <c r="C1205">
        <v>40</v>
      </c>
    </row>
    <row r="1206" spans="1:3">
      <c r="A1206" t="s">
        <v>1134</v>
      </c>
      <c r="B1206" s="1">
        <v>46023</v>
      </c>
      <c r="C1206">
        <v>300</v>
      </c>
    </row>
    <row r="1207" spans="1:3">
      <c r="A1207" t="s">
        <v>1134</v>
      </c>
      <c r="B1207" s="1">
        <v>46054</v>
      </c>
      <c r="C1207">
        <v>230</v>
      </c>
    </row>
    <row r="1208" spans="1:3">
      <c r="A1208" t="s">
        <v>1134</v>
      </c>
      <c r="B1208" s="1">
        <v>46082</v>
      </c>
      <c r="C1208">
        <v>201</v>
      </c>
    </row>
    <row r="1209" spans="1:3">
      <c r="A1209" t="s">
        <v>1134</v>
      </c>
      <c r="B1209" s="1">
        <v>46113</v>
      </c>
      <c r="C1209">
        <v>155</v>
      </c>
    </row>
    <row r="1210" spans="1:3">
      <c r="A1210" t="s">
        <v>1134</v>
      </c>
      <c r="B1210" s="1">
        <v>46143</v>
      </c>
      <c r="C1210">
        <v>143</v>
      </c>
    </row>
    <row r="1211" spans="1:3">
      <c r="A1211" t="s">
        <v>1136</v>
      </c>
      <c r="B1211" s="1">
        <v>45992</v>
      </c>
      <c r="C1211">
        <v>39</v>
      </c>
    </row>
    <row r="1212" spans="1:3">
      <c r="A1212" t="s">
        <v>1136</v>
      </c>
      <c r="B1212" s="1">
        <v>46023</v>
      </c>
      <c r="C1212">
        <v>220</v>
      </c>
    </row>
    <row r="1213" spans="1:3">
      <c r="A1213" t="s">
        <v>1136</v>
      </c>
      <c r="B1213" s="1">
        <v>46054</v>
      </c>
      <c r="C1213">
        <v>160</v>
      </c>
    </row>
    <row r="1214" spans="1:3">
      <c r="A1214" t="s">
        <v>1136</v>
      </c>
      <c r="B1214" s="1">
        <v>46082</v>
      </c>
      <c r="C1214">
        <v>168</v>
      </c>
    </row>
    <row r="1215" spans="1:3">
      <c r="A1215" t="s">
        <v>1136</v>
      </c>
      <c r="B1215" s="1">
        <v>46113</v>
      </c>
      <c r="C1215">
        <v>182</v>
      </c>
    </row>
    <row r="1216" spans="1:3">
      <c r="A1216" t="s">
        <v>1136</v>
      </c>
      <c r="B1216" s="1">
        <v>46143</v>
      </c>
      <c r="C1216">
        <v>116</v>
      </c>
    </row>
    <row r="1217" spans="1:3">
      <c r="A1217" t="s">
        <v>1138</v>
      </c>
      <c r="B1217" s="1">
        <v>45992</v>
      </c>
      <c r="C1217">
        <v>44</v>
      </c>
    </row>
    <row r="1218" spans="1:3">
      <c r="A1218" t="s">
        <v>1138</v>
      </c>
      <c r="B1218" s="1">
        <v>46023</v>
      </c>
      <c r="C1218">
        <v>263</v>
      </c>
    </row>
    <row r="1219" spans="1:3">
      <c r="A1219" t="s">
        <v>1138</v>
      </c>
      <c r="B1219" s="1">
        <v>46054</v>
      </c>
      <c r="C1219">
        <v>254</v>
      </c>
    </row>
    <row r="1220" spans="1:3">
      <c r="A1220" t="s">
        <v>1138</v>
      </c>
      <c r="B1220" s="1">
        <v>46082</v>
      </c>
      <c r="C1220">
        <v>193</v>
      </c>
    </row>
    <row r="1221" spans="1:3">
      <c r="A1221" t="s">
        <v>1138</v>
      </c>
      <c r="B1221" s="1">
        <v>46113</v>
      </c>
      <c r="C1221">
        <v>136</v>
      </c>
    </row>
    <row r="1222" spans="1:3">
      <c r="A1222" t="s">
        <v>1138</v>
      </c>
      <c r="B1222" s="1">
        <v>46143</v>
      </c>
      <c r="C1222">
        <v>86</v>
      </c>
    </row>
    <row r="1223" spans="1:3">
      <c r="A1223" t="s">
        <v>1140</v>
      </c>
      <c r="B1223" s="1">
        <v>45992</v>
      </c>
      <c r="C1223">
        <v>22</v>
      </c>
    </row>
    <row r="1224" spans="1:3">
      <c r="A1224" t="s">
        <v>1140</v>
      </c>
      <c r="B1224" s="1">
        <v>46023</v>
      </c>
      <c r="C1224">
        <v>169</v>
      </c>
    </row>
    <row r="1225" spans="1:3">
      <c r="A1225" t="s">
        <v>1140</v>
      </c>
      <c r="B1225" s="1">
        <v>46054</v>
      </c>
      <c r="C1225">
        <v>118</v>
      </c>
    </row>
    <row r="1226" spans="1:3">
      <c r="A1226" t="s">
        <v>1140</v>
      </c>
      <c r="B1226" s="1">
        <v>46082</v>
      </c>
      <c r="C1226">
        <v>103</v>
      </c>
    </row>
    <row r="1227" spans="1:3">
      <c r="A1227" t="s">
        <v>1140</v>
      </c>
      <c r="B1227" s="1">
        <v>46113</v>
      </c>
      <c r="C1227">
        <v>88</v>
      </c>
    </row>
    <row r="1228" spans="1:3">
      <c r="A1228" t="s">
        <v>1140</v>
      </c>
      <c r="B1228" s="1">
        <v>46143</v>
      </c>
      <c r="C1228">
        <v>47</v>
      </c>
    </row>
    <row r="1229" spans="1:3">
      <c r="A1229" t="s">
        <v>1142</v>
      </c>
      <c r="B1229" s="1">
        <v>45992</v>
      </c>
      <c r="C1229">
        <v>60</v>
      </c>
    </row>
    <row r="1230" spans="1:3">
      <c r="A1230" t="s">
        <v>1142</v>
      </c>
      <c r="B1230" s="1">
        <v>46023</v>
      </c>
      <c r="C1230">
        <v>303</v>
      </c>
    </row>
    <row r="1231" spans="1:3">
      <c r="A1231" t="s">
        <v>1142</v>
      </c>
      <c r="B1231" s="1">
        <v>46054</v>
      </c>
      <c r="C1231">
        <v>272</v>
      </c>
    </row>
    <row r="1232" spans="1:3">
      <c r="A1232" t="s">
        <v>1142</v>
      </c>
      <c r="B1232" s="1">
        <v>46082</v>
      </c>
      <c r="C1232">
        <v>264</v>
      </c>
    </row>
    <row r="1233" spans="1:3">
      <c r="A1233" t="s">
        <v>1142</v>
      </c>
      <c r="B1233" s="1">
        <v>46113</v>
      </c>
      <c r="C1233">
        <v>247</v>
      </c>
    </row>
    <row r="1234" spans="1:3">
      <c r="A1234" t="s">
        <v>1142</v>
      </c>
      <c r="B1234" s="1">
        <v>46143</v>
      </c>
      <c r="C1234">
        <v>186</v>
      </c>
    </row>
    <row r="1235" spans="1:3">
      <c r="A1235" t="s">
        <v>1144</v>
      </c>
      <c r="B1235" s="1">
        <v>45992</v>
      </c>
      <c r="C1235">
        <v>35</v>
      </c>
    </row>
    <row r="1236" spans="1:3">
      <c r="A1236" t="s">
        <v>1144</v>
      </c>
      <c r="B1236" s="1">
        <v>46023</v>
      </c>
      <c r="C1236">
        <v>289</v>
      </c>
    </row>
    <row r="1237" spans="1:3">
      <c r="A1237" t="s">
        <v>1144</v>
      </c>
      <c r="B1237" s="1">
        <v>46054</v>
      </c>
      <c r="C1237">
        <v>221</v>
      </c>
    </row>
    <row r="1238" spans="1:3">
      <c r="A1238" t="s">
        <v>1144</v>
      </c>
      <c r="B1238" s="1">
        <v>46082</v>
      </c>
      <c r="C1238">
        <v>191</v>
      </c>
    </row>
    <row r="1239" spans="1:3">
      <c r="A1239" t="s">
        <v>1144</v>
      </c>
      <c r="B1239" s="1">
        <v>46113</v>
      </c>
      <c r="C1239">
        <v>141</v>
      </c>
    </row>
    <row r="1240" spans="1:3">
      <c r="A1240" t="s">
        <v>1144</v>
      </c>
      <c r="B1240" s="1">
        <v>46143</v>
      </c>
      <c r="C1240">
        <v>93</v>
      </c>
    </row>
    <row r="1241" spans="1:3">
      <c r="A1241" t="s">
        <v>1146</v>
      </c>
      <c r="B1241" s="1">
        <v>45992</v>
      </c>
      <c r="C1241">
        <v>12</v>
      </c>
    </row>
    <row r="1242" spans="1:3">
      <c r="A1242" t="s">
        <v>1146</v>
      </c>
      <c r="B1242" s="1">
        <v>46023</v>
      </c>
      <c r="C1242">
        <v>83</v>
      </c>
    </row>
    <row r="1243" spans="1:3">
      <c r="A1243" t="s">
        <v>1146</v>
      </c>
      <c r="B1243" s="1">
        <v>46054</v>
      </c>
      <c r="C1243">
        <v>54</v>
      </c>
    </row>
    <row r="1244" spans="1:3">
      <c r="A1244" t="s">
        <v>1146</v>
      </c>
      <c r="B1244" s="1">
        <v>46082</v>
      </c>
      <c r="C1244">
        <v>71</v>
      </c>
    </row>
    <row r="1245" spans="1:3">
      <c r="A1245" t="s">
        <v>1146</v>
      </c>
      <c r="B1245" s="1">
        <v>46113</v>
      </c>
      <c r="C1245">
        <v>76</v>
      </c>
    </row>
    <row r="1246" spans="1:3">
      <c r="A1246" t="s">
        <v>1146</v>
      </c>
      <c r="B1246" s="1">
        <v>46143</v>
      </c>
      <c r="C1246">
        <v>42</v>
      </c>
    </row>
    <row r="1247" spans="1:3">
      <c r="A1247" t="s">
        <v>1148</v>
      </c>
      <c r="B1247" s="1">
        <v>45992</v>
      </c>
      <c r="C1247">
        <v>20</v>
      </c>
    </row>
    <row r="1248" spans="1:3">
      <c r="A1248" t="s">
        <v>1148</v>
      </c>
      <c r="B1248" s="1">
        <v>46023</v>
      </c>
      <c r="C1248">
        <v>155</v>
      </c>
    </row>
    <row r="1249" spans="1:3">
      <c r="A1249" t="s">
        <v>1148</v>
      </c>
      <c r="B1249" s="1">
        <v>46054</v>
      </c>
      <c r="C1249">
        <v>125</v>
      </c>
    </row>
    <row r="1250" spans="1:3">
      <c r="A1250" t="s">
        <v>1148</v>
      </c>
      <c r="B1250" s="1">
        <v>46082</v>
      </c>
      <c r="C1250">
        <v>110</v>
      </c>
    </row>
    <row r="1251" spans="1:3">
      <c r="A1251" t="s">
        <v>1148</v>
      </c>
      <c r="B1251" s="1">
        <v>46113</v>
      </c>
      <c r="C1251">
        <v>99</v>
      </c>
    </row>
    <row r="1252" spans="1:3">
      <c r="A1252" t="s">
        <v>1148</v>
      </c>
      <c r="B1252" s="1">
        <v>46143</v>
      </c>
      <c r="C1252">
        <v>37</v>
      </c>
    </row>
    <row r="1253" spans="1:3">
      <c r="A1253" t="s">
        <v>1150</v>
      </c>
      <c r="B1253" s="1">
        <v>45992</v>
      </c>
      <c r="C1253">
        <v>21</v>
      </c>
    </row>
    <row r="1254" spans="1:3">
      <c r="A1254" t="s">
        <v>1150</v>
      </c>
      <c r="B1254" s="1">
        <v>46023</v>
      </c>
      <c r="C1254">
        <v>135</v>
      </c>
    </row>
    <row r="1255" spans="1:3">
      <c r="A1255" t="s">
        <v>1150</v>
      </c>
      <c r="B1255" s="1">
        <v>46054</v>
      </c>
      <c r="C1255">
        <v>70</v>
      </c>
    </row>
    <row r="1256" spans="1:3">
      <c r="A1256" t="s">
        <v>1150</v>
      </c>
      <c r="B1256" s="1">
        <v>46082</v>
      </c>
      <c r="C1256">
        <v>84</v>
      </c>
    </row>
    <row r="1257" spans="1:3">
      <c r="A1257" t="s">
        <v>1150</v>
      </c>
      <c r="B1257" s="1">
        <v>46113</v>
      </c>
      <c r="C1257">
        <v>93</v>
      </c>
    </row>
    <row r="1258" spans="1:3">
      <c r="A1258" t="s">
        <v>1150</v>
      </c>
      <c r="B1258" s="1">
        <v>46143</v>
      </c>
      <c r="C1258">
        <v>58</v>
      </c>
    </row>
    <row r="1259" spans="1:3">
      <c r="A1259" t="s">
        <v>1152</v>
      </c>
      <c r="B1259" s="1">
        <v>45992</v>
      </c>
      <c r="C1259">
        <v>15</v>
      </c>
    </row>
    <row r="1260" spans="1:3">
      <c r="A1260" t="s">
        <v>1152</v>
      </c>
      <c r="B1260" s="1">
        <v>46023</v>
      </c>
      <c r="C1260">
        <v>105</v>
      </c>
    </row>
    <row r="1261" spans="1:3">
      <c r="A1261" t="s">
        <v>1152</v>
      </c>
      <c r="B1261" s="1">
        <v>46054</v>
      </c>
      <c r="C1261">
        <v>95</v>
      </c>
    </row>
    <row r="1262" spans="1:3">
      <c r="A1262" t="s">
        <v>1152</v>
      </c>
      <c r="B1262" s="1">
        <v>46082</v>
      </c>
      <c r="C1262">
        <v>112</v>
      </c>
    </row>
    <row r="1263" spans="1:3">
      <c r="A1263" t="s">
        <v>1152</v>
      </c>
      <c r="B1263" s="1">
        <v>46113</v>
      </c>
      <c r="C1263">
        <v>101</v>
      </c>
    </row>
    <row r="1264" spans="1:3">
      <c r="A1264" t="s">
        <v>1152</v>
      </c>
      <c r="B1264" s="1">
        <v>46143</v>
      </c>
      <c r="C1264">
        <v>69</v>
      </c>
    </row>
    <row r="1265" spans="1:3">
      <c r="A1265" t="s">
        <v>1154</v>
      </c>
      <c r="B1265" s="1">
        <v>45992</v>
      </c>
      <c r="C1265">
        <v>32</v>
      </c>
    </row>
    <row r="1266" spans="1:3">
      <c r="A1266" t="s">
        <v>1154</v>
      </c>
      <c r="B1266" s="1">
        <v>46023</v>
      </c>
      <c r="C1266">
        <v>170</v>
      </c>
    </row>
    <row r="1267" spans="1:3">
      <c r="A1267" t="s">
        <v>1154</v>
      </c>
      <c r="B1267" s="1">
        <v>46054</v>
      </c>
      <c r="C1267">
        <v>160</v>
      </c>
    </row>
    <row r="1268" spans="1:3">
      <c r="A1268" t="s">
        <v>1154</v>
      </c>
      <c r="B1268" s="1">
        <v>46082</v>
      </c>
      <c r="C1268">
        <v>158</v>
      </c>
    </row>
    <row r="1269" spans="1:3">
      <c r="A1269" t="s">
        <v>1154</v>
      </c>
      <c r="B1269" s="1">
        <v>46113</v>
      </c>
      <c r="C1269">
        <v>173</v>
      </c>
    </row>
    <row r="1270" spans="1:3">
      <c r="A1270" t="s">
        <v>1154</v>
      </c>
      <c r="B1270" s="1">
        <v>46143</v>
      </c>
      <c r="C1270">
        <v>93</v>
      </c>
    </row>
    <row r="1271" spans="1:3">
      <c r="A1271" t="s">
        <v>1156</v>
      </c>
      <c r="B1271" s="1">
        <v>45992</v>
      </c>
      <c r="C1271">
        <v>5</v>
      </c>
    </row>
    <row r="1272" spans="1:3">
      <c r="A1272" t="s">
        <v>1156</v>
      </c>
      <c r="B1272" s="1">
        <v>46023</v>
      </c>
      <c r="C1272">
        <v>48</v>
      </c>
    </row>
    <row r="1273" spans="1:3">
      <c r="A1273" t="s">
        <v>1156</v>
      </c>
      <c r="B1273" s="1">
        <v>46054</v>
      </c>
      <c r="C1273">
        <v>37</v>
      </c>
    </row>
    <row r="1274" spans="1:3">
      <c r="A1274" t="s">
        <v>1156</v>
      </c>
      <c r="B1274" s="1">
        <v>46082</v>
      </c>
      <c r="C1274">
        <v>44</v>
      </c>
    </row>
    <row r="1275" spans="1:3">
      <c r="A1275" t="s">
        <v>1156</v>
      </c>
      <c r="B1275" s="1">
        <v>46113</v>
      </c>
      <c r="C1275">
        <v>42</v>
      </c>
    </row>
    <row r="1276" spans="1:3">
      <c r="A1276" t="s">
        <v>1156</v>
      </c>
      <c r="B1276" s="1">
        <v>46143</v>
      </c>
      <c r="C1276">
        <v>15</v>
      </c>
    </row>
    <row r="1277" spans="1:3">
      <c r="A1277" t="s">
        <v>1158</v>
      </c>
      <c r="B1277" s="1">
        <v>45992</v>
      </c>
      <c r="C1277">
        <v>16</v>
      </c>
    </row>
    <row r="1278" spans="1:3">
      <c r="A1278" t="s">
        <v>1158</v>
      </c>
      <c r="B1278" s="1">
        <v>46023</v>
      </c>
      <c r="C1278">
        <v>49</v>
      </c>
    </row>
    <row r="1279" spans="1:3">
      <c r="A1279" t="s">
        <v>1158</v>
      </c>
      <c r="B1279" s="1">
        <v>46054</v>
      </c>
      <c r="C1279">
        <v>43</v>
      </c>
    </row>
    <row r="1280" spans="1:3">
      <c r="A1280" t="s">
        <v>1158</v>
      </c>
      <c r="B1280" s="1">
        <v>46082</v>
      </c>
      <c r="C1280">
        <v>55</v>
      </c>
    </row>
    <row r="1281" spans="1:3">
      <c r="A1281" t="s">
        <v>1158</v>
      </c>
      <c r="B1281" s="1">
        <v>46113</v>
      </c>
      <c r="C1281">
        <v>49</v>
      </c>
    </row>
    <row r="1282" spans="1:3">
      <c r="A1282" t="s">
        <v>1158</v>
      </c>
      <c r="B1282" s="1">
        <v>46143</v>
      </c>
      <c r="C1282">
        <v>41</v>
      </c>
    </row>
    <row r="1283" spans="1:3">
      <c r="A1283" t="s">
        <v>1160</v>
      </c>
      <c r="B1283" s="1">
        <v>45992</v>
      </c>
      <c r="C1283">
        <v>11</v>
      </c>
    </row>
    <row r="1284" spans="1:3">
      <c r="A1284" t="s">
        <v>1160</v>
      </c>
      <c r="B1284" s="1">
        <v>46023</v>
      </c>
      <c r="C1284">
        <v>57</v>
      </c>
    </row>
    <row r="1285" spans="1:3">
      <c r="A1285" t="s">
        <v>1160</v>
      </c>
      <c r="B1285" s="1">
        <v>46054</v>
      </c>
      <c r="C1285">
        <v>30</v>
      </c>
    </row>
    <row r="1286" spans="1:3">
      <c r="A1286" t="s">
        <v>1160</v>
      </c>
      <c r="B1286" s="1">
        <v>46082</v>
      </c>
      <c r="C1286">
        <v>48</v>
      </c>
    </row>
    <row r="1287" spans="1:3">
      <c r="A1287" t="s">
        <v>1160</v>
      </c>
      <c r="B1287" s="1">
        <v>46113</v>
      </c>
      <c r="C1287">
        <v>41</v>
      </c>
    </row>
    <row r="1288" spans="1:3">
      <c r="A1288" t="s">
        <v>1160</v>
      </c>
      <c r="B1288" s="1">
        <v>46143</v>
      </c>
      <c r="C1288">
        <v>29</v>
      </c>
    </row>
    <row r="1289" spans="1:3">
      <c r="A1289" t="s">
        <v>1162</v>
      </c>
      <c r="B1289" s="1">
        <v>45992</v>
      </c>
      <c r="C1289">
        <v>13</v>
      </c>
    </row>
    <row r="1290" spans="1:3">
      <c r="A1290" t="s">
        <v>1162</v>
      </c>
      <c r="B1290" s="1">
        <v>46023</v>
      </c>
      <c r="C1290">
        <v>77</v>
      </c>
    </row>
    <row r="1291" spans="1:3">
      <c r="A1291" t="s">
        <v>1162</v>
      </c>
      <c r="B1291" s="1">
        <v>46054</v>
      </c>
      <c r="C1291">
        <v>46</v>
      </c>
    </row>
    <row r="1292" spans="1:3">
      <c r="A1292" t="s">
        <v>1162</v>
      </c>
      <c r="B1292" s="1">
        <v>46082</v>
      </c>
      <c r="C1292">
        <v>57</v>
      </c>
    </row>
    <row r="1293" spans="1:3">
      <c r="A1293" t="s">
        <v>1162</v>
      </c>
      <c r="B1293" s="1">
        <v>46113</v>
      </c>
      <c r="C1293">
        <v>40</v>
      </c>
    </row>
    <row r="1294" spans="1:3">
      <c r="A1294" t="s">
        <v>1162</v>
      </c>
      <c r="B1294" s="1">
        <v>46143</v>
      </c>
      <c r="C1294">
        <v>44</v>
      </c>
    </row>
    <row r="1295" spans="1:3">
      <c r="A1295" t="s">
        <v>1164</v>
      </c>
      <c r="B1295" s="1">
        <v>45992</v>
      </c>
      <c r="C1295">
        <v>14</v>
      </c>
    </row>
    <row r="1296" spans="1:3">
      <c r="A1296" t="s">
        <v>1164</v>
      </c>
      <c r="B1296" s="1">
        <v>46023</v>
      </c>
      <c r="C1296">
        <v>109</v>
      </c>
    </row>
    <row r="1297" spans="1:3">
      <c r="A1297" t="s">
        <v>1164</v>
      </c>
      <c r="B1297" s="1">
        <v>46054</v>
      </c>
      <c r="C1297">
        <v>116</v>
      </c>
    </row>
    <row r="1298" spans="1:3">
      <c r="A1298" t="s">
        <v>1164</v>
      </c>
      <c r="B1298" s="1">
        <v>46082</v>
      </c>
      <c r="C1298">
        <v>107</v>
      </c>
    </row>
    <row r="1299" spans="1:3">
      <c r="A1299" t="s">
        <v>1164</v>
      </c>
      <c r="B1299" s="1">
        <v>46113</v>
      </c>
      <c r="C1299">
        <v>92</v>
      </c>
    </row>
    <row r="1300" spans="1:3">
      <c r="A1300" t="s">
        <v>1164</v>
      </c>
      <c r="B1300" s="1">
        <v>46143</v>
      </c>
      <c r="C1300">
        <v>66</v>
      </c>
    </row>
    <row r="1301" spans="1:3">
      <c r="A1301" t="s">
        <v>1166</v>
      </c>
      <c r="B1301" s="1">
        <v>45992</v>
      </c>
      <c r="C1301">
        <v>4</v>
      </c>
    </row>
    <row r="1302" spans="1:3">
      <c r="A1302" t="s">
        <v>1166</v>
      </c>
      <c r="B1302" s="1">
        <v>46023</v>
      </c>
      <c r="C1302">
        <v>50</v>
      </c>
    </row>
    <row r="1303" spans="1:3">
      <c r="A1303" t="s">
        <v>1166</v>
      </c>
      <c r="B1303" s="1">
        <v>46054</v>
      </c>
      <c r="C1303">
        <v>30</v>
      </c>
    </row>
    <row r="1304" spans="1:3">
      <c r="A1304" t="s">
        <v>1166</v>
      </c>
      <c r="B1304" s="1">
        <v>46082</v>
      </c>
      <c r="C1304">
        <v>58</v>
      </c>
    </row>
    <row r="1305" spans="1:3">
      <c r="A1305" t="s">
        <v>1166</v>
      </c>
      <c r="B1305" s="1">
        <v>46113</v>
      </c>
      <c r="C1305">
        <v>48</v>
      </c>
    </row>
    <row r="1306" spans="1:3">
      <c r="A1306" t="s">
        <v>1166</v>
      </c>
      <c r="B1306" s="1">
        <v>46143</v>
      </c>
      <c r="C1306">
        <v>22</v>
      </c>
    </row>
    <row r="1307" spans="1:3">
      <c r="A1307" t="s">
        <v>1168</v>
      </c>
      <c r="B1307" s="1">
        <v>45992</v>
      </c>
      <c r="C1307">
        <v>4</v>
      </c>
    </row>
    <row r="1308" spans="1:3">
      <c r="A1308" t="s">
        <v>1168</v>
      </c>
      <c r="B1308" s="1">
        <v>46023</v>
      </c>
      <c r="C1308">
        <v>29</v>
      </c>
    </row>
    <row r="1309" spans="1:3">
      <c r="A1309" t="s">
        <v>1168</v>
      </c>
      <c r="B1309" s="1">
        <v>46054</v>
      </c>
      <c r="C1309">
        <v>32</v>
      </c>
    </row>
    <row r="1310" spans="1:3">
      <c r="A1310" t="s">
        <v>1168</v>
      </c>
      <c r="B1310" s="1">
        <v>46082</v>
      </c>
      <c r="C1310">
        <v>22</v>
      </c>
    </row>
    <row r="1311" spans="1:3">
      <c r="A1311" t="s">
        <v>1168</v>
      </c>
      <c r="B1311" s="1">
        <v>46113</v>
      </c>
      <c r="C1311">
        <v>23</v>
      </c>
    </row>
    <row r="1312" spans="1:3">
      <c r="A1312" t="s">
        <v>1168</v>
      </c>
      <c r="B1312" s="1">
        <v>46143</v>
      </c>
      <c r="C1312">
        <v>20</v>
      </c>
    </row>
    <row r="1313" spans="1:3">
      <c r="A1313" t="s">
        <v>1170</v>
      </c>
      <c r="B1313" s="1">
        <v>45992</v>
      </c>
      <c r="C1313">
        <v>11</v>
      </c>
    </row>
    <row r="1314" spans="1:3">
      <c r="A1314" t="s">
        <v>1170</v>
      </c>
      <c r="B1314" s="1">
        <v>46023</v>
      </c>
      <c r="C1314">
        <v>46</v>
      </c>
    </row>
    <row r="1315" spans="1:3">
      <c r="A1315" t="s">
        <v>1170</v>
      </c>
      <c r="B1315" s="1">
        <v>46054</v>
      </c>
      <c r="C1315">
        <v>30</v>
      </c>
    </row>
    <row r="1316" spans="1:3">
      <c r="A1316" t="s">
        <v>1170</v>
      </c>
      <c r="B1316" s="1">
        <v>46082</v>
      </c>
      <c r="C1316">
        <v>46</v>
      </c>
    </row>
    <row r="1317" spans="1:3">
      <c r="A1317" t="s">
        <v>1170</v>
      </c>
      <c r="B1317" s="1">
        <v>46113</v>
      </c>
      <c r="C1317">
        <v>38</v>
      </c>
    </row>
    <row r="1318" spans="1:3">
      <c r="A1318" t="s">
        <v>1170</v>
      </c>
      <c r="B1318" s="1">
        <v>46143</v>
      </c>
      <c r="C1318">
        <v>27</v>
      </c>
    </row>
    <row r="1319" spans="1:3">
      <c r="A1319" t="s">
        <v>1172</v>
      </c>
      <c r="B1319" s="1">
        <v>45992</v>
      </c>
      <c r="C1319">
        <v>7</v>
      </c>
    </row>
    <row r="1320" spans="1:3">
      <c r="A1320" t="s">
        <v>1172</v>
      </c>
      <c r="B1320" s="1">
        <v>46023</v>
      </c>
      <c r="C1320">
        <v>44</v>
      </c>
    </row>
    <row r="1321" spans="1:3">
      <c r="A1321" t="s">
        <v>1172</v>
      </c>
      <c r="B1321" s="1">
        <v>46054</v>
      </c>
      <c r="C1321">
        <v>29</v>
      </c>
    </row>
    <row r="1322" spans="1:3">
      <c r="A1322" t="s">
        <v>1172</v>
      </c>
      <c r="B1322" s="1">
        <v>46082</v>
      </c>
      <c r="C1322">
        <v>33</v>
      </c>
    </row>
    <row r="1323" spans="1:3">
      <c r="A1323" t="s">
        <v>1172</v>
      </c>
      <c r="B1323" s="1">
        <v>46113</v>
      </c>
      <c r="C1323">
        <v>21</v>
      </c>
    </row>
    <row r="1324" spans="1:3">
      <c r="A1324" t="s">
        <v>1172</v>
      </c>
      <c r="B1324" s="1">
        <v>46143</v>
      </c>
      <c r="C1324">
        <v>22</v>
      </c>
    </row>
    <row r="1325" spans="1:3">
      <c r="A1325" t="s">
        <v>1174</v>
      </c>
      <c r="B1325" s="1">
        <v>45992</v>
      </c>
      <c r="C1325">
        <v>5</v>
      </c>
    </row>
    <row r="1326" spans="1:3">
      <c r="A1326" t="s">
        <v>1174</v>
      </c>
      <c r="B1326" s="1">
        <v>46023</v>
      </c>
      <c r="C1326">
        <v>74</v>
      </c>
    </row>
    <row r="1327" spans="1:3">
      <c r="A1327" t="s">
        <v>1174</v>
      </c>
      <c r="B1327" s="1">
        <v>46054</v>
      </c>
      <c r="C1327">
        <v>46</v>
      </c>
    </row>
    <row r="1328" spans="1:3">
      <c r="A1328" t="s">
        <v>1174</v>
      </c>
      <c r="B1328" s="1">
        <v>46082</v>
      </c>
      <c r="C1328">
        <v>59</v>
      </c>
    </row>
    <row r="1329" spans="1:3">
      <c r="A1329" t="s">
        <v>1174</v>
      </c>
      <c r="B1329" s="1">
        <v>46113</v>
      </c>
      <c r="C1329">
        <v>45</v>
      </c>
    </row>
    <row r="1330" spans="1:3">
      <c r="A1330" t="s">
        <v>1174</v>
      </c>
      <c r="B1330" s="1">
        <v>46143</v>
      </c>
      <c r="C1330">
        <v>38</v>
      </c>
    </row>
    <row r="1331" spans="1:3">
      <c r="A1331" t="s">
        <v>1176</v>
      </c>
      <c r="B1331" s="1">
        <v>45992</v>
      </c>
      <c r="C1331">
        <v>11</v>
      </c>
    </row>
    <row r="1332" spans="1:3">
      <c r="A1332" t="s">
        <v>1176</v>
      </c>
      <c r="B1332" s="1">
        <v>46023</v>
      </c>
      <c r="C1332">
        <v>106</v>
      </c>
    </row>
    <row r="1333" spans="1:3">
      <c r="A1333" t="s">
        <v>1176</v>
      </c>
      <c r="B1333" s="1">
        <v>46054</v>
      </c>
      <c r="C1333">
        <v>50</v>
      </c>
    </row>
    <row r="1334" spans="1:3">
      <c r="A1334" t="s">
        <v>1176</v>
      </c>
      <c r="B1334" s="1">
        <v>46082</v>
      </c>
      <c r="C1334">
        <v>63</v>
      </c>
    </row>
    <row r="1335" spans="1:3">
      <c r="A1335" t="s">
        <v>1176</v>
      </c>
      <c r="B1335" s="1">
        <v>46113</v>
      </c>
      <c r="C1335">
        <v>56</v>
      </c>
    </row>
    <row r="1336" spans="1:3">
      <c r="A1336" t="s">
        <v>1176</v>
      </c>
      <c r="B1336" s="1">
        <v>46143</v>
      </c>
      <c r="C1336">
        <v>48</v>
      </c>
    </row>
    <row r="1337" spans="1:3">
      <c r="A1337" t="s">
        <v>1178</v>
      </c>
      <c r="B1337" s="1">
        <v>45992</v>
      </c>
      <c r="C1337">
        <v>4</v>
      </c>
    </row>
    <row r="1338" spans="1:3">
      <c r="A1338" t="s">
        <v>1178</v>
      </c>
      <c r="B1338" s="1">
        <v>46023</v>
      </c>
      <c r="C1338">
        <v>45</v>
      </c>
    </row>
    <row r="1339" spans="1:3">
      <c r="A1339" t="s">
        <v>1178</v>
      </c>
      <c r="B1339" s="1">
        <v>46054</v>
      </c>
      <c r="C1339">
        <v>28</v>
      </c>
    </row>
    <row r="1340" spans="1:3">
      <c r="A1340" t="s">
        <v>1178</v>
      </c>
      <c r="B1340" s="1">
        <v>46082</v>
      </c>
      <c r="C1340">
        <v>40</v>
      </c>
    </row>
    <row r="1341" spans="1:3">
      <c r="A1341" t="s">
        <v>1178</v>
      </c>
      <c r="B1341" s="1">
        <v>46113</v>
      </c>
      <c r="C1341">
        <v>34</v>
      </c>
    </row>
    <row r="1342" spans="1:3">
      <c r="A1342" t="s">
        <v>1178</v>
      </c>
      <c r="B1342" s="1">
        <v>46143</v>
      </c>
      <c r="C1342">
        <v>23</v>
      </c>
    </row>
    <row r="1343" spans="1:3">
      <c r="A1343" t="s">
        <v>1180</v>
      </c>
      <c r="B1343" s="1">
        <v>45992</v>
      </c>
      <c r="C1343">
        <v>9</v>
      </c>
    </row>
    <row r="1344" spans="1:3">
      <c r="A1344" t="s">
        <v>1180</v>
      </c>
      <c r="B1344" s="1">
        <v>46023</v>
      </c>
      <c r="C1344">
        <v>31</v>
      </c>
    </row>
    <row r="1345" spans="1:3">
      <c r="A1345" t="s">
        <v>1180</v>
      </c>
      <c r="B1345" s="1">
        <v>46054</v>
      </c>
      <c r="C1345">
        <v>18</v>
      </c>
    </row>
    <row r="1346" spans="1:3">
      <c r="A1346" t="s">
        <v>1180</v>
      </c>
      <c r="B1346" s="1">
        <v>46082</v>
      </c>
      <c r="C1346">
        <v>25</v>
      </c>
    </row>
    <row r="1347" spans="1:3">
      <c r="A1347" t="s">
        <v>1180</v>
      </c>
      <c r="B1347" s="1">
        <v>46113</v>
      </c>
      <c r="C1347">
        <v>38</v>
      </c>
    </row>
    <row r="1348" spans="1:3">
      <c r="A1348" t="s">
        <v>1180</v>
      </c>
      <c r="B1348" s="1">
        <v>46143</v>
      </c>
      <c r="C1348">
        <v>16</v>
      </c>
    </row>
    <row r="1349" spans="1:3">
      <c r="A1349" t="s">
        <v>1182</v>
      </c>
      <c r="B1349" s="1">
        <v>45992</v>
      </c>
      <c r="C1349">
        <v>5</v>
      </c>
    </row>
    <row r="1350" spans="1:3">
      <c r="A1350" t="s">
        <v>1182</v>
      </c>
      <c r="B1350" s="1">
        <v>46023</v>
      </c>
      <c r="C1350">
        <v>62</v>
      </c>
    </row>
    <row r="1351" spans="1:3">
      <c r="A1351" t="s">
        <v>1182</v>
      </c>
      <c r="B1351" s="1">
        <v>46054</v>
      </c>
      <c r="C1351">
        <v>49</v>
      </c>
    </row>
    <row r="1352" spans="1:3">
      <c r="A1352" t="s">
        <v>1182</v>
      </c>
      <c r="B1352" s="1">
        <v>46082</v>
      </c>
      <c r="C1352">
        <v>53</v>
      </c>
    </row>
    <row r="1353" spans="1:3">
      <c r="A1353" t="s">
        <v>1182</v>
      </c>
      <c r="B1353" s="1">
        <v>46113</v>
      </c>
      <c r="C1353">
        <v>55</v>
      </c>
    </row>
    <row r="1354" spans="1:3">
      <c r="A1354" t="s">
        <v>1182</v>
      </c>
      <c r="B1354" s="1">
        <v>46143</v>
      </c>
      <c r="C1354">
        <v>40</v>
      </c>
    </row>
    <row r="1355" spans="1:3">
      <c r="A1355" t="s">
        <v>1184</v>
      </c>
      <c r="B1355" s="1">
        <v>45992</v>
      </c>
      <c r="C1355">
        <v>7</v>
      </c>
    </row>
    <row r="1356" spans="1:3">
      <c r="A1356" t="s">
        <v>1184</v>
      </c>
      <c r="B1356" s="1">
        <v>46023</v>
      </c>
      <c r="C1356">
        <v>42</v>
      </c>
    </row>
    <row r="1357" spans="1:3">
      <c r="A1357" t="s">
        <v>1184</v>
      </c>
      <c r="B1357" s="1">
        <v>46054</v>
      </c>
      <c r="C1357">
        <v>40</v>
      </c>
    </row>
    <row r="1358" spans="1:3">
      <c r="A1358" t="s">
        <v>1184</v>
      </c>
      <c r="B1358" s="1">
        <v>46082</v>
      </c>
      <c r="C1358">
        <v>43</v>
      </c>
    </row>
    <row r="1359" spans="1:3">
      <c r="A1359" t="s">
        <v>1184</v>
      </c>
      <c r="B1359" s="1">
        <v>46113</v>
      </c>
      <c r="C1359">
        <v>31</v>
      </c>
    </row>
    <row r="1360" spans="1:3">
      <c r="A1360" t="s">
        <v>1184</v>
      </c>
      <c r="B1360" s="1">
        <v>46143</v>
      </c>
      <c r="C1360">
        <v>10</v>
      </c>
    </row>
    <row r="1361" spans="1:3">
      <c r="A1361" t="s">
        <v>1186</v>
      </c>
      <c r="B1361" s="1">
        <v>45992</v>
      </c>
      <c r="C1361">
        <v>10</v>
      </c>
    </row>
    <row r="1362" spans="1:3">
      <c r="A1362" t="s">
        <v>1186</v>
      </c>
      <c r="B1362" s="1">
        <v>46023</v>
      </c>
      <c r="C1362">
        <v>53</v>
      </c>
    </row>
    <row r="1363" spans="1:3">
      <c r="A1363" t="s">
        <v>1186</v>
      </c>
      <c r="B1363" s="1">
        <v>46054</v>
      </c>
      <c r="C1363">
        <v>50</v>
      </c>
    </row>
    <row r="1364" spans="1:3">
      <c r="A1364" t="s">
        <v>1186</v>
      </c>
      <c r="B1364" s="1">
        <v>46082</v>
      </c>
      <c r="C1364">
        <v>52</v>
      </c>
    </row>
    <row r="1365" spans="1:3">
      <c r="A1365" t="s">
        <v>1186</v>
      </c>
      <c r="B1365" s="1">
        <v>46113</v>
      </c>
      <c r="C1365">
        <v>33</v>
      </c>
    </row>
    <row r="1366" spans="1:3">
      <c r="A1366" t="s">
        <v>1186</v>
      </c>
      <c r="B1366" s="1">
        <v>46143</v>
      </c>
      <c r="C1366">
        <v>15</v>
      </c>
    </row>
    <row r="1367" spans="1:3">
      <c r="A1367" t="s">
        <v>1188</v>
      </c>
      <c r="B1367" s="1">
        <v>45992</v>
      </c>
      <c r="C1367">
        <v>23</v>
      </c>
    </row>
    <row r="1368" spans="1:3">
      <c r="A1368" t="s">
        <v>1188</v>
      </c>
      <c r="B1368" s="1">
        <v>46023</v>
      </c>
      <c r="C1368">
        <v>137</v>
      </c>
    </row>
    <row r="1369" spans="1:3">
      <c r="A1369" t="s">
        <v>1188</v>
      </c>
      <c r="B1369" s="1">
        <v>46054</v>
      </c>
      <c r="C1369">
        <v>106</v>
      </c>
    </row>
    <row r="1370" spans="1:3">
      <c r="A1370" t="s">
        <v>1188</v>
      </c>
      <c r="B1370" s="1">
        <v>46082</v>
      </c>
      <c r="C1370">
        <v>136</v>
      </c>
    </row>
    <row r="1371" spans="1:3">
      <c r="A1371" t="s">
        <v>1188</v>
      </c>
      <c r="B1371" s="1">
        <v>46113</v>
      </c>
      <c r="C1371">
        <v>122</v>
      </c>
    </row>
    <row r="1372" spans="1:3">
      <c r="A1372" t="s">
        <v>1188</v>
      </c>
      <c r="B1372" s="1">
        <v>46143</v>
      </c>
      <c r="C1372">
        <v>96</v>
      </c>
    </row>
    <row r="1373" spans="1:3">
      <c r="A1373" t="s">
        <v>1190</v>
      </c>
      <c r="B1373" s="1">
        <v>45992</v>
      </c>
      <c r="C1373">
        <v>10</v>
      </c>
    </row>
    <row r="1374" spans="1:3">
      <c r="A1374" t="s">
        <v>1190</v>
      </c>
      <c r="B1374" s="1">
        <v>46023</v>
      </c>
      <c r="C1374">
        <v>90</v>
      </c>
    </row>
    <row r="1375" spans="1:3">
      <c r="A1375" t="s">
        <v>1190</v>
      </c>
      <c r="B1375" s="1">
        <v>46054</v>
      </c>
      <c r="C1375">
        <v>58</v>
      </c>
    </row>
    <row r="1376" spans="1:3">
      <c r="A1376" t="s">
        <v>1190</v>
      </c>
      <c r="B1376" s="1">
        <v>46082</v>
      </c>
      <c r="C1376">
        <v>64</v>
      </c>
    </row>
    <row r="1377" spans="1:3">
      <c r="A1377" t="s">
        <v>1190</v>
      </c>
      <c r="B1377" s="1">
        <v>46113</v>
      </c>
      <c r="C1377">
        <v>44</v>
      </c>
    </row>
    <row r="1378" spans="1:3">
      <c r="A1378" t="s">
        <v>1190</v>
      </c>
      <c r="B1378" s="1">
        <v>46143</v>
      </c>
      <c r="C1378">
        <v>33</v>
      </c>
    </row>
    <row r="1379" spans="1:3">
      <c r="A1379" t="s">
        <v>1192</v>
      </c>
      <c r="B1379" s="1">
        <v>45992</v>
      </c>
      <c r="C1379">
        <v>16</v>
      </c>
    </row>
    <row r="1380" spans="1:3">
      <c r="A1380" t="s">
        <v>1192</v>
      </c>
      <c r="B1380" s="1">
        <v>46023</v>
      </c>
      <c r="C1380">
        <v>107</v>
      </c>
    </row>
    <row r="1381" spans="1:3">
      <c r="A1381" t="s">
        <v>1192</v>
      </c>
      <c r="B1381" s="1">
        <v>46054</v>
      </c>
      <c r="C1381">
        <v>75</v>
      </c>
    </row>
    <row r="1382" spans="1:3">
      <c r="A1382" t="s">
        <v>1192</v>
      </c>
      <c r="B1382" s="1">
        <v>46082</v>
      </c>
      <c r="C1382">
        <v>92</v>
      </c>
    </row>
    <row r="1383" spans="1:3">
      <c r="A1383" t="s">
        <v>1192</v>
      </c>
      <c r="B1383" s="1">
        <v>46113</v>
      </c>
      <c r="C1383">
        <v>82</v>
      </c>
    </row>
    <row r="1384" spans="1:3">
      <c r="A1384" t="s">
        <v>1192</v>
      </c>
      <c r="B1384" s="1">
        <v>46143</v>
      </c>
      <c r="C1384">
        <v>32</v>
      </c>
    </row>
    <row r="1385" spans="1:3">
      <c r="A1385" t="s">
        <v>1194</v>
      </c>
      <c r="B1385" s="1">
        <v>45992</v>
      </c>
      <c r="C1385">
        <v>21</v>
      </c>
    </row>
    <row r="1386" spans="1:3">
      <c r="A1386" t="s">
        <v>1194</v>
      </c>
      <c r="B1386" s="1">
        <v>46023</v>
      </c>
      <c r="C1386">
        <v>170</v>
      </c>
    </row>
    <row r="1387" spans="1:3">
      <c r="A1387" t="s">
        <v>1194</v>
      </c>
      <c r="B1387" s="1">
        <v>46054</v>
      </c>
      <c r="C1387">
        <v>166</v>
      </c>
    </row>
    <row r="1388" spans="1:3">
      <c r="A1388" t="s">
        <v>1194</v>
      </c>
      <c r="B1388" s="1">
        <v>46082</v>
      </c>
      <c r="C1388">
        <v>163</v>
      </c>
    </row>
    <row r="1389" spans="1:3">
      <c r="A1389" t="s">
        <v>1194</v>
      </c>
      <c r="B1389" s="1">
        <v>46113</v>
      </c>
      <c r="C1389">
        <v>120</v>
      </c>
    </row>
    <row r="1390" spans="1:3">
      <c r="A1390" t="s">
        <v>1194</v>
      </c>
      <c r="B1390" s="1">
        <v>46143</v>
      </c>
      <c r="C1390">
        <v>122</v>
      </c>
    </row>
    <row r="1391" spans="1:3">
      <c r="A1391" t="s">
        <v>1196</v>
      </c>
      <c r="B1391" s="1">
        <v>45992</v>
      </c>
      <c r="C1391">
        <v>14</v>
      </c>
    </row>
    <row r="1392" spans="1:3">
      <c r="A1392" t="s">
        <v>1196</v>
      </c>
      <c r="B1392" s="1">
        <v>46023</v>
      </c>
      <c r="C1392">
        <v>124</v>
      </c>
    </row>
    <row r="1393" spans="1:3">
      <c r="A1393" t="s">
        <v>1196</v>
      </c>
      <c r="B1393" s="1">
        <v>46054</v>
      </c>
      <c r="C1393">
        <v>96</v>
      </c>
    </row>
    <row r="1394" spans="1:3">
      <c r="A1394" t="s">
        <v>1196</v>
      </c>
      <c r="B1394" s="1">
        <v>46082</v>
      </c>
      <c r="C1394">
        <v>130</v>
      </c>
    </row>
    <row r="1395" spans="1:3">
      <c r="A1395" t="s">
        <v>1196</v>
      </c>
      <c r="B1395" s="1">
        <v>46113</v>
      </c>
      <c r="C1395">
        <v>112</v>
      </c>
    </row>
    <row r="1396" spans="1:3">
      <c r="A1396" t="s">
        <v>1196</v>
      </c>
      <c r="B1396" s="1">
        <v>46143</v>
      </c>
      <c r="C1396">
        <v>67</v>
      </c>
    </row>
    <row r="1397" spans="1:3">
      <c r="A1397" t="s">
        <v>1198</v>
      </c>
      <c r="B1397" s="1">
        <v>45992</v>
      </c>
      <c r="C1397">
        <v>3</v>
      </c>
    </row>
    <row r="1398" spans="1:3">
      <c r="A1398" t="s">
        <v>1198</v>
      </c>
      <c r="B1398" s="1">
        <v>46023</v>
      </c>
      <c r="C1398">
        <v>41</v>
      </c>
    </row>
    <row r="1399" spans="1:3">
      <c r="A1399" t="s">
        <v>1198</v>
      </c>
      <c r="B1399" s="1">
        <v>46054</v>
      </c>
      <c r="C1399">
        <v>45</v>
      </c>
    </row>
    <row r="1400" spans="1:3">
      <c r="A1400" t="s">
        <v>1198</v>
      </c>
      <c r="B1400" s="1">
        <v>46082</v>
      </c>
      <c r="C1400">
        <v>34</v>
      </c>
    </row>
    <row r="1401" spans="1:3">
      <c r="A1401" t="s">
        <v>1198</v>
      </c>
      <c r="B1401" s="1">
        <v>46113</v>
      </c>
      <c r="C1401">
        <v>42</v>
      </c>
    </row>
    <row r="1402" spans="1:3">
      <c r="A1402" t="s">
        <v>1198</v>
      </c>
      <c r="B1402" s="1">
        <v>46143</v>
      </c>
      <c r="C1402">
        <v>33</v>
      </c>
    </row>
    <row r="1403" spans="1:3">
      <c r="A1403" t="s">
        <v>1200</v>
      </c>
      <c r="B1403" s="1">
        <v>45992</v>
      </c>
      <c r="C1403">
        <v>21</v>
      </c>
    </row>
    <row r="1404" spans="1:3">
      <c r="A1404" t="s">
        <v>1200</v>
      </c>
      <c r="B1404" s="1">
        <v>46023</v>
      </c>
      <c r="C1404">
        <v>131</v>
      </c>
    </row>
    <row r="1405" spans="1:3">
      <c r="A1405" t="s">
        <v>1200</v>
      </c>
      <c r="B1405" s="1">
        <v>46054</v>
      </c>
      <c r="C1405">
        <v>140</v>
      </c>
    </row>
    <row r="1406" spans="1:3">
      <c r="A1406" t="s">
        <v>1200</v>
      </c>
      <c r="B1406" s="1">
        <v>46082</v>
      </c>
      <c r="C1406">
        <v>148</v>
      </c>
    </row>
    <row r="1407" spans="1:3">
      <c r="A1407" t="s">
        <v>1200</v>
      </c>
      <c r="B1407" s="1">
        <v>46113</v>
      </c>
      <c r="C1407">
        <v>134</v>
      </c>
    </row>
    <row r="1408" spans="1:3">
      <c r="A1408" t="s">
        <v>1200</v>
      </c>
      <c r="B1408" s="1">
        <v>46143</v>
      </c>
      <c r="C1408">
        <v>121</v>
      </c>
    </row>
    <row r="1409" spans="1:3">
      <c r="A1409" t="s">
        <v>1202</v>
      </c>
      <c r="B1409" s="1">
        <v>45992</v>
      </c>
      <c r="C1409">
        <v>7</v>
      </c>
    </row>
    <row r="1410" spans="1:3">
      <c r="A1410" t="s">
        <v>1202</v>
      </c>
      <c r="B1410" s="1">
        <v>46023</v>
      </c>
      <c r="C1410">
        <v>65</v>
      </c>
    </row>
    <row r="1411" spans="1:3">
      <c r="A1411" t="s">
        <v>1202</v>
      </c>
      <c r="B1411" s="1">
        <v>46054</v>
      </c>
      <c r="C1411">
        <v>63</v>
      </c>
    </row>
    <row r="1412" spans="1:3">
      <c r="A1412" t="s">
        <v>1202</v>
      </c>
      <c r="B1412" s="1">
        <v>46082</v>
      </c>
      <c r="C1412">
        <v>83</v>
      </c>
    </row>
    <row r="1413" spans="1:3">
      <c r="A1413" t="s">
        <v>1202</v>
      </c>
      <c r="B1413" s="1">
        <v>46113</v>
      </c>
      <c r="C1413">
        <v>67</v>
      </c>
    </row>
    <row r="1414" spans="1:3">
      <c r="A1414" t="s">
        <v>1202</v>
      </c>
      <c r="B1414" s="1">
        <v>46143</v>
      </c>
      <c r="C1414">
        <v>72</v>
      </c>
    </row>
    <row r="1415" spans="1:3">
      <c r="A1415" t="s">
        <v>1204</v>
      </c>
      <c r="B1415" s="1">
        <v>45992</v>
      </c>
      <c r="C1415">
        <v>23</v>
      </c>
    </row>
    <row r="1416" spans="1:3">
      <c r="A1416" t="s">
        <v>1204</v>
      </c>
      <c r="B1416" s="1">
        <v>46023</v>
      </c>
      <c r="C1416">
        <v>202</v>
      </c>
    </row>
    <row r="1417" spans="1:3">
      <c r="A1417" t="s">
        <v>1204</v>
      </c>
      <c r="B1417" s="1">
        <v>46054</v>
      </c>
      <c r="C1417">
        <v>115</v>
      </c>
    </row>
    <row r="1418" spans="1:3">
      <c r="A1418" t="s">
        <v>1204</v>
      </c>
      <c r="B1418" s="1">
        <v>46082</v>
      </c>
      <c r="C1418">
        <v>193</v>
      </c>
    </row>
    <row r="1419" spans="1:3">
      <c r="A1419" t="s">
        <v>1204</v>
      </c>
      <c r="B1419" s="1">
        <v>46113</v>
      </c>
      <c r="C1419">
        <v>150</v>
      </c>
    </row>
    <row r="1420" spans="1:3">
      <c r="A1420" t="s">
        <v>1204</v>
      </c>
      <c r="B1420" s="1">
        <v>46143</v>
      </c>
      <c r="C1420">
        <v>77</v>
      </c>
    </row>
    <row r="1421" spans="1:3">
      <c r="A1421" t="s">
        <v>1206</v>
      </c>
      <c r="B1421" s="1">
        <v>45992</v>
      </c>
      <c r="C1421">
        <v>11</v>
      </c>
    </row>
    <row r="1422" spans="1:3">
      <c r="A1422" t="s">
        <v>1206</v>
      </c>
      <c r="B1422" s="1">
        <v>46023</v>
      </c>
      <c r="C1422">
        <v>101</v>
      </c>
    </row>
    <row r="1423" spans="1:3">
      <c r="A1423" t="s">
        <v>1206</v>
      </c>
      <c r="B1423" s="1">
        <v>46054</v>
      </c>
      <c r="C1423">
        <v>87</v>
      </c>
    </row>
    <row r="1424" spans="1:3">
      <c r="A1424" t="s">
        <v>1206</v>
      </c>
      <c r="B1424" s="1">
        <v>46082</v>
      </c>
      <c r="C1424">
        <v>141</v>
      </c>
    </row>
    <row r="1425" spans="1:3">
      <c r="A1425" t="s">
        <v>1206</v>
      </c>
      <c r="B1425" s="1">
        <v>46113</v>
      </c>
      <c r="C1425">
        <v>75</v>
      </c>
    </row>
    <row r="1426" spans="1:3">
      <c r="A1426" t="s">
        <v>1206</v>
      </c>
      <c r="B1426" s="1">
        <v>46143</v>
      </c>
      <c r="C1426">
        <v>65</v>
      </c>
    </row>
    <row r="1427" spans="1:3">
      <c r="A1427" t="s">
        <v>1208</v>
      </c>
      <c r="B1427" s="1">
        <v>45992</v>
      </c>
      <c r="C1427">
        <v>39</v>
      </c>
    </row>
    <row r="1428" spans="1:3">
      <c r="A1428" t="s">
        <v>1208</v>
      </c>
      <c r="B1428" s="1">
        <v>46023</v>
      </c>
      <c r="C1428">
        <v>226</v>
      </c>
    </row>
    <row r="1429" spans="1:3">
      <c r="A1429" t="s">
        <v>1208</v>
      </c>
      <c r="B1429" s="1">
        <v>46054</v>
      </c>
      <c r="C1429">
        <v>126</v>
      </c>
    </row>
    <row r="1430" spans="1:3">
      <c r="A1430" t="s">
        <v>1208</v>
      </c>
      <c r="B1430" s="1">
        <v>46082</v>
      </c>
      <c r="C1430">
        <v>173</v>
      </c>
    </row>
    <row r="1431" spans="1:3">
      <c r="A1431" t="s">
        <v>1208</v>
      </c>
      <c r="B1431" s="1">
        <v>46113</v>
      </c>
      <c r="C1431">
        <v>139</v>
      </c>
    </row>
    <row r="1432" spans="1:3">
      <c r="A1432" t="s">
        <v>1208</v>
      </c>
      <c r="B1432" s="1">
        <v>46143</v>
      </c>
      <c r="C1432">
        <v>124</v>
      </c>
    </row>
    <row r="1433" spans="1:3">
      <c r="A1433" t="s">
        <v>1210</v>
      </c>
      <c r="B1433" s="1">
        <v>45992</v>
      </c>
      <c r="C1433">
        <v>16</v>
      </c>
    </row>
    <row r="1434" spans="1:3">
      <c r="A1434" t="s">
        <v>1210</v>
      </c>
      <c r="B1434" s="1">
        <v>46023</v>
      </c>
      <c r="C1434">
        <v>105</v>
      </c>
    </row>
    <row r="1435" spans="1:3">
      <c r="A1435" t="s">
        <v>1210</v>
      </c>
      <c r="B1435" s="1">
        <v>46054</v>
      </c>
      <c r="C1435">
        <v>125</v>
      </c>
    </row>
    <row r="1436" spans="1:3">
      <c r="A1436" t="s">
        <v>1210</v>
      </c>
      <c r="B1436" s="1">
        <v>46082</v>
      </c>
      <c r="C1436">
        <v>164</v>
      </c>
    </row>
    <row r="1437" spans="1:3">
      <c r="A1437" t="s">
        <v>1210</v>
      </c>
      <c r="B1437" s="1">
        <v>46113</v>
      </c>
      <c r="C1437">
        <v>163</v>
      </c>
    </row>
    <row r="1438" spans="1:3">
      <c r="A1438" t="s">
        <v>1210</v>
      </c>
      <c r="B1438" s="1">
        <v>46143</v>
      </c>
      <c r="C1438">
        <v>58</v>
      </c>
    </row>
    <row r="1439" spans="1:3">
      <c r="A1439" t="s">
        <v>1212</v>
      </c>
      <c r="B1439" s="1">
        <v>45992</v>
      </c>
      <c r="C1439">
        <v>9</v>
      </c>
    </row>
    <row r="1440" spans="1:3">
      <c r="A1440" t="s">
        <v>1212</v>
      </c>
      <c r="B1440" s="1">
        <v>46023</v>
      </c>
      <c r="C1440">
        <v>82</v>
      </c>
    </row>
    <row r="1441" spans="1:3">
      <c r="A1441" t="s">
        <v>1212</v>
      </c>
      <c r="B1441" s="1">
        <v>46054</v>
      </c>
      <c r="C1441">
        <v>54</v>
      </c>
    </row>
    <row r="1442" spans="1:3">
      <c r="A1442" t="s">
        <v>1212</v>
      </c>
      <c r="B1442" s="1">
        <v>46082</v>
      </c>
      <c r="C1442">
        <v>50</v>
      </c>
    </row>
    <row r="1443" spans="1:3">
      <c r="A1443" t="s">
        <v>1212</v>
      </c>
      <c r="B1443" s="1">
        <v>46113</v>
      </c>
      <c r="C1443">
        <v>50</v>
      </c>
    </row>
    <row r="1444" spans="1:3">
      <c r="A1444" t="s">
        <v>1212</v>
      </c>
      <c r="B1444" s="1">
        <v>46143</v>
      </c>
      <c r="C1444">
        <v>49</v>
      </c>
    </row>
    <row r="1445" spans="1:3">
      <c r="A1445" t="s">
        <v>1214</v>
      </c>
      <c r="B1445" s="1">
        <v>45992</v>
      </c>
      <c r="C1445">
        <v>11</v>
      </c>
    </row>
    <row r="1446" spans="1:3">
      <c r="A1446" t="s">
        <v>1214</v>
      </c>
      <c r="B1446" s="1">
        <v>46023</v>
      </c>
      <c r="C1446">
        <v>104</v>
      </c>
    </row>
    <row r="1447" spans="1:3">
      <c r="A1447" t="s">
        <v>1214</v>
      </c>
      <c r="B1447" s="1">
        <v>46054</v>
      </c>
      <c r="C1447">
        <v>65</v>
      </c>
    </row>
    <row r="1448" spans="1:3">
      <c r="A1448" t="s">
        <v>1214</v>
      </c>
      <c r="B1448" s="1">
        <v>46082</v>
      </c>
      <c r="C1448">
        <v>91</v>
      </c>
    </row>
    <row r="1449" spans="1:3">
      <c r="A1449" t="s">
        <v>1214</v>
      </c>
      <c r="B1449" s="1">
        <v>46113</v>
      </c>
      <c r="C1449">
        <v>78</v>
      </c>
    </row>
    <row r="1450" spans="1:3">
      <c r="A1450" t="s">
        <v>1214</v>
      </c>
      <c r="B1450" s="1">
        <v>46143</v>
      </c>
      <c r="C1450">
        <v>58</v>
      </c>
    </row>
    <row r="1451" spans="1:3">
      <c r="A1451" t="s">
        <v>1216</v>
      </c>
      <c r="B1451" s="1">
        <v>45992</v>
      </c>
      <c r="C1451">
        <v>6</v>
      </c>
    </row>
    <row r="1452" spans="1:3">
      <c r="A1452" t="s">
        <v>1216</v>
      </c>
      <c r="B1452" s="1">
        <v>46023</v>
      </c>
      <c r="C1452">
        <v>76</v>
      </c>
    </row>
    <row r="1453" spans="1:3">
      <c r="A1453" t="s">
        <v>1216</v>
      </c>
      <c r="B1453" s="1">
        <v>46054</v>
      </c>
      <c r="C1453">
        <v>65</v>
      </c>
    </row>
    <row r="1454" spans="1:3">
      <c r="A1454" t="s">
        <v>1216</v>
      </c>
      <c r="B1454" s="1">
        <v>46082</v>
      </c>
      <c r="C1454">
        <v>62</v>
      </c>
    </row>
    <row r="1455" spans="1:3">
      <c r="A1455" t="s">
        <v>1216</v>
      </c>
      <c r="B1455" s="1">
        <v>46113</v>
      </c>
      <c r="C1455">
        <v>71</v>
      </c>
    </row>
    <row r="1456" spans="1:3">
      <c r="A1456" t="s">
        <v>1216</v>
      </c>
      <c r="B1456" s="1">
        <v>46143</v>
      </c>
      <c r="C1456">
        <v>34</v>
      </c>
    </row>
    <row r="1457" spans="1:3">
      <c r="A1457" t="s">
        <v>1218</v>
      </c>
      <c r="B1457" s="1">
        <v>45992</v>
      </c>
      <c r="C1457">
        <v>17</v>
      </c>
    </row>
    <row r="1458" spans="1:3">
      <c r="A1458" t="s">
        <v>1218</v>
      </c>
      <c r="B1458" s="1">
        <v>46023</v>
      </c>
      <c r="C1458">
        <v>73</v>
      </c>
    </row>
    <row r="1459" spans="1:3">
      <c r="A1459" t="s">
        <v>1218</v>
      </c>
      <c r="B1459" s="1">
        <v>46054</v>
      </c>
      <c r="C1459">
        <v>59</v>
      </c>
    </row>
    <row r="1460" spans="1:3">
      <c r="A1460" t="s">
        <v>1218</v>
      </c>
      <c r="B1460" s="1">
        <v>46082</v>
      </c>
      <c r="C1460">
        <v>52</v>
      </c>
    </row>
    <row r="1461" spans="1:3">
      <c r="A1461" t="s">
        <v>1218</v>
      </c>
      <c r="B1461" s="1">
        <v>46113</v>
      </c>
      <c r="C1461">
        <v>61</v>
      </c>
    </row>
    <row r="1462" spans="1:3">
      <c r="A1462" t="s">
        <v>1218</v>
      </c>
      <c r="B1462" s="1">
        <v>46143</v>
      </c>
      <c r="C1462">
        <v>46</v>
      </c>
    </row>
    <row r="1463" spans="1:3">
      <c r="A1463" t="s">
        <v>1220</v>
      </c>
      <c r="B1463" s="1">
        <v>45992</v>
      </c>
      <c r="C1463">
        <v>34</v>
      </c>
    </row>
    <row r="1464" spans="1:3">
      <c r="A1464" t="s">
        <v>1220</v>
      </c>
      <c r="B1464" s="1">
        <v>46023</v>
      </c>
      <c r="C1464">
        <v>132</v>
      </c>
    </row>
    <row r="1465" spans="1:3">
      <c r="A1465" t="s">
        <v>1220</v>
      </c>
      <c r="B1465" s="1">
        <v>46054</v>
      </c>
      <c r="C1465">
        <v>86</v>
      </c>
    </row>
    <row r="1466" spans="1:3">
      <c r="A1466" t="s">
        <v>1220</v>
      </c>
      <c r="B1466" s="1">
        <v>46082</v>
      </c>
      <c r="C1466">
        <v>114</v>
      </c>
    </row>
    <row r="1467" spans="1:3">
      <c r="A1467" t="s">
        <v>1220</v>
      </c>
      <c r="B1467" s="1">
        <v>46113</v>
      </c>
      <c r="C1467">
        <v>71</v>
      </c>
    </row>
    <row r="1468" spans="1:3">
      <c r="A1468" t="s">
        <v>1220</v>
      </c>
      <c r="B1468" s="1">
        <v>46143</v>
      </c>
      <c r="C1468">
        <v>58</v>
      </c>
    </row>
    <row r="1469" spans="1:3">
      <c r="A1469" t="s">
        <v>1222</v>
      </c>
      <c r="B1469" s="1">
        <v>45992</v>
      </c>
      <c r="C1469">
        <v>13</v>
      </c>
    </row>
    <row r="1470" spans="1:3">
      <c r="A1470" t="s">
        <v>1222</v>
      </c>
      <c r="B1470" s="1">
        <v>46023</v>
      </c>
      <c r="C1470">
        <v>78</v>
      </c>
    </row>
    <row r="1471" spans="1:3">
      <c r="A1471" t="s">
        <v>1222</v>
      </c>
      <c r="B1471" s="1">
        <v>46054</v>
      </c>
      <c r="C1471">
        <v>46</v>
      </c>
    </row>
    <row r="1472" spans="1:3">
      <c r="A1472" t="s">
        <v>1222</v>
      </c>
      <c r="B1472" s="1">
        <v>46082</v>
      </c>
      <c r="C1472">
        <v>84</v>
      </c>
    </row>
    <row r="1473" spans="1:3">
      <c r="A1473" t="s">
        <v>1222</v>
      </c>
      <c r="B1473" s="1">
        <v>46113</v>
      </c>
      <c r="C1473">
        <v>82</v>
      </c>
    </row>
    <row r="1474" spans="1:3">
      <c r="A1474" t="s">
        <v>1222</v>
      </c>
      <c r="B1474" s="1">
        <v>46143</v>
      </c>
      <c r="C1474">
        <v>51</v>
      </c>
    </row>
    <row r="1475" spans="1:3">
      <c r="A1475" t="s">
        <v>1224</v>
      </c>
      <c r="B1475" s="1">
        <v>45992</v>
      </c>
      <c r="C1475">
        <v>10</v>
      </c>
    </row>
    <row r="1476" spans="1:3">
      <c r="A1476" t="s">
        <v>1224</v>
      </c>
      <c r="B1476" s="1">
        <v>46023</v>
      </c>
      <c r="C1476">
        <v>92</v>
      </c>
    </row>
    <row r="1477" spans="1:3">
      <c r="A1477" t="s">
        <v>1224</v>
      </c>
      <c r="B1477" s="1">
        <v>46054</v>
      </c>
      <c r="C1477">
        <v>87</v>
      </c>
    </row>
    <row r="1478" spans="1:3">
      <c r="A1478" t="s">
        <v>1224</v>
      </c>
      <c r="B1478" s="1">
        <v>46082</v>
      </c>
      <c r="C1478">
        <v>117</v>
      </c>
    </row>
    <row r="1479" spans="1:3">
      <c r="A1479" t="s">
        <v>1224</v>
      </c>
      <c r="B1479" s="1">
        <v>46113</v>
      </c>
      <c r="C1479">
        <v>95</v>
      </c>
    </row>
    <row r="1480" spans="1:3">
      <c r="A1480" t="s">
        <v>1224</v>
      </c>
      <c r="B1480" s="1">
        <v>46143</v>
      </c>
      <c r="C1480">
        <v>49</v>
      </c>
    </row>
    <row r="1481" spans="1:3">
      <c r="A1481" t="s">
        <v>1226</v>
      </c>
      <c r="B1481" s="1">
        <v>45992</v>
      </c>
      <c r="C1481">
        <v>38</v>
      </c>
    </row>
    <row r="1482" spans="1:3">
      <c r="A1482" t="s">
        <v>1226</v>
      </c>
      <c r="B1482" s="1">
        <v>46023</v>
      </c>
      <c r="C1482">
        <v>204</v>
      </c>
    </row>
    <row r="1483" spans="1:3">
      <c r="A1483" t="s">
        <v>1226</v>
      </c>
      <c r="B1483" s="1">
        <v>46054</v>
      </c>
      <c r="C1483">
        <v>115</v>
      </c>
    </row>
    <row r="1484" spans="1:3">
      <c r="A1484" t="s">
        <v>1226</v>
      </c>
      <c r="B1484" s="1">
        <v>46082</v>
      </c>
      <c r="C1484">
        <v>192</v>
      </c>
    </row>
    <row r="1485" spans="1:3">
      <c r="A1485" t="s">
        <v>1226</v>
      </c>
      <c r="B1485" s="1">
        <v>46113</v>
      </c>
      <c r="C1485">
        <v>158</v>
      </c>
    </row>
    <row r="1486" spans="1:3">
      <c r="A1486" t="s">
        <v>1226</v>
      </c>
      <c r="B1486" s="1">
        <v>46143</v>
      </c>
      <c r="C1486">
        <v>111</v>
      </c>
    </row>
    <row r="1487" spans="1:3">
      <c r="A1487" t="s">
        <v>1228</v>
      </c>
      <c r="B1487" s="1">
        <v>45992</v>
      </c>
      <c r="C1487">
        <v>12</v>
      </c>
    </row>
    <row r="1488" spans="1:3">
      <c r="A1488" t="s">
        <v>1228</v>
      </c>
      <c r="B1488" s="1">
        <v>46023</v>
      </c>
      <c r="C1488">
        <v>140</v>
      </c>
    </row>
    <row r="1489" spans="1:3">
      <c r="A1489" t="s">
        <v>1228</v>
      </c>
      <c r="B1489" s="1">
        <v>46054</v>
      </c>
      <c r="C1489">
        <v>116</v>
      </c>
    </row>
    <row r="1490" spans="1:3">
      <c r="A1490" t="s">
        <v>1228</v>
      </c>
      <c r="B1490" s="1">
        <v>46082</v>
      </c>
      <c r="C1490">
        <v>124</v>
      </c>
    </row>
    <row r="1491" spans="1:3">
      <c r="A1491" t="s">
        <v>1228</v>
      </c>
      <c r="B1491" s="1">
        <v>46113</v>
      </c>
      <c r="C1491">
        <v>86</v>
      </c>
    </row>
    <row r="1492" spans="1:3">
      <c r="A1492" t="s">
        <v>1228</v>
      </c>
      <c r="B1492" s="1">
        <v>46143</v>
      </c>
      <c r="C1492">
        <v>47</v>
      </c>
    </row>
    <row r="1493" spans="1:3">
      <c r="A1493" t="s">
        <v>1230</v>
      </c>
      <c r="B1493" s="1">
        <v>45992</v>
      </c>
      <c r="C1493">
        <v>25</v>
      </c>
    </row>
    <row r="1494" spans="1:3">
      <c r="A1494" t="s">
        <v>1230</v>
      </c>
      <c r="B1494" s="1">
        <v>46023</v>
      </c>
      <c r="C1494">
        <v>189</v>
      </c>
    </row>
    <row r="1495" spans="1:3">
      <c r="A1495" t="s">
        <v>1230</v>
      </c>
      <c r="B1495" s="1">
        <v>46054</v>
      </c>
      <c r="C1495">
        <v>163</v>
      </c>
    </row>
    <row r="1496" spans="1:3">
      <c r="A1496" t="s">
        <v>1230</v>
      </c>
      <c r="B1496" s="1">
        <v>46082</v>
      </c>
      <c r="C1496">
        <v>191</v>
      </c>
    </row>
    <row r="1497" spans="1:3">
      <c r="A1497" t="s">
        <v>1230</v>
      </c>
      <c r="B1497" s="1">
        <v>46113</v>
      </c>
      <c r="C1497">
        <v>172</v>
      </c>
    </row>
    <row r="1498" spans="1:3">
      <c r="A1498" t="s">
        <v>1230</v>
      </c>
      <c r="B1498" s="1">
        <v>46143</v>
      </c>
      <c r="C1498">
        <v>95</v>
      </c>
    </row>
    <row r="1499" spans="1:3">
      <c r="A1499" t="s">
        <v>1232</v>
      </c>
      <c r="B1499" s="1">
        <v>45992</v>
      </c>
      <c r="C1499">
        <v>30</v>
      </c>
    </row>
    <row r="1500" spans="1:3">
      <c r="A1500" t="s">
        <v>1232</v>
      </c>
      <c r="B1500" s="1">
        <v>46023</v>
      </c>
      <c r="C1500">
        <v>211</v>
      </c>
    </row>
    <row r="1501" spans="1:3">
      <c r="A1501" t="s">
        <v>1232</v>
      </c>
      <c r="B1501" s="1">
        <v>46054</v>
      </c>
      <c r="C1501">
        <v>161</v>
      </c>
    </row>
    <row r="1502" spans="1:3">
      <c r="A1502" t="s">
        <v>1232</v>
      </c>
      <c r="B1502" s="1">
        <v>46082</v>
      </c>
      <c r="C1502">
        <v>161</v>
      </c>
    </row>
    <row r="1503" spans="1:3">
      <c r="A1503" t="s">
        <v>1232</v>
      </c>
      <c r="B1503" s="1">
        <v>46113</v>
      </c>
      <c r="C1503">
        <v>195</v>
      </c>
    </row>
    <row r="1504" spans="1:3">
      <c r="A1504" t="s">
        <v>1232</v>
      </c>
      <c r="B1504" s="1">
        <v>46143</v>
      </c>
      <c r="C1504">
        <v>97</v>
      </c>
    </row>
    <row r="1505" spans="1:3">
      <c r="A1505" t="s">
        <v>1234</v>
      </c>
      <c r="B1505" s="1">
        <v>45992</v>
      </c>
      <c r="C1505">
        <v>34</v>
      </c>
    </row>
    <row r="1506" spans="1:3">
      <c r="A1506" t="s">
        <v>1234</v>
      </c>
      <c r="B1506" s="1">
        <v>46023</v>
      </c>
      <c r="C1506">
        <v>149</v>
      </c>
    </row>
    <row r="1507" spans="1:3">
      <c r="A1507" t="s">
        <v>1234</v>
      </c>
      <c r="B1507" s="1">
        <v>46054</v>
      </c>
      <c r="C1507">
        <v>93</v>
      </c>
    </row>
    <row r="1508" spans="1:3">
      <c r="A1508" t="s">
        <v>1234</v>
      </c>
      <c r="B1508" s="1">
        <v>46082</v>
      </c>
      <c r="C1508">
        <v>120</v>
      </c>
    </row>
    <row r="1509" spans="1:3">
      <c r="A1509" t="s">
        <v>1234</v>
      </c>
      <c r="B1509" s="1">
        <v>46113</v>
      </c>
      <c r="C1509">
        <v>132</v>
      </c>
    </row>
    <row r="1510" spans="1:3">
      <c r="A1510" t="s">
        <v>1234</v>
      </c>
      <c r="B1510" s="1">
        <v>46143</v>
      </c>
      <c r="C1510">
        <v>60</v>
      </c>
    </row>
    <row r="1511" spans="1:3">
      <c r="A1511" t="s">
        <v>1236</v>
      </c>
      <c r="B1511" s="1">
        <v>45992</v>
      </c>
      <c r="C1511">
        <v>8</v>
      </c>
    </row>
    <row r="1512" spans="1:3">
      <c r="A1512" t="s">
        <v>1236</v>
      </c>
      <c r="B1512" s="1">
        <v>46023</v>
      </c>
      <c r="C1512">
        <v>67</v>
      </c>
    </row>
    <row r="1513" spans="1:3">
      <c r="A1513" t="s">
        <v>1236</v>
      </c>
      <c r="B1513" s="1">
        <v>46054</v>
      </c>
      <c r="C1513">
        <v>51</v>
      </c>
    </row>
    <row r="1514" spans="1:3">
      <c r="A1514" t="s">
        <v>1236</v>
      </c>
      <c r="B1514" s="1">
        <v>46082</v>
      </c>
      <c r="C1514">
        <v>51</v>
      </c>
    </row>
    <row r="1515" spans="1:3">
      <c r="A1515" t="s">
        <v>1236</v>
      </c>
      <c r="B1515" s="1">
        <v>46113</v>
      </c>
      <c r="C1515">
        <v>45</v>
      </c>
    </row>
    <row r="1516" spans="1:3">
      <c r="A1516" t="s">
        <v>1236</v>
      </c>
      <c r="B1516" s="1">
        <v>46143</v>
      </c>
      <c r="C1516">
        <v>32</v>
      </c>
    </row>
    <row r="1517" spans="1:3">
      <c r="A1517" t="s">
        <v>1238</v>
      </c>
      <c r="B1517" s="1">
        <v>45992</v>
      </c>
      <c r="C1517">
        <v>4</v>
      </c>
    </row>
    <row r="1518" spans="1:3">
      <c r="A1518" t="s">
        <v>1238</v>
      </c>
      <c r="B1518" s="1">
        <v>46023</v>
      </c>
      <c r="C1518">
        <v>52</v>
      </c>
    </row>
    <row r="1519" spans="1:3">
      <c r="A1519" t="s">
        <v>1238</v>
      </c>
      <c r="B1519" s="1">
        <v>46054</v>
      </c>
      <c r="C1519">
        <v>31</v>
      </c>
    </row>
    <row r="1520" spans="1:3">
      <c r="A1520" t="s">
        <v>1238</v>
      </c>
      <c r="B1520" s="1">
        <v>46082</v>
      </c>
      <c r="C1520">
        <v>48</v>
      </c>
    </row>
    <row r="1521" spans="1:3">
      <c r="A1521" t="s">
        <v>1238</v>
      </c>
      <c r="B1521" s="1">
        <v>46113</v>
      </c>
      <c r="C1521">
        <v>30</v>
      </c>
    </row>
    <row r="1522" spans="1:3">
      <c r="A1522" t="s">
        <v>1238</v>
      </c>
      <c r="B1522" s="1">
        <v>46143</v>
      </c>
      <c r="C1522">
        <v>25</v>
      </c>
    </row>
    <row r="1523" spans="1:3">
      <c r="A1523" t="s">
        <v>1240</v>
      </c>
      <c r="B1523" s="1">
        <v>45992</v>
      </c>
      <c r="C1523">
        <v>3</v>
      </c>
    </row>
    <row r="1524" spans="1:3">
      <c r="A1524" t="s">
        <v>1240</v>
      </c>
      <c r="B1524" s="1">
        <v>46023</v>
      </c>
      <c r="C1524">
        <v>56</v>
      </c>
    </row>
    <row r="1525" spans="1:3">
      <c r="A1525" t="s">
        <v>1240</v>
      </c>
      <c r="B1525" s="1">
        <v>46054</v>
      </c>
      <c r="C1525">
        <v>26</v>
      </c>
    </row>
    <row r="1526" spans="1:3">
      <c r="A1526" t="s">
        <v>1240</v>
      </c>
      <c r="B1526" s="1">
        <v>46082</v>
      </c>
      <c r="C1526">
        <v>37</v>
      </c>
    </row>
    <row r="1527" spans="1:3">
      <c r="A1527" t="s">
        <v>1240</v>
      </c>
      <c r="B1527" s="1">
        <v>46113</v>
      </c>
      <c r="C1527">
        <v>23</v>
      </c>
    </row>
    <row r="1528" spans="1:3">
      <c r="A1528" t="s">
        <v>1240</v>
      </c>
      <c r="B1528" s="1">
        <v>46143</v>
      </c>
      <c r="C1528">
        <v>27</v>
      </c>
    </row>
    <row r="1529" spans="1:3">
      <c r="A1529" t="s">
        <v>1242</v>
      </c>
      <c r="B1529" s="1">
        <v>45992</v>
      </c>
      <c r="C1529">
        <v>7</v>
      </c>
    </row>
    <row r="1530" spans="1:3">
      <c r="A1530" t="s">
        <v>1242</v>
      </c>
      <c r="B1530" s="1">
        <v>46023</v>
      </c>
      <c r="C1530">
        <v>53</v>
      </c>
    </row>
    <row r="1531" spans="1:3">
      <c r="A1531" t="s">
        <v>1242</v>
      </c>
      <c r="B1531" s="1">
        <v>46054</v>
      </c>
      <c r="C1531">
        <v>58</v>
      </c>
    </row>
    <row r="1532" spans="1:3">
      <c r="A1532" t="s">
        <v>1242</v>
      </c>
      <c r="B1532" s="1">
        <v>46082</v>
      </c>
      <c r="C1532">
        <v>75</v>
      </c>
    </row>
    <row r="1533" spans="1:3">
      <c r="A1533" t="s">
        <v>1242</v>
      </c>
      <c r="B1533" s="1">
        <v>46113</v>
      </c>
      <c r="C1533">
        <v>52</v>
      </c>
    </row>
    <row r="1534" spans="1:3">
      <c r="A1534" t="s">
        <v>1242</v>
      </c>
      <c r="B1534" s="1">
        <v>46143</v>
      </c>
      <c r="C1534">
        <v>26</v>
      </c>
    </row>
    <row r="1535" spans="1:3">
      <c r="A1535" t="s">
        <v>1244</v>
      </c>
      <c r="B1535" s="1">
        <v>45992</v>
      </c>
      <c r="C1535">
        <v>13</v>
      </c>
    </row>
    <row r="1536" spans="1:3">
      <c r="A1536" t="s">
        <v>1244</v>
      </c>
      <c r="B1536" s="1">
        <v>46023</v>
      </c>
      <c r="C1536">
        <v>80</v>
      </c>
    </row>
    <row r="1537" spans="1:3">
      <c r="A1537" t="s">
        <v>1244</v>
      </c>
      <c r="B1537" s="1">
        <v>46054</v>
      </c>
      <c r="C1537">
        <v>55</v>
      </c>
    </row>
    <row r="1538" spans="1:3">
      <c r="A1538" t="s">
        <v>1244</v>
      </c>
      <c r="B1538" s="1">
        <v>46082</v>
      </c>
      <c r="C1538">
        <v>99</v>
      </c>
    </row>
    <row r="1539" spans="1:3">
      <c r="A1539" t="s">
        <v>1244</v>
      </c>
      <c r="B1539" s="1">
        <v>46113</v>
      </c>
      <c r="C1539">
        <v>62</v>
      </c>
    </row>
    <row r="1540" spans="1:3">
      <c r="A1540" t="s">
        <v>1244</v>
      </c>
      <c r="B1540" s="1">
        <v>46143</v>
      </c>
      <c r="C1540">
        <v>62</v>
      </c>
    </row>
    <row r="1541" spans="1:3">
      <c r="A1541" t="s">
        <v>1246</v>
      </c>
      <c r="B1541" s="1">
        <v>45992</v>
      </c>
      <c r="C1541">
        <v>15</v>
      </c>
    </row>
    <row r="1542" spans="1:3">
      <c r="A1542" t="s">
        <v>1246</v>
      </c>
      <c r="B1542" s="1">
        <v>46023</v>
      </c>
      <c r="C1542">
        <v>103</v>
      </c>
    </row>
    <row r="1543" spans="1:3">
      <c r="A1543" t="s">
        <v>1246</v>
      </c>
      <c r="B1543" s="1">
        <v>46054</v>
      </c>
      <c r="C1543">
        <v>83</v>
      </c>
    </row>
    <row r="1544" spans="1:3">
      <c r="A1544" t="s">
        <v>1246</v>
      </c>
      <c r="B1544" s="1">
        <v>46082</v>
      </c>
      <c r="C1544">
        <v>88</v>
      </c>
    </row>
    <row r="1545" spans="1:3">
      <c r="A1545" t="s">
        <v>1246</v>
      </c>
      <c r="B1545" s="1">
        <v>46113</v>
      </c>
      <c r="C1545">
        <v>62</v>
      </c>
    </row>
    <row r="1546" spans="1:3">
      <c r="A1546" t="s">
        <v>1246</v>
      </c>
      <c r="B1546" s="1">
        <v>46143</v>
      </c>
      <c r="C1546">
        <v>54</v>
      </c>
    </row>
    <row r="1547" spans="1:3">
      <c r="A1547" t="s">
        <v>1248</v>
      </c>
      <c r="B1547" s="1">
        <v>45992</v>
      </c>
      <c r="C1547">
        <v>10</v>
      </c>
    </row>
    <row r="1548" spans="1:3">
      <c r="A1548" t="s">
        <v>1248</v>
      </c>
      <c r="B1548" s="1">
        <v>46023</v>
      </c>
      <c r="C1548">
        <v>96</v>
      </c>
    </row>
    <row r="1549" spans="1:3">
      <c r="A1549" t="s">
        <v>1248</v>
      </c>
      <c r="B1549" s="1">
        <v>46054</v>
      </c>
      <c r="C1549">
        <v>53</v>
      </c>
    </row>
    <row r="1550" spans="1:3">
      <c r="A1550" t="s">
        <v>1248</v>
      </c>
      <c r="B1550" s="1">
        <v>46082</v>
      </c>
      <c r="C1550">
        <v>75</v>
      </c>
    </row>
    <row r="1551" spans="1:3">
      <c r="A1551" t="s">
        <v>1248</v>
      </c>
      <c r="B1551" s="1">
        <v>46113</v>
      </c>
      <c r="C1551">
        <v>67</v>
      </c>
    </row>
    <row r="1552" spans="1:3">
      <c r="A1552" t="s">
        <v>1248</v>
      </c>
      <c r="B1552" s="1">
        <v>46143</v>
      </c>
      <c r="C1552">
        <v>64</v>
      </c>
    </row>
    <row r="1553" spans="1:3">
      <c r="A1553" t="s">
        <v>1250</v>
      </c>
      <c r="B1553" s="1">
        <v>45992</v>
      </c>
      <c r="C1553">
        <v>18</v>
      </c>
    </row>
    <row r="1554" spans="1:3">
      <c r="A1554" t="s">
        <v>1250</v>
      </c>
      <c r="B1554" s="1">
        <v>46023</v>
      </c>
      <c r="C1554">
        <v>97</v>
      </c>
    </row>
    <row r="1555" spans="1:3">
      <c r="A1555" t="s">
        <v>1250</v>
      </c>
      <c r="B1555" s="1">
        <v>46054</v>
      </c>
      <c r="C1555">
        <v>88</v>
      </c>
    </row>
    <row r="1556" spans="1:3">
      <c r="A1556" t="s">
        <v>1250</v>
      </c>
      <c r="B1556" s="1">
        <v>46082</v>
      </c>
      <c r="C1556">
        <v>65</v>
      </c>
    </row>
    <row r="1557" spans="1:3">
      <c r="A1557" t="s">
        <v>1250</v>
      </c>
      <c r="B1557" s="1">
        <v>46113</v>
      </c>
      <c r="C1557">
        <v>60</v>
      </c>
    </row>
    <row r="1558" spans="1:3">
      <c r="A1558" t="s">
        <v>1250</v>
      </c>
      <c r="B1558" s="1">
        <v>46143</v>
      </c>
      <c r="C1558">
        <v>60</v>
      </c>
    </row>
    <row r="1559" spans="1:3">
      <c r="A1559" t="s">
        <v>1560</v>
      </c>
      <c r="B1559" s="1">
        <v>45992</v>
      </c>
      <c r="C1559">
        <v>6</v>
      </c>
    </row>
    <row r="1560" spans="1:3">
      <c r="A1560" t="s">
        <v>1560</v>
      </c>
      <c r="B1560" s="1">
        <v>46023</v>
      </c>
      <c r="C1560">
        <v>112</v>
      </c>
    </row>
    <row r="1561" spans="1:3">
      <c r="A1561" t="s">
        <v>1560</v>
      </c>
      <c r="B1561" s="1">
        <v>46054</v>
      </c>
      <c r="C1561">
        <v>94</v>
      </c>
    </row>
    <row r="1562" spans="1:3">
      <c r="A1562" t="s">
        <v>1560</v>
      </c>
      <c r="B1562" s="1">
        <v>46082</v>
      </c>
      <c r="C1562">
        <v>109</v>
      </c>
    </row>
    <row r="1563" spans="1:3">
      <c r="A1563" t="s">
        <v>1560</v>
      </c>
      <c r="B1563" s="1">
        <v>46113</v>
      </c>
      <c r="C1563">
        <v>61</v>
      </c>
    </row>
    <row r="1564" spans="1:3">
      <c r="A1564" t="s">
        <v>1560</v>
      </c>
      <c r="B1564" s="1">
        <v>46143</v>
      </c>
      <c r="C1564">
        <v>63</v>
      </c>
    </row>
    <row r="1565" spans="1:3">
      <c r="A1565" t="s">
        <v>849</v>
      </c>
      <c r="B1565" s="1">
        <v>45962</v>
      </c>
      <c r="C1565">
        <v>132</v>
      </c>
    </row>
    <row r="1566" spans="1:3">
      <c r="A1566" t="s">
        <v>849</v>
      </c>
      <c r="B1566" s="1">
        <v>45992</v>
      </c>
      <c r="C1566">
        <v>179</v>
      </c>
    </row>
    <row r="1567" spans="1:3">
      <c r="A1567" t="s">
        <v>849</v>
      </c>
      <c r="B1567" s="1">
        <v>46023</v>
      </c>
      <c r="C1567">
        <v>277</v>
      </c>
    </row>
    <row r="1568" spans="1:3">
      <c r="A1568" t="s">
        <v>849</v>
      </c>
      <c r="B1568" s="1">
        <v>46054</v>
      </c>
      <c r="C1568">
        <v>209</v>
      </c>
    </row>
    <row r="1569" spans="1:3">
      <c r="A1569" t="s">
        <v>849</v>
      </c>
      <c r="B1569" s="1">
        <v>46082</v>
      </c>
      <c r="C1569">
        <v>205</v>
      </c>
    </row>
    <row r="1570" spans="1:3">
      <c r="A1570" t="s">
        <v>849</v>
      </c>
      <c r="B1570" s="1">
        <v>46113</v>
      </c>
      <c r="C1570">
        <v>168</v>
      </c>
    </row>
    <row r="1571" spans="1:3">
      <c r="A1571" t="s">
        <v>849</v>
      </c>
      <c r="B1571" s="1">
        <v>46143</v>
      </c>
      <c r="C1571">
        <v>128</v>
      </c>
    </row>
    <row r="1572" spans="1:3">
      <c r="A1572" t="s">
        <v>851</v>
      </c>
      <c r="B1572" s="1">
        <v>45962</v>
      </c>
      <c r="C1572">
        <v>112</v>
      </c>
    </row>
    <row r="1573" spans="1:3">
      <c r="A1573" t="s">
        <v>851</v>
      </c>
      <c r="B1573" s="1">
        <v>45992</v>
      </c>
      <c r="C1573">
        <v>84</v>
      </c>
    </row>
    <row r="1574" spans="1:3">
      <c r="A1574" t="s">
        <v>851</v>
      </c>
      <c r="B1574" s="1">
        <v>46023</v>
      </c>
      <c r="C1574">
        <v>99</v>
      </c>
    </row>
    <row r="1575" spans="1:3">
      <c r="A1575" t="s">
        <v>851</v>
      </c>
      <c r="B1575" s="1">
        <v>46054</v>
      </c>
      <c r="C1575">
        <v>94</v>
      </c>
    </row>
    <row r="1576" spans="1:3">
      <c r="A1576" t="s">
        <v>851</v>
      </c>
      <c r="B1576" s="1">
        <v>46082</v>
      </c>
      <c r="C1576">
        <v>116</v>
      </c>
    </row>
    <row r="1577" spans="1:3">
      <c r="A1577" t="s">
        <v>851</v>
      </c>
      <c r="B1577" s="1">
        <v>46113</v>
      </c>
      <c r="C1577">
        <v>115</v>
      </c>
    </row>
    <row r="1578" spans="1:3">
      <c r="A1578" t="s">
        <v>851</v>
      </c>
      <c r="B1578" s="1">
        <v>46143</v>
      </c>
      <c r="C1578">
        <v>69</v>
      </c>
    </row>
    <row r="1579" spans="1:3">
      <c r="A1579" t="s">
        <v>853</v>
      </c>
      <c r="B1579" s="1">
        <v>45962</v>
      </c>
      <c r="C1579">
        <v>155</v>
      </c>
    </row>
    <row r="1580" spans="1:3">
      <c r="A1580" t="s">
        <v>853</v>
      </c>
      <c r="B1580" s="1">
        <v>45992</v>
      </c>
      <c r="C1580">
        <v>158</v>
      </c>
    </row>
    <row r="1581" spans="1:3">
      <c r="A1581" t="s">
        <v>853</v>
      </c>
      <c r="B1581" s="1">
        <v>46023</v>
      </c>
      <c r="C1581">
        <v>213</v>
      </c>
    </row>
    <row r="1582" spans="1:3">
      <c r="A1582" t="s">
        <v>853</v>
      </c>
      <c r="B1582" s="1">
        <v>46054</v>
      </c>
      <c r="C1582">
        <v>190</v>
      </c>
    </row>
    <row r="1583" spans="1:3">
      <c r="A1583" t="s">
        <v>853</v>
      </c>
      <c r="B1583" s="1">
        <v>46082</v>
      </c>
      <c r="C1583">
        <v>150</v>
      </c>
    </row>
    <row r="1584" spans="1:3">
      <c r="A1584" t="s">
        <v>853</v>
      </c>
      <c r="B1584" s="1">
        <v>46113</v>
      </c>
      <c r="C1584">
        <v>114</v>
      </c>
    </row>
    <row r="1585" spans="1:3">
      <c r="A1585" t="s">
        <v>853</v>
      </c>
      <c r="B1585" s="1">
        <v>46143</v>
      </c>
      <c r="C1585">
        <v>55</v>
      </c>
    </row>
    <row r="1586" spans="1:3">
      <c r="A1586" t="s">
        <v>855</v>
      </c>
      <c r="B1586" s="1">
        <v>45992</v>
      </c>
      <c r="C1586">
        <v>73</v>
      </c>
    </row>
    <row r="1587" spans="1:3">
      <c r="A1587" t="s">
        <v>855</v>
      </c>
      <c r="B1587" s="1">
        <v>46023</v>
      </c>
      <c r="C1587">
        <v>155</v>
      </c>
    </row>
    <row r="1588" spans="1:3">
      <c r="A1588" t="s">
        <v>855</v>
      </c>
      <c r="B1588" s="1">
        <v>46054</v>
      </c>
      <c r="C1588">
        <v>156</v>
      </c>
    </row>
    <row r="1589" spans="1:3">
      <c r="A1589" t="s">
        <v>855</v>
      </c>
      <c r="B1589" s="1">
        <v>46082</v>
      </c>
      <c r="C1589">
        <v>138</v>
      </c>
    </row>
    <row r="1590" spans="1:3">
      <c r="A1590" t="s">
        <v>855</v>
      </c>
      <c r="B1590" s="1">
        <v>46113</v>
      </c>
      <c r="C1590">
        <v>175</v>
      </c>
    </row>
    <row r="1591" spans="1:3">
      <c r="A1591" t="s">
        <v>855</v>
      </c>
      <c r="B1591" s="1">
        <v>46143</v>
      </c>
      <c r="C1591">
        <v>146</v>
      </c>
    </row>
    <row r="1592" spans="1:3">
      <c r="A1592" t="s">
        <v>1642</v>
      </c>
      <c r="B1592" s="1">
        <v>45992</v>
      </c>
      <c r="C1592">
        <v>41</v>
      </c>
    </row>
    <row r="1593" spans="1:3">
      <c r="A1593" t="s">
        <v>1642</v>
      </c>
      <c r="B1593" s="1">
        <v>46023</v>
      </c>
      <c r="C1593">
        <v>456</v>
      </c>
    </row>
    <row r="1594" spans="1:3">
      <c r="A1594" t="s">
        <v>1642</v>
      </c>
      <c r="B1594" s="1">
        <v>46054</v>
      </c>
      <c r="C1594">
        <v>437</v>
      </c>
    </row>
    <row r="1595" spans="1:3">
      <c r="A1595" t="s">
        <v>1642</v>
      </c>
      <c r="B1595" s="1">
        <v>46082</v>
      </c>
      <c r="C1595">
        <v>550</v>
      </c>
    </row>
    <row r="1596" spans="1:3">
      <c r="A1596" t="s">
        <v>1642</v>
      </c>
      <c r="B1596" s="1">
        <v>46113</v>
      </c>
      <c r="C1596">
        <v>443</v>
      </c>
    </row>
    <row r="1597" spans="1:3">
      <c r="A1597" t="s">
        <v>1642</v>
      </c>
      <c r="B1597" s="1">
        <v>46143</v>
      </c>
      <c r="C1597">
        <v>449</v>
      </c>
    </row>
    <row r="1598" spans="1:3">
      <c r="A1598" t="s">
        <v>1616</v>
      </c>
      <c r="B1598" s="1">
        <v>46023</v>
      </c>
      <c r="C1598">
        <v>188</v>
      </c>
    </row>
    <row r="1599" spans="1:3">
      <c r="A1599" t="s">
        <v>1616</v>
      </c>
      <c r="B1599" s="1">
        <v>46054</v>
      </c>
      <c r="C1599">
        <v>187</v>
      </c>
    </row>
    <row r="1600" spans="1:3">
      <c r="A1600" t="s">
        <v>1616</v>
      </c>
      <c r="B1600" s="1">
        <v>46082</v>
      </c>
      <c r="C1600">
        <v>302</v>
      </c>
    </row>
    <row r="1601" spans="1:3">
      <c r="A1601" t="s">
        <v>1616</v>
      </c>
      <c r="B1601" s="1">
        <v>46113</v>
      </c>
      <c r="C1601">
        <v>263</v>
      </c>
    </row>
    <row r="1602" spans="1:3">
      <c r="A1602" t="s">
        <v>1616</v>
      </c>
      <c r="B1602" s="1">
        <v>46143</v>
      </c>
      <c r="C1602">
        <v>168</v>
      </c>
    </row>
    <row r="1603" spans="1:3">
      <c r="A1603" t="s">
        <v>1618</v>
      </c>
      <c r="B1603" s="1">
        <v>46023</v>
      </c>
      <c r="C1603">
        <v>289</v>
      </c>
    </row>
    <row r="1604" spans="1:3">
      <c r="A1604" t="s">
        <v>1618</v>
      </c>
      <c r="B1604" s="1">
        <v>46054</v>
      </c>
      <c r="C1604">
        <v>355</v>
      </c>
    </row>
    <row r="1605" spans="1:3">
      <c r="A1605" t="s">
        <v>1618</v>
      </c>
      <c r="B1605" s="1">
        <v>46082</v>
      </c>
      <c r="C1605">
        <v>336</v>
      </c>
    </row>
    <row r="1606" spans="1:3">
      <c r="A1606" t="s">
        <v>1618</v>
      </c>
      <c r="B1606" s="1">
        <v>46113</v>
      </c>
      <c r="C1606">
        <v>321</v>
      </c>
    </row>
    <row r="1607" spans="1:3">
      <c r="A1607" t="s">
        <v>1618</v>
      </c>
      <c r="B1607" s="1">
        <v>46143</v>
      </c>
      <c r="C1607">
        <v>188</v>
      </c>
    </row>
    <row r="1608" spans="1:3">
      <c r="A1608" t="s">
        <v>1620</v>
      </c>
      <c r="B1608" s="1">
        <v>46023</v>
      </c>
      <c r="C1608">
        <v>110</v>
      </c>
    </row>
    <row r="1609" spans="1:3">
      <c r="A1609" t="s">
        <v>1620</v>
      </c>
      <c r="B1609" s="1">
        <v>46054</v>
      </c>
      <c r="C1609">
        <v>263</v>
      </c>
    </row>
    <row r="1610" spans="1:3">
      <c r="A1610" t="s">
        <v>1620</v>
      </c>
      <c r="B1610" s="1">
        <v>46082</v>
      </c>
      <c r="C1610">
        <v>221</v>
      </c>
    </row>
    <row r="1611" spans="1:3">
      <c r="A1611" t="s">
        <v>1620</v>
      </c>
      <c r="B1611" s="1">
        <v>46113</v>
      </c>
      <c r="C1611">
        <v>182</v>
      </c>
    </row>
    <row r="1612" spans="1:3">
      <c r="A1612" t="s">
        <v>1620</v>
      </c>
      <c r="B1612" s="1">
        <v>46143</v>
      </c>
      <c r="C1612">
        <v>151</v>
      </c>
    </row>
    <row r="1613" spans="1:3">
      <c r="A1613" t="s">
        <v>1622</v>
      </c>
      <c r="B1613" s="1">
        <v>46023</v>
      </c>
      <c r="C1613">
        <v>248</v>
      </c>
    </row>
    <row r="1614" spans="1:3">
      <c r="A1614" t="s">
        <v>1622</v>
      </c>
      <c r="B1614" s="1">
        <v>46054</v>
      </c>
      <c r="C1614">
        <v>194</v>
      </c>
    </row>
    <row r="1615" spans="1:3">
      <c r="A1615" t="s">
        <v>1622</v>
      </c>
      <c r="B1615" s="1">
        <v>46082</v>
      </c>
      <c r="C1615">
        <v>195</v>
      </c>
    </row>
    <row r="1616" spans="1:3">
      <c r="A1616" t="s">
        <v>1622</v>
      </c>
      <c r="B1616" s="1">
        <v>46113</v>
      </c>
      <c r="C1616">
        <v>309</v>
      </c>
    </row>
    <row r="1617" spans="1:3">
      <c r="A1617" t="s">
        <v>1622</v>
      </c>
      <c r="B1617" s="1">
        <v>46143</v>
      </c>
      <c r="C1617">
        <v>275</v>
      </c>
    </row>
    <row r="1618" spans="1:3">
      <c r="A1618" t="s">
        <v>1624</v>
      </c>
      <c r="B1618" s="1">
        <v>46023</v>
      </c>
      <c r="C1618">
        <v>195</v>
      </c>
    </row>
    <row r="1619" spans="1:3">
      <c r="A1619" t="s">
        <v>1624</v>
      </c>
      <c r="B1619" s="1">
        <v>46054</v>
      </c>
      <c r="C1619">
        <v>284</v>
      </c>
    </row>
    <row r="1620" spans="1:3">
      <c r="A1620" t="s">
        <v>1624</v>
      </c>
      <c r="B1620" s="1">
        <v>46082</v>
      </c>
      <c r="C1620">
        <v>232</v>
      </c>
    </row>
    <row r="1621" spans="1:3">
      <c r="A1621" t="s">
        <v>1624</v>
      </c>
      <c r="B1621" s="1">
        <v>46113</v>
      </c>
      <c r="C1621">
        <v>242</v>
      </c>
    </row>
    <row r="1622" spans="1:3">
      <c r="A1622" t="s">
        <v>1624</v>
      </c>
      <c r="B1622" s="1">
        <v>46143</v>
      </c>
      <c r="C1622">
        <v>211</v>
      </c>
    </row>
    <row r="1623" spans="1:3">
      <c r="A1623" t="s">
        <v>1626</v>
      </c>
      <c r="B1623" s="1">
        <v>46023</v>
      </c>
      <c r="C1623">
        <v>148</v>
      </c>
    </row>
    <row r="1624" spans="1:3">
      <c r="A1624" t="s">
        <v>1626</v>
      </c>
      <c r="B1624" s="1">
        <v>46054</v>
      </c>
      <c r="C1624">
        <v>247</v>
      </c>
    </row>
    <row r="1625" spans="1:3">
      <c r="A1625" t="s">
        <v>1626</v>
      </c>
      <c r="B1625" s="1">
        <v>46082</v>
      </c>
      <c r="C1625">
        <v>180</v>
      </c>
    </row>
    <row r="1626" spans="1:3">
      <c r="A1626" t="s">
        <v>1626</v>
      </c>
      <c r="B1626" s="1">
        <v>46113</v>
      </c>
      <c r="C1626">
        <v>210</v>
      </c>
    </row>
    <row r="1627" spans="1:3">
      <c r="A1627" t="s">
        <v>1626</v>
      </c>
      <c r="B1627" s="1">
        <v>46143</v>
      </c>
      <c r="C1627">
        <v>186</v>
      </c>
    </row>
    <row r="1628" spans="1:3">
      <c r="A1628" t="s">
        <v>1628</v>
      </c>
      <c r="B1628" s="1">
        <v>46023</v>
      </c>
      <c r="C1628">
        <v>134</v>
      </c>
    </row>
    <row r="1629" spans="1:3">
      <c r="A1629" t="s">
        <v>1628</v>
      </c>
      <c r="B1629" s="1">
        <v>46054</v>
      </c>
      <c r="C1629">
        <v>258</v>
      </c>
    </row>
    <row r="1630" spans="1:3">
      <c r="A1630" t="s">
        <v>1628</v>
      </c>
      <c r="B1630" s="1">
        <v>46082</v>
      </c>
      <c r="C1630">
        <v>195</v>
      </c>
    </row>
    <row r="1631" spans="1:3">
      <c r="A1631" t="s">
        <v>1628</v>
      </c>
      <c r="B1631" s="1">
        <v>46113</v>
      </c>
      <c r="C1631">
        <v>173</v>
      </c>
    </row>
    <row r="1632" spans="1:3">
      <c r="A1632" t="s">
        <v>1628</v>
      </c>
      <c r="B1632" s="1">
        <v>46143</v>
      </c>
      <c r="C1632">
        <v>121</v>
      </c>
    </row>
    <row r="1633" spans="1:3">
      <c r="A1633" t="s">
        <v>1630</v>
      </c>
      <c r="B1633" s="1">
        <v>46023</v>
      </c>
      <c r="C1633">
        <v>127</v>
      </c>
    </row>
    <row r="1634" spans="1:3">
      <c r="A1634" t="s">
        <v>1630</v>
      </c>
      <c r="B1634" s="1">
        <v>46054</v>
      </c>
      <c r="C1634">
        <v>246</v>
      </c>
    </row>
    <row r="1635" spans="1:3">
      <c r="A1635" t="s">
        <v>1630</v>
      </c>
      <c r="B1635" s="1">
        <v>46082</v>
      </c>
      <c r="C1635">
        <v>240</v>
      </c>
    </row>
    <row r="1636" spans="1:3">
      <c r="A1636" t="s">
        <v>1630</v>
      </c>
      <c r="B1636" s="1">
        <v>46113</v>
      </c>
      <c r="C1636">
        <v>203</v>
      </c>
    </row>
    <row r="1637" spans="1:3">
      <c r="A1637" t="s">
        <v>1630</v>
      </c>
      <c r="B1637" s="1">
        <v>46143</v>
      </c>
      <c r="C1637">
        <v>167</v>
      </c>
    </row>
    <row r="1638" spans="1:3">
      <c r="A1638" t="s">
        <v>1632</v>
      </c>
      <c r="B1638" s="1">
        <v>46023</v>
      </c>
      <c r="C1638">
        <v>77</v>
      </c>
    </row>
    <row r="1639" spans="1:3">
      <c r="A1639" t="s">
        <v>1632</v>
      </c>
      <c r="B1639" s="1">
        <v>46054</v>
      </c>
      <c r="C1639">
        <v>235</v>
      </c>
    </row>
    <row r="1640" spans="1:3">
      <c r="A1640" t="s">
        <v>1632</v>
      </c>
      <c r="B1640" s="1">
        <v>46082</v>
      </c>
      <c r="C1640">
        <v>240</v>
      </c>
    </row>
    <row r="1641" spans="1:3">
      <c r="A1641" t="s">
        <v>1632</v>
      </c>
      <c r="B1641" s="1">
        <v>46113</v>
      </c>
      <c r="C1641">
        <v>168</v>
      </c>
    </row>
    <row r="1642" spans="1:3">
      <c r="A1642" t="s">
        <v>1632</v>
      </c>
      <c r="B1642" s="1">
        <v>46143</v>
      </c>
      <c r="C1642">
        <v>147</v>
      </c>
    </row>
    <row r="1643" spans="1:3">
      <c r="A1643" t="s">
        <v>1634</v>
      </c>
      <c r="B1643" s="1">
        <v>46023</v>
      </c>
      <c r="C1643">
        <v>302</v>
      </c>
    </row>
    <row r="1644" spans="1:3">
      <c r="A1644" t="s">
        <v>1634</v>
      </c>
      <c r="B1644" s="1">
        <v>46054</v>
      </c>
      <c r="C1644">
        <v>246</v>
      </c>
    </row>
    <row r="1645" spans="1:3">
      <c r="A1645" t="s">
        <v>1634</v>
      </c>
      <c r="B1645" s="1">
        <v>46082</v>
      </c>
      <c r="C1645">
        <v>391</v>
      </c>
    </row>
    <row r="1646" spans="1:3">
      <c r="A1646" t="s">
        <v>1634</v>
      </c>
      <c r="B1646" s="1">
        <v>46113</v>
      </c>
      <c r="C1646">
        <v>419</v>
      </c>
    </row>
    <row r="1647" spans="1:3">
      <c r="A1647" t="s">
        <v>1634</v>
      </c>
      <c r="B1647" s="1">
        <v>46143</v>
      </c>
      <c r="C1647">
        <v>297</v>
      </c>
    </row>
    <row r="1648" spans="1:3">
      <c r="A1648" t="s">
        <v>1636</v>
      </c>
      <c r="B1648" s="1">
        <v>46023</v>
      </c>
      <c r="C1648">
        <v>59</v>
      </c>
    </row>
    <row r="1649" spans="1:3">
      <c r="A1649" t="s">
        <v>1636</v>
      </c>
      <c r="B1649" s="1">
        <v>46054</v>
      </c>
      <c r="C1649">
        <v>116</v>
      </c>
    </row>
    <row r="1650" spans="1:3">
      <c r="A1650" t="s">
        <v>1636</v>
      </c>
      <c r="B1650" s="1">
        <v>46082</v>
      </c>
      <c r="C1650">
        <v>143</v>
      </c>
    </row>
    <row r="1651" spans="1:3">
      <c r="A1651" t="s">
        <v>1636</v>
      </c>
      <c r="B1651" s="1">
        <v>46113</v>
      </c>
      <c r="C1651">
        <v>106</v>
      </c>
    </row>
    <row r="1652" spans="1:3">
      <c r="A1652" t="s">
        <v>1636</v>
      </c>
      <c r="B1652" s="1">
        <v>46143</v>
      </c>
      <c r="C1652">
        <v>54</v>
      </c>
    </row>
    <row r="1653" spans="1:3">
      <c r="A1653" t="s">
        <v>1638</v>
      </c>
      <c r="B1653" s="1">
        <v>45992</v>
      </c>
      <c r="C1653">
        <v>6</v>
      </c>
    </row>
    <row r="1654" spans="1:3">
      <c r="A1654" t="s">
        <v>1638</v>
      </c>
      <c r="B1654" s="1">
        <v>46023</v>
      </c>
      <c r="C1654">
        <v>178</v>
      </c>
    </row>
    <row r="1655" spans="1:3">
      <c r="A1655" t="s">
        <v>1638</v>
      </c>
      <c r="B1655" s="1">
        <v>46054</v>
      </c>
      <c r="C1655">
        <v>185</v>
      </c>
    </row>
    <row r="1656" spans="1:3">
      <c r="A1656" t="s">
        <v>1638</v>
      </c>
      <c r="B1656" s="1">
        <v>46082</v>
      </c>
      <c r="C1656">
        <v>196</v>
      </c>
    </row>
    <row r="1657" spans="1:3">
      <c r="A1657" t="s">
        <v>1638</v>
      </c>
      <c r="B1657" s="1">
        <v>46113</v>
      </c>
      <c r="C1657">
        <v>256</v>
      </c>
    </row>
    <row r="1658" spans="1:3">
      <c r="A1658" t="s">
        <v>1638</v>
      </c>
      <c r="B1658" s="1">
        <v>46143</v>
      </c>
      <c r="C1658">
        <v>169</v>
      </c>
    </row>
    <row r="1659" spans="1:3">
      <c r="A1659" t="s">
        <v>1640</v>
      </c>
      <c r="B1659" s="1">
        <v>46023</v>
      </c>
      <c r="C1659">
        <v>101</v>
      </c>
    </row>
    <row r="1660" spans="1:3">
      <c r="A1660" t="s">
        <v>1640</v>
      </c>
      <c r="B1660" s="1">
        <v>46054</v>
      </c>
      <c r="C1660">
        <v>179</v>
      </c>
    </row>
    <row r="1661" spans="1:3">
      <c r="A1661" t="s">
        <v>1640</v>
      </c>
      <c r="B1661" s="1">
        <v>46082</v>
      </c>
      <c r="C1661">
        <v>224</v>
      </c>
    </row>
    <row r="1662" spans="1:3">
      <c r="A1662" t="s">
        <v>1640</v>
      </c>
      <c r="B1662" s="1">
        <v>46113</v>
      </c>
      <c r="C1662">
        <v>176</v>
      </c>
    </row>
    <row r="1663" spans="1:3">
      <c r="A1663" t="s">
        <v>1640</v>
      </c>
      <c r="B1663" s="1">
        <v>46143</v>
      </c>
      <c r="C1663">
        <v>101</v>
      </c>
    </row>
    <row r="1664" spans="1:3">
      <c r="A1664" t="s">
        <v>1676</v>
      </c>
      <c r="B1664" s="1">
        <v>46023</v>
      </c>
      <c r="C1664">
        <v>32</v>
      </c>
    </row>
    <row r="1665" spans="1:3">
      <c r="A1665" t="s">
        <v>1676</v>
      </c>
      <c r="B1665" s="1">
        <v>46054</v>
      </c>
      <c r="C1665">
        <v>28</v>
      </c>
    </row>
    <row r="1666" spans="1:3">
      <c r="A1666" t="s">
        <v>1676</v>
      </c>
      <c r="B1666" s="1">
        <v>46082</v>
      </c>
      <c r="C1666">
        <v>45</v>
      </c>
    </row>
    <row r="1667" spans="1:3">
      <c r="A1667" t="s">
        <v>1676</v>
      </c>
      <c r="B1667" s="1">
        <v>46113</v>
      </c>
      <c r="C1667">
        <v>34</v>
      </c>
    </row>
    <row r="1668" spans="1:3">
      <c r="A1668" t="s">
        <v>1676</v>
      </c>
      <c r="B1668" s="1">
        <v>46143</v>
      </c>
      <c r="C1668">
        <v>14</v>
      </c>
    </row>
    <row r="1669" spans="1:3">
      <c r="A1669" t="s">
        <v>1652</v>
      </c>
      <c r="B1669" s="1">
        <v>46023</v>
      </c>
      <c r="C1669">
        <v>67</v>
      </c>
    </row>
    <row r="1670" spans="1:3">
      <c r="A1670" t="s">
        <v>1652</v>
      </c>
      <c r="B1670" s="1">
        <v>46054</v>
      </c>
      <c r="C1670">
        <v>76</v>
      </c>
    </row>
    <row r="1671" spans="1:3">
      <c r="A1671" t="s">
        <v>1652</v>
      </c>
      <c r="B1671" s="1">
        <v>46082</v>
      </c>
      <c r="C1671">
        <v>64</v>
      </c>
    </row>
    <row r="1672" spans="1:3">
      <c r="A1672" t="s">
        <v>1652</v>
      </c>
      <c r="B1672" s="1">
        <v>46113</v>
      </c>
      <c r="C1672">
        <v>58</v>
      </c>
    </row>
    <row r="1673" spans="1:3">
      <c r="A1673" t="s">
        <v>1652</v>
      </c>
      <c r="B1673" s="1">
        <v>46143</v>
      </c>
      <c r="C1673">
        <v>26</v>
      </c>
    </row>
    <row r="1674" spans="1:3">
      <c r="A1674" t="s">
        <v>1654</v>
      </c>
      <c r="B1674" s="1">
        <v>46023</v>
      </c>
      <c r="C1674">
        <v>39</v>
      </c>
    </row>
    <row r="1675" spans="1:3">
      <c r="A1675" t="s">
        <v>1654</v>
      </c>
      <c r="B1675" s="1">
        <v>46054</v>
      </c>
      <c r="C1675">
        <v>41</v>
      </c>
    </row>
    <row r="1676" spans="1:3">
      <c r="A1676" t="s">
        <v>1654</v>
      </c>
      <c r="B1676" s="1">
        <v>46082</v>
      </c>
      <c r="C1676">
        <v>43</v>
      </c>
    </row>
    <row r="1677" spans="1:3">
      <c r="A1677" t="s">
        <v>1654</v>
      </c>
      <c r="B1677" s="1">
        <v>46113</v>
      </c>
      <c r="C1677">
        <v>59</v>
      </c>
    </row>
    <row r="1678" spans="1:3">
      <c r="A1678" t="s">
        <v>1654</v>
      </c>
      <c r="B1678" s="1">
        <v>46143</v>
      </c>
      <c r="C1678">
        <v>39</v>
      </c>
    </row>
    <row r="1679" spans="1:3">
      <c r="A1679" t="s">
        <v>1656</v>
      </c>
      <c r="B1679" s="1">
        <v>46023</v>
      </c>
      <c r="C1679">
        <v>64</v>
      </c>
    </row>
    <row r="1680" spans="1:3">
      <c r="A1680" t="s">
        <v>1656</v>
      </c>
      <c r="B1680" s="1">
        <v>46054</v>
      </c>
      <c r="C1680">
        <v>96</v>
      </c>
    </row>
    <row r="1681" spans="1:3">
      <c r="A1681" t="s">
        <v>1656</v>
      </c>
      <c r="B1681" s="1">
        <v>46082</v>
      </c>
      <c r="C1681">
        <v>76</v>
      </c>
    </row>
    <row r="1682" spans="1:3">
      <c r="A1682" t="s">
        <v>1656</v>
      </c>
      <c r="B1682" s="1">
        <v>46113</v>
      </c>
      <c r="C1682">
        <v>66</v>
      </c>
    </row>
    <row r="1683" spans="1:3">
      <c r="A1683" t="s">
        <v>1656</v>
      </c>
      <c r="B1683" s="1">
        <v>46143</v>
      </c>
      <c r="C1683">
        <v>51</v>
      </c>
    </row>
    <row r="1684" spans="1:3">
      <c r="A1684" t="s">
        <v>1658</v>
      </c>
      <c r="B1684" s="1">
        <v>46023</v>
      </c>
      <c r="C1684">
        <v>58</v>
      </c>
    </row>
    <row r="1685" spans="1:3">
      <c r="A1685" t="s">
        <v>1658</v>
      </c>
      <c r="B1685" s="1">
        <v>46054</v>
      </c>
      <c r="C1685">
        <v>46</v>
      </c>
    </row>
    <row r="1686" spans="1:3">
      <c r="A1686" t="s">
        <v>1658</v>
      </c>
      <c r="B1686" s="1">
        <v>46082</v>
      </c>
      <c r="C1686">
        <v>38</v>
      </c>
    </row>
    <row r="1687" spans="1:3">
      <c r="A1687" t="s">
        <v>1658</v>
      </c>
      <c r="B1687" s="1">
        <v>46113</v>
      </c>
      <c r="C1687">
        <v>52</v>
      </c>
    </row>
    <row r="1688" spans="1:3">
      <c r="A1688" t="s">
        <v>1658</v>
      </c>
      <c r="B1688" s="1">
        <v>46143</v>
      </c>
      <c r="C1688">
        <v>30</v>
      </c>
    </row>
    <row r="1689" spans="1:3">
      <c r="A1689" t="s">
        <v>1660</v>
      </c>
      <c r="B1689" s="1">
        <v>46023</v>
      </c>
      <c r="C1689">
        <v>89</v>
      </c>
    </row>
    <row r="1690" spans="1:3">
      <c r="A1690" t="s">
        <v>1660</v>
      </c>
      <c r="B1690" s="1">
        <v>46054</v>
      </c>
      <c r="C1690">
        <v>58</v>
      </c>
    </row>
    <row r="1691" spans="1:3">
      <c r="A1691" t="s">
        <v>1660</v>
      </c>
      <c r="B1691" s="1">
        <v>46082</v>
      </c>
      <c r="C1691">
        <v>77</v>
      </c>
    </row>
    <row r="1692" spans="1:3">
      <c r="A1692" t="s">
        <v>1660</v>
      </c>
      <c r="B1692" s="1">
        <v>46113</v>
      </c>
      <c r="C1692">
        <v>83</v>
      </c>
    </row>
    <row r="1693" spans="1:3">
      <c r="A1693" t="s">
        <v>1660</v>
      </c>
      <c r="B1693" s="1">
        <v>46143</v>
      </c>
      <c r="C1693">
        <v>51</v>
      </c>
    </row>
    <row r="1694" spans="1:3">
      <c r="A1694" t="s">
        <v>1662</v>
      </c>
      <c r="B1694" s="1">
        <v>46023</v>
      </c>
      <c r="C1694">
        <v>63</v>
      </c>
    </row>
    <row r="1695" spans="1:3">
      <c r="A1695" t="s">
        <v>1662</v>
      </c>
      <c r="B1695" s="1">
        <v>46054</v>
      </c>
      <c r="C1695">
        <v>33</v>
      </c>
    </row>
    <row r="1696" spans="1:3">
      <c r="A1696" t="s">
        <v>1662</v>
      </c>
      <c r="B1696" s="1">
        <v>46082</v>
      </c>
      <c r="C1696">
        <v>68</v>
      </c>
    </row>
    <row r="1697" spans="1:3">
      <c r="A1697" t="s">
        <v>1662</v>
      </c>
      <c r="B1697" s="1">
        <v>46113</v>
      </c>
      <c r="C1697">
        <v>34</v>
      </c>
    </row>
    <row r="1698" spans="1:3">
      <c r="A1698" t="s">
        <v>1662</v>
      </c>
      <c r="B1698" s="1">
        <v>46143</v>
      </c>
      <c r="C1698">
        <v>19</v>
      </c>
    </row>
    <row r="1699" spans="1:3">
      <c r="A1699" t="s">
        <v>1664</v>
      </c>
      <c r="B1699" s="1">
        <v>46023</v>
      </c>
      <c r="C1699">
        <v>63</v>
      </c>
    </row>
    <row r="1700" spans="1:3">
      <c r="A1700" t="s">
        <v>1664</v>
      </c>
      <c r="B1700" s="1">
        <v>46054</v>
      </c>
      <c r="C1700">
        <v>38</v>
      </c>
    </row>
    <row r="1701" spans="1:3">
      <c r="A1701" t="s">
        <v>1664</v>
      </c>
      <c r="B1701" s="1">
        <v>46082</v>
      </c>
      <c r="C1701">
        <v>39</v>
      </c>
    </row>
    <row r="1702" spans="1:3">
      <c r="A1702" t="s">
        <v>1664</v>
      </c>
      <c r="B1702" s="1">
        <v>46113</v>
      </c>
      <c r="C1702">
        <v>33</v>
      </c>
    </row>
    <row r="1703" spans="1:3">
      <c r="A1703" t="s">
        <v>1664</v>
      </c>
      <c r="B1703" s="1">
        <v>46143</v>
      </c>
      <c r="C1703">
        <v>28</v>
      </c>
    </row>
    <row r="1704" spans="1:3">
      <c r="A1704" t="s">
        <v>1666</v>
      </c>
      <c r="B1704" s="1">
        <v>46023</v>
      </c>
      <c r="C1704">
        <v>27</v>
      </c>
    </row>
    <row r="1705" spans="1:3">
      <c r="A1705" t="s">
        <v>1666</v>
      </c>
      <c r="B1705" s="1">
        <v>46054</v>
      </c>
      <c r="C1705">
        <v>38</v>
      </c>
    </row>
    <row r="1706" spans="1:3">
      <c r="A1706" t="s">
        <v>1666</v>
      </c>
      <c r="B1706" s="1">
        <v>46082</v>
      </c>
      <c r="C1706">
        <v>49</v>
      </c>
    </row>
    <row r="1707" spans="1:3">
      <c r="A1707" t="s">
        <v>1666</v>
      </c>
      <c r="B1707" s="1">
        <v>46113</v>
      </c>
      <c r="C1707">
        <v>25</v>
      </c>
    </row>
    <row r="1708" spans="1:3">
      <c r="A1708" t="s">
        <v>1666</v>
      </c>
      <c r="B1708" s="1">
        <v>46143</v>
      </c>
      <c r="C1708">
        <v>22</v>
      </c>
    </row>
    <row r="1709" spans="1:3">
      <c r="A1709" t="s">
        <v>1668</v>
      </c>
      <c r="B1709" s="1">
        <v>46023</v>
      </c>
      <c r="C1709">
        <v>26</v>
      </c>
    </row>
    <row r="1710" spans="1:3">
      <c r="A1710" t="s">
        <v>1668</v>
      </c>
      <c r="B1710" s="1">
        <v>46054</v>
      </c>
      <c r="C1710">
        <v>17</v>
      </c>
    </row>
    <row r="1711" spans="1:3">
      <c r="A1711" t="s">
        <v>1668</v>
      </c>
      <c r="B1711" s="1">
        <v>46082</v>
      </c>
      <c r="C1711">
        <v>29</v>
      </c>
    </row>
    <row r="1712" spans="1:3">
      <c r="A1712" t="s">
        <v>1668</v>
      </c>
      <c r="B1712" s="1">
        <v>46113</v>
      </c>
      <c r="C1712">
        <v>17</v>
      </c>
    </row>
    <row r="1713" spans="1:3">
      <c r="A1713" t="s">
        <v>1668</v>
      </c>
      <c r="B1713" s="1">
        <v>46143</v>
      </c>
      <c r="C1713">
        <v>15</v>
      </c>
    </row>
    <row r="1714" spans="1:3">
      <c r="A1714" t="s">
        <v>1732</v>
      </c>
      <c r="B1714" s="1">
        <v>46023</v>
      </c>
      <c r="C1714">
        <v>36</v>
      </c>
    </row>
    <row r="1715" spans="1:3">
      <c r="A1715" t="s">
        <v>1732</v>
      </c>
      <c r="B1715" s="1">
        <v>46054</v>
      </c>
      <c r="C1715">
        <v>24</v>
      </c>
    </row>
    <row r="1716" spans="1:3">
      <c r="A1716" t="s">
        <v>1732</v>
      </c>
      <c r="B1716" s="1">
        <v>46082</v>
      </c>
      <c r="C1716">
        <v>45</v>
      </c>
    </row>
    <row r="1717" spans="1:3">
      <c r="A1717" t="s">
        <v>1732</v>
      </c>
      <c r="B1717" s="1">
        <v>46113</v>
      </c>
      <c r="C1717">
        <v>29</v>
      </c>
    </row>
    <row r="1718" spans="1:3">
      <c r="A1718" t="s">
        <v>1732</v>
      </c>
      <c r="B1718" s="1">
        <v>46143</v>
      </c>
      <c r="C1718">
        <v>15</v>
      </c>
    </row>
    <row r="1719" spans="1:3">
      <c r="A1719" t="s">
        <v>1746</v>
      </c>
      <c r="B1719" s="1">
        <v>46023</v>
      </c>
      <c r="C1719">
        <v>8</v>
      </c>
    </row>
    <row r="1720" spans="1:3">
      <c r="A1720" t="s">
        <v>1746</v>
      </c>
      <c r="B1720" s="1">
        <v>46054</v>
      </c>
      <c r="C1720">
        <v>31</v>
      </c>
    </row>
    <row r="1721" spans="1:3">
      <c r="A1721" t="s">
        <v>1746</v>
      </c>
      <c r="B1721" s="1">
        <v>46082</v>
      </c>
      <c r="C1721">
        <v>29</v>
      </c>
    </row>
    <row r="1722" spans="1:3">
      <c r="A1722" t="s">
        <v>1746</v>
      </c>
      <c r="B1722" s="1">
        <v>46113</v>
      </c>
      <c r="C1722">
        <v>28</v>
      </c>
    </row>
    <row r="1723" spans="1:3">
      <c r="A1723" t="s">
        <v>1746</v>
      </c>
      <c r="B1723" s="1">
        <v>46143</v>
      </c>
      <c r="C1723">
        <v>21</v>
      </c>
    </row>
    <row r="1724" spans="1:3">
      <c r="A1724" t="s">
        <v>1748</v>
      </c>
      <c r="B1724" s="1">
        <v>46023</v>
      </c>
      <c r="C1724">
        <v>5</v>
      </c>
    </row>
    <row r="1725" spans="1:3">
      <c r="A1725" t="s">
        <v>1748</v>
      </c>
      <c r="B1725" s="1">
        <v>46054</v>
      </c>
      <c r="C1725">
        <v>30</v>
      </c>
    </row>
    <row r="1726" spans="1:3">
      <c r="A1726" t="s">
        <v>1748</v>
      </c>
      <c r="B1726" s="1">
        <v>46082</v>
      </c>
      <c r="C1726">
        <v>25</v>
      </c>
    </row>
    <row r="1727" spans="1:3">
      <c r="A1727" t="s">
        <v>1748</v>
      </c>
      <c r="B1727" s="1">
        <v>46113</v>
      </c>
      <c r="C1727">
        <v>17</v>
      </c>
    </row>
    <row r="1728" spans="1:3">
      <c r="A1728" t="s">
        <v>1748</v>
      </c>
      <c r="B1728" s="1">
        <v>46143</v>
      </c>
      <c r="C1728">
        <v>17</v>
      </c>
    </row>
    <row r="1729" spans="1:3">
      <c r="A1729" t="s">
        <v>1740</v>
      </c>
      <c r="B1729" s="1">
        <v>46023</v>
      </c>
      <c r="C1729">
        <v>2</v>
      </c>
    </row>
    <row r="1730" spans="1:3">
      <c r="A1730" t="s">
        <v>1740</v>
      </c>
      <c r="B1730" s="1">
        <v>46054</v>
      </c>
      <c r="C1730">
        <v>44</v>
      </c>
    </row>
    <row r="1731" spans="1:3">
      <c r="A1731" t="s">
        <v>1740</v>
      </c>
      <c r="B1731" s="1">
        <v>46082</v>
      </c>
      <c r="C1731">
        <v>1</v>
      </c>
    </row>
    <row r="1732" spans="1:3">
      <c r="A1732" t="s">
        <v>1740</v>
      </c>
      <c r="B1732" s="1">
        <v>46113</v>
      </c>
      <c r="C1732">
        <v>3</v>
      </c>
    </row>
    <row r="1733" spans="1:3">
      <c r="A1733" t="s">
        <v>1740</v>
      </c>
      <c r="B1733" s="1">
        <v>46143</v>
      </c>
      <c r="C1733">
        <v>2</v>
      </c>
    </row>
    <row r="1734" spans="1:3">
      <c r="A1734" t="s">
        <v>3202</v>
      </c>
      <c r="B1734" s="1">
        <v>46143</v>
      </c>
      <c r="C1734">
        <v>4</v>
      </c>
    </row>
    <row r="1735" spans="1:3">
      <c r="A1735" t="s">
        <v>1744</v>
      </c>
      <c r="B1735" s="1">
        <v>46023</v>
      </c>
      <c r="C1735">
        <v>199</v>
      </c>
    </row>
    <row r="1736" spans="1:3">
      <c r="A1736" t="s">
        <v>1744</v>
      </c>
      <c r="B1736" s="1">
        <v>46054</v>
      </c>
      <c r="C1736">
        <v>239</v>
      </c>
    </row>
    <row r="1737" spans="1:3">
      <c r="A1737" t="s">
        <v>1744</v>
      </c>
      <c r="B1737" s="1">
        <v>46082</v>
      </c>
      <c r="C1737">
        <v>308</v>
      </c>
    </row>
    <row r="1738" spans="1:3">
      <c r="A1738" t="s">
        <v>1744</v>
      </c>
      <c r="B1738" s="1">
        <v>46113</v>
      </c>
      <c r="C1738">
        <v>268</v>
      </c>
    </row>
    <row r="1739" spans="1:3">
      <c r="A1739" t="s">
        <v>1744</v>
      </c>
      <c r="B1739" s="1">
        <v>46143</v>
      </c>
      <c r="C1739">
        <v>200</v>
      </c>
    </row>
    <row r="1740" spans="1:3">
      <c r="A1740" t="s">
        <v>1742</v>
      </c>
      <c r="B1740" s="1">
        <v>46023</v>
      </c>
      <c r="C1740">
        <v>91</v>
      </c>
    </row>
    <row r="1741" spans="1:3">
      <c r="A1741" t="s">
        <v>1742</v>
      </c>
      <c r="B1741" s="1">
        <v>46054</v>
      </c>
      <c r="C1741">
        <v>113</v>
      </c>
    </row>
    <row r="1742" spans="1:3">
      <c r="A1742" t="s">
        <v>1742</v>
      </c>
      <c r="B1742" s="1">
        <v>46082</v>
      </c>
      <c r="C1742">
        <v>140</v>
      </c>
    </row>
    <row r="1743" spans="1:3">
      <c r="A1743" t="s">
        <v>1742</v>
      </c>
      <c r="B1743" s="1">
        <v>46113</v>
      </c>
      <c r="C1743">
        <v>48</v>
      </c>
    </row>
    <row r="1744" spans="1:3">
      <c r="A1744" t="s">
        <v>1742</v>
      </c>
      <c r="B1744" s="1">
        <v>46143</v>
      </c>
      <c r="C1744">
        <v>30</v>
      </c>
    </row>
    <row r="1745" spans="1:3">
      <c r="A1745" t="s">
        <v>1776</v>
      </c>
      <c r="B1745" s="1">
        <v>46023</v>
      </c>
      <c r="C1745">
        <v>102</v>
      </c>
    </row>
    <row r="1746" spans="1:3">
      <c r="A1746" t="s">
        <v>1776</v>
      </c>
      <c r="B1746" s="1">
        <v>46054</v>
      </c>
      <c r="C1746">
        <v>156</v>
      </c>
    </row>
    <row r="1747" spans="1:3">
      <c r="A1747" t="s">
        <v>1776</v>
      </c>
      <c r="B1747" s="1">
        <v>46082</v>
      </c>
      <c r="C1747">
        <v>167</v>
      </c>
    </row>
    <row r="1748" spans="1:3">
      <c r="A1748" t="s">
        <v>1776</v>
      </c>
      <c r="B1748" s="1">
        <v>46113</v>
      </c>
      <c r="C1748">
        <v>171</v>
      </c>
    </row>
    <row r="1749" spans="1:3">
      <c r="A1749" t="s">
        <v>1776</v>
      </c>
      <c r="B1749" s="1">
        <v>46143</v>
      </c>
      <c r="C1749">
        <v>122</v>
      </c>
    </row>
    <row r="1750" spans="1:3">
      <c r="A1750" t="s">
        <v>1778</v>
      </c>
      <c r="B1750" s="1">
        <v>46023</v>
      </c>
      <c r="C1750">
        <v>33</v>
      </c>
    </row>
    <row r="1751" spans="1:3">
      <c r="A1751" t="s">
        <v>1778</v>
      </c>
      <c r="B1751" s="1">
        <v>46054</v>
      </c>
      <c r="C1751">
        <v>54</v>
      </c>
    </row>
    <row r="1752" spans="1:3">
      <c r="A1752" t="s">
        <v>1778</v>
      </c>
      <c r="B1752" s="1">
        <v>46082</v>
      </c>
      <c r="C1752">
        <v>44</v>
      </c>
    </row>
    <row r="1753" spans="1:3">
      <c r="A1753" t="s">
        <v>1778</v>
      </c>
      <c r="B1753" s="1">
        <v>46113</v>
      </c>
      <c r="C1753">
        <v>33</v>
      </c>
    </row>
    <row r="1754" spans="1:3">
      <c r="A1754" t="s">
        <v>1778</v>
      </c>
      <c r="B1754" s="1">
        <v>46143</v>
      </c>
      <c r="C1754">
        <v>20</v>
      </c>
    </row>
    <row r="1755" spans="1:3">
      <c r="A1755" t="s">
        <v>1780</v>
      </c>
      <c r="B1755" s="1">
        <v>46023</v>
      </c>
      <c r="C1755">
        <v>10</v>
      </c>
    </row>
    <row r="1756" spans="1:3">
      <c r="A1756" t="s">
        <v>1780</v>
      </c>
      <c r="B1756" s="1">
        <v>46054</v>
      </c>
      <c r="C1756">
        <v>70</v>
      </c>
    </row>
    <row r="1757" spans="1:3">
      <c r="A1757" t="s">
        <v>1780</v>
      </c>
      <c r="B1757" s="1">
        <v>46082</v>
      </c>
      <c r="C1757">
        <v>57</v>
      </c>
    </row>
    <row r="1758" spans="1:3">
      <c r="A1758" t="s">
        <v>1780</v>
      </c>
      <c r="B1758" s="1">
        <v>46113</v>
      </c>
      <c r="C1758">
        <v>37</v>
      </c>
    </row>
    <row r="1759" spans="1:3">
      <c r="A1759" t="s">
        <v>1780</v>
      </c>
      <c r="B1759" s="1">
        <v>46143</v>
      </c>
      <c r="C1759">
        <v>8</v>
      </c>
    </row>
    <row r="1760" spans="1:3">
      <c r="A1760" t="s">
        <v>1782</v>
      </c>
      <c r="B1760" s="1">
        <v>46023</v>
      </c>
      <c r="C1760">
        <v>8</v>
      </c>
    </row>
    <row r="1761" spans="1:3">
      <c r="A1761" t="s">
        <v>1782</v>
      </c>
      <c r="B1761" s="1">
        <v>46054</v>
      </c>
      <c r="C1761">
        <v>77</v>
      </c>
    </row>
    <row r="1762" spans="1:3">
      <c r="A1762" t="s">
        <v>1782</v>
      </c>
      <c r="B1762" s="1">
        <v>46082</v>
      </c>
      <c r="C1762">
        <v>112</v>
      </c>
    </row>
    <row r="1763" spans="1:3">
      <c r="A1763" t="s">
        <v>1782</v>
      </c>
      <c r="B1763" s="1">
        <v>46113</v>
      </c>
      <c r="C1763">
        <v>122</v>
      </c>
    </row>
    <row r="1764" spans="1:3">
      <c r="A1764" t="s">
        <v>1782</v>
      </c>
      <c r="B1764" s="1">
        <v>46143</v>
      </c>
      <c r="C1764">
        <v>52</v>
      </c>
    </row>
    <row r="1765" spans="1:3">
      <c r="A1765" t="s">
        <v>1786</v>
      </c>
      <c r="B1765" s="1">
        <v>46023</v>
      </c>
      <c r="C1765">
        <v>2</v>
      </c>
    </row>
    <row r="1766" spans="1:3">
      <c r="A1766" t="s">
        <v>1786</v>
      </c>
      <c r="B1766" s="1">
        <v>46054</v>
      </c>
      <c r="C1766">
        <v>26</v>
      </c>
    </row>
    <row r="1767" spans="1:3">
      <c r="A1767" t="s">
        <v>1786</v>
      </c>
      <c r="B1767" s="1">
        <v>46082</v>
      </c>
      <c r="C1767">
        <v>64</v>
      </c>
    </row>
    <row r="1768" spans="1:3">
      <c r="A1768" t="s">
        <v>1786</v>
      </c>
      <c r="B1768" s="1">
        <v>46113</v>
      </c>
      <c r="C1768">
        <v>36</v>
      </c>
    </row>
    <row r="1769" spans="1:3">
      <c r="A1769" t="s">
        <v>1786</v>
      </c>
      <c r="B1769" s="1">
        <v>46143</v>
      </c>
      <c r="C1769">
        <v>19</v>
      </c>
    </row>
    <row r="1770" spans="1:3">
      <c r="A1770" t="s">
        <v>1802</v>
      </c>
      <c r="B1770" s="1">
        <v>46054</v>
      </c>
      <c r="C1770">
        <v>77</v>
      </c>
    </row>
    <row r="1771" spans="1:3">
      <c r="A1771" t="s">
        <v>1802</v>
      </c>
      <c r="B1771" s="1">
        <v>46082</v>
      </c>
      <c r="C1771">
        <v>180</v>
      </c>
    </row>
    <row r="1772" spans="1:3">
      <c r="A1772" t="s">
        <v>1802</v>
      </c>
      <c r="B1772" s="1">
        <v>46113</v>
      </c>
      <c r="C1772">
        <v>124</v>
      </c>
    </row>
    <row r="1773" spans="1:3">
      <c r="A1773" t="s">
        <v>1802</v>
      </c>
      <c r="B1773" s="1">
        <v>46143</v>
      </c>
      <c r="C1773">
        <v>120</v>
      </c>
    </row>
    <row r="1774" spans="1:3">
      <c r="A1774" t="s">
        <v>1804</v>
      </c>
      <c r="B1774" s="1">
        <v>46082</v>
      </c>
      <c r="C1774">
        <v>109</v>
      </c>
    </row>
    <row r="1775" spans="1:3">
      <c r="A1775" t="s">
        <v>1804</v>
      </c>
      <c r="B1775" s="1">
        <v>46113</v>
      </c>
      <c r="C1775">
        <v>196</v>
      </c>
    </row>
    <row r="1776" spans="1:3">
      <c r="A1776" t="s">
        <v>1804</v>
      </c>
      <c r="B1776" s="1">
        <v>46143</v>
      </c>
      <c r="C1776">
        <v>234</v>
      </c>
    </row>
    <row r="1777" spans="1:3">
      <c r="A1777" t="s">
        <v>1808</v>
      </c>
      <c r="B1777" s="1">
        <v>46054</v>
      </c>
      <c r="C1777">
        <v>1</v>
      </c>
    </row>
    <row r="1778" spans="1:3">
      <c r="A1778" t="s">
        <v>1808</v>
      </c>
      <c r="B1778" s="1">
        <v>46082</v>
      </c>
      <c r="C1778">
        <v>17</v>
      </c>
    </row>
    <row r="1779" spans="1:3">
      <c r="A1779" t="s">
        <v>1808</v>
      </c>
      <c r="B1779" s="1">
        <v>46113</v>
      </c>
      <c r="C1779">
        <v>8</v>
      </c>
    </row>
    <row r="1780" spans="1:3">
      <c r="A1780" t="s">
        <v>1808</v>
      </c>
      <c r="B1780" s="1">
        <v>46143</v>
      </c>
      <c r="C1780">
        <v>8</v>
      </c>
    </row>
    <row r="1781" spans="1:3">
      <c r="A1781" t="s">
        <v>2205</v>
      </c>
      <c r="B1781" s="1">
        <v>46082</v>
      </c>
      <c r="C1781">
        <v>34</v>
      </c>
    </row>
    <row r="1782" spans="1:3">
      <c r="A1782" t="s">
        <v>2205</v>
      </c>
      <c r="B1782" s="1">
        <v>46113</v>
      </c>
      <c r="C1782">
        <v>158</v>
      </c>
    </row>
    <row r="1783" spans="1:3">
      <c r="A1783" t="s">
        <v>2205</v>
      </c>
      <c r="B1783" s="1">
        <v>46143</v>
      </c>
      <c r="C1783">
        <v>103</v>
      </c>
    </row>
    <row r="1784" spans="1:3">
      <c r="A1784" t="s">
        <v>2207</v>
      </c>
      <c r="B1784" s="1">
        <v>46113</v>
      </c>
      <c r="C1784">
        <v>25</v>
      </c>
    </row>
    <row r="1785" spans="1:3">
      <c r="A1785" t="s">
        <v>2207</v>
      </c>
      <c r="B1785" s="1">
        <v>46143</v>
      </c>
      <c r="C1785">
        <v>18</v>
      </c>
    </row>
    <row r="1786" spans="1:3">
      <c r="A1786" t="s">
        <v>2243</v>
      </c>
      <c r="B1786" s="1">
        <v>46082</v>
      </c>
      <c r="C1786">
        <v>41</v>
      </c>
    </row>
    <row r="1787" spans="1:3">
      <c r="A1787" t="s">
        <v>2243</v>
      </c>
      <c r="B1787" s="1">
        <v>46113</v>
      </c>
      <c r="C1787">
        <v>76</v>
      </c>
    </row>
    <row r="1788" spans="1:3">
      <c r="A1788" t="s">
        <v>2243</v>
      </c>
      <c r="B1788" s="1">
        <v>46143</v>
      </c>
      <c r="C1788">
        <v>58</v>
      </c>
    </row>
    <row r="1789" spans="1:3">
      <c r="A1789" t="s">
        <v>2245</v>
      </c>
      <c r="B1789" s="1">
        <v>46082</v>
      </c>
      <c r="C1789">
        <v>33</v>
      </c>
    </row>
    <row r="1790" spans="1:3">
      <c r="A1790" t="s">
        <v>2245</v>
      </c>
      <c r="B1790" s="1">
        <v>46113</v>
      </c>
      <c r="C1790">
        <v>107</v>
      </c>
    </row>
    <row r="1791" spans="1:3">
      <c r="A1791" t="s">
        <v>2245</v>
      </c>
      <c r="B1791" s="1">
        <v>46143</v>
      </c>
      <c r="C1791">
        <v>102</v>
      </c>
    </row>
    <row r="1792" spans="1:3">
      <c r="A1792" t="s">
        <v>2247</v>
      </c>
      <c r="B1792" s="1">
        <v>46082</v>
      </c>
      <c r="C1792">
        <v>16</v>
      </c>
    </row>
    <row r="1793" spans="1:3">
      <c r="A1793" t="s">
        <v>2247</v>
      </c>
      <c r="B1793" s="1">
        <v>46113</v>
      </c>
      <c r="C1793">
        <v>73</v>
      </c>
    </row>
    <row r="1794" spans="1:3">
      <c r="A1794" t="s">
        <v>2247</v>
      </c>
      <c r="B1794" s="1">
        <v>46143</v>
      </c>
      <c r="C1794">
        <v>55</v>
      </c>
    </row>
    <row r="1795" spans="1:3">
      <c r="A1795" t="s">
        <v>2249</v>
      </c>
      <c r="B1795" s="1">
        <v>46082</v>
      </c>
      <c r="C1795">
        <v>17</v>
      </c>
    </row>
    <row r="1796" spans="1:3">
      <c r="A1796" t="s">
        <v>2249</v>
      </c>
      <c r="B1796" s="1">
        <v>46113</v>
      </c>
      <c r="C1796">
        <v>64</v>
      </c>
    </row>
    <row r="1797" spans="1:3">
      <c r="A1797" t="s">
        <v>2249</v>
      </c>
      <c r="B1797" s="1">
        <v>46143</v>
      </c>
      <c r="C1797">
        <v>32</v>
      </c>
    </row>
    <row r="1798" spans="1:3">
      <c r="A1798" t="s">
        <v>2251</v>
      </c>
      <c r="B1798" s="1">
        <v>46082</v>
      </c>
      <c r="C1798">
        <v>1</v>
      </c>
    </row>
    <row r="1799" spans="1:3">
      <c r="A1799" t="s">
        <v>2251</v>
      </c>
      <c r="B1799" s="1">
        <v>46113</v>
      </c>
      <c r="C1799">
        <v>110</v>
      </c>
    </row>
    <row r="1800" spans="1:3">
      <c r="A1800" t="s">
        <v>2251</v>
      </c>
      <c r="B1800" s="1">
        <v>46143</v>
      </c>
      <c r="C1800">
        <v>89</v>
      </c>
    </row>
    <row r="1801" spans="1:3">
      <c r="A1801" t="s">
        <v>2253</v>
      </c>
      <c r="B1801" s="1">
        <v>46113</v>
      </c>
      <c r="C1801">
        <v>107</v>
      </c>
    </row>
    <row r="1802" spans="1:3">
      <c r="A1802" t="s">
        <v>2253</v>
      </c>
      <c r="B1802" s="1">
        <v>46143</v>
      </c>
      <c r="C1802">
        <v>65</v>
      </c>
    </row>
    <row r="1803" spans="1:3">
      <c r="A1803" t="s">
        <v>2255</v>
      </c>
      <c r="B1803" s="1">
        <v>46082</v>
      </c>
      <c r="C1803">
        <v>6</v>
      </c>
    </row>
    <row r="1804" spans="1:3">
      <c r="A1804" t="s">
        <v>2255</v>
      </c>
      <c r="B1804" s="1">
        <v>46113</v>
      </c>
      <c r="C1804">
        <v>112</v>
      </c>
    </row>
    <row r="1805" spans="1:3">
      <c r="A1805" t="s">
        <v>2255</v>
      </c>
      <c r="B1805" s="1">
        <v>46143</v>
      </c>
      <c r="C1805">
        <v>87</v>
      </c>
    </row>
    <row r="1806" spans="1:3">
      <c r="A1806" t="s">
        <v>2257</v>
      </c>
      <c r="B1806" s="1">
        <v>46082</v>
      </c>
      <c r="C1806">
        <v>3</v>
      </c>
    </row>
    <row r="1807" spans="1:3">
      <c r="A1807" t="s">
        <v>2257</v>
      </c>
      <c r="B1807" s="1">
        <v>46113</v>
      </c>
      <c r="C1807">
        <v>105</v>
      </c>
    </row>
    <row r="1808" spans="1:3">
      <c r="A1808" t="s">
        <v>2257</v>
      </c>
      <c r="B1808" s="1">
        <v>46143</v>
      </c>
      <c r="C1808">
        <v>72</v>
      </c>
    </row>
    <row r="1809" spans="1:3">
      <c r="A1809" t="s">
        <v>2259</v>
      </c>
      <c r="B1809" s="1">
        <v>46113</v>
      </c>
      <c r="C1809">
        <v>45</v>
      </c>
    </row>
    <row r="1810" spans="1:3">
      <c r="A1810" t="s">
        <v>2259</v>
      </c>
      <c r="B1810" s="1">
        <v>46143</v>
      </c>
      <c r="C1810">
        <v>41</v>
      </c>
    </row>
    <row r="1811" spans="1:3">
      <c r="A1811" t="s">
        <v>2261</v>
      </c>
      <c r="B1811" s="1">
        <v>46113</v>
      </c>
      <c r="C1811">
        <v>44</v>
      </c>
    </row>
    <row r="1812" spans="1:3">
      <c r="A1812" t="s">
        <v>2261</v>
      </c>
      <c r="B1812" s="1">
        <v>46143</v>
      </c>
      <c r="C1812">
        <v>14</v>
      </c>
    </row>
    <row r="1813" spans="1:3">
      <c r="A1813" t="s">
        <v>2263</v>
      </c>
      <c r="B1813" s="1">
        <v>46082</v>
      </c>
      <c r="C1813">
        <v>4</v>
      </c>
    </row>
    <row r="1814" spans="1:3">
      <c r="A1814" t="s">
        <v>2263</v>
      </c>
      <c r="B1814" s="1">
        <v>46113</v>
      </c>
      <c r="C1814">
        <v>89</v>
      </c>
    </row>
    <row r="1815" spans="1:3">
      <c r="A1815" t="s">
        <v>2263</v>
      </c>
      <c r="B1815" s="1">
        <v>46143</v>
      </c>
      <c r="C1815">
        <v>62</v>
      </c>
    </row>
    <row r="1816" spans="1:3">
      <c r="A1816" t="s">
        <v>2265</v>
      </c>
      <c r="B1816" s="1">
        <v>46082</v>
      </c>
      <c r="C1816">
        <v>10</v>
      </c>
    </row>
    <row r="1817" spans="1:3">
      <c r="A1817" t="s">
        <v>2265</v>
      </c>
      <c r="B1817" s="1">
        <v>46113</v>
      </c>
      <c r="C1817">
        <v>74</v>
      </c>
    </row>
    <row r="1818" spans="1:3">
      <c r="A1818" t="s">
        <v>2265</v>
      </c>
      <c r="B1818" s="1">
        <v>46143</v>
      </c>
      <c r="C1818">
        <v>54</v>
      </c>
    </row>
    <row r="1819" spans="1:3">
      <c r="A1819" t="s">
        <v>2267</v>
      </c>
      <c r="B1819" s="1">
        <v>46082</v>
      </c>
      <c r="C1819">
        <v>2</v>
      </c>
    </row>
    <row r="1820" spans="1:3">
      <c r="A1820" t="s">
        <v>2267</v>
      </c>
      <c r="B1820" s="1">
        <v>46113</v>
      </c>
      <c r="C1820">
        <v>97</v>
      </c>
    </row>
    <row r="1821" spans="1:3">
      <c r="A1821" t="s">
        <v>2267</v>
      </c>
      <c r="B1821" s="1">
        <v>46143</v>
      </c>
      <c r="C1821">
        <v>66</v>
      </c>
    </row>
    <row r="1822" spans="1:3">
      <c r="A1822" t="s">
        <v>2269</v>
      </c>
      <c r="B1822" s="1">
        <v>46082</v>
      </c>
      <c r="C1822">
        <v>7</v>
      </c>
    </row>
    <row r="1823" spans="1:3">
      <c r="A1823" t="s">
        <v>2269</v>
      </c>
      <c r="B1823" s="1">
        <v>46113</v>
      </c>
      <c r="C1823">
        <v>137</v>
      </c>
    </row>
    <row r="1824" spans="1:3">
      <c r="A1824" t="s">
        <v>2269</v>
      </c>
      <c r="B1824" s="1">
        <v>46143</v>
      </c>
      <c r="C1824">
        <v>68</v>
      </c>
    </row>
    <row r="1825" spans="1:3">
      <c r="A1825" t="s">
        <v>2271</v>
      </c>
      <c r="B1825" s="1">
        <v>46082</v>
      </c>
      <c r="C1825">
        <v>19</v>
      </c>
    </row>
    <row r="1826" spans="1:3">
      <c r="A1826" t="s">
        <v>2271</v>
      </c>
      <c r="B1826" s="1">
        <v>46113</v>
      </c>
      <c r="C1826">
        <v>136</v>
      </c>
    </row>
    <row r="1827" spans="1:3">
      <c r="A1827" t="s">
        <v>2271</v>
      </c>
      <c r="B1827" s="1">
        <v>46143</v>
      </c>
      <c r="C1827">
        <v>85</v>
      </c>
    </row>
    <row r="1828" spans="1:3">
      <c r="A1828" t="s">
        <v>2273</v>
      </c>
      <c r="B1828" s="1">
        <v>46113</v>
      </c>
      <c r="C1828">
        <v>57</v>
      </c>
    </row>
    <row r="1829" spans="1:3">
      <c r="A1829" t="s">
        <v>2273</v>
      </c>
      <c r="B1829" s="1">
        <v>46143</v>
      </c>
      <c r="C1829">
        <v>71</v>
      </c>
    </row>
    <row r="1830" spans="1:3">
      <c r="A1830" t="s">
        <v>2275</v>
      </c>
      <c r="B1830" s="1">
        <v>46082</v>
      </c>
      <c r="C1830">
        <v>8</v>
      </c>
    </row>
    <row r="1831" spans="1:3">
      <c r="A1831" t="s">
        <v>2275</v>
      </c>
      <c r="B1831" s="1">
        <v>46113</v>
      </c>
      <c r="C1831">
        <v>52</v>
      </c>
    </row>
    <row r="1832" spans="1:3">
      <c r="A1832" t="s">
        <v>2275</v>
      </c>
      <c r="B1832" s="1">
        <v>46143</v>
      </c>
      <c r="C1832">
        <v>50</v>
      </c>
    </row>
    <row r="1833" spans="1:3">
      <c r="A1833" t="s">
        <v>2277</v>
      </c>
      <c r="B1833" s="1">
        <v>46082</v>
      </c>
      <c r="C1833">
        <v>6</v>
      </c>
    </row>
    <row r="1834" spans="1:3">
      <c r="A1834" t="s">
        <v>2277</v>
      </c>
      <c r="B1834" s="1">
        <v>46113</v>
      </c>
      <c r="C1834">
        <v>63</v>
      </c>
    </row>
    <row r="1835" spans="1:3">
      <c r="A1835" t="s">
        <v>2277</v>
      </c>
      <c r="B1835" s="1">
        <v>46143</v>
      </c>
      <c r="C1835">
        <v>69</v>
      </c>
    </row>
    <row r="1836" spans="1:3">
      <c r="A1836" t="s">
        <v>2279</v>
      </c>
      <c r="B1836" s="1">
        <v>46082</v>
      </c>
      <c r="C1836">
        <v>8</v>
      </c>
    </row>
    <row r="1837" spans="1:3">
      <c r="A1837" t="s">
        <v>2279</v>
      </c>
      <c r="B1837" s="1">
        <v>46113</v>
      </c>
      <c r="C1837">
        <v>42</v>
      </c>
    </row>
    <row r="1838" spans="1:3">
      <c r="A1838" t="s">
        <v>2279</v>
      </c>
      <c r="B1838" s="1">
        <v>46143</v>
      </c>
      <c r="C1838">
        <v>29</v>
      </c>
    </row>
    <row r="1839" spans="1:3">
      <c r="A1839" t="s">
        <v>2281</v>
      </c>
      <c r="B1839" s="1">
        <v>46082</v>
      </c>
      <c r="C1839">
        <v>3</v>
      </c>
    </row>
    <row r="1840" spans="1:3">
      <c r="A1840" t="s">
        <v>2281</v>
      </c>
      <c r="B1840" s="1">
        <v>46113</v>
      </c>
      <c r="C1840">
        <v>51</v>
      </c>
    </row>
    <row r="1841" spans="1:3">
      <c r="A1841" t="s">
        <v>2281</v>
      </c>
      <c r="B1841" s="1">
        <v>46143</v>
      </c>
      <c r="C1841">
        <v>60</v>
      </c>
    </row>
    <row r="1842" spans="1:3">
      <c r="A1842" t="s">
        <v>2283</v>
      </c>
      <c r="B1842" s="1">
        <v>46082</v>
      </c>
      <c r="C1842">
        <v>7</v>
      </c>
    </row>
    <row r="1843" spans="1:3">
      <c r="A1843" t="s">
        <v>2283</v>
      </c>
      <c r="B1843" s="1">
        <v>46113</v>
      </c>
      <c r="C1843">
        <v>162</v>
      </c>
    </row>
    <row r="1844" spans="1:3">
      <c r="A1844" t="s">
        <v>2283</v>
      </c>
      <c r="B1844" s="1">
        <v>46143</v>
      </c>
      <c r="C1844">
        <v>102</v>
      </c>
    </row>
    <row r="1845" spans="1:3">
      <c r="A1845" t="s">
        <v>2285</v>
      </c>
      <c r="B1845" s="1">
        <v>46082</v>
      </c>
      <c r="C1845">
        <v>6</v>
      </c>
    </row>
    <row r="1846" spans="1:3">
      <c r="A1846" t="s">
        <v>2285</v>
      </c>
      <c r="B1846" s="1">
        <v>46113</v>
      </c>
      <c r="C1846">
        <v>63</v>
      </c>
    </row>
    <row r="1847" spans="1:3">
      <c r="A1847" t="s">
        <v>2285</v>
      </c>
      <c r="B1847" s="1">
        <v>46143</v>
      </c>
      <c r="C1847">
        <v>83</v>
      </c>
    </row>
    <row r="1848" spans="1:3">
      <c r="A1848" t="s">
        <v>2287</v>
      </c>
      <c r="B1848" s="1">
        <v>46082</v>
      </c>
      <c r="C1848">
        <v>7</v>
      </c>
    </row>
    <row r="1849" spans="1:3">
      <c r="A1849" t="s">
        <v>2287</v>
      </c>
      <c r="B1849" s="1">
        <v>46113</v>
      </c>
      <c r="C1849">
        <v>156</v>
      </c>
    </row>
    <row r="1850" spans="1:3">
      <c r="A1850" t="s">
        <v>2287</v>
      </c>
      <c r="B1850" s="1">
        <v>46143</v>
      </c>
      <c r="C1850">
        <v>140</v>
      </c>
    </row>
    <row r="1851" spans="1:3">
      <c r="A1851" t="s">
        <v>2289</v>
      </c>
      <c r="B1851" s="1">
        <v>46082</v>
      </c>
      <c r="C1851">
        <v>4</v>
      </c>
    </row>
    <row r="1852" spans="1:3">
      <c r="A1852" t="s">
        <v>2289</v>
      </c>
      <c r="B1852" s="1">
        <v>46113</v>
      </c>
      <c r="C1852">
        <v>194</v>
      </c>
    </row>
    <row r="1853" spans="1:3">
      <c r="A1853" t="s">
        <v>2289</v>
      </c>
      <c r="B1853" s="1">
        <v>46143</v>
      </c>
      <c r="C1853">
        <v>146</v>
      </c>
    </row>
    <row r="1854" spans="1:3">
      <c r="A1854" t="s">
        <v>2291</v>
      </c>
      <c r="B1854" s="1">
        <v>46082</v>
      </c>
      <c r="C1854">
        <v>1</v>
      </c>
    </row>
    <row r="1855" spans="1:3">
      <c r="A1855" t="s">
        <v>2291</v>
      </c>
      <c r="B1855" s="1">
        <v>46113</v>
      </c>
      <c r="C1855">
        <v>168</v>
      </c>
    </row>
    <row r="1856" spans="1:3">
      <c r="A1856" t="s">
        <v>2291</v>
      </c>
      <c r="B1856" s="1">
        <v>46143</v>
      </c>
      <c r="C1856">
        <v>173</v>
      </c>
    </row>
    <row r="1857" spans="1:3">
      <c r="A1857" t="s">
        <v>2293</v>
      </c>
      <c r="B1857" s="1">
        <v>46113</v>
      </c>
      <c r="C1857">
        <v>119</v>
      </c>
    </row>
    <row r="1858" spans="1:3">
      <c r="A1858" t="s">
        <v>2293</v>
      </c>
      <c r="B1858" s="1">
        <v>46143</v>
      </c>
      <c r="C1858">
        <v>76</v>
      </c>
    </row>
    <row r="1859" spans="1:3">
      <c r="A1859" t="s">
        <v>2295</v>
      </c>
      <c r="B1859" s="1">
        <v>46082</v>
      </c>
      <c r="C1859">
        <v>5</v>
      </c>
    </row>
    <row r="1860" spans="1:3">
      <c r="A1860" t="s">
        <v>2295</v>
      </c>
      <c r="B1860" s="1">
        <v>46113</v>
      </c>
      <c r="C1860">
        <v>88</v>
      </c>
    </row>
    <row r="1861" spans="1:3">
      <c r="A1861" t="s">
        <v>2295</v>
      </c>
      <c r="B1861" s="1">
        <v>46143</v>
      </c>
      <c r="C1861">
        <v>66</v>
      </c>
    </row>
    <row r="1862" spans="1:3">
      <c r="A1862" t="s">
        <v>2297</v>
      </c>
      <c r="B1862" s="1">
        <v>46082</v>
      </c>
      <c r="C1862">
        <v>1</v>
      </c>
    </row>
    <row r="1863" spans="1:3">
      <c r="A1863" t="s">
        <v>2297</v>
      </c>
      <c r="B1863" s="1">
        <v>46113</v>
      </c>
      <c r="C1863">
        <v>74</v>
      </c>
    </row>
    <row r="1864" spans="1:3">
      <c r="A1864" t="s">
        <v>2297</v>
      </c>
      <c r="B1864" s="1">
        <v>46143</v>
      </c>
      <c r="C1864">
        <v>35</v>
      </c>
    </row>
    <row r="1865" spans="1:3">
      <c r="A1865" t="s">
        <v>2299</v>
      </c>
      <c r="B1865" s="1">
        <v>46113</v>
      </c>
      <c r="C1865">
        <v>40</v>
      </c>
    </row>
    <row r="1866" spans="1:3">
      <c r="A1866" t="s">
        <v>2299</v>
      </c>
      <c r="B1866" s="1">
        <v>46143</v>
      </c>
      <c r="C1866">
        <v>21</v>
      </c>
    </row>
    <row r="1867" spans="1:3">
      <c r="A1867" t="s">
        <v>2301</v>
      </c>
      <c r="B1867" s="1">
        <v>46113</v>
      </c>
      <c r="C1867">
        <v>87</v>
      </c>
    </row>
    <row r="1868" spans="1:3">
      <c r="A1868" t="s">
        <v>2301</v>
      </c>
      <c r="B1868" s="1">
        <v>46143</v>
      </c>
      <c r="C1868">
        <v>65</v>
      </c>
    </row>
    <row r="1869" spans="1:3">
      <c r="A1869" t="s">
        <v>2303</v>
      </c>
      <c r="B1869" s="1">
        <v>46082</v>
      </c>
      <c r="C1869">
        <v>3</v>
      </c>
    </row>
    <row r="1870" spans="1:3">
      <c r="A1870" t="s">
        <v>2303</v>
      </c>
      <c r="B1870" s="1">
        <v>46113</v>
      </c>
      <c r="C1870">
        <v>52</v>
      </c>
    </row>
    <row r="1871" spans="1:3">
      <c r="A1871" t="s">
        <v>2303</v>
      </c>
      <c r="B1871" s="1">
        <v>46143</v>
      </c>
      <c r="C1871">
        <v>57</v>
      </c>
    </row>
    <row r="1872" spans="1:3">
      <c r="A1872" t="s">
        <v>2305</v>
      </c>
      <c r="B1872" s="1">
        <v>46082</v>
      </c>
      <c r="C1872">
        <v>1</v>
      </c>
    </row>
    <row r="1873" spans="1:3">
      <c r="A1873" t="s">
        <v>2305</v>
      </c>
      <c r="B1873" s="1">
        <v>46113</v>
      </c>
      <c r="C1873">
        <v>92</v>
      </c>
    </row>
    <row r="1874" spans="1:3">
      <c r="A1874" t="s">
        <v>2305</v>
      </c>
      <c r="B1874" s="1">
        <v>46143</v>
      </c>
      <c r="C1874">
        <v>58</v>
      </c>
    </row>
    <row r="1875" spans="1:3">
      <c r="A1875" t="s">
        <v>2307</v>
      </c>
      <c r="B1875" s="1">
        <v>46113</v>
      </c>
      <c r="C1875">
        <v>75</v>
      </c>
    </row>
    <row r="1876" spans="1:3">
      <c r="A1876" t="s">
        <v>2307</v>
      </c>
      <c r="B1876" s="1">
        <v>46143</v>
      </c>
      <c r="C1876">
        <v>83</v>
      </c>
    </row>
    <row r="1877" spans="1:3">
      <c r="A1877" t="s">
        <v>2309</v>
      </c>
      <c r="B1877" s="1">
        <v>46082</v>
      </c>
      <c r="C1877">
        <v>1</v>
      </c>
    </row>
    <row r="1878" spans="1:3">
      <c r="A1878" t="s">
        <v>2309</v>
      </c>
      <c r="B1878" s="1">
        <v>46113</v>
      </c>
      <c r="C1878">
        <v>124</v>
      </c>
    </row>
    <row r="1879" spans="1:3">
      <c r="A1879" t="s">
        <v>2309</v>
      </c>
      <c r="B1879" s="1">
        <v>46143</v>
      </c>
      <c r="C1879">
        <v>104</v>
      </c>
    </row>
    <row r="1880" spans="1:3">
      <c r="A1880" t="s">
        <v>2311</v>
      </c>
      <c r="B1880" s="1">
        <v>46113</v>
      </c>
      <c r="C1880">
        <v>20</v>
      </c>
    </row>
    <row r="1881" spans="1:3">
      <c r="A1881" t="s">
        <v>2311</v>
      </c>
      <c r="B1881" s="1">
        <v>46143</v>
      </c>
      <c r="C1881">
        <v>86</v>
      </c>
    </row>
    <row r="1882" spans="1:3">
      <c r="A1882" t="s">
        <v>2313</v>
      </c>
      <c r="B1882" s="1">
        <v>46082</v>
      </c>
      <c r="C1882">
        <v>9</v>
      </c>
    </row>
    <row r="1883" spans="1:3">
      <c r="A1883" t="s">
        <v>2313</v>
      </c>
      <c r="B1883" s="1">
        <v>46113</v>
      </c>
      <c r="C1883">
        <v>76</v>
      </c>
    </row>
    <row r="1884" spans="1:3">
      <c r="A1884" t="s">
        <v>2313</v>
      </c>
      <c r="B1884" s="1">
        <v>46143</v>
      </c>
      <c r="C1884">
        <v>46</v>
      </c>
    </row>
    <row r="1885" spans="1:3">
      <c r="A1885" t="s">
        <v>2315</v>
      </c>
      <c r="B1885" s="1">
        <v>46082</v>
      </c>
      <c r="C1885">
        <v>14</v>
      </c>
    </row>
    <row r="1886" spans="1:3">
      <c r="A1886" t="s">
        <v>2315</v>
      </c>
      <c r="B1886" s="1">
        <v>46113</v>
      </c>
      <c r="C1886">
        <v>187</v>
      </c>
    </row>
    <row r="1887" spans="1:3">
      <c r="A1887" t="s">
        <v>2315</v>
      </c>
      <c r="B1887" s="1">
        <v>46143</v>
      </c>
      <c r="C1887">
        <v>58</v>
      </c>
    </row>
    <row r="1888" spans="1:3">
      <c r="A1888" t="s">
        <v>2317</v>
      </c>
      <c r="B1888" s="1">
        <v>46082</v>
      </c>
      <c r="C1888">
        <v>7</v>
      </c>
    </row>
    <row r="1889" spans="1:3">
      <c r="A1889" t="s">
        <v>2317</v>
      </c>
      <c r="B1889" s="1">
        <v>46113</v>
      </c>
      <c r="C1889">
        <v>91</v>
      </c>
    </row>
    <row r="1890" spans="1:3">
      <c r="A1890" t="s">
        <v>2317</v>
      </c>
      <c r="B1890" s="1">
        <v>46143</v>
      </c>
      <c r="C1890">
        <v>84</v>
      </c>
    </row>
    <row r="1891" spans="1:3">
      <c r="A1891" t="s">
        <v>2319</v>
      </c>
      <c r="B1891" s="1">
        <v>46113</v>
      </c>
      <c r="C1891">
        <v>47</v>
      </c>
    </row>
    <row r="1892" spans="1:3">
      <c r="A1892" t="s">
        <v>2319</v>
      </c>
      <c r="B1892" s="1">
        <v>46143</v>
      </c>
      <c r="C1892">
        <v>44</v>
      </c>
    </row>
    <row r="1893" spans="1:3">
      <c r="A1893" t="s">
        <v>2321</v>
      </c>
      <c r="B1893" s="1">
        <v>46113</v>
      </c>
      <c r="C1893">
        <v>41</v>
      </c>
    </row>
    <row r="1894" spans="1:3">
      <c r="A1894" t="s">
        <v>2321</v>
      </c>
      <c r="B1894" s="1">
        <v>46143</v>
      </c>
      <c r="C1894">
        <v>55</v>
      </c>
    </row>
    <row r="1895" spans="1:3">
      <c r="A1895" t="s">
        <v>2323</v>
      </c>
      <c r="B1895" s="1">
        <v>46113</v>
      </c>
      <c r="C1895">
        <v>39</v>
      </c>
    </row>
    <row r="1896" spans="1:3">
      <c r="A1896" t="s">
        <v>2323</v>
      </c>
      <c r="B1896" s="1">
        <v>46143</v>
      </c>
      <c r="C1896">
        <v>24</v>
      </c>
    </row>
    <row r="1897" spans="1:3">
      <c r="A1897" t="s">
        <v>3298</v>
      </c>
      <c r="B1897" s="1">
        <v>46143</v>
      </c>
      <c r="C1897">
        <v>4</v>
      </c>
    </row>
    <row r="1898" spans="1:3">
      <c r="A1898" t="s">
        <v>3308</v>
      </c>
      <c r="B1898" s="1">
        <v>46143</v>
      </c>
      <c r="C1898">
        <v>84</v>
      </c>
    </row>
    <row r="1899" spans="1:3">
      <c r="A1899" t="s">
        <v>3310</v>
      </c>
      <c r="B1899" s="1">
        <v>46143</v>
      </c>
      <c r="C1899">
        <v>52</v>
      </c>
    </row>
    <row r="1900" spans="1:3">
      <c r="A1900" t="s">
        <v>3312</v>
      </c>
      <c r="B1900" s="1">
        <v>46143</v>
      </c>
      <c r="C1900">
        <v>35</v>
      </c>
    </row>
    <row r="1901" spans="1:3">
      <c r="A1901" t="s">
        <v>3314</v>
      </c>
      <c r="B1901" s="1">
        <v>46143</v>
      </c>
      <c r="C1901">
        <v>18</v>
      </c>
    </row>
    <row r="1902" spans="1:3">
      <c r="A1902" t="s">
        <v>3316</v>
      </c>
      <c r="B1902" s="1">
        <v>46143</v>
      </c>
      <c r="C1902">
        <v>10</v>
      </c>
    </row>
    <row r="1903" spans="1:3">
      <c r="A1903" t="s">
        <v>3318</v>
      </c>
      <c r="B1903" s="1">
        <v>46143</v>
      </c>
      <c r="C1903">
        <v>12</v>
      </c>
    </row>
    <row r="1904" spans="1:3">
      <c r="A1904" t="s">
        <v>3320</v>
      </c>
      <c r="B1904" s="1">
        <v>46143</v>
      </c>
      <c r="C1904">
        <v>3</v>
      </c>
    </row>
    <row r="1905" spans="1:3">
      <c r="A1905" t="s">
        <v>3322</v>
      </c>
      <c r="B1905" s="1">
        <v>46143</v>
      </c>
      <c r="C1905">
        <v>1</v>
      </c>
    </row>
    <row r="1906" spans="1:3">
      <c r="A1906" t="s">
        <v>2918</v>
      </c>
      <c r="B1906" s="1">
        <v>45962</v>
      </c>
      <c r="C1906">
        <v>38</v>
      </c>
    </row>
    <row r="1907" spans="1:3">
      <c r="A1907" t="s">
        <v>2918</v>
      </c>
      <c r="B1907" s="1">
        <v>45992</v>
      </c>
      <c r="C1907">
        <v>28</v>
      </c>
    </row>
    <row r="1908" spans="1:3">
      <c r="A1908" t="s">
        <v>2918</v>
      </c>
      <c r="B1908" s="1">
        <v>46023</v>
      </c>
      <c r="C1908">
        <v>91</v>
      </c>
    </row>
    <row r="1909" spans="1:3">
      <c r="A1909" t="s">
        <v>2918</v>
      </c>
      <c r="B1909" s="1">
        <v>46054</v>
      </c>
      <c r="C1909">
        <v>63</v>
      </c>
    </row>
    <row r="1910" spans="1:3">
      <c r="A1910" t="s">
        <v>2918</v>
      </c>
      <c r="B1910" s="1">
        <v>46082</v>
      </c>
      <c r="C1910">
        <v>83</v>
      </c>
    </row>
    <row r="1911" spans="1:3">
      <c r="A1911" t="s">
        <v>2918</v>
      </c>
      <c r="B1911" s="1">
        <v>46113</v>
      </c>
      <c r="C1911">
        <v>67</v>
      </c>
    </row>
    <row r="1912" spans="1:3">
      <c r="A1912" t="s">
        <v>2918</v>
      </c>
      <c r="B1912" s="1">
        <v>46143</v>
      </c>
      <c r="C1912">
        <v>50</v>
      </c>
    </row>
    <row r="1913" spans="1:3">
      <c r="A1913" t="s">
        <v>2916</v>
      </c>
      <c r="B1913" s="1">
        <v>45962</v>
      </c>
      <c r="C1913">
        <v>1</v>
      </c>
    </row>
    <row r="1914" spans="1:3">
      <c r="A1914" t="s">
        <v>2916</v>
      </c>
      <c r="B1914" s="1">
        <v>45992</v>
      </c>
      <c r="C1914">
        <v>2</v>
      </c>
    </row>
    <row r="1915" spans="1:3">
      <c r="A1915" t="s">
        <v>2916</v>
      </c>
      <c r="B1915" s="1">
        <v>46023</v>
      </c>
      <c r="C1915">
        <v>2</v>
      </c>
    </row>
    <row r="1916" spans="1:3">
      <c r="A1916" t="s">
        <v>2916</v>
      </c>
      <c r="B1916" s="1">
        <v>46054</v>
      </c>
      <c r="C1916">
        <v>1</v>
      </c>
    </row>
    <row r="1917" spans="1:3">
      <c r="A1917" t="s">
        <v>2916</v>
      </c>
      <c r="B1917" s="1">
        <v>46082</v>
      </c>
      <c r="C1917">
        <v>1</v>
      </c>
    </row>
    <row r="1918" spans="1:3">
      <c r="A1918" t="s">
        <v>2914</v>
      </c>
      <c r="B1918" s="1">
        <v>45962</v>
      </c>
      <c r="C1918">
        <v>9</v>
      </c>
    </row>
    <row r="1919" spans="1:3">
      <c r="A1919" t="s">
        <v>2914</v>
      </c>
      <c r="B1919" s="1">
        <v>45992</v>
      </c>
      <c r="C1919">
        <v>13</v>
      </c>
    </row>
    <row r="1920" spans="1:3">
      <c r="A1920" t="s">
        <v>2914</v>
      </c>
      <c r="B1920" s="1">
        <v>46023</v>
      </c>
      <c r="C1920">
        <v>12</v>
      </c>
    </row>
    <row r="1921" spans="1:3">
      <c r="A1921" t="s">
        <v>2914</v>
      </c>
      <c r="B1921" s="1">
        <v>46054</v>
      </c>
      <c r="C1921">
        <v>22</v>
      </c>
    </row>
    <row r="1922" spans="1:3">
      <c r="A1922" t="s">
        <v>2914</v>
      </c>
      <c r="B1922" s="1">
        <v>46082</v>
      </c>
      <c r="C1922">
        <v>39</v>
      </c>
    </row>
    <row r="1923" spans="1:3">
      <c r="A1923" t="s">
        <v>2914</v>
      </c>
      <c r="B1923" s="1">
        <v>46113</v>
      </c>
      <c r="C1923">
        <v>26</v>
      </c>
    </row>
    <row r="1924" spans="1:3">
      <c r="A1924" t="s">
        <v>2914</v>
      </c>
      <c r="B1924" s="1">
        <v>46143</v>
      </c>
      <c r="C1924">
        <v>25</v>
      </c>
    </row>
    <row r="1925" spans="1:3">
      <c r="A1925" t="s">
        <v>2912</v>
      </c>
      <c r="B1925" s="1">
        <v>45962</v>
      </c>
      <c r="C1925">
        <v>62</v>
      </c>
    </row>
    <row r="1926" spans="1:3">
      <c r="A1926" t="s">
        <v>2912</v>
      </c>
      <c r="B1926" s="1">
        <v>45992</v>
      </c>
      <c r="C1926">
        <v>38</v>
      </c>
    </row>
    <row r="1927" spans="1:3">
      <c r="A1927" t="s">
        <v>2912</v>
      </c>
      <c r="B1927" s="1">
        <v>46023</v>
      </c>
      <c r="C1927">
        <v>52</v>
      </c>
    </row>
    <row r="1928" spans="1:3">
      <c r="A1928" t="s">
        <v>2912</v>
      </c>
      <c r="B1928" s="1">
        <v>46054</v>
      </c>
      <c r="C1928">
        <v>10</v>
      </c>
    </row>
    <row r="1929" spans="1:3">
      <c r="A1929" t="s">
        <v>2912</v>
      </c>
      <c r="B1929" s="1">
        <v>46082</v>
      </c>
      <c r="C1929">
        <v>3</v>
      </c>
    </row>
    <row r="1930" spans="1:3">
      <c r="A1930" t="s">
        <v>2910</v>
      </c>
      <c r="B1930" s="1">
        <v>45962</v>
      </c>
      <c r="C1930">
        <v>7</v>
      </c>
    </row>
    <row r="1931" spans="1:3">
      <c r="A1931" t="s">
        <v>2910</v>
      </c>
      <c r="B1931" s="1">
        <v>45992</v>
      </c>
      <c r="C1931">
        <v>4</v>
      </c>
    </row>
    <row r="1932" spans="1:3">
      <c r="A1932" t="s">
        <v>2910</v>
      </c>
      <c r="B1932" s="1">
        <v>46023</v>
      </c>
      <c r="C1932">
        <v>7</v>
      </c>
    </row>
    <row r="1933" spans="1:3">
      <c r="A1933" t="s">
        <v>2910</v>
      </c>
      <c r="B1933" s="1">
        <v>46054</v>
      </c>
      <c r="C1933">
        <v>13</v>
      </c>
    </row>
    <row r="1934" spans="1:3">
      <c r="A1934" t="s">
        <v>2910</v>
      </c>
      <c r="B1934" s="1">
        <v>46082</v>
      </c>
      <c r="C1934">
        <v>5</v>
      </c>
    </row>
    <row r="1935" spans="1:3">
      <c r="A1935" t="s">
        <v>2908</v>
      </c>
      <c r="B1935" s="1">
        <v>45962</v>
      </c>
      <c r="C1935">
        <v>1</v>
      </c>
    </row>
    <row r="1936" spans="1:3">
      <c r="A1936" t="s">
        <v>2906</v>
      </c>
      <c r="B1936" s="1">
        <v>45962</v>
      </c>
      <c r="C1936">
        <v>20</v>
      </c>
    </row>
    <row r="1937" spans="1:3">
      <c r="A1937" t="s">
        <v>2906</v>
      </c>
      <c r="B1937" s="1">
        <v>45992</v>
      </c>
      <c r="C1937">
        <v>14</v>
      </c>
    </row>
    <row r="1938" spans="1:3">
      <c r="A1938" t="s">
        <v>2906</v>
      </c>
      <c r="B1938" s="1">
        <v>46023</v>
      </c>
      <c r="C1938">
        <v>15</v>
      </c>
    </row>
    <row r="1939" spans="1:3">
      <c r="A1939" t="s">
        <v>2906</v>
      </c>
      <c r="B1939" s="1">
        <v>46054</v>
      </c>
      <c r="C1939">
        <v>15</v>
      </c>
    </row>
    <row r="1940" spans="1:3">
      <c r="A1940" t="s">
        <v>2906</v>
      </c>
      <c r="B1940" s="1">
        <v>46082</v>
      </c>
      <c r="C1940">
        <v>27</v>
      </c>
    </row>
    <row r="1941" spans="1:3">
      <c r="A1941" t="s">
        <v>2906</v>
      </c>
      <c r="B1941" s="1">
        <v>46113</v>
      </c>
      <c r="C1941">
        <v>12</v>
      </c>
    </row>
    <row r="1942" spans="1:3">
      <c r="A1942" t="s">
        <v>2906</v>
      </c>
      <c r="B1942" s="1">
        <v>46143</v>
      </c>
      <c r="C1942">
        <v>10</v>
      </c>
    </row>
    <row r="1943" spans="1:3">
      <c r="A1943" t="s">
        <v>2904</v>
      </c>
      <c r="B1943" s="1">
        <v>45962</v>
      </c>
      <c r="C1943">
        <v>60</v>
      </c>
    </row>
    <row r="1944" spans="1:3">
      <c r="A1944" t="s">
        <v>2904</v>
      </c>
      <c r="B1944" s="1">
        <v>45992</v>
      </c>
      <c r="C1944">
        <v>41</v>
      </c>
    </row>
    <row r="1945" spans="1:3">
      <c r="A1945" t="s">
        <v>2904</v>
      </c>
      <c r="B1945" s="1">
        <v>46023</v>
      </c>
      <c r="C1945">
        <v>65</v>
      </c>
    </row>
    <row r="1946" spans="1:3">
      <c r="A1946" t="s">
        <v>2904</v>
      </c>
      <c r="B1946" s="1">
        <v>46054</v>
      </c>
      <c r="C1946">
        <v>67</v>
      </c>
    </row>
    <row r="1947" spans="1:3">
      <c r="A1947" t="s">
        <v>2904</v>
      </c>
      <c r="B1947" s="1">
        <v>46082</v>
      </c>
      <c r="C1947">
        <v>76</v>
      </c>
    </row>
    <row r="1948" spans="1:3">
      <c r="A1948" t="s">
        <v>2904</v>
      </c>
      <c r="B1948" s="1">
        <v>46113</v>
      </c>
      <c r="C1948">
        <v>83</v>
      </c>
    </row>
    <row r="1949" spans="1:3">
      <c r="A1949" t="s">
        <v>2904</v>
      </c>
      <c r="B1949" s="1">
        <v>46143</v>
      </c>
      <c r="C1949">
        <v>65</v>
      </c>
    </row>
    <row r="1950" spans="1:3">
      <c r="A1950" t="s">
        <v>2902</v>
      </c>
      <c r="B1950" s="1">
        <v>45962</v>
      </c>
      <c r="C1950">
        <v>64</v>
      </c>
    </row>
    <row r="1951" spans="1:3">
      <c r="A1951" t="s">
        <v>2902</v>
      </c>
      <c r="B1951" s="1">
        <v>45992</v>
      </c>
      <c r="C1951">
        <v>62</v>
      </c>
    </row>
    <row r="1952" spans="1:3">
      <c r="A1952" t="s">
        <v>2902</v>
      </c>
      <c r="B1952" s="1">
        <v>46023</v>
      </c>
      <c r="C1952">
        <v>51</v>
      </c>
    </row>
    <row r="1953" spans="1:3">
      <c r="A1953" t="s">
        <v>2902</v>
      </c>
      <c r="B1953" s="1">
        <v>46054</v>
      </c>
      <c r="C1953">
        <v>67</v>
      </c>
    </row>
    <row r="1954" spans="1:3">
      <c r="A1954" t="s">
        <v>2902</v>
      </c>
      <c r="B1954" s="1">
        <v>46082</v>
      </c>
      <c r="C1954">
        <v>91</v>
      </c>
    </row>
    <row r="1955" spans="1:3">
      <c r="A1955" t="s">
        <v>2902</v>
      </c>
      <c r="B1955" s="1">
        <v>46113</v>
      </c>
      <c r="C1955">
        <v>74</v>
      </c>
    </row>
    <row r="1956" spans="1:3">
      <c r="A1956" t="s">
        <v>2902</v>
      </c>
      <c r="B1956" s="1">
        <v>46143</v>
      </c>
      <c r="C1956">
        <v>43</v>
      </c>
    </row>
    <row r="1957" spans="1:3">
      <c r="A1957" t="s">
        <v>2900</v>
      </c>
      <c r="B1957" s="1">
        <v>45962</v>
      </c>
      <c r="C1957">
        <v>44</v>
      </c>
    </row>
    <row r="1958" spans="1:3">
      <c r="A1958" t="s">
        <v>2900</v>
      </c>
      <c r="B1958" s="1">
        <v>45992</v>
      </c>
      <c r="C1958">
        <v>43</v>
      </c>
    </row>
    <row r="1959" spans="1:3">
      <c r="A1959" t="s">
        <v>2900</v>
      </c>
      <c r="B1959" s="1">
        <v>46023</v>
      </c>
      <c r="C1959">
        <v>56</v>
      </c>
    </row>
    <row r="1960" spans="1:3">
      <c r="A1960" t="s">
        <v>2900</v>
      </c>
      <c r="B1960" s="1">
        <v>46054</v>
      </c>
      <c r="C1960">
        <v>23</v>
      </c>
    </row>
    <row r="1961" spans="1:3">
      <c r="A1961" t="s">
        <v>2900</v>
      </c>
      <c r="B1961" s="1">
        <v>46082</v>
      </c>
      <c r="C1961">
        <v>26</v>
      </c>
    </row>
    <row r="1962" spans="1:3">
      <c r="A1962" t="s">
        <v>2900</v>
      </c>
      <c r="B1962" s="1">
        <v>46113</v>
      </c>
      <c r="C1962">
        <v>19</v>
      </c>
    </row>
    <row r="1963" spans="1:3">
      <c r="A1963" t="s">
        <v>2900</v>
      </c>
      <c r="B1963" s="1">
        <v>46143</v>
      </c>
      <c r="C1963">
        <v>20</v>
      </c>
    </row>
    <row r="1964" spans="1:3">
      <c r="A1964" t="s">
        <v>2898</v>
      </c>
      <c r="B1964" s="1">
        <v>46023</v>
      </c>
      <c r="C1964">
        <v>1</v>
      </c>
    </row>
    <row r="1965" spans="1:3">
      <c r="A1965" t="s">
        <v>2898</v>
      </c>
      <c r="B1965" s="1">
        <v>46082</v>
      </c>
      <c r="C1965">
        <v>1</v>
      </c>
    </row>
    <row r="1966" spans="1:3">
      <c r="A1966" t="s">
        <v>2896</v>
      </c>
      <c r="B1966" s="1">
        <v>45962</v>
      </c>
      <c r="C1966">
        <v>1</v>
      </c>
    </row>
    <row r="1967" spans="1:3">
      <c r="A1967" t="s">
        <v>2896</v>
      </c>
      <c r="B1967" s="1">
        <v>45992</v>
      </c>
      <c r="C1967">
        <v>3</v>
      </c>
    </row>
    <row r="1968" spans="1:3">
      <c r="A1968" t="s">
        <v>2896</v>
      </c>
      <c r="B1968" s="1">
        <v>46023</v>
      </c>
      <c r="C1968">
        <v>3</v>
      </c>
    </row>
    <row r="1969" spans="1:3">
      <c r="A1969" t="s">
        <v>2896</v>
      </c>
      <c r="B1969" s="1">
        <v>46054</v>
      </c>
      <c r="C1969">
        <v>6</v>
      </c>
    </row>
    <row r="1970" spans="1:3">
      <c r="A1970" t="s">
        <v>2896</v>
      </c>
      <c r="B1970" s="1">
        <v>46082</v>
      </c>
      <c r="C1970">
        <v>2</v>
      </c>
    </row>
    <row r="1971" spans="1:3">
      <c r="A1971" t="s">
        <v>2896</v>
      </c>
      <c r="B1971" s="1">
        <v>46113</v>
      </c>
      <c r="C1971">
        <v>4</v>
      </c>
    </row>
    <row r="1972" spans="1:3">
      <c r="A1972" t="s">
        <v>2896</v>
      </c>
      <c r="B1972" s="1">
        <v>46143</v>
      </c>
      <c r="C1972">
        <v>7</v>
      </c>
    </row>
    <row r="1973" spans="1:3">
      <c r="A1973" t="s">
        <v>2894</v>
      </c>
      <c r="B1973" s="1">
        <v>45962</v>
      </c>
      <c r="C1973">
        <v>25</v>
      </c>
    </row>
    <row r="1974" spans="1:3">
      <c r="A1974" t="s">
        <v>2894</v>
      </c>
      <c r="B1974" s="1">
        <v>45992</v>
      </c>
      <c r="C1974">
        <v>6</v>
      </c>
    </row>
    <row r="1975" spans="1:3">
      <c r="A1975" t="s">
        <v>2894</v>
      </c>
      <c r="B1975" s="1">
        <v>46023</v>
      </c>
      <c r="C1975">
        <v>35</v>
      </c>
    </row>
    <row r="1976" spans="1:3">
      <c r="A1976" t="s">
        <v>2894</v>
      </c>
      <c r="B1976" s="1">
        <v>46054</v>
      </c>
      <c r="C1976">
        <v>22</v>
      </c>
    </row>
    <row r="1977" spans="1:3">
      <c r="A1977" t="s">
        <v>2894</v>
      </c>
      <c r="B1977" s="1">
        <v>46082</v>
      </c>
      <c r="C1977">
        <v>2</v>
      </c>
    </row>
    <row r="1978" spans="1:3">
      <c r="A1978" t="s">
        <v>2894</v>
      </c>
      <c r="B1978" s="1">
        <v>46143</v>
      </c>
      <c r="C1978">
        <v>1</v>
      </c>
    </row>
    <row r="1979" spans="1:3">
      <c r="A1979" t="s">
        <v>2892</v>
      </c>
      <c r="B1979" s="1">
        <v>45962</v>
      </c>
      <c r="C1979">
        <v>24</v>
      </c>
    </row>
    <row r="1980" spans="1:3">
      <c r="A1980" t="s">
        <v>2892</v>
      </c>
      <c r="B1980" s="1">
        <v>45992</v>
      </c>
      <c r="C1980">
        <v>13</v>
      </c>
    </row>
    <row r="1981" spans="1:3">
      <c r="A1981" t="s">
        <v>2892</v>
      </c>
      <c r="B1981" s="1">
        <v>46023</v>
      </c>
      <c r="C1981">
        <v>33</v>
      </c>
    </row>
    <row r="1982" spans="1:3">
      <c r="A1982" t="s">
        <v>2892</v>
      </c>
      <c r="B1982" s="1">
        <v>46054</v>
      </c>
      <c r="C1982">
        <v>19</v>
      </c>
    </row>
    <row r="1983" spans="1:3">
      <c r="A1983" t="s">
        <v>2892</v>
      </c>
      <c r="B1983" s="1">
        <v>46082</v>
      </c>
      <c r="C1983">
        <v>25</v>
      </c>
    </row>
    <row r="1984" spans="1:3">
      <c r="A1984" t="s">
        <v>2892</v>
      </c>
      <c r="B1984" s="1">
        <v>46113</v>
      </c>
      <c r="C1984">
        <v>22</v>
      </c>
    </row>
    <row r="1985" spans="1:3">
      <c r="A1985" t="s">
        <v>2892</v>
      </c>
      <c r="B1985" s="1">
        <v>46143</v>
      </c>
      <c r="C1985">
        <v>16</v>
      </c>
    </row>
    <row r="1986" spans="1:3">
      <c r="A1986" t="s">
        <v>2890</v>
      </c>
      <c r="B1986" s="1">
        <v>45962</v>
      </c>
      <c r="C1986">
        <v>40</v>
      </c>
    </row>
    <row r="1987" spans="1:3">
      <c r="A1987" t="s">
        <v>2890</v>
      </c>
      <c r="B1987" s="1">
        <v>45992</v>
      </c>
      <c r="C1987">
        <v>18</v>
      </c>
    </row>
    <row r="1988" spans="1:3">
      <c r="A1988" t="s">
        <v>2890</v>
      </c>
      <c r="B1988" s="1">
        <v>46023</v>
      </c>
      <c r="C1988">
        <v>29</v>
      </c>
    </row>
    <row r="1989" spans="1:3">
      <c r="A1989" t="s">
        <v>2890</v>
      </c>
      <c r="B1989" s="1">
        <v>46054</v>
      </c>
      <c r="C1989">
        <v>20</v>
      </c>
    </row>
    <row r="1990" spans="1:3">
      <c r="A1990" t="s">
        <v>2890</v>
      </c>
      <c r="B1990" s="1">
        <v>46082</v>
      </c>
      <c r="C1990">
        <v>40</v>
      </c>
    </row>
    <row r="1991" spans="1:3">
      <c r="A1991" t="s">
        <v>2890</v>
      </c>
      <c r="B1991" s="1">
        <v>46113</v>
      </c>
      <c r="C1991">
        <v>23</v>
      </c>
    </row>
    <row r="1992" spans="1:3">
      <c r="A1992" t="s">
        <v>2890</v>
      </c>
      <c r="B1992" s="1">
        <v>46143</v>
      </c>
      <c r="C1992">
        <v>12</v>
      </c>
    </row>
    <row r="1993" spans="1:3">
      <c r="A1993" t="s">
        <v>2888</v>
      </c>
      <c r="B1993" s="1">
        <v>45992</v>
      </c>
      <c r="C1993">
        <v>1</v>
      </c>
    </row>
    <row r="1994" spans="1:3">
      <c r="A1994" t="s">
        <v>2888</v>
      </c>
      <c r="B1994" s="1">
        <v>46023</v>
      </c>
      <c r="C1994">
        <v>2</v>
      </c>
    </row>
    <row r="1995" spans="1:3">
      <c r="A1995" t="s">
        <v>3567</v>
      </c>
      <c r="B1995" s="1">
        <v>45962</v>
      </c>
      <c r="C1995">
        <v>4</v>
      </c>
    </row>
    <row r="1996" spans="1:3">
      <c r="A1996" t="s">
        <v>2886</v>
      </c>
      <c r="B1996" s="1">
        <v>45962</v>
      </c>
      <c r="C1996">
        <v>66</v>
      </c>
    </row>
    <row r="1997" spans="1:3">
      <c r="A1997" t="s">
        <v>2886</v>
      </c>
      <c r="B1997" s="1">
        <v>45992</v>
      </c>
      <c r="C1997">
        <v>41</v>
      </c>
    </row>
    <row r="1998" spans="1:3">
      <c r="A1998" t="s">
        <v>2886</v>
      </c>
      <c r="B1998" s="1">
        <v>46023</v>
      </c>
      <c r="C1998">
        <v>67</v>
      </c>
    </row>
    <row r="1999" spans="1:3">
      <c r="A1999" t="s">
        <v>2886</v>
      </c>
      <c r="B1999" s="1">
        <v>46054</v>
      </c>
      <c r="C1999">
        <v>82</v>
      </c>
    </row>
    <row r="2000" spans="1:3">
      <c r="A2000" t="s">
        <v>2886</v>
      </c>
      <c r="B2000" s="1">
        <v>46082</v>
      </c>
      <c r="C2000">
        <v>82</v>
      </c>
    </row>
    <row r="2001" spans="1:3">
      <c r="A2001" t="s">
        <v>2886</v>
      </c>
      <c r="B2001" s="1">
        <v>46113</v>
      </c>
      <c r="C2001">
        <v>60</v>
      </c>
    </row>
    <row r="2002" spans="1:3">
      <c r="A2002" t="s">
        <v>2886</v>
      </c>
      <c r="B2002" s="1">
        <v>46143</v>
      </c>
      <c r="C2002">
        <v>62</v>
      </c>
    </row>
    <row r="2003" spans="1:3">
      <c r="A2003" t="s">
        <v>2884</v>
      </c>
      <c r="B2003" s="1">
        <v>45962</v>
      </c>
      <c r="C2003">
        <v>151</v>
      </c>
    </row>
    <row r="2004" spans="1:3">
      <c r="A2004" t="s">
        <v>2884</v>
      </c>
      <c r="B2004" s="1">
        <v>45992</v>
      </c>
      <c r="C2004">
        <v>208</v>
      </c>
    </row>
    <row r="2005" spans="1:3">
      <c r="A2005" t="s">
        <v>2884</v>
      </c>
      <c r="B2005" s="1">
        <v>46023</v>
      </c>
      <c r="C2005">
        <v>244</v>
      </c>
    </row>
    <row r="2006" spans="1:3">
      <c r="A2006" t="s">
        <v>2884</v>
      </c>
      <c r="B2006" s="1">
        <v>46054</v>
      </c>
      <c r="C2006">
        <v>183</v>
      </c>
    </row>
    <row r="2007" spans="1:3">
      <c r="A2007" t="s">
        <v>2884</v>
      </c>
      <c r="B2007" s="1">
        <v>46082</v>
      </c>
      <c r="C2007">
        <v>166</v>
      </c>
    </row>
    <row r="2008" spans="1:3">
      <c r="A2008" t="s">
        <v>2884</v>
      </c>
      <c r="B2008" s="1">
        <v>46113</v>
      </c>
      <c r="C2008">
        <v>192</v>
      </c>
    </row>
    <row r="2009" spans="1:3">
      <c r="A2009" t="s">
        <v>2884</v>
      </c>
      <c r="B2009" s="1">
        <v>46143</v>
      </c>
      <c r="C2009">
        <v>234</v>
      </c>
    </row>
    <row r="2010" spans="1:3">
      <c r="A2010" t="s">
        <v>3568</v>
      </c>
      <c r="B2010" s="1">
        <v>45962</v>
      </c>
      <c r="C2010">
        <v>10</v>
      </c>
    </row>
    <row r="2011" spans="1:3">
      <c r="A2011" t="s">
        <v>3568</v>
      </c>
      <c r="B2011" s="1">
        <v>45992</v>
      </c>
      <c r="C2011">
        <v>2</v>
      </c>
    </row>
    <row r="2012" spans="1:3">
      <c r="A2012" t="s">
        <v>3569</v>
      </c>
      <c r="B2012" s="1">
        <v>45962</v>
      </c>
      <c r="C2012">
        <v>42</v>
      </c>
    </row>
    <row r="2013" spans="1:3">
      <c r="A2013" t="s">
        <v>3569</v>
      </c>
      <c r="B2013" s="1">
        <v>45992</v>
      </c>
      <c r="C2013">
        <v>20</v>
      </c>
    </row>
    <row r="2014" spans="1:3">
      <c r="A2014" t="s">
        <v>3569</v>
      </c>
      <c r="B2014" s="1">
        <v>46023</v>
      </c>
      <c r="C2014">
        <v>2</v>
      </c>
    </row>
    <row r="2015" spans="1:3">
      <c r="A2015" t="s">
        <v>3570</v>
      </c>
      <c r="B2015" s="1">
        <v>45962</v>
      </c>
      <c r="C2015">
        <v>33</v>
      </c>
    </row>
    <row r="2016" spans="1:3">
      <c r="A2016" t="s">
        <v>3570</v>
      </c>
      <c r="B2016" s="1">
        <v>45992</v>
      </c>
      <c r="C2016">
        <v>27</v>
      </c>
    </row>
    <row r="2017" spans="1:3">
      <c r="A2017" t="s">
        <v>3570</v>
      </c>
      <c r="B2017" s="1">
        <v>46023</v>
      </c>
      <c r="C2017">
        <v>3</v>
      </c>
    </row>
    <row r="2018" spans="1:3">
      <c r="A2018" t="s">
        <v>2882</v>
      </c>
      <c r="B2018" s="1">
        <v>45962</v>
      </c>
      <c r="C2018">
        <v>702</v>
      </c>
    </row>
    <row r="2019" spans="1:3">
      <c r="A2019" t="s">
        <v>2882</v>
      </c>
      <c r="B2019" s="1">
        <v>45992</v>
      </c>
      <c r="C2019">
        <v>455</v>
      </c>
    </row>
    <row r="2020" spans="1:3">
      <c r="A2020" t="s">
        <v>2882</v>
      </c>
      <c r="B2020" s="1">
        <v>46023</v>
      </c>
      <c r="C2020">
        <v>644</v>
      </c>
    </row>
    <row r="2021" spans="1:3">
      <c r="A2021" t="s">
        <v>2882</v>
      </c>
      <c r="B2021" s="1">
        <v>46054</v>
      </c>
      <c r="C2021">
        <v>638</v>
      </c>
    </row>
    <row r="2022" spans="1:3">
      <c r="A2022" t="s">
        <v>2882</v>
      </c>
      <c r="B2022" s="1">
        <v>46082</v>
      </c>
      <c r="C2022">
        <v>592</v>
      </c>
    </row>
    <row r="2023" spans="1:3">
      <c r="A2023" t="s">
        <v>2882</v>
      </c>
      <c r="B2023" s="1">
        <v>46113</v>
      </c>
      <c r="C2023">
        <v>443</v>
      </c>
    </row>
    <row r="2024" spans="1:3">
      <c r="A2024" t="s">
        <v>2882</v>
      </c>
      <c r="B2024" s="1">
        <v>46143</v>
      </c>
      <c r="C2024">
        <v>308</v>
      </c>
    </row>
    <row r="2025" spans="1:3">
      <c r="A2025" t="s">
        <v>3571</v>
      </c>
      <c r="B2025" s="1">
        <v>45962</v>
      </c>
      <c r="C2025">
        <v>72</v>
      </c>
    </row>
    <row r="2026" spans="1:3">
      <c r="A2026" t="s">
        <v>3571</v>
      </c>
      <c r="B2026" s="1">
        <v>45992</v>
      </c>
      <c r="C2026">
        <v>2</v>
      </c>
    </row>
    <row r="2027" spans="1:3">
      <c r="A2027" t="s">
        <v>3572</v>
      </c>
      <c r="B2027" s="1">
        <v>45962</v>
      </c>
      <c r="C2027">
        <v>110</v>
      </c>
    </row>
    <row r="2028" spans="1:3">
      <c r="A2028" t="s">
        <v>3572</v>
      </c>
      <c r="B2028" s="1">
        <v>45992</v>
      </c>
      <c r="C2028">
        <v>50</v>
      </c>
    </row>
    <row r="2029" spans="1:3">
      <c r="A2029" t="s">
        <v>3573</v>
      </c>
      <c r="B2029" s="1">
        <v>45962</v>
      </c>
      <c r="C2029">
        <v>173</v>
      </c>
    </row>
    <row r="2030" spans="1:3">
      <c r="A2030" t="s">
        <v>3573</v>
      </c>
      <c r="B2030" s="1">
        <v>45992</v>
      </c>
      <c r="C2030">
        <v>1</v>
      </c>
    </row>
    <row r="2031" spans="1:3">
      <c r="A2031" t="s">
        <v>3574</v>
      </c>
      <c r="B2031" s="1">
        <v>45962</v>
      </c>
      <c r="C2031">
        <v>62</v>
      </c>
    </row>
    <row r="2032" spans="1:3">
      <c r="A2032" t="s">
        <v>3574</v>
      </c>
      <c r="B2032" s="1">
        <v>45992</v>
      </c>
      <c r="C2032">
        <v>1</v>
      </c>
    </row>
    <row r="2033" spans="1:3">
      <c r="A2033" t="s">
        <v>3575</v>
      </c>
      <c r="B2033" s="1">
        <v>45962</v>
      </c>
      <c r="C2033">
        <v>376</v>
      </c>
    </row>
    <row r="2034" spans="1:3">
      <c r="A2034" t="s">
        <v>3575</v>
      </c>
      <c r="B2034" s="1">
        <v>45992</v>
      </c>
      <c r="C2034">
        <v>97</v>
      </c>
    </row>
    <row r="2035" spans="1:3">
      <c r="A2035" t="s">
        <v>3575</v>
      </c>
      <c r="B2035" s="1">
        <v>46143</v>
      </c>
      <c r="C2035">
        <v>1</v>
      </c>
    </row>
    <row r="2036" spans="1:3">
      <c r="A2036" t="s">
        <v>3576</v>
      </c>
      <c r="B2036" s="1">
        <v>45962</v>
      </c>
      <c r="C2036">
        <v>164</v>
      </c>
    </row>
    <row r="2037" spans="1:3">
      <c r="A2037" t="s">
        <v>3576</v>
      </c>
      <c r="B2037" s="1">
        <v>45992</v>
      </c>
      <c r="C2037">
        <v>50</v>
      </c>
    </row>
    <row r="2038" spans="1:3">
      <c r="A2038" t="s">
        <v>3577</v>
      </c>
      <c r="B2038" s="1">
        <v>45962</v>
      </c>
      <c r="C2038">
        <v>28</v>
      </c>
    </row>
    <row r="2039" spans="1:3">
      <c r="A2039" t="s">
        <v>3577</v>
      </c>
      <c r="B2039" s="1">
        <v>45992</v>
      </c>
      <c r="C2039">
        <v>1</v>
      </c>
    </row>
    <row r="2040" spans="1:3">
      <c r="A2040" t="s">
        <v>3578</v>
      </c>
      <c r="B2040" s="1">
        <v>45962</v>
      </c>
      <c r="C2040">
        <v>132</v>
      </c>
    </row>
    <row r="2041" spans="1:3">
      <c r="A2041" t="s">
        <v>3578</v>
      </c>
      <c r="B2041" s="1">
        <v>45992</v>
      </c>
      <c r="C2041">
        <v>67</v>
      </c>
    </row>
    <row r="2042" spans="1:3">
      <c r="A2042" t="s">
        <v>3579</v>
      </c>
      <c r="B2042" s="1">
        <v>45962</v>
      </c>
      <c r="C2042">
        <v>43</v>
      </c>
    </row>
    <row r="2043" spans="1:3">
      <c r="A2043" t="s">
        <v>3579</v>
      </c>
      <c r="B2043" s="1">
        <v>45992</v>
      </c>
      <c r="C2043">
        <v>1</v>
      </c>
    </row>
    <row r="2044" spans="1:3">
      <c r="A2044" t="s">
        <v>3580</v>
      </c>
      <c r="B2044" s="1">
        <v>45962</v>
      </c>
      <c r="C2044">
        <v>5</v>
      </c>
    </row>
    <row r="2045" spans="1:3">
      <c r="A2045" t="s">
        <v>3580</v>
      </c>
      <c r="B2045" s="1">
        <v>45992</v>
      </c>
      <c r="C2045">
        <v>18</v>
      </c>
    </row>
    <row r="2046" spans="1:3">
      <c r="A2046" t="s">
        <v>3580</v>
      </c>
      <c r="B2046" s="1">
        <v>46023</v>
      </c>
      <c r="C2046">
        <v>2</v>
      </c>
    </row>
    <row r="2047" spans="1:3">
      <c r="A2047" t="s">
        <v>3581</v>
      </c>
      <c r="B2047" s="1">
        <v>45962</v>
      </c>
      <c r="C2047">
        <v>24</v>
      </c>
    </row>
    <row r="2048" spans="1:3">
      <c r="A2048" t="s">
        <v>3581</v>
      </c>
      <c r="B2048" s="1">
        <v>45992</v>
      </c>
      <c r="C2048">
        <v>9</v>
      </c>
    </row>
    <row r="2049" spans="1:3">
      <c r="A2049" t="s">
        <v>3582</v>
      </c>
      <c r="B2049" s="1">
        <v>45962</v>
      </c>
      <c r="C2049">
        <v>31</v>
      </c>
    </row>
    <row r="2050" spans="1:3">
      <c r="A2050" t="s">
        <v>3582</v>
      </c>
      <c r="B2050" s="1">
        <v>45992</v>
      </c>
      <c r="C2050">
        <v>12</v>
      </c>
    </row>
    <row r="2051" spans="1:3">
      <c r="A2051" t="s">
        <v>3583</v>
      </c>
      <c r="B2051" s="1">
        <v>45962</v>
      </c>
      <c r="C2051">
        <v>48</v>
      </c>
    </row>
    <row r="2052" spans="1:3">
      <c r="A2052" t="s">
        <v>3583</v>
      </c>
      <c r="B2052" s="1">
        <v>45992</v>
      </c>
      <c r="C2052">
        <v>22</v>
      </c>
    </row>
    <row r="2053" spans="1:3">
      <c r="A2053" t="s">
        <v>2880</v>
      </c>
      <c r="B2053" s="1">
        <v>45962</v>
      </c>
      <c r="C2053">
        <v>29</v>
      </c>
    </row>
    <row r="2054" spans="1:3">
      <c r="A2054" t="s">
        <v>2880</v>
      </c>
      <c r="B2054" s="1">
        <v>45992</v>
      </c>
      <c r="C2054">
        <v>50</v>
      </c>
    </row>
    <row r="2055" spans="1:3">
      <c r="A2055" t="s">
        <v>2880</v>
      </c>
      <c r="B2055" s="1">
        <v>46023</v>
      </c>
      <c r="C2055">
        <v>95</v>
      </c>
    </row>
    <row r="2056" spans="1:3">
      <c r="A2056" t="s">
        <v>2880</v>
      </c>
      <c r="B2056" s="1">
        <v>46054</v>
      </c>
      <c r="C2056">
        <v>66</v>
      </c>
    </row>
    <row r="2057" spans="1:3">
      <c r="A2057" t="s">
        <v>2880</v>
      </c>
      <c r="B2057" s="1">
        <v>46082</v>
      </c>
      <c r="C2057">
        <v>131</v>
      </c>
    </row>
    <row r="2058" spans="1:3">
      <c r="A2058" t="s">
        <v>2880</v>
      </c>
      <c r="B2058" s="1">
        <v>46113</v>
      </c>
      <c r="C2058">
        <v>130</v>
      </c>
    </row>
    <row r="2059" spans="1:3">
      <c r="A2059" t="s">
        <v>2880</v>
      </c>
      <c r="B2059" s="1">
        <v>46143</v>
      </c>
      <c r="C2059">
        <v>128</v>
      </c>
    </row>
    <row r="2060" spans="1:3">
      <c r="A2060" t="s">
        <v>3584</v>
      </c>
      <c r="B2060" s="1">
        <v>45962</v>
      </c>
      <c r="C2060">
        <v>38</v>
      </c>
    </row>
    <row r="2061" spans="1:3">
      <c r="A2061" t="s">
        <v>3584</v>
      </c>
      <c r="B2061" s="1">
        <v>45992</v>
      </c>
      <c r="C2061">
        <v>22</v>
      </c>
    </row>
    <row r="2062" spans="1:3">
      <c r="A2062" t="s">
        <v>3584</v>
      </c>
      <c r="B2062" s="1">
        <v>46023</v>
      </c>
      <c r="C2062">
        <v>1</v>
      </c>
    </row>
    <row r="2063" spans="1:3">
      <c r="A2063" t="s">
        <v>3585</v>
      </c>
      <c r="B2063" s="1">
        <v>45962</v>
      </c>
      <c r="C2063">
        <v>26</v>
      </c>
    </row>
    <row r="2064" spans="1:3">
      <c r="A2064" t="s">
        <v>3585</v>
      </c>
      <c r="B2064" s="1">
        <v>45992</v>
      </c>
      <c r="C2064">
        <v>25</v>
      </c>
    </row>
    <row r="2065" spans="1:3">
      <c r="A2065" t="s">
        <v>3585</v>
      </c>
      <c r="B2065" s="1">
        <v>46023</v>
      </c>
      <c r="C2065">
        <v>1</v>
      </c>
    </row>
    <row r="2066" spans="1:3">
      <c r="A2066" t="s">
        <v>3586</v>
      </c>
      <c r="B2066" s="1">
        <v>45962</v>
      </c>
      <c r="C2066">
        <v>6</v>
      </c>
    </row>
    <row r="2067" spans="1:3">
      <c r="A2067" t="s">
        <v>3586</v>
      </c>
      <c r="B2067" s="1">
        <v>45992</v>
      </c>
      <c r="C2067">
        <v>1</v>
      </c>
    </row>
    <row r="2068" spans="1:3">
      <c r="A2068" t="s">
        <v>2878</v>
      </c>
      <c r="B2068" s="1">
        <v>45962</v>
      </c>
      <c r="C2068">
        <v>1068</v>
      </c>
    </row>
    <row r="2069" spans="1:3">
      <c r="A2069" t="s">
        <v>2878</v>
      </c>
      <c r="B2069" s="1">
        <v>45992</v>
      </c>
      <c r="C2069">
        <v>772</v>
      </c>
    </row>
    <row r="2070" spans="1:3">
      <c r="A2070" t="s">
        <v>2878</v>
      </c>
      <c r="B2070" s="1">
        <v>46023</v>
      </c>
      <c r="C2070">
        <v>1089</v>
      </c>
    </row>
    <row r="2071" spans="1:3">
      <c r="A2071" t="s">
        <v>2878</v>
      </c>
      <c r="B2071" s="1">
        <v>46054</v>
      </c>
      <c r="C2071">
        <v>864</v>
      </c>
    </row>
    <row r="2072" spans="1:3">
      <c r="A2072" t="s">
        <v>2878</v>
      </c>
      <c r="B2072" s="1">
        <v>46082</v>
      </c>
      <c r="C2072">
        <v>950</v>
      </c>
    </row>
    <row r="2073" spans="1:3">
      <c r="A2073" t="s">
        <v>2878</v>
      </c>
      <c r="B2073" s="1">
        <v>46113</v>
      </c>
      <c r="C2073">
        <v>759</v>
      </c>
    </row>
    <row r="2074" spans="1:3">
      <c r="A2074" t="s">
        <v>2878</v>
      </c>
      <c r="B2074" s="1">
        <v>46143</v>
      </c>
      <c r="C2074">
        <v>447</v>
      </c>
    </row>
    <row r="2075" spans="1:3">
      <c r="A2075" t="s">
        <v>2876</v>
      </c>
      <c r="B2075" s="1">
        <v>45962</v>
      </c>
      <c r="C2075">
        <v>578</v>
      </c>
    </row>
    <row r="2076" spans="1:3">
      <c r="A2076" t="s">
        <v>2876</v>
      </c>
      <c r="B2076" s="1">
        <v>45992</v>
      </c>
      <c r="C2076">
        <v>401</v>
      </c>
    </row>
    <row r="2077" spans="1:3">
      <c r="A2077" t="s">
        <v>2876</v>
      </c>
      <c r="B2077" s="1">
        <v>46023</v>
      </c>
      <c r="C2077">
        <v>626</v>
      </c>
    </row>
    <row r="2078" spans="1:3">
      <c r="A2078" t="s">
        <v>2876</v>
      </c>
      <c r="B2078" s="1">
        <v>46054</v>
      </c>
      <c r="C2078">
        <v>516</v>
      </c>
    </row>
    <row r="2079" spans="1:3">
      <c r="A2079" t="s">
        <v>2876</v>
      </c>
      <c r="B2079" s="1">
        <v>46082</v>
      </c>
      <c r="C2079">
        <v>564</v>
      </c>
    </row>
    <row r="2080" spans="1:3">
      <c r="A2080" t="s">
        <v>2876</v>
      </c>
      <c r="B2080" s="1">
        <v>46113</v>
      </c>
      <c r="C2080">
        <v>483</v>
      </c>
    </row>
    <row r="2081" spans="1:3">
      <c r="A2081" t="s">
        <v>2876</v>
      </c>
      <c r="B2081" s="1">
        <v>46143</v>
      </c>
      <c r="C2081">
        <v>399</v>
      </c>
    </row>
    <row r="2082" spans="1:3">
      <c r="A2082" t="s">
        <v>2874</v>
      </c>
      <c r="B2082" s="1">
        <v>45962</v>
      </c>
      <c r="C2082">
        <v>350</v>
      </c>
    </row>
    <row r="2083" spans="1:3">
      <c r="A2083" t="s">
        <v>2874</v>
      </c>
      <c r="B2083" s="1">
        <v>45992</v>
      </c>
      <c r="C2083">
        <v>190</v>
      </c>
    </row>
    <row r="2084" spans="1:3">
      <c r="A2084" t="s">
        <v>2874</v>
      </c>
      <c r="B2084" s="1">
        <v>46023</v>
      </c>
      <c r="C2084">
        <v>307</v>
      </c>
    </row>
    <row r="2085" spans="1:3">
      <c r="A2085" t="s">
        <v>2874</v>
      </c>
      <c r="B2085" s="1">
        <v>46054</v>
      </c>
      <c r="C2085">
        <v>181</v>
      </c>
    </row>
    <row r="2086" spans="1:3">
      <c r="A2086" t="s">
        <v>2874</v>
      </c>
      <c r="B2086" s="1">
        <v>46082</v>
      </c>
      <c r="C2086">
        <v>219</v>
      </c>
    </row>
    <row r="2087" spans="1:3">
      <c r="A2087" t="s">
        <v>2874</v>
      </c>
      <c r="B2087" s="1">
        <v>46113</v>
      </c>
      <c r="C2087">
        <v>177</v>
      </c>
    </row>
    <row r="2088" spans="1:3">
      <c r="A2088" t="s">
        <v>2874</v>
      </c>
      <c r="B2088" s="1">
        <v>46143</v>
      </c>
      <c r="C2088">
        <v>73</v>
      </c>
    </row>
    <row r="2089" spans="1:3">
      <c r="A2089" t="s">
        <v>2872</v>
      </c>
      <c r="B2089" s="1">
        <v>45962</v>
      </c>
      <c r="C2089">
        <v>296</v>
      </c>
    </row>
    <row r="2090" spans="1:3">
      <c r="A2090" t="s">
        <v>2872</v>
      </c>
      <c r="B2090" s="1">
        <v>45992</v>
      </c>
      <c r="C2090">
        <v>196</v>
      </c>
    </row>
    <row r="2091" spans="1:3">
      <c r="A2091" t="s">
        <v>2872</v>
      </c>
      <c r="B2091" s="1">
        <v>46023</v>
      </c>
      <c r="C2091">
        <v>243</v>
      </c>
    </row>
    <row r="2092" spans="1:3">
      <c r="A2092" t="s">
        <v>2872</v>
      </c>
      <c r="B2092" s="1">
        <v>46054</v>
      </c>
      <c r="C2092">
        <v>175</v>
      </c>
    </row>
    <row r="2093" spans="1:3">
      <c r="A2093" t="s">
        <v>2872</v>
      </c>
      <c r="B2093" s="1">
        <v>46082</v>
      </c>
      <c r="C2093">
        <v>203</v>
      </c>
    </row>
    <row r="2094" spans="1:3">
      <c r="A2094" t="s">
        <v>2872</v>
      </c>
      <c r="B2094" s="1">
        <v>46113</v>
      </c>
      <c r="C2094">
        <v>175</v>
      </c>
    </row>
    <row r="2095" spans="1:3">
      <c r="A2095" t="s">
        <v>2872</v>
      </c>
      <c r="B2095" s="1">
        <v>46143</v>
      </c>
      <c r="C2095">
        <v>114</v>
      </c>
    </row>
    <row r="2096" spans="1:3">
      <c r="A2096" t="s">
        <v>2870</v>
      </c>
      <c r="B2096" s="1">
        <v>45962</v>
      </c>
      <c r="C2096">
        <v>31</v>
      </c>
    </row>
    <row r="2097" spans="1:3">
      <c r="A2097" t="s">
        <v>2870</v>
      </c>
      <c r="B2097" s="1">
        <v>45992</v>
      </c>
      <c r="C2097">
        <v>46</v>
      </c>
    </row>
    <row r="2098" spans="1:3">
      <c r="A2098" t="s">
        <v>2870</v>
      </c>
      <c r="B2098" s="1">
        <v>46023</v>
      </c>
      <c r="C2098">
        <v>26</v>
      </c>
    </row>
    <row r="2099" spans="1:3">
      <c r="A2099" t="s">
        <v>2870</v>
      </c>
      <c r="B2099" s="1">
        <v>46054</v>
      </c>
      <c r="C2099">
        <v>19</v>
      </c>
    </row>
    <row r="2100" spans="1:3">
      <c r="A2100" t="s">
        <v>2870</v>
      </c>
      <c r="B2100" s="1">
        <v>46082</v>
      </c>
      <c r="C2100">
        <v>1</v>
      </c>
    </row>
    <row r="2101" spans="1:3">
      <c r="A2101" t="s">
        <v>2868</v>
      </c>
      <c r="B2101" s="1">
        <v>45962</v>
      </c>
      <c r="C2101">
        <v>167</v>
      </c>
    </row>
    <row r="2102" spans="1:3">
      <c r="A2102" t="s">
        <v>2868</v>
      </c>
      <c r="B2102" s="1">
        <v>45992</v>
      </c>
      <c r="C2102">
        <v>105</v>
      </c>
    </row>
    <row r="2103" spans="1:3">
      <c r="A2103" t="s">
        <v>2868</v>
      </c>
      <c r="B2103" s="1">
        <v>46023</v>
      </c>
      <c r="C2103">
        <v>155</v>
      </c>
    </row>
    <row r="2104" spans="1:3">
      <c r="A2104" t="s">
        <v>2868</v>
      </c>
      <c r="B2104" s="1">
        <v>46054</v>
      </c>
      <c r="C2104">
        <v>183</v>
      </c>
    </row>
    <row r="2105" spans="1:3">
      <c r="A2105" t="s">
        <v>2868</v>
      </c>
      <c r="B2105" s="1">
        <v>46082</v>
      </c>
      <c r="C2105">
        <v>187</v>
      </c>
    </row>
    <row r="2106" spans="1:3">
      <c r="A2106" t="s">
        <v>2868</v>
      </c>
      <c r="B2106" s="1">
        <v>46113</v>
      </c>
      <c r="C2106">
        <v>110</v>
      </c>
    </row>
    <row r="2107" spans="1:3">
      <c r="A2107" t="s">
        <v>2868</v>
      </c>
      <c r="B2107" s="1">
        <v>46143</v>
      </c>
      <c r="C2107">
        <v>70</v>
      </c>
    </row>
    <row r="2108" spans="1:3">
      <c r="A2108" t="s">
        <v>2866</v>
      </c>
      <c r="B2108" s="1">
        <v>45962</v>
      </c>
      <c r="C2108">
        <v>91</v>
      </c>
    </row>
    <row r="2109" spans="1:3">
      <c r="A2109" t="s">
        <v>2866</v>
      </c>
      <c r="B2109" s="1">
        <v>45992</v>
      </c>
      <c r="C2109">
        <v>105</v>
      </c>
    </row>
    <row r="2110" spans="1:3">
      <c r="A2110" t="s">
        <v>2866</v>
      </c>
      <c r="B2110" s="1">
        <v>46023</v>
      </c>
      <c r="C2110">
        <v>105</v>
      </c>
    </row>
    <row r="2111" spans="1:3">
      <c r="A2111" t="s">
        <v>2866</v>
      </c>
      <c r="B2111" s="1">
        <v>46054</v>
      </c>
      <c r="C2111">
        <v>89</v>
      </c>
    </row>
    <row r="2112" spans="1:3">
      <c r="A2112" t="s">
        <v>2866</v>
      </c>
      <c r="B2112" s="1">
        <v>46082</v>
      </c>
      <c r="C2112">
        <v>119</v>
      </c>
    </row>
    <row r="2113" spans="1:3">
      <c r="A2113" t="s">
        <v>2866</v>
      </c>
      <c r="B2113" s="1">
        <v>46113</v>
      </c>
      <c r="C2113">
        <v>97</v>
      </c>
    </row>
    <row r="2114" spans="1:3">
      <c r="A2114" t="s">
        <v>2866</v>
      </c>
      <c r="B2114" s="1">
        <v>46143</v>
      </c>
      <c r="C2114">
        <v>111</v>
      </c>
    </row>
    <row r="2115" spans="1:3">
      <c r="A2115" t="s">
        <v>3587</v>
      </c>
      <c r="B2115" s="1">
        <v>45962</v>
      </c>
      <c r="C2115">
        <v>636</v>
      </c>
    </row>
    <row r="2116" spans="1:3">
      <c r="A2116" t="s">
        <v>3587</v>
      </c>
      <c r="B2116" s="1">
        <v>45992</v>
      </c>
      <c r="C2116">
        <v>175</v>
      </c>
    </row>
    <row r="2117" spans="1:3">
      <c r="A2117" t="s">
        <v>2864</v>
      </c>
      <c r="B2117" s="1">
        <v>45962</v>
      </c>
      <c r="C2117">
        <v>237</v>
      </c>
    </row>
    <row r="2118" spans="1:3">
      <c r="A2118" t="s">
        <v>2864</v>
      </c>
      <c r="B2118" s="1">
        <v>45992</v>
      </c>
      <c r="C2118">
        <v>179</v>
      </c>
    </row>
    <row r="2119" spans="1:3">
      <c r="A2119" t="s">
        <v>2864</v>
      </c>
      <c r="B2119" s="1">
        <v>46023</v>
      </c>
      <c r="C2119">
        <v>380</v>
      </c>
    </row>
    <row r="2120" spans="1:3">
      <c r="A2120" t="s">
        <v>2864</v>
      </c>
      <c r="B2120" s="1">
        <v>46054</v>
      </c>
      <c r="C2120">
        <v>281</v>
      </c>
    </row>
    <row r="2121" spans="1:3">
      <c r="A2121" t="s">
        <v>2864</v>
      </c>
      <c r="B2121" s="1">
        <v>46082</v>
      </c>
      <c r="C2121">
        <v>299</v>
      </c>
    </row>
    <row r="2122" spans="1:3">
      <c r="A2122" t="s">
        <v>2864</v>
      </c>
      <c r="B2122" s="1">
        <v>46113</v>
      </c>
      <c r="C2122">
        <v>198</v>
      </c>
    </row>
    <row r="2123" spans="1:3">
      <c r="A2123" t="s">
        <v>2864</v>
      </c>
      <c r="B2123" s="1">
        <v>46143</v>
      </c>
      <c r="C2123">
        <v>75</v>
      </c>
    </row>
    <row r="2124" spans="1:3">
      <c r="A2124" t="s">
        <v>2862</v>
      </c>
      <c r="B2124" s="1">
        <v>45962</v>
      </c>
      <c r="C2124">
        <v>160</v>
      </c>
    </row>
    <row r="2125" spans="1:3">
      <c r="A2125" t="s">
        <v>2862</v>
      </c>
      <c r="B2125" s="1">
        <v>45992</v>
      </c>
      <c r="C2125">
        <v>95</v>
      </c>
    </row>
    <row r="2126" spans="1:3">
      <c r="A2126" t="s">
        <v>2862</v>
      </c>
      <c r="B2126" s="1">
        <v>46023</v>
      </c>
      <c r="C2126">
        <v>211</v>
      </c>
    </row>
    <row r="2127" spans="1:3">
      <c r="A2127" t="s">
        <v>2862</v>
      </c>
      <c r="B2127" s="1">
        <v>46054</v>
      </c>
      <c r="C2127">
        <v>186</v>
      </c>
    </row>
    <row r="2128" spans="1:3">
      <c r="A2128" t="s">
        <v>2862</v>
      </c>
      <c r="B2128" s="1">
        <v>46082</v>
      </c>
      <c r="C2128">
        <v>223</v>
      </c>
    </row>
    <row r="2129" spans="1:3">
      <c r="A2129" t="s">
        <v>2862</v>
      </c>
      <c r="B2129" s="1">
        <v>46113</v>
      </c>
      <c r="C2129">
        <v>134</v>
      </c>
    </row>
    <row r="2130" spans="1:3">
      <c r="A2130" t="s">
        <v>2862</v>
      </c>
      <c r="B2130" s="1">
        <v>46143</v>
      </c>
      <c r="C2130">
        <v>84</v>
      </c>
    </row>
    <row r="2131" spans="1:3">
      <c r="A2131" t="s">
        <v>2860</v>
      </c>
      <c r="B2131" s="1">
        <v>45962</v>
      </c>
      <c r="C2131">
        <v>26</v>
      </c>
    </row>
    <row r="2132" spans="1:3">
      <c r="A2132" t="s">
        <v>2860</v>
      </c>
      <c r="B2132" s="1">
        <v>45992</v>
      </c>
      <c r="C2132">
        <v>62</v>
      </c>
    </row>
    <row r="2133" spans="1:3">
      <c r="A2133" t="s">
        <v>2860</v>
      </c>
      <c r="B2133" s="1">
        <v>46023</v>
      </c>
      <c r="C2133">
        <v>29</v>
      </c>
    </row>
    <row r="2134" spans="1:3">
      <c r="A2134" t="s">
        <v>2860</v>
      </c>
      <c r="B2134" s="1">
        <v>46054</v>
      </c>
      <c r="C2134">
        <v>16</v>
      </c>
    </row>
    <row r="2135" spans="1:3">
      <c r="A2135" t="s">
        <v>2860</v>
      </c>
      <c r="B2135" s="1">
        <v>46082</v>
      </c>
      <c r="C2135">
        <v>18</v>
      </c>
    </row>
    <row r="2136" spans="1:3">
      <c r="A2136" t="s">
        <v>2860</v>
      </c>
      <c r="B2136" s="1">
        <v>46113</v>
      </c>
      <c r="C2136">
        <v>12</v>
      </c>
    </row>
    <row r="2137" spans="1:3">
      <c r="A2137" t="s">
        <v>2860</v>
      </c>
      <c r="B2137" s="1">
        <v>46143</v>
      </c>
      <c r="C2137">
        <v>8</v>
      </c>
    </row>
    <row r="2138" spans="1:3">
      <c r="A2138" t="s">
        <v>3588</v>
      </c>
      <c r="B2138" s="1">
        <v>45962</v>
      </c>
      <c r="C2138">
        <v>137</v>
      </c>
    </row>
    <row r="2139" spans="1:3">
      <c r="A2139" t="s">
        <v>3588</v>
      </c>
      <c r="B2139" s="1">
        <v>45992</v>
      </c>
      <c r="C2139">
        <v>25</v>
      </c>
    </row>
    <row r="2140" spans="1:3">
      <c r="A2140" t="s">
        <v>2858</v>
      </c>
      <c r="B2140" s="1">
        <v>45962</v>
      </c>
      <c r="C2140">
        <v>369</v>
      </c>
    </row>
    <row r="2141" spans="1:3">
      <c r="A2141" t="s">
        <v>2858</v>
      </c>
      <c r="B2141" s="1">
        <v>45992</v>
      </c>
      <c r="C2141">
        <v>451</v>
      </c>
    </row>
    <row r="2142" spans="1:3">
      <c r="A2142" t="s">
        <v>2858</v>
      </c>
      <c r="B2142" s="1">
        <v>46023</v>
      </c>
      <c r="C2142">
        <v>429</v>
      </c>
    </row>
    <row r="2143" spans="1:3">
      <c r="A2143" t="s">
        <v>2858</v>
      </c>
      <c r="B2143" s="1">
        <v>46054</v>
      </c>
      <c r="C2143">
        <v>384</v>
      </c>
    </row>
    <row r="2144" spans="1:3">
      <c r="A2144" t="s">
        <v>2858</v>
      </c>
      <c r="B2144" s="1">
        <v>46082</v>
      </c>
      <c r="C2144">
        <v>435</v>
      </c>
    </row>
    <row r="2145" spans="1:3">
      <c r="A2145" t="s">
        <v>2858</v>
      </c>
      <c r="B2145" s="1">
        <v>46113</v>
      </c>
      <c r="C2145">
        <v>439</v>
      </c>
    </row>
    <row r="2146" spans="1:3">
      <c r="A2146" t="s">
        <v>2858</v>
      </c>
      <c r="B2146" s="1">
        <v>46143</v>
      </c>
      <c r="C2146">
        <v>426</v>
      </c>
    </row>
    <row r="2147" spans="1:3">
      <c r="A2147" t="s">
        <v>2856</v>
      </c>
      <c r="B2147" s="1">
        <v>45962</v>
      </c>
      <c r="C2147">
        <v>391</v>
      </c>
    </row>
    <row r="2148" spans="1:3">
      <c r="A2148" t="s">
        <v>2856</v>
      </c>
      <c r="B2148" s="1">
        <v>45992</v>
      </c>
      <c r="C2148">
        <v>238</v>
      </c>
    </row>
    <row r="2149" spans="1:3">
      <c r="A2149" t="s">
        <v>2856</v>
      </c>
      <c r="B2149" s="1">
        <v>46023</v>
      </c>
      <c r="C2149">
        <v>344</v>
      </c>
    </row>
    <row r="2150" spans="1:3">
      <c r="A2150" t="s">
        <v>2856</v>
      </c>
      <c r="B2150" s="1">
        <v>46054</v>
      </c>
      <c r="C2150">
        <v>247</v>
      </c>
    </row>
    <row r="2151" spans="1:3">
      <c r="A2151" t="s">
        <v>2856</v>
      </c>
      <c r="B2151" s="1">
        <v>46082</v>
      </c>
      <c r="C2151">
        <v>293</v>
      </c>
    </row>
    <row r="2152" spans="1:3">
      <c r="A2152" t="s">
        <v>2856</v>
      </c>
      <c r="B2152" s="1">
        <v>46113</v>
      </c>
      <c r="C2152">
        <v>151</v>
      </c>
    </row>
    <row r="2153" spans="1:3">
      <c r="A2153" t="s">
        <v>2856</v>
      </c>
      <c r="B2153" s="1">
        <v>46143</v>
      </c>
      <c r="C2153">
        <v>116</v>
      </c>
    </row>
    <row r="2154" spans="1:3">
      <c r="A2154" t="s">
        <v>2854</v>
      </c>
      <c r="B2154" s="1">
        <v>45962</v>
      </c>
      <c r="C2154">
        <v>142</v>
      </c>
    </row>
    <row r="2155" spans="1:3">
      <c r="A2155" t="s">
        <v>2854</v>
      </c>
      <c r="B2155" s="1">
        <v>45992</v>
      </c>
      <c r="C2155">
        <v>85</v>
      </c>
    </row>
    <row r="2156" spans="1:3">
      <c r="A2156" t="s">
        <v>2854</v>
      </c>
      <c r="B2156" s="1">
        <v>46023</v>
      </c>
      <c r="C2156">
        <v>146</v>
      </c>
    </row>
    <row r="2157" spans="1:3">
      <c r="A2157" t="s">
        <v>2854</v>
      </c>
      <c r="B2157" s="1">
        <v>46054</v>
      </c>
      <c r="C2157">
        <v>96</v>
      </c>
    </row>
    <row r="2158" spans="1:3">
      <c r="A2158" t="s">
        <v>2854</v>
      </c>
      <c r="B2158" s="1">
        <v>46082</v>
      </c>
      <c r="C2158">
        <v>115</v>
      </c>
    </row>
    <row r="2159" spans="1:3">
      <c r="A2159" t="s">
        <v>2854</v>
      </c>
      <c r="B2159" s="1">
        <v>46113</v>
      </c>
      <c r="C2159">
        <v>83</v>
      </c>
    </row>
    <row r="2160" spans="1:3">
      <c r="A2160" t="s">
        <v>2854</v>
      </c>
      <c r="B2160" s="1">
        <v>46143</v>
      </c>
      <c r="C2160">
        <v>54</v>
      </c>
    </row>
    <row r="2161" spans="1:3">
      <c r="A2161" t="s">
        <v>2852</v>
      </c>
      <c r="B2161" s="1">
        <v>45962</v>
      </c>
      <c r="C2161">
        <v>97</v>
      </c>
    </row>
    <row r="2162" spans="1:3">
      <c r="A2162" t="s">
        <v>2852</v>
      </c>
      <c r="B2162" s="1">
        <v>45992</v>
      </c>
      <c r="C2162">
        <v>56</v>
      </c>
    </row>
    <row r="2163" spans="1:3">
      <c r="A2163" t="s">
        <v>2852</v>
      </c>
      <c r="B2163" s="1">
        <v>46023</v>
      </c>
      <c r="C2163">
        <v>78</v>
      </c>
    </row>
    <row r="2164" spans="1:3">
      <c r="A2164" t="s">
        <v>2852</v>
      </c>
      <c r="B2164" s="1">
        <v>46054</v>
      </c>
      <c r="C2164">
        <v>59</v>
      </c>
    </row>
    <row r="2165" spans="1:3">
      <c r="A2165" t="s">
        <v>2852</v>
      </c>
      <c r="B2165" s="1">
        <v>46082</v>
      </c>
      <c r="C2165">
        <v>67</v>
      </c>
    </row>
    <row r="2166" spans="1:3">
      <c r="A2166" t="s">
        <v>2852</v>
      </c>
      <c r="B2166" s="1">
        <v>46113</v>
      </c>
      <c r="C2166">
        <v>71</v>
      </c>
    </row>
    <row r="2167" spans="1:3">
      <c r="A2167" t="s">
        <v>2852</v>
      </c>
      <c r="B2167" s="1">
        <v>46143</v>
      </c>
      <c r="C2167">
        <v>40</v>
      </c>
    </row>
    <row r="2168" spans="1:3">
      <c r="A2168" t="s">
        <v>2850</v>
      </c>
      <c r="B2168" s="1">
        <v>45962</v>
      </c>
      <c r="C2168">
        <v>303</v>
      </c>
    </row>
    <row r="2169" spans="1:3">
      <c r="A2169" t="s">
        <v>2850</v>
      </c>
      <c r="B2169" s="1">
        <v>45992</v>
      </c>
      <c r="C2169">
        <v>205</v>
      </c>
    </row>
    <row r="2170" spans="1:3">
      <c r="A2170" t="s">
        <v>2850</v>
      </c>
      <c r="B2170" s="1">
        <v>46023</v>
      </c>
      <c r="C2170">
        <v>308</v>
      </c>
    </row>
    <row r="2171" spans="1:3">
      <c r="A2171" t="s">
        <v>2850</v>
      </c>
      <c r="B2171" s="1">
        <v>46054</v>
      </c>
      <c r="C2171">
        <v>150</v>
      </c>
    </row>
    <row r="2172" spans="1:3">
      <c r="A2172" t="s">
        <v>2850</v>
      </c>
      <c r="B2172" s="1">
        <v>46082</v>
      </c>
      <c r="C2172">
        <v>177</v>
      </c>
    </row>
    <row r="2173" spans="1:3">
      <c r="A2173" t="s">
        <v>2850</v>
      </c>
      <c r="B2173" s="1">
        <v>46113</v>
      </c>
      <c r="C2173">
        <v>124</v>
      </c>
    </row>
    <row r="2174" spans="1:3">
      <c r="A2174" t="s">
        <v>2850</v>
      </c>
      <c r="B2174" s="1">
        <v>46143</v>
      </c>
      <c r="C2174">
        <v>69</v>
      </c>
    </row>
    <row r="2175" spans="1:3">
      <c r="A2175" t="s">
        <v>2848</v>
      </c>
      <c r="B2175" s="1">
        <v>45962</v>
      </c>
      <c r="C2175">
        <v>112</v>
      </c>
    </row>
    <row r="2176" spans="1:3">
      <c r="A2176" t="s">
        <v>2848</v>
      </c>
      <c r="B2176" s="1">
        <v>45992</v>
      </c>
      <c r="C2176">
        <v>103</v>
      </c>
    </row>
    <row r="2177" spans="1:3">
      <c r="A2177" t="s">
        <v>2848</v>
      </c>
      <c r="B2177" s="1">
        <v>46023</v>
      </c>
      <c r="C2177">
        <v>133</v>
      </c>
    </row>
    <row r="2178" spans="1:3">
      <c r="A2178" t="s">
        <v>2848</v>
      </c>
      <c r="B2178" s="1">
        <v>46054</v>
      </c>
      <c r="C2178">
        <v>113</v>
      </c>
    </row>
    <row r="2179" spans="1:3">
      <c r="A2179" t="s">
        <v>2848</v>
      </c>
      <c r="B2179" s="1">
        <v>46082</v>
      </c>
      <c r="C2179">
        <v>125</v>
      </c>
    </row>
    <row r="2180" spans="1:3">
      <c r="A2180" t="s">
        <v>2848</v>
      </c>
      <c r="B2180" s="1">
        <v>46113</v>
      </c>
      <c r="C2180">
        <v>93</v>
      </c>
    </row>
    <row r="2181" spans="1:3">
      <c r="A2181" t="s">
        <v>2848</v>
      </c>
      <c r="B2181" s="1">
        <v>46143</v>
      </c>
      <c r="C2181">
        <v>56</v>
      </c>
    </row>
    <row r="2182" spans="1:3">
      <c r="A2182" t="s">
        <v>3589</v>
      </c>
      <c r="B2182" s="1">
        <v>45962</v>
      </c>
      <c r="C2182">
        <v>493</v>
      </c>
    </row>
    <row r="2183" spans="1:3">
      <c r="A2183" t="s">
        <v>3589</v>
      </c>
      <c r="B2183" s="1">
        <v>45992</v>
      </c>
      <c r="C2183">
        <v>101</v>
      </c>
    </row>
    <row r="2184" spans="1:3">
      <c r="A2184" t="s">
        <v>3590</v>
      </c>
      <c r="B2184" s="1">
        <v>45962</v>
      </c>
      <c r="C2184">
        <v>626</v>
      </c>
    </row>
    <row r="2185" spans="1:3">
      <c r="A2185" t="s">
        <v>3590</v>
      </c>
      <c r="B2185" s="1">
        <v>45992</v>
      </c>
      <c r="C2185">
        <v>263</v>
      </c>
    </row>
    <row r="2186" spans="1:3">
      <c r="A2186" t="s">
        <v>3590</v>
      </c>
      <c r="B2186" s="1">
        <v>46082</v>
      </c>
      <c r="C2186">
        <v>1</v>
      </c>
    </row>
    <row r="2187" spans="1:3">
      <c r="A2187" t="s">
        <v>3591</v>
      </c>
      <c r="B2187" s="1">
        <v>45962</v>
      </c>
      <c r="C2187">
        <v>484</v>
      </c>
    </row>
    <row r="2188" spans="1:3">
      <c r="A2188" t="s">
        <v>3591</v>
      </c>
      <c r="B2188" s="1">
        <v>45992</v>
      </c>
      <c r="C2188">
        <v>219</v>
      </c>
    </row>
    <row r="2189" spans="1:3">
      <c r="A2189" t="s">
        <v>2846</v>
      </c>
      <c r="B2189" s="1">
        <v>45962</v>
      </c>
      <c r="C2189">
        <v>179</v>
      </c>
    </row>
    <row r="2190" spans="1:3">
      <c r="A2190" t="s">
        <v>2846</v>
      </c>
      <c r="B2190" s="1">
        <v>45992</v>
      </c>
      <c r="C2190">
        <v>119</v>
      </c>
    </row>
    <row r="2191" spans="1:3">
      <c r="A2191" t="s">
        <v>2846</v>
      </c>
      <c r="B2191" s="1">
        <v>46023</v>
      </c>
      <c r="C2191">
        <v>191</v>
      </c>
    </row>
    <row r="2192" spans="1:3">
      <c r="A2192" t="s">
        <v>2846</v>
      </c>
      <c r="B2192" s="1">
        <v>46054</v>
      </c>
      <c r="C2192">
        <v>141</v>
      </c>
    </row>
    <row r="2193" spans="1:3">
      <c r="A2193" t="s">
        <v>2846</v>
      </c>
      <c r="B2193" s="1">
        <v>46082</v>
      </c>
      <c r="C2193">
        <v>130</v>
      </c>
    </row>
    <row r="2194" spans="1:3">
      <c r="A2194" t="s">
        <v>2846</v>
      </c>
      <c r="B2194" s="1">
        <v>46113</v>
      </c>
      <c r="C2194">
        <v>89</v>
      </c>
    </row>
    <row r="2195" spans="1:3">
      <c r="A2195" t="s">
        <v>2846</v>
      </c>
      <c r="B2195" s="1">
        <v>46143</v>
      </c>
      <c r="C2195">
        <v>45</v>
      </c>
    </row>
    <row r="2196" spans="1:3">
      <c r="A2196" t="s">
        <v>3592</v>
      </c>
      <c r="B2196" s="1">
        <v>45962</v>
      </c>
      <c r="C2196">
        <v>43</v>
      </c>
    </row>
    <row r="2197" spans="1:3">
      <c r="A2197" t="s">
        <v>3592</v>
      </c>
      <c r="B2197" s="1">
        <v>45992</v>
      </c>
      <c r="C2197">
        <v>14</v>
      </c>
    </row>
    <row r="2198" spans="1:3">
      <c r="A2198" t="s">
        <v>2844</v>
      </c>
      <c r="B2198" s="1">
        <v>45962</v>
      </c>
      <c r="C2198">
        <v>118</v>
      </c>
    </row>
    <row r="2199" spans="1:3">
      <c r="A2199" t="s">
        <v>2844</v>
      </c>
      <c r="B2199" s="1">
        <v>45992</v>
      </c>
      <c r="C2199">
        <v>117</v>
      </c>
    </row>
    <row r="2200" spans="1:3">
      <c r="A2200" t="s">
        <v>2844</v>
      </c>
      <c r="B2200" s="1">
        <v>46023</v>
      </c>
      <c r="C2200">
        <v>147</v>
      </c>
    </row>
    <row r="2201" spans="1:3">
      <c r="A2201" t="s">
        <v>2844</v>
      </c>
      <c r="B2201" s="1">
        <v>46054</v>
      </c>
      <c r="C2201">
        <v>78</v>
      </c>
    </row>
    <row r="2202" spans="1:3">
      <c r="A2202" t="s">
        <v>2844</v>
      </c>
      <c r="B2202" s="1">
        <v>46082</v>
      </c>
      <c r="C2202">
        <v>66</v>
      </c>
    </row>
    <row r="2203" spans="1:3">
      <c r="A2203" t="s">
        <v>2844</v>
      </c>
      <c r="B2203" s="1">
        <v>46113</v>
      </c>
      <c r="C2203">
        <v>62</v>
      </c>
    </row>
    <row r="2204" spans="1:3">
      <c r="A2204" t="s">
        <v>2844</v>
      </c>
      <c r="B2204" s="1">
        <v>46143</v>
      </c>
      <c r="C2204">
        <v>42</v>
      </c>
    </row>
    <row r="2205" spans="1:3">
      <c r="A2205" t="s">
        <v>3593</v>
      </c>
      <c r="B2205" s="1">
        <v>45962</v>
      </c>
      <c r="C2205">
        <v>196</v>
      </c>
    </row>
    <row r="2206" spans="1:3">
      <c r="A2206" t="s">
        <v>3593</v>
      </c>
      <c r="B2206" s="1">
        <v>45992</v>
      </c>
      <c r="C2206">
        <v>91</v>
      </c>
    </row>
    <row r="2207" spans="1:3">
      <c r="A2207" t="s">
        <v>3594</v>
      </c>
      <c r="B2207" s="1">
        <v>45962</v>
      </c>
      <c r="C2207">
        <v>368</v>
      </c>
    </row>
    <row r="2208" spans="1:3">
      <c r="A2208" t="s">
        <v>3594</v>
      </c>
      <c r="B2208" s="1">
        <v>45992</v>
      </c>
      <c r="C2208">
        <v>133</v>
      </c>
    </row>
    <row r="2209" spans="1:3">
      <c r="A2209" t="s">
        <v>3594</v>
      </c>
      <c r="B2209" s="1">
        <v>46054</v>
      </c>
      <c r="C2209">
        <v>1</v>
      </c>
    </row>
    <row r="2210" spans="1:3">
      <c r="A2210" t="s">
        <v>3595</v>
      </c>
      <c r="B2210" s="1">
        <v>45962</v>
      </c>
      <c r="C2210">
        <v>207</v>
      </c>
    </row>
    <row r="2211" spans="1:3">
      <c r="A2211" t="s">
        <v>3595</v>
      </c>
      <c r="B2211" s="1">
        <v>45992</v>
      </c>
      <c r="C2211">
        <v>71</v>
      </c>
    </row>
    <row r="2212" spans="1:3">
      <c r="A2212" t="s">
        <v>2842</v>
      </c>
      <c r="B2212" s="1">
        <v>45962</v>
      </c>
      <c r="C2212">
        <v>30</v>
      </c>
    </row>
    <row r="2213" spans="1:3">
      <c r="A2213" t="s">
        <v>2842</v>
      </c>
      <c r="B2213" s="1">
        <v>45992</v>
      </c>
      <c r="C2213">
        <v>19</v>
      </c>
    </row>
    <row r="2214" spans="1:3">
      <c r="A2214" t="s">
        <v>2842</v>
      </c>
      <c r="B2214" s="1">
        <v>46023</v>
      </c>
      <c r="C2214">
        <v>28</v>
      </c>
    </row>
    <row r="2215" spans="1:3">
      <c r="A2215" t="s">
        <v>2842</v>
      </c>
      <c r="B2215" s="1">
        <v>46054</v>
      </c>
      <c r="C2215">
        <v>13</v>
      </c>
    </row>
    <row r="2216" spans="1:3">
      <c r="A2216" t="s">
        <v>2842</v>
      </c>
      <c r="B2216" s="1">
        <v>46082</v>
      </c>
      <c r="C2216">
        <v>7</v>
      </c>
    </row>
    <row r="2217" spans="1:3">
      <c r="A2217" t="s">
        <v>2842</v>
      </c>
      <c r="B2217" s="1">
        <v>46113</v>
      </c>
      <c r="C2217">
        <v>14</v>
      </c>
    </row>
    <row r="2218" spans="1:3">
      <c r="A2218" t="s">
        <v>2842</v>
      </c>
      <c r="B2218" s="1">
        <v>46143</v>
      </c>
      <c r="C2218">
        <v>5</v>
      </c>
    </row>
    <row r="2219" spans="1:3">
      <c r="A2219" t="s">
        <v>3596</v>
      </c>
      <c r="B2219" s="1">
        <v>45962</v>
      </c>
      <c r="C2219">
        <v>78</v>
      </c>
    </row>
    <row r="2220" spans="1:3">
      <c r="A2220" t="s">
        <v>3596</v>
      </c>
      <c r="B2220" s="1">
        <v>45992</v>
      </c>
      <c r="C2220">
        <v>7</v>
      </c>
    </row>
    <row r="2221" spans="1:3">
      <c r="A2221" t="s">
        <v>2840</v>
      </c>
      <c r="B2221" s="1">
        <v>45962</v>
      </c>
      <c r="C2221">
        <v>187</v>
      </c>
    </row>
    <row r="2222" spans="1:3">
      <c r="A2222" t="s">
        <v>2840</v>
      </c>
      <c r="B2222" s="1">
        <v>45992</v>
      </c>
      <c r="C2222">
        <v>241</v>
      </c>
    </row>
    <row r="2223" spans="1:3">
      <c r="A2223" t="s">
        <v>2840</v>
      </c>
      <c r="B2223" s="1">
        <v>46023</v>
      </c>
      <c r="C2223">
        <v>201</v>
      </c>
    </row>
    <row r="2224" spans="1:3">
      <c r="A2224" t="s">
        <v>2840</v>
      </c>
      <c r="B2224" s="1">
        <v>46054</v>
      </c>
      <c r="C2224">
        <v>160</v>
      </c>
    </row>
    <row r="2225" spans="1:3">
      <c r="A2225" t="s">
        <v>2840</v>
      </c>
      <c r="B2225" s="1">
        <v>46082</v>
      </c>
      <c r="C2225">
        <v>251</v>
      </c>
    </row>
    <row r="2226" spans="1:3">
      <c r="A2226" t="s">
        <v>2840</v>
      </c>
      <c r="B2226" s="1">
        <v>46113</v>
      </c>
      <c r="C2226">
        <v>220</v>
      </c>
    </row>
    <row r="2227" spans="1:3">
      <c r="A2227" t="s">
        <v>2840</v>
      </c>
      <c r="B2227" s="1">
        <v>46143</v>
      </c>
      <c r="C2227">
        <v>218</v>
      </c>
    </row>
    <row r="2228" spans="1:3">
      <c r="A2228" t="s">
        <v>2838</v>
      </c>
      <c r="B2228" s="1">
        <v>45962</v>
      </c>
      <c r="C2228">
        <v>87</v>
      </c>
    </row>
    <row r="2229" spans="1:3">
      <c r="A2229" t="s">
        <v>2838</v>
      </c>
      <c r="B2229" s="1">
        <v>45992</v>
      </c>
      <c r="C2229">
        <v>258</v>
      </c>
    </row>
    <row r="2230" spans="1:3">
      <c r="A2230" t="s">
        <v>2838</v>
      </c>
      <c r="B2230" s="1">
        <v>46023</v>
      </c>
      <c r="C2230">
        <v>154</v>
      </c>
    </row>
    <row r="2231" spans="1:3">
      <c r="A2231" t="s">
        <v>2838</v>
      </c>
      <c r="B2231" s="1">
        <v>46054</v>
      </c>
      <c r="C2231">
        <v>76</v>
      </c>
    </row>
    <row r="2232" spans="1:3">
      <c r="A2232" t="s">
        <v>2838</v>
      </c>
      <c r="B2232" s="1">
        <v>46082</v>
      </c>
      <c r="C2232">
        <v>71</v>
      </c>
    </row>
    <row r="2233" spans="1:3">
      <c r="A2233" t="s">
        <v>2838</v>
      </c>
      <c r="B2233" s="1">
        <v>46113</v>
      </c>
      <c r="C2233">
        <v>119</v>
      </c>
    </row>
    <row r="2234" spans="1:3">
      <c r="A2234" t="s">
        <v>2838</v>
      </c>
      <c r="B2234" s="1">
        <v>46143</v>
      </c>
      <c r="C2234">
        <v>94</v>
      </c>
    </row>
    <row r="2235" spans="1:3">
      <c r="A2235" t="s">
        <v>2836</v>
      </c>
      <c r="B2235" s="1">
        <v>45962</v>
      </c>
      <c r="C2235">
        <v>125</v>
      </c>
    </row>
    <row r="2236" spans="1:3">
      <c r="A2236" t="s">
        <v>2836</v>
      </c>
      <c r="B2236" s="1">
        <v>45992</v>
      </c>
      <c r="C2236">
        <v>144</v>
      </c>
    </row>
    <row r="2237" spans="1:3">
      <c r="A2237" t="s">
        <v>2836</v>
      </c>
      <c r="B2237" s="1">
        <v>46023</v>
      </c>
      <c r="C2237">
        <v>144</v>
      </c>
    </row>
    <row r="2238" spans="1:3">
      <c r="A2238" t="s">
        <v>2836</v>
      </c>
      <c r="B2238" s="1">
        <v>46054</v>
      </c>
      <c r="C2238">
        <v>207</v>
      </c>
    </row>
    <row r="2239" spans="1:3">
      <c r="A2239" t="s">
        <v>2836</v>
      </c>
      <c r="B2239" s="1">
        <v>46082</v>
      </c>
      <c r="C2239">
        <v>199</v>
      </c>
    </row>
    <row r="2240" spans="1:3">
      <c r="A2240" t="s">
        <v>2836</v>
      </c>
      <c r="B2240" s="1">
        <v>46113</v>
      </c>
      <c r="C2240">
        <v>201</v>
      </c>
    </row>
    <row r="2241" spans="1:3">
      <c r="A2241" t="s">
        <v>2836</v>
      </c>
      <c r="B2241" s="1">
        <v>46143</v>
      </c>
      <c r="C2241">
        <v>244</v>
      </c>
    </row>
    <row r="2242" spans="1:3">
      <c r="A2242" t="s">
        <v>2834</v>
      </c>
      <c r="B2242" s="1">
        <v>45962</v>
      </c>
      <c r="C2242">
        <v>155</v>
      </c>
    </row>
    <row r="2243" spans="1:3">
      <c r="A2243" t="s">
        <v>2834</v>
      </c>
      <c r="B2243" s="1">
        <v>45992</v>
      </c>
      <c r="C2243">
        <v>142</v>
      </c>
    </row>
    <row r="2244" spans="1:3">
      <c r="A2244" t="s">
        <v>2834</v>
      </c>
      <c r="B2244" s="1">
        <v>46023</v>
      </c>
      <c r="C2244">
        <v>155</v>
      </c>
    </row>
    <row r="2245" spans="1:3">
      <c r="A2245" t="s">
        <v>2834</v>
      </c>
      <c r="B2245" s="1">
        <v>46054</v>
      </c>
      <c r="C2245">
        <v>117</v>
      </c>
    </row>
    <row r="2246" spans="1:3">
      <c r="A2246" t="s">
        <v>2834</v>
      </c>
      <c r="B2246" s="1">
        <v>46082</v>
      </c>
      <c r="C2246">
        <v>115</v>
      </c>
    </row>
    <row r="2247" spans="1:3">
      <c r="A2247" t="s">
        <v>2834</v>
      </c>
      <c r="B2247" s="1">
        <v>46113</v>
      </c>
      <c r="C2247">
        <v>103</v>
      </c>
    </row>
    <row r="2248" spans="1:3">
      <c r="A2248" t="s">
        <v>2834</v>
      </c>
      <c r="B2248" s="1">
        <v>46143</v>
      </c>
      <c r="C2248">
        <v>70</v>
      </c>
    </row>
    <row r="2249" spans="1:3">
      <c r="A2249" t="s">
        <v>2832</v>
      </c>
      <c r="B2249" s="1">
        <v>45962</v>
      </c>
      <c r="C2249">
        <v>305</v>
      </c>
    </row>
    <row r="2250" spans="1:3">
      <c r="A2250" t="s">
        <v>2832</v>
      </c>
      <c r="B2250" s="1">
        <v>45992</v>
      </c>
      <c r="C2250">
        <v>238</v>
      </c>
    </row>
    <row r="2251" spans="1:3">
      <c r="A2251" t="s">
        <v>2832</v>
      </c>
      <c r="B2251" s="1">
        <v>46023</v>
      </c>
      <c r="C2251">
        <v>388</v>
      </c>
    </row>
    <row r="2252" spans="1:3">
      <c r="A2252" t="s">
        <v>2832</v>
      </c>
      <c r="B2252" s="1">
        <v>46054</v>
      </c>
      <c r="C2252">
        <v>282</v>
      </c>
    </row>
    <row r="2253" spans="1:3">
      <c r="A2253" t="s">
        <v>2832</v>
      </c>
      <c r="B2253" s="1">
        <v>46082</v>
      </c>
      <c r="C2253">
        <v>348</v>
      </c>
    </row>
    <row r="2254" spans="1:3">
      <c r="A2254" t="s">
        <v>2832</v>
      </c>
      <c r="B2254" s="1">
        <v>46113</v>
      </c>
      <c r="C2254">
        <v>290</v>
      </c>
    </row>
    <row r="2255" spans="1:3">
      <c r="A2255" t="s">
        <v>2832</v>
      </c>
      <c r="B2255" s="1">
        <v>46143</v>
      </c>
      <c r="C2255">
        <v>207</v>
      </c>
    </row>
    <row r="2256" spans="1:3">
      <c r="A2256" t="s">
        <v>3597</v>
      </c>
      <c r="B2256" s="1">
        <v>45962</v>
      </c>
      <c r="C2256">
        <v>107</v>
      </c>
    </row>
    <row r="2257" spans="1:3">
      <c r="A2257" t="s">
        <v>3597</v>
      </c>
      <c r="B2257" s="1">
        <v>45992</v>
      </c>
      <c r="C2257">
        <v>56</v>
      </c>
    </row>
    <row r="2258" spans="1:3">
      <c r="A2258" t="s">
        <v>3597</v>
      </c>
      <c r="B2258" s="1">
        <v>46023</v>
      </c>
      <c r="C2258">
        <v>1</v>
      </c>
    </row>
    <row r="2259" spans="1:3">
      <c r="A2259" t="s">
        <v>2830</v>
      </c>
      <c r="B2259" s="1">
        <v>45962</v>
      </c>
      <c r="C2259">
        <v>188</v>
      </c>
    </row>
    <row r="2260" spans="1:3">
      <c r="A2260" t="s">
        <v>2830</v>
      </c>
      <c r="B2260" s="1">
        <v>45992</v>
      </c>
      <c r="C2260">
        <v>149</v>
      </c>
    </row>
    <row r="2261" spans="1:3">
      <c r="A2261" t="s">
        <v>2830</v>
      </c>
      <c r="B2261" s="1">
        <v>46023</v>
      </c>
      <c r="C2261">
        <v>250</v>
      </c>
    </row>
    <row r="2262" spans="1:3">
      <c r="A2262" t="s">
        <v>2830</v>
      </c>
      <c r="B2262" s="1">
        <v>46054</v>
      </c>
      <c r="C2262">
        <v>144</v>
      </c>
    </row>
    <row r="2263" spans="1:3">
      <c r="A2263" t="s">
        <v>2830</v>
      </c>
      <c r="B2263" s="1">
        <v>46082</v>
      </c>
      <c r="C2263">
        <v>175</v>
      </c>
    </row>
    <row r="2264" spans="1:3">
      <c r="A2264" t="s">
        <v>2830</v>
      </c>
      <c r="B2264" s="1">
        <v>46113</v>
      </c>
      <c r="C2264">
        <v>133</v>
      </c>
    </row>
    <row r="2265" spans="1:3">
      <c r="A2265" t="s">
        <v>2830</v>
      </c>
      <c r="B2265" s="1">
        <v>46143</v>
      </c>
      <c r="C2265">
        <v>62</v>
      </c>
    </row>
    <row r="2266" spans="1:3">
      <c r="A2266" t="s">
        <v>2828</v>
      </c>
      <c r="B2266" s="1">
        <v>45962</v>
      </c>
      <c r="C2266">
        <v>180</v>
      </c>
    </row>
    <row r="2267" spans="1:3">
      <c r="A2267" t="s">
        <v>2828</v>
      </c>
      <c r="B2267" s="1">
        <v>45992</v>
      </c>
      <c r="C2267">
        <v>121</v>
      </c>
    </row>
    <row r="2268" spans="1:3">
      <c r="A2268" t="s">
        <v>2828</v>
      </c>
      <c r="B2268" s="1">
        <v>46023</v>
      </c>
      <c r="C2268">
        <v>175</v>
      </c>
    </row>
    <row r="2269" spans="1:3">
      <c r="A2269" t="s">
        <v>2828</v>
      </c>
      <c r="B2269" s="1">
        <v>46054</v>
      </c>
      <c r="C2269">
        <v>153</v>
      </c>
    </row>
    <row r="2270" spans="1:3">
      <c r="A2270" t="s">
        <v>2828</v>
      </c>
      <c r="B2270" s="1">
        <v>46082</v>
      </c>
      <c r="C2270">
        <v>123</v>
      </c>
    </row>
    <row r="2271" spans="1:3">
      <c r="A2271" t="s">
        <v>2828</v>
      </c>
      <c r="B2271" s="1">
        <v>46113</v>
      </c>
      <c r="C2271">
        <v>100</v>
      </c>
    </row>
    <row r="2272" spans="1:3">
      <c r="A2272" t="s">
        <v>2828</v>
      </c>
      <c r="B2272" s="1">
        <v>46143</v>
      </c>
      <c r="C2272">
        <v>52</v>
      </c>
    </row>
    <row r="2273" spans="1:3">
      <c r="A2273" t="s">
        <v>2826</v>
      </c>
      <c r="B2273" s="1">
        <v>45962</v>
      </c>
      <c r="C2273">
        <v>184</v>
      </c>
    </row>
    <row r="2274" spans="1:3">
      <c r="A2274" t="s">
        <v>2826</v>
      </c>
      <c r="B2274" s="1">
        <v>45992</v>
      </c>
      <c r="C2274">
        <v>136</v>
      </c>
    </row>
    <row r="2275" spans="1:3">
      <c r="A2275" t="s">
        <v>2826</v>
      </c>
      <c r="B2275" s="1">
        <v>46023</v>
      </c>
      <c r="C2275">
        <v>266</v>
      </c>
    </row>
    <row r="2276" spans="1:3">
      <c r="A2276" t="s">
        <v>2826</v>
      </c>
      <c r="B2276" s="1">
        <v>46054</v>
      </c>
      <c r="C2276">
        <v>250</v>
      </c>
    </row>
    <row r="2277" spans="1:3">
      <c r="A2277" t="s">
        <v>2826</v>
      </c>
      <c r="B2277" s="1">
        <v>46082</v>
      </c>
      <c r="C2277">
        <v>256</v>
      </c>
    </row>
    <row r="2278" spans="1:3">
      <c r="A2278" t="s">
        <v>2826</v>
      </c>
      <c r="B2278" s="1">
        <v>46113</v>
      </c>
      <c r="C2278">
        <v>161</v>
      </c>
    </row>
    <row r="2279" spans="1:3">
      <c r="A2279" t="s">
        <v>2826</v>
      </c>
      <c r="B2279" s="1">
        <v>46143</v>
      </c>
      <c r="C2279">
        <v>36</v>
      </c>
    </row>
    <row r="2280" spans="1:3">
      <c r="A2280" t="s">
        <v>3598</v>
      </c>
      <c r="B2280" s="1">
        <v>45962</v>
      </c>
      <c r="C2280">
        <v>118</v>
      </c>
    </row>
    <row r="2281" spans="1:3">
      <c r="A2281" t="s">
        <v>3598</v>
      </c>
      <c r="B2281" s="1">
        <v>45992</v>
      </c>
      <c r="C2281">
        <v>49</v>
      </c>
    </row>
    <row r="2282" spans="1:3">
      <c r="A2282" t="s">
        <v>2824</v>
      </c>
      <c r="B2282" s="1">
        <v>45962</v>
      </c>
      <c r="C2282">
        <v>81</v>
      </c>
    </row>
    <row r="2283" spans="1:3">
      <c r="A2283" t="s">
        <v>2824</v>
      </c>
      <c r="B2283" s="1">
        <v>45992</v>
      </c>
      <c r="C2283">
        <v>64</v>
      </c>
    </row>
    <row r="2284" spans="1:3">
      <c r="A2284" t="s">
        <v>2824</v>
      </c>
      <c r="B2284" s="1">
        <v>46023</v>
      </c>
      <c r="C2284">
        <v>129</v>
      </c>
    </row>
    <row r="2285" spans="1:3">
      <c r="A2285" t="s">
        <v>2824</v>
      </c>
      <c r="B2285" s="1">
        <v>46054</v>
      </c>
      <c r="C2285">
        <v>88</v>
      </c>
    </row>
    <row r="2286" spans="1:3">
      <c r="A2286" t="s">
        <v>2824</v>
      </c>
      <c r="B2286" s="1">
        <v>46082</v>
      </c>
      <c r="C2286">
        <v>102</v>
      </c>
    </row>
    <row r="2287" spans="1:3">
      <c r="A2287" t="s">
        <v>2824</v>
      </c>
      <c r="B2287" s="1">
        <v>46113</v>
      </c>
      <c r="C2287">
        <v>86</v>
      </c>
    </row>
    <row r="2288" spans="1:3">
      <c r="A2288" t="s">
        <v>2824</v>
      </c>
      <c r="B2288" s="1">
        <v>46143</v>
      </c>
      <c r="C2288">
        <v>63</v>
      </c>
    </row>
    <row r="2289" spans="1:3">
      <c r="A2289" t="s">
        <v>3599</v>
      </c>
      <c r="B2289" s="1">
        <v>45962</v>
      </c>
      <c r="C2289">
        <v>243</v>
      </c>
    </row>
    <row r="2290" spans="1:3">
      <c r="A2290" t="s">
        <v>3599</v>
      </c>
      <c r="B2290" s="1">
        <v>45992</v>
      </c>
      <c r="C2290">
        <v>135</v>
      </c>
    </row>
    <row r="2291" spans="1:3">
      <c r="A2291" t="s">
        <v>3036</v>
      </c>
      <c r="B2291" s="1">
        <v>45992</v>
      </c>
      <c r="C2291">
        <v>15</v>
      </c>
    </row>
    <row r="2292" spans="1:3">
      <c r="A2292" t="s">
        <v>3036</v>
      </c>
      <c r="B2292" s="1">
        <v>46023</v>
      </c>
      <c r="C2292">
        <v>155</v>
      </c>
    </row>
    <row r="2293" spans="1:3">
      <c r="A2293" t="s">
        <v>3036</v>
      </c>
      <c r="B2293" s="1">
        <v>46054</v>
      </c>
      <c r="C2293">
        <v>183</v>
      </c>
    </row>
    <row r="2294" spans="1:3">
      <c r="A2294" t="s">
        <v>3036</v>
      </c>
      <c r="B2294" s="1">
        <v>46082</v>
      </c>
      <c r="C2294">
        <v>208</v>
      </c>
    </row>
    <row r="2295" spans="1:3">
      <c r="A2295" t="s">
        <v>3036</v>
      </c>
      <c r="B2295" s="1">
        <v>46113</v>
      </c>
      <c r="C2295">
        <v>236</v>
      </c>
    </row>
    <row r="2296" spans="1:3">
      <c r="A2296" t="s">
        <v>3036</v>
      </c>
      <c r="B2296" s="1">
        <v>46143</v>
      </c>
      <c r="C2296">
        <v>156</v>
      </c>
    </row>
    <row r="2297" spans="1:3">
      <c r="A2297" t="s">
        <v>3034</v>
      </c>
      <c r="B2297" s="1">
        <v>45992</v>
      </c>
      <c r="C2297">
        <v>24</v>
      </c>
    </row>
    <row r="2298" spans="1:3">
      <c r="A2298" t="s">
        <v>3034</v>
      </c>
      <c r="B2298" s="1">
        <v>46023</v>
      </c>
      <c r="C2298">
        <v>164</v>
      </c>
    </row>
    <row r="2299" spans="1:3">
      <c r="A2299" t="s">
        <v>3034</v>
      </c>
      <c r="B2299" s="1">
        <v>46054</v>
      </c>
      <c r="C2299">
        <v>92</v>
      </c>
    </row>
    <row r="2300" spans="1:3">
      <c r="A2300" t="s">
        <v>3034</v>
      </c>
      <c r="B2300" s="1">
        <v>46082</v>
      </c>
      <c r="C2300">
        <v>168</v>
      </c>
    </row>
    <row r="2301" spans="1:3">
      <c r="A2301" t="s">
        <v>3034</v>
      </c>
      <c r="B2301" s="1">
        <v>46113</v>
      </c>
      <c r="C2301">
        <v>101</v>
      </c>
    </row>
    <row r="2302" spans="1:3">
      <c r="A2302" t="s">
        <v>3034</v>
      </c>
      <c r="B2302" s="1">
        <v>46143</v>
      </c>
      <c r="C2302">
        <v>94</v>
      </c>
    </row>
    <row r="2303" spans="1:3">
      <c r="A2303" t="s">
        <v>3032</v>
      </c>
      <c r="B2303" s="1">
        <v>45992</v>
      </c>
      <c r="C2303">
        <v>25</v>
      </c>
    </row>
    <row r="2304" spans="1:3">
      <c r="A2304" t="s">
        <v>3032</v>
      </c>
      <c r="B2304" s="1">
        <v>46023</v>
      </c>
      <c r="C2304">
        <v>329</v>
      </c>
    </row>
    <row r="2305" spans="1:3">
      <c r="A2305" t="s">
        <v>3032</v>
      </c>
      <c r="B2305" s="1">
        <v>46054</v>
      </c>
      <c r="C2305">
        <v>331</v>
      </c>
    </row>
    <row r="2306" spans="1:3">
      <c r="A2306" t="s">
        <v>3032</v>
      </c>
      <c r="B2306" s="1">
        <v>46082</v>
      </c>
      <c r="C2306">
        <v>401</v>
      </c>
    </row>
    <row r="2307" spans="1:3">
      <c r="A2307" t="s">
        <v>3032</v>
      </c>
      <c r="B2307" s="1">
        <v>46113</v>
      </c>
      <c r="C2307">
        <v>269</v>
      </c>
    </row>
    <row r="2308" spans="1:3">
      <c r="A2308" t="s">
        <v>3032</v>
      </c>
      <c r="B2308" s="1">
        <v>46143</v>
      </c>
      <c r="C2308">
        <v>232</v>
      </c>
    </row>
    <row r="2309" spans="1:3">
      <c r="A2309" t="s">
        <v>3030</v>
      </c>
      <c r="B2309" s="1">
        <v>45992</v>
      </c>
      <c r="C2309">
        <v>17</v>
      </c>
    </row>
    <row r="2310" spans="1:3">
      <c r="A2310" t="s">
        <v>3030</v>
      </c>
      <c r="B2310" s="1">
        <v>46023</v>
      </c>
      <c r="C2310">
        <v>178</v>
      </c>
    </row>
    <row r="2311" spans="1:3">
      <c r="A2311" t="s">
        <v>3030</v>
      </c>
      <c r="B2311" s="1">
        <v>46054</v>
      </c>
      <c r="C2311">
        <v>121</v>
      </c>
    </row>
    <row r="2312" spans="1:3">
      <c r="A2312" t="s">
        <v>3030</v>
      </c>
      <c r="B2312" s="1">
        <v>46082</v>
      </c>
      <c r="C2312">
        <v>160</v>
      </c>
    </row>
    <row r="2313" spans="1:3">
      <c r="A2313" t="s">
        <v>3030</v>
      </c>
      <c r="B2313" s="1">
        <v>46113</v>
      </c>
      <c r="C2313">
        <v>120</v>
      </c>
    </row>
    <row r="2314" spans="1:3">
      <c r="A2314" t="s">
        <v>3030</v>
      </c>
      <c r="B2314" s="1">
        <v>46143</v>
      </c>
      <c r="C2314">
        <v>91</v>
      </c>
    </row>
    <row r="2315" spans="1:3">
      <c r="A2315" t="s">
        <v>3028</v>
      </c>
      <c r="B2315" s="1">
        <v>45992</v>
      </c>
      <c r="C2315">
        <v>51</v>
      </c>
    </row>
    <row r="2316" spans="1:3">
      <c r="A2316" t="s">
        <v>3028</v>
      </c>
      <c r="B2316" s="1">
        <v>46023</v>
      </c>
      <c r="C2316">
        <v>350</v>
      </c>
    </row>
    <row r="2317" spans="1:3">
      <c r="A2317" t="s">
        <v>3028</v>
      </c>
      <c r="B2317" s="1">
        <v>46054</v>
      </c>
      <c r="C2317">
        <v>301</v>
      </c>
    </row>
    <row r="2318" spans="1:3">
      <c r="A2318" t="s">
        <v>3028</v>
      </c>
      <c r="B2318" s="1">
        <v>46082</v>
      </c>
      <c r="C2318">
        <v>277</v>
      </c>
    </row>
    <row r="2319" spans="1:3">
      <c r="A2319" t="s">
        <v>3028</v>
      </c>
      <c r="B2319" s="1">
        <v>46113</v>
      </c>
      <c r="C2319">
        <v>317</v>
      </c>
    </row>
    <row r="2320" spans="1:3">
      <c r="A2320" t="s">
        <v>3028</v>
      </c>
      <c r="B2320" s="1">
        <v>46143</v>
      </c>
      <c r="C2320">
        <v>208</v>
      </c>
    </row>
    <row r="2321" spans="1:3">
      <c r="A2321" t="s">
        <v>3026</v>
      </c>
      <c r="B2321" s="1">
        <v>45992</v>
      </c>
      <c r="C2321">
        <v>37</v>
      </c>
    </row>
    <row r="2322" spans="1:3">
      <c r="A2322" t="s">
        <v>3026</v>
      </c>
      <c r="B2322" s="1">
        <v>46023</v>
      </c>
      <c r="C2322">
        <v>485</v>
      </c>
    </row>
    <row r="2323" spans="1:3">
      <c r="A2323" t="s">
        <v>3026</v>
      </c>
      <c r="B2323" s="1">
        <v>46054</v>
      </c>
      <c r="C2323">
        <v>354</v>
      </c>
    </row>
    <row r="2324" spans="1:3">
      <c r="A2324" t="s">
        <v>3026</v>
      </c>
      <c r="B2324" s="1">
        <v>46082</v>
      </c>
      <c r="C2324">
        <v>500</v>
      </c>
    </row>
    <row r="2325" spans="1:3">
      <c r="A2325" t="s">
        <v>3026</v>
      </c>
      <c r="B2325" s="1">
        <v>46113</v>
      </c>
      <c r="C2325">
        <v>432</v>
      </c>
    </row>
    <row r="2326" spans="1:3">
      <c r="A2326" t="s">
        <v>3026</v>
      </c>
      <c r="B2326" s="1">
        <v>46143</v>
      </c>
      <c r="C2326">
        <v>237</v>
      </c>
    </row>
    <row r="2327" spans="1:3">
      <c r="A2327" t="s">
        <v>3024</v>
      </c>
      <c r="B2327" s="1">
        <v>45992</v>
      </c>
      <c r="C2327">
        <v>39</v>
      </c>
    </row>
    <row r="2328" spans="1:3">
      <c r="A2328" t="s">
        <v>3024</v>
      </c>
      <c r="B2328" s="1">
        <v>46023</v>
      </c>
      <c r="C2328">
        <v>363</v>
      </c>
    </row>
    <row r="2329" spans="1:3">
      <c r="A2329" t="s">
        <v>3024</v>
      </c>
      <c r="B2329" s="1">
        <v>46054</v>
      </c>
      <c r="C2329">
        <v>294</v>
      </c>
    </row>
    <row r="2330" spans="1:3">
      <c r="A2330" t="s">
        <v>3024</v>
      </c>
      <c r="B2330" s="1">
        <v>46082</v>
      </c>
      <c r="C2330">
        <v>372</v>
      </c>
    </row>
    <row r="2331" spans="1:3">
      <c r="A2331" t="s">
        <v>3024</v>
      </c>
      <c r="B2331" s="1">
        <v>46113</v>
      </c>
      <c r="C2331">
        <v>295</v>
      </c>
    </row>
    <row r="2332" spans="1:3">
      <c r="A2332" t="s">
        <v>3024</v>
      </c>
      <c r="B2332" s="1">
        <v>46143</v>
      </c>
      <c r="C2332">
        <v>174</v>
      </c>
    </row>
    <row r="2333" spans="1:3">
      <c r="A2333" t="s">
        <v>3022</v>
      </c>
      <c r="B2333" s="1">
        <v>45992</v>
      </c>
      <c r="C2333">
        <v>79</v>
      </c>
    </row>
    <row r="2334" spans="1:3">
      <c r="A2334" t="s">
        <v>3022</v>
      </c>
      <c r="B2334" s="1">
        <v>46023</v>
      </c>
      <c r="C2334">
        <v>510</v>
      </c>
    </row>
    <row r="2335" spans="1:3">
      <c r="A2335" t="s">
        <v>3022</v>
      </c>
      <c r="B2335" s="1">
        <v>46054</v>
      </c>
      <c r="C2335">
        <v>458</v>
      </c>
    </row>
    <row r="2336" spans="1:3">
      <c r="A2336" t="s">
        <v>3022</v>
      </c>
      <c r="B2336" s="1">
        <v>46082</v>
      </c>
      <c r="C2336">
        <v>629</v>
      </c>
    </row>
    <row r="2337" spans="1:3">
      <c r="A2337" t="s">
        <v>3022</v>
      </c>
      <c r="B2337" s="1">
        <v>46113</v>
      </c>
      <c r="C2337">
        <v>664</v>
      </c>
    </row>
    <row r="2338" spans="1:3">
      <c r="A2338" t="s">
        <v>3022</v>
      </c>
      <c r="B2338" s="1">
        <v>46143</v>
      </c>
      <c r="C2338">
        <v>428</v>
      </c>
    </row>
    <row r="2339" spans="1:3">
      <c r="A2339" t="s">
        <v>3020</v>
      </c>
      <c r="B2339" s="1">
        <v>46023</v>
      </c>
      <c r="C2339">
        <v>80</v>
      </c>
    </row>
    <row r="2340" spans="1:3">
      <c r="A2340" t="s">
        <v>3020</v>
      </c>
      <c r="B2340" s="1">
        <v>46054</v>
      </c>
      <c r="C2340">
        <v>91</v>
      </c>
    </row>
    <row r="2341" spans="1:3">
      <c r="A2341" t="s">
        <v>3020</v>
      </c>
      <c r="B2341" s="1">
        <v>46082</v>
      </c>
      <c r="C2341">
        <v>99</v>
      </c>
    </row>
    <row r="2342" spans="1:3">
      <c r="A2342" t="s">
        <v>3020</v>
      </c>
      <c r="B2342" s="1">
        <v>46113</v>
      </c>
      <c r="C2342">
        <v>83</v>
      </c>
    </row>
    <row r="2343" spans="1:3">
      <c r="A2343" t="s">
        <v>3020</v>
      </c>
      <c r="B2343" s="1">
        <v>46143</v>
      </c>
      <c r="C2343">
        <v>95</v>
      </c>
    </row>
    <row r="2344" spans="1:3">
      <c r="A2344" t="s">
        <v>3018</v>
      </c>
      <c r="B2344" s="1">
        <v>46023</v>
      </c>
      <c r="C2344">
        <v>41</v>
      </c>
    </row>
    <row r="2345" spans="1:3">
      <c r="A2345" t="s">
        <v>3018</v>
      </c>
      <c r="B2345" s="1">
        <v>46054</v>
      </c>
      <c r="C2345">
        <v>44</v>
      </c>
    </row>
    <row r="2346" spans="1:3">
      <c r="A2346" t="s">
        <v>3018</v>
      </c>
      <c r="B2346" s="1">
        <v>46082</v>
      </c>
      <c r="C2346">
        <v>69</v>
      </c>
    </row>
    <row r="2347" spans="1:3">
      <c r="A2347" t="s">
        <v>3018</v>
      </c>
      <c r="B2347" s="1">
        <v>46113</v>
      </c>
      <c r="C2347">
        <v>74</v>
      </c>
    </row>
    <row r="2348" spans="1:3">
      <c r="A2348" t="s">
        <v>3018</v>
      </c>
      <c r="B2348" s="1">
        <v>46143</v>
      </c>
      <c r="C2348">
        <v>43</v>
      </c>
    </row>
    <row r="2349" spans="1:3">
      <c r="A2349" t="s">
        <v>3016</v>
      </c>
      <c r="B2349" s="1">
        <v>45992</v>
      </c>
      <c r="C2349">
        <v>9</v>
      </c>
    </row>
    <row r="2350" spans="1:3">
      <c r="A2350" t="s">
        <v>3016</v>
      </c>
      <c r="B2350" s="1">
        <v>46023</v>
      </c>
      <c r="C2350">
        <v>92</v>
      </c>
    </row>
    <row r="2351" spans="1:3">
      <c r="A2351" t="s">
        <v>3016</v>
      </c>
      <c r="B2351" s="1">
        <v>46054</v>
      </c>
      <c r="C2351">
        <v>178</v>
      </c>
    </row>
    <row r="2352" spans="1:3">
      <c r="A2352" t="s">
        <v>3016</v>
      </c>
      <c r="B2352" s="1">
        <v>46082</v>
      </c>
      <c r="C2352">
        <v>237</v>
      </c>
    </row>
    <row r="2353" spans="1:3">
      <c r="A2353" t="s">
        <v>3016</v>
      </c>
      <c r="B2353" s="1">
        <v>46113</v>
      </c>
      <c r="C2353">
        <v>216</v>
      </c>
    </row>
    <row r="2354" spans="1:3">
      <c r="A2354" t="s">
        <v>3016</v>
      </c>
      <c r="B2354" s="1">
        <v>46143</v>
      </c>
      <c r="C2354">
        <v>193</v>
      </c>
    </row>
    <row r="2355" spans="1:3">
      <c r="A2355" t="s">
        <v>3014</v>
      </c>
      <c r="B2355" s="1">
        <v>45992</v>
      </c>
      <c r="C2355">
        <v>5</v>
      </c>
    </row>
    <row r="2356" spans="1:3">
      <c r="A2356" t="s">
        <v>3014</v>
      </c>
      <c r="B2356" s="1">
        <v>46023</v>
      </c>
      <c r="C2356">
        <v>148</v>
      </c>
    </row>
    <row r="2357" spans="1:3">
      <c r="A2357" t="s">
        <v>3014</v>
      </c>
      <c r="B2357" s="1">
        <v>46054</v>
      </c>
      <c r="C2357">
        <v>174</v>
      </c>
    </row>
    <row r="2358" spans="1:3">
      <c r="A2358" t="s">
        <v>3014</v>
      </c>
      <c r="B2358" s="1">
        <v>46082</v>
      </c>
      <c r="C2358">
        <v>244</v>
      </c>
    </row>
    <row r="2359" spans="1:3">
      <c r="A2359" t="s">
        <v>3014</v>
      </c>
      <c r="B2359" s="1">
        <v>46113</v>
      </c>
      <c r="C2359">
        <v>209</v>
      </c>
    </row>
    <row r="2360" spans="1:3">
      <c r="A2360" t="s">
        <v>3014</v>
      </c>
      <c r="B2360" s="1">
        <v>46143</v>
      </c>
      <c r="C2360">
        <v>198</v>
      </c>
    </row>
    <row r="2361" spans="1:3">
      <c r="A2361" t="s">
        <v>3012</v>
      </c>
      <c r="B2361" s="1">
        <v>45992</v>
      </c>
      <c r="C2361">
        <v>2</v>
      </c>
    </row>
    <row r="2362" spans="1:3">
      <c r="A2362" t="s">
        <v>3012</v>
      </c>
      <c r="B2362" s="1">
        <v>46023</v>
      </c>
      <c r="C2362">
        <v>75</v>
      </c>
    </row>
    <row r="2363" spans="1:3">
      <c r="A2363" t="s">
        <v>3012</v>
      </c>
      <c r="B2363" s="1">
        <v>46054</v>
      </c>
      <c r="C2363">
        <v>73</v>
      </c>
    </row>
    <row r="2364" spans="1:3">
      <c r="A2364" t="s">
        <v>3012</v>
      </c>
      <c r="B2364" s="1">
        <v>46082</v>
      </c>
      <c r="C2364">
        <v>117</v>
      </c>
    </row>
    <row r="2365" spans="1:3">
      <c r="A2365" t="s">
        <v>3012</v>
      </c>
      <c r="B2365" s="1">
        <v>46113</v>
      </c>
      <c r="C2365">
        <v>107</v>
      </c>
    </row>
    <row r="2366" spans="1:3">
      <c r="A2366" t="s">
        <v>3012</v>
      </c>
      <c r="B2366" s="1">
        <v>46143</v>
      </c>
      <c r="C2366">
        <v>62</v>
      </c>
    </row>
    <row r="2367" spans="1:3">
      <c r="A2367" t="s">
        <v>3010</v>
      </c>
      <c r="B2367" s="1">
        <v>45992</v>
      </c>
      <c r="C2367">
        <v>4</v>
      </c>
    </row>
    <row r="2368" spans="1:3">
      <c r="A2368" t="s">
        <v>3010</v>
      </c>
      <c r="B2368" s="1">
        <v>46023</v>
      </c>
      <c r="C2368">
        <v>66</v>
      </c>
    </row>
    <row r="2369" spans="1:3">
      <c r="A2369" t="s">
        <v>3010</v>
      </c>
      <c r="B2369" s="1">
        <v>46054</v>
      </c>
      <c r="C2369">
        <v>64</v>
      </c>
    </row>
    <row r="2370" spans="1:3">
      <c r="A2370" t="s">
        <v>3010</v>
      </c>
      <c r="B2370" s="1">
        <v>46082</v>
      </c>
      <c r="C2370">
        <v>92</v>
      </c>
    </row>
    <row r="2371" spans="1:3">
      <c r="A2371" t="s">
        <v>3010</v>
      </c>
      <c r="B2371" s="1">
        <v>46113</v>
      </c>
      <c r="C2371">
        <v>100</v>
      </c>
    </row>
    <row r="2372" spans="1:3">
      <c r="A2372" t="s">
        <v>3010</v>
      </c>
      <c r="B2372" s="1">
        <v>46143</v>
      </c>
      <c r="C2372">
        <v>60</v>
      </c>
    </row>
    <row r="2373" spans="1:3">
      <c r="A2373" t="s">
        <v>3008</v>
      </c>
      <c r="B2373" s="1">
        <v>45992</v>
      </c>
      <c r="C2373">
        <v>3</v>
      </c>
    </row>
    <row r="2374" spans="1:3">
      <c r="A2374" t="s">
        <v>3008</v>
      </c>
      <c r="B2374" s="1">
        <v>46023</v>
      </c>
      <c r="C2374">
        <v>40</v>
      </c>
    </row>
    <row r="2375" spans="1:3">
      <c r="A2375" t="s">
        <v>3008</v>
      </c>
      <c r="B2375" s="1">
        <v>46054</v>
      </c>
      <c r="C2375">
        <v>99</v>
      </c>
    </row>
    <row r="2376" spans="1:3">
      <c r="A2376" t="s">
        <v>3008</v>
      </c>
      <c r="B2376" s="1">
        <v>46082</v>
      </c>
      <c r="C2376">
        <v>46</v>
      </c>
    </row>
    <row r="2377" spans="1:3">
      <c r="A2377" t="s">
        <v>3008</v>
      </c>
      <c r="B2377" s="1">
        <v>46113</v>
      </c>
      <c r="C2377">
        <v>64</v>
      </c>
    </row>
    <row r="2378" spans="1:3">
      <c r="A2378" t="s">
        <v>3008</v>
      </c>
      <c r="B2378" s="1">
        <v>46143</v>
      </c>
      <c r="C2378">
        <v>38</v>
      </c>
    </row>
    <row r="2379" spans="1:3">
      <c r="A2379" t="s">
        <v>3006</v>
      </c>
      <c r="B2379" s="1">
        <v>45992</v>
      </c>
      <c r="C2379">
        <v>1</v>
      </c>
    </row>
    <row r="2380" spans="1:3">
      <c r="A2380" t="s">
        <v>3006</v>
      </c>
      <c r="B2380" s="1">
        <v>46023</v>
      </c>
      <c r="C2380">
        <v>96</v>
      </c>
    </row>
    <row r="2381" spans="1:3">
      <c r="A2381" t="s">
        <v>3006</v>
      </c>
      <c r="B2381" s="1">
        <v>46054</v>
      </c>
      <c r="C2381">
        <v>66</v>
      </c>
    </row>
    <row r="2382" spans="1:3">
      <c r="A2382" t="s">
        <v>3006</v>
      </c>
      <c r="B2382" s="1">
        <v>46082</v>
      </c>
      <c r="C2382">
        <v>70</v>
      </c>
    </row>
    <row r="2383" spans="1:3">
      <c r="A2383" t="s">
        <v>3006</v>
      </c>
      <c r="B2383" s="1">
        <v>46113</v>
      </c>
      <c r="C2383">
        <v>33</v>
      </c>
    </row>
    <row r="2384" spans="1:3">
      <c r="A2384" t="s">
        <v>3006</v>
      </c>
      <c r="B2384" s="1">
        <v>46143</v>
      </c>
      <c r="C2384">
        <v>27</v>
      </c>
    </row>
    <row r="2385" spans="1:3">
      <c r="A2385" t="s">
        <v>3004</v>
      </c>
      <c r="B2385" s="1">
        <v>45992</v>
      </c>
      <c r="C2385">
        <v>20</v>
      </c>
    </row>
    <row r="2386" spans="1:3">
      <c r="A2386" t="s">
        <v>3004</v>
      </c>
      <c r="B2386" s="1">
        <v>46023</v>
      </c>
      <c r="C2386">
        <v>169</v>
      </c>
    </row>
    <row r="2387" spans="1:3">
      <c r="A2387" t="s">
        <v>3004</v>
      </c>
      <c r="B2387" s="1">
        <v>46054</v>
      </c>
      <c r="C2387">
        <v>124</v>
      </c>
    </row>
    <row r="2388" spans="1:3">
      <c r="A2388" t="s">
        <v>3004</v>
      </c>
      <c r="B2388" s="1">
        <v>46082</v>
      </c>
      <c r="C2388">
        <v>108</v>
      </c>
    </row>
    <row r="2389" spans="1:3">
      <c r="A2389" t="s">
        <v>3004</v>
      </c>
      <c r="B2389" s="1">
        <v>46113</v>
      </c>
      <c r="C2389">
        <v>90</v>
      </c>
    </row>
    <row r="2390" spans="1:3">
      <c r="A2390" t="s">
        <v>3004</v>
      </c>
      <c r="B2390" s="1">
        <v>46143</v>
      </c>
      <c r="C2390">
        <v>72</v>
      </c>
    </row>
    <row r="2391" spans="1:3">
      <c r="A2391" t="s">
        <v>3002</v>
      </c>
      <c r="B2391" s="1">
        <v>45992</v>
      </c>
      <c r="C2391">
        <v>19</v>
      </c>
    </row>
    <row r="2392" spans="1:3">
      <c r="A2392" t="s">
        <v>3002</v>
      </c>
      <c r="B2392" s="1">
        <v>46023</v>
      </c>
      <c r="C2392">
        <v>117</v>
      </c>
    </row>
    <row r="2393" spans="1:3">
      <c r="A2393" t="s">
        <v>3002</v>
      </c>
      <c r="B2393" s="1">
        <v>46054</v>
      </c>
      <c r="C2393">
        <v>106</v>
      </c>
    </row>
    <row r="2394" spans="1:3">
      <c r="A2394" t="s">
        <v>3002</v>
      </c>
      <c r="B2394" s="1">
        <v>46082</v>
      </c>
      <c r="C2394">
        <v>101</v>
      </c>
    </row>
    <row r="2395" spans="1:3">
      <c r="A2395" t="s">
        <v>3002</v>
      </c>
      <c r="B2395" s="1">
        <v>46113</v>
      </c>
      <c r="C2395">
        <v>50</v>
      </c>
    </row>
    <row r="2396" spans="1:3">
      <c r="A2396" t="s">
        <v>3002</v>
      </c>
      <c r="B2396" s="1">
        <v>46143</v>
      </c>
      <c r="C2396">
        <v>29</v>
      </c>
    </row>
    <row r="2397" spans="1:3">
      <c r="A2397" t="s">
        <v>3000</v>
      </c>
      <c r="B2397" s="1">
        <v>45992</v>
      </c>
      <c r="C2397">
        <v>11</v>
      </c>
    </row>
    <row r="2398" spans="1:3">
      <c r="A2398" t="s">
        <v>3000</v>
      </c>
      <c r="B2398" s="1">
        <v>46023</v>
      </c>
      <c r="C2398">
        <v>49</v>
      </c>
    </row>
    <row r="2399" spans="1:3">
      <c r="A2399" t="s">
        <v>3000</v>
      </c>
      <c r="B2399" s="1">
        <v>46054</v>
      </c>
      <c r="C2399">
        <v>79</v>
      </c>
    </row>
    <row r="2400" spans="1:3">
      <c r="A2400" t="s">
        <v>3000</v>
      </c>
      <c r="B2400" s="1">
        <v>46082</v>
      </c>
      <c r="C2400">
        <v>82</v>
      </c>
    </row>
    <row r="2401" spans="1:3">
      <c r="A2401" t="s">
        <v>3000</v>
      </c>
      <c r="B2401" s="1">
        <v>46113</v>
      </c>
      <c r="C2401">
        <v>61</v>
      </c>
    </row>
    <row r="2402" spans="1:3">
      <c r="A2402" t="s">
        <v>3000</v>
      </c>
      <c r="B2402" s="1">
        <v>46143</v>
      </c>
      <c r="C2402">
        <v>24</v>
      </c>
    </row>
    <row r="2403" spans="1:3">
      <c r="A2403" t="s">
        <v>2998</v>
      </c>
      <c r="B2403" s="1">
        <v>45992</v>
      </c>
      <c r="C2403">
        <v>14</v>
      </c>
    </row>
    <row r="2404" spans="1:3">
      <c r="A2404" t="s">
        <v>2998</v>
      </c>
      <c r="B2404" s="1">
        <v>46023</v>
      </c>
      <c r="C2404">
        <v>140</v>
      </c>
    </row>
    <row r="2405" spans="1:3">
      <c r="A2405" t="s">
        <v>2998</v>
      </c>
      <c r="B2405" s="1">
        <v>46054</v>
      </c>
      <c r="C2405">
        <v>139</v>
      </c>
    </row>
    <row r="2406" spans="1:3">
      <c r="A2406" t="s">
        <v>2998</v>
      </c>
      <c r="B2406" s="1">
        <v>46082</v>
      </c>
      <c r="C2406">
        <v>100</v>
      </c>
    </row>
    <row r="2407" spans="1:3">
      <c r="A2407" t="s">
        <v>2998</v>
      </c>
      <c r="B2407" s="1">
        <v>46113</v>
      </c>
      <c r="C2407">
        <v>57</v>
      </c>
    </row>
    <row r="2408" spans="1:3">
      <c r="A2408" t="s">
        <v>2998</v>
      </c>
      <c r="B2408" s="1">
        <v>46143</v>
      </c>
      <c r="C2408">
        <v>38</v>
      </c>
    </row>
    <row r="2409" spans="1:3">
      <c r="A2409" t="s">
        <v>2996</v>
      </c>
      <c r="B2409" s="1">
        <v>45992</v>
      </c>
      <c r="C2409">
        <v>27</v>
      </c>
    </row>
    <row r="2410" spans="1:3">
      <c r="A2410" t="s">
        <v>2996</v>
      </c>
      <c r="B2410" s="1">
        <v>46023</v>
      </c>
      <c r="C2410">
        <v>301</v>
      </c>
    </row>
    <row r="2411" spans="1:3">
      <c r="A2411" t="s">
        <v>2996</v>
      </c>
      <c r="B2411" s="1">
        <v>46054</v>
      </c>
      <c r="C2411">
        <v>272</v>
      </c>
    </row>
    <row r="2412" spans="1:3">
      <c r="A2412" t="s">
        <v>2996</v>
      </c>
      <c r="B2412" s="1">
        <v>46082</v>
      </c>
      <c r="C2412">
        <v>223</v>
      </c>
    </row>
    <row r="2413" spans="1:3">
      <c r="A2413" t="s">
        <v>2996</v>
      </c>
      <c r="B2413" s="1">
        <v>46113</v>
      </c>
      <c r="C2413">
        <v>149</v>
      </c>
    </row>
    <row r="2414" spans="1:3">
      <c r="A2414" t="s">
        <v>2996</v>
      </c>
      <c r="B2414" s="1">
        <v>46143</v>
      </c>
      <c r="C2414">
        <v>89</v>
      </c>
    </row>
    <row r="2415" spans="1:3">
      <c r="A2415" t="s">
        <v>2994</v>
      </c>
      <c r="B2415" s="1">
        <v>45992</v>
      </c>
      <c r="C2415">
        <v>12</v>
      </c>
    </row>
    <row r="2416" spans="1:3">
      <c r="A2416" t="s">
        <v>2994</v>
      </c>
      <c r="B2416" s="1">
        <v>46023</v>
      </c>
      <c r="C2416">
        <v>136</v>
      </c>
    </row>
    <row r="2417" spans="1:3">
      <c r="A2417" t="s">
        <v>2994</v>
      </c>
      <c r="B2417" s="1">
        <v>46054</v>
      </c>
      <c r="C2417">
        <v>128</v>
      </c>
    </row>
    <row r="2418" spans="1:3">
      <c r="A2418" t="s">
        <v>2994</v>
      </c>
      <c r="B2418" s="1">
        <v>46082</v>
      </c>
      <c r="C2418">
        <v>102</v>
      </c>
    </row>
    <row r="2419" spans="1:3">
      <c r="A2419" t="s">
        <v>2994</v>
      </c>
      <c r="B2419" s="1">
        <v>46113</v>
      </c>
      <c r="C2419">
        <v>80</v>
      </c>
    </row>
    <row r="2420" spans="1:3">
      <c r="A2420" t="s">
        <v>2994</v>
      </c>
      <c r="B2420" s="1">
        <v>46143</v>
      </c>
      <c r="C2420">
        <v>53</v>
      </c>
    </row>
    <row r="2421" spans="1:3">
      <c r="A2421" t="s">
        <v>2992</v>
      </c>
      <c r="B2421" s="1">
        <v>45992</v>
      </c>
      <c r="C2421">
        <v>17</v>
      </c>
    </row>
    <row r="2422" spans="1:3">
      <c r="A2422" t="s">
        <v>2992</v>
      </c>
      <c r="B2422" s="1">
        <v>46023</v>
      </c>
      <c r="C2422">
        <v>146</v>
      </c>
    </row>
    <row r="2423" spans="1:3">
      <c r="A2423" t="s">
        <v>2992</v>
      </c>
      <c r="B2423" s="1">
        <v>46054</v>
      </c>
      <c r="C2423">
        <v>106</v>
      </c>
    </row>
    <row r="2424" spans="1:3">
      <c r="A2424" t="s">
        <v>2992</v>
      </c>
      <c r="B2424" s="1">
        <v>46082</v>
      </c>
      <c r="C2424">
        <v>126</v>
      </c>
    </row>
    <row r="2425" spans="1:3">
      <c r="A2425" t="s">
        <v>2992</v>
      </c>
      <c r="B2425" s="1">
        <v>46113</v>
      </c>
      <c r="C2425">
        <v>107</v>
      </c>
    </row>
    <row r="2426" spans="1:3">
      <c r="A2426" t="s">
        <v>2992</v>
      </c>
      <c r="B2426" s="1">
        <v>46143</v>
      </c>
      <c r="C2426">
        <v>64</v>
      </c>
    </row>
    <row r="2427" spans="1:3">
      <c r="A2427" t="s">
        <v>2990</v>
      </c>
      <c r="B2427" s="1">
        <v>45992</v>
      </c>
      <c r="C2427">
        <v>19</v>
      </c>
    </row>
    <row r="2428" spans="1:3">
      <c r="A2428" t="s">
        <v>2990</v>
      </c>
      <c r="B2428" s="1">
        <v>46023</v>
      </c>
      <c r="C2428">
        <v>154</v>
      </c>
    </row>
    <row r="2429" spans="1:3">
      <c r="A2429" t="s">
        <v>2990</v>
      </c>
      <c r="B2429" s="1">
        <v>46054</v>
      </c>
      <c r="C2429">
        <v>142</v>
      </c>
    </row>
    <row r="2430" spans="1:3">
      <c r="A2430" t="s">
        <v>2990</v>
      </c>
      <c r="B2430" s="1">
        <v>46082</v>
      </c>
      <c r="C2430">
        <v>191</v>
      </c>
    </row>
    <row r="2431" spans="1:3">
      <c r="A2431" t="s">
        <v>2990</v>
      </c>
      <c r="B2431" s="1">
        <v>46113</v>
      </c>
      <c r="C2431">
        <v>102</v>
      </c>
    </row>
    <row r="2432" spans="1:3">
      <c r="A2432" t="s">
        <v>2990</v>
      </c>
      <c r="B2432" s="1">
        <v>46143</v>
      </c>
      <c r="C2432">
        <v>52</v>
      </c>
    </row>
    <row r="2433" spans="1:3">
      <c r="A2433" t="s">
        <v>2822</v>
      </c>
      <c r="B2433" s="1">
        <v>45962</v>
      </c>
      <c r="C2433">
        <v>146</v>
      </c>
    </row>
    <row r="2434" spans="1:3">
      <c r="A2434" t="s">
        <v>2822</v>
      </c>
      <c r="B2434" s="1">
        <v>45992</v>
      </c>
      <c r="C2434">
        <v>125</v>
      </c>
    </row>
    <row r="2435" spans="1:3">
      <c r="A2435" t="s">
        <v>2822</v>
      </c>
      <c r="B2435" s="1">
        <v>46023</v>
      </c>
      <c r="C2435">
        <v>216</v>
      </c>
    </row>
    <row r="2436" spans="1:3">
      <c r="A2436" t="s">
        <v>2822</v>
      </c>
      <c r="B2436" s="1">
        <v>46054</v>
      </c>
      <c r="C2436">
        <v>219</v>
      </c>
    </row>
    <row r="2437" spans="1:3">
      <c r="A2437" t="s">
        <v>2822</v>
      </c>
      <c r="B2437" s="1">
        <v>46082</v>
      </c>
      <c r="C2437">
        <v>211</v>
      </c>
    </row>
    <row r="2438" spans="1:3">
      <c r="A2438" t="s">
        <v>2822</v>
      </c>
      <c r="B2438" s="1">
        <v>46113</v>
      </c>
      <c r="C2438">
        <v>224</v>
      </c>
    </row>
    <row r="2439" spans="1:3">
      <c r="A2439" t="s">
        <v>2822</v>
      </c>
      <c r="B2439" s="1">
        <v>46143</v>
      </c>
      <c r="C2439">
        <v>139</v>
      </c>
    </row>
    <row r="2440" spans="1:3">
      <c r="A2440" t="s">
        <v>2820</v>
      </c>
      <c r="B2440" s="1">
        <v>45962</v>
      </c>
      <c r="C2440">
        <v>92</v>
      </c>
    </row>
    <row r="2441" spans="1:3">
      <c r="A2441" t="s">
        <v>2820</v>
      </c>
      <c r="B2441" s="1">
        <v>45992</v>
      </c>
      <c r="C2441">
        <v>63</v>
      </c>
    </row>
    <row r="2442" spans="1:3">
      <c r="A2442" t="s">
        <v>2820</v>
      </c>
      <c r="B2442" s="1">
        <v>46023</v>
      </c>
      <c r="C2442">
        <v>140</v>
      </c>
    </row>
    <row r="2443" spans="1:3">
      <c r="A2443" t="s">
        <v>2820</v>
      </c>
      <c r="B2443" s="1">
        <v>46054</v>
      </c>
      <c r="C2443">
        <v>87</v>
      </c>
    </row>
    <row r="2444" spans="1:3">
      <c r="A2444" t="s">
        <v>2820</v>
      </c>
      <c r="B2444" s="1">
        <v>46082</v>
      </c>
      <c r="C2444">
        <v>147</v>
      </c>
    </row>
    <row r="2445" spans="1:3">
      <c r="A2445" t="s">
        <v>2820</v>
      </c>
      <c r="B2445" s="1">
        <v>46113</v>
      </c>
      <c r="C2445">
        <v>126</v>
      </c>
    </row>
    <row r="2446" spans="1:3">
      <c r="A2446" t="s">
        <v>2820</v>
      </c>
      <c r="B2446" s="1">
        <v>46143</v>
      </c>
      <c r="C2446">
        <v>102</v>
      </c>
    </row>
    <row r="2447" spans="1:3">
      <c r="A2447" t="s">
        <v>2816</v>
      </c>
      <c r="B2447" s="1">
        <v>45962</v>
      </c>
      <c r="C2447">
        <v>48</v>
      </c>
    </row>
    <row r="2448" spans="1:3">
      <c r="A2448" t="s">
        <v>2816</v>
      </c>
      <c r="B2448" s="1">
        <v>45992</v>
      </c>
      <c r="C2448">
        <v>104</v>
      </c>
    </row>
    <row r="2449" spans="1:3">
      <c r="A2449" t="s">
        <v>2816</v>
      </c>
      <c r="B2449" s="1">
        <v>46023</v>
      </c>
      <c r="C2449">
        <v>137</v>
      </c>
    </row>
    <row r="2450" spans="1:3">
      <c r="A2450" t="s">
        <v>2816</v>
      </c>
      <c r="B2450" s="1">
        <v>46054</v>
      </c>
      <c r="C2450">
        <v>73</v>
      </c>
    </row>
    <row r="2451" spans="1:3">
      <c r="A2451" t="s">
        <v>2816</v>
      </c>
      <c r="B2451" s="1">
        <v>46082</v>
      </c>
      <c r="C2451">
        <v>107</v>
      </c>
    </row>
    <row r="2452" spans="1:3">
      <c r="A2452" t="s">
        <v>2816</v>
      </c>
      <c r="B2452" s="1">
        <v>46113</v>
      </c>
      <c r="C2452">
        <v>148</v>
      </c>
    </row>
    <row r="2453" spans="1:3">
      <c r="A2453" t="s">
        <v>2816</v>
      </c>
      <c r="B2453" s="1">
        <v>46143</v>
      </c>
      <c r="C2453">
        <v>106</v>
      </c>
    </row>
    <row r="2454" spans="1:3">
      <c r="A2454" t="s">
        <v>2818</v>
      </c>
      <c r="B2454" s="1">
        <v>45962</v>
      </c>
      <c r="C2454">
        <v>2</v>
      </c>
    </row>
    <row r="2455" spans="1:3">
      <c r="A2455" t="s">
        <v>2818</v>
      </c>
      <c r="B2455" s="1">
        <v>45992</v>
      </c>
      <c r="C2455">
        <v>60</v>
      </c>
    </row>
    <row r="2456" spans="1:3">
      <c r="A2456" t="s">
        <v>2818</v>
      </c>
      <c r="B2456" s="1">
        <v>46023</v>
      </c>
      <c r="C2456">
        <v>125</v>
      </c>
    </row>
    <row r="2457" spans="1:3">
      <c r="A2457" t="s">
        <v>2818</v>
      </c>
      <c r="B2457" s="1">
        <v>46054</v>
      </c>
      <c r="C2457">
        <v>92</v>
      </c>
    </row>
    <row r="2458" spans="1:3">
      <c r="A2458" t="s">
        <v>2818</v>
      </c>
      <c r="B2458" s="1">
        <v>46082</v>
      </c>
      <c r="C2458">
        <v>104</v>
      </c>
    </row>
    <row r="2459" spans="1:3">
      <c r="A2459" t="s">
        <v>2818</v>
      </c>
      <c r="B2459" s="1">
        <v>46113</v>
      </c>
      <c r="C2459">
        <v>145</v>
      </c>
    </row>
    <row r="2460" spans="1:3">
      <c r="A2460" t="s">
        <v>2818</v>
      </c>
      <c r="B2460" s="1">
        <v>46143</v>
      </c>
      <c r="C2460">
        <v>75</v>
      </c>
    </row>
    <row r="2461" spans="1:3">
      <c r="A2461" t="s">
        <v>2988</v>
      </c>
      <c r="B2461" s="1">
        <v>45992</v>
      </c>
      <c r="C2461">
        <v>7</v>
      </c>
    </row>
    <row r="2462" spans="1:3">
      <c r="A2462" t="s">
        <v>2988</v>
      </c>
      <c r="B2462" s="1">
        <v>46023</v>
      </c>
      <c r="C2462">
        <v>112</v>
      </c>
    </row>
    <row r="2463" spans="1:3">
      <c r="A2463" t="s">
        <v>2988</v>
      </c>
      <c r="B2463" s="1">
        <v>46054</v>
      </c>
      <c r="C2463">
        <v>149</v>
      </c>
    </row>
    <row r="2464" spans="1:3">
      <c r="A2464" t="s">
        <v>2988</v>
      </c>
      <c r="B2464" s="1">
        <v>46082</v>
      </c>
      <c r="C2464">
        <v>141</v>
      </c>
    </row>
    <row r="2465" spans="1:3">
      <c r="A2465" t="s">
        <v>2988</v>
      </c>
      <c r="B2465" s="1">
        <v>46113</v>
      </c>
      <c r="C2465">
        <v>161</v>
      </c>
    </row>
    <row r="2466" spans="1:3">
      <c r="A2466" t="s">
        <v>2988</v>
      </c>
      <c r="B2466" s="1">
        <v>46143</v>
      </c>
      <c r="C2466">
        <v>81</v>
      </c>
    </row>
    <row r="2467" spans="1:3">
      <c r="A2467" t="s">
        <v>2986</v>
      </c>
      <c r="B2467" s="1">
        <v>45992</v>
      </c>
      <c r="C2467">
        <v>49</v>
      </c>
    </row>
    <row r="2468" spans="1:3">
      <c r="A2468" t="s">
        <v>2986</v>
      </c>
      <c r="B2468" s="1">
        <v>46023</v>
      </c>
      <c r="C2468">
        <v>237</v>
      </c>
    </row>
    <row r="2469" spans="1:3">
      <c r="A2469" t="s">
        <v>2986</v>
      </c>
      <c r="B2469" s="1">
        <v>46054</v>
      </c>
      <c r="C2469">
        <v>141</v>
      </c>
    </row>
    <row r="2470" spans="1:3">
      <c r="A2470" t="s">
        <v>2986</v>
      </c>
      <c r="B2470" s="1">
        <v>46082</v>
      </c>
      <c r="C2470">
        <v>106</v>
      </c>
    </row>
    <row r="2471" spans="1:3">
      <c r="A2471" t="s">
        <v>2986</v>
      </c>
      <c r="B2471" s="1">
        <v>46113</v>
      </c>
      <c r="C2471">
        <v>72</v>
      </c>
    </row>
    <row r="2472" spans="1:3">
      <c r="A2472" t="s">
        <v>2986</v>
      </c>
      <c r="B2472" s="1">
        <v>46143</v>
      </c>
      <c r="C2472">
        <v>38</v>
      </c>
    </row>
    <row r="2473" spans="1:3">
      <c r="A2473" t="s">
        <v>2984</v>
      </c>
      <c r="B2473" s="1">
        <v>46023</v>
      </c>
      <c r="C2473">
        <v>38</v>
      </c>
    </row>
    <row r="2474" spans="1:3">
      <c r="A2474" t="s">
        <v>2984</v>
      </c>
      <c r="B2474" s="1">
        <v>46054</v>
      </c>
      <c r="C2474">
        <v>36</v>
      </c>
    </row>
    <row r="2475" spans="1:3">
      <c r="A2475" t="s">
        <v>2984</v>
      </c>
      <c r="B2475" s="1">
        <v>46082</v>
      </c>
      <c r="C2475">
        <v>41</v>
      </c>
    </row>
    <row r="2476" spans="1:3">
      <c r="A2476" t="s">
        <v>2984</v>
      </c>
      <c r="B2476" s="1">
        <v>46113</v>
      </c>
      <c r="C2476">
        <v>26</v>
      </c>
    </row>
    <row r="2477" spans="1:3">
      <c r="A2477" t="s">
        <v>2984</v>
      </c>
      <c r="B2477" s="1">
        <v>46143</v>
      </c>
      <c r="C2477">
        <v>9</v>
      </c>
    </row>
    <row r="2478" spans="1:3">
      <c r="A2478" t="s">
        <v>2982</v>
      </c>
      <c r="B2478" s="1">
        <v>45992</v>
      </c>
      <c r="C2478">
        <v>6</v>
      </c>
    </row>
    <row r="2479" spans="1:3">
      <c r="A2479" t="s">
        <v>2982</v>
      </c>
      <c r="B2479" s="1">
        <v>46023</v>
      </c>
      <c r="C2479">
        <v>82</v>
      </c>
    </row>
    <row r="2480" spans="1:3">
      <c r="A2480" t="s">
        <v>2982</v>
      </c>
      <c r="B2480" s="1">
        <v>46054</v>
      </c>
      <c r="C2480">
        <v>84</v>
      </c>
    </row>
    <row r="2481" spans="1:3">
      <c r="A2481" t="s">
        <v>2982</v>
      </c>
      <c r="B2481" s="1">
        <v>46082</v>
      </c>
      <c r="C2481">
        <v>100</v>
      </c>
    </row>
    <row r="2482" spans="1:3">
      <c r="A2482" t="s">
        <v>2982</v>
      </c>
      <c r="B2482" s="1">
        <v>46113</v>
      </c>
      <c r="C2482">
        <v>92</v>
      </c>
    </row>
    <row r="2483" spans="1:3">
      <c r="A2483" t="s">
        <v>2982</v>
      </c>
      <c r="B2483" s="1">
        <v>46143</v>
      </c>
      <c r="C2483">
        <v>42</v>
      </c>
    </row>
    <row r="2484" spans="1:3">
      <c r="A2484" t="s">
        <v>2980</v>
      </c>
      <c r="B2484" s="1">
        <v>45992</v>
      </c>
      <c r="C2484">
        <v>7</v>
      </c>
    </row>
    <row r="2485" spans="1:3">
      <c r="A2485" t="s">
        <v>2980</v>
      </c>
      <c r="B2485" s="1">
        <v>46023</v>
      </c>
      <c r="C2485">
        <v>170</v>
      </c>
    </row>
    <row r="2486" spans="1:3">
      <c r="A2486" t="s">
        <v>2980</v>
      </c>
      <c r="B2486" s="1">
        <v>46054</v>
      </c>
      <c r="C2486">
        <v>98</v>
      </c>
    </row>
    <row r="2487" spans="1:3">
      <c r="A2487" t="s">
        <v>2980</v>
      </c>
      <c r="B2487" s="1">
        <v>46082</v>
      </c>
      <c r="C2487">
        <v>89</v>
      </c>
    </row>
    <row r="2488" spans="1:3">
      <c r="A2488" t="s">
        <v>2980</v>
      </c>
      <c r="B2488" s="1">
        <v>46113</v>
      </c>
      <c r="C2488">
        <v>51</v>
      </c>
    </row>
    <row r="2489" spans="1:3">
      <c r="A2489" t="s">
        <v>2980</v>
      </c>
      <c r="B2489" s="1">
        <v>46143</v>
      </c>
      <c r="C2489">
        <v>23</v>
      </c>
    </row>
    <row r="2490" spans="1:3">
      <c r="A2490" t="s">
        <v>2978</v>
      </c>
      <c r="B2490" s="1">
        <v>45992</v>
      </c>
      <c r="C2490">
        <v>17</v>
      </c>
    </row>
    <row r="2491" spans="1:3">
      <c r="A2491" t="s">
        <v>2978</v>
      </c>
      <c r="B2491" s="1">
        <v>46023</v>
      </c>
      <c r="C2491">
        <v>111</v>
      </c>
    </row>
    <row r="2492" spans="1:3">
      <c r="A2492" t="s">
        <v>2978</v>
      </c>
      <c r="B2492" s="1">
        <v>46054</v>
      </c>
      <c r="C2492">
        <v>74</v>
      </c>
    </row>
    <row r="2493" spans="1:3">
      <c r="A2493" t="s">
        <v>2978</v>
      </c>
      <c r="B2493" s="1">
        <v>46082</v>
      </c>
      <c r="C2493">
        <v>107</v>
      </c>
    </row>
    <row r="2494" spans="1:3">
      <c r="A2494" t="s">
        <v>2978</v>
      </c>
      <c r="B2494" s="1">
        <v>46113</v>
      </c>
      <c r="C2494">
        <v>104</v>
      </c>
    </row>
    <row r="2495" spans="1:3">
      <c r="A2495" t="s">
        <v>2978</v>
      </c>
      <c r="B2495" s="1">
        <v>46143</v>
      </c>
      <c r="C2495">
        <v>64</v>
      </c>
    </row>
    <row r="2496" spans="1:3">
      <c r="A2496" t="s">
        <v>2976</v>
      </c>
      <c r="B2496" s="1">
        <v>45992</v>
      </c>
      <c r="C2496">
        <v>13</v>
      </c>
    </row>
    <row r="2497" spans="1:3">
      <c r="A2497" t="s">
        <v>2976</v>
      </c>
      <c r="B2497" s="1">
        <v>46023</v>
      </c>
      <c r="C2497">
        <v>143</v>
      </c>
    </row>
    <row r="2498" spans="1:3">
      <c r="A2498" t="s">
        <v>2976</v>
      </c>
      <c r="B2498" s="1">
        <v>46054</v>
      </c>
      <c r="C2498">
        <v>91</v>
      </c>
    </row>
    <row r="2499" spans="1:3">
      <c r="A2499" t="s">
        <v>2976</v>
      </c>
      <c r="B2499" s="1">
        <v>46082</v>
      </c>
      <c r="C2499">
        <v>104</v>
      </c>
    </row>
    <row r="2500" spans="1:3">
      <c r="A2500" t="s">
        <v>2976</v>
      </c>
      <c r="B2500" s="1">
        <v>46113</v>
      </c>
      <c r="C2500">
        <v>58</v>
      </c>
    </row>
    <row r="2501" spans="1:3">
      <c r="A2501" t="s">
        <v>2976</v>
      </c>
      <c r="B2501" s="1">
        <v>46143</v>
      </c>
      <c r="C2501">
        <v>22</v>
      </c>
    </row>
    <row r="2502" spans="1:3">
      <c r="A2502" t="s">
        <v>2974</v>
      </c>
      <c r="B2502" s="1">
        <v>45992</v>
      </c>
      <c r="C2502">
        <v>11</v>
      </c>
    </row>
    <row r="2503" spans="1:3">
      <c r="A2503" t="s">
        <v>2974</v>
      </c>
      <c r="B2503" s="1">
        <v>46023</v>
      </c>
      <c r="C2503">
        <v>144</v>
      </c>
    </row>
    <row r="2504" spans="1:3">
      <c r="A2504" t="s">
        <v>2974</v>
      </c>
      <c r="B2504" s="1">
        <v>46054</v>
      </c>
      <c r="C2504">
        <v>97</v>
      </c>
    </row>
    <row r="2505" spans="1:3">
      <c r="A2505" t="s">
        <v>2974</v>
      </c>
      <c r="B2505" s="1">
        <v>46082</v>
      </c>
      <c r="C2505">
        <v>67</v>
      </c>
    </row>
    <row r="2506" spans="1:3">
      <c r="A2506" t="s">
        <v>2974</v>
      </c>
      <c r="B2506" s="1">
        <v>46113</v>
      </c>
      <c r="C2506">
        <v>29</v>
      </c>
    </row>
    <row r="2507" spans="1:3">
      <c r="A2507" t="s">
        <v>2974</v>
      </c>
      <c r="B2507" s="1">
        <v>46143</v>
      </c>
      <c r="C2507">
        <v>12</v>
      </c>
    </row>
    <row r="2508" spans="1:3">
      <c r="A2508" t="s">
        <v>2972</v>
      </c>
      <c r="B2508" s="1">
        <v>45992</v>
      </c>
      <c r="C2508">
        <v>13</v>
      </c>
    </row>
    <row r="2509" spans="1:3">
      <c r="A2509" t="s">
        <v>2972</v>
      </c>
      <c r="B2509" s="1">
        <v>46023</v>
      </c>
      <c r="C2509">
        <v>198</v>
      </c>
    </row>
    <row r="2510" spans="1:3">
      <c r="A2510" t="s">
        <v>2972</v>
      </c>
      <c r="B2510" s="1">
        <v>46054</v>
      </c>
      <c r="C2510">
        <v>138</v>
      </c>
    </row>
    <row r="2511" spans="1:3">
      <c r="A2511" t="s">
        <v>2972</v>
      </c>
      <c r="B2511" s="1">
        <v>46082</v>
      </c>
      <c r="C2511">
        <v>120</v>
      </c>
    </row>
    <row r="2512" spans="1:3">
      <c r="A2512" t="s">
        <v>2972</v>
      </c>
      <c r="B2512" s="1">
        <v>46113</v>
      </c>
      <c r="C2512">
        <v>68</v>
      </c>
    </row>
    <row r="2513" spans="1:3">
      <c r="A2513" t="s">
        <v>2972</v>
      </c>
      <c r="B2513" s="1">
        <v>46143</v>
      </c>
      <c r="C2513">
        <v>26</v>
      </c>
    </row>
    <row r="2514" spans="1:3">
      <c r="A2514" t="s">
        <v>2970</v>
      </c>
      <c r="B2514" s="1">
        <v>45992</v>
      </c>
      <c r="C2514">
        <v>28</v>
      </c>
    </row>
    <row r="2515" spans="1:3">
      <c r="A2515" t="s">
        <v>2970</v>
      </c>
      <c r="B2515" s="1">
        <v>46023</v>
      </c>
      <c r="C2515">
        <v>184</v>
      </c>
    </row>
    <row r="2516" spans="1:3">
      <c r="A2516" t="s">
        <v>2970</v>
      </c>
      <c r="B2516" s="1">
        <v>46054</v>
      </c>
      <c r="C2516">
        <v>67</v>
      </c>
    </row>
    <row r="2517" spans="1:3">
      <c r="A2517" t="s">
        <v>2970</v>
      </c>
      <c r="B2517" s="1">
        <v>46082</v>
      </c>
      <c r="C2517">
        <v>57</v>
      </c>
    </row>
    <row r="2518" spans="1:3">
      <c r="A2518" t="s">
        <v>2970</v>
      </c>
      <c r="B2518" s="1">
        <v>46113</v>
      </c>
      <c r="C2518">
        <v>35</v>
      </c>
    </row>
    <row r="2519" spans="1:3">
      <c r="A2519" t="s">
        <v>2970</v>
      </c>
      <c r="B2519" s="1">
        <v>46143</v>
      </c>
      <c r="C2519">
        <v>41</v>
      </c>
    </row>
    <row r="2520" spans="1:3">
      <c r="A2520" t="s">
        <v>2968</v>
      </c>
      <c r="B2520" s="1">
        <v>45992</v>
      </c>
      <c r="C2520">
        <v>17</v>
      </c>
    </row>
    <row r="2521" spans="1:3">
      <c r="A2521" t="s">
        <v>2968</v>
      </c>
      <c r="B2521" s="1">
        <v>46023</v>
      </c>
      <c r="C2521">
        <v>177</v>
      </c>
    </row>
    <row r="2522" spans="1:3">
      <c r="A2522" t="s">
        <v>2968</v>
      </c>
      <c r="B2522" s="1">
        <v>46054</v>
      </c>
      <c r="C2522">
        <v>157</v>
      </c>
    </row>
    <row r="2523" spans="1:3">
      <c r="A2523" t="s">
        <v>2968</v>
      </c>
      <c r="B2523" s="1">
        <v>46082</v>
      </c>
      <c r="C2523">
        <v>166</v>
      </c>
    </row>
    <row r="2524" spans="1:3">
      <c r="A2524" t="s">
        <v>2968</v>
      </c>
      <c r="B2524" s="1">
        <v>46113</v>
      </c>
      <c r="C2524">
        <v>115</v>
      </c>
    </row>
    <row r="2525" spans="1:3">
      <c r="A2525" t="s">
        <v>2968</v>
      </c>
      <c r="B2525" s="1">
        <v>46143</v>
      </c>
      <c r="C2525">
        <v>86</v>
      </c>
    </row>
    <row r="2526" spans="1:3">
      <c r="A2526" t="s">
        <v>2966</v>
      </c>
      <c r="B2526" s="1">
        <v>45992</v>
      </c>
      <c r="C2526">
        <v>35</v>
      </c>
    </row>
    <row r="2527" spans="1:3">
      <c r="A2527" t="s">
        <v>2966</v>
      </c>
      <c r="B2527" s="1">
        <v>46023</v>
      </c>
      <c r="C2527">
        <v>166</v>
      </c>
    </row>
    <row r="2528" spans="1:3">
      <c r="A2528" t="s">
        <v>2966</v>
      </c>
      <c r="B2528" s="1">
        <v>46054</v>
      </c>
      <c r="C2528">
        <v>105</v>
      </c>
    </row>
    <row r="2529" spans="1:3">
      <c r="A2529" t="s">
        <v>2966</v>
      </c>
      <c r="B2529" s="1">
        <v>46082</v>
      </c>
      <c r="C2529">
        <v>81</v>
      </c>
    </row>
    <row r="2530" spans="1:3">
      <c r="A2530" t="s">
        <v>2966</v>
      </c>
      <c r="B2530" s="1">
        <v>46113</v>
      </c>
      <c r="C2530">
        <v>73</v>
      </c>
    </row>
    <row r="2531" spans="1:3">
      <c r="A2531" t="s">
        <v>2966</v>
      </c>
      <c r="B2531" s="1">
        <v>46143</v>
      </c>
      <c r="C2531">
        <v>33</v>
      </c>
    </row>
    <row r="2532" spans="1:3">
      <c r="A2532" t="s">
        <v>2808</v>
      </c>
      <c r="B2532" s="1">
        <v>46023</v>
      </c>
      <c r="C2532">
        <v>24</v>
      </c>
    </row>
    <row r="2533" spans="1:3">
      <c r="A2533" t="s">
        <v>2808</v>
      </c>
      <c r="B2533" s="1">
        <v>46054</v>
      </c>
      <c r="C2533">
        <v>140</v>
      </c>
    </row>
    <row r="2534" spans="1:3">
      <c r="A2534" t="s">
        <v>2808</v>
      </c>
      <c r="B2534" s="1">
        <v>46082</v>
      </c>
      <c r="C2534">
        <v>143</v>
      </c>
    </row>
    <row r="2535" spans="1:3">
      <c r="A2535" t="s">
        <v>2808</v>
      </c>
      <c r="B2535" s="1">
        <v>46113</v>
      </c>
      <c r="C2535">
        <v>136</v>
      </c>
    </row>
    <row r="2536" spans="1:3">
      <c r="A2536" t="s">
        <v>2808</v>
      </c>
      <c r="B2536" s="1">
        <v>46143</v>
      </c>
      <c r="C2536">
        <v>117</v>
      </c>
    </row>
    <row r="2537" spans="1:3">
      <c r="A2537" t="s">
        <v>2810</v>
      </c>
      <c r="B2537" s="1">
        <v>46023</v>
      </c>
      <c r="C2537">
        <v>5</v>
      </c>
    </row>
    <row r="2538" spans="1:3">
      <c r="A2538" t="s">
        <v>2810</v>
      </c>
      <c r="B2538" s="1">
        <v>46054</v>
      </c>
      <c r="C2538">
        <v>46</v>
      </c>
    </row>
    <row r="2539" spans="1:3">
      <c r="A2539" t="s">
        <v>2810</v>
      </c>
      <c r="B2539" s="1">
        <v>46082</v>
      </c>
      <c r="C2539">
        <v>41</v>
      </c>
    </row>
    <row r="2540" spans="1:3">
      <c r="A2540" t="s">
        <v>2810</v>
      </c>
      <c r="B2540" s="1">
        <v>46113</v>
      </c>
      <c r="C2540">
        <v>31</v>
      </c>
    </row>
    <row r="2541" spans="1:3">
      <c r="A2541" t="s">
        <v>2810</v>
      </c>
      <c r="B2541" s="1">
        <v>46143</v>
      </c>
      <c r="C2541">
        <v>21</v>
      </c>
    </row>
    <row r="2542" spans="1:3">
      <c r="A2542" t="s">
        <v>2812</v>
      </c>
      <c r="B2542" s="1">
        <v>46023</v>
      </c>
      <c r="C2542">
        <v>19</v>
      </c>
    </row>
    <row r="2543" spans="1:3">
      <c r="A2543" t="s">
        <v>2812</v>
      </c>
      <c r="B2543" s="1">
        <v>46054</v>
      </c>
      <c r="C2543">
        <v>44</v>
      </c>
    </row>
    <row r="2544" spans="1:3">
      <c r="A2544" t="s">
        <v>2812</v>
      </c>
      <c r="B2544" s="1">
        <v>46082</v>
      </c>
      <c r="C2544">
        <v>126</v>
      </c>
    </row>
    <row r="2545" spans="1:3">
      <c r="A2545" t="s">
        <v>2812</v>
      </c>
      <c r="B2545" s="1">
        <v>46113</v>
      </c>
      <c r="C2545">
        <v>82</v>
      </c>
    </row>
    <row r="2546" spans="1:3">
      <c r="A2546" t="s">
        <v>2812</v>
      </c>
      <c r="B2546" s="1">
        <v>46143</v>
      </c>
      <c r="C2546">
        <v>82</v>
      </c>
    </row>
    <row r="2547" spans="1:3">
      <c r="A2547" t="s">
        <v>2814</v>
      </c>
      <c r="B2547" s="1">
        <v>46023</v>
      </c>
      <c r="C2547">
        <v>17</v>
      </c>
    </row>
    <row r="2548" spans="1:3">
      <c r="A2548" t="s">
        <v>2814</v>
      </c>
      <c r="B2548" s="1">
        <v>46054</v>
      </c>
      <c r="C2548">
        <v>96</v>
      </c>
    </row>
    <row r="2549" spans="1:3">
      <c r="A2549" t="s">
        <v>2814</v>
      </c>
      <c r="B2549" s="1">
        <v>46082</v>
      </c>
      <c r="C2549">
        <v>133</v>
      </c>
    </row>
    <row r="2550" spans="1:3">
      <c r="A2550" t="s">
        <v>2814</v>
      </c>
      <c r="B2550" s="1">
        <v>46113</v>
      </c>
      <c r="C2550">
        <v>114</v>
      </c>
    </row>
    <row r="2551" spans="1:3">
      <c r="A2551" t="s">
        <v>2814</v>
      </c>
      <c r="B2551" s="1">
        <v>46143</v>
      </c>
      <c r="C2551">
        <v>68</v>
      </c>
    </row>
    <row r="2552" spans="1:3">
      <c r="A2552" t="s">
        <v>2964</v>
      </c>
      <c r="B2552" s="1">
        <v>46023</v>
      </c>
      <c r="C2552">
        <v>54</v>
      </c>
    </row>
    <row r="2553" spans="1:3">
      <c r="A2553" t="s">
        <v>2964</v>
      </c>
      <c r="B2553" s="1">
        <v>46054</v>
      </c>
      <c r="C2553">
        <v>106</v>
      </c>
    </row>
    <row r="2554" spans="1:3">
      <c r="A2554" t="s">
        <v>2964</v>
      </c>
      <c r="B2554" s="1">
        <v>46082</v>
      </c>
      <c r="C2554">
        <v>127</v>
      </c>
    </row>
    <row r="2555" spans="1:3">
      <c r="A2555" t="s">
        <v>2964</v>
      </c>
      <c r="B2555" s="1">
        <v>46113</v>
      </c>
      <c r="C2555">
        <v>113</v>
      </c>
    </row>
    <row r="2556" spans="1:3">
      <c r="A2556" t="s">
        <v>2964</v>
      </c>
      <c r="B2556" s="1">
        <v>46143</v>
      </c>
      <c r="C2556">
        <v>78</v>
      </c>
    </row>
    <row r="2557" spans="1:3">
      <c r="A2557" t="s">
        <v>2962</v>
      </c>
      <c r="B2557" s="1">
        <v>46023</v>
      </c>
      <c r="C2557">
        <v>44</v>
      </c>
    </row>
    <row r="2558" spans="1:3">
      <c r="A2558" t="s">
        <v>2962</v>
      </c>
      <c r="B2558" s="1">
        <v>46054</v>
      </c>
      <c r="C2558">
        <v>56</v>
      </c>
    </row>
    <row r="2559" spans="1:3">
      <c r="A2559" t="s">
        <v>2962</v>
      </c>
      <c r="B2559" s="1">
        <v>46082</v>
      </c>
      <c r="C2559">
        <v>59</v>
      </c>
    </row>
    <row r="2560" spans="1:3">
      <c r="A2560" t="s">
        <v>2962</v>
      </c>
      <c r="B2560" s="1">
        <v>46113</v>
      </c>
      <c r="C2560">
        <v>57</v>
      </c>
    </row>
    <row r="2561" spans="1:3">
      <c r="A2561" t="s">
        <v>2962</v>
      </c>
      <c r="B2561" s="1">
        <v>46143</v>
      </c>
      <c r="C2561">
        <v>33</v>
      </c>
    </row>
    <row r="2562" spans="1:3">
      <c r="A2562" t="s">
        <v>2806</v>
      </c>
      <c r="B2562" s="1">
        <v>46054</v>
      </c>
      <c r="C2562">
        <v>77</v>
      </c>
    </row>
    <row r="2563" spans="1:3">
      <c r="A2563" t="s">
        <v>2806</v>
      </c>
      <c r="B2563" s="1">
        <v>46082</v>
      </c>
      <c r="C2563">
        <v>79</v>
      </c>
    </row>
    <row r="2564" spans="1:3">
      <c r="A2564" t="s">
        <v>2806</v>
      </c>
      <c r="B2564" s="1">
        <v>46113</v>
      </c>
      <c r="C2564">
        <v>177</v>
      </c>
    </row>
    <row r="2565" spans="1:3">
      <c r="A2565" t="s">
        <v>2806</v>
      </c>
      <c r="B2565" s="1">
        <v>46143</v>
      </c>
      <c r="C2565">
        <v>128</v>
      </c>
    </row>
    <row r="2566" spans="1:3">
      <c r="A2566" t="s">
        <v>2798</v>
      </c>
      <c r="B2566" s="1">
        <v>46054</v>
      </c>
      <c r="C2566">
        <v>30</v>
      </c>
    </row>
    <row r="2567" spans="1:3">
      <c r="A2567" t="s">
        <v>2798</v>
      </c>
      <c r="B2567" s="1">
        <v>46082</v>
      </c>
      <c r="C2567">
        <v>41</v>
      </c>
    </row>
    <row r="2568" spans="1:3">
      <c r="A2568" t="s">
        <v>2798</v>
      </c>
      <c r="B2568" s="1">
        <v>46113</v>
      </c>
      <c r="C2568">
        <v>77</v>
      </c>
    </row>
    <row r="2569" spans="1:3">
      <c r="A2569" t="s">
        <v>2798</v>
      </c>
      <c r="B2569" s="1">
        <v>46143</v>
      </c>
      <c r="C2569">
        <v>33</v>
      </c>
    </row>
    <row r="2570" spans="1:3">
      <c r="A2570" t="s">
        <v>2800</v>
      </c>
      <c r="B2570" s="1">
        <v>46054</v>
      </c>
      <c r="C2570">
        <v>7</v>
      </c>
    </row>
    <row r="2571" spans="1:3">
      <c r="A2571" t="s">
        <v>2800</v>
      </c>
      <c r="B2571" s="1">
        <v>46082</v>
      </c>
      <c r="C2571">
        <v>72</v>
      </c>
    </row>
    <row r="2572" spans="1:3">
      <c r="A2572" t="s">
        <v>2800</v>
      </c>
      <c r="B2572" s="1">
        <v>46113</v>
      </c>
      <c r="C2572">
        <v>143</v>
      </c>
    </row>
    <row r="2573" spans="1:3">
      <c r="A2573" t="s">
        <v>2800</v>
      </c>
      <c r="B2573" s="1">
        <v>46143</v>
      </c>
      <c r="C2573">
        <v>95</v>
      </c>
    </row>
    <row r="2574" spans="1:3">
      <c r="A2574" t="s">
        <v>2802</v>
      </c>
      <c r="B2574" s="1">
        <v>46082</v>
      </c>
      <c r="C2574">
        <v>43</v>
      </c>
    </row>
    <row r="2575" spans="1:3">
      <c r="A2575" t="s">
        <v>2802</v>
      </c>
      <c r="B2575" s="1">
        <v>46113</v>
      </c>
      <c r="C2575">
        <v>58</v>
      </c>
    </row>
    <row r="2576" spans="1:3">
      <c r="A2576" t="s">
        <v>2802</v>
      </c>
      <c r="B2576" s="1">
        <v>46143</v>
      </c>
      <c r="C2576">
        <v>58</v>
      </c>
    </row>
    <row r="2577" spans="1:3">
      <c r="A2577" t="s">
        <v>2804</v>
      </c>
      <c r="B2577" s="1">
        <v>46082</v>
      </c>
      <c r="C2577">
        <v>50</v>
      </c>
    </row>
    <row r="2578" spans="1:3">
      <c r="A2578" t="s">
        <v>2804</v>
      </c>
      <c r="B2578" s="1">
        <v>46113</v>
      </c>
      <c r="C2578">
        <v>86</v>
      </c>
    </row>
    <row r="2579" spans="1:3">
      <c r="A2579" t="s">
        <v>2804</v>
      </c>
      <c r="B2579" s="1">
        <v>46143</v>
      </c>
      <c r="C2579">
        <v>55</v>
      </c>
    </row>
    <row r="2580" spans="1:3">
      <c r="A2580" t="s">
        <v>2942</v>
      </c>
      <c r="B2580" s="1">
        <v>46082</v>
      </c>
      <c r="C2580">
        <v>147</v>
      </c>
    </row>
    <row r="2581" spans="1:3">
      <c r="A2581" t="s">
        <v>2942</v>
      </c>
      <c r="B2581" s="1">
        <v>46113</v>
      </c>
      <c r="C2581">
        <v>169</v>
      </c>
    </row>
    <row r="2582" spans="1:3">
      <c r="A2582" t="s">
        <v>2942</v>
      </c>
      <c r="B2582" s="1">
        <v>46143</v>
      </c>
      <c r="C2582">
        <v>125</v>
      </c>
    </row>
    <row r="2583" spans="1:3">
      <c r="A2583" t="s">
        <v>2944</v>
      </c>
      <c r="B2583" s="1">
        <v>46082</v>
      </c>
      <c r="C2583">
        <v>133</v>
      </c>
    </row>
    <row r="2584" spans="1:3">
      <c r="A2584" t="s">
        <v>2944</v>
      </c>
      <c r="B2584" s="1">
        <v>46113</v>
      </c>
      <c r="C2584">
        <v>146</v>
      </c>
    </row>
    <row r="2585" spans="1:3">
      <c r="A2585" t="s">
        <v>2944</v>
      </c>
      <c r="B2585" s="1">
        <v>46143</v>
      </c>
      <c r="C2585">
        <v>125</v>
      </c>
    </row>
    <row r="2586" spans="1:3">
      <c r="A2586" t="s">
        <v>2946</v>
      </c>
      <c r="B2586" s="1">
        <v>46082</v>
      </c>
      <c r="C2586">
        <v>133</v>
      </c>
    </row>
    <row r="2587" spans="1:3">
      <c r="A2587" t="s">
        <v>2946</v>
      </c>
      <c r="B2587" s="1">
        <v>46113</v>
      </c>
      <c r="C2587">
        <v>160</v>
      </c>
    </row>
    <row r="2588" spans="1:3">
      <c r="A2588" t="s">
        <v>2946</v>
      </c>
      <c r="B2588" s="1">
        <v>46143</v>
      </c>
      <c r="C2588">
        <v>158</v>
      </c>
    </row>
    <row r="2589" spans="1:3">
      <c r="A2589" t="s">
        <v>2948</v>
      </c>
      <c r="B2589" s="1">
        <v>46054</v>
      </c>
      <c r="C2589">
        <v>1</v>
      </c>
    </row>
    <row r="2590" spans="1:3">
      <c r="A2590" t="s">
        <v>2948</v>
      </c>
      <c r="B2590" s="1">
        <v>46082</v>
      </c>
      <c r="C2590">
        <v>89</v>
      </c>
    </row>
    <row r="2591" spans="1:3">
      <c r="A2591" t="s">
        <v>2948</v>
      </c>
      <c r="B2591" s="1">
        <v>46113</v>
      </c>
      <c r="C2591">
        <v>49</v>
      </c>
    </row>
    <row r="2592" spans="1:3">
      <c r="A2592" t="s">
        <v>2948</v>
      </c>
      <c r="B2592" s="1">
        <v>46143</v>
      </c>
      <c r="C2592">
        <v>37</v>
      </c>
    </row>
    <row r="2593" spans="1:3">
      <c r="A2593" t="s">
        <v>2950</v>
      </c>
      <c r="B2593" s="1">
        <v>46054</v>
      </c>
      <c r="C2593">
        <v>19</v>
      </c>
    </row>
    <row r="2594" spans="1:3">
      <c r="A2594" t="s">
        <v>2950</v>
      </c>
      <c r="B2594" s="1">
        <v>46082</v>
      </c>
      <c r="C2594">
        <v>147</v>
      </c>
    </row>
    <row r="2595" spans="1:3">
      <c r="A2595" t="s">
        <v>2950</v>
      </c>
      <c r="B2595" s="1">
        <v>46113</v>
      </c>
      <c r="C2595">
        <v>98</v>
      </c>
    </row>
    <row r="2596" spans="1:3">
      <c r="A2596" t="s">
        <v>2950</v>
      </c>
      <c r="B2596" s="1">
        <v>46143</v>
      </c>
      <c r="C2596">
        <v>65</v>
      </c>
    </row>
    <row r="2597" spans="1:3">
      <c r="A2597" t="s">
        <v>2952</v>
      </c>
      <c r="B2597" s="1">
        <v>46082</v>
      </c>
      <c r="C2597">
        <v>117</v>
      </c>
    </row>
    <row r="2598" spans="1:3">
      <c r="A2598" t="s">
        <v>2952</v>
      </c>
      <c r="B2598" s="1">
        <v>46113</v>
      </c>
      <c r="C2598">
        <v>185</v>
      </c>
    </row>
    <row r="2599" spans="1:3">
      <c r="A2599" t="s">
        <v>2952</v>
      </c>
      <c r="B2599" s="1">
        <v>46143</v>
      </c>
      <c r="C2599">
        <v>174</v>
      </c>
    </row>
    <row r="2600" spans="1:3">
      <c r="A2600" t="s">
        <v>2954</v>
      </c>
      <c r="B2600" s="1">
        <v>46082</v>
      </c>
      <c r="C2600">
        <v>42</v>
      </c>
    </row>
    <row r="2601" spans="1:3">
      <c r="A2601" t="s">
        <v>2954</v>
      </c>
      <c r="B2601" s="1">
        <v>46113</v>
      </c>
      <c r="C2601">
        <v>33</v>
      </c>
    </row>
    <row r="2602" spans="1:3">
      <c r="A2602" t="s">
        <v>2954</v>
      </c>
      <c r="B2602" s="1">
        <v>46143</v>
      </c>
      <c r="C2602">
        <v>39</v>
      </c>
    </row>
    <row r="2603" spans="1:3">
      <c r="A2603" t="s">
        <v>2956</v>
      </c>
      <c r="B2603" s="1">
        <v>46054</v>
      </c>
      <c r="C2603">
        <v>19</v>
      </c>
    </row>
    <row r="2604" spans="1:3">
      <c r="A2604" t="s">
        <v>2956</v>
      </c>
      <c r="B2604" s="1">
        <v>46082</v>
      </c>
      <c r="C2604">
        <v>83</v>
      </c>
    </row>
    <row r="2605" spans="1:3">
      <c r="A2605" t="s">
        <v>2956</v>
      </c>
      <c r="B2605" s="1">
        <v>46113</v>
      </c>
      <c r="C2605">
        <v>66</v>
      </c>
    </row>
    <row r="2606" spans="1:3">
      <c r="A2606" t="s">
        <v>2956</v>
      </c>
      <c r="B2606" s="1">
        <v>46143</v>
      </c>
      <c r="C2606">
        <v>23</v>
      </c>
    </row>
    <row r="2607" spans="1:3">
      <c r="A2607" t="s">
        <v>2958</v>
      </c>
      <c r="B2607" s="1">
        <v>46054</v>
      </c>
      <c r="C2607">
        <v>11</v>
      </c>
    </row>
    <row r="2608" spans="1:3">
      <c r="A2608" t="s">
        <v>2958</v>
      </c>
      <c r="B2608" s="1">
        <v>46082</v>
      </c>
      <c r="C2608">
        <v>85</v>
      </c>
    </row>
    <row r="2609" spans="1:3">
      <c r="A2609" t="s">
        <v>2958</v>
      </c>
      <c r="B2609" s="1">
        <v>46113</v>
      </c>
      <c r="C2609">
        <v>69</v>
      </c>
    </row>
    <row r="2610" spans="1:3">
      <c r="A2610" t="s">
        <v>2958</v>
      </c>
      <c r="B2610" s="1">
        <v>46143</v>
      </c>
      <c r="C2610">
        <v>52</v>
      </c>
    </row>
    <row r="2611" spans="1:3">
      <c r="A2611" t="s">
        <v>2960</v>
      </c>
      <c r="B2611" s="1">
        <v>46054</v>
      </c>
      <c r="C2611">
        <v>7</v>
      </c>
    </row>
    <row r="2612" spans="1:3">
      <c r="A2612" t="s">
        <v>2960</v>
      </c>
      <c r="B2612" s="1">
        <v>46082</v>
      </c>
      <c r="C2612">
        <v>19</v>
      </c>
    </row>
    <row r="2613" spans="1:3">
      <c r="A2613" t="s">
        <v>2960</v>
      </c>
      <c r="B2613" s="1">
        <v>46113</v>
      </c>
      <c r="C2613">
        <v>26</v>
      </c>
    </row>
    <row r="2614" spans="1:3">
      <c r="A2614" t="s">
        <v>2960</v>
      </c>
      <c r="B2614" s="1">
        <v>46143</v>
      </c>
      <c r="C2614">
        <v>20</v>
      </c>
    </row>
    <row r="2615" spans="1:3">
      <c r="A2615" t="s">
        <v>2926</v>
      </c>
      <c r="B2615" s="1">
        <v>46082</v>
      </c>
      <c r="C2615">
        <v>53</v>
      </c>
    </row>
    <row r="2616" spans="1:3">
      <c r="A2616" t="s">
        <v>2926</v>
      </c>
      <c r="B2616" s="1">
        <v>46113</v>
      </c>
      <c r="C2616">
        <v>90</v>
      </c>
    </row>
    <row r="2617" spans="1:3">
      <c r="A2617" t="s">
        <v>2926</v>
      </c>
      <c r="B2617" s="1">
        <v>46143</v>
      </c>
      <c r="C2617">
        <v>90</v>
      </c>
    </row>
    <row r="2618" spans="1:3">
      <c r="A2618" t="s">
        <v>2928</v>
      </c>
      <c r="B2618" s="1">
        <v>46082</v>
      </c>
      <c r="C2618">
        <v>43</v>
      </c>
    </row>
    <row r="2619" spans="1:3">
      <c r="A2619" t="s">
        <v>2928</v>
      </c>
      <c r="B2619" s="1">
        <v>46113</v>
      </c>
      <c r="C2619">
        <v>113</v>
      </c>
    </row>
    <row r="2620" spans="1:3">
      <c r="A2620" t="s">
        <v>2928</v>
      </c>
      <c r="B2620" s="1">
        <v>46143</v>
      </c>
      <c r="C2620">
        <v>86</v>
      </c>
    </row>
    <row r="2621" spans="1:3">
      <c r="A2621" t="s">
        <v>2930</v>
      </c>
      <c r="B2621" s="1">
        <v>46082</v>
      </c>
      <c r="C2621">
        <v>48</v>
      </c>
    </row>
    <row r="2622" spans="1:3">
      <c r="A2622" t="s">
        <v>2930</v>
      </c>
      <c r="B2622" s="1">
        <v>46113</v>
      </c>
      <c r="C2622">
        <v>72</v>
      </c>
    </row>
    <row r="2623" spans="1:3">
      <c r="A2623" t="s">
        <v>2930</v>
      </c>
      <c r="B2623" s="1">
        <v>46143</v>
      </c>
      <c r="C2623">
        <v>56</v>
      </c>
    </row>
    <row r="2624" spans="1:3">
      <c r="A2624" t="s">
        <v>2932</v>
      </c>
      <c r="B2624" s="1">
        <v>46082</v>
      </c>
      <c r="C2624">
        <v>14</v>
      </c>
    </row>
    <row r="2625" spans="1:3">
      <c r="A2625" t="s">
        <v>2932</v>
      </c>
      <c r="B2625" s="1">
        <v>46113</v>
      </c>
      <c r="C2625">
        <v>32</v>
      </c>
    </row>
    <row r="2626" spans="1:3">
      <c r="A2626" t="s">
        <v>2932</v>
      </c>
      <c r="B2626" s="1">
        <v>46143</v>
      </c>
      <c r="C2626">
        <v>34</v>
      </c>
    </row>
    <row r="2627" spans="1:3">
      <c r="A2627" t="s">
        <v>2934</v>
      </c>
      <c r="B2627" s="1">
        <v>46082</v>
      </c>
      <c r="C2627">
        <v>26</v>
      </c>
    </row>
    <row r="2628" spans="1:3">
      <c r="A2628" t="s">
        <v>2934</v>
      </c>
      <c r="B2628" s="1">
        <v>46113</v>
      </c>
      <c r="C2628">
        <v>68</v>
      </c>
    </row>
    <row r="2629" spans="1:3">
      <c r="A2629" t="s">
        <v>2934</v>
      </c>
      <c r="B2629" s="1">
        <v>46143</v>
      </c>
      <c r="C2629">
        <v>35</v>
      </c>
    </row>
    <row r="2630" spans="1:3">
      <c r="A2630" t="s">
        <v>2936</v>
      </c>
      <c r="B2630" s="1">
        <v>46082</v>
      </c>
      <c r="C2630">
        <v>92</v>
      </c>
    </row>
    <row r="2631" spans="1:3">
      <c r="A2631" t="s">
        <v>2936</v>
      </c>
      <c r="B2631" s="1">
        <v>46113</v>
      </c>
      <c r="C2631">
        <v>176</v>
      </c>
    </row>
    <row r="2632" spans="1:3">
      <c r="A2632" t="s">
        <v>2936</v>
      </c>
      <c r="B2632" s="1">
        <v>46143</v>
      </c>
      <c r="C2632">
        <v>154</v>
      </c>
    </row>
    <row r="2633" spans="1:3">
      <c r="A2633" t="s">
        <v>2938</v>
      </c>
      <c r="B2633" s="1">
        <v>46082</v>
      </c>
      <c r="C2633">
        <v>30</v>
      </c>
    </row>
    <row r="2634" spans="1:3">
      <c r="A2634" t="s">
        <v>2938</v>
      </c>
      <c r="B2634" s="1">
        <v>46113</v>
      </c>
      <c r="C2634">
        <v>57</v>
      </c>
    </row>
    <row r="2635" spans="1:3">
      <c r="A2635" t="s">
        <v>2938</v>
      </c>
      <c r="B2635" s="1">
        <v>46143</v>
      </c>
      <c r="C2635">
        <v>47</v>
      </c>
    </row>
    <row r="2636" spans="1:3">
      <c r="A2636" t="s">
        <v>2940</v>
      </c>
      <c r="B2636" s="1">
        <v>46082</v>
      </c>
      <c r="C2636">
        <v>22</v>
      </c>
    </row>
    <row r="2637" spans="1:3">
      <c r="A2637" t="s">
        <v>2940</v>
      </c>
      <c r="B2637" s="1">
        <v>46113</v>
      </c>
      <c r="C2637">
        <v>30</v>
      </c>
    </row>
    <row r="2638" spans="1:3">
      <c r="A2638" t="s">
        <v>2940</v>
      </c>
      <c r="B2638" s="1">
        <v>46143</v>
      </c>
      <c r="C2638">
        <v>25</v>
      </c>
    </row>
    <row r="2639" spans="1:3">
      <c r="A2639" t="s">
        <v>3246</v>
      </c>
      <c r="B2639" s="1">
        <v>46143</v>
      </c>
      <c r="C2639">
        <v>2</v>
      </c>
    </row>
    <row r="2640" spans="1:3">
      <c r="A2640" t="s">
        <v>2920</v>
      </c>
      <c r="B2640" s="1">
        <v>46113</v>
      </c>
      <c r="C2640">
        <v>19</v>
      </c>
    </row>
    <row r="2641" spans="1:3">
      <c r="A2641" t="s">
        <v>2920</v>
      </c>
      <c r="B2641" s="1">
        <v>46143</v>
      </c>
      <c r="C2641">
        <v>37</v>
      </c>
    </row>
    <row r="2642" spans="1:3">
      <c r="A2642" t="s">
        <v>2922</v>
      </c>
      <c r="B2642" s="1">
        <v>46113</v>
      </c>
      <c r="C2642">
        <v>26</v>
      </c>
    </row>
    <row r="2643" spans="1:3">
      <c r="A2643" t="s">
        <v>2922</v>
      </c>
      <c r="B2643" s="1">
        <v>46143</v>
      </c>
      <c r="C2643">
        <v>96</v>
      </c>
    </row>
    <row r="2644" spans="1:3">
      <c r="A2644" t="s">
        <v>2924</v>
      </c>
      <c r="B2644" s="1">
        <v>46082</v>
      </c>
      <c r="C2644">
        <v>1</v>
      </c>
    </row>
    <row r="2645" spans="1:3">
      <c r="A2645" t="s">
        <v>2924</v>
      </c>
      <c r="B2645" s="1">
        <v>46113</v>
      </c>
      <c r="C2645">
        <v>36</v>
      </c>
    </row>
    <row r="2646" spans="1:3">
      <c r="A2646" t="s">
        <v>2924</v>
      </c>
      <c r="B2646" s="1">
        <v>46143</v>
      </c>
      <c r="C2646">
        <v>39</v>
      </c>
    </row>
    <row r="2647" spans="1:3">
      <c r="A2647" t="s">
        <v>3074</v>
      </c>
      <c r="B2647" s="1">
        <v>46113</v>
      </c>
      <c r="C2647">
        <v>13</v>
      </c>
    </row>
    <row r="2648" spans="1:3">
      <c r="A2648" t="s">
        <v>3074</v>
      </c>
      <c r="B2648" s="1">
        <v>46143</v>
      </c>
      <c r="C2648">
        <v>49</v>
      </c>
    </row>
    <row r="2649" spans="1:3">
      <c r="A2649" t="s">
        <v>3072</v>
      </c>
      <c r="B2649" s="1">
        <v>46113</v>
      </c>
      <c r="C2649">
        <v>1</v>
      </c>
    </row>
    <row r="2650" spans="1:3">
      <c r="A2650" t="s">
        <v>3072</v>
      </c>
      <c r="B2650" s="1">
        <v>46143</v>
      </c>
      <c r="C2650">
        <v>22</v>
      </c>
    </row>
    <row r="2651" spans="1:3">
      <c r="A2651" t="s">
        <v>3264</v>
      </c>
      <c r="B2651" s="1">
        <v>46143</v>
      </c>
      <c r="C2651">
        <v>28</v>
      </c>
    </row>
    <row r="2652" spans="1:3">
      <c r="A2652" t="s">
        <v>3266</v>
      </c>
      <c r="B2652" s="1">
        <v>46143</v>
      </c>
      <c r="C2652">
        <v>40</v>
      </c>
    </row>
    <row r="2653" spans="1:3">
      <c r="A2653" t="s">
        <v>3366</v>
      </c>
      <c r="B2653" s="1">
        <v>46143</v>
      </c>
      <c r="C2653">
        <v>14</v>
      </c>
    </row>
    <row r="2654" spans="1:3">
      <c r="A2654" t="s">
        <v>370</v>
      </c>
      <c r="B2654" s="1">
        <v>45962</v>
      </c>
      <c r="C2654">
        <v>47</v>
      </c>
    </row>
    <row r="2655" spans="1:3">
      <c r="A2655" t="s">
        <v>370</v>
      </c>
      <c r="B2655" s="1">
        <v>45992</v>
      </c>
      <c r="C2655">
        <v>39</v>
      </c>
    </row>
    <row r="2656" spans="1:3">
      <c r="A2656" t="s">
        <v>370</v>
      </c>
      <c r="B2656" s="1">
        <v>46023</v>
      </c>
      <c r="C2656">
        <v>51</v>
      </c>
    </row>
    <row r="2657" spans="1:3">
      <c r="A2657" t="s">
        <v>370</v>
      </c>
      <c r="B2657" s="1">
        <v>46054</v>
      </c>
      <c r="C2657">
        <v>44</v>
      </c>
    </row>
    <row r="2658" spans="1:3">
      <c r="A2658" t="s">
        <v>370</v>
      </c>
      <c r="B2658" s="1">
        <v>46082</v>
      </c>
      <c r="C2658">
        <v>87</v>
      </c>
    </row>
    <row r="2659" spans="1:3">
      <c r="A2659" t="s">
        <v>370</v>
      </c>
      <c r="B2659" s="1">
        <v>46113</v>
      </c>
      <c r="C2659">
        <v>98</v>
      </c>
    </row>
    <row r="2660" spans="1:3">
      <c r="A2660" t="s">
        <v>370</v>
      </c>
      <c r="B2660" s="1">
        <v>46143</v>
      </c>
      <c r="C2660">
        <v>74</v>
      </c>
    </row>
    <row r="2661" spans="1:3">
      <c r="A2661" t="s">
        <v>374</v>
      </c>
      <c r="B2661" s="1">
        <v>45962</v>
      </c>
      <c r="C2661">
        <v>27</v>
      </c>
    </row>
    <row r="2662" spans="1:3">
      <c r="A2662" t="s">
        <v>374</v>
      </c>
      <c r="B2662" s="1">
        <v>45992</v>
      </c>
      <c r="C2662">
        <v>10</v>
      </c>
    </row>
    <row r="2663" spans="1:3">
      <c r="A2663" t="s">
        <v>374</v>
      </c>
      <c r="B2663" s="1">
        <v>46023</v>
      </c>
      <c r="C2663">
        <v>27</v>
      </c>
    </row>
    <row r="2664" spans="1:3">
      <c r="A2664" t="s">
        <v>374</v>
      </c>
      <c r="B2664" s="1">
        <v>46054</v>
      </c>
      <c r="C2664">
        <v>26</v>
      </c>
    </row>
    <row r="2665" spans="1:3">
      <c r="A2665" t="s">
        <v>374</v>
      </c>
      <c r="B2665" s="1">
        <v>46082</v>
      </c>
      <c r="C2665">
        <v>31</v>
      </c>
    </row>
    <row r="2666" spans="1:3">
      <c r="A2666" t="s">
        <v>374</v>
      </c>
      <c r="B2666" s="1">
        <v>46113</v>
      </c>
      <c r="C2666">
        <v>44</v>
      </c>
    </row>
    <row r="2667" spans="1:3">
      <c r="A2667" t="s">
        <v>374</v>
      </c>
      <c r="B2667" s="1">
        <v>46143</v>
      </c>
      <c r="C2667">
        <v>52</v>
      </c>
    </row>
    <row r="2668" spans="1:3">
      <c r="A2668" t="s">
        <v>376</v>
      </c>
      <c r="B2668" s="1">
        <v>45962</v>
      </c>
      <c r="C2668">
        <v>36</v>
      </c>
    </row>
    <row r="2669" spans="1:3">
      <c r="A2669" t="s">
        <v>376</v>
      </c>
      <c r="B2669" s="1">
        <v>45992</v>
      </c>
      <c r="C2669">
        <v>20</v>
      </c>
    </row>
    <row r="2670" spans="1:3">
      <c r="A2670" t="s">
        <v>376</v>
      </c>
      <c r="B2670" s="1">
        <v>46023</v>
      </c>
      <c r="C2670">
        <v>33</v>
      </c>
    </row>
    <row r="2671" spans="1:3">
      <c r="A2671" t="s">
        <v>376</v>
      </c>
      <c r="B2671" s="1">
        <v>46054</v>
      </c>
      <c r="C2671">
        <v>22</v>
      </c>
    </row>
    <row r="2672" spans="1:3">
      <c r="A2672" t="s">
        <v>376</v>
      </c>
      <c r="B2672" s="1">
        <v>46082</v>
      </c>
      <c r="C2672">
        <v>55</v>
      </c>
    </row>
    <row r="2673" spans="1:3">
      <c r="A2673" t="s">
        <v>376</v>
      </c>
      <c r="B2673" s="1">
        <v>46113</v>
      </c>
      <c r="C2673">
        <v>72</v>
      </c>
    </row>
    <row r="2674" spans="1:3">
      <c r="A2674" t="s">
        <v>376</v>
      </c>
      <c r="B2674" s="1">
        <v>46143</v>
      </c>
      <c r="C2674">
        <v>47</v>
      </c>
    </row>
    <row r="2675" spans="1:3">
      <c r="A2675" t="s">
        <v>378</v>
      </c>
      <c r="B2675" s="1">
        <v>45962</v>
      </c>
      <c r="C2675">
        <v>41</v>
      </c>
    </row>
    <row r="2676" spans="1:3">
      <c r="A2676" t="s">
        <v>378</v>
      </c>
      <c r="B2676" s="1">
        <v>45992</v>
      </c>
      <c r="C2676">
        <v>16</v>
      </c>
    </row>
    <row r="2677" spans="1:3">
      <c r="A2677" t="s">
        <v>378</v>
      </c>
      <c r="B2677" s="1">
        <v>46023</v>
      </c>
      <c r="C2677">
        <v>40</v>
      </c>
    </row>
    <row r="2678" spans="1:3">
      <c r="A2678" t="s">
        <v>378</v>
      </c>
      <c r="B2678" s="1">
        <v>46054</v>
      </c>
      <c r="C2678">
        <v>27</v>
      </c>
    </row>
    <row r="2679" spans="1:3">
      <c r="A2679" t="s">
        <v>378</v>
      </c>
      <c r="B2679" s="1">
        <v>46082</v>
      </c>
      <c r="C2679">
        <v>45</v>
      </c>
    </row>
    <row r="2680" spans="1:3">
      <c r="A2680" t="s">
        <v>378</v>
      </c>
      <c r="B2680" s="1">
        <v>46113</v>
      </c>
      <c r="C2680">
        <v>46</v>
      </c>
    </row>
    <row r="2681" spans="1:3">
      <c r="A2681" t="s">
        <v>378</v>
      </c>
      <c r="B2681" s="1">
        <v>46143</v>
      </c>
      <c r="C2681">
        <v>40</v>
      </c>
    </row>
    <row r="2682" spans="1:3">
      <c r="A2682" t="s">
        <v>380</v>
      </c>
      <c r="B2682" s="1">
        <v>45962</v>
      </c>
      <c r="C2682">
        <v>26</v>
      </c>
    </row>
    <row r="2683" spans="1:3">
      <c r="A2683" t="s">
        <v>380</v>
      </c>
      <c r="B2683" s="1">
        <v>45992</v>
      </c>
      <c r="C2683">
        <v>15</v>
      </c>
    </row>
    <row r="2684" spans="1:3">
      <c r="A2684" t="s">
        <v>380</v>
      </c>
      <c r="B2684" s="1">
        <v>46023</v>
      </c>
      <c r="C2684">
        <v>21</v>
      </c>
    </row>
    <row r="2685" spans="1:3">
      <c r="A2685" t="s">
        <v>380</v>
      </c>
      <c r="B2685" s="1">
        <v>46054</v>
      </c>
      <c r="C2685">
        <v>14</v>
      </c>
    </row>
    <row r="2686" spans="1:3">
      <c r="A2686" t="s">
        <v>380</v>
      </c>
      <c r="B2686" s="1">
        <v>46082</v>
      </c>
      <c r="C2686">
        <v>26</v>
      </c>
    </row>
    <row r="2687" spans="1:3">
      <c r="A2687" t="s">
        <v>380</v>
      </c>
      <c r="B2687" s="1">
        <v>46113</v>
      </c>
      <c r="C2687">
        <v>18</v>
      </c>
    </row>
    <row r="2688" spans="1:3">
      <c r="A2688" t="s">
        <v>380</v>
      </c>
      <c r="B2688" s="1">
        <v>46143</v>
      </c>
      <c r="C2688">
        <v>15</v>
      </c>
    </row>
    <row r="2689" spans="1:3">
      <c r="A2689" t="s">
        <v>382</v>
      </c>
      <c r="B2689" s="1">
        <v>45962</v>
      </c>
      <c r="C2689">
        <v>29</v>
      </c>
    </row>
    <row r="2690" spans="1:3">
      <c r="A2690" t="s">
        <v>382</v>
      </c>
      <c r="B2690" s="1">
        <v>45992</v>
      </c>
      <c r="C2690">
        <v>19</v>
      </c>
    </row>
    <row r="2691" spans="1:3">
      <c r="A2691" t="s">
        <v>382</v>
      </c>
      <c r="B2691" s="1">
        <v>46023</v>
      </c>
      <c r="C2691">
        <v>29</v>
      </c>
    </row>
    <row r="2692" spans="1:3">
      <c r="A2692" t="s">
        <v>382</v>
      </c>
      <c r="B2692" s="1">
        <v>46054</v>
      </c>
      <c r="C2692">
        <v>37</v>
      </c>
    </row>
    <row r="2693" spans="1:3">
      <c r="A2693" t="s">
        <v>382</v>
      </c>
      <c r="B2693" s="1">
        <v>46082</v>
      </c>
      <c r="C2693">
        <v>47</v>
      </c>
    </row>
    <row r="2694" spans="1:3">
      <c r="A2694" t="s">
        <v>382</v>
      </c>
      <c r="B2694" s="1">
        <v>46113</v>
      </c>
      <c r="C2694">
        <v>36</v>
      </c>
    </row>
    <row r="2695" spans="1:3">
      <c r="A2695" t="s">
        <v>382</v>
      </c>
      <c r="B2695" s="1">
        <v>46143</v>
      </c>
      <c r="C2695">
        <v>28</v>
      </c>
    </row>
    <row r="2696" spans="1:3">
      <c r="A2696" t="s">
        <v>384</v>
      </c>
      <c r="B2696" s="1">
        <v>45962</v>
      </c>
      <c r="C2696">
        <v>20</v>
      </c>
    </row>
    <row r="2697" spans="1:3">
      <c r="A2697" t="s">
        <v>384</v>
      </c>
      <c r="B2697" s="1">
        <v>45992</v>
      </c>
      <c r="C2697">
        <v>21</v>
      </c>
    </row>
    <row r="2698" spans="1:3">
      <c r="A2698" t="s">
        <v>384</v>
      </c>
      <c r="B2698" s="1">
        <v>46023</v>
      </c>
      <c r="C2698">
        <v>26</v>
      </c>
    </row>
    <row r="2699" spans="1:3">
      <c r="A2699" t="s">
        <v>384</v>
      </c>
      <c r="B2699" s="1">
        <v>46054</v>
      </c>
      <c r="C2699">
        <v>43</v>
      </c>
    </row>
    <row r="2700" spans="1:3">
      <c r="A2700" t="s">
        <v>384</v>
      </c>
      <c r="B2700" s="1">
        <v>46082</v>
      </c>
      <c r="C2700">
        <v>32</v>
      </c>
    </row>
    <row r="2701" spans="1:3">
      <c r="A2701" t="s">
        <v>384</v>
      </c>
      <c r="B2701" s="1">
        <v>46113</v>
      </c>
      <c r="C2701">
        <v>41</v>
      </c>
    </row>
    <row r="2702" spans="1:3">
      <c r="A2702" t="s">
        <v>384</v>
      </c>
      <c r="B2702" s="1">
        <v>46143</v>
      </c>
      <c r="C2702">
        <v>28</v>
      </c>
    </row>
    <row r="2703" spans="1:3">
      <c r="A2703" t="s">
        <v>386</v>
      </c>
      <c r="B2703" s="1">
        <v>45962</v>
      </c>
      <c r="C2703">
        <v>28</v>
      </c>
    </row>
    <row r="2704" spans="1:3">
      <c r="A2704" t="s">
        <v>386</v>
      </c>
      <c r="B2704" s="1">
        <v>45992</v>
      </c>
      <c r="C2704">
        <v>18</v>
      </c>
    </row>
    <row r="2705" spans="1:3">
      <c r="A2705" t="s">
        <v>386</v>
      </c>
      <c r="B2705" s="1">
        <v>46023</v>
      </c>
      <c r="C2705">
        <v>27</v>
      </c>
    </row>
    <row r="2706" spans="1:3">
      <c r="A2706" t="s">
        <v>386</v>
      </c>
      <c r="B2706" s="1">
        <v>46054</v>
      </c>
      <c r="C2706">
        <v>30</v>
      </c>
    </row>
    <row r="2707" spans="1:3">
      <c r="A2707" t="s">
        <v>386</v>
      </c>
      <c r="B2707" s="1">
        <v>46082</v>
      </c>
      <c r="C2707">
        <v>28</v>
      </c>
    </row>
    <row r="2708" spans="1:3">
      <c r="A2708" t="s">
        <v>386</v>
      </c>
      <c r="B2708" s="1">
        <v>46113</v>
      </c>
      <c r="C2708">
        <v>25</v>
      </c>
    </row>
    <row r="2709" spans="1:3">
      <c r="A2709" t="s">
        <v>386</v>
      </c>
      <c r="B2709" s="1">
        <v>46143</v>
      </c>
      <c r="C2709">
        <v>13</v>
      </c>
    </row>
    <row r="2710" spans="1:3">
      <c r="A2710" t="s">
        <v>388</v>
      </c>
      <c r="B2710" s="1">
        <v>45962</v>
      </c>
      <c r="C2710">
        <v>41</v>
      </c>
    </row>
    <row r="2711" spans="1:3">
      <c r="A2711" t="s">
        <v>388</v>
      </c>
      <c r="B2711" s="1">
        <v>45992</v>
      </c>
      <c r="C2711">
        <v>16</v>
      </c>
    </row>
    <row r="2712" spans="1:3">
      <c r="A2712" t="s">
        <v>388</v>
      </c>
      <c r="B2712" s="1">
        <v>46023</v>
      </c>
      <c r="C2712">
        <v>27</v>
      </c>
    </row>
    <row r="2713" spans="1:3">
      <c r="A2713" t="s">
        <v>388</v>
      </c>
      <c r="B2713" s="1">
        <v>46054</v>
      </c>
      <c r="C2713">
        <v>25</v>
      </c>
    </row>
    <row r="2714" spans="1:3">
      <c r="A2714" t="s">
        <v>388</v>
      </c>
      <c r="B2714" s="1">
        <v>46082</v>
      </c>
      <c r="C2714">
        <v>40</v>
      </c>
    </row>
    <row r="2715" spans="1:3">
      <c r="A2715" t="s">
        <v>388</v>
      </c>
      <c r="B2715" s="1">
        <v>46113</v>
      </c>
      <c r="C2715">
        <v>49</v>
      </c>
    </row>
    <row r="2716" spans="1:3">
      <c r="A2716" t="s">
        <v>388</v>
      </c>
      <c r="B2716" s="1">
        <v>46143</v>
      </c>
      <c r="C2716">
        <v>26</v>
      </c>
    </row>
    <row r="2717" spans="1:3">
      <c r="A2717" t="s">
        <v>390</v>
      </c>
      <c r="B2717" s="1">
        <v>45962</v>
      </c>
      <c r="C2717">
        <v>186</v>
      </c>
    </row>
    <row r="2718" spans="1:3">
      <c r="A2718" t="s">
        <v>390</v>
      </c>
      <c r="B2718" s="1">
        <v>45992</v>
      </c>
      <c r="C2718">
        <v>106</v>
      </c>
    </row>
    <row r="2719" spans="1:3">
      <c r="A2719" t="s">
        <v>390</v>
      </c>
      <c r="B2719" s="1">
        <v>46023</v>
      </c>
      <c r="C2719">
        <v>202</v>
      </c>
    </row>
    <row r="2720" spans="1:3">
      <c r="A2720" t="s">
        <v>390</v>
      </c>
      <c r="B2720" s="1">
        <v>46054</v>
      </c>
      <c r="C2720">
        <v>179</v>
      </c>
    </row>
    <row r="2721" spans="1:3">
      <c r="A2721" t="s">
        <v>390</v>
      </c>
      <c r="B2721" s="1">
        <v>46082</v>
      </c>
      <c r="C2721">
        <v>274</v>
      </c>
    </row>
    <row r="2722" spans="1:3">
      <c r="A2722" t="s">
        <v>390</v>
      </c>
      <c r="B2722" s="1">
        <v>46113</v>
      </c>
      <c r="C2722">
        <v>312</v>
      </c>
    </row>
    <row r="2723" spans="1:3">
      <c r="A2723" t="s">
        <v>390</v>
      </c>
      <c r="B2723" s="1">
        <v>46143</v>
      </c>
      <c r="C2723">
        <v>221</v>
      </c>
    </row>
    <row r="2724" spans="1:3">
      <c r="A2724" t="s">
        <v>392</v>
      </c>
      <c r="B2724" s="1">
        <v>45962</v>
      </c>
      <c r="C2724">
        <v>3</v>
      </c>
    </row>
    <row r="2725" spans="1:3">
      <c r="A2725" t="s">
        <v>392</v>
      </c>
      <c r="B2725" s="1">
        <v>45992</v>
      </c>
      <c r="C2725">
        <v>12</v>
      </c>
    </row>
    <row r="2726" spans="1:3">
      <c r="A2726" t="s">
        <v>392</v>
      </c>
      <c r="B2726" s="1">
        <v>46023</v>
      </c>
      <c r="C2726">
        <v>4</v>
      </c>
    </row>
    <row r="2727" spans="1:3">
      <c r="A2727" t="s">
        <v>392</v>
      </c>
      <c r="B2727" s="1">
        <v>46054</v>
      </c>
      <c r="C2727">
        <v>3</v>
      </c>
    </row>
    <row r="2728" spans="1:3">
      <c r="A2728" t="s">
        <v>392</v>
      </c>
      <c r="B2728" s="1">
        <v>46082</v>
      </c>
      <c r="C2728">
        <v>5</v>
      </c>
    </row>
    <row r="2729" spans="1:3">
      <c r="A2729" t="s">
        <v>394</v>
      </c>
      <c r="B2729" s="1">
        <v>45962</v>
      </c>
      <c r="C2729">
        <v>33</v>
      </c>
    </row>
    <row r="2730" spans="1:3">
      <c r="A2730" t="s">
        <v>394</v>
      </c>
      <c r="B2730" s="1">
        <v>45992</v>
      </c>
      <c r="C2730">
        <v>24</v>
      </c>
    </row>
    <row r="2731" spans="1:3">
      <c r="A2731" t="s">
        <v>394</v>
      </c>
      <c r="B2731" s="1">
        <v>46023</v>
      </c>
      <c r="C2731">
        <v>40</v>
      </c>
    </row>
    <row r="2732" spans="1:3">
      <c r="A2732" t="s">
        <v>394</v>
      </c>
      <c r="B2732" s="1">
        <v>46054</v>
      </c>
      <c r="C2732">
        <v>35</v>
      </c>
    </row>
    <row r="2733" spans="1:3">
      <c r="A2733" t="s">
        <v>394</v>
      </c>
      <c r="B2733" s="1">
        <v>46082</v>
      </c>
      <c r="C2733">
        <v>37</v>
      </c>
    </row>
    <row r="2734" spans="1:3">
      <c r="A2734" t="s">
        <v>394</v>
      </c>
      <c r="B2734" s="1">
        <v>46113</v>
      </c>
      <c r="C2734">
        <v>24</v>
      </c>
    </row>
    <row r="2735" spans="1:3">
      <c r="A2735" t="s">
        <v>394</v>
      </c>
      <c r="B2735" s="1">
        <v>46143</v>
      </c>
      <c r="C2735">
        <v>26</v>
      </c>
    </row>
    <row r="2736" spans="1:3">
      <c r="A2736" t="s">
        <v>396</v>
      </c>
      <c r="B2736" s="1">
        <v>45962</v>
      </c>
      <c r="C2736">
        <v>20</v>
      </c>
    </row>
    <row r="2737" spans="1:3">
      <c r="A2737" t="s">
        <v>396</v>
      </c>
      <c r="B2737" s="1">
        <v>45992</v>
      </c>
      <c r="C2737">
        <v>15</v>
      </c>
    </row>
    <row r="2738" spans="1:3">
      <c r="A2738" t="s">
        <v>396</v>
      </c>
      <c r="B2738" s="1">
        <v>46023</v>
      </c>
      <c r="C2738">
        <v>34</v>
      </c>
    </row>
    <row r="2739" spans="1:3">
      <c r="A2739" t="s">
        <v>396</v>
      </c>
      <c r="B2739" s="1">
        <v>46054</v>
      </c>
      <c r="C2739">
        <v>11</v>
      </c>
    </row>
    <row r="2740" spans="1:3">
      <c r="A2740" t="s">
        <v>396</v>
      </c>
      <c r="B2740" s="1">
        <v>46082</v>
      </c>
      <c r="C2740">
        <v>2</v>
      </c>
    </row>
    <row r="2741" spans="1:3">
      <c r="A2741" t="s">
        <v>396</v>
      </c>
      <c r="B2741" s="1">
        <v>46113</v>
      </c>
      <c r="C2741">
        <v>1</v>
      </c>
    </row>
    <row r="2742" spans="1:3">
      <c r="A2742" t="s">
        <v>398</v>
      </c>
      <c r="B2742" s="1">
        <v>45962</v>
      </c>
      <c r="C2742">
        <v>22</v>
      </c>
    </row>
    <row r="2743" spans="1:3">
      <c r="A2743" t="s">
        <v>398</v>
      </c>
      <c r="B2743" s="1">
        <v>45992</v>
      </c>
      <c r="C2743">
        <v>19</v>
      </c>
    </row>
    <row r="2744" spans="1:3">
      <c r="A2744" t="s">
        <v>398</v>
      </c>
      <c r="B2744" s="1">
        <v>46023</v>
      </c>
      <c r="C2744">
        <v>27</v>
      </c>
    </row>
    <row r="2745" spans="1:3">
      <c r="A2745" t="s">
        <v>398</v>
      </c>
      <c r="B2745" s="1">
        <v>46054</v>
      </c>
      <c r="C2745">
        <v>25</v>
      </c>
    </row>
    <row r="2746" spans="1:3">
      <c r="A2746" t="s">
        <v>398</v>
      </c>
      <c r="B2746" s="1">
        <v>46082</v>
      </c>
      <c r="C2746">
        <v>36</v>
      </c>
    </row>
    <row r="2747" spans="1:3">
      <c r="A2747" t="s">
        <v>398</v>
      </c>
      <c r="B2747" s="1">
        <v>46113</v>
      </c>
      <c r="C2747">
        <v>50</v>
      </c>
    </row>
    <row r="2748" spans="1:3">
      <c r="A2748" t="s">
        <v>398</v>
      </c>
      <c r="B2748" s="1">
        <v>46143</v>
      </c>
      <c r="C2748">
        <v>44</v>
      </c>
    </row>
    <row r="2749" spans="1:3">
      <c r="A2749" t="s">
        <v>400</v>
      </c>
      <c r="B2749" s="1">
        <v>45962</v>
      </c>
      <c r="C2749">
        <v>22</v>
      </c>
    </row>
    <row r="2750" spans="1:3">
      <c r="A2750" t="s">
        <v>400</v>
      </c>
      <c r="B2750" s="1">
        <v>45992</v>
      </c>
      <c r="C2750">
        <v>19</v>
      </c>
    </row>
    <row r="2751" spans="1:3">
      <c r="A2751" t="s">
        <v>400</v>
      </c>
      <c r="B2751" s="1">
        <v>46023</v>
      </c>
      <c r="C2751">
        <v>28</v>
      </c>
    </row>
    <row r="2752" spans="1:3">
      <c r="A2752" t="s">
        <v>400</v>
      </c>
      <c r="B2752" s="1">
        <v>46054</v>
      </c>
      <c r="C2752">
        <v>43</v>
      </c>
    </row>
    <row r="2753" spans="1:3">
      <c r="A2753" t="s">
        <v>400</v>
      </c>
      <c r="B2753" s="1">
        <v>46082</v>
      </c>
      <c r="C2753">
        <v>43</v>
      </c>
    </row>
    <row r="2754" spans="1:3">
      <c r="A2754" t="s">
        <v>400</v>
      </c>
      <c r="B2754" s="1">
        <v>46113</v>
      </c>
      <c r="C2754">
        <v>40</v>
      </c>
    </row>
    <row r="2755" spans="1:3">
      <c r="A2755" t="s">
        <v>400</v>
      </c>
      <c r="B2755" s="1">
        <v>46143</v>
      </c>
      <c r="C2755">
        <v>25</v>
      </c>
    </row>
    <row r="2756" spans="1:3">
      <c r="A2756" t="s">
        <v>402</v>
      </c>
      <c r="B2756" s="1">
        <v>45962</v>
      </c>
      <c r="C2756">
        <v>23</v>
      </c>
    </row>
    <row r="2757" spans="1:3">
      <c r="A2757" t="s">
        <v>402</v>
      </c>
      <c r="B2757" s="1">
        <v>45992</v>
      </c>
      <c r="C2757">
        <v>17</v>
      </c>
    </row>
    <row r="2758" spans="1:3">
      <c r="A2758" t="s">
        <v>402</v>
      </c>
      <c r="B2758" s="1">
        <v>46023</v>
      </c>
      <c r="C2758">
        <v>28</v>
      </c>
    </row>
    <row r="2759" spans="1:3">
      <c r="A2759" t="s">
        <v>402</v>
      </c>
      <c r="B2759" s="1">
        <v>46054</v>
      </c>
      <c r="C2759">
        <v>35</v>
      </c>
    </row>
    <row r="2760" spans="1:3">
      <c r="A2760" t="s">
        <v>402</v>
      </c>
      <c r="B2760" s="1">
        <v>46082</v>
      </c>
      <c r="C2760">
        <v>43</v>
      </c>
    </row>
    <row r="2761" spans="1:3">
      <c r="A2761" t="s">
        <v>402</v>
      </c>
      <c r="B2761" s="1">
        <v>46113</v>
      </c>
      <c r="C2761">
        <v>32</v>
      </c>
    </row>
    <row r="2762" spans="1:3">
      <c r="A2762" t="s">
        <v>402</v>
      </c>
      <c r="B2762" s="1">
        <v>46143</v>
      </c>
      <c r="C2762">
        <v>29</v>
      </c>
    </row>
    <row r="2763" spans="1:3">
      <c r="A2763" t="s">
        <v>404</v>
      </c>
      <c r="B2763" s="1">
        <v>45962</v>
      </c>
      <c r="C2763">
        <v>13</v>
      </c>
    </row>
    <row r="2764" spans="1:3">
      <c r="A2764" t="s">
        <v>404</v>
      </c>
      <c r="B2764" s="1">
        <v>45992</v>
      </c>
      <c r="C2764">
        <v>8</v>
      </c>
    </row>
    <row r="2765" spans="1:3">
      <c r="A2765" t="s">
        <v>404</v>
      </c>
      <c r="B2765" s="1">
        <v>46023</v>
      </c>
      <c r="C2765">
        <v>19</v>
      </c>
    </row>
    <row r="2766" spans="1:3">
      <c r="A2766" t="s">
        <v>404</v>
      </c>
      <c r="B2766" s="1">
        <v>46054</v>
      </c>
      <c r="C2766">
        <v>6</v>
      </c>
    </row>
    <row r="2767" spans="1:3">
      <c r="A2767" t="s">
        <v>406</v>
      </c>
      <c r="B2767" s="1">
        <v>45962</v>
      </c>
      <c r="C2767">
        <v>86</v>
      </c>
    </row>
    <row r="2768" spans="1:3">
      <c r="A2768" t="s">
        <v>406</v>
      </c>
      <c r="B2768" s="1">
        <v>45992</v>
      </c>
      <c r="C2768">
        <v>56</v>
      </c>
    </row>
    <row r="2769" spans="1:3">
      <c r="A2769" t="s">
        <v>406</v>
      </c>
      <c r="B2769" s="1">
        <v>46023</v>
      </c>
      <c r="C2769">
        <v>79</v>
      </c>
    </row>
    <row r="2770" spans="1:3">
      <c r="A2770" t="s">
        <v>406</v>
      </c>
      <c r="B2770" s="1">
        <v>46054</v>
      </c>
      <c r="C2770">
        <v>65</v>
      </c>
    </row>
    <row r="2771" spans="1:3">
      <c r="A2771" t="s">
        <v>406</v>
      </c>
      <c r="B2771" s="1">
        <v>46082</v>
      </c>
      <c r="C2771">
        <v>81</v>
      </c>
    </row>
    <row r="2772" spans="1:3">
      <c r="A2772" t="s">
        <v>406</v>
      </c>
      <c r="B2772" s="1">
        <v>46113</v>
      </c>
      <c r="C2772">
        <v>61</v>
      </c>
    </row>
    <row r="2773" spans="1:3">
      <c r="A2773" t="s">
        <v>406</v>
      </c>
      <c r="B2773" s="1">
        <v>46143</v>
      </c>
      <c r="C2773">
        <v>49</v>
      </c>
    </row>
    <row r="2774" spans="1:3">
      <c r="A2774" t="s">
        <v>408</v>
      </c>
      <c r="B2774" s="1">
        <v>45962</v>
      </c>
      <c r="C2774">
        <v>44</v>
      </c>
    </row>
    <row r="2775" spans="1:3">
      <c r="A2775" t="s">
        <v>408</v>
      </c>
      <c r="B2775" s="1">
        <v>45992</v>
      </c>
      <c r="C2775">
        <v>50</v>
      </c>
    </row>
    <row r="2776" spans="1:3">
      <c r="A2776" t="s">
        <v>408</v>
      </c>
      <c r="B2776" s="1">
        <v>46023</v>
      </c>
      <c r="C2776">
        <v>56</v>
      </c>
    </row>
    <row r="2777" spans="1:3">
      <c r="A2777" t="s">
        <v>408</v>
      </c>
      <c r="B2777" s="1">
        <v>46054</v>
      </c>
      <c r="C2777">
        <v>45</v>
      </c>
    </row>
    <row r="2778" spans="1:3">
      <c r="A2778" t="s">
        <v>408</v>
      </c>
      <c r="B2778" s="1">
        <v>46082</v>
      </c>
      <c r="C2778">
        <v>39</v>
      </c>
    </row>
    <row r="2779" spans="1:3">
      <c r="A2779" t="s">
        <v>408</v>
      </c>
      <c r="B2779" s="1">
        <v>46113</v>
      </c>
      <c r="C2779">
        <v>30</v>
      </c>
    </row>
    <row r="2780" spans="1:3">
      <c r="A2780" t="s">
        <v>408</v>
      </c>
      <c r="B2780" s="1">
        <v>46143</v>
      </c>
      <c r="C2780">
        <v>18</v>
      </c>
    </row>
    <row r="2781" spans="1:3">
      <c r="A2781" t="s">
        <v>410</v>
      </c>
      <c r="B2781" s="1">
        <v>45962</v>
      </c>
      <c r="C2781">
        <v>52</v>
      </c>
    </row>
    <row r="2782" spans="1:3">
      <c r="A2782" t="s">
        <v>410</v>
      </c>
      <c r="B2782" s="1">
        <v>45992</v>
      </c>
      <c r="C2782">
        <v>41</v>
      </c>
    </row>
    <row r="2783" spans="1:3">
      <c r="A2783" t="s">
        <v>410</v>
      </c>
      <c r="B2783" s="1">
        <v>46023</v>
      </c>
      <c r="C2783">
        <v>66</v>
      </c>
    </row>
    <row r="2784" spans="1:3">
      <c r="A2784" t="s">
        <v>410</v>
      </c>
      <c r="B2784" s="1">
        <v>46054</v>
      </c>
      <c r="C2784">
        <v>41</v>
      </c>
    </row>
    <row r="2785" spans="1:3">
      <c r="A2785" t="s">
        <v>410</v>
      </c>
      <c r="B2785" s="1">
        <v>46082</v>
      </c>
      <c r="C2785">
        <v>41</v>
      </c>
    </row>
    <row r="2786" spans="1:3">
      <c r="A2786" t="s">
        <v>410</v>
      </c>
      <c r="B2786" s="1">
        <v>46113</v>
      </c>
      <c r="C2786">
        <v>16</v>
      </c>
    </row>
    <row r="2787" spans="1:3">
      <c r="A2787" t="s">
        <v>410</v>
      </c>
      <c r="B2787" s="1">
        <v>46143</v>
      </c>
      <c r="C2787">
        <v>12</v>
      </c>
    </row>
    <row r="2788" spans="1:3">
      <c r="A2788" t="s">
        <v>412</v>
      </c>
      <c r="B2788" s="1">
        <v>45962</v>
      </c>
      <c r="C2788">
        <v>14</v>
      </c>
    </row>
    <row r="2789" spans="1:3">
      <c r="A2789" t="s">
        <v>412</v>
      </c>
      <c r="B2789" s="1">
        <v>45992</v>
      </c>
      <c r="C2789">
        <v>24</v>
      </c>
    </row>
    <row r="2790" spans="1:3">
      <c r="A2790" t="s">
        <v>412</v>
      </c>
      <c r="B2790" s="1">
        <v>46023</v>
      </c>
      <c r="C2790">
        <v>41</v>
      </c>
    </row>
    <row r="2791" spans="1:3">
      <c r="A2791" t="s">
        <v>412</v>
      </c>
      <c r="B2791" s="1">
        <v>46054</v>
      </c>
      <c r="C2791">
        <v>27</v>
      </c>
    </row>
    <row r="2792" spans="1:3">
      <c r="A2792" t="s">
        <v>412</v>
      </c>
      <c r="B2792" s="1">
        <v>46082</v>
      </c>
      <c r="C2792">
        <v>23</v>
      </c>
    </row>
    <row r="2793" spans="1:3">
      <c r="A2793" t="s">
        <v>412</v>
      </c>
      <c r="B2793" s="1">
        <v>46113</v>
      </c>
      <c r="C2793">
        <v>18</v>
      </c>
    </row>
    <row r="2794" spans="1:3">
      <c r="A2794" t="s">
        <v>412</v>
      </c>
      <c r="B2794" s="1">
        <v>46143</v>
      </c>
      <c r="C2794">
        <v>4</v>
      </c>
    </row>
    <row r="2795" spans="1:3">
      <c r="A2795" t="s">
        <v>414</v>
      </c>
      <c r="B2795" s="1">
        <v>45962</v>
      </c>
      <c r="C2795">
        <v>48</v>
      </c>
    </row>
    <row r="2796" spans="1:3">
      <c r="A2796" t="s">
        <v>414</v>
      </c>
      <c r="B2796" s="1">
        <v>45992</v>
      </c>
      <c r="C2796">
        <v>33</v>
      </c>
    </row>
    <row r="2797" spans="1:3">
      <c r="A2797" t="s">
        <v>414</v>
      </c>
      <c r="B2797" s="1">
        <v>46023</v>
      </c>
      <c r="C2797">
        <v>40</v>
      </c>
    </row>
    <row r="2798" spans="1:3">
      <c r="A2798" t="s">
        <v>414</v>
      </c>
      <c r="B2798" s="1">
        <v>46054</v>
      </c>
      <c r="C2798">
        <v>29</v>
      </c>
    </row>
    <row r="2799" spans="1:3">
      <c r="A2799" t="s">
        <v>414</v>
      </c>
      <c r="B2799" s="1">
        <v>46082</v>
      </c>
      <c r="C2799">
        <v>20</v>
      </c>
    </row>
    <row r="2800" spans="1:3">
      <c r="A2800" t="s">
        <v>414</v>
      </c>
      <c r="B2800" s="1">
        <v>46113</v>
      </c>
      <c r="C2800">
        <v>29</v>
      </c>
    </row>
    <row r="2801" spans="1:3">
      <c r="A2801" t="s">
        <v>414</v>
      </c>
      <c r="B2801" s="1">
        <v>46143</v>
      </c>
      <c r="C2801">
        <v>21</v>
      </c>
    </row>
    <row r="2802" spans="1:3">
      <c r="A2802" t="s">
        <v>416</v>
      </c>
      <c r="B2802" s="1">
        <v>45962</v>
      </c>
      <c r="C2802">
        <v>33</v>
      </c>
    </row>
    <row r="2803" spans="1:3">
      <c r="A2803" t="s">
        <v>416</v>
      </c>
      <c r="B2803" s="1">
        <v>45992</v>
      </c>
      <c r="C2803">
        <v>14</v>
      </c>
    </row>
    <row r="2804" spans="1:3">
      <c r="A2804" t="s">
        <v>416</v>
      </c>
      <c r="B2804" s="1">
        <v>46023</v>
      </c>
      <c r="C2804">
        <v>35</v>
      </c>
    </row>
    <row r="2805" spans="1:3">
      <c r="A2805" t="s">
        <v>416</v>
      </c>
      <c r="B2805" s="1">
        <v>46054</v>
      </c>
      <c r="C2805">
        <v>42</v>
      </c>
    </row>
    <row r="2806" spans="1:3">
      <c r="A2806" t="s">
        <v>416</v>
      </c>
      <c r="B2806" s="1">
        <v>46082</v>
      </c>
      <c r="C2806">
        <v>34</v>
      </c>
    </row>
    <row r="2807" spans="1:3">
      <c r="A2807" t="s">
        <v>416</v>
      </c>
      <c r="B2807" s="1">
        <v>46113</v>
      </c>
      <c r="C2807">
        <v>25</v>
      </c>
    </row>
    <row r="2808" spans="1:3">
      <c r="A2808" t="s">
        <v>416</v>
      </c>
      <c r="B2808" s="1">
        <v>46143</v>
      </c>
      <c r="C2808">
        <v>13</v>
      </c>
    </row>
    <row r="2809" spans="1:3">
      <c r="A2809" t="s">
        <v>418</v>
      </c>
      <c r="B2809" s="1">
        <v>45962</v>
      </c>
      <c r="C2809">
        <v>30</v>
      </c>
    </row>
    <row r="2810" spans="1:3">
      <c r="A2810" t="s">
        <v>418</v>
      </c>
      <c r="B2810" s="1">
        <v>45992</v>
      </c>
      <c r="C2810">
        <v>20</v>
      </c>
    </row>
    <row r="2811" spans="1:3">
      <c r="A2811" t="s">
        <v>418</v>
      </c>
      <c r="B2811" s="1">
        <v>46023</v>
      </c>
      <c r="C2811">
        <v>32</v>
      </c>
    </row>
    <row r="2812" spans="1:3">
      <c r="A2812" t="s">
        <v>418</v>
      </c>
      <c r="B2812" s="1">
        <v>46054</v>
      </c>
      <c r="C2812">
        <v>24</v>
      </c>
    </row>
    <row r="2813" spans="1:3">
      <c r="A2813" t="s">
        <v>418</v>
      </c>
      <c r="B2813" s="1">
        <v>46082</v>
      </c>
      <c r="C2813">
        <v>38</v>
      </c>
    </row>
    <row r="2814" spans="1:3">
      <c r="A2814" t="s">
        <v>418</v>
      </c>
      <c r="B2814" s="1">
        <v>46113</v>
      </c>
      <c r="C2814">
        <v>22</v>
      </c>
    </row>
    <row r="2815" spans="1:3">
      <c r="A2815" t="s">
        <v>418</v>
      </c>
      <c r="B2815" s="1">
        <v>46143</v>
      </c>
      <c r="C2815">
        <v>17</v>
      </c>
    </row>
    <row r="2816" spans="1:3">
      <c r="A2816" t="s">
        <v>420</v>
      </c>
      <c r="B2816" s="1">
        <v>45962</v>
      </c>
      <c r="C2816">
        <v>49</v>
      </c>
    </row>
    <row r="2817" spans="1:3">
      <c r="A2817" t="s">
        <v>420</v>
      </c>
      <c r="B2817" s="1">
        <v>45992</v>
      </c>
      <c r="C2817">
        <v>55</v>
      </c>
    </row>
    <row r="2818" spans="1:3">
      <c r="A2818" t="s">
        <v>420</v>
      </c>
      <c r="B2818" s="1">
        <v>46023</v>
      </c>
      <c r="C2818">
        <v>71</v>
      </c>
    </row>
    <row r="2819" spans="1:3">
      <c r="A2819" t="s">
        <v>420</v>
      </c>
      <c r="B2819" s="1">
        <v>46054</v>
      </c>
      <c r="C2819">
        <v>62</v>
      </c>
    </row>
    <row r="2820" spans="1:3">
      <c r="A2820" t="s">
        <v>420</v>
      </c>
      <c r="B2820" s="1">
        <v>46082</v>
      </c>
      <c r="C2820">
        <v>52</v>
      </c>
    </row>
    <row r="2821" spans="1:3">
      <c r="A2821" t="s">
        <v>420</v>
      </c>
      <c r="B2821" s="1">
        <v>46113</v>
      </c>
      <c r="C2821">
        <v>36</v>
      </c>
    </row>
    <row r="2822" spans="1:3">
      <c r="A2822" t="s">
        <v>420</v>
      </c>
      <c r="B2822" s="1">
        <v>46143</v>
      </c>
      <c r="C2822">
        <v>21</v>
      </c>
    </row>
    <row r="2823" spans="1:3">
      <c r="A2823" t="s">
        <v>422</v>
      </c>
      <c r="B2823" s="1">
        <v>45962</v>
      </c>
      <c r="C2823">
        <v>38</v>
      </c>
    </row>
    <row r="2824" spans="1:3">
      <c r="A2824" t="s">
        <v>422</v>
      </c>
      <c r="B2824" s="1">
        <v>45992</v>
      </c>
      <c r="C2824">
        <v>37</v>
      </c>
    </row>
    <row r="2825" spans="1:3">
      <c r="A2825" t="s">
        <v>422</v>
      </c>
      <c r="B2825" s="1">
        <v>46023</v>
      </c>
      <c r="C2825">
        <v>46</v>
      </c>
    </row>
    <row r="2826" spans="1:3">
      <c r="A2826" t="s">
        <v>422</v>
      </c>
      <c r="B2826" s="1">
        <v>46054</v>
      </c>
      <c r="C2826">
        <v>26</v>
      </c>
    </row>
    <row r="2827" spans="1:3">
      <c r="A2827" t="s">
        <v>422</v>
      </c>
      <c r="B2827" s="1">
        <v>46082</v>
      </c>
      <c r="C2827">
        <v>25</v>
      </c>
    </row>
    <row r="2828" spans="1:3">
      <c r="A2828" t="s">
        <v>422</v>
      </c>
      <c r="B2828" s="1">
        <v>46113</v>
      </c>
      <c r="C2828">
        <v>33</v>
      </c>
    </row>
    <row r="2829" spans="1:3">
      <c r="A2829" t="s">
        <v>422</v>
      </c>
      <c r="B2829" s="1">
        <v>46143</v>
      </c>
      <c r="C2829">
        <v>9</v>
      </c>
    </row>
    <row r="2830" spans="1:3">
      <c r="A2830" t="s">
        <v>424</v>
      </c>
      <c r="B2830" s="1">
        <v>45962</v>
      </c>
      <c r="C2830">
        <v>35</v>
      </c>
    </row>
    <row r="2831" spans="1:3">
      <c r="A2831" t="s">
        <v>424</v>
      </c>
      <c r="B2831" s="1">
        <v>45992</v>
      </c>
      <c r="C2831">
        <v>41</v>
      </c>
    </row>
    <row r="2832" spans="1:3">
      <c r="A2832" t="s">
        <v>424</v>
      </c>
      <c r="B2832" s="1">
        <v>46023</v>
      </c>
      <c r="C2832">
        <v>38</v>
      </c>
    </row>
    <row r="2833" spans="1:3">
      <c r="A2833" t="s">
        <v>424</v>
      </c>
      <c r="B2833" s="1">
        <v>46054</v>
      </c>
      <c r="C2833">
        <v>25</v>
      </c>
    </row>
    <row r="2834" spans="1:3">
      <c r="A2834" t="s">
        <v>424</v>
      </c>
      <c r="B2834" s="1">
        <v>46082</v>
      </c>
      <c r="C2834">
        <v>23</v>
      </c>
    </row>
    <row r="2835" spans="1:3">
      <c r="A2835" t="s">
        <v>424</v>
      </c>
      <c r="B2835" s="1">
        <v>46113</v>
      </c>
      <c r="C2835">
        <v>31</v>
      </c>
    </row>
    <row r="2836" spans="1:3">
      <c r="A2836" t="s">
        <v>424</v>
      </c>
      <c r="B2836" s="1">
        <v>46143</v>
      </c>
      <c r="C2836">
        <v>23</v>
      </c>
    </row>
    <row r="2837" spans="1:3">
      <c r="A2837" t="s">
        <v>426</v>
      </c>
      <c r="B2837" s="1">
        <v>45962</v>
      </c>
      <c r="C2837">
        <v>59</v>
      </c>
    </row>
    <row r="2838" spans="1:3">
      <c r="A2838" t="s">
        <v>426</v>
      </c>
      <c r="B2838" s="1">
        <v>45992</v>
      </c>
      <c r="C2838">
        <v>67</v>
      </c>
    </row>
    <row r="2839" spans="1:3">
      <c r="A2839" t="s">
        <v>426</v>
      </c>
      <c r="B2839" s="1">
        <v>46023</v>
      </c>
      <c r="C2839">
        <v>60</v>
      </c>
    </row>
    <row r="2840" spans="1:3">
      <c r="A2840" t="s">
        <v>426</v>
      </c>
      <c r="B2840" s="1">
        <v>46054</v>
      </c>
      <c r="C2840">
        <v>107</v>
      </c>
    </row>
    <row r="2841" spans="1:3">
      <c r="A2841" t="s">
        <v>426</v>
      </c>
      <c r="B2841" s="1">
        <v>46082</v>
      </c>
      <c r="C2841">
        <v>111</v>
      </c>
    </row>
    <row r="2842" spans="1:3">
      <c r="A2842" t="s">
        <v>426</v>
      </c>
      <c r="B2842" s="1">
        <v>46113</v>
      </c>
      <c r="C2842">
        <v>91</v>
      </c>
    </row>
    <row r="2843" spans="1:3">
      <c r="A2843" t="s">
        <v>426</v>
      </c>
      <c r="B2843" s="1">
        <v>46143</v>
      </c>
      <c r="C2843">
        <v>64</v>
      </c>
    </row>
    <row r="2844" spans="1:3">
      <c r="A2844" t="s">
        <v>428</v>
      </c>
      <c r="B2844" s="1">
        <v>45962</v>
      </c>
      <c r="C2844">
        <v>79</v>
      </c>
    </row>
    <row r="2845" spans="1:3">
      <c r="A2845" t="s">
        <v>428</v>
      </c>
      <c r="B2845" s="1">
        <v>45992</v>
      </c>
      <c r="C2845">
        <v>72</v>
      </c>
    </row>
    <row r="2846" spans="1:3">
      <c r="A2846" t="s">
        <v>428</v>
      </c>
      <c r="B2846" s="1">
        <v>46023</v>
      </c>
      <c r="C2846">
        <v>92</v>
      </c>
    </row>
    <row r="2847" spans="1:3">
      <c r="A2847" t="s">
        <v>428</v>
      </c>
      <c r="B2847" s="1">
        <v>46054</v>
      </c>
      <c r="C2847">
        <v>85</v>
      </c>
    </row>
    <row r="2848" spans="1:3">
      <c r="A2848" t="s">
        <v>428</v>
      </c>
      <c r="B2848" s="1">
        <v>46082</v>
      </c>
      <c r="C2848">
        <v>108</v>
      </c>
    </row>
    <row r="2849" spans="1:3">
      <c r="A2849" t="s">
        <v>428</v>
      </c>
      <c r="B2849" s="1">
        <v>46113</v>
      </c>
      <c r="C2849">
        <v>92</v>
      </c>
    </row>
    <row r="2850" spans="1:3">
      <c r="A2850" t="s">
        <v>428</v>
      </c>
      <c r="B2850" s="1">
        <v>46143</v>
      </c>
      <c r="C2850">
        <v>65</v>
      </c>
    </row>
    <row r="2851" spans="1:3">
      <c r="A2851" t="s">
        <v>430</v>
      </c>
      <c r="B2851" s="1">
        <v>45962</v>
      </c>
      <c r="C2851">
        <v>90</v>
      </c>
    </row>
    <row r="2852" spans="1:3">
      <c r="A2852" t="s">
        <v>430</v>
      </c>
      <c r="B2852" s="1">
        <v>45992</v>
      </c>
      <c r="C2852">
        <v>60</v>
      </c>
    </row>
    <row r="2853" spans="1:3">
      <c r="A2853" t="s">
        <v>430</v>
      </c>
      <c r="B2853" s="1">
        <v>46023</v>
      </c>
      <c r="C2853">
        <v>72</v>
      </c>
    </row>
    <row r="2854" spans="1:3">
      <c r="A2854" t="s">
        <v>430</v>
      </c>
      <c r="B2854" s="1">
        <v>46054</v>
      </c>
      <c r="C2854">
        <v>113</v>
      </c>
    </row>
    <row r="2855" spans="1:3">
      <c r="A2855" t="s">
        <v>430</v>
      </c>
      <c r="B2855" s="1">
        <v>46082</v>
      </c>
      <c r="C2855">
        <v>148</v>
      </c>
    </row>
    <row r="2856" spans="1:3">
      <c r="A2856" t="s">
        <v>430</v>
      </c>
      <c r="B2856" s="1">
        <v>46113</v>
      </c>
      <c r="C2856">
        <v>95</v>
      </c>
    </row>
    <row r="2857" spans="1:3">
      <c r="A2857" t="s">
        <v>430</v>
      </c>
      <c r="B2857" s="1">
        <v>46143</v>
      </c>
      <c r="C2857">
        <v>70</v>
      </c>
    </row>
    <row r="2858" spans="1:3">
      <c r="A2858" t="s">
        <v>432</v>
      </c>
      <c r="B2858" s="1">
        <v>45962</v>
      </c>
      <c r="C2858">
        <v>36</v>
      </c>
    </row>
    <row r="2859" spans="1:3">
      <c r="A2859" t="s">
        <v>432</v>
      </c>
      <c r="B2859" s="1">
        <v>45992</v>
      </c>
      <c r="C2859">
        <v>15</v>
      </c>
    </row>
    <row r="2860" spans="1:3">
      <c r="A2860" t="s">
        <v>432</v>
      </c>
      <c r="B2860" s="1">
        <v>46023</v>
      </c>
      <c r="C2860">
        <v>48</v>
      </c>
    </row>
    <row r="2861" spans="1:3">
      <c r="A2861" t="s">
        <v>432</v>
      </c>
      <c r="B2861" s="1">
        <v>46054</v>
      </c>
      <c r="C2861">
        <v>46</v>
      </c>
    </row>
    <row r="2862" spans="1:3">
      <c r="A2862" t="s">
        <v>432</v>
      </c>
      <c r="B2862" s="1">
        <v>46082</v>
      </c>
      <c r="C2862">
        <v>55</v>
      </c>
    </row>
    <row r="2863" spans="1:3">
      <c r="A2863" t="s">
        <v>432</v>
      </c>
      <c r="B2863" s="1">
        <v>46113</v>
      </c>
      <c r="C2863">
        <v>38</v>
      </c>
    </row>
    <row r="2864" spans="1:3">
      <c r="A2864" t="s">
        <v>432</v>
      </c>
      <c r="B2864" s="1">
        <v>46143</v>
      </c>
      <c r="C2864">
        <v>28</v>
      </c>
    </row>
    <row r="2865" spans="1:3">
      <c r="A2865" t="s">
        <v>434</v>
      </c>
      <c r="B2865" s="1">
        <v>45962</v>
      </c>
      <c r="C2865">
        <v>89</v>
      </c>
    </row>
    <row r="2866" spans="1:3">
      <c r="A2866" t="s">
        <v>434</v>
      </c>
      <c r="B2866" s="1">
        <v>45992</v>
      </c>
      <c r="C2866">
        <v>80</v>
      </c>
    </row>
    <row r="2867" spans="1:3">
      <c r="A2867" t="s">
        <v>434</v>
      </c>
      <c r="B2867" s="1">
        <v>46023</v>
      </c>
      <c r="C2867">
        <v>78</v>
      </c>
    </row>
    <row r="2868" spans="1:3">
      <c r="A2868" t="s">
        <v>434</v>
      </c>
      <c r="B2868" s="1">
        <v>46054</v>
      </c>
      <c r="C2868">
        <v>58</v>
      </c>
    </row>
    <row r="2869" spans="1:3">
      <c r="A2869" t="s">
        <v>434</v>
      </c>
      <c r="B2869" s="1">
        <v>46082</v>
      </c>
      <c r="C2869">
        <v>67</v>
      </c>
    </row>
    <row r="2870" spans="1:3">
      <c r="A2870" t="s">
        <v>434</v>
      </c>
      <c r="B2870" s="1">
        <v>46113</v>
      </c>
      <c r="C2870">
        <v>45</v>
      </c>
    </row>
    <row r="2871" spans="1:3">
      <c r="A2871" t="s">
        <v>434</v>
      </c>
      <c r="B2871" s="1">
        <v>46143</v>
      </c>
      <c r="C2871">
        <v>30</v>
      </c>
    </row>
    <row r="2872" spans="1:3">
      <c r="A2872" t="s">
        <v>436</v>
      </c>
      <c r="B2872" s="1">
        <v>45962</v>
      </c>
      <c r="C2872">
        <v>36</v>
      </c>
    </row>
    <row r="2873" spans="1:3">
      <c r="A2873" t="s">
        <v>436</v>
      </c>
      <c r="B2873" s="1">
        <v>45992</v>
      </c>
      <c r="C2873">
        <v>39</v>
      </c>
    </row>
    <row r="2874" spans="1:3">
      <c r="A2874" t="s">
        <v>436</v>
      </c>
      <c r="B2874" s="1">
        <v>46023</v>
      </c>
      <c r="C2874">
        <v>50</v>
      </c>
    </row>
    <row r="2875" spans="1:3">
      <c r="A2875" t="s">
        <v>436</v>
      </c>
      <c r="B2875" s="1">
        <v>46054</v>
      </c>
      <c r="C2875">
        <v>50</v>
      </c>
    </row>
    <row r="2876" spans="1:3">
      <c r="A2876" t="s">
        <v>436</v>
      </c>
      <c r="B2876" s="1">
        <v>46082</v>
      </c>
      <c r="C2876">
        <v>38</v>
      </c>
    </row>
    <row r="2877" spans="1:3">
      <c r="A2877" t="s">
        <v>436</v>
      </c>
      <c r="B2877" s="1">
        <v>46113</v>
      </c>
      <c r="C2877">
        <v>46</v>
      </c>
    </row>
    <row r="2878" spans="1:3">
      <c r="A2878" t="s">
        <v>436</v>
      </c>
      <c r="B2878" s="1">
        <v>46143</v>
      </c>
      <c r="C2878">
        <v>1</v>
      </c>
    </row>
    <row r="2879" spans="1:3">
      <c r="A2879" t="s">
        <v>3600</v>
      </c>
      <c r="B2879" s="1">
        <v>45962</v>
      </c>
      <c r="C2879">
        <v>19</v>
      </c>
    </row>
    <row r="2880" spans="1:3">
      <c r="A2880" t="s">
        <v>3600</v>
      </c>
      <c r="B2880" s="1">
        <v>45992</v>
      </c>
      <c r="C2880">
        <v>4</v>
      </c>
    </row>
    <row r="2881" spans="1:3">
      <c r="A2881" t="s">
        <v>438</v>
      </c>
      <c r="B2881" s="1">
        <v>45962</v>
      </c>
      <c r="C2881">
        <v>32</v>
      </c>
    </row>
    <row r="2882" spans="1:3">
      <c r="A2882" t="s">
        <v>438</v>
      </c>
      <c r="B2882" s="1">
        <v>45992</v>
      </c>
      <c r="C2882">
        <v>38</v>
      </c>
    </row>
    <row r="2883" spans="1:3">
      <c r="A2883" t="s">
        <v>438</v>
      </c>
      <c r="B2883" s="1">
        <v>46023</v>
      </c>
      <c r="C2883">
        <v>34</v>
      </c>
    </row>
    <row r="2884" spans="1:3">
      <c r="A2884" t="s">
        <v>438</v>
      </c>
      <c r="B2884" s="1">
        <v>46054</v>
      </c>
      <c r="C2884">
        <v>68</v>
      </c>
    </row>
    <row r="2885" spans="1:3">
      <c r="A2885" t="s">
        <v>438</v>
      </c>
      <c r="B2885" s="1">
        <v>46082</v>
      </c>
      <c r="C2885">
        <v>49</v>
      </c>
    </row>
    <row r="2886" spans="1:3">
      <c r="A2886" t="s">
        <v>438</v>
      </c>
      <c r="B2886" s="1">
        <v>46113</v>
      </c>
      <c r="C2886">
        <v>36</v>
      </c>
    </row>
    <row r="2887" spans="1:3">
      <c r="A2887" t="s">
        <v>438</v>
      </c>
      <c r="B2887" s="1">
        <v>46143</v>
      </c>
      <c r="C2887">
        <v>45</v>
      </c>
    </row>
    <row r="2888" spans="1:3">
      <c r="A2888" t="s">
        <v>440</v>
      </c>
      <c r="B2888" s="1">
        <v>45962</v>
      </c>
      <c r="C2888">
        <v>7</v>
      </c>
    </row>
    <row r="2889" spans="1:3">
      <c r="A2889" t="s">
        <v>440</v>
      </c>
      <c r="B2889" s="1">
        <v>45992</v>
      </c>
      <c r="C2889">
        <v>2</v>
      </c>
    </row>
    <row r="2890" spans="1:3">
      <c r="A2890" t="s">
        <v>440</v>
      </c>
      <c r="B2890" s="1">
        <v>46023</v>
      </c>
      <c r="C2890">
        <v>4</v>
      </c>
    </row>
    <row r="2891" spans="1:3">
      <c r="A2891" t="s">
        <v>440</v>
      </c>
      <c r="B2891" s="1">
        <v>46054</v>
      </c>
      <c r="C2891">
        <v>8</v>
      </c>
    </row>
    <row r="2892" spans="1:3">
      <c r="A2892" t="s">
        <v>440</v>
      </c>
      <c r="B2892" s="1">
        <v>46082</v>
      </c>
      <c r="C2892">
        <v>14</v>
      </c>
    </row>
    <row r="2893" spans="1:3">
      <c r="A2893" t="s">
        <v>440</v>
      </c>
      <c r="B2893" s="1">
        <v>46113</v>
      </c>
      <c r="C2893">
        <v>13</v>
      </c>
    </row>
    <row r="2894" spans="1:3">
      <c r="A2894" t="s">
        <v>3601</v>
      </c>
      <c r="B2894" s="1">
        <v>45962</v>
      </c>
      <c r="C2894">
        <v>5</v>
      </c>
    </row>
    <row r="2895" spans="1:3">
      <c r="A2895" t="s">
        <v>3602</v>
      </c>
      <c r="B2895" s="1">
        <v>45962</v>
      </c>
      <c r="C2895">
        <v>13</v>
      </c>
    </row>
    <row r="2896" spans="1:3">
      <c r="A2896" t="s">
        <v>3602</v>
      </c>
      <c r="B2896" s="1">
        <v>45992</v>
      </c>
      <c r="C2896">
        <v>11</v>
      </c>
    </row>
    <row r="2897" spans="1:3">
      <c r="A2897" t="s">
        <v>3602</v>
      </c>
      <c r="B2897" s="1">
        <v>46023</v>
      </c>
      <c r="C2897">
        <v>2</v>
      </c>
    </row>
    <row r="2898" spans="1:3">
      <c r="A2898" t="s">
        <v>3603</v>
      </c>
      <c r="B2898" s="1">
        <v>45962</v>
      </c>
      <c r="C2898">
        <v>7</v>
      </c>
    </row>
    <row r="2899" spans="1:3">
      <c r="A2899" t="s">
        <v>3603</v>
      </c>
      <c r="B2899" s="1">
        <v>45992</v>
      </c>
      <c r="C2899">
        <v>6</v>
      </c>
    </row>
    <row r="2900" spans="1:3">
      <c r="A2900" t="s">
        <v>3603</v>
      </c>
      <c r="B2900" s="1">
        <v>46023</v>
      </c>
      <c r="C2900">
        <v>9</v>
      </c>
    </row>
    <row r="2901" spans="1:3">
      <c r="A2901" t="s">
        <v>442</v>
      </c>
      <c r="B2901" s="1">
        <v>45962</v>
      </c>
      <c r="C2901">
        <v>29</v>
      </c>
    </row>
    <row r="2902" spans="1:3">
      <c r="A2902" t="s">
        <v>442</v>
      </c>
      <c r="B2902" s="1">
        <v>45992</v>
      </c>
      <c r="C2902">
        <v>18</v>
      </c>
    </row>
    <row r="2903" spans="1:3">
      <c r="A2903" t="s">
        <v>442</v>
      </c>
      <c r="B2903" s="1">
        <v>46023</v>
      </c>
      <c r="C2903">
        <v>38</v>
      </c>
    </row>
    <row r="2904" spans="1:3">
      <c r="A2904" t="s">
        <v>442</v>
      </c>
      <c r="B2904" s="1">
        <v>46054</v>
      </c>
      <c r="C2904">
        <v>38</v>
      </c>
    </row>
    <row r="2905" spans="1:3">
      <c r="A2905" t="s">
        <v>442</v>
      </c>
      <c r="B2905" s="1">
        <v>46082</v>
      </c>
      <c r="C2905">
        <v>46</v>
      </c>
    </row>
    <row r="2906" spans="1:3">
      <c r="A2906" t="s">
        <v>442</v>
      </c>
      <c r="B2906" s="1">
        <v>46113</v>
      </c>
      <c r="C2906">
        <v>32</v>
      </c>
    </row>
    <row r="2907" spans="1:3">
      <c r="A2907" t="s">
        <v>442</v>
      </c>
      <c r="B2907" s="1">
        <v>46143</v>
      </c>
      <c r="C2907">
        <v>33</v>
      </c>
    </row>
    <row r="2908" spans="1:3">
      <c r="A2908" t="s">
        <v>444</v>
      </c>
      <c r="B2908" s="1">
        <v>45962</v>
      </c>
      <c r="C2908">
        <v>3</v>
      </c>
    </row>
    <row r="2909" spans="1:3">
      <c r="A2909" t="s">
        <v>444</v>
      </c>
      <c r="B2909" s="1">
        <v>45992</v>
      </c>
      <c r="C2909">
        <v>3</v>
      </c>
    </row>
    <row r="2910" spans="1:3">
      <c r="A2910" t="s">
        <v>444</v>
      </c>
      <c r="B2910" s="1">
        <v>46023</v>
      </c>
      <c r="C2910">
        <v>6</v>
      </c>
    </row>
    <row r="2911" spans="1:3">
      <c r="A2911" t="s">
        <v>444</v>
      </c>
      <c r="B2911" s="1">
        <v>46054</v>
      </c>
      <c r="C2911">
        <v>6</v>
      </c>
    </row>
    <row r="2912" spans="1:3">
      <c r="A2912" t="s">
        <v>444</v>
      </c>
      <c r="B2912" s="1">
        <v>46082</v>
      </c>
      <c r="C2912">
        <v>5</v>
      </c>
    </row>
    <row r="2913" spans="1:3">
      <c r="A2913" t="s">
        <v>444</v>
      </c>
      <c r="B2913" s="1">
        <v>46113</v>
      </c>
      <c r="C2913">
        <v>2</v>
      </c>
    </row>
    <row r="2914" spans="1:3">
      <c r="A2914" t="s">
        <v>446</v>
      </c>
      <c r="B2914" s="1">
        <v>45962</v>
      </c>
      <c r="C2914">
        <v>9</v>
      </c>
    </row>
    <row r="2915" spans="1:3">
      <c r="A2915" t="s">
        <v>446</v>
      </c>
      <c r="B2915" s="1">
        <v>45992</v>
      </c>
      <c r="C2915">
        <v>3</v>
      </c>
    </row>
    <row r="2916" spans="1:3">
      <c r="A2916" t="s">
        <v>446</v>
      </c>
      <c r="B2916" s="1">
        <v>46023</v>
      </c>
      <c r="C2916">
        <v>8</v>
      </c>
    </row>
    <row r="2917" spans="1:3">
      <c r="A2917" t="s">
        <v>448</v>
      </c>
      <c r="B2917" s="1">
        <v>45962</v>
      </c>
      <c r="C2917">
        <v>31</v>
      </c>
    </row>
    <row r="2918" spans="1:3">
      <c r="A2918" t="s">
        <v>448</v>
      </c>
      <c r="B2918" s="1">
        <v>45992</v>
      </c>
      <c r="C2918">
        <v>33</v>
      </c>
    </row>
    <row r="2919" spans="1:3">
      <c r="A2919" t="s">
        <v>448</v>
      </c>
      <c r="B2919" s="1">
        <v>46023</v>
      </c>
      <c r="C2919">
        <v>31</v>
      </c>
    </row>
    <row r="2920" spans="1:3">
      <c r="A2920" t="s">
        <v>448</v>
      </c>
      <c r="B2920" s="1">
        <v>46054</v>
      </c>
      <c r="C2920">
        <v>27</v>
      </c>
    </row>
    <row r="2921" spans="1:3">
      <c r="A2921" t="s">
        <v>448</v>
      </c>
      <c r="B2921" s="1">
        <v>46082</v>
      </c>
      <c r="C2921">
        <v>27</v>
      </c>
    </row>
    <row r="2922" spans="1:3">
      <c r="A2922" t="s">
        <v>448</v>
      </c>
      <c r="B2922" s="1">
        <v>46113</v>
      </c>
      <c r="C2922">
        <v>21</v>
      </c>
    </row>
    <row r="2923" spans="1:3">
      <c r="A2923" t="s">
        <v>448</v>
      </c>
      <c r="B2923" s="1">
        <v>46143</v>
      </c>
      <c r="C2923">
        <v>24</v>
      </c>
    </row>
    <row r="2924" spans="1:3">
      <c r="A2924" t="s">
        <v>450</v>
      </c>
      <c r="B2924" s="1">
        <v>45962</v>
      </c>
      <c r="C2924">
        <v>9</v>
      </c>
    </row>
    <row r="2925" spans="1:3">
      <c r="A2925" t="s">
        <v>450</v>
      </c>
      <c r="B2925" s="1">
        <v>45992</v>
      </c>
      <c r="C2925">
        <v>2</v>
      </c>
    </row>
    <row r="2926" spans="1:3">
      <c r="A2926" t="s">
        <v>450</v>
      </c>
      <c r="B2926" s="1">
        <v>46023</v>
      </c>
      <c r="C2926">
        <v>4</v>
      </c>
    </row>
    <row r="2927" spans="1:3">
      <c r="A2927" t="s">
        <v>450</v>
      </c>
      <c r="B2927" s="1">
        <v>46082</v>
      </c>
      <c r="C2927">
        <v>9</v>
      </c>
    </row>
    <row r="2928" spans="1:3">
      <c r="A2928" t="s">
        <v>450</v>
      </c>
      <c r="B2928" s="1">
        <v>46113</v>
      </c>
      <c r="C2928">
        <v>10</v>
      </c>
    </row>
    <row r="2929" spans="1:3">
      <c r="A2929" t="s">
        <v>450</v>
      </c>
      <c r="B2929" s="1">
        <v>46143</v>
      </c>
      <c r="C2929">
        <v>16</v>
      </c>
    </row>
    <row r="2930" spans="1:3">
      <c r="A2930" t="s">
        <v>452</v>
      </c>
      <c r="B2930" s="1">
        <v>45962</v>
      </c>
      <c r="C2930">
        <v>104</v>
      </c>
    </row>
    <row r="2931" spans="1:3">
      <c r="A2931" t="s">
        <v>452</v>
      </c>
      <c r="B2931" s="1">
        <v>45992</v>
      </c>
      <c r="C2931">
        <v>75</v>
      </c>
    </row>
    <row r="2932" spans="1:3">
      <c r="A2932" t="s">
        <v>452</v>
      </c>
      <c r="B2932" s="1">
        <v>46023</v>
      </c>
      <c r="C2932">
        <v>91</v>
      </c>
    </row>
    <row r="2933" spans="1:3">
      <c r="A2933" t="s">
        <v>452</v>
      </c>
      <c r="B2933" s="1">
        <v>46054</v>
      </c>
      <c r="C2933">
        <v>54</v>
      </c>
    </row>
    <row r="2934" spans="1:3">
      <c r="A2934" t="s">
        <v>452</v>
      </c>
      <c r="B2934" s="1">
        <v>46082</v>
      </c>
      <c r="C2934">
        <v>65</v>
      </c>
    </row>
    <row r="2935" spans="1:3">
      <c r="A2935" t="s">
        <v>452</v>
      </c>
      <c r="B2935" s="1">
        <v>46113</v>
      </c>
      <c r="C2935">
        <v>57</v>
      </c>
    </row>
    <row r="2936" spans="1:3">
      <c r="A2936" t="s">
        <v>452</v>
      </c>
      <c r="B2936" s="1">
        <v>46143</v>
      </c>
      <c r="C2936">
        <v>41</v>
      </c>
    </row>
    <row r="2937" spans="1:3">
      <c r="A2937" t="s">
        <v>454</v>
      </c>
      <c r="B2937" s="1">
        <v>45962</v>
      </c>
      <c r="C2937">
        <v>145</v>
      </c>
    </row>
    <row r="2938" spans="1:3">
      <c r="A2938" t="s">
        <v>454</v>
      </c>
      <c r="B2938" s="1">
        <v>45992</v>
      </c>
      <c r="C2938">
        <v>82</v>
      </c>
    </row>
    <row r="2939" spans="1:3">
      <c r="A2939" t="s">
        <v>454</v>
      </c>
      <c r="B2939" s="1">
        <v>46023</v>
      </c>
      <c r="C2939">
        <v>180</v>
      </c>
    </row>
    <row r="2940" spans="1:3">
      <c r="A2940" t="s">
        <v>454</v>
      </c>
      <c r="B2940" s="1">
        <v>46054</v>
      </c>
      <c r="C2940">
        <v>212</v>
      </c>
    </row>
    <row r="2941" spans="1:3">
      <c r="A2941" t="s">
        <v>454</v>
      </c>
      <c r="B2941" s="1">
        <v>46082</v>
      </c>
      <c r="C2941">
        <v>150</v>
      </c>
    </row>
    <row r="2942" spans="1:3">
      <c r="A2942" t="s">
        <v>454</v>
      </c>
      <c r="B2942" s="1">
        <v>46113</v>
      </c>
      <c r="C2942">
        <v>148</v>
      </c>
    </row>
    <row r="2943" spans="1:3">
      <c r="A2943" t="s">
        <v>454</v>
      </c>
      <c r="B2943" s="1">
        <v>46143</v>
      </c>
      <c r="C2943">
        <v>60</v>
      </c>
    </row>
    <row r="2944" spans="1:3">
      <c r="A2944" t="s">
        <v>456</v>
      </c>
      <c r="B2944" s="1">
        <v>45962</v>
      </c>
      <c r="C2944">
        <v>36</v>
      </c>
    </row>
    <row r="2945" spans="1:3">
      <c r="A2945" t="s">
        <v>456</v>
      </c>
      <c r="B2945" s="1">
        <v>45992</v>
      </c>
      <c r="C2945">
        <v>25</v>
      </c>
    </row>
    <row r="2946" spans="1:3">
      <c r="A2946" t="s">
        <v>456</v>
      </c>
      <c r="B2946" s="1">
        <v>46023</v>
      </c>
      <c r="C2946">
        <v>37</v>
      </c>
    </row>
    <row r="2947" spans="1:3">
      <c r="A2947" t="s">
        <v>456</v>
      </c>
      <c r="B2947" s="1">
        <v>46054</v>
      </c>
      <c r="C2947">
        <v>46</v>
      </c>
    </row>
    <row r="2948" spans="1:3">
      <c r="A2948" t="s">
        <v>456</v>
      </c>
      <c r="B2948" s="1">
        <v>46082</v>
      </c>
      <c r="C2948">
        <v>52</v>
      </c>
    </row>
    <row r="2949" spans="1:3">
      <c r="A2949" t="s">
        <v>456</v>
      </c>
      <c r="B2949" s="1">
        <v>46113</v>
      </c>
      <c r="C2949">
        <v>56</v>
      </c>
    </row>
    <row r="2950" spans="1:3">
      <c r="A2950" t="s">
        <v>456</v>
      </c>
      <c r="B2950" s="1">
        <v>46143</v>
      </c>
      <c r="C2950">
        <v>29</v>
      </c>
    </row>
    <row r="2951" spans="1:3">
      <c r="A2951" t="s">
        <v>458</v>
      </c>
      <c r="B2951" s="1">
        <v>45962</v>
      </c>
      <c r="C2951">
        <v>66</v>
      </c>
    </row>
    <row r="2952" spans="1:3">
      <c r="A2952" t="s">
        <v>458</v>
      </c>
      <c r="B2952" s="1">
        <v>45992</v>
      </c>
      <c r="C2952">
        <v>77</v>
      </c>
    </row>
    <row r="2953" spans="1:3">
      <c r="A2953" t="s">
        <v>458</v>
      </c>
      <c r="B2953" s="1">
        <v>46023</v>
      </c>
      <c r="C2953">
        <v>125</v>
      </c>
    </row>
    <row r="2954" spans="1:3">
      <c r="A2954" t="s">
        <v>458</v>
      </c>
      <c r="B2954" s="1">
        <v>46054</v>
      </c>
      <c r="C2954">
        <v>147</v>
      </c>
    </row>
    <row r="2955" spans="1:3">
      <c r="A2955" t="s">
        <v>458</v>
      </c>
      <c r="B2955" s="1">
        <v>46082</v>
      </c>
      <c r="C2955">
        <v>132</v>
      </c>
    </row>
    <row r="2956" spans="1:3">
      <c r="A2956" t="s">
        <v>458</v>
      </c>
      <c r="B2956" s="1">
        <v>46113</v>
      </c>
      <c r="C2956">
        <v>84</v>
      </c>
    </row>
    <row r="2957" spans="1:3">
      <c r="A2957" t="s">
        <v>458</v>
      </c>
      <c r="B2957" s="1">
        <v>46143</v>
      </c>
      <c r="C2957">
        <v>55</v>
      </c>
    </row>
    <row r="2958" spans="1:3">
      <c r="A2958" t="s">
        <v>460</v>
      </c>
      <c r="B2958" s="1">
        <v>45962</v>
      </c>
      <c r="C2958">
        <v>30</v>
      </c>
    </row>
    <row r="2959" spans="1:3">
      <c r="A2959" t="s">
        <v>460</v>
      </c>
      <c r="B2959" s="1">
        <v>45992</v>
      </c>
      <c r="C2959">
        <v>31</v>
      </c>
    </row>
    <row r="2960" spans="1:3">
      <c r="A2960" t="s">
        <v>460</v>
      </c>
      <c r="B2960" s="1">
        <v>46023</v>
      </c>
      <c r="C2960">
        <v>45</v>
      </c>
    </row>
    <row r="2961" spans="1:3">
      <c r="A2961" t="s">
        <v>460</v>
      </c>
      <c r="B2961" s="1">
        <v>46054</v>
      </c>
      <c r="C2961">
        <v>39</v>
      </c>
    </row>
    <row r="2962" spans="1:3">
      <c r="A2962" t="s">
        <v>460</v>
      </c>
      <c r="B2962" s="1">
        <v>46082</v>
      </c>
      <c r="C2962">
        <v>42</v>
      </c>
    </row>
    <row r="2963" spans="1:3">
      <c r="A2963" t="s">
        <v>460</v>
      </c>
      <c r="B2963" s="1">
        <v>46113</v>
      </c>
      <c r="C2963">
        <v>34</v>
      </c>
    </row>
    <row r="2964" spans="1:3">
      <c r="A2964" t="s">
        <v>460</v>
      </c>
      <c r="B2964" s="1">
        <v>46143</v>
      </c>
      <c r="C2964">
        <v>18</v>
      </c>
    </row>
    <row r="2965" spans="1:3">
      <c r="A2965" t="s">
        <v>462</v>
      </c>
      <c r="B2965" s="1">
        <v>45962</v>
      </c>
      <c r="C2965">
        <v>117</v>
      </c>
    </row>
    <row r="2966" spans="1:3">
      <c r="A2966" t="s">
        <v>462</v>
      </c>
      <c r="B2966" s="1">
        <v>45992</v>
      </c>
      <c r="C2966">
        <v>97</v>
      </c>
    </row>
    <row r="2967" spans="1:3">
      <c r="A2967" t="s">
        <v>462</v>
      </c>
      <c r="B2967" s="1">
        <v>46023</v>
      </c>
      <c r="C2967">
        <v>123</v>
      </c>
    </row>
    <row r="2968" spans="1:3">
      <c r="A2968" t="s">
        <v>462</v>
      </c>
      <c r="B2968" s="1">
        <v>46054</v>
      </c>
      <c r="C2968">
        <v>107</v>
      </c>
    </row>
    <row r="2969" spans="1:3">
      <c r="A2969" t="s">
        <v>462</v>
      </c>
      <c r="B2969" s="1">
        <v>46082</v>
      </c>
      <c r="C2969">
        <v>115</v>
      </c>
    </row>
    <row r="2970" spans="1:3">
      <c r="A2970" t="s">
        <v>462</v>
      </c>
      <c r="B2970" s="1">
        <v>46113</v>
      </c>
      <c r="C2970">
        <v>87</v>
      </c>
    </row>
    <row r="2971" spans="1:3">
      <c r="A2971" t="s">
        <v>462</v>
      </c>
      <c r="B2971" s="1">
        <v>46143</v>
      </c>
      <c r="C2971">
        <v>37</v>
      </c>
    </row>
    <row r="2972" spans="1:3">
      <c r="A2972" t="s">
        <v>464</v>
      </c>
      <c r="B2972" s="1">
        <v>45962</v>
      </c>
      <c r="C2972">
        <v>94</v>
      </c>
    </row>
    <row r="2973" spans="1:3">
      <c r="A2973" t="s">
        <v>464</v>
      </c>
      <c r="B2973" s="1">
        <v>45992</v>
      </c>
      <c r="C2973">
        <v>69</v>
      </c>
    </row>
    <row r="2974" spans="1:3">
      <c r="A2974" t="s">
        <v>464</v>
      </c>
      <c r="B2974" s="1">
        <v>46023</v>
      </c>
      <c r="C2974">
        <v>133</v>
      </c>
    </row>
    <row r="2975" spans="1:3">
      <c r="A2975" t="s">
        <v>464</v>
      </c>
      <c r="B2975" s="1">
        <v>46054</v>
      </c>
      <c r="C2975">
        <v>152</v>
      </c>
    </row>
    <row r="2976" spans="1:3">
      <c r="A2976" t="s">
        <v>464</v>
      </c>
      <c r="B2976" s="1">
        <v>46082</v>
      </c>
      <c r="C2976">
        <v>129</v>
      </c>
    </row>
    <row r="2977" spans="1:3">
      <c r="A2977" t="s">
        <v>464</v>
      </c>
      <c r="B2977" s="1">
        <v>46113</v>
      </c>
      <c r="C2977">
        <v>93</v>
      </c>
    </row>
    <row r="2978" spans="1:3">
      <c r="A2978" t="s">
        <v>464</v>
      </c>
      <c r="B2978" s="1">
        <v>46143</v>
      </c>
      <c r="C2978">
        <v>56</v>
      </c>
    </row>
    <row r="2979" spans="1:3">
      <c r="A2979" t="s">
        <v>466</v>
      </c>
      <c r="B2979" s="1">
        <v>45962</v>
      </c>
      <c r="C2979">
        <v>11</v>
      </c>
    </row>
    <row r="2980" spans="1:3">
      <c r="A2980" t="s">
        <v>466</v>
      </c>
      <c r="B2980" s="1">
        <v>45992</v>
      </c>
      <c r="C2980">
        <v>4</v>
      </c>
    </row>
    <row r="2981" spans="1:3">
      <c r="A2981" t="s">
        <v>466</v>
      </c>
      <c r="B2981" s="1">
        <v>46023</v>
      </c>
      <c r="C2981">
        <v>4</v>
      </c>
    </row>
    <row r="2982" spans="1:3">
      <c r="A2982" t="s">
        <v>466</v>
      </c>
      <c r="B2982" s="1">
        <v>46054</v>
      </c>
      <c r="C2982">
        <v>6</v>
      </c>
    </row>
    <row r="2983" spans="1:3">
      <c r="A2983" t="s">
        <v>466</v>
      </c>
      <c r="B2983" s="1">
        <v>46082</v>
      </c>
      <c r="C2983">
        <v>4</v>
      </c>
    </row>
    <row r="2984" spans="1:3">
      <c r="A2984" t="s">
        <v>466</v>
      </c>
      <c r="B2984" s="1">
        <v>46113</v>
      </c>
      <c r="C2984">
        <v>6</v>
      </c>
    </row>
    <row r="2985" spans="1:3">
      <c r="A2985" t="s">
        <v>466</v>
      </c>
      <c r="B2985" s="1">
        <v>46143</v>
      </c>
      <c r="C2985">
        <v>8</v>
      </c>
    </row>
    <row r="2986" spans="1:3">
      <c r="A2986" t="s">
        <v>468</v>
      </c>
      <c r="B2986" s="1">
        <v>45962</v>
      </c>
      <c r="C2986">
        <v>8</v>
      </c>
    </row>
    <row r="2987" spans="1:3">
      <c r="A2987" t="s">
        <v>468</v>
      </c>
      <c r="B2987" s="1">
        <v>45992</v>
      </c>
      <c r="C2987">
        <v>3</v>
      </c>
    </row>
    <row r="2988" spans="1:3">
      <c r="A2988" t="s">
        <v>468</v>
      </c>
      <c r="B2988" s="1">
        <v>46023</v>
      </c>
      <c r="C2988">
        <v>2</v>
      </c>
    </row>
    <row r="2989" spans="1:3">
      <c r="A2989" t="s">
        <v>470</v>
      </c>
      <c r="B2989" s="1">
        <v>45962</v>
      </c>
      <c r="C2989">
        <v>106</v>
      </c>
    </row>
    <row r="2990" spans="1:3">
      <c r="A2990" t="s">
        <v>470</v>
      </c>
      <c r="B2990" s="1">
        <v>45992</v>
      </c>
      <c r="C2990">
        <v>90</v>
      </c>
    </row>
    <row r="2991" spans="1:3">
      <c r="A2991" t="s">
        <v>470</v>
      </c>
      <c r="B2991" s="1">
        <v>46023</v>
      </c>
      <c r="C2991">
        <v>67</v>
      </c>
    </row>
    <row r="2992" spans="1:3">
      <c r="A2992" t="s">
        <v>470</v>
      </c>
      <c r="B2992" s="1">
        <v>46054</v>
      </c>
      <c r="C2992">
        <v>75</v>
      </c>
    </row>
    <row r="2993" spans="1:3">
      <c r="A2993" t="s">
        <v>470</v>
      </c>
      <c r="B2993" s="1">
        <v>46082</v>
      </c>
      <c r="C2993">
        <v>113</v>
      </c>
    </row>
    <row r="2994" spans="1:3">
      <c r="A2994" t="s">
        <v>470</v>
      </c>
      <c r="B2994" s="1">
        <v>46113</v>
      </c>
      <c r="C2994">
        <v>114</v>
      </c>
    </row>
    <row r="2995" spans="1:3">
      <c r="A2995" t="s">
        <v>470</v>
      </c>
      <c r="B2995" s="1">
        <v>46143</v>
      </c>
      <c r="C2995">
        <v>126</v>
      </c>
    </row>
    <row r="2996" spans="1:3">
      <c r="A2996" t="s">
        <v>472</v>
      </c>
      <c r="B2996" s="1">
        <v>45962</v>
      </c>
      <c r="C2996">
        <v>30</v>
      </c>
    </row>
    <row r="2997" spans="1:3">
      <c r="A2997" t="s">
        <v>472</v>
      </c>
      <c r="B2997" s="1">
        <v>45992</v>
      </c>
      <c r="C2997">
        <v>18</v>
      </c>
    </row>
    <row r="2998" spans="1:3">
      <c r="A2998" t="s">
        <v>472</v>
      </c>
      <c r="B2998" s="1">
        <v>46023</v>
      </c>
      <c r="C2998">
        <v>49</v>
      </c>
    </row>
    <row r="2999" spans="1:3">
      <c r="A2999" t="s">
        <v>472</v>
      </c>
      <c r="B2999" s="1">
        <v>46054</v>
      </c>
      <c r="C2999">
        <v>32</v>
      </c>
    </row>
    <row r="3000" spans="1:3">
      <c r="A3000" t="s">
        <v>472</v>
      </c>
      <c r="B3000" s="1">
        <v>46082</v>
      </c>
      <c r="C3000">
        <v>30</v>
      </c>
    </row>
    <row r="3001" spans="1:3">
      <c r="A3001" t="s">
        <v>472</v>
      </c>
      <c r="B3001" s="1">
        <v>46113</v>
      </c>
      <c r="C3001">
        <v>27</v>
      </c>
    </row>
    <row r="3002" spans="1:3">
      <c r="A3002" t="s">
        <v>472</v>
      </c>
      <c r="B3002" s="1">
        <v>46143</v>
      </c>
      <c r="C3002">
        <v>14</v>
      </c>
    </row>
    <row r="3003" spans="1:3">
      <c r="A3003" t="s">
        <v>474</v>
      </c>
      <c r="B3003" s="1">
        <v>45962</v>
      </c>
      <c r="C3003">
        <v>39</v>
      </c>
    </row>
    <row r="3004" spans="1:3">
      <c r="A3004" t="s">
        <v>474</v>
      </c>
      <c r="B3004" s="1">
        <v>45992</v>
      </c>
      <c r="C3004">
        <v>42</v>
      </c>
    </row>
    <row r="3005" spans="1:3">
      <c r="A3005" t="s">
        <v>474</v>
      </c>
      <c r="B3005" s="1">
        <v>46023</v>
      </c>
      <c r="C3005">
        <v>77</v>
      </c>
    </row>
    <row r="3006" spans="1:3">
      <c r="A3006" t="s">
        <v>474</v>
      </c>
      <c r="B3006" s="1">
        <v>46054</v>
      </c>
      <c r="C3006">
        <v>50</v>
      </c>
    </row>
    <row r="3007" spans="1:3">
      <c r="A3007" t="s">
        <v>474</v>
      </c>
      <c r="B3007" s="1">
        <v>46082</v>
      </c>
      <c r="C3007">
        <v>41</v>
      </c>
    </row>
    <row r="3008" spans="1:3">
      <c r="A3008" t="s">
        <v>474</v>
      </c>
      <c r="B3008" s="1">
        <v>46113</v>
      </c>
      <c r="C3008">
        <v>36</v>
      </c>
    </row>
    <row r="3009" spans="1:3">
      <c r="A3009" t="s">
        <v>474</v>
      </c>
      <c r="B3009" s="1">
        <v>46143</v>
      </c>
      <c r="C3009">
        <v>23</v>
      </c>
    </row>
    <row r="3010" spans="1:3">
      <c r="A3010" t="s">
        <v>3604</v>
      </c>
      <c r="B3010" s="1">
        <v>45962</v>
      </c>
      <c r="C3010">
        <v>54</v>
      </c>
    </row>
    <row r="3011" spans="1:3">
      <c r="A3011" t="s">
        <v>3604</v>
      </c>
      <c r="B3011" s="1">
        <v>45992</v>
      </c>
      <c r="C3011">
        <v>38</v>
      </c>
    </row>
    <row r="3012" spans="1:3">
      <c r="A3012" t="s">
        <v>3605</v>
      </c>
      <c r="B3012" s="1">
        <v>45962</v>
      </c>
      <c r="C3012">
        <v>83</v>
      </c>
    </row>
    <row r="3013" spans="1:3">
      <c r="A3013" t="s">
        <v>3605</v>
      </c>
      <c r="B3013" s="1">
        <v>45992</v>
      </c>
      <c r="C3013">
        <v>51</v>
      </c>
    </row>
    <row r="3014" spans="1:3">
      <c r="A3014" t="s">
        <v>3605</v>
      </c>
      <c r="B3014" s="1">
        <v>46023</v>
      </c>
      <c r="C3014">
        <v>5</v>
      </c>
    </row>
    <row r="3015" spans="1:3">
      <c r="A3015" t="s">
        <v>3606</v>
      </c>
      <c r="B3015" s="1">
        <v>45962</v>
      </c>
      <c r="C3015">
        <v>104</v>
      </c>
    </row>
    <row r="3016" spans="1:3">
      <c r="A3016" t="s">
        <v>3606</v>
      </c>
      <c r="B3016" s="1">
        <v>45992</v>
      </c>
      <c r="C3016">
        <v>47</v>
      </c>
    </row>
    <row r="3017" spans="1:3">
      <c r="A3017" t="s">
        <v>3606</v>
      </c>
      <c r="B3017" s="1">
        <v>46023</v>
      </c>
      <c r="C3017">
        <v>5</v>
      </c>
    </row>
    <row r="3018" spans="1:3">
      <c r="A3018" t="s">
        <v>3607</v>
      </c>
      <c r="B3018" s="1">
        <v>45962</v>
      </c>
      <c r="C3018">
        <v>40</v>
      </c>
    </row>
    <row r="3019" spans="1:3">
      <c r="A3019" t="s">
        <v>3607</v>
      </c>
      <c r="B3019" s="1">
        <v>45992</v>
      </c>
      <c r="C3019">
        <v>16</v>
      </c>
    </row>
    <row r="3020" spans="1:3">
      <c r="A3020" t="s">
        <v>3608</v>
      </c>
      <c r="B3020" s="1">
        <v>45962</v>
      </c>
      <c r="C3020">
        <v>62</v>
      </c>
    </row>
    <row r="3021" spans="1:3">
      <c r="A3021" t="s">
        <v>3608</v>
      </c>
      <c r="B3021" s="1">
        <v>45992</v>
      </c>
      <c r="C3021">
        <v>8</v>
      </c>
    </row>
    <row r="3022" spans="1:3">
      <c r="A3022" t="s">
        <v>3609</v>
      </c>
      <c r="B3022" s="1">
        <v>45962</v>
      </c>
      <c r="C3022">
        <v>45</v>
      </c>
    </row>
    <row r="3023" spans="1:3">
      <c r="A3023" t="s">
        <v>3609</v>
      </c>
      <c r="B3023" s="1">
        <v>45992</v>
      </c>
      <c r="C3023">
        <v>22</v>
      </c>
    </row>
    <row r="3024" spans="1:3">
      <c r="A3024" t="s">
        <v>3609</v>
      </c>
      <c r="B3024" s="1">
        <v>46023</v>
      </c>
      <c r="C3024">
        <v>4</v>
      </c>
    </row>
    <row r="3025" spans="1:3">
      <c r="A3025" t="s">
        <v>3610</v>
      </c>
      <c r="B3025" s="1">
        <v>45962</v>
      </c>
      <c r="C3025">
        <v>477</v>
      </c>
    </row>
    <row r="3026" spans="1:3">
      <c r="A3026" t="s">
        <v>3610</v>
      </c>
      <c r="B3026" s="1">
        <v>45992</v>
      </c>
      <c r="C3026">
        <v>14</v>
      </c>
    </row>
    <row r="3027" spans="1:3">
      <c r="A3027" t="s">
        <v>3611</v>
      </c>
      <c r="B3027" s="1">
        <v>45962</v>
      </c>
      <c r="C3027">
        <v>871</v>
      </c>
    </row>
    <row r="3028" spans="1:3">
      <c r="A3028" t="s">
        <v>3611</v>
      </c>
      <c r="B3028" s="1">
        <v>45992</v>
      </c>
      <c r="C3028">
        <v>116</v>
      </c>
    </row>
    <row r="3029" spans="1:3">
      <c r="A3029" t="s">
        <v>3612</v>
      </c>
      <c r="B3029" s="1">
        <v>45962</v>
      </c>
      <c r="C3029">
        <v>476</v>
      </c>
    </row>
    <row r="3030" spans="1:3">
      <c r="A3030" t="s">
        <v>3612</v>
      </c>
      <c r="B3030" s="1">
        <v>45992</v>
      </c>
      <c r="C3030">
        <v>229</v>
      </c>
    </row>
    <row r="3031" spans="1:3">
      <c r="A3031" t="s">
        <v>3612</v>
      </c>
      <c r="B3031" s="1">
        <v>46023</v>
      </c>
      <c r="C3031">
        <v>9</v>
      </c>
    </row>
    <row r="3032" spans="1:3">
      <c r="A3032" t="s">
        <v>3613</v>
      </c>
      <c r="B3032" s="1">
        <v>45962</v>
      </c>
      <c r="C3032">
        <v>152</v>
      </c>
    </row>
    <row r="3033" spans="1:3">
      <c r="A3033" t="s">
        <v>3613</v>
      </c>
      <c r="B3033" s="1">
        <v>45992</v>
      </c>
      <c r="C3033">
        <v>2</v>
      </c>
    </row>
    <row r="3034" spans="1:3">
      <c r="A3034" t="s">
        <v>3614</v>
      </c>
      <c r="B3034" s="1">
        <v>45962</v>
      </c>
      <c r="C3034">
        <v>689</v>
      </c>
    </row>
    <row r="3035" spans="1:3">
      <c r="A3035" t="s">
        <v>3614</v>
      </c>
      <c r="B3035" s="1">
        <v>45992</v>
      </c>
      <c r="C3035">
        <v>341</v>
      </c>
    </row>
    <row r="3036" spans="1:3">
      <c r="A3036" t="s">
        <v>3614</v>
      </c>
      <c r="B3036" s="1">
        <v>46023</v>
      </c>
      <c r="C3036">
        <v>2</v>
      </c>
    </row>
    <row r="3037" spans="1:3">
      <c r="A3037" t="s">
        <v>3615</v>
      </c>
      <c r="B3037" s="1">
        <v>45962</v>
      </c>
      <c r="C3037">
        <v>286</v>
      </c>
    </row>
    <row r="3038" spans="1:3">
      <c r="A3038" t="s">
        <v>3615</v>
      </c>
      <c r="B3038" s="1">
        <v>45992</v>
      </c>
      <c r="C3038">
        <v>85</v>
      </c>
    </row>
    <row r="3039" spans="1:3">
      <c r="A3039" t="s">
        <v>3616</v>
      </c>
      <c r="B3039" s="1">
        <v>45962</v>
      </c>
      <c r="C3039">
        <v>93</v>
      </c>
    </row>
    <row r="3040" spans="1:3">
      <c r="A3040" t="s">
        <v>3616</v>
      </c>
      <c r="B3040" s="1">
        <v>45992</v>
      </c>
      <c r="C3040">
        <v>33</v>
      </c>
    </row>
    <row r="3041" spans="1:3">
      <c r="A3041" t="s">
        <v>3617</v>
      </c>
      <c r="B3041" s="1">
        <v>45962</v>
      </c>
      <c r="C3041">
        <v>38</v>
      </c>
    </row>
    <row r="3042" spans="1:3">
      <c r="A3042" t="s">
        <v>3617</v>
      </c>
      <c r="B3042" s="1">
        <v>45992</v>
      </c>
      <c r="C3042">
        <v>28</v>
      </c>
    </row>
    <row r="3043" spans="1:3">
      <c r="A3043" t="s">
        <v>3617</v>
      </c>
      <c r="B3043" s="1">
        <v>46023</v>
      </c>
      <c r="C3043">
        <v>1</v>
      </c>
    </row>
    <row r="3044" spans="1:3">
      <c r="A3044" t="s">
        <v>3618</v>
      </c>
      <c r="B3044" s="1">
        <v>45962</v>
      </c>
      <c r="C3044">
        <v>467</v>
      </c>
    </row>
    <row r="3045" spans="1:3">
      <c r="A3045" t="s">
        <v>3618</v>
      </c>
      <c r="B3045" s="1">
        <v>45992</v>
      </c>
      <c r="C3045">
        <v>143</v>
      </c>
    </row>
    <row r="3046" spans="1:3">
      <c r="A3046" t="s">
        <v>3618</v>
      </c>
      <c r="B3046" s="1">
        <v>46023</v>
      </c>
      <c r="C3046">
        <v>7</v>
      </c>
    </row>
    <row r="3047" spans="1:3">
      <c r="A3047" t="s">
        <v>3619</v>
      </c>
      <c r="B3047" s="1">
        <v>45962</v>
      </c>
      <c r="C3047">
        <v>219</v>
      </c>
    </row>
    <row r="3048" spans="1:3">
      <c r="A3048" t="s">
        <v>3619</v>
      </c>
      <c r="B3048" s="1">
        <v>45992</v>
      </c>
      <c r="C3048">
        <v>82</v>
      </c>
    </row>
    <row r="3049" spans="1:3">
      <c r="A3049" t="s">
        <v>3619</v>
      </c>
      <c r="B3049" s="1">
        <v>46023</v>
      </c>
      <c r="C3049">
        <v>3</v>
      </c>
    </row>
    <row r="3050" spans="1:3">
      <c r="A3050" t="s">
        <v>3620</v>
      </c>
      <c r="B3050" s="1">
        <v>45962</v>
      </c>
      <c r="C3050">
        <v>268</v>
      </c>
    </row>
    <row r="3051" spans="1:3">
      <c r="A3051" t="s">
        <v>3620</v>
      </c>
      <c r="B3051" s="1">
        <v>45992</v>
      </c>
      <c r="C3051">
        <v>104</v>
      </c>
    </row>
    <row r="3052" spans="1:3">
      <c r="A3052" t="s">
        <v>3620</v>
      </c>
      <c r="B3052" s="1">
        <v>46023</v>
      </c>
      <c r="C3052">
        <v>5</v>
      </c>
    </row>
    <row r="3053" spans="1:3">
      <c r="A3053" t="s">
        <v>3621</v>
      </c>
      <c r="B3053" s="1">
        <v>45962</v>
      </c>
      <c r="C3053">
        <v>350</v>
      </c>
    </row>
    <row r="3054" spans="1:3">
      <c r="A3054" t="s">
        <v>3621</v>
      </c>
      <c r="B3054" s="1">
        <v>45992</v>
      </c>
      <c r="C3054">
        <v>98</v>
      </c>
    </row>
    <row r="3055" spans="1:3">
      <c r="A3055" t="s">
        <v>3621</v>
      </c>
      <c r="B3055" s="1">
        <v>46023</v>
      </c>
      <c r="C3055">
        <v>2</v>
      </c>
    </row>
    <row r="3056" spans="1:3">
      <c r="A3056" t="s">
        <v>3622</v>
      </c>
      <c r="B3056" s="1">
        <v>45962</v>
      </c>
      <c r="C3056">
        <v>401</v>
      </c>
    </row>
    <row r="3057" spans="1:3">
      <c r="A3057" t="s">
        <v>3622</v>
      </c>
      <c r="B3057" s="1">
        <v>45992</v>
      </c>
      <c r="C3057">
        <v>70</v>
      </c>
    </row>
    <row r="3058" spans="1:3">
      <c r="A3058" t="s">
        <v>3623</v>
      </c>
      <c r="B3058" s="1">
        <v>45962</v>
      </c>
      <c r="C3058">
        <v>255</v>
      </c>
    </row>
    <row r="3059" spans="1:3">
      <c r="A3059" t="s">
        <v>3623</v>
      </c>
      <c r="B3059" s="1">
        <v>45992</v>
      </c>
      <c r="C3059">
        <v>67</v>
      </c>
    </row>
    <row r="3060" spans="1:3">
      <c r="A3060" t="s">
        <v>3623</v>
      </c>
      <c r="B3060" s="1">
        <v>46023</v>
      </c>
      <c r="C3060">
        <v>1</v>
      </c>
    </row>
    <row r="3061" spans="1:3">
      <c r="A3061" t="s">
        <v>3624</v>
      </c>
      <c r="B3061" s="1">
        <v>45962</v>
      </c>
      <c r="C3061">
        <v>136</v>
      </c>
    </row>
    <row r="3062" spans="1:3">
      <c r="A3062" t="s">
        <v>3624</v>
      </c>
      <c r="B3062" s="1">
        <v>45992</v>
      </c>
      <c r="C3062">
        <v>29</v>
      </c>
    </row>
    <row r="3063" spans="1:3">
      <c r="A3063" t="s">
        <v>3625</v>
      </c>
      <c r="B3063" s="1">
        <v>45962</v>
      </c>
      <c r="C3063">
        <v>61</v>
      </c>
    </row>
    <row r="3064" spans="1:3">
      <c r="A3064" t="s">
        <v>3625</v>
      </c>
      <c r="B3064" s="1">
        <v>45992</v>
      </c>
      <c r="C3064">
        <v>14</v>
      </c>
    </row>
    <row r="3065" spans="1:3">
      <c r="A3065" t="s">
        <v>3626</v>
      </c>
      <c r="B3065" s="1">
        <v>45962</v>
      </c>
      <c r="C3065">
        <v>130</v>
      </c>
    </row>
    <row r="3066" spans="1:3">
      <c r="A3066" t="s">
        <v>3626</v>
      </c>
      <c r="B3066" s="1">
        <v>45992</v>
      </c>
      <c r="C3066">
        <v>41</v>
      </c>
    </row>
    <row r="3067" spans="1:3">
      <c r="A3067" t="s">
        <v>3626</v>
      </c>
      <c r="B3067" s="1">
        <v>46023</v>
      </c>
      <c r="C3067">
        <v>1</v>
      </c>
    </row>
    <row r="3068" spans="1:3">
      <c r="A3068" t="s">
        <v>3627</v>
      </c>
      <c r="B3068" s="1">
        <v>45962</v>
      </c>
      <c r="C3068">
        <v>18</v>
      </c>
    </row>
    <row r="3069" spans="1:3">
      <c r="A3069" t="s">
        <v>3627</v>
      </c>
      <c r="B3069" s="1">
        <v>45992</v>
      </c>
      <c r="C3069">
        <v>4</v>
      </c>
    </row>
    <row r="3070" spans="1:3">
      <c r="A3070" t="s">
        <v>3627</v>
      </c>
      <c r="B3070" s="1">
        <v>46023</v>
      </c>
      <c r="C3070">
        <v>1</v>
      </c>
    </row>
    <row r="3071" spans="1:3">
      <c r="A3071" t="s">
        <v>3628</v>
      </c>
      <c r="B3071" s="1">
        <v>45962</v>
      </c>
      <c r="C3071">
        <v>24</v>
      </c>
    </row>
    <row r="3072" spans="1:3">
      <c r="A3072" t="s">
        <v>3628</v>
      </c>
      <c r="B3072" s="1">
        <v>45992</v>
      </c>
      <c r="C3072">
        <v>20</v>
      </c>
    </row>
    <row r="3073" spans="1:3">
      <c r="A3073" t="s">
        <v>3628</v>
      </c>
      <c r="B3073" s="1">
        <v>46023</v>
      </c>
      <c r="C3073">
        <v>4</v>
      </c>
    </row>
    <row r="3074" spans="1:3">
      <c r="A3074" t="s">
        <v>3628</v>
      </c>
      <c r="B3074" s="1">
        <v>46054</v>
      </c>
      <c r="C3074">
        <v>1</v>
      </c>
    </row>
    <row r="3075" spans="1:3">
      <c r="A3075" t="s">
        <v>3629</v>
      </c>
      <c r="B3075" s="1">
        <v>45962</v>
      </c>
      <c r="C3075">
        <v>43</v>
      </c>
    </row>
    <row r="3076" spans="1:3">
      <c r="A3076" t="s">
        <v>3629</v>
      </c>
      <c r="B3076" s="1">
        <v>45992</v>
      </c>
      <c r="C3076">
        <v>23</v>
      </c>
    </row>
    <row r="3077" spans="1:3">
      <c r="A3077" t="s">
        <v>3629</v>
      </c>
      <c r="B3077" s="1">
        <v>46023</v>
      </c>
      <c r="C3077">
        <v>6</v>
      </c>
    </row>
    <row r="3078" spans="1:3">
      <c r="A3078" t="s">
        <v>3629</v>
      </c>
      <c r="B3078" s="1">
        <v>46082</v>
      </c>
      <c r="C3078">
        <v>1</v>
      </c>
    </row>
    <row r="3079" spans="1:3">
      <c r="A3079" t="s">
        <v>3630</v>
      </c>
      <c r="B3079" s="1">
        <v>45962</v>
      </c>
      <c r="C3079">
        <v>9</v>
      </c>
    </row>
    <row r="3080" spans="1:3">
      <c r="A3080" t="s">
        <v>3630</v>
      </c>
      <c r="B3080" s="1">
        <v>45992</v>
      </c>
      <c r="C3080">
        <v>2</v>
      </c>
    </row>
    <row r="3081" spans="1:3">
      <c r="A3081" t="s">
        <v>3631</v>
      </c>
      <c r="B3081" s="1">
        <v>45962</v>
      </c>
      <c r="C3081">
        <v>16</v>
      </c>
    </row>
    <row r="3082" spans="1:3">
      <c r="A3082" t="s">
        <v>3631</v>
      </c>
      <c r="B3082" s="1">
        <v>45992</v>
      </c>
      <c r="C3082">
        <v>9</v>
      </c>
    </row>
    <row r="3083" spans="1:3">
      <c r="A3083" t="s">
        <v>476</v>
      </c>
      <c r="B3083" s="1">
        <v>45962</v>
      </c>
      <c r="C3083">
        <v>16</v>
      </c>
    </row>
    <row r="3084" spans="1:3">
      <c r="A3084" t="s">
        <v>476</v>
      </c>
      <c r="B3084" s="1">
        <v>45992</v>
      </c>
      <c r="C3084">
        <v>6</v>
      </c>
    </row>
    <row r="3085" spans="1:3">
      <c r="A3085" t="s">
        <v>476</v>
      </c>
      <c r="B3085" s="1">
        <v>46023</v>
      </c>
      <c r="C3085">
        <v>10</v>
      </c>
    </row>
    <row r="3086" spans="1:3">
      <c r="A3086" t="s">
        <v>476</v>
      </c>
      <c r="B3086" s="1">
        <v>46054</v>
      </c>
      <c r="C3086">
        <v>6</v>
      </c>
    </row>
    <row r="3087" spans="1:3">
      <c r="A3087" t="s">
        <v>476</v>
      </c>
      <c r="B3087" s="1">
        <v>46082</v>
      </c>
      <c r="C3087">
        <v>12</v>
      </c>
    </row>
    <row r="3088" spans="1:3">
      <c r="A3088" t="s">
        <v>476</v>
      </c>
      <c r="B3088" s="1">
        <v>46113</v>
      </c>
      <c r="C3088">
        <v>10</v>
      </c>
    </row>
    <row r="3089" spans="1:3">
      <c r="A3089" t="s">
        <v>476</v>
      </c>
      <c r="B3089" s="1">
        <v>46143</v>
      </c>
      <c r="C3089">
        <v>5</v>
      </c>
    </row>
    <row r="3090" spans="1:3">
      <c r="A3090" t="s">
        <v>3632</v>
      </c>
      <c r="B3090" s="1">
        <v>45962</v>
      </c>
      <c r="C3090">
        <v>121</v>
      </c>
    </row>
    <row r="3091" spans="1:3">
      <c r="A3091" t="s">
        <v>3632</v>
      </c>
      <c r="B3091" s="1">
        <v>45992</v>
      </c>
      <c r="C3091">
        <v>39</v>
      </c>
    </row>
    <row r="3092" spans="1:3">
      <c r="A3092" t="s">
        <v>3632</v>
      </c>
      <c r="B3092" s="1">
        <v>46023</v>
      </c>
      <c r="C3092">
        <v>3</v>
      </c>
    </row>
    <row r="3093" spans="1:3">
      <c r="A3093" t="s">
        <v>3633</v>
      </c>
      <c r="B3093" s="1">
        <v>45962</v>
      </c>
      <c r="C3093">
        <v>336</v>
      </c>
    </row>
    <row r="3094" spans="1:3">
      <c r="A3094" t="s">
        <v>3633</v>
      </c>
      <c r="B3094" s="1">
        <v>45992</v>
      </c>
      <c r="C3094">
        <v>85</v>
      </c>
    </row>
    <row r="3095" spans="1:3">
      <c r="A3095" t="s">
        <v>3634</v>
      </c>
      <c r="B3095" s="1">
        <v>45962</v>
      </c>
      <c r="C3095">
        <v>11</v>
      </c>
    </row>
    <row r="3096" spans="1:3">
      <c r="A3096" t="s">
        <v>3634</v>
      </c>
      <c r="B3096" s="1">
        <v>45992</v>
      </c>
      <c r="C3096">
        <v>7</v>
      </c>
    </row>
    <row r="3097" spans="1:3">
      <c r="A3097" t="s">
        <v>3634</v>
      </c>
      <c r="B3097" s="1">
        <v>46023</v>
      </c>
      <c r="C3097">
        <v>1</v>
      </c>
    </row>
    <row r="3098" spans="1:3">
      <c r="A3098" t="s">
        <v>478</v>
      </c>
      <c r="B3098" s="1">
        <v>45962</v>
      </c>
      <c r="C3098">
        <v>68</v>
      </c>
    </row>
    <row r="3099" spans="1:3">
      <c r="A3099" t="s">
        <v>478</v>
      </c>
      <c r="B3099" s="1">
        <v>45992</v>
      </c>
      <c r="C3099">
        <v>28</v>
      </c>
    </row>
    <row r="3100" spans="1:3">
      <c r="A3100" t="s">
        <v>478</v>
      </c>
      <c r="B3100" s="1">
        <v>46023</v>
      </c>
      <c r="C3100">
        <v>74</v>
      </c>
    </row>
    <row r="3101" spans="1:3">
      <c r="A3101" t="s">
        <v>478</v>
      </c>
      <c r="B3101" s="1">
        <v>46054</v>
      </c>
      <c r="C3101">
        <v>66</v>
      </c>
    </row>
    <row r="3102" spans="1:3">
      <c r="A3102" t="s">
        <v>478</v>
      </c>
      <c r="B3102" s="1">
        <v>46082</v>
      </c>
      <c r="C3102">
        <v>53</v>
      </c>
    </row>
    <row r="3103" spans="1:3">
      <c r="A3103" t="s">
        <v>478</v>
      </c>
      <c r="B3103" s="1">
        <v>46113</v>
      </c>
      <c r="C3103">
        <v>55</v>
      </c>
    </row>
    <row r="3104" spans="1:3">
      <c r="A3104" t="s">
        <v>478</v>
      </c>
      <c r="B3104" s="1">
        <v>46143</v>
      </c>
      <c r="C3104">
        <v>31</v>
      </c>
    </row>
    <row r="3105" spans="1:3">
      <c r="A3105" t="s">
        <v>3635</v>
      </c>
      <c r="B3105" s="1">
        <v>45962</v>
      </c>
      <c r="C3105">
        <v>36</v>
      </c>
    </row>
    <row r="3106" spans="1:3">
      <c r="A3106" t="s">
        <v>3635</v>
      </c>
      <c r="B3106" s="1">
        <v>45992</v>
      </c>
      <c r="C3106">
        <v>17</v>
      </c>
    </row>
    <row r="3107" spans="1:3">
      <c r="A3107" t="s">
        <v>3635</v>
      </c>
      <c r="B3107" s="1">
        <v>46023</v>
      </c>
      <c r="C3107">
        <v>1</v>
      </c>
    </row>
    <row r="3108" spans="1:3">
      <c r="A3108" t="s">
        <v>480</v>
      </c>
      <c r="B3108" s="1">
        <v>45962</v>
      </c>
      <c r="C3108">
        <v>65</v>
      </c>
    </row>
    <row r="3109" spans="1:3">
      <c r="A3109" t="s">
        <v>480</v>
      </c>
      <c r="B3109" s="1">
        <v>45992</v>
      </c>
      <c r="C3109">
        <v>27</v>
      </c>
    </row>
    <row r="3110" spans="1:3">
      <c r="A3110" t="s">
        <v>480</v>
      </c>
      <c r="B3110" s="1">
        <v>46023</v>
      </c>
      <c r="C3110">
        <v>61</v>
      </c>
    </row>
    <row r="3111" spans="1:3">
      <c r="A3111" t="s">
        <v>480</v>
      </c>
      <c r="B3111" s="1">
        <v>46054</v>
      </c>
      <c r="C3111">
        <v>54</v>
      </c>
    </row>
    <row r="3112" spans="1:3">
      <c r="A3112" t="s">
        <v>480</v>
      </c>
      <c r="B3112" s="1">
        <v>46082</v>
      </c>
      <c r="C3112">
        <v>67</v>
      </c>
    </row>
    <row r="3113" spans="1:3">
      <c r="A3113" t="s">
        <v>480</v>
      </c>
      <c r="B3113" s="1">
        <v>46113</v>
      </c>
      <c r="C3113">
        <v>51</v>
      </c>
    </row>
    <row r="3114" spans="1:3">
      <c r="A3114" t="s">
        <v>480</v>
      </c>
      <c r="B3114" s="1">
        <v>46143</v>
      </c>
      <c r="C3114">
        <v>36</v>
      </c>
    </row>
    <row r="3115" spans="1:3">
      <c r="A3115" t="s">
        <v>3636</v>
      </c>
      <c r="B3115" s="1">
        <v>45962</v>
      </c>
      <c r="C3115">
        <v>29</v>
      </c>
    </row>
    <row r="3116" spans="1:3">
      <c r="A3116" t="s">
        <v>3636</v>
      </c>
      <c r="B3116" s="1">
        <v>45992</v>
      </c>
      <c r="C3116">
        <v>8</v>
      </c>
    </row>
    <row r="3117" spans="1:3">
      <c r="A3117" t="s">
        <v>3637</v>
      </c>
      <c r="B3117" s="1">
        <v>45962</v>
      </c>
      <c r="C3117">
        <v>17</v>
      </c>
    </row>
    <row r="3118" spans="1:3">
      <c r="A3118" t="s">
        <v>3637</v>
      </c>
      <c r="B3118" s="1">
        <v>45992</v>
      </c>
      <c r="C3118">
        <v>13</v>
      </c>
    </row>
    <row r="3119" spans="1:3">
      <c r="A3119" t="s">
        <v>3637</v>
      </c>
      <c r="B3119" s="1">
        <v>46023</v>
      </c>
      <c r="C3119">
        <v>2</v>
      </c>
    </row>
    <row r="3120" spans="1:3">
      <c r="A3120" t="s">
        <v>3638</v>
      </c>
      <c r="B3120" s="1">
        <v>45962</v>
      </c>
      <c r="C3120">
        <v>84</v>
      </c>
    </row>
    <row r="3121" spans="1:3">
      <c r="A3121" t="s">
        <v>3638</v>
      </c>
      <c r="B3121" s="1">
        <v>45992</v>
      </c>
      <c r="C3121">
        <v>78</v>
      </c>
    </row>
    <row r="3122" spans="1:3">
      <c r="A3122" t="s">
        <v>3639</v>
      </c>
      <c r="B3122" s="1">
        <v>45962</v>
      </c>
      <c r="C3122">
        <v>58</v>
      </c>
    </row>
    <row r="3123" spans="1:3">
      <c r="A3123" t="s">
        <v>3639</v>
      </c>
      <c r="B3123" s="1">
        <v>45992</v>
      </c>
      <c r="C3123">
        <v>27</v>
      </c>
    </row>
    <row r="3124" spans="1:3">
      <c r="A3124" t="s">
        <v>3639</v>
      </c>
      <c r="B3124" s="1">
        <v>46023</v>
      </c>
      <c r="C3124">
        <v>4</v>
      </c>
    </row>
    <row r="3125" spans="1:3">
      <c r="A3125" t="s">
        <v>3640</v>
      </c>
      <c r="B3125" s="1">
        <v>45962</v>
      </c>
      <c r="C3125">
        <v>103</v>
      </c>
    </row>
    <row r="3126" spans="1:3">
      <c r="A3126" t="s">
        <v>3640</v>
      </c>
      <c r="B3126" s="1">
        <v>45992</v>
      </c>
      <c r="C3126">
        <v>57</v>
      </c>
    </row>
    <row r="3127" spans="1:3">
      <c r="A3127" t="s">
        <v>3641</v>
      </c>
      <c r="B3127" s="1">
        <v>45962</v>
      </c>
      <c r="C3127">
        <v>25</v>
      </c>
    </row>
    <row r="3128" spans="1:3">
      <c r="A3128" t="s">
        <v>3641</v>
      </c>
      <c r="B3128" s="1">
        <v>45992</v>
      </c>
      <c r="C3128">
        <v>21</v>
      </c>
    </row>
    <row r="3129" spans="1:3">
      <c r="A3129" t="s">
        <v>3641</v>
      </c>
      <c r="B3129" s="1">
        <v>46023</v>
      </c>
      <c r="C3129">
        <v>1</v>
      </c>
    </row>
    <row r="3130" spans="1:3">
      <c r="A3130" t="s">
        <v>667</v>
      </c>
      <c r="B3130" s="1">
        <v>45962</v>
      </c>
      <c r="C3130">
        <v>39</v>
      </c>
    </row>
    <row r="3131" spans="1:3">
      <c r="A3131" t="s">
        <v>667</v>
      </c>
      <c r="B3131" s="1">
        <v>45992</v>
      </c>
      <c r="C3131">
        <v>24</v>
      </c>
    </row>
    <row r="3132" spans="1:3">
      <c r="A3132" t="s">
        <v>667</v>
      </c>
      <c r="B3132" s="1">
        <v>46023</v>
      </c>
      <c r="C3132">
        <v>14</v>
      </c>
    </row>
    <row r="3133" spans="1:3">
      <c r="A3133" t="s">
        <v>667</v>
      </c>
      <c r="B3133" s="1">
        <v>46054</v>
      </c>
      <c r="C3133">
        <v>25</v>
      </c>
    </row>
    <row r="3134" spans="1:3">
      <c r="A3134" t="s">
        <v>667</v>
      </c>
      <c r="B3134" s="1">
        <v>46082</v>
      </c>
      <c r="C3134">
        <v>16</v>
      </c>
    </row>
    <row r="3135" spans="1:3">
      <c r="A3135" t="s">
        <v>667</v>
      </c>
      <c r="B3135" s="1">
        <v>46113</v>
      </c>
      <c r="C3135">
        <v>11</v>
      </c>
    </row>
    <row r="3136" spans="1:3">
      <c r="A3136" t="s">
        <v>667</v>
      </c>
      <c r="B3136" s="1">
        <v>46143</v>
      </c>
      <c r="C3136">
        <v>16</v>
      </c>
    </row>
    <row r="3137" spans="1:3">
      <c r="A3137" t="s">
        <v>669</v>
      </c>
      <c r="B3137" s="1">
        <v>45962</v>
      </c>
      <c r="C3137">
        <v>30</v>
      </c>
    </row>
    <row r="3138" spans="1:3">
      <c r="A3138" t="s">
        <v>669</v>
      </c>
      <c r="B3138" s="1">
        <v>45992</v>
      </c>
      <c r="C3138">
        <v>42</v>
      </c>
    </row>
    <row r="3139" spans="1:3">
      <c r="A3139" t="s">
        <v>669</v>
      </c>
      <c r="B3139" s="1">
        <v>46023</v>
      </c>
      <c r="C3139">
        <v>41</v>
      </c>
    </row>
    <row r="3140" spans="1:3">
      <c r="A3140" t="s">
        <v>669</v>
      </c>
      <c r="B3140" s="1">
        <v>46054</v>
      </c>
      <c r="C3140">
        <v>29</v>
      </c>
    </row>
    <row r="3141" spans="1:3">
      <c r="A3141" t="s">
        <v>669</v>
      </c>
      <c r="B3141" s="1">
        <v>46082</v>
      </c>
      <c r="C3141">
        <v>17</v>
      </c>
    </row>
    <row r="3142" spans="1:3">
      <c r="A3142" t="s">
        <v>669</v>
      </c>
      <c r="B3142" s="1">
        <v>46113</v>
      </c>
      <c r="C3142">
        <v>34</v>
      </c>
    </row>
    <row r="3143" spans="1:3">
      <c r="A3143" t="s">
        <v>669</v>
      </c>
      <c r="B3143" s="1">
        <v>46143</v>
      </c>
      <c r="C3143">
        <v>19</v>
      </c>
    </row>
    <row r="3144" spans="1:3">
      <c r="A3144" t="s">
        <v>671</v>
      </c>
      <c r="B3144" s="1">
        <v>45962</v>
      </c>
      <c r="C3144">
        <v>17</v>
      </c>
    </row>
    <row r="3145" spans="1:3">
      <c r="A3145" t="s">
        <v>671</v>
      </c>
      <c r="B3145" s="1">
        <v>45992</v>
      </c>
      <c r="C3145">
        <v>9</v>
      </c>
    </row>
    <row r="3146" spans="1:3">
      <c r="A3146" t="s">
        <v>671</v>
      </c>
      <c r="B3146" s="1">
        <v>46023</v>
      </c>
      <c r="C3146">
        <v>9</v>
      </c>
    </row>
    <row r="3147" spans="1:3">
      <c r="A3147" t="s">
        <v>671</v>
      </c>
      <c r="B3147" s="1">
        <v>46054</v>
      </c>
      <c r="C3147">
        <v>18</v>
      </c>
    </row>
    <row r="3148" spans="1:3">
      <c r="A3148" t="s">
        <v>671</v>
      </c>
      <c r="B3148" s="1">
        <v>46082</v>
      </c>
      <c r="C3148">
        <v>2</v>
      </c>
    </row>
    <row r="3149" spans="1:3">
      <c r="A3149" t="s">
        <v>671</v>
      </c>
      <c r="B3149" s="1">
        <v>46113</v>
      </c>
      <c r="C3149">
        <v>11</v>
      </c>
    </row>
    <row r="3150" spans="1:3">
      <c r="A3150" t="s">
        <v>671</v>
      </c>
      <c r="B3150" s="1">
        <v>46143</v>
      </c>
      <c r="C3150">
        <v>5</v>
      </c>
    </row>
    <row r="3151" spans="1:3">
      <c r="A3151" t="s">
        <v>679</v>
      </c>
      <c r="B3151" s="1">
        <v>45962</v>
      </c>
      <c r="C3151">
        <v>51</v>
      </c>
    </row>
    <row r="3152" spans="1:3">
      <c r="A3152" t="s">
        <v>679</v>
      </c>
      <c r="B3152" s="1">
        <v>45992</v>
      </c>
      <c r="C3152">
        <v>27</v>
      </c>
    </row>
    <row r="3153" spans="1:3">
      <c r="A3153" t="s">
        <v>679</v>
      </c>
      <c r="B3153" s="1">
        <v>46023</v>
      </c>
      <c r="C3153">
        <v>48</v>
      </c>
    </row>
    <row r="3154" spans="1:3">
      <c r="A3154" t="s">
        <v>679</v>
      </c>
      <c r="B3154" s="1">
        <v>46054</v>
      </c>
      <c r="C3154">
        <v>46</v>
      </c>
    </row>
    <row r="3155" spans="1:3">
      <c r="A3155" t="s">
        <v>679</v>
      </c>
      <c r="B3155" s="1">
        <v>46082</v>
      </c>
      <c r="C3155">
        <v>71</v>
      </c>
    </row>
    <row r="3156" spans="1:3">
      <c r="A3156" t="s">
        <v>679</v>
      </c>
      <c r="B3156" s="1">
        <v>46113</v>
      </c>
      <c r="C3156">
        <v>51</v>
      </c>
    </row>
    <row r="3157" spans="1:3">
      <c r="A3157" t="s">
        <v>679</v>
      </c>
      <c r="B3157" s="1">
        <v>46143</v>
      </c>
      <c r="C3157">
        <v>31</v>
      </c>
    </row>
    <row r="3158" spans="1:3">
      <c r="A3158" t="s">
        <v>681</v>
      </c>
      <c r="B3158" s="1">
        <v>45962</v>
      </c>
      <c r="C3158">
        <v>3</v>
      </c>
    </row>
    <row r="3159" spans="1:3">
      <c r="A3159" t="s">
        <v>681</v>
      </c>
      <c r="B3159" s="1">
        <v>46023</v>
      </c>
      <c r="C3159">
        <v>12</v>
      </c>
    </row>
    <row r="3160" spans="1:3">
      <c r="A3160" t="s">
        <v>3642</v>
      </c>
      <c r="B3160" s="1">
        <v>45962</v>
      </c>
      <c r="C3160">
        <v>25</v>
      </c>
    </row>
    <row r="3161" spans="1:3">
      <c r="A3161" t="s">
        <v>3642</v>
      </c>
      <c r="B3161" s="1">
        <v>45992</v>
      </c>
      <c r="C3161">
        <v>13</v>
      </c>
    </row>
    <row r="3162" spans="1:3">
      <c r="A3162" t="s">
        <v>3642</v>
      </c>
      <c r="B3162" s="1">
        <v>46023</v>
      </c>
      <c r="C3162">
        <v>1</v>
      </c>
    </row>
    <row r="3163" spans="1:3">
      <c r="A3163" t="s">
        <v>3643</v>
      </c>
      <c r="B3163" s="1">
        <v>45962</v>
      </c>
      <c r="C3163">
        <v>54</v>
      </c>
    </row>
    <row r="3164" spans="1:3">
      <c r="A3164" t="s">
        <v>3643</v>
      </c>
      <c r="B3164" s="1">
        <v>45992</v>
      </c>
      <c r="C3164">
        <v>42</v>
      </c>
    </row>
    <row r="3165" spans="1:3">
      <c r="A3165" t="s">
        <v>3643</v>
      </c>
      <c r="B3165" s="1">
        <v>46023</v>
      </c>
      <c r="C3165">
        <v>3</v>
      </c>
    </row>
    <row r="3166" spans="1:3">
      <c r="A3166" t="s">
        <v>3644</v>
      </c>
      <c r="B3166" s="1">
        <v>45962</v>
      </c>
      <c r="C3166">
        <v>88</v>
      </c>
    </row>
    <row r="3167" spans="1:3">
      <c r="A3167" t="s">
        <v>3644</v>
      </c>
      <c r="B3167" s="1">
        <v>45992</v>
      </c>
      <c r="C3167">
        <v>34</v>
      </c>
    </row>
    <row r="3168" spans="1:3">
      <c r="A3168" t="s">
        <v>3645</v>
      </c>
      <c r="B3168" s="1">
        <v>45962</v>
      </c>
      <c r="C3168">
        <v>30</v>
      </c>
    </row>
    <row r="3169" spans="1:3">
      <c r="A3169" t="s">
        <v>3645</v>
      </c>
      <c r="B3169" s="1">
        <v>45992</v>
      </c>
      <c r="C3169">
        <v>14</v>
      </c>
    </row>
    <row r="3170" spans="1:3">
      <c r="A3170" t="s">
        <v>3646</v>
      </c>
      <c r="B3170" s="1">
        <v>45962</v>
      </c>
      <c r="C3170">
        <v>57</v>
      </c>
    </row>
    <row r="3171" spans="1:3">
      <c r="A3171" t="s">
        <v>3646</v>
      </c>
      <c r="B3171" s="1">
        <v>45992</v>
      </c>
      <c r="C3171">
        <v>10</v>
      </c>
    </row>
    <row r="3172" spans="1:3">
      <c r="A3172" t="s">
        <v>3647</v>
      </c>
      <c r="B3172" s="1">
        <v>45962</v>
      </c>
      <c r="C3172">
        <v>73</v>
      </c>
    </row>
    <row r="3173" spans="1:3">
      <c r="A3173" t="s">
        <v>3647</v>
      </c>
      <c r="B3173" s="1">
        <v>45992</v>
      </c>
      <c r="C3173">
        <v>19</v>
      </c>
    </row>
    <row r="3174" spans="1:3">
      <c r="A3174" t="s">
        <v>707</v>
      </c>
      <c r="B3174" s="1">
        <v>45962</v>
      </c>
      <c r="C3174">
        <v>23</v>
      </c>
    </row>
    <row r="3175" spans="1:3">
      <c r="A3175" t="s">
        <v>707</v>
      </c>
      <c r="B3175" s="1">
        <v>45992</v>
      </c>
      <c r="C3175">
        <v>7</v>
      </c>
    </row>
    <row r="3176" spans="1:3">
      <c r="A3176" t="s">
        <v>707</v>
      </c>
      <c r="B3176" s="1">
        <v>46023</v>
      </c>
      <c r="C3176">
        <v>15</v>
      </c>
    </row>
    <row r="3177" spans="1:3">
      <c r="A3177" t="s">
        <v>707</v>
      </c>
      <c r="B3177" s="1">
        <v>46054</v>
      </c>
      <c r="C3177">
        <v>9</v>
      </c>
    </row>
    <row r="3178" spans="1:3">
      <c r="A3178" t="s">
        <v>707</v>
      </c>
      <c r="B3178" s="1">
        <v>46082</v>
      </c>
      <c r="C3178">
        <v>12</v>
      </c>
    </row>
    <row r="3179" spans="1:3">
      <c r="A3179" t="s">
        <v>707</v>
      </c>
      <c r="B3179" s="1">
        <v>46113</v>
      </c>
      <c r="C3179">
        <v>5</v>
      </c>
    </row>
    <row r="3180" spans="1:3">
      <c r="A3180" t="s">
        <v>707</v>
      </c>
      <c r="B3180" s="1">
        <v>46143</v>
      </c>
      <c r="C3180">
        <v>3</v>
      </c>
    </row>
    <row r="3181" spans="1:3">
      <c r="A3181" t="s">
        <v>3648</v>
      </c>
      <c r="B3181" s="1">
        <v>45962</v>
      </c>
      <c r="C3181">
        <v>61</v>
      </c>
    </row>
    <row r="3182" spans="1:3">
      <c r="A3182" t="s">
        <v>3648</v>
      </c>
      <c r="B3182" s="1">
        <v>45992</v>
      </c>
      <c r="C3182">
        <v>44</v>
      </c>
    </row>
    <row r="3183" spans="1:3">
      <c r="A3183" t="s">
        <v>723</v>
      </c>
      <c r="B3183" s="1">
        <v>45962</v>
      </c>
      <c r="C3183">
        <v>109</v>
      </c>
    </row>
    <row r="3184" spans="1:3">
      <c r="A3184" t="s">
        <v>723</v>
      </c>
      <c r="B3184" s="1">
        <v>45992</v>
      </c>
      <c r="C3184">
        <v>63</v>
      </c>
    </row>
    <row r="3185" spans="1:3">
      <c r="A3185" t="s">
        <v>723</v>
      </c>
      <c r="B3185" s="1">
        <v>46023</v>
      </c>
      <c r="C3185">
        <v>101</v>
      </c>
    </row>
    <row r="3186" spans="1:3">
      <c r="A3186" t="s">
        <v>723</v>
      </c>
      <c r="B3186" s="1">
        <v>46054</v>
      </c>
      <c r="C3186">
        <v>62</v>
      </c>
    </row>
    <row r="3187" spans="1:3">
      <c r="A3187" t="s">
        <v>723</v>
      </c>
      <c r="B3187" s="1">
        <v>46082</v>
      </c>
      <c r="C3187">
        <v>74</v>
      </c>
    </row>
    <row r="3188" spans="1:3">
      <c r="A3188" t="s">
        <v>723</v>
      </c>
      <c r="B3188" s="1">
        <v>46113</v>
      </c>
      <c r="C3188">
        <v>46</v>
      </c>
    </row>
    <row r="3189" spans="1:3">
      <c r="A3189" t="s">
        <v>723</v>
      </c>
      <c r="B3189" s="1">
        <v>46143</v>
      </c>
      <c r="C3189">
        <v>17</v>
      </c>
    </row>
    <row r="3190" spans="1:3">
      <c r="A3190" t="s">
        <v>3649</v>
      </c>
      <c r="B3190" s="1">
        <v>45962</v>
      </c>
      <c r="C3190">
        <v>97</v>
      </c>
    </row>
    <row r="3191" spans="1:3">
      <c r="A3191" t="s">
        <v>3649</v>
      </c>
      <c r="B3191" s="1">
        <v>45992</v>
      </c>
      <c r="C3191">
        <v>41</v>
      </c>
    </row>
    <row r="3192" spans="1:3">
      <c r="A3192" t="s">
        <v>3649</v>
      </c>
      <c r="B3192" s="1">
        <v>46023</v>
      </c>
      <c r="C3192">
        <v>1</v>
      </c>
    </row>
    <row r="3193" spans="1:3">
      <c r="A3193" t="s">
        <v>3650</v>
      </c>
      <c r="B3193" s="1">
        <v>45962</v>
      </c>
      <c r="C3193">
        <v>19</v>
      </c>
    </row>
    <row r="3194" spans="1:3">
      <c r="A3194" t="s">
        <v>3650</v>
      </c>
      <c r="B3194" s="1">
        <v>45992</v>
      </c>
      <c r="C3194">
        <v>8</v>
      </c>
    </row>
    <row r="3195" spans="1:3">
      <c r="A3195" t="s">
        <v>837</v>
      </c>
      <c r="B3195" s="1">
        <v>45962</v>
      </c>
      <c r="C3195">
        <v>102</v>
      </c>
    </row>
    <row r="3196" spans="1:3">
      <c r="A3196" t="s">
        <v>837</v>
      </c>
      <c r="B3196" s="1">
        <v>45992</v>
      </c>
      <c r="C3196">
        <v>61</v>
      </c>
    </row>
    <row r="3197" spans="1:3">
      <c r="A3197" t="s">
        <v>837</v>
      </c>
      <c r="B3197" s="1">
        <v>46023</v>
      </c>
      <c r="C3197">
        <v>66</v>
      </c>
    </row>
    <row r="3198" spans="1:3">
      <c r="A3198" t="s">
        <v>837</v>
      </c>
      <c r="B3198" s="1">
        <v>46054</v>
      </c>
      <c r="C3198">
        <v>75</v>
      </c>
    </row>
    <row r="3199" spans="1:3">
      <c r="A3199" t="s">
        <v>837</v>
      </c>
      <c r="B3199" s="1">
        <v>46082</v>
      </c>
      <c r="C3199">
        <v>84</v>
      </c>
    </row>
    <row r="3200" spans="1:3">
      <c r="A3200" t="s">
        <v>837</v>
      </c>
      <c r="B3200" s="1">
        <v>46113</v>
      </c>
      <c r="C3200">
        <v>46</v>
      </c>
    </row>
    <row r="3201" spans="1:3">
      <c r="A3201" t="s">
        <v>837</v>
      </c>
      <c r="B3201" s="1">
        <v>46143</v>
      </c>
      <c r="C3201">
        <v>26</v>
      </c>
    </row>
    <row r="3202" spans="1:3">
      <c r="A3202" t="s">
        <v>839</v>
      </c>
      <c r="B3202" s="1">
        <v>45962</v>
      </c>
      <c r="C3202">
        <v>239</v>
      </c>
    </row>
    <row r="3203" spans="1:3">
      <c r="A3203" t="s">
        <v>839</v>
      </c>
      <c r="B3203" s="1">
        <v>45992</v>
      </c>
      <c r="C3203">
        <v>199</v>
      </c>
    </row>
    <row r="3204" spans="1:3">
      <c r="A3204" t="s">
        <v>839</v>
      </c>
      <c r="B3204" s="1">
        <v>46023</v>
      </c>
      <c r="C3204">
        <v>288</v>
      </c>
    </row>
    <row r="3205" spans="1:3">
      <c r="A3205" t="s">
        <v>839</v>
      </c>
      <c r="B3205" s="1">
        <v>46054</v>
      </c>
      <c r="C3205">
        <v>363</v>
      </c>
    </row>
    <row r="3206" spans="1:3">
      <c r="A3206" t="s">
        <v>839</v>
      </c>
      <c r="B3206" s="1">
        <v>46082</v>
      </c>
      <c r="C3206">
        <v>262</v>
      </c>
    </row>
    <row r="3207" spans="1:3">
      <c r="A3207" t="s">
        <v>839</v>
      </c>
      <c r="B3207" s="1">
        <v>46113</v>
      </c>
      <c r="C3207">
        <v>272</v>
      </c>
    </row>
    <row r="3208" spans="1:3">
      <c r="A3208" t="s">
        <v>839</v>
      </c>
      <c r="B3208" s="1">
        <v>46143</v>
      </c>
      <c r="C3208">
        <v>233</v>
      </c>
    </row>
    <row r="3209" spans="1:3">
      <c r="A3209" t="s">
        <v>1254</v>
      </c>
      <c r="B3209" s="1">
        <v>45992</v>
      </c>
      <c r="C3209">
        <v>19</v>
      </c>
    </row>
    <row r="3210" spans="1:3">
      <c r="A3210" t="s">
        <v>1254</v>
      </c>
      <c r="B3210" s="1">
        <v>46023</v>
      </c>
      <c r="C3210">
        <v>212</v>
      </c>
    </row>
    <row r="3211" spans="1:3">
      <c r="A3211" t="s">
        <v>1254</v>
      </c>
      <c r="B3211" s="1">
        <v>46054</v>
      </c>
      <c r="C3211">
        <v>243</v>
      </c>
    </row>
    <row r="3212" spans="1:3">
      <c r="A3212" t="s">
        <v>1254</v>
      </c>
      <c r="B3212" s="1">
        <v>46082</v>
      </c>
      <c r="C3212">
        <v>244</v>
      </c>
    </row>
    <row r="3213" spans="1:3">
      <c r="A3213" t="s">
        <v>1254</v>
      </c>
      <c r="B3213" s="1">
        <v>46113</v>
      </c>
      <c r="C3213">
        <v>111</v>
      </c>
    </row>
    <row r="3214" spans="1:3">
      <c r="A3214" t="s">
        <v>1254</v>
      </c>
      <c r="B3214" s="1">
        <v>46143</v>
      </c>
      <c r="C3214">
        <v>97</v>
      </c>
    </row>
    <row r="3215" spans="1:3">
      <c r="A3215" t="s">
        <v>1256</v>
      </c>
      <c r="B3215" s="1">
        <v>45992</v>
      </c>
      <c r="C3215">
        <v>5</v>
      </c>
    </row>
    <row r="3216" spans="1:3">
      <c r="A3216" t="s">
        <v>1256</v>
      </c>
      <c r="B3216" s="1">
        <v>46023</v>
      </c>
      <c r="C3216">
        <v>38</v>
      </c>
    </row>
    <row r="3217" spans="1:3">
      <c r="A3217" t="s">
        <v>1256</v>
      </c>
      <c r="B3217" s="1">
        <v>46054</v>
      </c>
      <c r="C3217">
        <v>16</v>
      </c>
    </row>
    <row r="3218" spans="1:3">
      <c r="A3218" t="s">
        <v>1256</v>
      </c>
      <c r="B3218" s="1">
        <v>46082</v>
      </c>
      <c r="C3218">
        <v>40</v>
      </c>
    </row>
    <row r="3219" spans="1:3">
      <c r="A3219" t="s">
        <v>1256</v>
      </c>
      <c r="B3219" s="1">
        <v>46113</v>
      </c>
      <c r="C3219">
        <v>17</v>
      </c>
    </row>
    <row r="3220" spans="1:3">
      <c r="A3220" t="s">
        <v>1256</v>
      </c>
      <c r="B3220" s="1">
        <v>46143</v>
      </c>
      <c r="C3220">
        <v>11</v>
      </c>
    </row>
    <row r="3221" spans="1:3">
      <c r="A3221" t="s">
        <v>1258</v>
      </c>
      <c r="B3221" s="1">
        <v>45992</v>
      </c>
      <c r="C3221">
        <v>12</v>
      </c>
    </row>
    <row r="3222" spans="1:3">
      <c r="A3222" t="s">
        <v>1258</v>
      </c>
      <c r="B3222" s="1">
        <v>46023</v>
      </c>
      <c r="C3222">
        <v>34</v>
      </c>
    </row>
    <row r="3223" spans="1:3">
      <c r="A3223" t="s">
        <v>1258</v>
      </c>
      <c r="B3223" s="1">
        <v>46054</v>
      </c>
      <c r="C3223">
        <v>21</v>
      </c>
    </row>
    <row r="3224" spans="1:3">
      <c r="A3224" t="s">
        <v>1258</v>
      </c>
      <c r="B3224" s="1">
        <v>46082</v>
      </c>
      <c r="C3224">
        <v>14</v>
      </c>
    </row>
    <row r="3225" spans="1:3">
      <c r="A3225" t="s">
        <v>1258</v>
      </c>
      <c r="B3225" s="1">
        <v>46113</v>
      </c>
      <c r="C3225">
        <v>14</v>
      </c>
    </row>
    <row r="3226" spans="1:3">
      <c r="A3226" t="s">
        <v>1258</v>
      </c>
      <c r="B3226" s="1">
        <v>46143</v>
      </c>
      <c r="C3226">
        <v>10</v>
      </c>
    </row>
    <row r="3227" spans="1:3">
      <c r="A3227" t="s">
        <v>1260</v>
      </c>
      <c r="B3227" s="1">
        <v>45992</v>
      </c>
      <c r="C3227">
        <v>12</v>
      </c>
    </row>
    <row r="3228" spans="1:3">
      <c r="A3228" t="s">
        <v>1260</v>
      </c>
      <c r="B3228" s="1">
        <v>46023</v>
      </c>
      <c r="C3228">
        <v>69</v>
      </c>
    </row>
    <row r="3229" spans="1:3">
      <c r="A3229" t="s">
        <v>1260</v>
      </c>
      <c r="B3229" s="1">
        <v>46054</v>
      </c>
      <c r="C3229">
        <v>74</v>
      </c>
    </row>
    <row r="3230" spans="1:3">
      <c r="A3230" t="s">
        <v>1260</v>
      </c>
      <c r="B3230" s="1">
        <v>46082</v>
      </c>
      <c r="C3230">
        <v>30</v>
      </c>
    </row>
    <row r="3231" spans="1:3">
      <c r="A3231" t="s">
        <v>1260</v>
      </c>
      <c r="B3231" s="1">
        <v>46113</v>
      </c>
      <c r="C3231">
        <v>26</v>
      </c>
    </row>
    <row r="3232" spans="1:3">
      <c r="A3232" t="s">
        <v>1260</v>
      </c>
      <c r="B3232" s="1">
        <v>46143</v>
      </c>
      <c r="C3232">
        <v>5</v>
      </c>
    </row>
    <row r="3233" spans="1:3">
      <c r="A3233" t="s">
        <v>1262</v>
      </c>
      <c r="B3233" s="1">
        <v>45992</v>
      </c>
      <c r="C3233">
        <v>15</v>
      </c>
    </row>
    <row r="3234" spans="1:3">
      <c r="A3234" t="s">
        <v>1262</v>
      </c>
      <c r="B3234" s="1">
        <v>46023</v>
      </c>
      <c r="C3234">
        <v>98</v>
      </c>
    </row>
    <row r="3235" spans="1:3">
      <c r="A3235" t="s">
        <v>1262</v>
      </c>
      <c r="B3235" s="1">
        <v>46054</v>
      </c>
      <c r="C3235">
        <v>112</v>
      </c>
    </row>
    <row r="3236" spans="1:3">
      <c r="A3236" t="s">
        <v>1262</v>
      </c>
      <c r="B3236" s="1">
        <v>46082</v>
      </c>
      <c r="C3236">
        <v>84</v>
      </c>
    </row>
    <row r="3237" spans="1:3">
      <c r="A3237" t="s">
        <v>1262</v>
      </c>
      <c r="B3237" s="1">
        <v>46113</v>
      </c>
      <c r="C3237">
        <v>86</v>
      </c>
    </row>
    <row r="3238" spans="1:3">
      <c r="A3238" t="s">
        <v>1262</v>
      </c>
      <c r="B3238" s="1">
        <v>46143</v>
      </c>
      <c r="C3238">
        <v>43</v>
      </c>
    </row>
    <row r="3239" spans="1:3">
      <c r="A3239" t="s">
        <v>1264</v>
      </c>
      <c r="B3239" s="1">
        <v>45992</v>
      </c>
      <c r="C3239">
        <v>6</v>
      </c>
    </row>
    <row r="3240" spans="1:3">
      <c r="A3240" t="s">
        <v>1264</v>
      </c>
      <c r="B3240" s="1">
        <v>46023</v>
      </c>
      <c r="C3240">
        <v>44</v>
      </c>
    </row>
    <row r="3241" spans="1:3">
      <c r="A3241" t="s">
        <v>1264</v>
      </c>
      <c r="B3241" s="1">
        <v>46054</v>
      </c>
      <c r="C3241">
        <v>38</v>
      </c>
    </row>
    <row r="3242" spans="1:3">
      <c r="A3242" t="s">
        <v>1264</v>
      </c>
      <c r="B3242" s="1">
        <v>46082</v>
      </c>
      <c r="C3242">
        <v>40</v>
      </c>
    </row>
    <row r="3243" spans="1:3">
      <c r="A3243" t="s">
        <v>1264</v>
      </c>
      <c r="B3243" s="1">
        <v>46113</v>
      </c>
      <c r="C3243">
        <v>13</v>
      </c>
    </row>
    <row r="3244" spans="1:3">
      <c r="A3244" t="s">
        <v>1264</v>
      </c>
      <c r="B3244" s="1">
        <v>46143</v>
      </c>
      <c r="C3244">
        <v>21</v>
      </c>
    </row>
    <row r="3245" spans="1:3">
      <c r="A3245" t="s">
        <v>1266</v>
      </c>
      <c r="B3245" s="1">
        <v>45992</v>
      </c>
      <c r="C3245">
        <v>47</v>
      </c>
    </row>
    <row r="3246" spans="1:3">
      <c r="A3246" t="s">
        <v>1266</v>
      </c>
      <c r="B3246" s="1">
        <v>46023</v>
      </c>
      <c r="C3246">
        <v>695</v>
      </c>
    </row>
    <row r="3247" spans="1:3">
      <c r="A3247" t="s">
        <v>1266</v>
      </c>
      <c r="B3247" s="1">
        <v>46054</v>
      </c>
      <c r="C3247">
        <v>536</v>
      </c>
    </row>
    <row r="3248" spans="1:3">
      <c r="A3248" t="s">
        <v>1266</v>
      </c>
      <c r="B3248" s="1">
        <v>46082</v>
      </c>
      <c r="C3248">
        <v>576</v>
      </c>
    </row>
    <row r="3249" spans="1:3">
      <c r="A3249" t="s">
        <v>1266</v>
      </c>
      <c r="B3249" s="1">
        <v>46113</v>
      </c>
      <c r="C3249">
        <v>563</v>
      </c>
    </row>
    <row r="3250" spans="1:3">
      <c r="A3250" t="s">
        <v>1266</v>
      </c>
      <c r="B3250" s="1">
        <v>46143</v>
      </c>
      <c r="C3250">
        <v>404</v>
      </c>
    </row>
    <row r="3251" spans="1:3">
      <c r="A3251" t="s">
        <v>1268</v>
      </c>
      <c r="B3251" s="1">
        <v>45992</v>
      </c>
      <c r="C3251">
        <v>65</v>
      </c>
    </row>
    <row r="3252" spans="1:3">
      <c r="A3252" t="s">
        <v>1268</v>
      </c>
      <c r="B3252" s="1">
        <v>46023</v>
      </c>
      <c r="C3252">
        <v>887</v>
      </c>
    </row>
    <row r="3253" spans="1:3">
      <c r="A3253" t="s">
        <v>1268</v>
      </c>
      <c r="B3253" s="1">
        <v>46054</v>
      </c>
      <c r="C3253">
        <v>842</v>
      </c>
    </row>
    <row r="3254" spans="1:3">
      <c r="A3254" t="s">
        <v>1268</v>
      </c>
      <c r="B3254" s="1">
        <v>46082</v>
      </c>
      <c r="C3254">
        <v>694</v>
      </c>
    </row>
    <row r="3255" spans="1:3">
      <c r="A3255" t="s">
        <v>1268</v>
      </c>
      <c r="B3255" s="1">
        <v>46113</v>
      </c>
      <c r="C3255">
        <v>764</v>
      </c>
    </row>
    <row r="3256" spans="1:3">
      <c r="A3256" t="s">
        <v>1268</v>
      </c>
      <c r="B3256" s="1">
        <v>46143</v>
      </c>
      <c r="C3256">
        <v>514</v>
      </c>
    </row>
    <row r="3257" spans="1:3">
      <c r="A3257" t="s">
        <v>1270</v>
      </c>
      <c r="B3257" s="1">
        <v>45992</v>
      </c>
      <c r="C3257">
        <v>59</v>
      </c>
    </row>
    <row r="3258" spans="1:3">
      <c r="A3258" t="s">
        <v>1270</v>
      </c>
      <c r="B3258" s="1">
        <v>46023</v>
      </c>
      <c r="C3258">
        <v>473</v>
      </c>
    </row>
    <row r="3259" spans="1:3">
      <c r="A3259" t="s">
        <v>1270</v>
      </c>
      <c r="B3259" s="1">
        <v>46054</v>
      </c>
      <c r="C3259">
        <v>461</v>
      </c>
    </row>
    <row r="3260" spans="1:3">
      <c r="A3260" t="s">
        <v>1270</v>
      </c>
      <c r="B3260" s="1">
        <v>46082</v>
      </c>
      <c r="C3260">
        <v>556</v>
      </c>
    </row>
    <row r="3261" spans="1:3">
      <c r="A3261" t="s">
        <v>1270</v>
      </c>
      <c r="B3261" s="1">
        <v>46113</v>
      </c>
      <c r="C3261">
        <v>387</v>
      </c>
    </row>
    <row r="3262" spans="1:3">
      <c r="A3262" t="s">
        <v>1270</v>
      </c>
      <c r="B3262" s="1">
        <v>46143</v>
      </c>
      <c r="C3262">
        <v>256</v>
      </c>
    </row>
    <row r="3263" spans="1:3">
      <c r="A3263" t="s">
        <v>1272</v>
      </c>
      <c r="B3263" s="1">
        <v>45992</v>
      </c>
      <c r="C3263">
        <v>44</v>
      </c>
    </row>
    <row r="3264" spans="1:3">
      <c r="A3264" t="s">
        <v>1272</v>
      </c>
      <c r="B3264" s="1">
        <v>46023</v>
      </c>
      <c r="C3264">
        <v>300</v>
      </c>
    </row>
    <row r="3265" spans="1:3">
      <c r="A3265" t="s">
        <v>1272</v>
      </c>
      <c r="B3265" s="1">
        <v>46054</v>
      </c>
      <c r="C3265">
        <v>268</v>
      </c>
    </row>
    <row r="3266" spans="1:3">
      <c r="A3266" t="s">
        <v>1272</v>
      </c>
      <c r="B3266" s="1">
        <v>46082</v>
      </c>
      <c r="C3266">
        <v>226</v>
      </c>
    </row>
    <row r="3267" spans="1:3">
      <c r="A3267" t="s">
        <v>1272</v>
      </c>
      <c r="B3267" s="1">
        <v>46113</v>
      </c>
      <c r="C3267">
        <v>188</v>
      </c>
    </row>
    <row r="3268" spans="1:3">
      <c r="A3268" t="s">
        <v>1272</v>
      </c>
      <c r="B3268" s="1">
        <v>46143</v>
      </c>
      <c r="C3268">
        <v>152</v>
      </c>
    </row>
    <row r="3269" spans="1:3">
      <c r="A3269" t="s">
        <v>1274</v>
      </c>
      <c r="B3269" s="1">
        <v>45992</v>
      </c>
      <c r="C3269">
        <v>92</v>
      </c>
    </row>
    <row r="3270" spans="1:3">
      <c r="A3270" t="s">
        <v>1274</v>
      </c>
      <c r="B3270" s="1">
        <v>46023</v>
      </c>
      <c r="C3270">
        <v>624</v>
      </c>
    </row>
    <row r="3271" spans="1:3">
      <c r="A3271" t="s">
        <v>1274</v>
      </c>
      <c r="B3271" s="1">
        <v>46054</v>
      </c>
      <c r="C3271">
        <v>565</v>
      </c>
    </row>
    <row r="3272" spans="1:3">
      <c r="A3272" t="s">
        <v>1274</v>
      </c>
      <c r="B3272" s="1">
        <v>46082</v>
      </c>
      <c r="C3272">
        <v>516</v>
      </c>
    </row>
    <row r="3273" spans="1:3">
      <c r="A3273" t="s">
        <v>1274</v>
      </c>
      <c r="B3273" s="1">
        <v>46113</v>
      </c>
      <c r="C3273">
        <v>442</v>
      </c>
    </row>
    <row r="3274" spans="1:3">
      <c r="A3274" t="s">
        <v>1274</v>
      </c>
      <c r="B3274" s="1">
        <v>46143</v>
      </c>
      <c r="C3274">
        <v>304</v>
      </c>
    </row>
    <row r="3275" spans="1:3">
      <c r="A3275" t="s">
        <v>1276</v>
      </c>
      <c r="B3275" s="1">
        <v>45992</v>
      </c>
      <c r="C3275">
        <v>28</v>
      </c>
    </row>
    <row r="3276" spans="1:3">
      <c r="A3276" t="s">
        <v>1276</v>
      </c>
      <c r="B3276" s="1">
        <v>46023</v>
      </c>
      <c r="C3276">
        <v>347</v>
      </c>
    </row>
    <row r="3277" spans="1:3">
      <c r="A3277" t="s">
        <v>1276</v>
      </c>
      <c r="B3277" s="1">
        <v>46054</v>
      </c>
      <c r="C3277">
        <v>312</v>
      </c>
    </row>
    <row r="3278" spans="1:3">
      <c r="A3278" t="s">
        <v>1276</v>
      </c>
      <c r="B3278" s="1">
        <v>46082</v>
      </c>
      <c r="C3278">
        <v>383</v>
      </c>
    </row>
    <row r="3279" spans="1:3">
      <c r="A3279" t="s">
        <v>1276</v>
      </c>
      <c r="B3279" s="1">
        <v>46113</v>
      </c>
      <c r="C3279">
        <v>263</v>
      </c>
    </row>
    <row r="3280" spans="1:3">
      <c r="A3280" t="s">
        <v>1276</v>
      </c>
      <c r="B3280" s="1">
        <v>46143</v>
      </c>
      <c r="C3280">
        <v>193</v>
      </c>
    </row>
    <row r="3281" spans="1:3">
      <c r="A3281" t="s">
        <v>1278</v>
      </c>
      <c r="B3281" s="1">
        <v>45992</v>
      </c>
      <c r="C3281">
        <v>7</v>
      </c>
    </row>
    <row r="3282" spans="1:3">
      <c r="A3282" t="s">
        <v>1278</v>
      </c>
      <c r="B3282" s="1">
        <v>46023</v>
      </c>
      <c r="C3282">
        <v>126</v>
      </c>
    </row>
    <row r="3283" spans="1:3">
      <c r="A3283" t="s">
        <v>1278</v>
      </c>
      <c r="B3283" s="1">
        <v>46054</v>
      </c>
      <c r="C3283">
        <v>136</v>
      </c>
    </row>
    <row r="3284" spans="1:3">
      <c r="A3284" t="s">
        <v>1278</v>
      </c>
      <c r="B3284" s="1">
        <v>46082</v>
      </c>
      <c r="C3284">
        <v>156</v>
      </c>
    </row>
    <row r="3285" spans="1:3">
      <c r="A3285" t="s">
        <v>1278</v>
      </c>
      <c r="B3285" s="1">
        <v>46113</v>
      </c>
      <c r="C3285">
        <v>105</v>
      </c>
    </row>
    <row r="3286" spans="1:3">
      <c r="A3286" t="s">
        <v>1278</v>
      </c>
      <c r="B3286" s="1">
        <v>46143</v>
      </c>
      <c r="C3286">
        <v>89</v>
      </c>
    </row>
    <row r="3287" spans="1:3">
      <c r="A3287" t="s">
        <v>1280</v>
      </c>
      <c r="B3287" s="1">
        <v>45992</v>
      </c>
      <c r="C3287">
        <v>9</v>
      </c>
    </row>
    <row r="3288" spans="1:3">
      <c r="A3288" t="s">
        <v>1280</v>
      </c>
      <c r="B3288" s="1">
        <v>46023</v>
      </c>
      <c r="C3288">
        <v>65</v>
      </c>
    </row>
    <row r="3289" spans="1:3">
      <c r="A3289" t="s">
        <v>1280</v>
      </c>
      <c r="B3289" s="1">
        <v>46054</v>
      </c>
      <c r="C3289">
        <v>65</v>
      </c>
    </row>
    <row r="3290" spans="1:3">
      <c r="A3290" t="s">
        <v>1280</v>
      </c>
      <c r="B3290" s="1">
        <v>46082</v>
      </c>
      <c r="C3290">
        <v>26</v>
      </c>
    </row>
    <row r="3291" spans="1:3">
      <c r="A3291" t="s">
        <v>1280</v>
      </c>
      <c r="B3291" s="1">
        <v>46113</v>
      </c>
      <c r="C3291">
        <v>39</v>
      </c>
    </row>
    <row r="3292" spans="1:3">
      <c r="A3292" t="s">
        <v>1280</v>
      </c>
      <c r="B3292" s="1">
        <v>46143</v>
      </c>
      <c r="C3292">
        <v>20</v>
      </c>
    </row>
    <row r="3293" spans="1:3">
      <c r="A3293" t="s">
        <v>1282</v>
      </c>
      <c r="B3293" s="1">
        <v>45992</v>
      </c>
      <c r="C3293">
        <v>37</v>
      </c>
    </row>
    <row r="3294" spans="1:3">
      <c r="A3294" t="s">
        <v>1282</v>
      </c>
      <c r="B3294" s="1">
        <v>46023</v>
      </c>
      <c r="C3294">
        <v>649</v>
      </c>
    </row>
    <row r="3295" spans="1:3">
      <c r="A3295" t="s">
        <v>1282</v>
      </c>
      <c r="B3295" s="1">
        <v>46054</v>
      </c>
      <c r="C3295">
        <v>534</v>
      </c>
    </row>
    <row r="3296" spans="1:3">
      <c r="A3296" t="s">
        <v>1282</v>
      </c>
      <c r="B3296" s="1">
        <v>46082</v>
      </c>
      <c r="C3296">
        <v>608</v>
      </c>
    </row>
    <row r="3297" spans="1:3">
      <c r="A3297" t="s">
        <v>1282</v>
      </c>
      <c r="B3297" s="1">
        <v>46113</v>
      </c>
      <c r="C3297">
        <v>547</v>
      </c>
    </row>
    <row r="3298" spans="1:3">
      <c r="A3298" t="s">
        <v>1282</v>
      </c>
      <c r="B3298" s="1">
        <v>46143</v>
      </c>
      <c r="C3298">
        <v>381</v>
      </c>
    </row>
    <row r="3299" spans="1:3">
      <c r="A3299" t="s">
        <v>1284</v>
      </c>
      <c r="B3299" s="1">
        <v>45992</v>
      </c>
      <c r="C3299">
        <v>29</v>
      </c>
    </row>
    <row r="3300" spans="1:3">
      <c r="A3300" t="s">
        <v>1284</v>
      </c>
      <c r="B3300" s="1">
        <v>46023</v>
      </c>
      <c r="C3300">
        <v>319</v>
      </c>
    </row>
    <row r="3301" spans="1:3">
      <c r="A3301" t="s">
        <v>1284</v>
      </c>
      <c r="B3301" s="1">
        <v>46054</v>
      </c>
      <c r="C3301">
        <v>314</v>
      </c>
    </row>
    <row r="3302" spans="1:3">
      <c r="A3302" t="s">
        <v>1284</v>
      </c>
      <c r="B3302" s="1">
        <v>46082</v>
      </c>
      <c r="C3302">
        <v>328</v>
      </c>
    </row>
    <row r="3303" spans="1:3">
      <c r="A3303" t="s">
        <v>1284</v>
      </c>
      <c r="B3303" s="1">
        <v>46113</v>
      </c>
      <c r="C3303">
        <v>276</v>
      </c>
    </row>
    <row r="3304" spans="1:3">
      <c r="A3304" t="s">
        <v>1284</v>
      </c>
      <c r="B3304" s="1">
        <v>46143</v>
      </c>
      <c r="C3304">
        <v>198</v>
      </c>
    </row>
    <row r="3305" spans="1:3">
      <c r="A3305" t="s">
        <v>1286</v>
      </c>
      <c r="B3305" s="1">
        <v>45992</v>
      </c>
      <c r="C3305">
        <v>32</v>
      </c>
    </row>
    <row r="3306" spans="1:3">
      <c r="A3306" t="s">
        <v>1286</v>
      </c>
      <c r="B3306" s="1">
        <v>46023</v>
      </c>
      <c r="C3306">
        <v>354</v>
      </c>
    </row>
    <row r="3307" spans="1:3">
      <c r="A3307" t="s">
        <v>1286</v>
      </c>
      <c r="B3307" s="1">
        <v>46054</v>
      </c>
      <c r="C3307">
        <v>414</v>
      </c>
    </row>
    <row r="3308" spans="1:3">
      <c r="A3308" t="s">
        <v>1286</v>
      </c>
      <c r="B3308" s="1">
        <v>46082</v>
      </c>
      <c r="C3308">
        <v>577</v>
      </c>
    </row>
    <row r="3309" spans="1:3">
      <c r="A3309" t="s">
        <v>1286</v>
      </c>
      <c r="B3309" s="1">
        <v>46113</v>
      </c>
      <c r="C3309">
        <v>469</v>
      </c>
    </row>
    <row r="3310" spans="1:3">
      <c r="A3310" t="s">
        <v>1286</v>
      </c>
      <c r="B3310" s="1">
        <v>46143</v>
      </c>
      <c r="C3310">
        <v>334</v>
      </c>
    </row>
    <row r="3311" spans="1:3">
      <c r="A3311" t="s">
        <v>1288</v>
      </c>
      <c r="B3311" s="1">
        <v>45992</v>
      </c>
      <c r="C3311">
        <v>39</v>
      </c>
    </row>
    <row r="3312" spans="1:3">
      <c r="A3312" t="s">
        <v>1288</v>
      </c>
      <c r="B3312" s="1">
        <v>46023</v>
      </c>
      <c r="C3312">
        <v>407</v>
      </c>
    </row>
    <row r="3313" spans="1:3">
      <c r="A3313" t="s">
        <v>1288</v>
      </c>
      <c r="B3313" s="1">
        <v>46054</v>
      </c>
      <c r="C3313">
        <v>383</v>
      </c>
    </row>
    <row r="3314" spans="1:3">
      <c r="A3314" t="s">
        <v>1288</v>
      </c>
      <c r="B3314" s="1">
        <v>46082</v>
      </c>
      <c r="C3314">
        <v>426</v>
      </c>
    </row>
    <row r="3315" spans="1:3">
      <c r="A3315" t="s">
        <v>1288</v>
      </c>
      <c r="B3315" s="1">
        <v>46113</v>
      </c>
      <c r="C3315">
        <v>310</v>
      </c>
    </row>
    <row r="3316" spans="1:3">
      <c r="A3316" t="s">
        <v>1288</v>
      </c>
      <c r="B3316" s="1">
        <v>46143</v>
      </c>
      <c r="C3316">
        <v>218</v>
      </c>
    </row>
    <row r="3317" spans="1:3">
      <c r="A3317" t="s">
        <v>1290</v>
      </c>
      <c r="B3317" s="1">
        <v>45992</v>
      </c>
      <c r="C3317">
        <v>58</v>
      </c>
    </row>
    <row r="3318" spans="1:3">
      <c r="A3318" t="s">
        <v>1290</v>
      </c>
      <c r="B3318" s="1">
        <v>46023</v>
      </c>
      <c r="C3318">
        <v>420</v>
      </c>
    </row>
    <row r="3319" spans="1:3">
      <c r="A3319" t="s">
        <v>1290</v>
      </c>
      <c r="B3319" s="1">
        <v>46054</v>
      </c>
      <c r="C3319">
        <v>421</v>
      </c>
    </row>
    <row r="3320" spans="1:3">
      <c r="A3320" t="s">
        <v>1290</v>
      </c>
      <c r="B3320" s="1">
        <v>46082</v>
      </c>
      <c r="C3320">
        <v>495</v>
      </c>
    </row>
    <row r="3321" spans="1:3">
      <c r="A3321" t="s">
        <v>1290</v>
      </c>
      <c r="B3321" s="1">
        <v>46113</v>
      </c>
      <c r="C3321">
        <v>384</v>
      </c>
    </row>
    <row r="3322" spans="1:3">
      <c r="A3322" t="s">
        <v>1290</v>
      </c>
      <c r="B3322" s="1">
        <v>46143</v>
      </c>
      <c r="C3322">
        <v>302</v>
      </c>
    </row>
    <row r="3323" spans="1:3">
      <c r="A3323" t="s">
        <v>1292</v>
      </c>
      <c r="B3323" s="1">
        <v>45992</v>
      </c>
      <c r="C3323">
        <v>24</v>
      </c>
    </row>
    <row r="3324" spans="1:3">
      <c r="A3324" t="s">
        <v>1292</v>
      </c>
      <c r="B3324" s="1">
        <v>46023</v>
      </c>
      <c r="C3324">
        <v>354</v>
      </c>
    </row>
    <row r="3325" spans="1:3">
      <c r="A3325" t="s">
        <v>1292</v>
      </c>
      <c r="B3325" s="1">
        <v>46054</v>
      </c>
      <c r="C3325">
        <v>310</v>
      </c>
    </row>
    <row r="3326" spans="1:3">
      <c r="A3326" t="s">
        <v>1292</v>
      </c>
      <c r="B3326" s="1">
        <v>46082</v>
      </c>
      <c r="C3326">
        <v>418</v>
      </c>
    </row>
    <row r="3327" spans="1:3">
      <c r="A3327" t="s">
        <v>1292</v>
      </c>
      <c r="B3327" s="1">
        <v>46113</v>
      </c>
      <c r="C3327">
        <v>363</v>
      </c>
    </row>
    <row r="3328" spans="1:3">
      <c r="A3328" t="s">
        <v>1292</v>
      </c>
      <c r="B3328" s="1">
        <v>46143</v>
      </c>
      <c r="C3328">
        <v>248</v>
      </c>
    </row>
    <row r="3329" spans="1:3">
      <c r="A3329" t="s">
        <v>1294</v>
      </c>
      <c r="B3329" s="1">
        <v>45992</v>
      </c>
      <c r="C3329">
        <v>6</v>
      </c>
    </row>
    <row r="3330" spans="1:3">
      <c r="A3330" t="s">
        <v>1294</v>
      </c>
      <c r="B3330" s="1">
        <v>46023</v>
      </c>
      <c r="C3330">
        <v>65</v>
      </c>
    </row>
    <row r="3331" spans="1:3">
      <c r="A3331" t="s">
        <v>1294</v>
      </c>
      <c r="B3331" s="1">
        <v>46054</v>
      </c>
      <c r="C3331">
        <v>76</v>
      </c>
    </row>
    <row r="3332" spans="1:3">
      <c r="A3332" t="s">
        <v>1294</v>
      </c>
      <c r="B3332" s="1">
        <v>46082</v>
      </c>
      <c r="C3332">
        <v>98</v>
      </c>
    </row>
    <row r="3333" spans="1:3">
      <c r="A3333" t="s">
        <v>1294</v>
      </c>
      <c r="B3333" s="1">
        <v>46113</v>
      </c>
      <c r="C3333">
        <v>57</v>
      </c>
    </row>
    <row r="3334" spans="1:3">
      <c r="A3334" t="s">
        <v>1294</v>
      </c>
      <c r="B3334" s="1">
        <v>46143</v>
      </c>
      <c r="C3334">
        <v>38</v>
      </c>
    </row>
    <row r="3335" spans="1:3">
      <c r="A3335" t="s">
        <v>1296</v>
      </c>
      <c r="B3335" s="1">
        <v>45992</v>
      </c>
      <c r="C3335">
        <v>19</v>
      </c>
    </row>
    <row r="3336" spans="1:3">
      <c r="A3336" t="s">
        <v>1296</v>
      </c>
      <c r="B3336" s="1">
        <v>46023</v>
      </c>
      <c r="C3336">
        <v>72</v>
      </c>
    </row>
    <row r="3337" spans="1:3">
      <c r="A3337" t="s">
        <v>1296</v>
      </c>
      <c r="B3337" s="1">
        <v>46054</v>
      </c>
      <c r="C3337">
        <v>103</v>
      </c>
    </row>
    <row r="3338" spans="1:3">
      <c r="A3338" t="s">
        <v>1296</v>
      </c>
      <c r="B3338" s="1">
        <v>46082</v>
      </c>
      <c r="C3338">
        <v>78</v>
      </c>
    </row>
    <row r="3339" spans="1:3">
      <c r="A3339" t="s">
        <v>1296</v>
      </c>
      <c r="B3339" s="1">
        <v>46113</v>
      </c>
      <c r="C3339">
        <v>85</v>
      </c>
    </row>
    <row r="3340" spans="1:3">
      <c r="A3340" t="s">
        <v>1296</v>
      </c>
      <c r="B3340" s="1">
        <v>46143</v>
      </c>
      <c r="C3340">
        <v>42</v>
      </c>
    </row>
    <row r="3341" spans="1:3">
      <c r="A3341" t="s">
        <v>1298</v>
      </c>
      <c r="B3341" s="1">
        <v>45992</v>
      </c>
      <c r="C3341">
        <v>22</v>
      </c>
    </row>
    <row r="3342" spans="1:3">
      <c r="A3342" t="s">
        <v>1298</v>
      </c>
      <c r="B3342" s="1">
        <v>46023</v>
      </c>
      <c r="C3342">
        <v>122</v>
      </c>
    </row>
    <row r="3343" spans="1:3">
      <c r="A3343" t="s">
        <v>1298</v>
      </c>
      <c r="B3343" s="1">
        <v>46054</v>
      </c>
      <c r="C3343">
        <v>184</v>
      </c>
    </row>
    <row r="3344" spans="1:3">
      <c r="A3344" t="s">
        <v>1298</v>
      </c>
      <c r="B3344" s="1">
        <v>46082</v>
      </c>
      <c r="C3344">
        <v>165</v>
      </c>
    </row>
    <row r="3345" spans="1:3">
      <c r="A3345" t="s">
        <v>1298</v>
      </c>
      <c r="B3345" s="1">
        <v>46113</v>
      </c>
      <c r="C3345">
        <v>150</v>
      </c>
    </row>
    <row r="3346" spans="1:3">
      <c r="A3346" t="s">
        <v>1298</v>
      </c>
      <c r="B3346" s="1">
        <v>46143</v>
      </c>
      <c r="C3346">
        <v>102</v>
      </c>
    </row>
    <row r="3347" spans="1:3">
      <c r="A3347" t="s">
        <v>1300</v>
      </c>
      <c r="B3347" s="1">
        <v>45992</v>
      </c>
      <c r="C3347">
        <v>18</v>
      </c>
    </row>
    <row r="3348" spans="1:3">
      <c r="A3348" t="s">
        <v>1300</v>
      </c>
      <c r="B3348" s="1">
        <v>46023</v>
      </c>
      <c r="C3348">
        <v>74</v>
      </c>
    </row>
    <row r="3349" spans="1:3">
      <c r="A3349" t="s">
        <v>1300</v>
      </c>
      <c r="B3349" s="1">
        <v>46054</v>
      </c>
      <c r="C3349">
        <v>104</v>
      </c>
    </row>
    <row r="3350" spans="1:3">
      <c r="A3350" t="s">
        <v>1300</v>
      </c>
      <c r="B3350" s="1">
        <v>46082</v>
      </c>
      <c r="C3350">
        <v>152</v>
      </c>
    </row>
    <row r="3351" spans="1:3">
      <c r="A3351" t="s">
        <v>1300</v>
      </c>
      <c r="B3351" s="1">
        <v>46113</v>
      </c>
      <c r="C3351">
        <v>146</v>
      </c>
    </row>
    <row r="3352" spans="1:3">
      <c r="A3352" t="s">
        <v>1300</v>
      </c>
      <c r="B3352" s="1">
        <v>46143</v>
      </c>
      <c r="C3352">
        <v>91</v>
      </c>
    </row>
    <row r="3353" spans="1:3">
      <c r="A3353" t="s">
        <v>1302</v>
      </c>
      <c r="B3353" s="1">
        <v>45992</v>
      </c>
      <c r="C3353">
        <v>10</v>
      </c>
    </row>
    <row r="3354" spans="1:3">
      <c r="A3354" t="s">
        <v>1302</v>
      </c>
      <c r="B3354" s="1">
        <v>46023</v>
      </c>
      <c r="C3354">
        <v>68</v>
      </c>
    </row>
    <row r="3355" spans="1:3">
      <c r="A3355" t="s">
        <v>1302</v>
      </c>
      <c r="B3355" s="1">
        <v>46054</v>
      </c>
      <c r="C3355">
        <v>67</v>
      </c>
    </row>
    <row r="3356" spans="1:3">
      <c r="A3356" t="s">
        <v>1302</v>
      </c>
      <c r="B3356" s="1">
        <v>46082</v>
      </c>
      <c r="C3356">
        <v>23</v>
      </c>
    </row>
    <row r="3357" spans="1:3">
      <c r="A3357" t="s">
        <v>1302</v>
      </c>
      <c r="B3357" s="1">
        <v>46113</v>
      </c>
      <c r="C3357">
        <v>33</v>
      </c>
    </row>
    <row r="3358" spans="1:3">
      <c r="A3358" t="s">
        <v>1302</v>
      </c>
      <c r="B3358" s="1">
        <v>46143</v>
      </c>
      <c r="C3358">
        <v>23</v>
      </c>
    </row>
    <row r="3359" spans="1:3">
      <c r="A3359" t="s">
        <v>1304</v>
      </c>
      <c r="B3359" s="1">
        <v>45992</v>
      </c>
      <c r="C3359">
        <v>28</v>
      </c>
    </row>
    <row r="3360" spans="1:3">
      <c r="A3360" t="s">
        <v>1304</v>
      </c>
      <c r="B3360" s="1">
        <v>46023</v>
      </c>
      <c r="C3360">
        <v>112</v>
      </c>
    </row>
    <row r="3361" spans="1:3">
      <c r="A3361" t="s">
        <v>1304</v>
      </c>
      <c r="B3361" s="1">
        <v>46054</v>
      </c>
      <c r="C3361">
        <v>91</v>
      </c>
    </row>
    <row r="3362" spans="1:3">
      <c r="A3362" t="s">
        <v>1304</v>
      </c>
      <c r="B3362" s="1">
        <v>46082</v>
      </c>
      <c r="C3362">
        <v>94</v>
      </c>
    </row>
    <row r="3363" spans="1:3">
      <c r="A3363" t="s">
        <v>1304</v>
      </c>
      <c r="B3363" s="1">
        <v>46113</v>
      </c>
      <c r="C3363">
        <v>41</v>
      </c>
    </row>
    <row r="3364" spans="1:3">
      <c r="A3364" t="s">
        <v>1304</v>
      </c>
      <c r="B3364" s="1">
        <v>46143</v>
      </c>
      <c r="C3364">
        <v>32</v>
      </c>
    </row>
    <row r="3365" spans="1:3">
      <c r="A3365" t="s">
        <v>1306</v>
      </c>
      <c r="B3365" s="1">
        <v>45992</v>
      </c>
      <c r="C3365">
        <v>17</v>
      </c>
    </row>
    <row r="3366" spans="1:3">
      <c r="A3366" t="s">
        <v>1306</v>
      </c>
      <c r="B3366" s="1">
        <v>46023</v>
      </c>
      <c r="C3366">
        <v>76</v>
      </c>
    </row>
    <row r="3367" spans="1:3">
      <c r="A3367" t="s">
        <v>1306</v>
      </c>
      <c r="B3367" s="1">
        <v>46054</v>
      </c>
      <c r="C3367">
        <v>43</v>
      </c>
    </row>
    <row r="3368" spans="1:3">
      <c r="A3368" t="s">
        <v>1306</v>
      </c>
      <c r="B3368" s="1">
        <v>46082</v>
      </c>
      <c r="C3368">
        <v>116</v>
      </c>
    </row>
    <row r="3369" spans="1:3">
      <c r="A3369" t="s">
        <v>1306</v>
      </c>
      <c r="B3369" s="1">
        <v>46113</v>
      </c>
      <c r="C3369">
        <v>47</v>
      </c>
    </row>
    <row r="3370" spans="1:3">
      <c r="A3370" t="s">
        <v>1306</v>
      </c>
      <c r="B3370" s="1">
        <v>46143</v>
      </c>
      <c r="C3370">
        <v>33</v>
      </c>
    </row>
    <row r="3371" spans="1:3">
      <c r="A3371" t="s">
        <v>1308</v>
      </c>
      <c r="B3371" s="1">
        <v>45992</v>
      </c>
      <c r="C3371">
        <v>13</v>
      </c>
    </row>
    <row r="3372" spans="1:3">
      <c r="A3372" t="s">
        <v>1308</v>
      </c>
      <c r="B3372" s="1">
        <v>46023</v>
      </c>
      <c r="C3372">
        <v>124</v>
      </c>
    </row>
    <row r="3373" spans="1:3">
      <c r="A3373" t="s">
        <v>1308</v>
      </c>
      <c r="B3373" s="1">
        <v>46054</v>
      </c>
      <c r="C3373">
        <v>84</v>
      </c>
    </row>
    <row r="3374" spans="1:3">
      <c r="A3374" t="s">
        <v>1308</v>
      </c>
      <c r="B3374" s="1">
        <v>46082</v>
      </c>
      <c r="C3374">
        <v>55</v>
      </c>
    </row>
    <row r="3375" spans="1:3">
      <c r="A3375" t="s">
        <v>1308</v>
      </c>
      <c r="B3375" s="1">
        <v>46113</v>
      </c>
      <c r="C3375">
        <v>40</v>
      </c>
    </row>
    <row r="3376" spans="1:3">
      <c r="A3376" t="s">
        <v>1308</v>
      </c>
      <c r="B3376" s="1">
        <v>46143</v>
      </c>
      <c r="C3376">
        <v>25</v>
      </c>
    </row>
    <row r="3377" spans="1:3">
      <c r="A3377" t="s">
        <v>1310</v>
      </c>
      <c r="B3377" s="1">
        <v>45992</v>
      </c>
      <c r="C3377">
        <v>14</v>
      </c>
    </row>
    <row r="3378" spans="1:3">
      <c r="A3378" t="s">
        <v>1310</v>
      </c>
      <c r="B3378" s="1">
        <v>46023</v>
      </c>
      <c r="C3378">
        <v>91</v>
      </c>
    </row>
    <row r="3379" spans="1:3">
      <c r="A3379" t="s">
        <v>1310</v>
      </c>
      <c r="B3379" s="1">
        <v>46054</v>
      </c>
      <c r="C3379">
        <v>53</v>
      </c>
    </row>
    <row r="3380" spans="1:3">
      <c r="A3380" t="s">
        <v>1310</v>
      </c>
      <c r="B3380" s="1">
        <v>46082</v>
      </c>
      <c r="C3380">
        <v>62</v>
      </c>
    </row>
    <row r="3381" spans="1:3">
      <c r="A3381" t="s">
        <v>1310</v>
      </c>
      <c r="B3381" s="1">
        <v>46113</v>
      </c>
      <c r="C3381">
        <v>60</v>
      </c>
    </row>
    <row r="3382" spans="1:3">
      <c r="A3382" t="s">
        <v>1310</v>
      </c>
      <c r="B3382" s="1">
        <v>46143</v>
      </c>
      <c r="C3382">
        <v>24</v>
      </c>
    </row>
    <row r="3383" spans="1:3">
      <c r="A3383" t="s">
        <v>1312</v>
      </c>
      <c r="B3383" s="1">
        <v>45992</v>
      </c>
      <c r="C3383">
        <v>11</v>
      </c>
    </row>
    <row r="3384" spans="1:3">
      <c r="A3384" t="s">
        <v>1312</v>
      </c>
      <c r="B3384" s="1">
        <v>46023</v>
      </c>
      <c r="C3384">
        <v>129</v>
      </c>
    </row>
    <row r="3385" spans="1:3">
      <c r="A3385" t="s">
        <v>1312</v>
      </c>
      <c r="B3385" s="1">
        <v>46054</v>
      </c>
      <c r="C3385">
        <v>62</v>
      </c>
    </row>
    <row r="3386" spans="1:3">
      <c r="A3386" t="s">
        <v>1312</v>
      </c>
      <c r="B3386" s="1">
        <v>46082</v>
      </c>
      <c r="C3386">
        <v>75</v>
      </c>
    </row>
    <row r="3387" spans="1:3">
      <c r="A3387" t="s">
        <v>1312</v>
      </c>
      <c r="B3387" s="1">
        <v>46113</v>
      </c>
      <c r="C3387">
        <v>44</v>
      </c>
    </row>
    <row r="3388" spans="1:3">
      <c r="A3388" t="s">
        <v>1312</v>
      </c>
      <c r="B3388" s="1">
        <v>46143</v>
      </c>
      <c r="C3388">
        <v>28</v>
      </c>
    </row>
    <row r="3389" spans="1:3">
      <c r="A3389" t="s">
        <v>1314</v>
      </c>
      <c r="B3389" s="1">
        <v>45992</v>
      </c>
      <c r="C3389">
        <v>7</v>
      </c>
    </row>
    <row r="3390" spans="1:3">
      <c r="A3390" t="s">
        <v>1314</v>
      </c>
      <c r="B3390" s="1">
        <v>46023</v>
      </c>
      <c r="C3390">
        <v>46</v>
      </c>
    </row>
    <row r="3391" spans="1:3">
      <c r="A3391" t="s">
        <v>1314</v>
      </c>
      <c r="B3391" s="1">
        <v>46054</v>
      </c>
      <c r="C3391">
        <v>36</v>
      </c>
    </row>
    <row r="3392" spans="1:3">
      <c r="A3392" t="s">
        <v>1314</v>
      </c>
      <c r="B3392" s="1">
        <v>46082</v>
      </c>
      <c r="C3392">
        <v>36</v>
      </c>
    </row>
    <row r="3393" spans="1:3">
      <c r="A3393" t="s">
        <v>1314</v>
      </c>
      <c r="B3393" s="1">
        <v>46113</v>
      </c>
      <c r="C3393">
        <v>26</v>
      </c>
    </row>
    <row r="3394" spans="1:3">
      <c r="A3394" t="s">
        <v>1314</v>
      </c>
      <c r="B3394" s="1">
        <v>46143</v>
      </c>
      <c r="C3394">
        <v>19</v>
      </c>
    </row>
    <row r="3395" spans="1:3">
      <c r="A3395" t="s">
        <v>1316</v>
      </c>
      <c r="B3395" s="1">
        <v>45992</v>
      </c>
      <c r="C3395">
        <v>11</v>
      </c>
    </row>
    <row r="3396" spans="1:3">
      <c r="A3396" t="s">
        <v>1316</v>
      </c>
      <c r="B3396" s="1">
        <v>46023</v>
      </c>
      <c r="C3396">
        <v>96</v>
      </c>
    </row>
    <row r="3397" spans="1:3">
      <c r="A3397" t="s">
        <v>1316</v>
      </c>
      <c r="B3397" s="1">
        <v>46054</v>
      </c>
      <c r="C3397">
        <v>87</v>
      </c>
    </row>
    <row r="3398" spans="1:3">
      <c r="A3398" t="s">
        <v>1316</v>
      </c>
      <c r="B3398" s="1">
        <v>46082</v>
      </c>
      <c r="C3398">
        <v>77</v>
      </c>
    </row>
    <row r="3399" spans="1:3">
      <c r="A3399" t="s">
        <v>1316</v>
      </c>
      <c r="B3399" s="1">
        <v>46113</v>
      </c>
      <c r="C3399">
        <v>40</v>
      </c>
    </row>
    <row r="3400" spans="1:3">
      <c r="A3400" t="s">
        <v>1316</v>
      </c>
      <c r="B3400" s="1">
        <v>46143</v>
      </c>
      <c r="C3400">
        <v>44</v>
      </c>
    </row>
    <row r="3401" spans="1:3">
      <c r="A3401" t="s">
        <v>1318</v>
      </c>
      <c r="B3401" s="1">
        <v>45992</v>
      </c>
      <c r="C3401">
        <v>9</v>
      </c>
    </row>
    <row r="3402" spans="1:3">
      <c r="A3402" t="s">
        <v>1318</v>
      </c>
      <c r="B3402" s="1">
        <v>46023</v>
      </c>
      <c r="C3402">
        <v>49</v>
      </c>
    </row>
    <row r="3403" spans="1:3">
      <c r="A3403" t="s">
        <v>1318</v>
      </c>
      <c r="B3403" s="1">
        <v>46054</v>
      </c>
      <c r="C3403">
        <v>29</v>
      </c>
    </row>
    <row r="3404" spans="1:3">
      <c r="A3404" t="s">
        <v>1318</v>
      </c>
      <c r="B3404" s="1">
        <v>46082</v>
      </c>
      <c r="C3404">
        <v>27</v>
      </c>
    </row>
    <row r="3405" spans="1:3">
      <c r="A3405" t="s">
        <v>1318</v>
      </c>
      <c r="B3405" s="1">
        <v>46113</v>
      </c>
      <c r="C3405">
        <v>17</v>
      </c>
    </row>
    <row r="3406" spans="1:3">
      <c r="A3406" t="s">
        <v>1318</v>
      </c>
      <c r="B3406" s="1">
        <v>46143</v>
      </c>
      <c r="C3406">
        <v>18</v>
      </c>
    </row>
    <row r="3407" spans="1:3">
      <c r="A3407" t="s">
        <v>1126</v>
      </c>
      <c r="B3407" s="1">
        <v>45992</v>
      </c>
      <c r="C3407">
        <v>17</v>
      </c>
    </row>
    <row r="3408" spans="1:3">
      <c r="A3408" t="s">
        <v>1126</v>
      </c>
      <c r="B3408" s="1">
        <v>46023</v>
      </c>
      <c r="C3408">
        <v>116</v>
      </c>
    </row>
    <row r="3409" spans="1:3">
      <c r="A3409" t="s">
        <v>1126</v>
      </c>
      <c r="B3409" s="1">
        <v>46054</v>
      </c>
      <c r="C3409">
        <v>69</v>
      </c>
    </row>
    <row r="3410" spans="1:3">
      <c r="A3410" t="s">
        <v>1126</v>
      </c>
      <c r="B3410" s="1">
        <v>46082</v>
      </c>
      <c r="C3410">
        <v>30</v>
      </c>
    </row>
    <row r="3411" spans="1:3">
      <c r="A3411" t="s">
        <v>1126</v>
      </c>
      <c r="B3411" s="1">
        <v>46113</v>
      </c>
      <c r="C3411">
        <v>34</v>
      </c>
    </row>
    <row r="3412" spans="1:3">
      <c r="A3412" t="s">
        <v>1126</v>
      </c>
      <c r="B3412" s="1">
        <v>46143</v>
      </c>
      <c r="C3412">
        <v>8</v>
      </c>
    </row>
    <row r="3413" spans="1:3">
      <c r="A3413" t="s">
        <v>1570</v>
      </c>
      <c r="B3413" s="1">
        <v>45992</v>
      </c>
      <c r="C3413">
        <v>9</v>
      </c>
    </row>
    <row r="3414" spans="1:3">
      <c r="A3414" t="s">
        <v>1570</v>
      </c>
      <c r="B3414" s="1">
        <v>46023</v>
      </c>
      <c r="C3414">
        <v>73</v>
      </c>
    </row>
    <row r="3415" spans="1:3">
      <c r="A3415" t="s">
        <v>1570</v>
      </c>
      <c r="B3415" s="1">
        <v>46054</v>
      </c>
      <c r="C3415">
        <v>58</v>
      </c>
    </row>
    <row r="3416" spans="1:3">
      <c r="A3416" t="s">
        <v>1570</v>
      </c>
      <c r="B3416" s="1">
        <v>46082</v>
      </c>
      <c r="C3416">
        <v>41</v>
      </c>
    </row>
    <row r="3417" spans="1:3">
      <c r="A3417" t="s">
        <v>1570</v>
      </c>
      <c r="B3417" s="1">
        <v>46113</v>
      </c>
      <c r="C3417">
        <v>13</v>
      </c>
    </row>
    <row r="3418" spans="1:3">
      <c r="A3418" t="s">
        <v>1570</v>
      </c>
      <c r="B3418" s="1">
        <v>46143</v>
      </c>
      <c r="C3418">
        <v>5</v>
      </c>
    </row>
    <row r="3419" spans="1:3">
      <c r="A3419" t="s">
        <v>1750</v>
      </c>
      <c r="B3419" s="1">
        <v>46023</v>
      </c>
      <c r="C3419">
        <v>52</v>
      </c>
    </row>
    <row r="3420" spans="1:3">
      <c r="A3420" t="s">
        <v>1750</v>
      </c>
      <c r="B3420" s="1">
        <v>46054</v>
      </c>
      <c r="C3420">
        <v>83</v>
      </c>
    </row>
    <row r="3421" spans="1:3">
      <c r="A3421" t="s">
        <v>1750</v>
      </c>
      <c r="B3421" s="1">
        <v>46082</v>
      </c>
      <c r="C3421">
        <v>127</v>
      </c>
    </row>
    <row r="3422" spans="1:3">
      <c r="A3422" t="s">
        <v>1750</v>
      </c>
      <c r="B3422" s="1">
        <v>46113</v>
      </c>
      <c r="C3422">
        <v>115</v>
      </c>
    </row>
    <row r="3423" spans="1:3">
      <c r="A3423" t="s">
        <v>1750</v>
      </c>
      <c r="B3423" s="1">
        <v>46143</v>
      </c>
      <c r="C3423">
        <v>130</v>
      </c>
    </row>
    <row r="3424" spans="1:3">
      <c r="A3424" t="s">
        <v>1752</v>
      </c>
      <c r="B3424" s="1">
        <v>46023</v>
      </c>
      <c r="C3424">
        <v>80</v>
      </c>
    </row>
    <row r="3425" spans="1:3">
      <c r="A3425" t="s">
        <v>1752</v>
      </c>
      <c r="B3425" s="1">
        <v>46054</v>
      </c>
      <c r="C3425">
        <v>62</v>
      </c>
    </row>
    <row r="3426" spans="1:3">
      <c r="A3426" t="s">
        <v>1752</v>
      </c>
      <c r="B3426" s="1">
        <v>46082</v>
      </c>
      <c r="C3426">
        <v>145</v>
      </c>
    </row>
    <row r="3427" spans="1:3">
      <c r="A3427" t="s">
        <v>1752</v>
      </c>
      <c r="B3427" s="1">
        <v>46113</v>
      </c>
      <c r="C3427">
        <v>165</v>
      </c>
    </row>
    <row r="3428" spans="1:3">
      <c r="A3428" t="s">
        <v>1752</v>
      </c>
      <c r="B3428" s="1">
        <v>46143</v>
      </c>
      <c r="C3428">
        <v>151</v>
      </c>
    </row>
    <row r="3429" spans="1:3">
      <c r="A3429" t="s">
        <v>1806</v>
      </c>
      <c r="B3429" s="1">
        <v>46023</v>
      </c>
      <c r="C3429">
        <v>20</v>
      </c>
    </row>
    <row r="3430" spans="1:3">
      <c r="A3430" t="s">
        <v>1806</v>
      </c>
      <c r="B3430" s="1">
        <v>46054</v>
      </c>
      <c r="C3430">
        <v>136</v>
      </c>
    </row>
    <row r="3431" spans="1:3">
      <c r="A3431" t="s">
        <v>1806</v>
      </c>
      <c r="B3431" s="1">
        <v>46082</v>
      </c>
      <c r="C3431">
        <v>63</v>
      </c>
    </row>
    <row r="3432" spans="1:3">
      <c r="A3432" t="s">
        <v>1806</v>
      </c>
      <c r="B3432" s="1">
        <v>46113</v>
      </c>
      <c r="C3432">
        <v>66</v>
      </c>
    </row>
    <row r="3433" spans="1:3">
      <c r="A3433" t="s">
        <v>1806</v>
      </c>
      <c r="B3433" s="1">
        <v>46143</v>
      </c>
      <c r="C3433">
        <v>35</v>
      </c>
    </row>
    <row r="3434" spans="1:3">
      <c r="A3434" t="s">
        <v>1816</v>
      </c>
      <c r="B3434" s="1">
        <v>46054</v>
      </c>
      <c r="C3434">
        <v>122</v>
      </c>
    </row>
    <row r="3435" spans="1:3">
      <c r="A3435" t="s">
        <v>1816</v>
      </c>
      <c r="B3435" s="1">
        <v>46082</v>
      </c>
      <c r="C3435">
        <v>109</v>
      </c>
    </row>
    <row r="3436" spans="1:3">
      <c r="A3436" t="s">
        <v>1816</v>
      </c>
      <c r="B3436" s="1">
        <v>46113</v>
      </c>
      <c r="C3436">
        <v>138</v>
      </c>
    </row>
    <row r="3437" spans="1:3">
      <c r="A3437" t="s">
        <v>1816</v>
      </c>
      <c r="B3437" s="1">
        <v>46143</v>
      </c>
      <c r="C3437">
        <v>109</v>
      </c>
    </row>
    <row r="3438" spans="1:3">
      <c r="A3438" t="s">
        <v>1818</v>
      </c>
      <c r="B3438" s="1">
        <v>46054</v>
      </c>
      <c r="C3438">
        <v>7</v>
      </c>
    </row>
    <row r="3439" spans="1:3">
      <c r="A3439" t="s">
        <v>1818</v>
      </c>
      <c r="B3439" s="1">
        <v>46082</v>
      </c>
      <c r="C3439">
        <v>260</v>
      </c>
    </row>
    <row r="3440" spans="1:3">
      <c r="A3440" t="s">
        <v>1818</v>
      </c>
      <c r="B3440" s="1">
        <v>46113</v>
      </c>
      <c r="C3440">
        <v>258</v>
      </c>
    </row>
    <row r="3441" spans="1:3">
      <c r="A3441" t="s">
        <v>1818</v>
      </c>
      <c r="B3441" s="1">
        <v>46143</v>
      </c>
      <c r="C3441">
        <v>233</v>
      </c>
    </row>
    <row r="3442" spans="1:3">
      <c r="A3442" t="s">
        <v>3082</v>
      </c>
      <c r="B3442" s="1">
        <v>46113</v>
      </c>
      <c r="C3442">
        <v>6</v>
      </c>
    </row>
    <row r="3443" spans="1:3">
      <c r="A3443" t="s">
        <v>3082</v>
      </c>
      <c r="B3443" s="1">
        <v>46143</v>
      </c>
      <c r="C3443">
        <v>68</v>
      </c>
    </row>
    <row r="3444" spans="1:3">
      <c r="A3444" t="s">
        <v>3269</v>
      </c>
      <c r="B3444" s="1">
        <v>46143</v>
      </c>
      <c r="C3444">
        <v>49</v>
      </c>
    </row>
    <row r="3445" spans="1:3">
      <c r="A3445" t="s">
        <v>3076</v>
      </c>
      <c r="B3445" s="1">
        <v>46113</v>
      </c>
      <c r="C3445">
        <v>88</v>
      </c>
    </row>
    <row r="3446" spans="1:3">
      <c r="A3446" t="s">
        <v>3076</v>
      </c>
      <c r="B3446" s="1">
        <v>46143</v>
      </c>
      <c r="C3446">
        <v>116</v>
      </c>
    </row>
    <row r="3447" spans="1:3">
      <c r="A3447" t="s">
        <v>3078</v>
      </c>
      <c r="B3447" s="1">
        <v>46113</v>
      </c>
      <c r="C3447">
        <v>70</v>
      </c>
    </row>
    <row r="3448" spans="1:3">
      <c r="A3448" t="s">
        <v>3078</v>
      </c>
      <c r="B3448" s="1">
        <v>46143</v>
      </c>
      <c r="C3448">
        <v>129</v>
      </c>
    </row>
    <row r="3449" spans="1:3">
      <c r="A3449" t="s">
        <v>3080</v>
      </c>
      <c r="B3449" s="1">
        <v>46113</v>
      </c>
      <c r="C3449">
        <v>88</v>
      </c>
    </row>
    <row r="3450" spans="1:3">
      <c r="A3450" t="s">
        <v>3080</v>
      </c>
      <c r="B3450" s="1">
        <v>46143</v>
      </c>
      <c r="C3450">
        <v>177</v>
      </c>
    </row>
    <row r="3451" spans="1:3">
      <c r="A3451" t="s">
        <v>3084</v>
      </c>
      <c r="B3451" s="1">
        <v>46113</v>
      </c>
      <c r="C3451">
        <v>35</v>
      </c>
    </row>
    <row r="3452" spans="1:3">
      <c r="A3452" t="s">
        <v>3084</v>
      </c>
      <c r="B3452" s="1">
        <v>46143</v>
      </c>
      <c r="C3452">
        <v>129</v>
      </c>
    </row>
    <row r="3453" spans="1:3">
      <c r="A3453" t="s">
        <v>3086</v>
      </c>
      <c r="B3453" s="1">
        <v>46113</v>
      </c>
      <c r="C3453">
        <v>24</v>
      </c>
    </row>
    <row r="3454" spans="1:3">
      <c r="A3454" t="s">
        <v>3086</v>
      </c>
      <c r="B3454" s="1">
        <v>46143</v>
      </c>
      <c r="C3454">
        <v>164</v>
      </c>
    </row>
    <row r="3455" spans="1:3">
      <c r="A3455" t="s">
        <v>3088</v>
      </c>
      <c r="B3455" s="1">
        <v>46113</v>
      </c>
      <c r="C3455">
        <v>56</v>
      </c>
    </row>
    <row r="3456" spans="1:3">
      <c r="A3456" t="s">
        <v>3088</v>
      </c>
      <c r="B3456" s="1">
        <v>46143</v>
      </c>
      <c r="C3456">
        <v>117</v>
      </c>
    </row>
    <row r="3457" spans="1:3">
      <c r="A3457" t="s">
        <v>3360</v>
      </c>
      <c r="B3457" s="1">
        <v>46143</v>
      </c>
      <c r="C3457">
        <v>53</v>
      </c>
    </row>
    <row r="3458" spans="1:3">
      <c r="A3458" t="s">
        <v>3372</v>
      </c>
      <c r="B3458" s="1">
        <v>46143</v>
      </c>
      <c r="C3458">
        <v>17</v>
      </c>
    </row>
    <row r="3459" spans="1:3">
      <c r="A3459" t="s">
        <v>1826</v>
      </c>
      <c r="B3459" s="1">
        <v>45962</v>
      </c>
      <c r="C3459">
        <v>39</v>
      </c>
    </row>
    <row r="3460" spans="1:3">
      <c r="A3460" t="s">
        <v>1826</v>
      </c>
      <c r="B3460" s="1">
        <v>45992</v>
      </c>
      <c r="C3460">
        <v>69</v>
      </c>
    </row>
    <row r="3461" spans="1:3">
      <c r="A3461" t="s">
        <v>1826</v>
      </c>
      <c r="B3461" s="1">
        <v>46023</v>
      </c>
      <c r="C3461">
        <v>25</v>
      </c>
    </row>
    <row r="3462" spans="1:3">
      <c r="A3462" t="s">
        <v>1826</v>
      </c>
      <c r="B3462" s="1">
        <v>46054</v>
      </c>
      <c r="C3462">
        <v>18</v>
      </c>
    </row>
    <row r="3463" spans="1:3">
      <c r="A3463" t="s">
        <v>1826</v>
      </c>
      <c r="B3463" s="1">
        <v>46082</v>
      </c>
      <c r="C3463">
        <v>34</v>
      </c>
    </row>
    <row r="3464" spans="1:3">
      <c r="A3464" t="s">
        <v>1826</v>
      </c>
      <c r="B3464" s="1">
        <v>46113</v>
      </c>
      <c r="C3464">
        <v>35</v>
      </c>
    </row>
    <row r="3465" spans="1:3">
      <c r="A3465" t="s">
        <v>1826</v>
      </c>
      <c r="B3465" s="1">
        <v>46143</v>
      </c>
      <c r="C3465">
        <v>61</v>
      </c>
    </row>
    <row r="3466" spans="1:3">
      <c r="A3466" t="s">
        <v>1829</v>
      </c>
      <c r="B3466" s="1">
        <v>45962</v>
      </c>
      <c r="C3466">
        <v>14</v>
      </c>
    </row>
    <row r="3467" spans="1:3">
      <c r="A3467" t="s">
        <v>1829</v>
      </c>
      <c r="B3467" s="1">
        <v>45992</v>
      </c>
      <c r="C3467">
        <v>10</v>
      </c>
    </row>
    <row r="3468" spans="1:3">
      <c r="A3468" t="s">
        <v>1829</v>
      </c>
      <c r="B3468" s="1">
        <v>46023</v>
      </c>
      <c r="C3468">
        <v>11</v>
      </c>
    </row>
    <row r="3469" spans="1:3">
      <c r="A3469" t="s">
        <v>1829</v>
      </c>
      <c r="B3469" s="1">
        <v>46054</v>
      </c>
      <c r="C3469">
        <v>6</v>
      </c>
    </row>
    <row r="3470" spans="1:3">
      <c r="A3470" t="s">
        <v>1829</v>
      </c>
      <c r="B3470" s="1">
        <v>46082</v>
      </c>
      <c r="C3470">
        <v>16</v>
      </c>
    </row>
    <row r="3471" spans="1:3">
      <c r="A3471" t="s">
        <v>1829</v>
      </c>
      <c r="B3471" s="1">
        <v>46113</v>
      </c>
      <c r="C3471">
        <v>5</v>
      </c>
    </row>
    <row r="3472" spans="1:3">
      <c r="A3472" t="s">
        <v>1829</v>
      </c>
      <c r="B3472" s="1">
        <v>46143</v>
      </c>
      <c r="C3472">
        <v>1</v>
      </c>
    </row>
    <row r="3473" spans="1:3">
      <c r="A3473" t="s">
        <v>1831</v>
      </c>
      <c r="B3473" s="1">
        <v>45962</v>
      </c>
      <c r="C3473">
        <v>51</v>
      </c>
    </row>
    <row r="3474" spans="1:3">
      <c r="A3474" t="s">
        <v>1831</v>
      </c>
      <c r="B3474" s="1">
        <v>45992</v>
      </c>
      <c r="C3474">
        <v>36</v>
      </c>
    </row>
    <row r="3475" spans="1:3">
      <c r="A3475" t="s">
        <v>1831</v>
      </c>
      <c r="B3475" s="1">
        <v>46023</v>
      </c>
      <c r="C3475">
        <v>42</v>
      </c>
    </row>
    <row r="3476" spans="1:3">
      <c r="A3476" t="s">
        <v>1831</v>
      </c>
      <c r="B3476" s="1">
        <v>46054</v>
      </c>
      <c r="C3476">
        <v>38</v>
      </c>
    </row>
    <row r="3477" spans="1:3">
      <c r="A3477" t="s">
        <v>1831</v>
      </c>
      <c r="B3477" s="1">
        <v>46082</v>
      </c>
      <c r="C3477">
        <v>29</v>
      </c>
    </row>
    <row r="3478" spans="1:3">
      <c r="A3478" t="s">
        <v>1831</v>
      </c>
      <c r="B3478" s="1">
        <v>46113</v>
      </c>
      <c r="C3478">
        <v>20</v>
      </c>
    </row>
    <row r="3479" spans="1:3">
      <c r="A3479" t="s">
        <v>1831</v>
      </c>
      <c r="B3479" s="1">
        <v>46143</v>
      </c>
      <c r="C3479">
        <v>16</v>
      </c>
    </row>
    <row r="3480" spans="1:3">
      <c r="A3480" t="s">
        <v>1833</v>
      </c>
      <c r="B3480" s="1">
        <v>45962</v>
      </c>
      <c r="C3480">
        <v>2</v>
      </c>
    </row>
    <row r="3481" spans="1:3">
      <c r="A3481" t="s">
        <v>1833</v>
      </c>
      <c r="B3481" s="1">
        <v>45992</v>
      </c>
      <c r="C3481">
        <v>2</v>
      </c>
    </row>
    <row r="3482" spans="1:3">
      <c r="A3482" t="s">
        <v>1835</v>
      </c>
      <c r="B3482" s="1">
        <v>45962</v>
      </c>
      <c r="C3482">
        <v>86</v>
      </c>
    </row>
    <row r="3483" spans="1:3">
      <c r="A3483" t="s">
        <v>1835</v>
      </c>
      <c r="B3483" s="1">
        <v>45992</v>
      </c>
      <c r="C3483">
        <v>66</v>
      </c>
    </row>
    <row r="3484" spans="1:3">
      <c r="A3484" t="s">
        <v>1835</v>
      </c>
      <c r="B3484" s="1">
        <v>46023</v>
      </c>
      <c r="C3484">
        <v>79</v>
      </c>
    </row>
    <row r="3485" spans="1:3">
      <c r="A3485" t="s">
        <v>1835</v>
      </c>
      <c r="B3485" s="1">
        <v>46054</v>
      </c>
      <c r="C3485">
        <v>62</v>
      </c>
    </row>
    <row r="3486" spans="1:3">
      <c r="A3486" t="s">
        <v>1835</v>
      </c>
      <c r="B3486" s="1">
        <v>46082</v>
      </c>
      <c r="C3486">
        <v>91</v>
      </c>
    </row>
    <row r="3487" spans="1:3">
      <c r="A3487" t="s">
        <v>1835</v>
      </c>
      <c r="B3487" s="1">
        <v>46113</v>
      </c>
      <c r="C3487">
        <v>59</v>
      </c>
    </row>
    <row r="3488" spans="1:3">
      <c r="A3488" t="s">
        <v>1835</v>
      </c>
      <c r="B3488" s="1">
        <v>46143</v>
      </c>
      <c r="C3488">
        <v>35</v>
      </c>
    </row>
    <row r="3489" spans="1:3">
      <c r="A3489" t="s">
        <v>1837</v>
      </c>
      <c r="B3489" s="1">
        <v>45962</v>
      </c>
      <c r="C3489">
        <v>105</v>
      </c>
    </row>
    <row r="3490" spans="1:3">
      <c r="A3490" t="s">
        <v>1837</v>
      </c>
      <c r="B3490" s="1">
        <v>45992</v>
      </c>
      <c r="C3490">
        <v>68</v>
      </c>
    </row>
    <row r="3491" spans="1:3">
      <c r="A3491" t="s">
        <v>1837</v>
      </c>
      <c r="B3491" s="1">
        <v>46023</v>
      </c>
      <c r="C3491">
        <v>104</v>
      </c>
    </row>
    <row r="3492" spans="1:3">
      <c r="A3492" t="s">
        <v>1837</v>
      </c>
      <c r="B3492" s="1">
        <v>46054</v>
      </c>
      <c r="C3492">
        <v>73</v>
      </c>
    </row>
    <row r="3493" spans="1:3">
      <c r="A3493" t="s">
        <v>1837</v>
      </c>
      <c r="B3493" s="1">
        <v>46082</v>
      </c>
      <c r="C3493">
        <v>89</v>
      </c>
    </row>
    <row r="3494" spans="1:3">
      <c r="A3494" t="s">
        <v>1837</v>
      </c>
      <c r="B3494" s="1">
        <v>46113</v>
      </c>
      <c r="C3494">
        <v>84</v>
      </c>
    </row>
    <row r="3495" spans="1:3">
      <c r="A3495" t="s">
        <v>1837</v>
      </c>
      <c r="B3495" s="1">
        <v>46143</v>
      </c>
      <c r="C3495">
        <v>38</v>
      </c>
    </row>
    <row r="3496" spans="1:3">
      <c r="A3496" t="s">
        <v>1839</v>
      </c>
      <c r="B3496" s="1">
        <v>45962</v>
      </c>
      <c r="C3496">
        <v>37</v>
      </c>
    </row>
    <row r="3497" spans="1:3">
      <c r="A3497" t="s">
        <v>1839</v>
      </c>
      <c r="B3497" s="1">
        <v>45992</v>
      </c>
      <c r="C3497">
        <v>30</v>
      </c>
    </row>
    <row r="3498" spans="1:3">
      <c r="A3498" t="s">
        <v>1839</v>
      </c>
      <c r="B3498" s="1">
        <v>46023</v>
      </c>
      <c r="C3498">
        <v>54</v>
      </c>
    </row>
    <row r="3499" spans="1:3">
      <c r="A3499" t="s">
        <v>1839</v>
      </c>
      <c r="B3499" s="1">
        <v>46054</v>
      </c>
      <c r="C3499">
        <v>64</v>
      </c>
    </row>
    <row r="3500" spans="1:3">
      <c r="A3500" t="s">
        <v>1839</v>
      </c>
      <c r="B3500" s="1">
        <v>46082</v>
      </c>
      <c r="C3500">
        <v>62</v>
      </c>
    </row>
    <row r="3501" spans="1:3">
      <c r="A3501" t="s">
        <v>1839</v>
      </c>
      <c r="B3501" s="1">
        <v>46113</v>
      </c>
      <c r="C3501">
        <v>72</v>
      </c>
    </row>
    <row r="3502" spans="1:3">
      <c r="A3502" t="s">
        <v>1839</v>
      </c>
      <c r="B3502" s="1">
        <v>46143</v>
      </c>
      <c r="C3502">
        <v>25</v>
      </c>
    </row>
    <row r="3503" spans="1:3">
      <c r="A3503" t="s">
        <v>1841</v>
      </c>
      <c r="B3503" s="1">
        <v>45962</v>
      </c>
      <c r="C3503">
        <v>56</v>
      </c>
    </row>
    <row r="3504" spans="1:3">
      <c r="A3504" t="s">
        <v>1841</v>
      </c>
      <c r="B3504" s="1">
        <v>45992</v>
      </c>
      <c r="C3504">
        <v>51</v>
      </c>
    </row>
    <row r="3505" spans="1:3">
      <c r="A3505" t="s">
        <v>1841</v>
      </c>
      <c r="B3505" s="1">
        <v>46023</v>
      </c>
      <c r="C3505">
        <v>60</v>
      </c>
    </row>
    <row r="3506" spans="1:3">
      <c r="A3506" t="s">
        <v>1841</v>
      </c>
      <c r="B3506" s="1">
        <v>46054</v>
      </c>
      <c r="C3506">
        <v>62</v>
      </c>
    </row>
    <row r="3507" spans="1:3">
      <c r="A3507" t="s">
        <v>1841</v>
      </c>
      <c r="B3507" s="1">
        <v>46082</v>
      </c>
      <c r="C3507">
        <v>65</v>
      </c>
    </row>
    <row r="3508" spans="1:3">
      <c r="A3508" t="s">
        <v>1841</v>
      </c>
      <c r="B3508" s="1">
        <v>46113</v>
      </c>
      <c r="C3508">
        <v>29</v>
      </c>
    </row>
    <row r="3509" spans="1:3">
      <c r="A3509" t="s">
        <v>1841</v>
      </c>
      <c r="B3509" s="1">
        <v>46143</v>
      </c>
      <c r="C3509">
        <v>13</v>
      </c>
    </row>
    <row r="3510" spans="1:3">
      <c r="A3510" t="s">
        <v>1843</v>
      </c>
      <c r="B3510" s="1">
        <v>45962</v>
      </c>
      <c r="C3510">
        <v>28</v>
      </c>
    </row>
    <row r="3511" spans="1:3">
      <c r="A3511" t="s">
        <v>1843</v>
      </c>
      <c r="B3511" s="1">
        <v>45992</v>
      </c>
      <c r="C3511">
        <v>14</v>
      </c>
    </row>
    <row r="3512" spans="1:3">
      <c r="A3512" t="s">
        <v>1843</v>
      </c>
      <c r="B3512" s="1">
        <v>46023</v>
      </c>
      <c r="C3512">
        <v>20</v>
      </c>
    </row>
    <row r="3513" spans="1:3">
      <c r="A3513" t="s">
        <v>1843</v>
      </c>
      <c r="B3513" s="1">
        <v>46054</v>
      </c>
      <c r="C3513">
        <v>26</v>
      </c>
    </row>
    <row r="3514" spans="1:3">
      <c r="A3514" t="s">
        <v>1843</v>
      </c>
      <c r="B3514" s="1">
        <v>46082</v>
      </c>
      <c r="C3514">
        <v>35</v>
      </c>
    </row>
    <row r="3515" spans="1:3">
      <c r="A3515" t="s">
        <v>1843</v>
      </c>
      <c r="B3515" s="1">
        <v>46113</v>
      </c>
      <c r="C3515">
        <v>34</v>
      </c>
    </row>
    <row r="3516" spans="1:3">
      <c r="A3516" t="s">
        <v>1843</v>
      </c>
      <c r="B3516" s="1">
        <v>46143</v>
      </c>
      <c r="C3516">
        <v>34</v>
      </c>
    </row>
    <row r="3517" spans="1:3">
      <c r="A3517" t="s">
        <v>1845</v>
      </c>
      <c r="B3517" s="1">
        <v>46023</v>
      </c>
      <c r="C3517">
        <v>1</v>
      </c>
    </row>
    <row r="3518" spans="1:3">
      <c r="A3518" t="s">
        <v>1845</v>
      </c>
      <c r="B3518" s="1">
        <v>46054</v>
      </c>
      <c r="C3518">
        <v>1</v>
      </c>
    </row>
    <row r="3519" spans="1:3">
      <c r="A3519" t="s">
        <v>1847</v>
      </c>
      <c r="B3519" s="1">
        <v>45962</v>
      </c>
      <c r="C3519">
        <v>24</v>
      </c>
    </row>
    <row r="3520" spans="1:3">
      <c r="A3520" t="s">
        <v>1847</v>
      </c>
      <c r="B3520" s="1">
        <v>45992</v>
      </c>
      <c r="C3520">
        <v>21</v>
      </c>
    </row>
    <row r="3521" spans="1:3">
      <c r="A3521" t="s">
        <v>1847</v>
      </c>
      <c r="B3521" s="1">
        <v>46023</v>
      </c>
      <c r="C3521">
        <v>28</v>
      </c>
    </row>
    <row r="3522" spans="1:3">
      <c r="A3522" t="s">
        <v>1847</v>
      </c>
      <c r="B3522" s="1">
        <v>46054</v>
      </c>
      <c r="C3522">
        <v>18</v>
      </c>
    </row>
    <row r="3523" spans="1:3">
      <c r="A3523" t="s">
        <v>1847</v>
      </c>
      <c r="B3523" s="1">
        <v>46082</v>
      </c>
      <c r="C3523">
        <v>11</v>
      </c>
    </row>
    <row r="3524" spans="1:3">
      <c r="A3524" t="s">
        <v>1847</v>
      </c>
      <c r="B3524" s="1">
        <v>46113</v>
      </c>
      <c r="C3524">
        <v>12</v>
      </c>
    </row>
    <row r="3525" spans="1:3">
      <c r="A3525" t="s">
        <v>1847</v>
      </c>
      <c r="B3525" s="1">
        <v>46143</v>
      </c>
      <c r="C3525">
        <v>9</v>
      </c>
    </row>
    <row r="3526" spans="1:3">
      <c r="A3526" t="s">
        <v>1849</v>
      </c>
      <c r="B3526" s="1">
        <v>45962</v>
      </c>
      <c r="C3526">
        <v>65</v>
      </c>
    </row>
    <row r="3527" spans="1:3">
      <c r="A3527" t="s">
        <v>1849</v>
      </c>
      <c r="B3527" s="1">
        <v>45992</v>
      </c>
      <c r="C3527">
        <v>49</v>
      </c>
    </row>
    <row r="3528" spans="1:3">
      <c r="A3528" t="s">
        <v>1849</v>
      </c>
      <c r="B3528" s="1">
        <v>46023</v>
      </c>
      <c r="C3528">
        <v>98</v>
      </c>
    </row>
    <row r="3529" spans="1:3">
      <c r="A3529" t="s">
        <v>1849</v>
      </c>
      <c r="B3529" s="1">
        <v>46054</v>
      </c>
      <c r="C3529">
        <v>72</v>
      </c>
    </row>
    <row r="3530" spans="1:3">
      <c r="A3530" t="s">
        <v>1849</v>
      </c>
      <c r="B3530" s="1">
        <v>46082</v>
      </c>
      <c r="C3530">
        <v>75</v>
      </c>
    </row>
    <row r="3531" spans="1:3">
      <c r="A3531" t="s">
        <v>1849</v>
      </c>
      <c r="B3531" s="1">
        <v>46113</v>
      </c>
      <c r="C3531">
        <v>59</v>
      </c>
    </row>
    <row r="3532" spans="1:3">
      <c r="A3532" t="s">
        <v>1849</v>
      </c>
      <c r="B3532" s="1">
        <v>46143</v>
      </c>
      <c r="C3532">
        <v>39</v>
      </c>
    </row>
    <row r="3533" spans="1:3">
      <c r="A3533" t="s">
        <v>1851</v>
      </c>
      <c r="B3533" s="1">
        <v>45962</v>
      </c>
      <c r="C3533">
        <v>47</v>
      </c>
    </row>
    <row r="3534" spans="1:3">
      <c r="A3534" t="s">
        <v>1851</v>
      </c>
      <c r="B3534" s="1">
        <v>45992</v>
      </c>
      <c r="C3534">
        <v>31</v>
      </c>
    </row>
    <row r="3535" spans="1:3">
      <c r="A3535" t="s">
        <v>1851</v>
      </c>
      <c r="B3535" s="1">
        <v>46023</v>
      </c>
      <c r="C3535">
        <v>32</v>
      </c>
    </row>
    <row r="3536" spans="1:3">
      <c r="A3536" t="s">
        <v>1851</v>
      </c>
      <c r="B3536" s="1">
        <v>46054</v>
      </c>
      <c r="C3536">
        <v>43</v>
      </c>
    </row>
    <row r="3537" spans="1:3">
      <c r="A3537" t="s">
        <v>1851</v>
      </c>
      <c r="B3537" s="1">
        <v>46082</v>
      </c>
      <c r="C3537">
        <v>39</v>
      </c>
    </row>
    <row r="3538" spans="1:3">
      <c r="A3538" t="s">
        <v>1851</v>
      </c>
      <c r="B3538" s="1">
        <v>46113</v>
      </c>
      <c r="C3538">
        <v>38</v>
      </c>
    </row>
    <row r="3539" spans="1:3">
      <c r="A3539" t="s">
        <v>1851</v>
      </c>
      <c r="B3539" s="1">
        <v>46143</v>
      </c>
      <c r="C3539">
        <v>37</v>
      </c>
    </row>
    <row r="3540" spans="1:3">
      <c r="A3540" t="s">
        <v>1853</v>
      </c>
      <c r="B3540" s="1">
        <v>45962</v>
      </c>
      <c r="C3540">
        <v>47</v>
      </c>
    </row>
    <row r="3541" spans="1:3">
      <c r="A3541" t="s">
        <v>1853</v>
      </c>
      <c r="B3541" s="1">
        <v>45992</v>
      </c>
      <c r="C3541">
        <v>25</v>
      </c>
    </row>
    <row r="3542" spans="1:3">
      <c r="A3542" t="s">
        <v>1853</v>
      </c>
      <c r="B3542" s="1">
        <v>46023</v>
      </c>
      <c r="C3542">
        <v>50</v>
      </c>
    </row>
    <row r="3543" spans="1:3">
      <c r="A3543" t="s">
        <v>1853</v>
      </c>
      <c r="B3543" s="1">
        <v>46054</v>
      </c>
      <c r="C3543">
        <v>33</v>
      </c>
    </row>
    <row r="3544" spans="1:3">
      <c r="A3544" t="s">
        <v>1853</v>
      </c>
      <c r="B3544" s="1">
        <v>46082</v>
      </c>
      <c r="C3544">
        <v>46</v>
      </c>
    </row>
    <row r="3545" spans="1:3">
      <c r="A3545" t="s">
        <v>1853</v>
      </c>
      <c r="B3545" s="1">
        <v>46113</v>
      </c>
      <c r="C3545">
        <v>37</v>
      </c>
    </row>
    <row r="3546" spans="1:3">
      <c r="A3546" t="s">
        <v>1853</v>
      </c>
      <c r="B3546" s="1">
        <v>46143</v>
      </c>
      <c r="C3546">
        <v>13</v>
      </c>
    </row>
    <row r="3547" spans="1:3">
      <c r="A3547" t="s">
        <v>1855</v>
      </c>
      <c r="B3547" s="1">
        <v>45962</v>
      </c>
      <c r="C3547">
        <v>47</v>
      </c>
    </row>
    <row r="3548" spans="1:3">
      <c r="A3548" t="s">
        <v>1855</v>
      </c>
      <c r="B3548" s="1">
        <v>45992</v>
      </c>
      <c r="C3548">
        <v>38</v>
      </c>
    </row>
    <row r="3549" spans="1:3">
      <c r="A3549" t="s">
        <v>1855</v>
      </c>
      <c r="B3549" s="1">
        <v>46023</v>
      </c>
      <c r="C3549">
        <v>73</v>
      </c>
    </row>
    <row r="3550" spans="1:3">
      <c r="A3550" t="s">
        <v>1855</v>
      </c>
      <c r="B3550" s="1">
        <v>46054</v>
      </c>
      <c r="C3550">
        <v>64</v>
      </c>
    </row>
    <row r="3551" spans="1:3">
      <c r="A3551" t="s">
        <v>1855</v>
      </c>
      <c r="B3551" s="1">
        <v>46082</v>
      </c>
      <c r="C3551">
        <v>77</v>
      </c>
    </row>
    <row r="3552" spans="1:3">
      <c r="A3552" t="s">
        <v>1855</v>
      </c>
      <c r="B3552" s="1">
        <v>46113</v>
      </c>
      <c r="C3552">
        <v>73</v>
      </c>
    </row>
    <row r="3553" spans="1:3">
      <c r="A3553" t="s">
        <v>1855</v>
      </c>
      <c r="B3553" s="1">
        <v>46143</v>
      </c>
      <c r="C3553">
        <v>56</v>
      </c>
    </row>
    <row r="3554" spans="1:3">
      <c r="A3554" t="s">
        <v>1857</v>
      </c>
      <c r="B3554" s="1">
        <v>45962</v>
      </c>
      <c r="C3554">
        <v>54</v>
      </c>
    </row>
    <row r="3555" spans="1:3">
      <c r="A3555" t="s">
        <v>1857</v>
      </c>
      <c r="B3555" s="1">
        <v>45992</v>
      </c>
      <c r="C3555">
        <v>21</v>
      </c>
    </row>
    <row r="3556" spans="1:3">
      <c r="A3556" t="s">
        <v>1857</v>
      </c>
      <c r="B3556" s="1">
        <v>46023</v>
      </c>
      <c r="C3556">
        <v>58</v>
      </c>
    </row>
    <row r="3557" spans="1:3">
      <c r="A3557" t="s">
        <v>1857</v>
      </c>
      <c r="B3557" s="1">
        <v>46054</v>
      </c>
      <c r="C3557">
        <v>40</v>
      </c>
    </row>
    <row r="3558" spans="1:3">
      <c r="A3558" t="s">
        <v>1857</v>
      </c>
      <c r="B3558" s="1">
        <v>46082</v>
      </c>
      <c r="C3558">
        <v>54</v>
      </c>
    </row>
    <row r="3559" spans="1:3">
      <c r="A3559" t="s">
        <v>1857</v>
      </c>
      <c r="B3559" s="1">
        <v>46113</v>
      </c>
      <c r="C3559">
        <v>41</v>
      </c>
    </row>
    <row r="3560" spans="1:3">
      <c r="A3560" t="s">
        <v>1857</v>
      </c>
      <c r="B3560" s="1">
        <v>46143</v>
      </c>
      <c r="C3560">
        <v>32</v>
      </c>
    </row>
    <row r="3561" spans="1:3">
      <c r="A3561" t="s">
        <v>1859</v>
      </c>
      <c r="B3561" s="1">
        <v>45962</v>
      </c>
      <c r="C3561">
        <v>27</v>
      </c>
    </row>
    <row r="3562" spans="1:3">
      <c r="A3562" t="s">
        <v>1859</v>
      </c>
      <c r="B3562" s="1">
        <v>45992</v>
      </c>
      <c r="C3562">
        <v>24</v>
      </c>
    </row>
    <row r="3563" spans="1:3">
      <c r="A3563" t="s">
        <v>1859</v>
      </c>
      <c r="B3563" s="1">
        <v>46023</v>
      </c>
      <c r="C3563">
        <v>44</v>
      </c>
    </row>
    <row r="3564" spans="1:3">
      <c r="A3564" t="s">
        <v>1859</v>
      </c>
      <c r="B3564" s="1">
        <v>46054</v>
      </c>
      <c r="C3564">
        <v>54</v>
      </c>
    </row>
    <row r="3565" spans="1:3">
      <c r="A3565" t="s">
        <v>1859</v>
      </c>
      <c r="B3565" s="1">
        <v>46082</v>
      </c>
      <c r="C3565">
        <v>36</v>
      </c>
    </row>
    <row r="3566" spans="1:3">
      <c r="A3566" t="s">
        <v>1859</v>
      </c>
      <c r="B3566" s="1">
        <v>46113</v>
      </c>
      <c r="C3566">
        <v>23</v>
      </c>
    </row>
    <row r="3567" spans="1:3">
      <c r="A3567" t="s">
        <v>1859</v>
      </c>
      <c r="B3567" s="1">
        <v>46143</v>
      </c>
      <c r="C3567">
        <v>21</v>
      </c>
    </row>
    <row r="3568" spans="1:3">
      <c r="A3568" t="s">
        <v>1861</v>
      </c>
      <c r="B3568" s="1">
        <v>45962</v>
      </c>
      <c r="C3568">
        <v>16</v>
      </c>
    </row>
    <row r="3569" spans="1:3">
      <c r="A3569" t="s">
        <v>1861</v>
      </c>
      <c r="B3569" s="1">
        <v>45992</v>
      </c>
      <c r="C3569">
        <v>28</v>
      </c>
    </row>
    <row r="3570" spans="1:3">
      <c r="A3570" t="s">
        <v>1861</v>
      </c>
      <c r="B3570" s="1">
        <v>46023</v>
      </c>
      <c r="C3570">
        <v>55</v>
      </c>
    </row>
    <row r="3571" spans="1:3">
      <c r="A3571" t="s">
        <v>1861</v>
      </c>
      <c r="B3571" s="1">
        <v>46054</v>
      </c>
      <c r="C3571">
        <v>31</v>
      </c>
    </row>
    <row r="3572" spans="1:3">
      <c r="A3572" t="s">
        <v>1861</v>
      </c>
      <c r="B3572" s="1">
        <v>46082</v>
      </c>
      <c r="C3572">
        <v>47</v>
      </c>
    </row>
    <row r="3573" spans="1:3">
      <c r="A3573" t="s">
        <v>1861</v>
      </c>
      <c r="B3573" s="1">
        <v>46113</v>
      </c>
      <c r="C3573">
        <v>39</v>
      </c>
    </row>
    <row r="3574" spans="1:3">
      <c r="A3574" t="s">
        <v>1861</v>
      </c>
      <c r="B3574" s="1">
        <v>46143</v>
      </c>
      <c r="C3574">
        <v>21</v>
      </c>
    </row>
    <row r="3575" spans="1:3">
      <c r="A3575" t="s">
        <v>1863</v>
      </c>
      <c r="B3575" s="1">
        <v>45992</v>
      </c>
      <c r="C3575">
        <v>1</v>
      </c>
    </row>
    <row r="3576" spans="1:3">
      <c r="A3576" t="s">
        <v>1863</v>
      </c>
      <c r="B3576" s="1">
        <v>46023</v>
      </c>
      <c r="C3576">
        <v>1</v>
      </c>
    </row>
    <row r="3577" spans="1:3">
      <c r="A3577" t="s">
        <v>1863</v>
      </c>
      <c r="B3577" s="1">
        <v>46054</v>
      </c>
      <c r="C3577">
        <v>1</v>
      </c>
    </row>
    <row r="3578" spans="1:3">
      <c r="A3578" t="s">
        <v>1863</v>
      </c>
      <c r="B3578" s="1">
        <v>46082</v>
      </c>
      <c r="C3578">
        <v>1</v>
      </c>
    </row>
    <row r="3579" spans="1:3">
      <c r="A3579" t="s">
        <v>1863</v>
      </c>
      <c r="B3579" s="1">
        <v>46113</v>
      </c>
      <c r="C3579">
        <v>2</v>
      </c>
    </row>
    <row r="3580" spans="1:3">
      <c r="A3580" t="s">
        <v>1863</v>
      </c>
      <c r="B3580" s="1">
        <v>46143</v>
      </c>
      <c r="C3580">
        <v>2</v>
      </c>
    </row>
    <row r="3581" spans="1:3">
      <c r="A3581" t="s">
        <v>1865</v>
      </c>
      <c r="B3581" s="1">
        <v>45962</v>
      </c>
      <c r="C3581">
        <v>73</v>
      </c>
    </row>
    <row r="3582" spans="1:3">
      <c r="A3582" t="s">
        <v>1865</v>
      </c>
      <c r="B3582" s="1">
        <v>45992</v>
      </c>
      <c r="C3582">
        <v>72</v>
      </c>
    </row>
    <row r="3583" spans="1:3">
      <c r="A3583" t="s">
        <v>1865</v>
      </c>
      <c r="B3583" s="1">
        <v>46023</v>
      </c>
      <c r="C3583">
        <v>78</v>
      </c>
    </row>
    <row r="3584" spans="1:3">
      <c r="A3584" t="s">
        <v>1865</v>
      </c>
      <c r="B3584" s="1">
        <v>46054</v>
      </c>
      <c r="C3584">
        <v>62</v>
      </c>
    </row>
    <row r="3585" spans="1:3">
      <c r="A3585" t="s">
        <v>1865</v>
      </c>
      <c r="B3585" s="1">
        <v>46082</v>
      </c>
      <c r="C3585">
        <v>65</v>
      </c>
    </row>
    <row r="3586" spans="1:3">
      <c r="A3586" t="s">
        <v>1865</v>
      </c>
      <c r="B3586" s="1">
        <v>46113</v>
      </c>
      <c r="C3586">
        <v>51</v>
      </c>
    </row>
    <row r="3587" spans="1:3">
      <c r="A3587" t="s">
        <v>1865</v>
      </c>
      <c r="B3587" s="1">
        <v>46143</v>
      </c>
      <c r="C3587">
        <v>29</v>
      </c>
    </row>
    <row r="3588" spans="1:3">
      <c r="A3588" t="s">
        <v>1867</v>
      </c>
      <c r="B3588" s="1">
        <v>45962</v>
      </c>
      <c r="C3588">
        <v>31</v>
      </c>
    </row>
    <row r="3589" spans="1:3">
      <c r="A3589" t="s">
        <v>1867</v>
      </c>
      <c r="B3589" s="1">
        <v>45992</v>
      </c>
      <c r="C3589">
        <v>25</v>
      </c>
    </row>
    <row r="3590" spans="1:3">
      <c r="A3590" t="s">
        <v>1867</v>
      </c>
      <c r="B3590" s="1">
        <v>46023</v>
      </c>
      <c r="C3590">
        <v>24</v>
      </c>
    </row>
    <row r="3591" spans="1:3">
      <c r="A3591" t="s">
        <v>1867</v>
      </c>
      <c r="B3591" s="1">
        <v>46054</v>
      </c>
      <c r="C3591">
        <v>18</v>
      </c>
    </row>
    <row r="3592" spans="1:3">
      <c r="A3592" t="s">
        <v>1867</v>
      </c>
      <c r="B3592" s="1">
        <v>46082</v>
      </c>
      <c r="C3592">
        <v>11</v>
      </c>
    </row>
    <row r="3593" spans="1:3">
      <c r="A3593" t="s">
        <v>1867</v>
      </c>
      <c r="B3593" s="1">
        <v>46113</v>
      </c>
      <c r="C3593">
        <v>3</v>
      </c>
    </row>
    <row r="3594" spans="1:3">
      <c r="A3594" t="s">
        <v>1867</v>
      </c>
      <c r="B3594" s="1">
        <v>46143</v>
      </c>
      <c r="C3594">
        <v>6</v>
      </c>
    </row>
    <row r="3595" spans="1:3">
      <c r="A3595" t="s">
        <v>1869</v>
      </c>
      <c r="B3595" s="1">
        <v>45962</v>
      </c>
      <c r="C3595">
        <v>36</v>
      </c>
    </row>
    <row r="3596" spans="1:3">
      <c r="A3596" t="s">
        <v>1869</v>
      </c>
      <c r="B3596" s="1">
        <v>45992</v>
      </c>
      <c r="C3596">
        <v>28</v>
      </c>
    </row>
    <row r="3597" spans="1:3">
      <c r="A3597" t="s">
        <v>1869</v>
      </c>
      <c r="B3597" s="1">
        <v>46023</v>
      </c>
      <c r="C3597">
        <v>45</v>
      </c>
    </row>
    <row r="3598" spans="1:3">
      <c r="A3598" t="s">
        <v>1869</v>
      </c>
      <c r="B3598" s="1">
        <v>46054</v>
      </c>
      <c r="C3598">
        <v>26</v>
      </c>
    </row>
    <row r="3599" spans="1:3">
      <c r="A3599" t="s">
        <v>1869</v>
      </c>
      <c r="B3599" s="1">
        <v>46082</v>
      </c>
      <c r="C3599">
        <v>39</v>
      </c>
    </row>
    <row r="3600" spans="1:3">
      <c r="A3600" t="s">
        <v>1869</v>
      </c>
      <c r="B3600" s="1">
        <v>46113</v>
      </c>
      <c r="C3600">
        <v>26</v>
      </c>
    </row>
    <row r="3601" spans="1:3">
      <c r="A3601" t="s">
        <v>1869</v>
      </c>
      <c r="B3601" s="1">
        <v>46143</v>
      </c>
      <c r="C3601">
        <v>18</v>
      </c>
    </row>
    <row r="3602" spans="1:3">
      <c r="A3602" t="s">
        <v>1871</v>
      </c>
      <c r="B3602" s="1">
        <v>45962</v>
      </c>
      <c r="C3602">
        <v>31</v>
      </c>
    </row>
    <row r="3603" spans="1:3">
      <c r="A3603" t="s">
        <v>1871</v>
      </c>
      <c r="B3603" s="1">
        <v>45992</v>
      </c>
      <c r="C3603">
        <v>12</v>
      </c>
    </row>
    <row r="3604" spans="1:3">
      <c r="A3604" t="s">
        <v>1871</v>
      </c>
      <c r="B3604" s="1">
        <v>46023</v>
      </c>
      <c r="C3604">
        <v>44</v>
      </c>
    </row>
    <row r="3605" spans="1:3">
      <c r="A3605" t="s">
        <v>1871</v>
      </c>
      <c r="B3605" s="1">
        <v>46054</v>
      </c>
      <c r="C3605">
        <v>44</v>
      </c>
    </row>
    <row r="3606" spans="1:3">
      <c r="A3606" t="s">
        <v>1871</v>
      </c>
      <c r="B3606" s="1">
        <v>46082</v>
      </c>
      <c r="C3606">
        <v>55</v>
      </c>
    </row>
    <row r="3607" spans="1:3">
      <c r="A3607" t="s">
        <v>1871</v>
      </c>
      <c r="B3607" s="1">
        <v>46113</v>
      </c>
      <c r="C3607">
        <v>25</v>
      </c>
    </row>
    <row r="3608" spans="1:3">
      <c r="A3608" t="s">
        <v>1871</v>
      </c>
      <c r="B3608" s="1">
        <v>46143</v>
      </c>
      <c r="C3608">
        <v>29</v>
      </c>
    </row>
    <row r="3609" spans="1:3">
      <c r="A3609" t="s">
        <v>1873</v>
      </c>
      <c r="B3609" s="1">
        <v>45962</v>
      </c>
      <c r="C3609">
        <v>5</v>
      </c>
    </row>
    <row r="3610" spans="1:3">
      <c r="A3610" t="s">
        <v>1873</v>
      </c>
      <c r="B3610" s="1">
        <v>45992</v>
      </c>
      <c r="C3610">
        <v>1</v>
      </c>
    </row>
    <row r="3611" spans="1:3">
      <c r="A3611" t="s">
        <v>1873</v>
      </c>
      <c r="B3611" s="1">
        <v>46023</v>
      </c>
      <c r="C3611">
        <v>18</v>
      </c>
    </row>
    <row r="3612" spans="1:3">
      <c r="A3612" t="s">
        <v>1873</v>
      </c>
      <c r="B3612" s="1">
        <v>46054</v>
      </c>
      <c r="C3612">
        <v>14</v>
      </c>
    </row>
    <row r="3613" spans="1:3">
      <c r="A3613" t="s">
        <v>1873</v>
      </c>
      <c r="B3613" s="1">
        <v>46082</v>
      </c>
      <c r="C3613">
        <v>24</v>
      </c>
    </row>
    <row r="3614" spans="1:3">
      <c r="A3614" t="s">
        <v>1873</v>
      </c>
      <c r="B3614" s="1">
        <v>46113</v>
      </c>
      <c r="C3614">
        <v>17</v>
      </c>
    </row>
    <row r="3615" spans="1:3">
      <c r="A3615" t="s">
        <v>1873</v>
      </c>
      <c r="B3615" s="1">
        <v>46143</v>
      </c>
      <c r="C3615">
        <v>24</v>
      </c>
    </row>
    <row r="3616" spans="1:3">
      <c r="A3616" t="s">
        <v>1875</v>
      </c>
      <c r="B3616" s="1">
        <v>45962</v>
      </c>
      <c r="C3616">
        <v>8</v>
      </c>
    </row>
    <row r="3617" spans="1:3">
      <c r="A3617" t="s">
        <v>1877</v>
      </c>
      <c r="B3617" s="1">
        <v>45962</v>
      </c>
      <c r="C3617">
        <v>13</v>
      </c>
    </row>
    <row r="3618" spans="1:3">
      <c r="A3618" t="s">
        <v>1877</v>
      </c>
      <c r="B3618" s="1">
        <v>45992</v>
      </c>
      <c r="C3618">
        <v>18</v>
      </c>
    </row>
    <row r="3619" spans="1:3">
      <c r="A3619" t="s">
        <v>1877</v>
      </c>
      <c r="B3619" s="1">
        <v>46023</v>
      </c>
      <c r="C3619">
        <v>28</v>
      </c>
    </row>
    <row r="3620" spans="1:3">
      <c r="A3620" t="s">
        <v>1877</v>
      </c>
      <c r="B3620" s="1">
        <v>46054</v>
      </c>
      <c r="C3620">
        <v>34</v>
      </c>
    </row>
    <row r="3621" spans="1:3">
      <c r="A3621" t="s">
        <v>1877</v>
      </c>
      <c r="B3621" s="1">
        <v>46082</v>
      </c>
      <c r="C3621">
        <v>32</v>
      </c>
    </row>
    <row r="3622" spans="1:3">
      <c r="A3622" t="s">
        <v>1877</v>
      </c>
      <c r="B3622" s="1">
        <v>46113</v>
      </c>
      <c r="C3622">
        <v>28</v>
      </c>
    </row>
    <row r="3623" spans="1:3">
      <c r="A3623" t="s">
        <v>1877</v>
      </c>
      <c r="B3623" s="1">
        <v>46143</v>
      </c>
      <c r="C3623">
        <v>24</v>
      </c>
    </row>
    <row r="3624" spans="1:3">
      <c r="A3624" t="s">
        <v>1879</v>
      </c>
      <c r="B3624" s="1">
        <v>45962</v>
      </c>
      <c r="C3624">
        <v>10</v>
      </c>
    </row>
    <row r="3625" spans="1:3">
      <c r="A3625" t="s">
        <v>1879</v>
      </c>
      <c r="B3625" s="1">
        <v>45992</v>
      </c>
      <c r="C3625">
        <v>5</v>
      </c>
    </row>
    <row r="3626" spans="1:3">
      <c r="A3626" t="s">
        <v>1879</v>
      </c>
      <c r="B3626" s="1">
        <v>46023</v>
      </c>
      <c r="C3626">
        <v>8</v>
      </c>
    </row>
    <row r="3627" spans="1:3">
      <c r="A3627" t="s">
        <v>1879</v>
      </c>
      <c r="B3627" s="1">
        <v>46054</v>
      </c>
      <c r="C3627">
        <v>12</v>
      </c>
    </row>
    <row r="3628" spans="1:3">
      <c r="A3628" t="s">
        <v>1879</v>
      </c>
      <c r="B3628" s="1">
        <v>46082</v>
      </c>
      <c r="C3628">
        <v>19</v>
      </c>
    </row>
    <row r="3629" spans="1:3">
      <c r="A3629" t="s">
        <v>1879</v>
      </c>
      <c r="B3629" s="1">
        <v>46113</v>
      </c>
      <c r="C3629">
        <v>23</v>
      </c>
    </row>
    <row r="3630" spans="1:3">
      <c r="A3630" t="s">
        <v>1879</v>
      </c>
      <c r="B3630" s="1">
        <v>46143</v>
      </c>
      <c r="C3630">
        <v>29</v>
      </c>
    </row>
    <row r="3631" spans="1:3">
      <c r="A3631" t="s">
        <v>1883</v>
      </c>
      <c r="B3631" s="1">
        <v>45962</v>
      </c>
      <c r="C3631">
        <v>19</v>
      </c>
    </row>
    <row r="3632" spans="1:3">
      <c r="A3632" t="s">
        <v>1883</v>
      </c>
      <c r="B3632" s="1">
        <v>45992</v>
      </c>
      <c r="C3632">
        <v>14</v>
      </c>
    </row>
    <row r="3633" spans="1:3">
      <c r="A3633" t="s">
        <v>1883</v>
      </c>
      <c r="B3633" s="1">
        <v>46023</v>
      </c>
      <c r="C3633">
        <v>12</v>
      </c>
    </row>
    <row r="3634" spans="1:3">
      <c r="A3634" t="s">
        <v>1883</v>
      </c>
      <c r="B3634" s="1">
        <v>46054</v>
      </c>
      <c r="C3634">
        <v>6</v>
      </c>
    </row>
    <row r="3635" spans="1:3">
      <c r="A3635" t="s">
        <v>1883</v>
      </c>
      <c r="B3635" s="1">
        <v>46082</v>
      </c>
      <c r="C3635">
        <v>6</v>
      </c>
    </row>
    <row r="3636" spans="1:3">
      <c r="A3636" t="s">
        <v>1883</v>
      </c>
      <c r="B3636" s="1">
        <v>46113</v>
      </c>
      <c r="C3636">
        <v>1</v>
      </c>
    </row>
    <row r="3637" spans="1:3">
      <c r="A3637" t="s">
        <v>1885</v>
      </c>
      <c r="B3637" s="1">
        <v>45962</v>
      </c>
      <c r="C3637">
        <v>47</v>
      </c>
    </row>
    <row r="3638" spans="1:3">
      <c r="A3638" t="s">
        <v>1885</v>
      </c>
      <c r="B3638" s="1">
        <v>45992</v>
      </c>
      <c r="C3638">
        <v>26</v>
      </c>
    </row>
    <row r="3639" spans="1:3">
      <c r="A3639" t="s">
        <v>1885</v>
      </c>
      <c r="B3639" s="1">
        <v>46023</v>
      </c>
      <c r="C3639">
        <v>78</v>
      </c>
    </row>
    <row r="3640" spans="1:3">
      <c r="A3640" t="s">
        <v>1885</v>
      </c>
      <c r="B3640" s="1">
        <v>46054</v>
      </c>
      <c r="C3640">
        <v>55</v>
      </c>
    </row>
    <row r="3641" spans="1:3">
      <c r="A3641" t="s">
        <v>1885</v>
      </c>
      <c r="B3641" s="1">
        <v>46082</v>
      </c>
      <c r="C3641">
        <v>59</v>
      </c>
    </row>
    <row r="3642" spans="1:3">
      <c r="A3642" t="s">
        <v>1885</v>
      </c>
      <c r="B3642" s="1">
        <v>46113</v>
      </c>
      <c r="C3642">
        <v>41</v>
      </c>
    </row>
    <row r="3643" spans="1:3">
      <c r="A3643" t="s">
        <v>1885</v>
      </c>
      <c r="B3643" s="1">
        <v>46143</v>
      </c>
      <c r="C3643">
        <v>25</v>
      </c>
    </row>
    <row r="3644" spans="1:3">
      <c r="A3644" t="s">
        <v>1887</v>
      </c>
      <c r="B3644" s="1">
        <v>45962</v>
      </c>
      <c r="C3644">
        <v>8</v>
      </c>
    </row>
    <row r="3645" spans="1:3">
      <c r="A3645" t="s">
        <v>1887</v>
      </c>
      <c r="B3645" s="1">
        <v>45992</v>
      </c>
      <c r="C3645">
        <v>6</v>
      </c>
    </row>
    <row r="3646" spans="1:3">
      <c r="A3646" t="s">
        <v>1887</v>
      </c>
      <c r="B3646" s="1">
        <v>46023</v>
      </c>
      <c r="C3646">
        <v>8</v>
      </c>
    </row>
    <row r="3647" spans="1:3">
      <c r="A3647" t="s">
        <v>1887</v>
      </c>
      <c r="B3647" s="1">
        <v>46054</v>
      </c>
      <c r="C3647">
        <v>7</v>
      </c>
    </row>
    <row r="3648" spans="1:3">
      <c r="A3648" t="s">
        <v>1887</v>
      </c>
      <c r="B3648" s="1">
        <v>46082</v>
      </c>
      <c r="C3648">
        <v>14</v>
      </c>
    </row>
    <row r="3649" spans="1:3">
      <c r="A3649" t="s">
        <v>1887</v>
      </c>
      <c r="B3649" s="1">
        <v>46113</v>
      </c>
      <c r="C3649">
        <v>35</v>
      </c>
    </row>
    <row r="3650" spans="1:3">
      <c r="A3650" t="s">
        <v>1887</v>
      </c>
      <c r="B3650" s="1">
        <v>46143</v>
      </c>
      <c r="C3650">
        <v>36</v>
      </c>
    </row>
    <row r="3651" spans="1:3">
      <c r="A3651" t="s">
        <v>1889</v>
      </c>
      <c r="B3651" s="1">
        <v>45962</v>
      </c>
      <c r="C3651">
        <v>11</v>
      </c>
    </row>
    <row r="3652" spans="1:3">
      <c r="A3652" t="s">
        <v>1889</v>
      </c>
      <c r="B3652" s="1">
        <v>45992</v>
      </c>
      <c r="C3652">
        <v>10</v>
      </c>
    </row>
    <row r="3653" spans="1:3">
      <c r="A3653" t="s">
        <v>1889</v>
      </c>
      <c r="B3653" s="1">
        <v>46023</v>
      </c>
      <c r="C3653">
        <v>23</v>
      </c>
    </row>
    <row r="3654" spans="1:3">
      <c r="A3654" t="s">
        <v>1889</v>
      </c>
      <c r="B3654" s="1">
        <v>46054</v>
      </c>
      <c r="C3654">
        <v>8</v>
      </c>
    </row>
    <row r="3655" spans="1:3">
      <c r="A3655" t="s">
        <v>1889</v>
      </c>
      <c r="B3655" s="1">
        <v>46082</v>
      </c>
      <c r="C3655">
        <v>3</v>
      </c>
    </row>
    <row r="3656" spans="1:3">
      <c r="A3656" t="s">
        <v>1889</v>
      </c>
      <c r="B3656" s="1">
        <v>46113</v>
      </c>
      <c r="C3656">
        <v>4</v>
      </c>
    </row>
    <row r="3657" spans="1:3">
      <c r="A3657" t="s">
        <v>1889</v>
      </c>
      <c r="B3657" s="1">
        <v>46143</v>
      </c>
      <c r="C3657">
        <v>2</v>
      </c>
    </row>
    <row r="3658" spans="1:3">
      <c r="A3658" t="s">
        <v>1891</v>
      </c>
      <c r="B3658" s="1">
        <v>45962</v>
      </c>
      <c r="C3658">
        <v>38</v>
      </c>
    </row>
    <row r="3659" spans="1:3">
      <c r="A3659" t="s">
        <v>1891</v>
      </c>
      <c r="B3659" s="1">
        <v>45992</v>
      </c>
      <c r="C3659">
        <v>26</v>
      </c>
    </row>
    <row r="3660" spans="1:3">
      <c r="A3660" t="s">
        <v>1891</v>
      </c>
      <c r="B3660" s="1">
        <v>46023</v>
      </c>
      <c r="C3660">
        <v>38</v>
      </c>
    </row>
    <row r="3661" spans="1:3">
      <c r="A3661" t="s">
        <v>1891</v>
      </c>
      <c r="B3661" s="1">
        <v>46054</v>
      </c>
      <c r="C3661">
        <v>32</v>
      </c>
    </row>
    <row r="3662" spans="1:3">
      <c r="A3662" t="s">
        <v>1891</v>
      </c>
      <c r="B3662" s="1">
        <v>46082</v>
      </c>
      <c r="C3662">
        <v>35</v>
      </c>
    </row>
    <row r="3663" spans="1:3">
      <c r="A3663" t="s">
        <v>1891</v>
      </c>
      <c r="B3663" s="1">
        <v>46113</v>
      </c>
      <c r="C3663">
        <v>17</v>
      </c>
    </row>
    <row r="3664" spans="1:3">
      <c r="A3664" t="s">
        <v>1891</v>
      </c>
      <c r="B3664" s="1">
        <v>46143</v>
      </c>
      <c r="C3664">
        <v>24</v>
      </c>
    </row>
    <row r="3665" spans="1:3">
      <c r="A3665" t="s">
        <v>3651</v>
      </c>
      <c r="B3665" s="1">
        <v>45962</v>
      </c>
      <c r="C3665">
        <v>13</v>
      </c>
    </row>
    <row r="3666" spans="1:3">
      <c r="A3666" t="s">
        <v>1893</v>
      </c>
      <c r="B3666" s="1">
        <v>45962</v>
      </c>
      <c r="C3666">
        <v>24</v>
      </c>
    </row>
    <row r="3667" spans="1:3">
      <c r="A3667" t="s">
        <v>1895</v>
      </c>
      <c r="B3667" s="1">
        <v>45962</v>
      </c>
      <c r="C3667">
        <v>79</v>
      </c>
    </row>
    <row r="3668" spans="1:3">
      <c r="A3668" t="s">
        <v>1895</v>
      </c>
      <c r="B3668" s="1">
        <v>45992</v>
      </c>
      <c r="C3668">
        <v>60</v>
      </c>
    </row>
    <row r="3669" spans="1:3">
      <c r="A3669" t="s">
        <v>1895</v>
      </c>
      <c r="B3669" s="1">
        <v>46023</v>
      </c>
      <c r="C3669">
        <v>86</v>
      </c>
    </row>
    <row r="3670" spans="1:3">
      <c r="A3670" t="s">
        <v>1895</v>
      </c>
      <c r="B3670" s="1">
        <v>46054</v>
      </c>
      <c r="C3670">
        <v>58</v>
      </c>
    </row>
    <row r="3671" spans="1:3">
      <c r="A3671" t="s">
        <v>1895</v>
      </c>
      <c r="B3671" s="1">
        <v>46082</v>
      </c>
      <c r="C3671">
        <v>59</v>
      </c>
    </row>
    <row r="3672" spans="1:3">
      <c r="A3672" t="s">
        <v>1895</v>
      </c>
      <c r="B3672" s="1">
        <v>46113</v>
      </c>
      <c r="C3672">
        <v>54</v>
      </c>
    </row>
    <row r="3673" spans="1:3">
      <c r="A3673" t="s">
        <v>1895</v>
      </c>
      <c r="B3673" s="1">
        <v>46143</v>
      </c>
      <c r="C3673">
        <v>32</v>
      </c>
    </row>
    <row r="3674" spans="1:3">
      <c r="A3674" t="s">
        <v>1897</v>
      </c>
      <c r="B3674" s="1">
        <v>45962</v>
      </c>
      <c r="C3674">
        <v>59</v>
      </c>
    </row>
    <row r="3675" spans="1:3">
      <c r="A3675" t="s">
        <v>1897</v>
      </c>
      <c r="B3675" s="1">
        <v>45992</v>
      </c>
      <c r="C3675">
        <v>80</v>
      </c>
    </row>
    <row r="3676" spans="1:3">
      <c r="A3676" t="s">
        <v>1897</v>
      </c>
      <c r="B3676" s="1">
        <v>46023</v>
      </c>
      <c r="C3676">
        <v>93</v>
      </c>
    </row>
    <row r="3677" spans="1:3">
      <c r="A3677" t="s">
        <v>1897</v>
      </c>
      <c r="B3677" s="1">
        <v>46054</v>
      </c>
      <c r="C3677">
        <v>89</v>
      </c>
    </row>
    <row r="3678" spans="1:3">
      <c r="A3678" t="s">
        <v>1897</v>
      </c>
      <c r="B3678" s="1">
        <v>46082</v>
      </c>
      <c r="C3678">
        <v>78</v>
      </c>
    </row>
    <row r="3679" spans="1:3">
      <c r="A3679" t="s">
        <v>1897</v>
      </c>
      <c r="B3679" s="1">
        <v>46113</v>
      </c>
      <c r="C3679">
        <v>43</v>
      </c>
    </row>
    <row r="3680" spans="1:3">
      <c r="A3680" t="s">
        <v>1897</v>
      </c>
      <c r="B3680" s="1">
        <v>46143</v>
      </c>
      <c r="C3680">
        <v>26</v>
      </c>
    </row>
    <row r="3681" spans="1:3">
      <c r="A3681" t="s">
        <v>1899</v>
      </c>
      <c r="B3681" s="1">
        <v>45962</v>
      </c>
      <c r="C3681">
        <v>28</v>
      </c>
    </row>
    <row r="3682" spans="1:3">
      <c r="A3682" t="s">
        <v>1899</v>
      </c>
      <c r="B3682" s="1">
        <v>45992</v>
      </c>
      <c r="C3682">
        <v>25</v>
      </c>
    </row>
    <row r="3683" spans="1:3">
      <c r="A3683" t="s">
        <v>1899</v>
      </c>
      <c r="B3683" s="1">
        <v>46023</v>
      </c>
      <c r="C3683">
        <v>36</v>
      </c>
    </row>
    <row r="3684" spans="1:3">
      <c r="A3684" t="s">
        <v>1899</v>
      </c>
      <c r="B3684" s="1">
        <v>46054</v>
      </c>
      <c r="C3684">
        <v>21</v>
      </c>
    </row>
    <row r="3685" spans="1:3">
      <c r="A3685" t="s">
        <v>1899</v>
      </c>
      <c r="B3685" s="1">
        <v>46082</v>
      </c>
      <c r="C3685">
        <v>23</v>
      </c>
    </row>
    <row r="3686" spans="1:3">
      <c r="A3686" t="s">
        <v>1899</v>
      </c>
      <c r="B3686" s="1">
        <v>46113</v>
      </c>
      <c r="C3686">
        <v>21</v>
      </c>
    </row>
    <row r="3687" spans="1:3">
      <c r="A3687" t="s">
        <v>1899</v>
      </c>
      <c r="B3687" s="1">
        <v>46143</v>
      </c>
      <c r="C3687">
        <v>18</v>
      </c>
    </row>
    <row r="3688" spans="1:3">
      <c r="A3688" t="s">
        <v>1901</v>
      </c>
      <c r="B3688" s="1">
        <v>45962</v>
      </c>
      <c r="C3688">
        <v>24</v>
      </c>
    </row>
    <row r="3689" spans="1:3">
      <c r="A3689" t="s">
        <v>1901</v>
      </c>
      <c r="B3689" s="1">
        <v>45992</v>
      </c>
      <c r="C3689">
        <v>15</v>
      </c>
    </row>
    <row r="3690" spans="1:3">
      <c r="A3690" t="s">
        <v>1901</v>
      </c>
      <c r="B3690" s="1">
        <v>46023</v>
      </c>
      <c r="C3690">
        <v>33</v>
      </c>
    </row>
    <row r="3691" spans="1:3">
      <c r="A3691" t="s">
        <v>1901</v>
      </c>
      <c r="B3691" s="1">
        <v>46054</v>
      </c>
      <c r="C3691">
        <v>22</v>
      </c>
    </row>
    <row r="3692" spans="1:3">
      <c r="A3692" t="s">
        <v>1901</v>
      </c>
      <c r="B3692" s="1">
        <v>46082</v>
      </c>
      <c r="C3692">
        <v>30</v>
      </c>
    </row>
    <row r="3693" spans="1:3">
      <c r="A3693" t="s">
        <v>1901</v>
      </c>
      <c r="B3693" s="1">
        <v>46113</v>
      </c>
      <c r="C3693">
        <v>19</v>
      </c>
    </row>
    <row r="3694" spans="1:3">
      <c r="A3694" t="s">
        <v>1901</v>
      </c>
      <c r="B3694" s="1">
        <v>46143</v>
      </c>
      <c r="C3694">
        <v>18</v>
      </c>
    </row>
    <row r="3695" spans="1:3">
      <c r="A3695" t="s">
        <v>1903</v>
      </c>
      <c r="B3695" s="1">
        <v>45962</v>
      </c>
      <c r="C3695">
        <v>23</v>
      </c>
    </row>
    <row r="3696" spans="1:3">
      <c r="A3696" t="s">
        <v>1903</v>
      </c>
      <c r="B3696" s="1">
        <v>45992</v>
      </c>
      <c r="C3696">
        <v>3</v>
      </c>
    </row>
    <row r="3697" spans="1:3">
      <c r="A3697" t="s">
        <v>1903</v>
      </c>
      <c r="B3697" s="1">
        <v>46054</v>
      </c>
      <c r="C3697">
        <v>1</v>
      </c>
    </row>
    <row r="3698" spans="1:3">
      <c r="A3698" t="s">
        <v>1905</v>
      </c>
      <c r="B3698" s="1">
        <v>45962</v>
      </c>
      <c r="C3698">
        <v>30</v>
      </c>
    </row>
    <row r="3699" spans="1:3">
      <c r="A3699" t="s">
        <v>1905</v>
      </c>
      <c r="B3699" s="1">
        <v>45992</v>
      </c>
      <c r="C3699">
        <v>21</v>
      </c>
    </row>
    <row r="3700" spans="1:3">
      <c r="A3700" t="s">
        <v>1905</v>
      </c>
      <c r="B3700" s="1">
        <v>46023</v>
      </c>
      <c r="C3700">
        <v>35</v>
      </c>
    </row>
    <row r="3701" spans="1:3">
      <c r="A3701" t="s">
        <v>1905</v>
      </c>
      <c r="B3701" s="1">
        <v>46054</v>
      </c>
      <c r="C3701">
        <v>25</v>
      </c>
    </row>
    <row r="3702" spans="1:3">
      <c r="A3702" t="s">
        <v>1905</v>
      </c>
      <c r="B3702" s="1">
        <v>46082</v>
      </c>
      <c r="C3702">
        <v>24</v>
      </c>
    </row>
    <row r="3703" spans="1:3">
      <c r="A3703" t="s">
        <v>1905</v>
      </c>
      <c r="B3703" s="1">
        <v>46113</v>
      </c>
      <c r="C3703">
        <v>31</v>
      </c>
    </row>
    <row r="3704" spans="1:3">
      <c r="A3704" t="s">
        <v>1905</v>
      </c>
      <c r="B3704" s="1">
        <v>46143</v>
      </c>
      <c r="C3704">
        <v>27</v>
      </c>
    </row>
    <row r="3705" spans="1:3">
      <c r="A3705" t="s">
        <v>1907</v>
      </c>
      <c r="B3705" s="1">
        <v>45962</v>
      </c>
      <c r="C3705">
        <v>24</v>
      </c>
    </row>
    <row r="3706" spans="1:3">
      <c r="A3706" t="s">
        <v>1907</v>
      </c>
      <c r="B3706" s="1">
        <v>45992</v>
      </c>
      <c r="C3706">
        <v>10</v>
      </c>
    </row>
    <row r="3707" spans="1:3">
      <c r="A3707" t="s">
        <v>1907</v>
      </c>
      <c r="B3707" s="1">
        <v>46023</v>
      </c>
      <c r="C3707">
        <v>24</v>
      </c>
    </row>
    <row r="3708" spans="1:3">
      <c r="A3708" t="s">
        <v>1907</v>
      </c>
      <c r="B3708" s="1">
        <v>46054</v>
      </c>
      <c r="C3708">
        <v>17</v>
      </c>
    </row>
    <row r="3709" spans="1:3">
      <c r="A3709" t="s">
        <v>1907</v>
      </c>
      <c r="B3709" s="1">
        <v>46082</v>
      </c>
      <c r="C3709">
        <v>21</v>
      </c>
    </row>
    <row r="3710" spans="1:3">
      <c r="A3710" t="s">
        <v>1907</v>
      </c>
      <c r="B3710" s="1">
        <v>46113</v>
      </c>
      <c r="C3710">
        <v>13</v>
      </c>
    </row>
    <row r="3711" spans="1:3">
      <c r="A3711" t="s">
        <v>1907</v>
      </c>
      <c r="B3711" s="1">
        <v>46143</v>
      </c>
      <c r="C3711">
        <v>10</v>
      </c>
    </row>
    <row r="3712" spans="1:3">
      <c r="A3712" t="s">
        <v>1909</v>
      </c>
      <c r="B3712" s="1">
        <v>45962</v>
      </c>
      <c r="C3712">
        <v>13</v>
      </c>
    </row>
    <row r="3713" spans="1:3">
      <c r="A3713" t="s">
        <v>1909</v>
      </c>
      <c r="B3713" s="1">
        <v>45992</v>
      </c>
      <c r="C3713">
        <v>18</v>
      </c>
    </row>
    <row r="3714" spans="1:3">
      <c r="A3714" t="s">
        <v>1909</v>
      </c>
      <c r="B3714" s="1">
        <v>46023</v>
      </c>
      <c r="C3714">
        <v>18</v>
      </c>
    </row>
    <row r="3715" spans="1:3">
      <c r="A3715" t="s">
        <v>1909</v>
      </c>
      <c r="B3715" s="1">
        <v>46054</v>
      </c>
      <c r="C3715">
        <v>4</v>
      </c>
    </row>
    <row r="3716" spans="1:3">
      <c r="A3716" t="s">
        <v>1909</v>
      </c>
      <c r="B3716" s="1">
        <v>46082</v>
      </c>
      <c r="C3716">
        <v>1</v>
      </c>
    </row>
    <row r="3717" spans="1:3">
      <c r="A3717" t="s">
        <v>1909</v>
      </c>
      <c r="B3717" s="1">
        <v>46113</v>
      </c>
      <c r="C3717">
        <v>1</v>
      </c>
    </row>
    <row r="3718" spans="1:3">
      <c r="A3718" t="s">
        <v>1911</v>
      </c>
      <c r="B3718" s="1">
        <v>45962</v>
      </c>
      <c r="C3718">
        <v>15</v>
      </c>
    </row>
    <row r="3719" spans="1:3">
      <c r="A3719" t="s">
        <v>1911</v>
      </c>
      <c r="B3719" s="1">
        <v>45992</v>
      </c>
      <c r="C3719">
        <v>12</v>
      </c>
    </row>
    <row r="3720" spans="1:3">
      <c r="A3720" t="s">
        <v>1911</v>
      </c>
      <c r="B3720" s="1">
        <v>46023</v>
      </c>
      <c r="C3720">
        <v>40</v>
      </c>
    </row>
    <row r="3721" spans="1:3">
      <c r="A3721" t="s">
        <v>1911</v>
      </c>
      <c r="B3721" s="1">
        <v>46054</v>
      </c>
      <c r="C3721">
        <v>23</v>
      </c>
    </row>
    <row r="3722" spans="1:3">
      <c r="A3722" t="s">
        <v>1911</v>
      </c>
      <c r="B3722" s="1">
        <v>46082</v>
      </c>
      <c r="C3722">
        <v>24</v>
      </c>
    </row>
    <row r="3723" spans="1:3">
      <c r="A3723" t="s">
        <v>1911</v>
      </c>
      <c r="B3723" s="1">
        <v>46113</v>
      </c>
      <c r="C3723">
        <v>15</v>
      </c>
    </row>
    <row r="3724" spans="1:3">
      <c r="A3724" t="s">
        <v>1911</v>
      </c>
      <c r="B3724" s="1">
        <v>46143</v>
      </c>
      <c r="C3724">
        <v>22</v>
      </c>
    </row>
    <row r="3725" spans="1:3">
      <c r="A3725" t="s">
        <v>1913</v>
      </c>
      <c r="B3725" s="1">
        <v>45962</v>
      </c>
      <c r="C3725">
        <v>33</v>
      </c>
    </row>
    <row r="3726" spans="1:3">
      <c r="A3726" t="s">
        <v>1913</v>
      </c>
      <c r="B3726" s="1">
        <v>45992</v>
      </c>
      <c r="C3726">
        <v>25</v>
      </c>
    </row>
    <row r="3727" spans="1:3">
      <c r="A3727" t="s">
        <v>1913</v>
      </c>
      <c r="B3727" s="1">
        <v>46023</v>
      </c>
      <c r="C3727">
        <v>39</v>
      </c>
    </row>
    <row r="3728" spans="1:3">
      <c r="A3728" t="s">
        <v>1913</v>
      </c>
      <c r="B3728" s="1">
        <v>46054</v>
      </c>
      <c r="C3728">
        <v>28</v>
      </c>
    </row>
    <row r="3729" spans="1:3">
      <c r="A3729" t="s">
        <v>1913</v>
      </c>
      <c r="B3729" s="1">
        <v>46082</v>
      </c>
      <c r="C3729">
        <v>22</v>
      </c>
    </row>
    <row r="3730" spans="1:3">
      <c r="A3730" t="s">
        <v>1913</v>
      </c>
      <c r="B3730" s="1">
        <v>46113</v>
      </c>
      <c r="C3730">
        <v>14</v>
      </c>
    </row>
    <row r="3731" spans="1:3">
      <c r="A3731" t="s">
        <v>1913</v>
      </c>
      <c r="B3731" s="1">
        <v>46143</v>
      </c>
      <c r="C3731">
        <v>12</v>
      </c>
    </row>
    <row r="3732" spans="1:3">
      <c r="A3732" t="s">
        <v>1915</v>
      </c>
      <c r="B3732" s="1">
        <v>45962</v>
      </c>
      <c r="C3732">
        <v>13</v>
      </c>
    </row>
    <row r="3733" spans="1:3">
      <c r="A3733" t="s">
        <v>1915</v>
      </c>
      <c r="B3733" s="1">
        <v>45992</v>
      </c>
      <c r="C3733">
        <v>18</v>
      </c>
    </row>
    <row r="3734" spans="1:3">
      <c r="A3734" t="s">
        <v>1915</v>
      </c>
      <c r="B3734" s="1">
        <v>46023</v>
      </c>
      <c r="C3734">
        <v>26</v>
      </c>
    </row>
    <row r="3735" spans="1:3">
      <c r="A3735" t="s">
        <v>1915</v>
      </c>
      <c r="B3735" s="1">
        <v>46054</v>
      </c>
      <c r="C3735">
        <v>32</v>
      </c>
    </row>
    <row r="3736" spans="1:3">
      <c r="A3736" t="s">
        <v>1915</v>
      </c>
      <c r="B3736" s="1">
        <v>46082</v>
      </c>
      <c r="C3736">
        <v>23</v>
      </c>
    </row>
    <row r="3737" spans="1:3">
      <c r="A3737" t="s">
        <v>1915</v>
      </c>
      <c r="B3737" s="1">
        <v>46113</v>
      </c>
      <c r="C3737">
        <v>13</v>
      </c>
    </row>
    <row r="3738" spans="1:3">
      <c r="A3738" t="s">
        <v>1915</v>
      </c>
      <c r="B3738" s="1">
        <v>46143</v>
      </c>
      <c r="C3738">
        <v>13</v>
      </c>
    </row>
    <row r="3739" spans="1:3">
      <c r="A3739" t="s">
        <v>1917</v>
      </c>
      <c r="B3739" s="1">
        <v>45962</v>
      </c>
      <c r="C3739">
        <v>77</v>
      </c>
    </row>
    <row r="3740" spans="1:3">
      <c r="A3740" t="s">
        <v>1917</v>
      </c>
      <c r="B3740" s="1">
        <v>45992</v>
      </c>
      <c r="C3740">
        <v>52</v>
      </c>
    </row>
    <row r="3741" spans="1:3">
      <c r="A3741" t="s">
        <v>1917</v>
      </c>
      <c r="B3741" s="1">
        <v>46023</v>
      </c>
      <c r="C3741">
        <v>102</v>
      </c>
    </row>
    <row r="3742" spans="1:3">
      <c r="A3742" t="s">
        <v>1917</v>
      </c>
      <c r="B3742" s="1">
        <v>46054</v>
      </c>
      <c r="C3742">
        <v>106</v>
      </c>
    </row>
    <row r="3743" spans="1:3">
      <c r="A3743" t="s">
        <v>1917</v>
      </c>
      <c r="B3743" s="1">
        <v>46082</v>
      </c>
      <c r="C3743">
        <v>43</v>
      </c>
    </row>
    <row r="3744" spans="1:3">
      <c r="A3744" t="s">
        <v>1917</v>
      </c>
      <c r="B3744" s="1">
        <v>46113</v>
      </c>
      <c r="C3744">
        <v>3</v>
      </c>
    </row>
    <row r="3745" spans="1:3">
      <c r="A3745" t="s">
        <v>1919</v>
      </c>
      <c r="B3745" s="1">
        <v>45962</v>
      </c>
      <c r="C3745">
        <v>22</v>
      </c>
    </row>
    <row r="3746" spans="1:3">
      <c r="A3746" t="s">
        <v>1919</v>
      </c>
      <c r="B3746" s="1">
        <v>45992</v>
      </c>
      <c r="C3746">
        <v>3</v>
      </c>
    </row>
    <row r="3747" spans="1:3">
      <c r="A3747" t="s">
        <v>1919</v>
      </c>
      <c r="B3747" s="1">
        <v>46023</v>
      </c>
      <c r="C3747">
        <v>11</v>
      </c>
    </row>
    <row r="3748" spans="1:3">
      <c r="A3748" t="s">
        <v>1919</v>
      </c>
      <c r="B3748" s="1">
        <v>46054</v>
      </c>
      <c r="C3748">
        <v>8</v>
      </c>
    </row>
    <row r="3749" spans="1:3">
      <c r="A3749" t="s">
        <v>1919</v>
      </c>
      <c r="B3749" s="1">
        <v>46082</v>
      </c>
      <c r="C3749">
        <v>11</v>
      </c>
    </row>
    <row r="3750" spans="1:3">
      <c r="A3750" t="s">
        <v>1919</v>
      </c>
      <c r="B3750" s="1">
        <v>46113</v>
      </c>
      <c r="C3750">
        <v>15</v>
      </c>
    </row>
    <row r="3751" spans="1:3">
      <c r="A3751" t="s">
        <v>1919</v>
      </c>
      <c r="B3751" s="1">
        <v>46143</v>
      </c>
      <c r="C3751">
        <v>15</v>
      </c>
    </row>
    <row r="3752" spans="1:3">
      <c r="A3752" t="s">
        <v>1921</v>
      </c>
      <c r="B3752" s="1">
        <v>45962</v>
      </c>
      <c r="C3752">
        <v>54</v>
      </c>
    </row>
    <row r="3753" spans="1:3">
      <c r="A3753" t="s">
        <v>1921</v>
      </c>
      <c r="B3753" s="1">
        <v>45992</v>
      </c>
      <c r="C3753">
        <v>26</v>
      </c>
    </row>
    <row r="3754" spans="1:3">
      <c r="A3754" t="s">
        <v>1921</v>
      </c>
      <c r="B3754" s="1">
        <v>46023</v>
      </c>
      <c r="C3754">
        <v>59</v>
      </c>
    </row>
    <row r="3755" spans="1:3">
      <c r="A3755" t="s">
        <v>1921</v>
      </c>
      <c r="B3755" s="1">
        <v>46054</v>
      </c>
      <c r="C3755">
        <v>51</v>
      </c>
    </row>
    <row r="3756" spans="1:3">
      <c r="A3756" t="s">
        <v>1921</v>
      </c>
      <c r="B3756" s="1">
        <v>46082</v>
      </c>
      <c r="C3756">
        <v>54</v>
      </c>
    </row>
    <row r="3757" spans="1:3">
      <c r="A3757" t="s">
        <v>1921</v>
      </c>
      <c r="B3757" s="1">
        <v>46113</v>
      </c>
      <c r="C3757">
        <v>27</v>
      </c>
    </row>
    <row r="3758" spans="1:3">
      <c r="A3758" t="s">
        <v>1921</v>
      </c>
      <c r="B3758" s="1">
        <v>46143</v>
      </c>
      <c r="C3758">
        <v>13</v>
      </c>
    </row>
    <row r="3759" spans="1:3">
      <c r="A3759" t="s">
        <v>1923</v>
      </c>
      <c r="B3759" s="1">
        <v>45962</v>
      </c>
      <c r="C3759">
        <v>57</v>
      </c>
    </row>
    <row r="3760" spans="1:3">
      <c r="A3760" t="s">
        <v>1923</v>
      </c>
      <c r="B3760" s="1">
        <v>45992</v>
      </c>
      <c r="C3760">
        <v>39</v>
      </c>
    </row>
    <row r="3761" spans="1:3">
      <c r="A3761" t="s">
        <v>1923</v>
      </c>
      <c r="B3761" s="1">
        <v>46023</v>
      </c>
      <c r="C3761">
        <v>58</v>
      </c>
    </row>
    <row r="3762" spans="1:3">
      <c r="A3762" t="s">
        <v>1923</v>
      </c>
      <c r="B3762" s="1">
        <v>46054</v>
      </c>
      <c r="C3762">
        <v>48</v>
      </c>
    </row>
    <row r="3763" spans="1:3">
      <c r="A3763" t="s">
        <v>1923</v>
      </c>
      <c r="B3763" s="1">
        <v>46082</v>
      </c>
      <c r="C3763">
        <v>48</v>
      </c>
    </row>
    <row r="3764" spans="1:3">
      <c r="A3764" t="s">
        <v>1923</v>
      </c>
      <c r="B3764" s="1">
        <v>46113</v>
      </c>
      <c r="C3764">
        <v>33</v>
      </c>
    </row>
    <row r="3765" spans="1:3">
      <c r="A3765" t="s">
        <v>1923</v>
      </c>
      <c r="B3765" s="1">
        <v>46143</v>
      </c>
      <c r="C3765">
        <v>28</v>
      </c>
    </row>
    <row r="3766" spans="1:3">
      <c r="A3766" t="s">
        <v>1925</v>
      </c>
      <c r="B3766" s="1">
        <v>45962</v>
      </c>
      <c r="C3766">
        <v>155</v>
      </c>
    </row>
    <row r="3767" spans="1:3">
      <c r="A3767" t="s">
        <v>1925</v>
      </c>
      <c r="B3767" s="1">
        <v>45992</v>
      </c>
      <c r="C3767">
        <v>153</v>
      </c>
    </row>
    <row r="3768" spans="1:3">
      <c r="A3768" t="s">
        <v>1925</v>
      </c>
      <c r="B3768" s="1">
        <v>46023</v>
      </c>
      <c r="C3768">
        <v>353</v>
      </c>
    </row>
    <row r="3769" spans="1:3">
      <c r="A3769" t="s">
        <v>1925</v>
      </c>
      <c r="B3769" s="1">
        <v>46054</v>
      </c>
      <c r="C3769">
        <v>170</v>
      </c>
    </row>
    <row r="3770" spans="1:3">
      <c r="A3770" t="s">
        <v>1925</v>
      </c>
      <c r="B3770" s="1">
        <v>46082</v>
      </c>
      <c r="C3770">
        <v>157</v>
      </c>
    </row>
    <row r="3771" spans="1:3">
      <c r="A3771" t="s">
        <v>1925</v>
      </c>
      <c r="B3771" s="1">
        <v>46113</v>
      </c>
      <c r="C3771">
        <v>128</v>
      </c>
    </row>
    <row r="3772" spans="1:3">
      <c r="A3772" t="s">
        <v>1925</v>
      </c>
      <c r="B3772" s="1">
        <v>46143</v>
      </c>
      <c r="C3772">
        <v>118</v>
      </c>
    </row>
    <row r="3773" spans="1:3">
      <c r="A3773" t="s">
        <v>1927</v>
      </c>
      <c r="B3773" s="1">
        <v>45962</v>
      </c>
      <c r="C3773">
        <v>63</v>
      </c>
    </row>
    <row r="3774" spans="1:3">
      <c r="A3774" t="s">
        <v>1927</v>
      </c>
      <c r="B3774" s="1">
        <v>45992</v>
      </c>
      <c r="C3774">
        <v>58</v>
      </c>
    </row>
    <row r="3775" spans="1:3">
      <c r="A3775" t="s">
        <v>1927</v>
      </c>
      <c r="B3775" s="1">
        <v>46023</v>
      </c>
      <c r="C3775">
        <v>78</v>
      </c>
    </row>
    <row r="3776" spans="1:3">
      <c r="A3776" t="s">
        <v>1927</v>
      </c>
      <c r="B3776" s="1">
        <v>46054</v>
      </c>
      <c r="C3776">
        <v>63</v>
      </c>
    </row>
    <row r="3777" spans="1:3">
      <c r="A3777" t="s">
        <v>1927</v>
      </c>
      <c r="B3777" s="1">
        <v>46082</v>
      </c>
      <c r="C3777">
        <v>74</v>
      </c>
    </row>
    <row r="3778" spans="1:3">
      <c r="A3778" t="s">
        <v>1927</v>
      </c>
      <c r="B3778" s="1">
        <v>46113</v>
      </c>
      <c r="C3778">
        <v>69</v>
      </c>
    </row>
    <row r="3779" spans="1:3">
      <c r="A3779" t="s">
        <v>1927</v>
      </c>
      <c r="B3779" s="1">
        <v>46143</v>
      </c>
      <c r="C3779">
        <v>34</v>
      </c>
    </row>
    <row r="3780" spans="1:3">
      <c r="A3780" t="s">
        <v>1929</v>
      </c>
      <c r="B3780" s="1">
        <v>45962</v>
      </c>
      <c r="C3780">
        <v>11</v>
      </c>
    </row>
    <row r="3781" spans="1:3">
      <c r="A3781" t="s">
        <v>1929</v>
      </c>
      <c r="B3781" s="1">
        <v>45992</v>
      </c>
      <c r="C3781">
        <v>15</v>
      </c>
    </row>
    <row r="3782" spans="1:3">
      <c r="A3782" t="s">
        <v>1929</v>
      </c>
      <c r="B3782" s="1">
        <v>46023</v>
      </c>
      <c r="C3782">
        <v>14</v>
      </c>
    </row>
    <row r="3783" spans="1:3">
      <c r="A3783" t="s">
        <v>1929</v>
      </c>
      <c r="B3783" s="1">
        <v>46054</v>
      </c>
      <c r="C3783">
        <v>22</v>
      </c>
    </row>
    <row r="3784" spans="1:3">
      <c r="A3784" t="s">
        <v>1929</v>
      </c>
      <c r="B3784" s="1">
        <v>46082</v>
      </c>
      <c r="C3784">
        <v>23</v>
      </c>
    </row>
    <row r="3785" spans="1:3">
      <c r="A3785" t="s">
        <v>1929</v>
      </c>
      <c r="B3785" s="1">
        <v>46113</v>
      </c>
      <c r="C3785">
        <v>6</v>
      </c>
    </row>
    <row r="3786" spans="1:3">
      <c r="A3786" t="s">
        <v>1929</v>
      </c>
      <c r="B3786" s="1">
        <v>46143</v>
      </c>
      <c r="C3786">
        <v>10</v>
      </c>
    </row>
    <row r="3787" spans="1:3">
      <c r="A3787" t="s">
        <v>1931</v>
      </c>
      <c r="B3787" s="1">
        <v>45962</v>
      </c>
      <c r="C3787">
        <v>30</v>
      </c>
    </row>
    <row r="3788" spans="1:3">
      <c r="A3788" t="s">
        <v>1931</v>
      </c>
      <c r="B3788" s="1">
        <v>45992</v>
      </c>
      <c r="C3788">
        <v>36</v>
      </c>
    </row>
    <row r="3789" spans="1:3">
      <c r="A3789" t="s">
        <v>1931</v>
      </c>
      <c r="B3789" s="1">
        <v>46023</v>
      </c>
      <c r="C3789">
        <v>11</v>
      </c>
    </row>
    <row r="3790" spans="1:3">
      <c r="A3790" t="s">
        <v>1933</v>
      </c>
      <c r="B3790" s="1">
        <v>45962</v>
      </c>
      <c r="C3790">
        <v>13</v>
      </c>
    </row>
    <row r="3791" spans="1:3">
      <c r="A3791" t="s">
        <v>1933</v>
      </c>
      <c r="B3791" s="1">
        <v>45992</v>
      </c>
      <c r="C3791">
        <v>14</v>
      </c>
    </row>
    <row r="3792" spans="1:3">
      <c r="A3792" t="s">
        <v>1933</v>
      </c>
      <c r="B3792" s="1">
        <v>46023</v>
      </c>
      <c r="C3792">
        <v>26</v>
      </c>
    </row>
    <row r="3793" spans="1:3">
      <c r="A3793" t="s">
        <v>1933</v>
      </c>
      <c r="B3793" s="1">
        <v>46054</v>
      </c>
      <c r="C3793">
        <v>11</v>
      </c>
    </row>
    <row r="3794" spans="1:3">
      <c r="A3794" t="s">
        <v>1933</v>
      </c>
      <c r="B3794" s="1">
        <v>46082</v>
      </c>
      <c r="C3794">
        <v>13</v>
      </c>
    </row>
    <row r="3795" spans="1:3">
      <c r="A3795" t="s">
        <v>1933</v>
      </c>
      <c r="B3795" s="1">
        <v>46113</v>
      </c>
      <c r="C3795">
        <v>3</v>
      </c>
    </row>
    <row r="3796" spans="1:3">
      <c r="A3796" t="s">
        <v>1935</v>
      </c>
      <c r="B3796" s="1">
        <v>45962</v>
      </c>
      <c r="C3796">
        <v>48</v>
      </c>
    </row>
    <row r="3797" spans="1:3">
      <c r="A3797" t="s">
        <v>1935</v>
      </c>
      <c r="B3797" s="1">
        <v>45992</v>
      </c>
      <c r="C3797">
        <v>37</v>
      </c>
    </row>
    <row r="3798" spans="1:3">
      <c r="A3798" t="s">
        <v>1935</v>
      </c>
      <c r="B3798" s="1">
        <v>46023</v>
      </c>
      <c r="C3798">
        <v>86</v>
      </c>
    </row>
    <row r="3799" spans="1:3">
      <c r="A3799" t="s">
        <v>1935</v>
      </c>
      <c r="B3799" s="1">
        <v>46054</v>
      </c>
      <c r="C3799">
        <v>72</v>
      </c>
    </row>
    <row r="3800" spans="1:3">
      <c r="A3800" t="s">
        <v>1935</v>
      </c>
      <c r="B3800" s="1">
        <v>46082</v>
      </c>
      <c r="C3800">
        <v>74</v>
      </c>
    </row>
    <row r="3801" spans="1:3">
      <c r="A3801" t="s">
        <v>1935</v>
      </c>
      <c r="B3801" s="1">
        <v>46113</v>
      </c>
      <c r="C3801">
        <v>47</v>
      </c>
    </row>
    <row r="3802" spans="1:3">
      <c r="A3802" t="s">
        <v>1935</v>
      </c>
      <c r="B3802" s="1">
        <v>46143</v>
      </c>
      <c r="C3802">
        <v>39</v>
      </c>
    </row>
    <row r="3803" spans="1:3">
      <c r="A3803" t="s">
        <v>1937</v>
      </c>
      <c r="B3803" s="1">
        <v>45962</v>
      </c>
      <c r="C3803">
        <v>66</v>
      </c>
    </row>
    <row r="3804" spans="1:3">
      <c r="A3804" t="s">
        <v>1937</v>
      </c>
      <c r="B3804" s="1">
        <v>45992</v>
      </c>
      <c r="C3804">
        <v>34</v>
      </c>
    </row>
    <row r="3805" spans="1:3">
      <c r="A3805" t="s">
        <v>1937</v>
      </c>
      <c r="B3805" s="1">
        <v>46023</v>
      </c>
      <c r="C3805">
        <v>66</v>
      </c>
    </row>
    <row r="3806" spans="1:3">
      <c r="A3806" t="s">
        <v>1937</v>
      </c>
      <c r="B3806" s="1">
        <v>46054</v>
      </c>
      <c r="C3806">
        <v>69</v>
      </c>
    </row>
    <row r="3807" spans="1:3">
      <c r="A3807" t="s">
        <v>1937</v>
      </c>
      <c r="B3807" s="1">
        <v>46082</v>
      </c>
      <c r="C3807">
        <v>61</v>
      </c>
    </row>
    <row r="3808" spans="1:3">
      <c r="A3808" t="s">
        <v>1937</v>
      </c>
      <c r="B3808" s="1">
        <v>46113</v>
      </c>
      <c r="C3808">
        <v>67</v>
      </c>
    </row>
    <row r="3809" spans="1:3">
      <c r="A3809" t="s">
        <v>1937</v>
      </c>
      <c r="B3809" s="1">
        <v>46143</v>
      </c>
      <c r="C3809">
        <v>47</v>
      </c>
    </row>
    <row r="3810" spans="1:3">
      <c r="A3810" t="s">
        <v>1939</v>
      </c>
      <c r="B3810" s="1">
        <v>45962</v>
      </c>
      <c r="C3810">
        <v>39</v>
      </c>
    </row>
    <row r="3811" spans="1:3">
      <c r="A3811" t="s">
        <v>1939</v>
      </c>
      <c r="B3811" s="1">
        <v>45992</v>
      </c>
      <c r="C3811">
        <v>112</v>
      </c>
    </row>
    <row r="3812" spans="1:3">
      <c r="A3812" t="s">
        <v>1939</v>
      </c>
      <c r="B3812" s="1">
        <v>46023</v>
      </c>
      <c r="C3812">
        <v>128</v>
      </c>
    </row>
    <row r="3813" spans="1:3">
      <c r="A3813" t="s">
        <v>1939</v>
      </c>
      <c r="B3813" s="1">
        <v>46054</v>
      </c>
      <c r="C3813">
        <v>132</v>
      </c>
    </row>
    <row r="3814" spans="1:3">
      <c r="A3814" t="s">
        <v>1939</v>
      </c>
      <c r="B3814" s="1">
        <v>46082</v>
      </c>
      <c r="C3814">
        <v>94</v>
      </c>
    </row>
    <row r="3815" spans="1:3">
      <c r="A3815" t="s">
        <v>1939</v>
      </c>
      <c r="B3815" s="1">
        <v>46113</v>
      </c>
      <c r="C3815">
        <v>140</v>
      </c>
    </row>
    <row r="3816" spans="1:3">
      <c r="A3816" t="s">
        <v>1939</v>
      </c>
      <c r="B3816" s="1">
        <v>46143</v>
      </c>
      <c r="C3816">
        <v>121</v>
      </c>
    </row>
    <row r="3817" spans="1:3">
      <c r="A3817" t="s">
        <v>3652</v>
      </c>
      <c r="B3817" s="1">
        <v>45992</v>
      </c>
      <c r="C3817">
        <v>1</v>
      </c>
    </row>
    <row r="3818" spans="1:3">
      <c r="A3818" t="s">
        <v>1941</v>
      </c>
      <c r="B3818" s="1">
        <v>45962</v>
      </c>
      <c r="C3818">
        <v>11</v>
      </c>
    </row>
    <row r="3819" spans="1:3">
      <c r="A3819" t="s">
        <v>1941</v>
      </c>
      <c r="B3819" s="1">
        <v>45992</v>
      </c>
      <c r="C3819">
        <v>12</v>
      </c>
    </row>
    <row r="3820" spans="1:3">
      <c r="A3820" t="s">
        <v>1941</v>
      </c>
      <c r="B3820" s="1">
        <v>46023</v>
      </c>
      <c r="C3820">
        <v>15</v>
      </c>
    </row>
    <row r="3821" spans="1:3">
      <c r="A3821" t="s">
        <v>1941</v>
      </c>
      <c r="B3821" s="1">
        <v>46054</v>
      </c>
      <c r="C3821">
        <v>14</v>
      </c>
    </row>
    <row r="3822" spans="1:3">
      <c r="A3822" t="s">
        <v>1941</v>
      </c>
      <c r="B3822" s="1">
        <v>46082</v>
      </c>
      <c r="C3822">
        <v>9</v>
      </c>
    </row>
    <row r="3823" spans="1:3">
      <c r="A3823" t="s">
        <v>1941</v>
      </c>
      <c r="B3823" s="1">
        <v>46113</v>
      </c>
      <c r="C3823">
        <v>3</v>
      </c>
    </row>
    <row r="3824" spans="1:3">
      <c r="A3824" t="s">
        <v>1943</v>
      </c>
      <c r="B3824" s="1">
        <v>45962</v>
      </c>
      <c r="C3824">
        <v>21</v>
      </c>
    </row>
    <row r="3825" spans="1:3">
      <c r="A3825" t="s">
        <v>1943</v>
      </c>
      <c r="B3825" s="1">
        <v>45992</v>
      </c>
      <c r="C3825">
        <v>18</v>
      </c>
    </row>
    <row r="3826" spans="1:3">
      <c r="A3826" t="s">
        <v>1943</v>
      </c>
      <c r="B3826" s="1">
        <v>46023</v>
      </c>
      <c r="C3826">
        <v>16</v>
      </c>
    </row>
    <row r="3827" spans="1:3">
      <c r="A3827" t="s">
        <v>1943</v>
      </c>
      <c r="B3827" s="1">
        <v>46054</v>
      </c>
      <c r="C3827">
        <v>19</v>
      </c>
    </row>
    <row r="3828" spans="1:3">
      <c r="A3828" t="s">
        <v>1943</v>
      </c>
      <c r="B3828" s="1">
        <v>46082</v>
      </c>
      <c r="C3828">
        <v>20</v>
      </c>
    </row>
    <row r="3829" spans="1:3">
      <c r="A3829" t="s">
        <v>1943</v>
      </c>
      <c r="B3829" s="1">
        <v>46113</v>
      </c>
      <c r="C3829">
        <v>18</v>
      </c>
    </row>
    <row r="3830" spans="1:3">
      <c r="A3830" t="s">
        <v>1943</v>
      </c>
      <c r="B3830" s="1">
        <v>46143</v>
      </c>
      <c r="C3830">
        <v>10</v>
      </c>
    </row>
    <row r="3831" spans="1:3">
      <c r="A3831" t="s">
        <v>1945</v>
      </c>
      <c r="B3831" s="1">
        <v>45962</v>
      </c>
      <c r="C3831">
        <v>14</v>
      </c>
    </row>
    <row r="3832" spans="1:3">
      <c r="A3832" t="s">
        <v>1945</v>
      </c>
      <c r="B3832" s="1">
        <v>45992</v>
      </c>
      <c r="C3832">
        <v>11</v>
      </c>
    </row>
    <row r="3833" spans="1:3">
      <c r="A3833" t="s">
        <v>1945</v>
      </c>
      <c r="B3833" s="1">
        <v>46023</v>
      </c>
      <c r="C3833">
        <v>23</v>
      </c>
    </row>
    <row r="3834" spans="1:3">
      <c r="A3834" t="s">
        <v>1945</v>
      </c>
      <c r="B3834" s="1">
        <v>46054</v>
      </c>
      <c r="C3834">
        <v>12</v>
      </c>
    </row>
    <row r="3835" spans="1:3">
      <c r="A3835" t="s">
        <v>1945</v>
      </c>
      <c r="B3835" s="1">
        <v>46082</v>
      </c>
      <c r="C3835">
        <v>14</v>
      </c>
    </row>
    <row r="3836" spans="1:3">
      <c r="A3836" t="s">
        <v>1945</v>
      </c>
      <c r="B3836" s="1">
        <v>46113</v>
      </c>
      <c r="C3836">
        <v>11</v>
      </c>
    </row>
    <row r="3837" spans="1:3">
      <c r="A3837" t="s">
        <v>1945</v>
      </c>
      <c r="B3837" s="1">
        <v>46143</v>
      </c>
      <c r="C3837">
        <v>9</v>
      </c>
    </row>
    <row r="3838" spans="1:3">
      <c r="A3838" t="s">
        <v>1947</v>
      </c>
      <c r="B3838" s="1">
        <v>45962</v>
      </c>
      <c r="C3838">
        <v>126</v>
      </c>
    </row>
    <row r="3839" spans="1:3">
      <c r="A3839" t="s">
        <v>1947</v>
      </c>
      <c r="B3839" s="1">
        <v>45992</v>
      </c>
      <c r="C3839">
        <v>170</v>
      </c>
    </row>
    <row r="3840" spans="1:3">
      <c r="A3840" t="s">
        <v>1947</v>
      </c>
      <c r="B3840" s="1">
        <v>46023</v>
      </c>
      <c r="C3840">
        <v>223</v>
      </c>
    </row>
    <row r="3841" spans="1:3">
      <c r="A3841" t="s">
        <v>1947</v>
      </c>
      <c r="B3841" s="1">
        <v>46054</v>
      </c>
      <c r="C3841">
        <v>170</v>
      </c>
    </row>
    <row r="3842" spans="1:3">
      <c r="A3842" t="s">
        <v>1947</v>
      </c>
      <c r="B3842" s="1">
        <v>46082</v>
      </c>
      <c r="C3842">
        <v>225</v>
      </c>
    </row>
    <row r="3843" spans="1:3">
      <c r="A3843" t="s">
        <v>1947</v>
      </c>
      <c r="B3843" s="1">
        <v>46113</v>
      </c>
      <c r="C3843">
        <v>151</v>
      </c>
    </row>
    <row r="3844" spans="1:3">
      <c r="A3844" t="s">
        <v>1947</v>
      </c>
      <c r="B3844" s="1">
        <v>46143</v>
      </c>
      <c r="C3844">
        <v>114</v>
      </c>
    </row>
    <row r="3845" spans="1:3">
      <c r="A3845" t="s">
        <v>1949</v>
      </c>
      <c r="B3845" s="1">
        <v>45962</v>
      </c>
      <c r="C3845">
        <v>17</v>
      </c>
    </row>
    <row r="3846" spans="1:3">
      <c r="A3846" t="s">
        <v>1949</v>
      </c>
      <c r="B3846" s="1">
        <v>45992</v>
      </c>
      <c r="C3846">
        <v>45</v>
      </c>
    </row>
    <row r="3847" spans="1:3">
      <c r="A3847" t="s">
        <v>1949</v>
      </c>
      <c r="B3847" s="1">
        <v>46023</v>
      </c>
      <c r="C3847">
        <v>55</v>
      </c>
    </row>
    <row r="3848" spans="1:3">
      <c r="A3848" t="s">
        <v>1949</v>
      </c>
      <c r="B3848" s="1">
        <v>46054</v>
      </c>
      <c r="C3848">
        <v>23</v>
      </c>
    </row>
    <row r="3849" spans="1:3">
      <c r="A3849" t="s">
        <v>1949</v>
      </c>
      <c r="B3849" s="1">
        <v>46082</v>
      </c>
      <c r="C3849">
        <v>42</v>
      </c>
    </row>
    <row r="3850" spans="1:3">
      <c r="A3850" t="s">
        <v>1949</v>
      </c>
      <c r="B3850" s="1">
        <v>46113</v>
      </c>
      <c r="C3850">
        <v>34</v>
      </c>
    </row>
    <row r="3851" spans="1:3">
      <c r="A3851" t="s">
        <v>1949</v>
      </c>
      <c r="B3851" s="1">
        <v>46143</v>
      </c>
      <c r="C3851">
        <v>41</v>
      </c>
    </row>
    <row r="3852" spans="1:3">
      <c r="A3852" t="s">
        <v>1953</v>
      </c>
      <c r="B3852" s="1">
        <v>45962</v>
      </c>
      <c r="C3852">
        <v>11</v>
      </c>
    </row>
    <row r="3853" spans="1:3">
      <c r="A3853" t="s">
        <v>1953</v>
      </c>
      <c r="B3853" s="1">
        <v>45992</v>
      </c>
      <c r="C3853">
        <v>17</v>
      </c>
    </row>
    <row r="3854" spans="1:3">
      <c r="A3854" t="s">
        <v>1953</v>
      </c>
      <c r="B3854" s="1">
        <v>46054</v>
      </c>
      <c r="C3854">
        <v>1</v>
      </c>
    </row>
    <row r="3855" spans="1:3">
      <c r="A3855" t="s">
        <v>1955</v>
      </c>
      <c r="B3855" s="1">
        <v>45962</v>
      </c>
      <c r="C3855">
        <v>80</v>
      </c>
    </row>
    <row r="3856" spans="1:3">
      <c r="A3856" t="s">
        <v>1955</v>
      </c>
      <c r="B3856" s="1">
        <v>45992</v>
      </c>
      <c r="C3856">
        <v>81</v>
      </c>
    </row>
    <row r="3857" spans="1:3">
      <c r="A3857" t="s">
        <v>1955</v>
      </c>
      <c r="B3857" s="1">
        <v>46023</v>
      </c>
      <c r="C3857">
        <v>118</v>
      </c>
    </row>
    <row r="3858" spans="1:3">
      <c r="A3858" t="s">
        <v>1955</v>
      </c>
      <c r="B3858" s="1">
        <v>46054</v>
      </c>
      <c r="C3858">
        <v>107</v>
      </c>
    </row>
    <row r="3859" spans="1:3">
      <c r="A3859" t="s">
        <v>1955</v>
      </c>
      <c r="B3859" s="1">
        <v>46082</v>
      </c>
      <c r="C3859">
        <v>133</v>
      </c>
    </row>
    <row r="3860" spans="1:3">
      <c r="A3860" t="s">
        <v>1955</v>
      </c>
      <c r="B3860" s="1">
        <v>46113</v>
      </c>
      <c r="C3860">
        <v>139</v>
      </c>
    </row>
    <row r="3861" spans="1:3">
      <c r="A3861" t="s">
        <v>1955</v>
      </c>
      <c r="B3861" s="1">
        <v>46143</v>
      </c>
      <c r="C3861">
        <v>128</v>
      </c>
    </row>
    <row r="3862" spans="1:3">
      <c r="A3862" t="s">
        <v>1957</v>
      </c>
      <c r="B3862" s="1">
        <v>45962</v>
      </c>
      <c r="C3862">
        <v>82</v>
      </c>
    </row>
    <row r="3863" spans="1:3">
      <c r="A3863" t="s">
        <v>1957</v>
      </c>
      <c r="B3863" s="1">
        <v>45992</v>
      </c>
      <c r="C3863">
        <v>96</v>
      </c>
    </row>
    <row r="3864" spans="1:3">
      <c r="A3864" t="s">
        <v>1957</v>
      </c>
      <c r="B3864" s="1">
        <v>46023</v>
      </c>
      <c r="C3864">
        <v>114</v>
      </c>
    </row>
    <row r="3865" spans="1:3">
      <c r="A3865" t="s">
        <v>1957</v>
      </c>
      <c r="B3865" s="1">
        <v>46054</v>
      </c>
      <c r="C3865">
        <v>107</v>
      </c>
    </row>
    <row r="3866" spans="1:3">
      <c r="A3866" t="s">
        <v>1957</v>
      </c>
      <c r="B3866" s="1">
        <v>46082</v>
      </c>
      <c r="C3866">
        <v>177</v>
      </c>
    </row>
    <row r="3867" spans="1:3">
      <c r="A3867" t="s">
        <v>1957</v>
      </c>
      <c r="B3867" s="1">
        <v>46113</v>
      </c>
      <c r="C3867">
        <v>143</v>
      </c>
    </row>
    <row r="3868" spans="1:3">
      <c r="A3868" t="s">
        <v>1957</v>
      </c>
      <c r="B3868" s="1">
        <v>46143</v>
      </c>
      <c r="C3868">
        <v>94</v>
      </c>
    </row>
    <row r="3869" spans="1:3">
      <c r="A3869" t="s">
        <v>1959</v>
      </c>
      <c r="B3869" s="1">
        <v>45962</v>
      </c>
      <c r="C3869">
        <v>73</v>
      </c>
    </row>
    <row r="3870" spans="1:3">
      <c r="A3870" t="s">
        <v>1959</v>
      </c>
      <c r="B3870" s="1">
        <v>45992</v>
      </c>
      <c r="C3870">
        <v>53</v>
      </c>
    </row>
    <row r="3871" spans="1:3">
      <c r="A3871" t="s">
        <v>1959</v>
      </c>
      <c r="B3871" s="1">
        <v>46023</v>
      </c>
      <c r="C3871">
        <v>71</v>
      </c>
    </row>
    <row r="3872" spans="1:3">
      <c r="A3872" t="s">
        <v>1959</v>
      </c>
      <c r="B3872" s="1">
        <v>46054</v>
      </c>
      <c r="C3872">
        <v>65</v>
      </c>
    </row>
    <row r="3873" spans="1:3">
      <c r="A3873" t="s">
        <v>1959</v>
      </c>
      <c r="B3873" s="1">
        <v>46082</v>
      </c>
      <c r="C3873">
        <v>73</v>
      </c>
    </row>
    <row r="3874" spans="1:3">
      <c r="A3874" t="s">
        <v>1959</v>
      </c>
      <c r="B3874" s="1">
        <v>46113</v>
      </c>
      <c r="C3874">
        <v>74</v>
      </c>
    </row>
    <row r="3875" spans="1:3">
      <c r="A3875" t="s">
        <v>1959</v>
      </c>
      <c r="B3875" s="1">
        <v>46143</v>
      </c>
      <c r="C3875">
        <v>65</v>
      </c>
    </row>
    <row r="3876" spans="1:3">
      <c r="A3876" t="s">
        <v>1961</v>
      </c>
      <c r="B3876" s="1">
        <v>45992</v>
      </c>
      <c r="C3876">
        <v>4</v>
      </c>
    </row>
    <row r="3877" spans="1:3">
      <c r="A3877" t="s">
        <v>1961</v>
      </c>
      <c r="B3877" s="1">
        <v>46023</v>
      </c>
      <c r="C3877">
        <v>3</v>
      </c>
    </row>
    <row r="3878" spans="1:3">
      <c r="A3878" t="s">
        <v>1961</v>
      </c>
      <c r="B3878" s="1">
        <v>46054</v>
      </c>
      <c r="C3878">
        <v>4</v>
      </c>
    </row>
    <row r="3879" spans="1:3">
      <c r="A3879" t="s">
        <v>1961</v>
      </c>
      <c r="B3879" s="1">
        <v>46082</v>
      </c>
      <c r="C3879">
        <v>1</v>
      </c>
    </row>
    <row r="3880" spans="1:3">
      <c r="A3880" t="s">
        <v>1965</v>
      </c>
      <c r="B3880" s="1">
        <v>45962</v>
      </c>
      <c r="C3880">
        <v>265</v>
      </c>
    </row>
    <row r="3881" spans="1:3">
      <c r="A3881" t="s">
        <v>1965</v>
      </c>
      <c r="B3881" s="1">
        <v>45992</v>
      </c>
      <c r="C3881">
        <v>230</v>
      </c>
    </row>
    <row r="3882" spans="1:3">
      <c r="A3882" t="s">
        <v>1965</v>
      </c>
      <c r="B3882" s="1">
        <v>46023</v>
      </c>
      <c r="C3882">
        <v>309</v>
      </c>
    </row>
    <row r="3883" spans="1:3">
      <c r="A3883" t="s">
        <v>1965</v>
      </c>
      <c r="B3883" s="1">
        <v>46054</v>
      </c>
      <c r="C3883">
        <v>238</v>
      </c>
    </row>
    <row r="3884" spans="1:3">
      <c r="A3884" t="s">
        <v>1965</v>
      </c>
      <c r="B3884" s="1">
        <v>46082</v>
      </c>
      <c r="C3884">
        <v>343</v>
      </c>
    </row>
    <row r="3885" spans="1:3">
      <c r="A3885" t="s">
        <v>1965</v>
      </c>
      <c r="B3885" s="1">
        <v>46113</v>
      </c>
      <c r="C3885">
        <v>273</v>
      </c>
    </row>
    <row r="3886" spans="1:3">
      <c r="A3886" t="s">
        <v>1965</v>
      </c>
      <c r="B3886" s="1">
        <v>46143</v>
      </c>
      <c r="C3886">
        <v>228</v>
      </c>
    </row>
    <row r="3887" spans="1:3">
      <c r="A3887" t="s">
        <v>1967</v>
      </c>
      <c r="B3887" s="1">
        <v>45962</v>
      </c>
      <c r="C3887">
        <v>26</v>
      </c>
    </row>
    <row r="3888" spans="1:3">
      <c r="A3888" t="s">
        <v>1967</v>
      </c>
      <c r="B3888" s="1">
        <v>45992</v>
      </c>
      <c r="C3888">
        <v>45</v>
      </c>
    </row>
    <row r="3889" spans="1:3">
      <c r="A3889" t="s">
        <v>1967</v>
      </c>
      <c r="B3889" s="1">
        <v>46023</v>
      </c>
      <c r="C3889">
        <v>40</v>
      </c>
    </row>
    <row r="3890" spans="1:3">
      <c r="A3890" t="s">
        <v>1967</v>
      </c>
      <c r="B3890" s="1">
        <v>46054</v>
      </c>
      <c r="C3890">
        <v>50</v>
      </c>
    </row>
    <row r="3891" spans="1:3">
      <c r="A3891" t="s">
        <v>1967</v>
      </c>
      <c r="B3891" s="1">
        <v>46082</v>
      </c>
      <c r="C3891">
        <v>45</v>
      </c>
    </row>
    <row r="3892" spans="1:3">
      <c r="A3892" t="s">
        <v>1967</v>
      </c>
      <c r="B3892" s="1">
        <v>46113</v>
      </c>
      <c r="C3892">
        <v>51</v>
      </c>
    </row>
    <row r="3893" spans="1:3">
      <c r="A3893" t="s">
        <v>1967</v>
      </c>
      <c r="B3893" s="1">
        <v>46143</v>
      </c>
      <c r="C3893">
        <v>43</v>
      </c>
    </row>
    <row r="3894" spans="1:3">
      <c r="A3894" t="s">
        <v>1969</v>
      </c>
      <c r="B3894" s="1">
        <v>45962</v>
      </c>
      <c r="C3894">
        <v>64</v>
      </c>
    </row>
    <row r="3895" spans="1:3">
      <c r="A3895" t="s">
        <v>1969</v>
      </c>
      <c r="B3895" s="1">
        <v>45992</v>
      </c>
      <c r="C3895">
        <v>106</v>
      </c>
    </row>
    <row r="3896" spans="1:3">
      <c r="A3896" t="s">
        <v>1969</v>
      </c>
      <c r="B3896" s="1">
        <v>46023</v>
      </c>
      <c r="C3896">
        <v>139</v>
      </c>
    </row>
    <row r="3897" spans="1:3">
      <c r="A3897" t="s">
        <v>1969</v>
      </c>
      <c r="B3897" s="1">
        <v>46054</v>
      </c>
      <c r="C3897">
        <v>111</v>
      </c>
    </row>
    <row r="3898" spans="1:3">
      <c r="A3898" t="s">
        <v>1969</v>
      </c>
      <c r="B3898" s="1">
        <v>46082</v>
      </c>
      <c r="C3898">
        <v>136</v>
      </c>
    </row>
    <row r="3899" spans="1:3">
      <c r="A3899" t="s">
        <v>1969</v>
      </c>
      <c r="B3899" s="1">
        <v>46113</v>
      </c>
      <c r="C3899">
        <v>116</v>
      </c>
    </row>
    <row r="3900" spans="1:3">
      <c r="A3900" t="s">
        <v>1969</v>
      </c>
      <c r="B3900" s="1">
        <v>46143</v>
      </c>
      <c r="C3900">
        <v>122</v>
      </c>
    </row>
    <row r="3901" spans="1:3">
      <c r="A3901" t="s">
        <v>1971</v>
      </c>
      <c r="B3901" s="1">
        <v>45962</v>
      </c>
      <c r="C3901">
        <v>82</v>
      </c>
    </row>
    <row r="3902" spans="1:3">
      <c r="A3902" t="s">
        <v>1971</v>
      </c>
      <c r="B3902" s="1">
        <v>45992</v>
      </c>
      <c r="C3902">
        <v>85</v>
      </c>
    </row>
    <row r="3903" spans="1:3">
      <c r="A3903" t="s">
        <v>1971</v>
      </c>
      <c r="B3903" s="1">
        <v>46023</v>
      </c>
      <c r="C3903">
        <v>94</v>
      </c>
    </row>
    <row r="3904" spans="1:3">
      <c r="A3904" t="s">
        <v>1971</v>
      </c>
      <c r="B3904" s="1">
        <v>46054</v>
      </c>
      <c r="C3904">
        <v>62</v>
      </c>
    </row>
    <row r="3905" spans="1:3">
      <c r="A3905" t="s">
        <v>1971</v>
      </c>
      <c r="B3905" s="1">
        <v>46082</v>
      </c>
      <c r="C3905">
        <v>80</v>
      </c>
    </row>
    <row r="3906" spans="1:3">
      <c r="A3906" t="s">
        <v>1971</v>
      </c>
      <c r="B3906" s="1">
        <v>46113</v>
      </c>
      <c r="C3906">
        <v>77</v>
      </c>
    </row>
    <row r="3907" spans="1:3">
      <c r="A3907" t="s">
        <v>1971</v>
      </c>
      <c r="B3907" s="1">
        <v>46143</v>
      </c>
      <c r="C3907">
        <v>82</v>
      </c>
    </row>
    <row r="3908" spans="1:3">
      <c r="A3908" t="s">
        <v>1975</v>
      </c>
      <c r="B3908" s="1">
        <v>45962</v>
      </c>
      <c r="C3908">
        <v>7</v>
      </c>
    </row>
    <row r="3909" spans="1:3">
      <c r="A3909" t="s">
        <v>1975</v>
      </c>
      <c r="B3909" s="1">
        <v>45992</v>
      </c>
      <c r="C3909">
        <v>6</v>
      </c>
    </row>
    <row r="3910" spans="1:3">
      <c r="A3910" t="s">
        <v>1975</v>
      </c>
      <c r="B3910" s="1">
        <v>46023</v>
      </c>
      <c r="C3910">
        <v>10</v>
      </c>
    </row>
    <row r="3911" spans="1:3">
      <c r="A3911" t="s">
        <v>1975</v>
      </c>
      <c r="B3911" s="1">
        <v>46054</v>
      </c>
      <c r="C3911">
        <v>8</v>
      </c>
    </row>
    <row r="3912" spans="1:3">
      <c r="A3912" t="s">
        <v>1975</v>
      </c>
      <c r="B3912" s="1">
        <v>46082</v>
      </c>
      <c r="C3912">
        <v>10</v>
      </c>
    </row>
    <row r="3913" spans="1:3">
      <c r="A3913" t="s">
        <v>1975</v>
      </c>
      <c r="B3913" s="1">
        <v>46113</v>
      </c>
      <c r="C3913">
        <v>6</v>
      </c>
    </row>
    <row r="3914" spans="1:3">
      <c r="A3914" t="s">
        <v>1975</v>
      </c>
      <c r="B3914" s="1">
        <v>46143</v>
      </c>
      <c r="C3914">
        <v>1</v>
      </c>
    </row>
    <row r="3915" spans="1:3">
      <c r="A3915" t="s">
        <v>3653</v>
      </c>
      <c r="B3915" s="1">
        <v>45962</v>
      </c>
      <c r="C3915">
        <v>215</v>
      </c>
    </row>
    <row r="3916" spans="1:3">
      <c r="A3916" t="s">
        <v>3653</v>
      </c>
      <c r="B3916" s="1">
        <v>45992</v>
      </c>
      <c r="C3916">
        <v>99</v>
      </c>
    </row>
    <row r="3917" spans="1:3">
      <c r="A3917" t="s">
        <v>3654</v>
      </c>
      <c r="B3917" s="1">
        <v>45962</v>
      </c>
      <c r="C3917">
        <v>49</v>
      </c>
    </row>
    <row r="3918" spans="1:3">
      <c r="A3918" t="s">
        <v>3654</v>
      </c>
      <c r="B3918" s="1">
        <v>45992</v>
      </c>
      <c r="C3918">
        <v>7</v>
      </c>
    </row>
    <row r="3919" spans="1:3">
      <c r="A3919" t="s">
        <v>3655</v>
      </c>
      <c r="B3919" s="1">
        <v>45962</v>
      </c>
      <c r="C3919">
        <v>70</v>
      </c>
    </row>
    <row r="3920" spans="1:3">
      <c r="A3920" t="s">
        <v>3655</v>
      </c>
      <c r="B3920" s="1">
        <v>45992</v>
      </c>
      <c r="C3920">
        <v>30</v>
      </c>
    </row>
    <row r="3921" spans="1:3">
      <c r="A3921" t="s">
        <v>3655</v>
      </c>
      <c r="B3921" s="1">
        <v>46113</v>
      </c>
      <c r="C3921">
        <v>1</v>
      </c>
    </row>
    <row r="3922" spans="1:3">
      <c r="A3922" t="s">
        <v>3656</v>
      </c>
      <c r="B3922" s="1">
        <v>45962</v>
      </c>
      <c r="C3922">
        <v>148</v>
      </c>
    </row>
    <row r="3923" spans="1:3">
      <c r="A3923" t="s">
        <v>3656</v>
      </c>
      <c r="B3923" s="1">
        <v>45992</v>
      </c>
      <c r="C3923">
        <v>35</v>
      </c>
    </row>
    <row r="3924" spans="1:3">
      <c r="A3924" t="s">
        <v>3657</v>
      </c>
      <c r="B3924" s="1">
        <v>45962</v>
      </c>
      <c r="C3924">
        <v>133</v>
      </c>
    </row>
    <row r="3925" spans="1:3">
      <c r="A3925" t="s">
        <v>3657</v>
      </c>
      <c r="B3925" s="1">
        <v>45992</v>
      </c>
      <c r="C3925">
        <v>30</v>
      </c>
    </row>
    <row r="3926" spans="1:3">
      <c r="A3926" t="s">
        <v>3658</v>
      </c>
      <c r="B3926" s="1">
        <v>45962</v>
      </c>
      <c r="C3926">
        <v>78</v>
      </c>
    </row>
    <row r="3927" spans="1:3">
      <c r="A3927" t="s">
        <v>3658</v>
      </c>
      <c r="B3927" s="1">
        <v>45992</v>
      </c>
      <c r="C3927">
        <v>22</v>
      </c>
    </row>
    <row r="3928" spans="1:3">
      <c r="A3928" t="s">
        <v>3658</v>
      </c>
      <c r="B3928" s="1">
        <v>46023</v>
      </c>
      <c r="C3928">
        <v>1</v>
      </c>
    </row>
    <row r="3929" spans="1:3">
      <c r="A3929" t="s">
        <v>3659</v>
      </c>
      <c r="B3929" s="1">
        <v>45962</v>
      </c>
      <c r="C3929">
        <v>28</v>
      </c>
    </row>
    <row r="3930" spans="1:3">
      <c r="A3930" t="s">
        <v>3659</v>
      </c>
      <c r="B3930" s="1">
        <v>45992</v>
      </c>
      <c r="C3930">
        <v>12</v>
      </c>
    </row>
    <row r="3931" spans="1:3">
      <c r="A3931" t="s">
        <v>3659</v>
      </c>
      <c r="B3931" s="1">
        <v>46023</v>
      </c>
      <c r="C3931">
        <v>1</v>
      </c>
    </row>
    <row r="3932" spans="1:3">
      <c r="A3932" t="s">
        <v>3659</v>
      </c>
      <c r="B3932" s="1">
        <v>46082</v>
      </c>
      <c r="C3932">
        <v>1</v>
      </c>
    </row>
    <row r="3933" spans="1:3">
      <c r="A3933" t="s">
        <v>3659</v>
      </c>
      <c r="B3933" s="1">
        <v>46113</v>
      </c>
      <c r="C3933">
        <v>1</v>
      </c>
    </row>
    <row r="3934" spans="1:3">
      <c r="A3934" t="s">
        <v>3660</v>
      </c>
      <c r="B3934" s="1">
        <v>45962</v>
      </c>
      <c r="C3934">
        <v>137</v>
      </c>
    </row>
    <row r="3935" spans="1:3">
      <c r="A3935" t="s">
        <v>3660</v>
      </c>
      <c r="B3935" s="1">
        <v>45992</v>
      </c>
      <c r="C3935">
        <v>41</v>
      </c>
    </row>
    <row r="3936" spans="1:3">
      <c r="A3936" t="s">
        <v>3661</v>
      </c>
      <c r="B3936" s="1">
        <v>45962</v>
      </c>
      <c r="C3936">
        <v>55</v>
      </c>
    </row>
    <row r="3937" spans="1:3">
      <c r="A3937" t="s">
        <v>3661</v>
      </c>
      <c r="B3937" s="1">
        <v>45992</v>
      </c>
      <c r="C3937">
        <v>1</v>
      </c>
    </row>
    <row r="3938" spans="1:3">
      <c r="A3938" t="s">
        <v>3662</v>
      </c>
      <c r="B3938" s="1">
        <v>45962</v>
      </c>
      <c r="C3938">
        <v>58</v>
      </c>
    </row>
    <row r="3939" spans="1:3">
      <c r="A3939" t="s">
        <v>3662</v>
      </c>
      <c r="B3939" s="1">
        <v>45992</v>
      </c>
      <c r="C3939">
        <v>14</v>
      </c>
    </row>
    <row r="3940" spans="1:3">
      <c r="A3940" t="s">
        <v>3663</v>
      </c>
      <c r="B3940" s="1">
        <v>45962</v>
      </c>
      <c r="C3940">
        <v>47</v>
      </c>
    </row>
    <row r="3941" spans="1:3">
      <c r="A3941" t="s">
        <v>3663</v>
      </c>
      <c r="B3941" s="1">
        <v>45992</v>
      </c>
      <c r="C3941">
        <v>35</v>
      </c>
    </row>
    <row r="3942" spans="1:3">
      <c r="A3942" t="s">
        <v>3664</v>
      </c>
      <c r="B3942" s="1">
        <v>45962</v>
      </c>
      <c r="C3942">
        <v>47</v>
      </c>
    </row>
    <row r="3943" spans="1:3">
      <c r="A3943" t="s">
        <v>3664</v>
      </c>
      <c r="B3943" s="1">
        <v>45992</v>
      </c>
      <c r="C3943">
        <v>24</v>
      </c>
    </row>
    <row r="3944" spans="1:3">
      <c r="A3944" t="s">
        <v>3664</v>
      </c>
      <c r="B3944" s="1">
        <v>46054</v>
      </c>
      <c r="C3944">
        <v>1</v>
      </c>
    </row>
    <row r="3945" spans="1:3">
      <c r="A3945" t="s">
        <v>3664</v>
      </c>
      <c r="B3945" s="1">
        <v>46082</v>
      </c>
      <c r="C3945">
        <v>1</v>
      </c>
    </row>
    <row r="3946" spans="1:3">
      <c r="A3946" t="s">
        <v>3665</v>
      </c>
      <c r="B3946" s="1">
        <v>45962</v>
      </c>
      <c r="C3946">
        <v>296</v>
      </c>
    </row>
    <row r="3947" spans="1:3">
      <c r="A3947" t="s">
        <v>3665</v>
      </c>
      <c r="B3947" s="1">
        <v>45992</v>
      </c>
      <c r="C3947">
        <v>81</v>
      </c>
    </row>
    <row r="3948" spans="1:3">
      <c r="A3948" t="s">
        <v>3666</v>
      </c>
      <c r="B3948" s="1">
        <v>45962</v>
      </c>
      <c r="C3948">
        <v>134</v>
      </c>
    </row>
    <row r="3949" spans="1:3">
      <c r="A3949" t="s">
        <v>3666</v>
      </c>
      <c r="B3949" s="1">
        <v>45992</v>
      </c>
      <c r="C3949">
        <v>23</v>
      </c>
    </row>
    <row r="3950" spans="1:3">
      <c r="A3950" t="s">
        <v>3667</v>
      </c>
      <c r="B3950" s="1">
        <v>45962</v>
      </c>
      <c r="C3950">
        <v>102</v>
      </c>
    </row>
    <row r="3951" spans="1:3">
      <c r="A3951" t="s">
        <v>3667</v>
      </c>
      <c r="B3951" s="1">
        <v>45992</v>
      </c>
      <c r="C3951">
        <v>70</v>
      </c>
    </row>
    <row r="3952" spans="1:3">
      <c r="A3952" t="s">
        <v>3668</v>
      </c>
      <c r="B3952" s="1">
        <v>45962</v>
      </c>
      <c r="C3952">
        <v>113</v>
      </c>
    </row>
    <row r="3953" spans="1:3">
      <c r="A3953" t="s">
        <v>3668</v>
      </c>
      <c r="B3953" s="1">
        <v>45992</v>
      </c>
      <c r="C3953">
        <v>48</v>
      </c>
    </row>
    <row r="3954" spans="1:3">
      <c r="A3954" t="s">
        <v>3668</v>
      </c>
      <c r="B3954" s="1">
        <v>46023</v>
      </c>
      <c r="C3954">
        <v>1</v>
      </c>
    </row>
    <row r="3955" spans="1:3">
      <c r="A3955" t="s">
        <v>3669</v>
      </c>
      <c r="B3955" s="1">
        <v>45962</v>
      </c>
      <c r="C3955">
        <v>161</v>
      </c>
    </row>
    <row r="3956" spans="1:3">
      <c r="A3956" t="s">
        <v>3669</v>
      </c>
      <c r="B3956" s="1">
        <v>45992</v>
      </c>
      <c r="C3956">
        <v>6</v>
      </c>
    </row>
    <row r="3957" spans="1:3">
      <c r="A3957" t="s">
        <v>1977</v>
      </c>
      <c r="B3957" s="1">
        <v>45962</v>
      </c>
      <c r="C3957">
        <v>140</v>
      </c>
    </row>
    <row r="3958" spans="1:3">
      <c r="A3958" t="s">
        <v>1977</v>
      </c>
      <c r="B3958" s="1">
        <v>45992</v>
      </c>
      <c r="C3958">
        <v>128</v>
      </c>
    </row>
    <row r="3959" spans="1:3">
      <c r="A3959" t="s">
        <v>1977</v>
      </c>
      <c r="B3959" s="1">
        <v>46023</v>
      </c>
      <c r="C3959">
        <v>126</v>
      </c>
    </row>
    <row r="3960" spans="1:3">
      <c r="A3960" t="s">
        <v>1977</v>
      </c>
      <c r="B3960" s="1">
        <v>46054</v>
      </c>
      <c r="C3960">
        <v>133</v>
      </c>
    </row>
    <row r="3961" spans="1:3">
      <c r="A3961" t="s">
        <v>1977</v>
      </c>
      <c r="B3961" s="1">
        <v>46082</v>
      </c>
      <c r="C3961">
        <v>121</v>
      </c>
    </row>
    <row r="3962" spans="1:3">
      <c r="A3962" t="s">
        <v>1977</v>
      </c>
      <c r="B3962" s="1">
        <v>46113</v>
      </c>
      <c r="C3962">
        <v>93</v>
      </c>
    </row>
    <row r="3963" spans="1:3">
      <c r="A3963" t="s">
        <v>1977</v>
      </c>
      <c r="B3963" s="1">
        <v>46143</v>
      </c>
      <c r="C3963">
        <v>65</v>
      </c>
    </row>
    <row r="3964" spans="1:3">
      <c r="A3964" t="s">
        <v>1979</v>
      </c>
      <c r="B3964" s="1">
        <v>45962</v>
      </c>
      <c r="C3964">
        <v>85</v>
      </c>
    </row>
    <row r="3965" spans="1:3">
      <c r="A3965" t="s">
        <v>1979</v>
      </c>
      <c r="B3965" s="1">
        <v>45992</v>
      </c>
      <c r="C3965">
        <v>80</v>
      </c>
    </row>
    <row r="3966" spans="1:3">
      <c r="A3966" t="s">
        <v>1979</v>
      </c>
      <c r="B3966" s="1">
        <v>46023</v>
      </c>
      <c r="C3966">
        <v>14</v>
      </c>
    </row>
    <row r="3967" spans="1:3">
      <c r="A3967" t="s">
        <v>1979</v>
      </c>
      <c r="B3967" s="1">
        <v>46054</v>
      </c>
      <c r="C3967">
        <v>1</v>
      </c>
    </row>
    <row r="3968" spans="1:3">
      <c r="A3968" t="s">
        <v>1979</v>
      </c>
      <c r="B3968" s="1">
        <v>46082</v>
      </c>
      <c r="C3968">
        <v>2</v>
      </c>
    </row>
    <row r="3969" spans="1:3">
      <c r="A3969" t="s">
        <v>1981</v>
      </c>
      <c r="B3969" s="1">
        <v>45962</v>
      </c>
      <c r="C3969">
        <v>19</v>
      </c>
    </row>
    <row r="3970" spans="1:3">
      <c r="A3970" t="s">
        <v>3670</v>
      </c>
      <c r="B3970" s="1">
        <v>45962</v>
      </c>
      <c r="C3970">
        <v>141</v>
      </c>
    </row>
    <row r="3971" spans="1:3">
      <c r="A3971" t="s">
        <v>3670</v>
      </c>
      <c r="B3971" s="1">
        <v>45992</v>
      </c>
      <c r="C3971">
        <v>71</v>
      </c>
    </row>
    <row r="3972" spans="1:3">
      <c r="A3972" t="s">
        <v>3671</v>
      </c>
      <c r="B3972" s="1">
        <v>45962</v>
      </c>
      <c r="C3972">
        <v>177</v>
      </c>
    </row>
    <row r="3973" spans="1:3">
      <c r="A3973" t="s">
        <v>3671</v>
      </c>
      <c r="B3973" s="1">
        <v>45992</v>
      </c>
      <c r="C3973">
        <v>47</v>
      </c>
    </row>
    <row r="3974" spans="1:3">
      <c r="A3974" t="s">
        <v>3671</v>
      </c>
      <c r="B3974" s="1">
        <v>46054</v>
      </c>
      <c r="C3974">
        <v>1</v>
      </c>
    </row>
    <row r="3975" spans="1:3">
      <c r="A3975" t="s">
        <v>3672</v>
      </c>
      <c r="B3975" s="1">
        <v>45962</v>
      </c>
      <c r="C3975">
        <v>108</v>
      </c>
    </row>
    <row r="3976" spans="1:3">
      <c r="A3976" t="s">
        <v>3672</v>
      </c>
      <c r="B3976" s="1">
        <v>45992</v>
      </c>
      <c r="C3976">
        <v>15</v>
      </c>
    </row>
    <row r="3977" spans="1:3">
      <c r="A3977" t="s">
        <v>3673</v>
      </c>
      <c r="B3977" s="1">
        <v>45962</v>
      </c>
      <c r="C3977">
        <v>80</v>
      </c>
    </row>
    <row r="3978" spans="1:3">
      <c r="A3978" t="s">
        <v>3673</v>
      </c>
      <c r="B3978" s="1">
        <v>45992</v>
      </c>
      <c r="C3978">
        <v>11</v>
      </c>
    </row>
    <row r="3979" spans="1:3">
      <c r="A3979" t="s">
        <v>3674</v>
      </c>
      <c r="B3979" s="1">
        <v>45962</v>
      </c>
      <c r="C3979">
        <v>1</v>
      </c>
    </row>
    <row r="3980" spans="1:3">
      <c r="A3980" t="s">
        <v>3675</v>
      </c>
      <c r="B3980" s="1">
        <v>45962</v>
      </c>
      <c r="C3980">
        <v>148</v>
      </c>
    </row>
    <row r="3981" spans="1:3">
      <c r="A3981" t="s">
        <v>3675</v>
      </c>
      <c r="B3981" s="1">
        <v>45992</v>
      </c>
      <c r="C3981">
        <v>36</v>
      </c>
    </row>
    <row r="3982" spans="1:3">
      <c r="A3982" t="s">
        <v>3675</v>
      </c>
      <c r="B3982" s="1">
        <v>46023</v>
      </c>
      <c r="C3982">
        <v>1</v>
      </c>
    </row>
    <row r="3983" spans="1:3">
      <c r="A3983" t="s">
        <v>3676</v>
      </c>
      <c r="B3983" s="1">
        <v>45962</v>
      </c>
      <c r="C3983">
        <v>58</v>
      </c>
    </row>
    <row r="3984" spans="1:3">
      <c r="A3984" t="s">
        <v>3676</v>
      </c>
      <c r="B3984" s="1">
        <v>45992</v>
      </c>
      <c r="C3984">
        <v>11</v>
      </c>
    </row>
    <row r="3985" spans="1:3">
      <c r="A3985" t="s">
        <v>1983</v>
      </c>
      <c r="B3985" s="1">
        <v>45962</v>
      </c>
      <c r="C3985">
        <v>11</v>
      </c>
    </row>
    <row r="3986" spans="1:3">
      <c r="A3986" t="s">
        <v>1983</v>
      </c>
      <c r="B3986" s="1">
        <v>45992</v>
      </c>
      <c r="C3986">
        <v>4</v>
      </c>
    </row>
    <row r="3987" spans="1:3">
      <c r="A3987" t="s">
        <v>1983</v>
      </c>
      <c r="B3987" s="1">
        <v>46023</v>
      </c>
      <c r="C3987">
        <v>3</v>
      </c>
    </row>
    <row r="3988" spans="1:3">
      <c r="A3988" t="s">
        <v>1983</v>
      </c>
      <c r="B3988" s="1">
        <v>46082</v>
      </c>
      <c r="C3988">
        <v>1</v>
      </c>
    </row>
    <row r="3989" spans="1:3">
      <c r="A3989" t="s">
        <v>3677</v>
      </c>
      <c r="B3989" s="1">
        <v>45962</v>
      </c>
      <c r="C3989">
        <v>1</v>
      </c>
    </row>
    <row r="3990" spans="1:3">
      <c r="A3990" t="s">
        <v>3677</v>
      </c>
      <c r="B3990" s="1">
        <v>45992</v>
      </c>
      <c r="C3990">
        <v>10</v>
      </c>
    </row>
    <row r="3991" spans="1:3">
      <c r="A3991" t="s">
        <v>3677</v>
      </c>
      <c r="B3991" s="1">
        <v>46023</v>
      </c>
      <c r="C3991">
        <v>2</v>
      </c>
    </row>
    <row r="3992" spans="1:3">
      <c r="A3992" t="s">
        <v>3678</v>
      </c>
      <c r="B3992" s="1">
        <v>45962</v>
      </c>
      <c r="C3992">
        <v>7</v>
      </c>
    </row>
    <row r="3993" spans="1:3">
      <c r="A3993" t="s">
        <v>3678</v>
      </c>
      <c r="B3993" s="1">
        <v>45992</v>
      </c>
      <c r="C3993">
        <v>4</v>
      </c>
    </row>
    <row r="3994" spans="1:3">
      <c r="A3994" t="s">
        <v>3679</v>
      </c>
      <c r="B3994" s="1">
        <v>45962</v>
      </c>
      <c r="C3994">
        <v>78</v>
      </c>
    </row>
    <row r="3995" spans="1:3">
      <c r="A3995" t="s">
        <v>3679</v>
      </c>
      <c r="B3995" s="1">
        <v>45992</v>
      </c>
      <c r="C3995">
        <v>34</v>
      </c>
    </row>
    <row r="3996" spans="1:3">
      <c r="A3996" t="s">
        <v>3680</v>
      </c>
      <c r="B3996" s="1">
        <v>45962</v>
      </c>
      <c r="C3996">
        <v>158</v>
      </c>
    </row>
    <row r="3997" spans="1:3">
      <c r="A3997" t="s">
        <v>3680</v>
      </c>
      <c r="B3997" s="1">
        <v>45992</v>
      </c>
      <c r="C3997">
        <v>106</v>
      </c>
    </row>
    <row r="3998" spans="1:3">
      <c r="A3998" t="s">
        <v>3681</v>
      </c>
      <c r="B3998" s="1">
        <v>45962</v>
      </c>
      <c r="C3998">
        <v>124</v>
      </c>
    </row>
    <row r="3999" spans="1:3">
      <c r="A3999" t="s">
        <v>3681</v>
      </c>
      <c r="B3999" s="1">
        <v>45992</v>
      </c>
      <c r="C3999">
        <v>79</v>
      </c>
    </row>
    <row r="4000" spans="1:3">
      <c r="A4000" t="s">
        <v>3682</v>
      </c>
      <c r="B4000" s="1">
        <v>45962</v>
      </c>
      <c r="C4000">
        <v>121</v>
      </c>
    </row>
    <row r="4001" spans="1:3">
      <c r="A4001" t="s">
        <v>3682</v>
      </c>
      <c r="B4001" s="1">
        <v>45992</v>
      </c>
      <c r="C4001">
        <v>97</v>
      </c>
    </row>
    <row r="4002" spans="1:3">
      <c r="A4002" t="s">
        <v>3683</v>
      </c>
      <c r="B4002" s="1">
        <v>45962</v>
      </c>
      <c r="C4002">
        <v>161</v>
      </c>
    </row>
    <row r="4003" spans="1:3">
      <c r="A4003" t="s">
        <v>3683</v>
      </c>
      <c r="B4003" s="1">
        <v>45992</v>
      </c>
      <c r="C4003">
        <v>60</v>
      </c>
    </row>
    <row r="4004" spans="1:3">
      <c r="A4004" t="s">
        <v>3684</v>
      </c>
      <c r="B4004" s="1">
        <v>45962</v>
      </c>
      <c r="C4004">
        <v>179</v>
      </c>
    </row>
    <row r="4005" spans="1:3">
      <c r="A4005" t="s">
        <v>3684</v>
      </c>
      <c r="B4005" s="1">
        <v>45992</v>
      </c>
      <c r="C4005">
        <v>35</v>
      </c>
    </row>
    <row r="4006" spans="1:3">
      <c r="A4006" t="s">
        <v>3685</v>
      </c>
      <c r="B4006" s="1">
        <v>45962</v>
      </c>
      <c r="C4006">
        <v>89</v>
      </c>
    </row>
    <row r="4007" spans="1:3">
      <c r="A4007" t="s">
        <v>3685</v>
      </c>
      <c r="B4007" s="1">
        <v>45992</v>
      </c>
      <c r="C4007">
        <v>35</v>
      </c>
    </row>
    <row r="4008" spans="1:3">
      <c r="A4008" t="s">
        <v>3686</v>
      </c>
      <c r="B4008" s="1">
        <v>45962</v>
      </c>
      <c r="C4008">
        <v>296</v>
      </c>
    </row>
    <row r="4009" spans="1:3">
      <c r="A4009" t="s">
        <v>3686</v>
      </c>
      <c r="B4009" s="1">
        <v>45992</v>
      </c>
      <c r="C4009">
        <v>207</v>
      </c>
    </row>
    <row r="4010" spans="1:3">
      <c r="A4010" t="s">
        <v>3687</v>
      </c>
      <c r="B4010" s="1">
        <v>45962</v>
      </c>
      <c r="C4010">
        <v>83</v>
      </c>
    </row>
    <row r="4011" spans="1:3">
      <c r="A4011" t="s">
        <v>3687</v>
      </c>
      <c r="B4011" s="1">
        <v>45992</v>
      </c>
      <c r="C4011">
        <v>26</v>
      </c>
    </row>
    <row r="4012" spans="1:3">
      <c r="A4012" t="s">
        <v>3687</v>
      </c>
      <c r="B4012" s="1">
        <v>46023</v>
      </c>
      <c r="C4012">
        <v>2</v>
      </c>
    </row>
    <row r="4013" spans="1:3">
      <c r="A4013" t="s">
        <v>3688</v>
      </c>
      <c r="B4013" s="1">
        <v>45992</v>
      </c>
      <c r="C4013">
        <v>1</v>
      </c>
    </row>
    <row r="4014" spans="1:3">
      <c r="A4014" t="s">
        <v>3689</v>
      </c>
      <c r="B4014" s="1">
        <v>45962</v>
      </c>
      <c r="C4014">
        <v>2</v>
      </c>
    </row>
    <row r="4015" spans="1:3">
      <c r="A4015" t="s">
        <v>3689</v>
      </c>
      <c r="B4015" s="1">
        <v>45992</v>
      </c>
      <c r="C4015">
        <v>1</v>
      </c>
    </row>
    <row r="4016" spans="1:3">
      <c r="A4016" t="s">
        <v>3689</v>
      </c>
      <c r="B4016" s="1">
        <v>46054</v>
      </c>
      <c r="C4016">
        <v>1</v>
      </c>
    </row>
    <row r="4017" spans="1:3">
      <c r="A4017" t="s">
        <v>3690</v>
      </c>
      <c r="B4017" s="1">
        <v>45962</v>
      </c>
      <c r="C4017">
        <v>73</v>
      </c>
    </row>
    <row r="4018" spans="1:3">
      <c r="A4018" t="s">
        <v>3690</v>
      </c>
      <c r="B4018" s="1">
        <v>45992</v>
      </c>
      <c r="C4018">
        <v>19</v>
      </c>
    </row>
    <row r="4019" spans="1:3">
      <c r="A4019" t="s">
        <v>3691</v>
      </c>
      <c r="B4019" s="1">
        <v>45962</v>
      </c>
      <c r="C4019">
        <v>243</v>
      </c>
    </row>
    <row r="4020" spans="1:3">
      <c r="A4020" t="s">
        <v>3691</v>
      </c>
      <c r="B4020" s="1">
        <v>45992</v>
      </c>
      <c r="C4020">
        <v>198</v>
      </c>
    </row>
    <row r="4021" spans="1:3">
      <c r="A4021" t="s">
        <v>3692</v>
      </c>
      <c r="B4021" s="1">
        <v>45962</v>
      </c>
      <c r="C4021">
        <v>82</v>
      </c>
    </row>
    <row r="4022" spans="1:3">
      <c r="A4022" t="s">
        <v>3692</v>
      </c>
      <c r="B4022" s="1">
        <v>45992</v>
      </c>
      <c r="C4022">
        <v>29</v>
      </c>
    </row>
    <row r="4023" spans="1:3">
      <c r="A4023" t="s">
        <v>3693</v>
      </c>
      <c r="B4023" s="1">
        <v>45962</v>
      </c>
      <c r="C4023">
        <v>180</v>
      </c>
    </row>
    <row r="4024" spans="1:3">
      <c r="A4024" t="s">
        <v>3693</v>
      </c>
      <c r="B4024" s="1">
        <v>45992</v>
      </c>
      <c r="C4024">
        <v>12</v>
      </c>
    </row>
    <row r="4025" spans="1:3">
      <c r="A4025" t="s">
        <v>3694</v>
      </c>
      <c r="B4025" s="1">
        <v>45962</v>
      </c>
      <c r="C4025">
        <v>84</v>
      </c>
    </row>
    <row r="4026" spans="1:3">
      <c r="A4026" t="s">
        <v>3694</v>
      </c>
      <c r="B4026" s="1">
        <v>45992</v>
      </c>
      <c r="C4026">
        <v>6</v>
      </c>
    </row>
    <row r="4027" spans="1:3">
      <c r="A4027" t="s">
        <v>1985</v>
      </c>
      <c r="B4027" s="1">
        <v>45962</v>
      </c>
      <c r="C4027">
        <v>12</v>
      </c>
    </row>
    <row r="4028" spans="1:3">
      <c r="A4028" t="s">
        <v>1985</v>
      </c>
      <c r="B4028" s="1">
        <v>45992</v>
      </c>
      <c r="C4028">
        <v>19</v>
      </c>
    </row>
    <row r="4029" spans="1:3">
      <c r="A4029" t="s">
        <v>1985</v>
      </c>
      <c r="B4029" s="1">
        <v>46023</v>
      </c>
      <c r="C4029">
        <v>14</v>
      </c>
    </row>
    <row r="4030" spans="1:3">
      <c r="A4030" t="s">
        <v>1985</v>
      </c>
      <c r="B4030" s="1">
        <v>46113</v>
      </c>
      <c r="C4030">
        <v>3</v>
      </c>
    </row>
    <row r="4031" spans="1:3">
      <c r="A4031" t="s">
        <v>1985</v>
      </c>
      <c r="B4031" s="1">
        <v>46143</v>
      </c>
      <c r="C4031">
        <v>4</v>
      </c>
    </row>
    <row r="4032" spans="1:3">
      <c r="A4032" t="s">
        <v>1987</v>
      </c>
      <c r="B4032" s="1">
        <v>45962</v>
      </c>
      <c r="C4032">
        <v>9</v>
      </c>
    </row>
    <row r="4033" spans="1:3">
      <c r="A4033" t="s">
        <v>1987</v>
      </c>
      <c r="B4033" s="1">
        <v>45992</v>
      </c>
      <c r="C4033">
        <v>7</v>
      </c>
    </row>
    <row r="4034" spans="1:3">
      <c r="A4034" t="s">
        <v>1987</v>
      </c>
      <c r="B4034" s="1">
        <v>46023</v>
      </c>
      <c r="C4034">
        <v>2</v>
      </c>
    </row>
    <row r="4035" spans="1:3">
      <c r="A4035" t="s">
        <v>1987</v>
      </c>
      <c r="B4035" s="1">
        <v>46054</v>
      </c>
      <c r="C4035">
        <v>3</v>
      </c>
    </row>
    <row r="4036" spans="1:3">
      <c r="A4036" t="s">
        <v>3695</v>
      </c>
      <c r="B4036" s="1">
        <v>45962</v>
      </c>
      <c r="C4036">
        <v>41</v>
      </c>
    </row>
    <row r="4037" spans="1:3">
      <c r="A4037" t="s">
        <v>3695</v>
      </c>
      <c r="B4037" s="1">
        <v>45992</v>
      </c>
      <c r="C4037">
        <v>21</v>
      </c>
    </row>
    <row r="4038" spans="1:3">
      <c r="A4038" t="s">
        <v>3695</v>
      </c>
      <c r="B4038" s="1">
        <v>46023</v>
      </c>
      <c r="C4038">
        <v>4</v>
      </c>
    </row>
    <row r="4039" spans="1:3">
      <c r="A4039" t="s">
        <v>3695</v>
      </c>
      <c r="B4039" s="1">
        <v>46113</v>
      </c>
      <c r="C4039">
        <v>1</v>
      </c>
    </row>
    <row r="4040" spans="1:3">
      <c r="A4040" t="s">
        <v>3696</v>
      </c>
      <c r="B4040" s="1">
        <v>45962</v>
      </c>
      <c r="C4040">
        <v>51</v>
      </c>
    </row>
    <row r="4041" spans="1:3">
      <c r="A4041" t="s">
        <v>3696</v>
      </c>
      <c r="B4041" s="1">
        <v>45992</v>
      </c>
      <c r="C4041">
        <v>3</v>
      </c>
    </row>
    <row r="4042" spans="1:3">
      <c r="A4042" t="s">
        <v>1989</v>
      </c>
      <c r="B4042" s="1">
        <v>45962</v>
      </c>
      <c r="C4042">
        <v>37</v>
      </c>
    </row>
    <row r="4043" spans="1:3">
      <c r="A4043" t="s">
        <v>1989</v>
      </c>
      <c r="B4043" s="1">
        <v>45992</v>
      </c>
      <c r="C4043">
        <v>19</v>
      </c>
    </row>
    <row r="4044" spans="1:3">
      <c r="A4044" t="s">
        <v>1989</v>
      </c>
      <c r="B4044" s="1">
        <v>46023</v>
      </c>
      <c r="C4044">
        <v>18</v>
      </c>
    </row>
    <row r="4045" spans="1:3">
      <c r="A4045" t="s">
        <v>1989</v>
      </c>
      <c r="B4045" s="1">
        <v>46054</v>
      </c>
      <c r="C4045">
        <v>20</v>
      </c>
    </row>
    <row r="4046" spans="1:3">
      <c r="A4046" t="s">
        <v>1989</v>
      </c>
      <c r="B4046" s="1">
        <v>46082</v>
      </c>
      <c r="C4046">
        <v>21</v>
      </c>
    </row>
    <row r="4047" spans="1:3">
      <c r="A4047" t="s">
        <v>1989</v>
      </c>
      <c r="B4047" s="1">
        <v>46113</v>
      </c>
      <c r="C4047">
        <v>18</v>
      </c>
    </row>
    <row r="4048" spans="1:3">
      <c r="A4048" t="s">
        <v>1989</v>
      </c>
      <c r="B4048" s="1">
        <v>46143</v>
      </c>
      <c r="C4048">
        <v>7</v>
      </c>
    </row>
    <row r="4049" spans="1:3">
      <c r="A4049" t="s">
        <v>1991</v>
      </c>
      <c r="B4049" s="1">
        <v>45962</v>
      </c>
      <c r="C4049">
        <v>6</v>
      </c>
    </row>
    <row r="4050" spans="1:3">
      <c r="A4050" t="s">
        <v>1991</v>
      </c>
      <c r="B4050" s="1">
        <v>45992</v>
      </c>
      <c r="C4050">
        <v>11</v>
      </c>
    </row>
    <row r="4051" spans="1:3">
      <c r="A4051" t="s">
        <v>1991</v>
      </c>
      <c r="B4051" s="1">
        <v>46023</v>
      </c>
      <c r="C4051">
        <v>21</v>
      </c>
    </row>
    <row r="4052" spans="1:3">
      <c r="A4052" t="s">
        <v>1991</v>
      </c>
      <c r="B4052" s="1">
        <v>46054</v>
      </c>
      <c r="C4052">
        <v>10</v>
      </c>
    </row>
    <row r="4053" spans="1:3">
      <c r="A4053" t="s">
        <v>1991</v>
      </c>
      <c r="B4053" s="1">
        <v>46082</v>
      </c>
      <c r="C4053">
        <v>9</v>
      </c>
    </row>
    <row r="4054" spans="1:3">
      <c r="A4054" t="s">
        <v>1991</v>
      </c>
      <c r="B4054" s="1">
        <v>46113</v>
      </c>
      <c r="C4054">
        <v>13</v>
      </c>
    </row>
    <row r="4055" spans="1:3">
      <c r="A4055" t="s">
        <v>1991</v>
      </c>
      <c r="B4055" s="1">
        <v>46143</v>
      </c>
      <c r="C4055">
        <v>12</v>
      </c>
    </row>
    <row r="4056" spans="1:3">
      <c r="A4056" t="s">
        <v>3697</v>
      </c>
      <c r="B4056" s="1">
        <v>45962</v>
      </c>
      <c r="C4056">
        <v>169</v>
      </c>
    </row>
    <row r="4057" spans="1:3">
      <c r="A4057" t="s">
        <v>3697</v>
      </c>
      <c r="B4057" s="1">
        <v>45992</v>
      </c>
      <c r="C4057">
        <v>66</v>
      </c>
    </row>
    <row r="4058" spans="1:3">
      <c r="A4058" t="s">
        <v>3698</v>
      </c>
      <c r="B4058" s="1">
        <v>45962</v>
      </c>
      <c r="C4058">
        <v>103</v>
      </c>
    </row>
    <row r="4059" spans="1:3">
      <c r="A4059" t="s">
        <v>3698</v>
      </c>
      <c r="B4059" s="1">
        <v>45992</v>
      </c>
      <c r="C4059">
        <v>58</v>
      </c>
    </row>
    <row r="4060" spans="1:3">
      <c r="A4060" t="s">
        <v>3698</v>
      </c>
      <c r="B4060" s="1">
        <v>46023</v>
      </c>
      <c r="C4060">
        <v>1</v>
      </c>
    </row>
    <row r="4061" spans="1:3">
      <c r="A4061" t="s">
        <v>3699</v>
      </c>
      <c r="B4061" s="1">
        <v>45962</v>
      </c>
      <c r="C4061">
        <v>194</v>
      </c>
    </row>
    <row r="4062" spans="1:3">
      <c r="A4062" t="s">
        <v>3699</v>
      </c>
      <c r="B4062" s="1">
        <v>45992</v>
      </c>
      <c r="C4062">
        <v>99</v>
      </c>
    </row>
    <row r="4063" spans="1:3">
      <c r="A4063" t="s">
        <v>3700</v>
      </c>
      <c r="B4063" s="1">
        <v>45962</v>
      </c>
      <c r="C4063">
        <v>48</v>
      </c>
    </row>
    <row r="4064" spans="1:3">
      <c r="A4064" t="s">
        <v>3700</v>
      </c>
      <c r="B4064" s="1">
        <v>45992</v>
      </c>
      <c r="C4064">
        <v>30</v>
      </c>
    </row>
    <row r="4065" spans="1:3">
      <c r="A4065" t="s">
        <v>3700</v>
      </c>
      <c r="B4065" s="1">
        <v>46054</v>
      </c>
      <c r="C4065">
        <v>1</v>
      </c>
    </row>
    <row r="4066" spans="1:3">
      <c r="A4066" t="s">
        <v>3700</v>
      </c>
      <c r="B4066" s="1">
        <v>46113</v>
      </c>
      <c r="C4066">
        <v>1</v>
      </c>
    </row>
    <row r="4067" spans="1:3">
      <c r="A4067" t="s">
        <v>1993</v>
      </c>
      <c r="B4067" s="1">
        <v>45962</v>
      </c>
      <c r="C4067">
        <v>5</v>
      </c>
    </row>
    <row r="4068" spans="1:3">
      <c r="A4068" t="s">
        <v>1993</v>
      </c>
      <c r="B4068" s="1">
        <v>45992</v>
      </c>
      <c r="C4068">
        <v>7</v>
      </c>
    </row>
    <row r="4069" spans="1:3">
      <c r="A4069" t="s">
        <v>1993</v>
      </c>
      <c r="B4069" s="1">
        <v>46023</v>
      </c>
      <c r="C4069">
        <v>25</v>
      </c>
    </row>
    <row r="4070" spans="1:3">
      <c r="A4070" t="s">
        <v>1993</v>
      </c>
      <c r="B4070" s="1">
        <v>46054</v>
      </c>
      <c r="C4070">
        <v>6</v>
      </c>
    </row>
    <row r="4071" spans="1:3">
      <c r="A4071" t="s">
        <v>1993</v>
      </c>
      <c r="B4071" s="1">
        <v>46082</v>
      </c>
      <c r="C4071">
        <v>6</v>
      </c>
    </row>
    <row r="4072" spans="1:3">
      <c r="A4072" t="s">
        <v>1993</v>
      </c>
      <c r="B4072" s="1">
        <v>46113</v>
      </c>
      <c r="C4072">
        <v>5</v>
      </c>
    </row>
    <row r="4073" spans="1:3">
      <c r="A4073" t="s">
        <v>1993</v>
      </c>
      <c r="B4073" s="1">
        <v>46143</v>
      </c>
      <c r="C4073">
        <v>2</v>
      </c>
    </row>
    <row r="4074" spans="1:3">
      <c r="A4074" t="s">
        <v>1995</v>
      </c>
      <c r="B4074" s="1">
        <v>45962</v>
      </c>
      <c r="C4074">
        <v>3</v>
      </c>
    </row>
    <row r="4075" spans="1:3">
      <c r="A4075" t="s">
        <v>1995</v>
      </c>
      <c r="B4075" s="1">
        <v>45992</v>
      </c>
      <c r="C4075">
        <v>2</v>
      </c>
    </row>
    <row r="4076" spans="1:3">
      <c r="A4076" t="s">
        <v>1995</v>
      </c>
      <c r="B4076" s="1">
        <v>46023</v>
      </c>
      <c r="C4076">
        <v>6</v>
      </c>
    </row>
    <row r="4077" spans="1:3">
      <c r="A4077" t="s">
        <v>1995</v>
      </c>
      <c r="B4077" s="1">
        <v>46054</v>
      </c>
      <c r="C4077">
        <v>4</v>
      </c>
    </row>
    <row r="4078" spans="1:3">
      <c r="A4078" t="s">
        <v>1995</v>
      </c>
      <c r="B4078" s="1">
        <v>46082</v>
      </c>
      <c r="C4078">
        <v>1</v>
      </c>
    </row>
    <row r="4079" spans="1:3">
      <c r="A4079" t="s">
        <v>1995</v>
      </c>
      <c r="B4079" s="1">
        <v>46143</v>
      </c>
      <c r="C4079">
        <v>1</v>
      </c>
    </row>
    <row r="4080" spans="1:3">
      <c r="A4080" t="s">
        <v>3701</v>
      </c>
      <c r="B4080" s="1">
        <v>45962</v>
      </c>
      <c r="C4080">
        <v>223</v>
      </c>
    </row>
    <row r="4081" spans="1:3">
      <c r="A4081" t="s">
        <v>3701</v>
      </c>
      <c r="B4081" s="1">
        <v>45992</v>
      </c>
      <c r="C4081">
        <v>118</v>
      </c>
    </row>
    <row r="4082" spans="1:3">
      <c r="A4082" t="s">
        <v>3702</v>
      </c>
      <c r="B4082" s="1">
        <v>45962</v>
      </c>
      <c r="C4082">
        <v>58</v>
      </c>
    </row>
    <row r="4083" spans="1:3">
      <c r="A4083" t="s">
        <v>3702</v>
      </c>
      <c r="B4083" s="1">
        <v>45992</v>
      </c>
      <c r="C4083">
        <v>19</v>
      </c>
    </row>
    <row r="4084" spans="1:3">
      <c r="A4084" t="s">
        <v>3703</v>
      </c>
      <c r="B4084" s="1">
        <v>45962</v>
      </c>
      <c r="C4084">
        <v>103</v>
      </c>
    </row>
    <row r="4085" spans="1:3">
      <c r="A4085" t="s">
        <v>3703</v>
      </c>
      <c r="B4085" s="1">
        <v>45992</v>
      </c>
      <c r="C4085">
        <v>51</v>
      </c>
    </row>
    <row r="4086" spans="1:3">
      <c r="A4086" t="s">
        <v>3704</v>
      </c>
      <c r="B4086" s="1">
        <v>45962</v>
      </c>
      <c r="C4086">
        <v>140</v>
      </c>
    </row>
    <row r="4087" spans="1:3">
      <c r="A4087" t="s">
        <v>3704</v>
      </c>
      <c r="B4087" s="1">
        <v>45992</v>
      </c>
      <c r="C4087">
        <v>41</v>
      </c>
    </row>
    <row r="4088" spans="1:3">
      <c r="A4088" t="s">
        <v>3705</v>
      </c>
      <c r="B4088" s="1">
        <v>45962</v>
      </c>
      <c r="C4088">
        <v>269</v>
      </c>
    </row>
    <row r="4089" spans="1:3">
      <c r="A4089" t="s">
        <v>3705</v>
      </c>
      <c r="B4089" s="1">
        <v>45992</v>
      </c>
      <c r="C4089">
        <v>10</v>
      </c>
    </row>
    <row r="4090" spans="1:3">
      <c r="A4090" t="s">
        <v>3706</v>
      </c>
      <c r="B4090" s="1">
        <v>45962</v>
      </c>
      <c r="C4090">
        <v>93</v>
      </c>
    </row>
    <row r="4091" spans="1:3">
      <c r="A4091" t="s">
        <v>3706</v>
      </c>
      <c r="B4091" s="1">
        <v>45992</v>
      </c>
      <c r="C4091">
        <v>55</v>
      </c>
    </row>
    <row r="4092" spans="1:3">
      <c r="A4092" t="s">
        <v>1997</v>
      </c>
      <c r="B4092" s="1">
        <v>45962</v>
      </c>
      <c r="C4092">
        <v>18</v>
      </c>
    </row>
    <row r="4093" spans="1:3">
      <c r="A4093" t="s">
        <v>1997</v>
      </c>
      <c r="B4093" s="1">
        <v>45992</v>
      </c>
      <c r="C4093">
        <v>10</v>
      </c>
    </row>
    <row r="4094" spans="1:3">
      <c r="A4094" t="s">
        <v>1997</v>
      </c>
      <c r="B4094" s="1">
        <v>46023</v>
      </c>
      <c r="C4094">
        <v>13</v>
      </c>
    </row>
    <row r="4095" spans="1:3">
      <c r="A4095" t="s">
        <v>1997</v>
      </c>
      <c r="B4095" s="1">
        <v>46054</v>
      </c>
      <c r="C4095">
        <v>19</v>
      </c>
    </row>
    <row r="4096" spans="1:3">
      <c r="A4096" t="s">
        <v>1997</v>
      </c>
      <c r="B4096" s="1">
        <v>46082</v>
      </c>
      <c r="C4096">
        <v>14</v>
      </c>
    </row>
    <row r="4097" spans="1:3">
      <c r="A4097" t="s">
        <v>1997</v>
      </c>
      <c r="B4097" s="1">
        <v>46113</v>
      </c>
      <c r="C4097">
        <v>5</v>
      </c>
    </row>
    <row r="4098" spans="1:3">
      <c r="A4098" t="s">
        <v>1999</v>
      </c>
      <c r="B4098" s="1">
        <v>45962</v>
      </c>
      <c r="C4098">
        <v>96</v>
      </c>
    </row>
    <row r="4099" spans="1:3">
      <c r="A4099" t="s">
        <v>1999</v>
      </c>
      <c r="B4099" s="1">
        <v>45992</v>
      </c>
      <c r="C4099">
        <v>155</v>
      </c>
    </row>
    <row r="4100" spans="1:3">
      <c r="A4100" t="s">
        <v>1999</v>
      </c>
      <c r="B4100" s="1">
        <v>46023</v>
      </c>
      <c r="C4100">
        <v>126</v>
      </c>
    </row>
    <row r="4101" spans="1:3">
      <c r="A4101" t="s">
        <v>1999</v>
      </c>
      <c r="B4101" s="1">
        <v>46054</v>
      </c>
      <c r="C4101">
        <v>102</v>
      </c>
    </row>
    <row r="4102" spans="1:3">
      <c r="A4102" t="s">
        <v>1999</v>
      </c>
      <c r="B4102" s="1">
        <v>46082</v>
      </c>
      <c r="C4102">
        <v>87</v>
      </c>
    </row>
    <row r="4103" spans="1:3">
      <c r="A4103" t="s">
        <v>1999</v>
      </c>
      <c r="B4103" s="1">
        <v>46113</v>
      </c>
      <c r="C4103">
        <v>83</v>
      </c>
    </row>
    <row r="4104" spans="1:3">
      <c r="A4104" t="s">
        <v>1999</v>
      </c>
      <c r="B4104" s="1">
        <v>46143</v>
      </c>
      <c r="C4104">
        <v>74</v>
      </c>
    </row>
    <row r="4105" spans="1:3">
      <c r="A4105" t="s">
        <v>2001</v>
      </c>
      <c r="B4105" s="1">
        <v>45962</v>
      </c>
      <c r="C4105">
        <v>260</v>
      </c>
    </row>
    <row r="4106" spans="1:3">
      <c r="A4106" t="s">
        <v>2001</v>
      </c>
      <c r="B4106" s="1">
        <v>45992</v>
      </c>
      <c r="C4106">
        <v>149</v>
      </c>
    </row>
    <row r="4107" spans="1:3">
      <c r="A4107" t="s">
        <v>2001</v>
      </c>
      <c r="B4107" s="1">
        <v>46023</v>
      </c>
      <c r="C4107">
        <v>280</v>
      </c>
    </row>
    <row r="4108" spans="1:3">
      <c r="A4108" t="s">
        <v>2001</v>
      </c>
      <c r="B4108" s="1">
        <v>46054</v>
      </c>
      <c r="C4108">
        <v>226</v>
      </c>
    </row>
    <row r="4109" spans="1:3">
      <c r="A4109" t="s">
        <v>2001</v>
      </c>
      <c r="B4109" s="1">
        <v>46082</v>
      </c>
      <c r="C4109">
        <v>256</v>
      </c>
    </row>
    <row r="4110" spans="1:3">
      <c r="A4110" t="s">
        <v>2001</v>
      </c>
      <c r="B4110" s="1">
        <v>46113</v>
      </c>
      <c r="C4110">
        <v>167</v>
      </c>
    </row>
    <row r="4111" spans="1:3">
      <c r="A4111" t="s">
        <v>2001</v>
      </c>
      <c r="B4111" s="1">
        <v>46143</v>
      </c>
      <c r="C4111">
        <v>48</v>
      </c>
    </row>
    <row r="4112" spans="1:3">
      <c r="A4112" t="s">
        <v>2003</v>
      </c>
      <c r="B4112" s="1">
        <v>45962</v>
      </c>
      <c r="C4112">
        <v>4</v>
      </c>
    </row>
    <row r="4113" spans="1:3">
      <c r="A4113" t="s">
        <v>2003</v>
      </c>
      <c r="B4113" s="1">
        <v>45992</v>
      </c>
      <c r="C4113">
        <v>2</v>
      </c>
    </row>
    <row r="4114" spans="1:3">
      <c r="A4114" t="s">
        <v>2003</v>
      </c>
      <c r="B4114" s="1">
        <v>46023</v>
      </c>
      <c r="C4114">
        <v>7</v>
      </c>
    </row>
    <row r="4115" spans="1:3">
      <c r="A4115" t="s">
        <v>2003</v>
      </c>
      <c r="B4115" s="1">
        <v>46082</v>
      </c>
      <c r="C4115">
        <v>2</v>
      </c>
    </row>
    <row r="4116" spans="1:3">
      <c r="A4116" t="s">
        <v>2003</v>
      </c>
      <c r="B4116" s="1">
        <v>46113</v>
      </c>
      <c r="C4116">
        <v>1</v>
      </c>
    </row>
    <row r="4117" spans="1:3">
      <c r="A4117" t="s">
        <v>2005</v>
      </c>
      <c r="B4117" s="1">
        <v>45962</v>
      </c>
      <c r="C4117">
        <v>43</v>
      </c>
    </row>
    <row r="4118" spans="1:3">
      <c r="A4118" t="s">
        <v>2005</v>
      </c>
      <c r="B4118" s="1">
        <v>45992</v>
      </c>
      <c r="C4118">
        <v>21</v>
      </c>
    </row>
    <row r="4119" spans="1:3">
      <c r="A4119" t="s">
        <v>2005</v>
      </c>
      <c r="B4119" s="1">
        <v>46023</v>
      </c>
      <c r="C4119">
        <v>34</v>
      </c>
    </row>
    <row r="4120" spans="1:3">
      <c r="A4120" t="s">
        <v>2005</v>
      </c>
      <c r="B4120" s="1">
        <v>46054</v>
      </c>
      <c r="C4120">
        <v>41</v>
      </c>
    </row>
    <row r="4121" spans="1:3">
      <c r="A4121" t="s">
        <v>2005</v>
      </c>
      <c r="B4121" s="1">
        <v>46082</v>
      </c>
      <c r="C4121">
        <v>35</v>
      </c>
    </row>
    <row r="4122" spans="1:3">
      <c r="A4122" t="s">
        <v>2005</v>
      </c>
      <c r="B4122" s="1">
        <v>46113</v>
      </c>
      <c r="C4122">
        <v>28</v>
      </c>
    </row>
    <row r="4123" spans="1:3">
      <c r="A4123" t="s">
        <v>2005</v>
      </c>
      <c r="B4123" s="1">
        <v>46143</v>
      </c>
      <c r="C4123">
        <v>31</v>
      </c>
    </row>
    <row r="4124" spans="1:3">
      <c r="A4124" t="s">
        <v>2007</v>
      </c>
      <c r="B4124" s="1">
        <v>45962</v>
      </c>
      <c r="C4124">
        <v>12</v>
      </c>
    </row>
    <row r="4125" spans="1:3">
      <c r="A4125" t="s">
        <v>2007</v>
      </c>
      <c r="B4125" s="1">
        <v>45992</v>
      </c>
      <c r="C4125">
        <v>10</v>
      </c>
    </row>
    <row r="4126" spans="1:3">
      <c r="A4126" t="s">
        <v>2007</v>
      </c>
      <c r="B4126" s="1">
        <v>46023</v>
      </c>
      <c r="C4126">
        <v>4</v>
      </c>
    </row>
    <row r="4127" spans="1:3">
      <c r="A4127" t="s">
        <v>2007</v>
      </c>
      <c r="B4127" s="1">
        <v>46054</v>
      </c>
      <c r="C4127">
        <v>5</v>
      </c>
    </row>
    <row r="4128" spans="1:3">
      <c r="A4128" t="s">
        <v>2007</v>
      </c>
      <c r="B4128" s="1">
        <v>46082</v>
      </c>
      <c r="C4128">
        <v>2</v>
      </c>
    </row>
    <row r="4129" spans="1:3">
      <c r="A4129" t="s">
        <v>2007</v>
      </c>
      <c r="B4129" s="1">
        <v>46113</v>
      </c>
      <c r="C4129">
        <v>1</v>
      </c>
    </row>
    <row r="4130" spans="1:3">
      <c r="A4130" t="s">
        <v>3707</v>
      </c>
      <c r="B4130" s="1">
        <v>45962</v>
      </c>
      <c r="C4130">
        <v>246</v>
      </c>
    </row>
    <row r="4131" spans="1:3">
      <c r="A4131" t="s">
        <v>3707</v>
      </c>
      <c r="B4131" s="1">
        <v>45992</v>
      </c>
      <c r="C4131">
        <v>22</v>
      </c>
    </row>
    <row r="4132" spans="1:3">
      <c r="A4132" t="s">
        <v>3708</v>
      </c>
      <c r="B4132" s="1">
        <v>45962</v>
      </c>
      <c r="C4132">
        <v>35</v>
      </c>
    </row>
    <row r="4133" spans="1:3">
      <c r="A4133" t="s">
        <v>3708</v>
      </c>
      <c r="B4133" s="1">
        <v>45992</v>
      </c>
      <c r="C4133">
        <v>20</v>
      </c>
    </row>
    <row r="4134" spans="1:3">
      <c r="A4134" t="s">
        <v>3708</v>
      </c>
      <c r="B4134" s="1">
        <v>46023</v>
      </c>
      <c r="C4134">
        <v>2</v>
      </c>
    </row>
    <row r="4135" spans="1:3">
      <c r="A4135" t="s">
        <v>2009</v>
      </c>
      <c r="B4135" s="1">
        <v>45962</v>
      </c>
      <c r="C4135">
        <v>56</v>
      </c>
    </row>
    <row r="4136" spans="1:3">
      <c r="A4136" t="s">
        <v>2009</v>
      </c>
      <c r="B4136" s="1">
        <v>45992</v>
      </c>
      <c r="C4136">
        <v>38</v>
      </c>
    </row>
    <row r="4137" spans="1:3">
      <c r="A4137" t="s">
        <v>2009</v>
      </c>
      <c r="B4137" s="1">
        <v>46023</v>
      </c>
      <c r="C4137">
        <v>56</v>
      </c>
    </row>
    <row r="4138" spans="1:3">
      <c r="A4138" t="s">
        <v>2009</v>
      </c>
      <c r="B4138" s="1">
        <v>46054</v>
      </c>
      <c r="C4138">
        <v>35</v>
      </c>
    </row>
    <row r="4139" spans="1:3">
      <c r="A4139" t="s">
        <v>2009</v>
      </c>
      <c r="B4139" s="1">
        <v>46082</v>
      </c>
      <c r="C4139">
        <v>36</v>
      </c>
    </row>
    <row r="4140" spans="1:3">
      <c r="A4140" t="s">
        <v>2009</v>
      </c>
      <c r="B4140" s="1">
        <v>46113</v>
      </c>
      <c r="C4140">
        <v>12</v>
      </c>
    </row>
    <row r="4141" spans="1:3">
      <c r="A4141" t="s">
        <v>2009</v>
      </c>
      <c r="B4141" s="1">
        <v>46143</v>
      </c>
      <c r="C4141">
        <v>12</v>
      </c>
    </row>
    <row r="4142" spans="1:3">
      <c r="A4142" t="s">
        <v>3709</v>
      </c>
      <c r="B4142" s="1">
        <v>45962</v>
      </c>
      <c r="C4142">
        <v>94</v>
      </c>
    </row>
    <row r="4143" spans="1:3">
      <c r="A4143" t="s">
        <v>3709</v>
      </c>
      <c r="B4143" s="1">
        <v>45992</v>
      </c>
      <c r="C4143">
        <v>88</v>
      </c>
    </row>
    <row r="4144" spans="1:3">
      <c r="A4144" t="s">
        <v>3710</v>
      </c>
      <c r="B4144" s="1">
        <v>45962</v>
      </c>
      <c r="C4144">
        <v>218</v>
      </c>
    </row>
    <row r="4145" spans="1:3">
      <c r="A4145" t="s">
        <v>3710</v>
      </c>
      <c r="B4145" s="1">
        <v>45992</v>
      </c>
      <c r="C4145">
        <v>71</v>
      </c>
    </row>
    <row r="4146" spans="1:3">
      <c r="A4146" t="s">
        <v>2011</v>
      </c>
      <c r="B4146" s="1">
        <v>45962</v>
      </c>
      <c r="C4146">
        <v>208</v>
      </c>
    </row>
    <row r="4147" spans="1:3">
      <c r="A4147" t="s">
        <v>2011</v>
      </c>
      <c r="B4147" s="1">
        <v>45992</v>
      </c>
      <c r="C4147">
        <v>122</v>
      </c>
    </row>
    <row r="4148" spans="1:3">
      <c r="A4148" t="s">
        <v>2011</v>
      </c>
      <c r="B4148" s="1">
        <v>46023</v>
      </c>
      <c r="C4148">
        <v>258</v>
      </c>
    </row>
    <row r="4149" spans="1:3">
      <c r="A4149" t="s">
        <v>2011</v>
      </c>
      <c r="B4149" s="1">
        <v>46054</v>
      </c>
      <c r="C4149">
        <v>175</v>
      </c>
    </row>
    <row r="4150" spans="1:3">
      <c r="A4150" t="s">
        <v>2011</v>
      </c>
      <c r="B4150" s="1">
        <v>46082</v>
      </c>
      <c r="C4150">
        <v>179</v>
      </c>
    </row>
    <row r="4151" spans="1:3">
      <c r="A4151" t="s">
        <v>2011</v>
      </c>
      <c r="B4151" s="1">
        <v>46113</v>
      </c>
      <c r="C4151">
        <v>96</v>
      </c>
    </row>
    <row r="4152" spans="1:3">
      <c r="A4152" t="s">
        <v>2011</v>
      </c>
      <c r="B4152" s="1">
        <v>46143</v>
      </c>
      <c r="C4152">
        <v>43</v>
      </c>
    </row>
    <row r="4153" spans="1:3">
      <c r="A4153" t="s">
        <v>2013</v>
      </c>
      <c r="B4153" s="1">
        <v>45962</v>
      </c>
      <c r="C4153">
        <v>193</v>
      </c>
    </row>
    <row r="4154" spans="1:3">
      <c r="A4154" t="s">
        <v>2013</v>
      </c>
      <c r="B4154" s="1">
        <v>45992</v>
      </c>
      <c r="C4154">
        <v>107</v>
      </c>
    </row>
    <row r="4155" spans="1:3">
      <c r="A4155" t="s">
        <v>2013</v>
      </c>
      <c r="B4155" s="1">
        <v>46023</v>
      </c>
      <c r="C4155">
        <v>196</v>
      </c>
    </row>
    <row r="4156" spans="1:3">
      <c r="A4156" t="s">
        <v>2013</v>
      </c>
      <c r="B4156" s="1">
        <v>46054</v>
      </c>
      <c r="C4156">
        <v>163</v>
      </c>
    </row>
    <row r="4157" spans="1:3">
      <c r="A4157" t="s">
        <v>2013</v>
      </c>
      <c r="B4157" s="1">
        <v>46082</v>
      </c>
      <c r="C4157">
        <v>129</v>
      </c>
    </row>
    <row r="4158" spans="1:3">
      <c r="A4158" t="s">
        <v>2013</v>
      </c>
      <c r="B4158" s="1">
        <v>46113</v>
      </c>
      <c r="C4158">
        <v>70</v>
      </c>
    </row>
    <row r="4159" spans="1:3">
      <c r="A4159" t="s">
        <v>2013</v>
      </c>
      <c r="B4159" s="1">
        <v>46143</v>
      </c>
      <c r="C4159">
        <v>8</v>
      </c>
    </row>
    <row r="4160" spans="1:3">
      <c r="A4160" t="s">
        <v>3711</v>
      </c>
      <c r="B4160" s="1">
        <v>45962</v>
      </c>
      <c r="C4160">
        <v>70</v>
      </c>
    </row>
    <row r="4161" spans="1:3">
      <c r="A4161" t="s">
        <v>3711</v>
      </c>
      <c r="B4161" s="1">
        <v>45992</v>
      </c>
      <c r="C4161">
        <v>25</v>
      </c>
    </row>
    <row r="4162" spans="1:3">
      <c r="A4162" t="s">
        <v>3712</v>
      </c>
      <c r="B4162" s="1">
        <v>45962</v>
      </c>
      <c r="C4162">
        <v>117</v>
      </c>
    </row>
    <row r="4163" spans="1:3">
      <c r="A4163" t="s">
        <v>3712</v>
      </c>
      <c r="B4163" s="1">
        <v>45992</v>
      </c>
      <c r="C4163">
        <v>41</v>
      </c>
    </row>
    <row r="4164" spans="1:3">
      <c r="A4164" t="s">
        <v>2015</v>
      </c>
      <c r="B4164" s="1">
        <v>45962</v>
      </c>
      <c r="C4164">
        <v>306</v>
      </c>
    </row>
    <row r="4165" spans="1:3">
      <c r="A4165" t="s">
        <v>2015</v>
      </c>
      <c r="B4165" s="1">
        <v>45992</v>
      </c>
      <c r="C4165">
        <v>198</v>
      </c>
    </row>
    <row r="4166" spans="1:3">
      <c r="A4166" t="s">
        <v>2015</v>
      </c>
      <c r="B4166" s="1">
        <v>46023</v>
      </c>
      <c r="C4166">
        <v>446</v>
      </c>
    </row>
    <row r="4167" spans="1:3">
      <c r="A4167" t="s">
        <v>2015</v>
      </c>
      <c r="B4167" s="1">
        <v>46054</v>
      </c>
      <c r="C4167">
        <v>475</v>
      </c>
    </row>
    <row r="4168" spans="1:3">
      <c r="A4168" t="s">
        <v>2015</v>
      </c>
      <c r="B4168" s="1">
        <v>46082</v>
      </c>
      <c r="C4168">
        <v>504</v>
      </c>
    </row>
    <row r="4169" spans="1:3">
      <c r="A4169" t="s">
        <v>2015</v>
      </c>
      <c r="B4169" s="1">
        <v>46113</v>
      </c>
      <c r="C4169">
        <v>438</v>
      </c>
    </row>
    <row r="4170" spans="1:3">
      <c r="A4170" t="s">
        <v>2015</v>
      </c>
      <c r="B4170" s="1">
        <v>46143</v>
      </c>
      <c r="C4170">
        <v>322</v>
      </c>
    </row>
    <row r="4171" spans="1:3">
      <c r="A4171" t="s">
        <v>2017</v>
      </c>
      <c r="B4171" s="1">
        <v>45962</v>
      </c>
      <c r="C4171">
        <v>61</v>
      </c>
    </row>
    <row r="4172" spans="1:3">
      <c r="A4172" t="s">
        <v>2017</v>
      </c>
      <c r="B4172" s="1">
        <v>45992</v>
      </c>
      <c r="C4172">
        <v>86</v>
      </c>
    </row>
    <row r="4173" spans="1:3">
      <c r="A4173" t="s">
        <v>2017</v>
      </c>
      <c r="B4173" s="1">
        <v>46023</v>
      </c>
      <c r="C4173">
        <v>101</v>
      </c>
    </row>
    <row r="4174" spans="1:3">
      <c r="A4174" t="s">
        <v>2017</v>
      </c>
      <c r="B4174" s="1">
        <v>46054</v>
      </c>
      <c r="C4174">
        <v>97</v>
      </c>
    </row>
    <row r="4175" spans="1:3">
      <c r="A4175" t="s">
        <v>2017</v>
      </c>
      <c r="B4175" s="1">
        <v>46082</v>
      </c>
      <c r="C4175">
        <v>87</v>
      </c>
    </row>
    <row r="4176" spans="1:3">
      <c r="A4176" t="s">
        <v>2017</v>
      </c>
      <c r="B4176" s="1">
        <v>46113</v>
      </c>
      <c r="C4176">
        <v>88</v>
      </c>
    </row>
    <row r="4177" spans="1:3">
      <c r="A4177" t="s">
        <v>2017</v>
      </c>
      <c r="B4177" s="1">
        <v>46143</v>
      </c>
      <c r="C4177">
        <v>64</v>
      </c>
    </row>
    <row r="4178" spans="1:3">
      <c r="A4178" t="s">
        <v>2019</v>
      </c>
      <c r="B4178" s="1">
        <v>45962</v>
      </c>
      <c r="C4178">
        <v>282</v>
      </c>
    </row>
    <row r="4179" spans="1:3">
      <c r="A4179" t="s">
        <v>2019</v>
      </c>
      <c r="B4179" s="1">
        <v>45992</v>
      </c>
      <c r="C4179">
        <v>184</v>
      </c>
    </row>
    <row r="4180" spans="1:3">
      <c r="A4180" t="s">
        <v>2019</v>
      </c>
      <c r="B4180" s="1">
        <v>46023</v>
      </c>
      <c r="C4180">
        <v>226</v>
      </c>
    </row>
    <row r="4181" spans="1:3">
      <c r="A4181" t="s">
        <v>2019</v>
      </c>
      <c r="B4181" s="1">
        <v>46054</v>
      </c>
      <c r="C4181">
        <v>166</v>
      </c>
    </row>
    <row r="4182" spans="1:3">
      <c r="A4182" t="s">
        <v>2019</v>
      </c>
      <c r="B4182" s="1">
        <v>46082</v>
      </c>
      <c r="C4182">
        <v>190</v>
      </c>
    </row>
    <row r="4183" spans="1:3">
      <c r="A4183" t="s">
        <v>2019</v>
      </c>
      <c r="B4183" s="1">
        <v>46113</v>
      </c>
      <c r="C4183">
        <v>125</v>
      </c>
    </row>
    <row r="4184" spans="1:3">
      <c r="A4184" t="s">
        <v>2019</v>
      </c>
      <c r="B4184" s="1">
        <v>46143</v>
      </c>
      <c r="C4184">
        <v>98</v>
      </c>
    </row>
    <row r="4185" spans="1:3">
      <c r="A4185" t="s">
        <v>2021</v>
      </c>
      <c r="B4185" s="1">
        <v>45962</v>
      </c>
      <c r="C4185">
        <v>172</v>
      </c>
    </row>
    <row r="4186" spans="1:3">
      <c r="A4186" t="s">
        <v>2021</v>
      </c>
      <c r="B4186" s="1">
        <v>45992</v>
      </c>
      <c r="C4186">
        <v>135</v>
      </c>
    </row>
    <row r="4187" spans="1:3">
      <c r="A4187" t="s">
        <v>2021</v>
      </c>
      <c r="B4187" s="1">
        <v>46023</v>
      </c>
      <c r="C4187">
        <v>209</v>
      </c>
    </row>
    <row r="4188" spans="1:3">
      <c r="A4188" t="s">
        <v>2021</v>
      </c>
      <c r="B4188" s="1">
        <v>46054</v>
      </c>
      <c r="C4188">
        <v>157</v>
      </c>
    </row>
    <row r="4189" spans="1:3">
      <c r="A4189" t="s">
        <v>2021</v>
      </c>
      <c r="B4189" s="1">
        <v>46082</v>
      </c>
      <c r="C4189">
        <v>174</v>
      </c>
    </row>
    <row r="4190" spans="1:3">
      <c r="A4190" t="s">
        <v>2021</v>
      </c>
      <c r="B4190" s="1">
        <v>46113</v>
      </c>
      <c r="C4190">
        <v>125</v>
      </c>
    </row>
    <row r="4191" spans="1:3">
      <c r="A4191" t="s">
        <v>2021</v>
      </c>
      <c r="B4191" s="1">
        <v>46143</v>
      </c>
      <c r="C4191">
        <v>44</v>
      </c>
    </row>
    <row r="4192" spans="1:3">
      <c r="A4192" t="s">
        <v>3713</v>
      </c>
      <c r="B4192" s="1">
        <v>45962</v>
      </c>
      <c r="C4192">
        <v>137</v>
      </c>
    </row>
    <row r="4193" spans="1:3">
      <c r="A4193" t="s">
        <v>3713</v>
      </c>
      <c r="B4193" s="1">
        <v>45992</v>
      </c>
      <c r="C4193">
        <v>67</v>
      </c>
    </row>
    <row r="4194" spans="1:3">
      <c r="A4194" t="s">
        <v>2023</v>
      </c>
      <c r="B4194" s="1">
        <v>45962</v>
      </c>
      <c r="C4194">
        <v>287</v>
      </c>
    </row>
    <row r="4195" spans="1:3">
      <c r="A4195" t="s">
        <v>2023</v>
      </c>
      <c r="B4195" s="1">
        <v>45992</v>
      </c>
      <c r="C4195">
        <v>142</v>
      </c>
    </row>
    <row r="4196" spans="1:3">
      <c r="A4196" t="s">
        <v>2023</v>
      </c>
      <c r="B4196" s="1">
        <v>46023</v>
      </c>
      <c r="C4196">
        <v>256</v>
      </c>
    </row>
    <row r="4197" spans="1:3">
      <c r="A4197" t="s">
        <v>2023</v>
      </c>
      <c r="B4197" s="1">
        <v>46054</v>
      </c>
      <c r="C4197">
        <v>180</v>
      </c>
    </row>
    <row r="4198" spans="1:3">
      <c r="A4198" t="s">
        <v>2023</v>
      </c>
      <c r="B4198" s="1">
        <v>46082</v>
      </c>
      <c r="C4198">
        <v>229</v>
      </c>
    </row>
    <row r="4199" spans="1:3">
      <c r="A4199" t="s">
        <v>2023</v>
      </c>
      <c r="B4199" s="1">
        <v>46113</v>
      </c>
      <c r="C4199">
        <v>202</v>
      </c>
    </row>
    <row r="4200" spans="1:3">
      <c r="A4200" t="s">
        <v>2023</v>
      </c>
      <c r="B4200" s="1">
        <v>46143</v>
      </c>
      <c r="C4200">
        <v>92</v>
      </c>
    </row>
    <row r="4201" spans="1:3">
      <c r="A4201" t="s">
        <v>2025</v>
      </c>
      <c r="B4201" s="1">
        <v>45962</v>
      </c>
      <c r="C4201">
        <v>176</v>
      </c>
    </row>
    <row r="4202" spans="1:3">
      <c r="A4202" t="s">
        <v>2025</v>
      </c>
      <c r="B4202" s="1">
        <v>45992</v>
      </c>
      <c r="C4202">
        <v>116</v>
      </c>
    </row>
    <row r="4203" spans="1:3">
      <c r="A4203" t="s">
        <v>2025</v>
      </c>
      <c r="B4203" s="1">
        <v>46023</v>
      </c>
      <c r="C4203">
        <v>204</v>
      </c>
    </row>
    <row r="4204" spans="1:3">
      <c r="A4204" t="s">
        <v>2025</v>
      </c>
      <c r="B4204" s="1">
        <v>46054</v>
      </c>
      <c r="C4204">
        <v>145</v>
      </c>
    </row>
    <row r="4205" spans="1:3">
      <c r="A4205" t="s">
        <v>2025</v>
      </c>
      <c r="B4205" s="1">
        <v>46082</v>
      </c>
      <c r="C4205">
        <v>161</v>
      </c>
    </row>
    <row r="4206" spans="1:3">
      <c r="A4206" t="s">
        <v>2025</v>
      </c>
      <c r="B4206" s="1">
        <v>46113</v>
      </c>
      <c r="C4206">
        <v>111</v>
      </c>
    </row>
    <row r="4207" spans="1:3">
      <c r="A4207" t="s">
        <v>2025</v>
      </c>
      <c r="B4207" s="1">
        <v>46143</v>
      </c>
      <c r="C4207">
        <v>55</v>
      </c>
    </row>
    <row r="4208" spans="1:3">
      <c r="A4208" t="s">
        <v>2027</v>
      </c>
      <c r="B4208" s="1">
        <v>45962</v>
      </c>
      <c r="C4208">
        <v>86</v>
      </c>
    </row>
    <row r="4209" spans="1:3">
      <c r="A4209" t="s">
        <v>2027</v>
      </c>
      <c r="B4209" s="1">
        <v>45992</v>
      </c>
      <c r="C4209">
        <v>107</v>
      </c>
    </row>
    <row r="4210" spans="1:3">
      <c r="A4210" t="s">
        <v>2027</v>
      </c>
      <c r="B4210" s="1">
        <v>46023</v>
      </c>
      <c r="C4210">
        <v>76</v>
      </c>
    </row>
    <row r="4211" spans="1:3">
      <c r="A4211" t="s">
        <v>2027</v>
      </c>
      <c r="B4211" s="1">
        <v>46054</v>
      </c>
      <c r="C4211">
        <v>99</v>
      </c>
    </row>
    <row r="4212" spans="1:3">
      <c r="A4212" t="s">
        <v>2027</v>
      </c>
      <c r="B4212" s="1">
        <v>46082</v>
      </c>
      <c r="C4212">
        <v>144</v>
      </c>
    </row>
    <row r="4213" spans="1:3">
      <c r="A4213" t="s">
        <v>2027</v>
      </c>
      <c r="B4213" s="1">
        <v>46113</v>
      </c>
      <c r="C4213">
        <v>70</v>
      </c>
    </row>
    <row r="4214" spans="1:3">
      <c r="A4214" t="s">
        <v>2027</v>
      </c>
      <c r="B4214" s="1">
        <v>46143</v>
      </c>
      <c r="C4214">
        <v>35</v>
      </c>
    </row>
    <row r="4215" spans="1:3">
      <c r="A4215" t="s">
        <v>2155</v>
      </c>
      <c r="B4215" s="1">
        <v>46082</v>
      </c>
      <c r="C4215">
        <v>31</v>
      </c>
    </row>
    <row r="4216" spans="1:3">
      <c r="A4216" t="s">
        <v>2155</v>
      </c>
      <c r="B4216" s="1">
        <v>46113</v>
      </c>
      <c r="C4216">
        <v>4</v>
      </c>
    </row>
    <row r="4217" spans="1:3">
      <c r="A4217" t="s">
        <v>2155</v>
      </c>
      <c r="B4217" s="1">
        <v>46143</v>
      </c>
      <c r="C4217">
        <v>16</v>
      </c>
    </row>
    <row r="4218" spans="1:3">
      <c r="A4218" t="s">
        <v>3714</v>
      </c>
      <c r="B4218" s="1">
        <v>45962</v>
      </c>
      <c r="C4218">
        <v>98</v>
      </c>
    </row>
    <row r="4219" spans="1:3">
      <c r="A4219" t="s">
        <v>3714</v>
      </c>
      <c r="B4219" s="1">
        <v>45992</v>
      </c>
      <c r="C4219">
        <v>48</v>
      </c>
    </row>
    <row r="4220" spans="1:3">
      <c r="A4220" t="s">
        <v>3715</v>
      </c>
      <c r="B4220" s="1">
        <v>45962</v>
      </c>
      <c r="C4220">
        <v>163</v>
      </c>
    </row>
    <row r="4221" spans="1:3">
      <c r="A4221" t="s">
        <v>3715</v>
      </c>
      <c r="B4221" s="1">
        <v>45992</v>
      </c>
      <c r="C4221">
        <v>31</v>
      </c>
    </row>
    <row r="4222" spans="1:3">
      <c r="A4222" t="s">
        <v>3716</v>
      </c>
      <c r="B4222" s="1">
        <v>45962</v>
      </c>
      <c r="C4222">
        <v>80</v>
      </c>
    </row>
    <row r="4223" spans="1:3">
      <c r="A4223" t="s">
        <v>3716</v>
      </c>
      <c r="B4223" s="1">
        <v>45992</v>
      </c>
      <c r="C4223">
        <v>28</v>
      </c>
    </row>
    <row r="4224" spans="1:3">
      <c r="A4224" t="s">
        <v>2029</v>
      </c>
      <c r="B4224" s="1">
        <v>45962</v>
      </c>
      <c r="C4224">
        <v>25</v>
      </c>
    </row>
    <row r="4225" spans="1:3">
      <c r="A4225" t="s">
        <v>2029</v>
      </c>
      <c r="B4225" s="1">
        <v>45992</v>
      </c>
      <c r="C4225">
        <v>8</v>
      </c>
    </row>
    <row r="4226" spans="1:3">
      <c r="A4226" t="s">
        <v>2029</v>
      </c>
      <c r="B4226" s="1">
        <v>46023</v>
      </c>
      <c r="C4226">
        <v>17</v>
      </c>
    </row>
    <row r="4227" spans="1:3">
      <c r="A4227" t="s">
        <v>2029</v>
      </c>
      <c r="B4227" s="1">
        <v>46054</v>
      </c>
      <c r="C4227">
        <v>8</v>
      </c>
    </row>
    <row r="4228" spans="1:3">
      <c r="A4228" t="s">
        <v>2029</v>
      </c>
      <c r="B4228" s="1">
        <v>46082</v>
      </c>
      <c r="C4228">
        <v>33</v>
      </c>
    </row>
    <row r="4229" spans="1:3">
      <c r="A4229" t="s">
        <v>2029</v>
      </c>
      <c r="B4229" s="1">
        <v>46113</v>
      </c>
      <c r="C4229">
        <v>15</v>
      </c>
    </row>
    <row r="4230" spans="1:3">
      <c r="A4230" t="s">
        <v>2029</v>
      </c>
      <c r="B4230" s="1">
        <v>46143</v>
      </c>
      <c r="C4230">
        <v>15</v>
      </c>
    </row>
    <row r="4231" spans="1:3">
      <c r="A4231" t="s">
        <v>2031</v>
      </c>
      <c r="B4231" s="1">
        <v>45962</v>
      </c>
      <c r="C4231">
        <v>30</v>
      </c>
    </row>
    <row r="4232" spans="1:3">
      <c r="A4232" t="s">
        <v>2031</v>
      </c>
      <c r="B4232" s="1">
        <v>45992</v>
      </c>
      <c r="C4232">
        <v>28</v>
      </c>
    </row>
    <row r="4233" spans="1:3">
      <c r="A4233" t="s">
        <v>2031</v>
      </c>
      <c r="B4233" s="1">
        <v>46023</v>
      </c>
      <c r="C4233">
        <v>27</v>
      </c>
    </row>
    <row r="4234" spans="1:3">
      <c r="A4234" t="s">
        <v>2031</v>
      </c>
      <c r="B4234" s="1">
        <v>46054</v>
      </c>
      <c r="C4234">
        <v>5</v>
      </c>
    </row>
    <row r="4235" spans="1:3">
      <c r="A4235" t="s">
        <v>2031</v>
      </c>
      <c r="B4235" s="1">
        <v>46082</v>
      </c>
      <c r="C4235">
        <v>22</v>
      </c>
    </row>
    <row r="4236" spans="1:3">
      <c r="A4236" t="s">
        <v>2031</v>
      </c>
      <c r="B4236" s="1">
        <v>46113</v>
      </c>
      <c r="C4236">
        <v>19</v>
      </c>
    </row>
    <row r="4237" spans="1:3">
      <c r="A4237" t="s">
        <v>2031</v>
      </c>
      <c r="B4237" s="1">
        <v>46143</v>
      </c>
      <c r="C4237">
        <v>7</v>
      </c>
    </row>
    <row r="4238" spans="1:3">
      <c r="A4238" t="s">
        <v>2033</v>
      </c>
      <c r="B4238" s="1">
        <v>45962</v>
      </c>
      <c r="C4238">
        <v>14</v>
      </c>
    </row>
    <row r="4239" spans="1:3">
      <c r="A4239" t="s">
        <v>2033</v>
      </c>
      <c r="B4239" s="1">
        <v>45992</v>
      </c>
      <c r="C4239">
        <v>32</v>
      </c>
    </row>
    <row r="4240" spans="1:3">
      <c r="A4240" t="s">
        <v>2033</v>
      </c>
      <c r="B4240" s="1">
        <v>46023</v>
      </c>
      <c r="C4240">
        <v>40</v>
      </c>
    </row>
    <row r="4241" spans="1:3">
      <c r="A4241" t="s">
        <v>2033</v>
      </c>
      <c r="B4241" s="1">
        <v>46054</v>
      </c>
      <c r="C4241">
        <v>30</v>
      </c>
    </row>
    <row r="4242" spans="1:3">
      <c r="A4242" t="s">
        <v>2033</v>
      </c>
      <c r="B4242" s="1">
        <v>46082</v>
      </c>
      <c r="C4242">
        <v>48</v>
      </c>
    </row>
    <row r="4243" spans="1:3">
      <c r="A4243" t="s">
        <v>2033</v>
      </c>
      <c r="B4243" s="1">
        <v>46113</v>
      </c>
      <c r="C4243">
        <v>37</v>
      </c>
    </row>
    <row r="4244" spans="1:3">
      <c r="A4244" t="s">
        <v>2033</v>
      </c>
      <c r="B4244" s="1">
        <v>46143</v>
      </c>
      <c r="C4244">
        <v>32</v>
      </c>
    </row>
    <row r="4245" spans="1:3">
      <c r="A4245" t="s">
        <v>2035</v>
      </c>
      <c r="B4245" s="1">
        <v>45962</v>
      </c>
      <c r="C4245">
        <v>40</v>
      </c>
    </row>
    <row r="4246" spans="1:3">
      <c r="A4246" t="s">
        <v>2035</v>
      </c>
      <c r="B4246" s="1">
        <v>45992</v>
      </c>
      <c r="C4246">
        <v>16</v>
      </c>
    </row>
    <row r="4247" spans="1:3">
      <c r="A4247" t="s">
        <v>2035</v>
      </c>
      <c r="B4247" s="1">
        <v>46023</v>
      </c>
      <c r="C4247">
        <v>57</v>
      </c>
    </row>
    <row r="4248" spans="1:3">
      <c r="A4248" t="s">
        <v>2035</v>
      </c>
      <c r="B4248" s="1">
        <v>46054</v>
      </c>
      <c r="C4248">
        <v>26</v>
      </c>
    </row>
    <row r="4249" spans="1:3">
      <c r="A4249" t="s">
        <v>2035</v>
      </c>
      <c r="B4249" s="1">
        <v>46082</v>
      </c>
      <c r="C4249">
        <v>31</v>
      </c>
    </row>
    <row r="4250" spans="1:3">
      <c r="A4250" t="s">
        <v>2035</v>
      </c>
      <c r="B4250" s="1">
        <v>46113</v>
      </c>
      <c r="C4250">
        <v>23</v>
      </c>
    </row>
    <row r="4251" spans="1:3">
      <c r="A4251" t="s">
        <v>2035</v>
      </c>
      <c r="B4251" s="1">
        <v>46143</v>
      </c>
      <c r="C4251">
        <v>16</v>
      </c>
    </row>
    <row r="4252" spans="1:3">
      <c r="A4252" t="s">
        <v>2157</v>
      </c>
      <c r="B4252" s="1">
        <v>45992</v>
      </c>
      <c r="C4252">
        <v>1</v>
      </c>
    </row>
    <row r="4253" spans="1:3">
      <c r="A4253" t="s">
        <v>2157</v>
      </c>
      <c r="B4253" s="1">
        <v>46023</v>
      </c>
      <c r="C4253">
        <v>192</v>
      </c>
    </row>
    <row r="4254" spans="1:3">
      <c r="A4254" t="s">
        <v>2157</v>
      </c>
      <c r="B4254" s="1">
        <v>46054</v>
      </c>
      <c r="C4254">
        <v>76</v>
      </c>
    </row>
    <row r="4255" spans="1:3">
      <c r="A4255" t="s">
        <v>2157</v>
      </c>
      <c r="B4255" s="1">
        <v>46082</v>
      </c>
      <c r="C4255">
        <v>139</v>
      </c>
    </row>
    <row r="4256" spans="1:3">
      <c r="A4256" t="s">
        <v>2157</v>
      </c>
      <c r="B4256" s="1">
        <v>46113</v>
      </c>
      <c r="C4256">
        <v>168</v>
      </c>
    </row>
    <row r="4257" spans="1:3">
      <c r="A4257" t="s">
        <v>2157</v>
      </c>
      <c r="B4257" s="1">
        <v>46143</v>
      </c>
      <c r="C4257">
        <v>109</v>
      </c>
    </row>
    <row r="4258" spans="1:3">
      <c r="A4258" t="s">
        <v>2037</v>
      </c>
      <c r="B4258" s="1">
        <v>45962</v>
      </c>
      <c r="C4258">
        <v>35</v>
      </c>
    </row>
    <row r="4259" spans="1:3">
      <c r="A4259" t="s">
        <v>2037</v>
      </c>
      <c r="B4259" s="1">
        <v>45992</v>
      </c>
      <c r="C4259">
        <v>56</v>
      </c>
    </row>
    <row r="4260" spans="1:3">
      <c r="A4260" t="s">
        <v>2037</v>
      </c>
      <c r="B4260" s="1">
        <v>46023</v>
      </c>
      <c r="C4260">
        <v>193</v>
      </c>
    </row>
    <row r="4261" spans="1:3">
      <c r="A4261" t="s">
        <v>2037</v>
      </c>
      <c r="B4261" s="1">
        <v>46054</v>
      </c>
      <c r="C4261">
        <v>163</v>
      </c>
    </row>
    <row r="4262" spans="1:3">
      <c r="A4262" t="s">
        <v>2037</v>
      </c>
      <c r="B4262" s="1">
        <v>46082</v>
      </c>
      <c r="C4262">
        <v>212</v>
      </c>
    </row>
    <row r="4263" spans="1:3">
      <c r="A4263" t="s">
        <v>2037</v>
      </c>
      <c r="B4263" s="1">
        <v>46113</v>
      </c>
      <c r="C4263">
        <v>171</v>
      </c>
    </row>
    <row r="4264" spans="1:3">
      <c r="A4264" t="s">
        <v>2037</v>
      </c>
      <c r="B4264" s="1">
        <v>46143</v>
      </c>
      <c r="C4264">
        <v>134</v>
      </c>
    </row>
    <row r="4265" spans="1:3">
      <c r="A4265" t="s">
        <v>2159</v>
      </c>
      <c r="B4265" s="1">
        <v>46023</v>
      </c>
      <c r="C4265">
        <v>200</v>
      </c>
    </row>
    <row r="4266" spans="1:3">
      <c r="A4266" t="s">
        <v>2159</v>
      </c>
      <c r="B4266" s="1">
        <v>46054</v>
      </c>
      <c r="C4266">
        <v>120</v>
      </c>
    </row>
    <row r="4267" spans="1:3">
      <c r="A4267" t="s">
        <v>2159</v>
      </c>
      <c r="B4267" s="1">
        <v>46082</v>
      </c>
      <c r="C4267">
        <v>129</v>
      </c>
    </row>
    <row r="4268" spans="1:3">
      <c r="A4268" t="s">
        <v>2159</v>
      </c>
      <c r="B4268" s="1">
        <v>46113</v>
      </c>
      <c r="C4268">
        <v>155</v>
      </c>
    </row>
    <row r="4269" spans="1:3">
      <c r="A4269" t="s">
        <v>2159</v>
      </c>
      <c r="B4269" s="1">
        <v>46143</v>
      </c>
      <c r="C4269">
        <v>56</v>
      </c>
    </row>
    <row r="4270" spans="1:3">
      <c r="A4270" t="s">
        <v>3717</v>
      </c>
      <c r="B4270" s="1">
        <v>45962</v>
      </c>
      <c r="C4270">
        <v>135</v>
      </c>
    </row>
    <row r="4271" spans="1:3">
      <c r="A4271" t="s">
        <v>3717</v>
      </c>
      <c r="B4271" s="1">
        <v>45992</v>
      </c>
      <c r="C4271">
        <v>23</v>
      </c>
    </row>
    <row r="4272" spans="1:3">
      <c r="A4272" t="s">
        <v>3718</v>
      </c>
      <c r="B4272" s="1">
        <v>45962</v>
      </c>
      <c r="C4272">
        <v>63</v>
      </c>
    </row>
    <row r="4273" spans="1:3">
      <c r="A4273" t="s">
        <v>3718</v>
      </c>
      <c r="B4273" s="1">
        <v>45992</v>
      </c>
      <c r="C4273">
        <v>35</v>
      </c>
    </row>
    <row r="4274" spans="1:3">
      <c r="A4274" t="s">
        <v>3719</v>
      </c>
      <c r="B4274" s="1">
        <v>45962</v>
      </c>
      <c r="C4274">
        <v>112</v>
      </c>
    </row>
    <row r="4275" spans="1:3">
      <c r="A4275" t="s">
        <v>3719</v>
      </c>
      <c r="B4275" s="1">
        <v>45992</v>
      </c>
      <c r="C4275">
        <v>3</v>
      </c>
    </row>
    <row r="4276" spans="1:3">
      <c r="A4276" t="s">
        <v>3720</v>
      </c>
      <c r="B4276" s="1">
        <v>45962</v>
      </c>
      <c r="C4276">
        <v>68</v>
      </c>
    </row>
    <row r="4277" spans="1:3">
      <c r="A4277" t="s">
        <v>3720</v>
      </c>
      <c r="B4277" s="1">
        <v>45992</v>
      </c>
      <c r="C4277">
        <v>40</v>
      </c>
    </row>
    <row r="4278" spans="1:3">
      <c r="A4278" t="s">
        <v>3721</v>
      </c>
      <c r="B4278" s="1">
        <v>45962</v>
      </c>
      <c r="C4278">
        <v>90</v>
      </c>
    </row>
    <row r="4279" spans="1:3">
      <c r="A4279" t="s">
        <v>3721</v>
      </c>
      <c r="B4279" s="1">
        <v>45992</v>
      </c>
      <c r="C4279">
        <v>49</v>
      </c>
    </row>
    <row r="4280" spans="1:3">
      <c r="A4280" t="s">
        <v>2039</v>
      </c>
      <c r="B4280" s="1">
        <v>45962</v>
      </c>
      <c r="C4280">
        <v>131</v>
      </c>
    </row>
    <row r="4281" spans="1:3">
      <c r="A4281" t="s">
        <v>2039</v>
      </c>
      <c r="B4281" s="1">
        <v>45992</v>
      </c>
      <c r="C4281">
        <v>124</v>
      </c>
    </row>
    <row r="4282" spans="1:3">
      <c r="A4282" t="s">
        <v>2039</v>
      </c>
      <c r="B4282" s="1">
        <v>46023</v>
      </c>
      <c r="C4282">
        <v>124</v>
      </c>
    </row>
    <row r="4283" spans="1:3">
      <c r="A4283" t="s">
        <v>2039</v>
      </c>
      <c r="B4283" s="1">
        <v>46054</v>
      </c>
      <c r="C4283">
        <v>189</v>
      </c>
    </row>
    <row r="4284" spans="1:3">
      <c r="A4284" t="s">
        <v>2039</v>
      </c>
      <c r="B4284" s="1">
        <v>46082</v>
      </c>
      <c r="C4284">
        <v>210</v>
      </c>
    </row>
    <row r="4285" spans="1:3">
      <c r="A4285" t="s">
        <v>2039</v>
      </c>
      <c r="B4285" s="1">
        <v>46113</v>
      </c>
      <c r="C4285">
        <v>126</v>
      </c>
    </row>
    <row r="4286" spans="1:3">
      <c r="A4286" t="s">
        <v>2039</v>
      </c>
      <c r="B4286" s="1">
        <v>46143</v>
      </c>
      <c r="C4286">
        <v>58</v>
      </c>
    </row>
    <row r="4287" spans="1:3">
      <c r="A4287" t="s">
        <v>2041</v>
      </c>
      <c r="B4287" s="1">
        <v>45962</v>
      </c>
      <c r="C4287">
        <v>102</v>
      </c>
    </row>
    <row r="4288" spans="1:3">
      <c r="A4288" t="s">
        <v>2041</v>
      </c>
      <c r="B4288" s="1">
        <v>45992</v>
      </c>
      <c r="C4288">
        <v>69</v>
      </c>
    </row>
    <row r="4289" spans="1:3">
      <c r="A4289" t="s">
        <v>2041</v>
      </c>
      <c r="B4289" s="1">
        <v>46023</v>
      </c>
      <c r="C4289">
        <v>89</v>
      </c>
    </row>
    <row r="4290" spans="1:3">
      <c r="A4290" t="s">
        <v>2041</v>
      </c>
      <c r="B4290" s="1">
        <v>46054</v>
      </c>
      <c r="C4290">
        <v>86</v>
      </c>
    </row>
    <row r="4291" spans="1:3">
      <c r="A4291" t="s">
        <v>2041</v>
      </c>
      <c r="B4291" s="1">
        <v>46082</v>
      </c>
      <c r="C4291">
        <v>104</v>
      </c>
    </row>
    <row r="4292" spans="1:3">
      <c r="A4292" t="s">
        <v>2041</v>
      </c>
      <c r="B4292" s="1">
        <v>46113</v>
      </c>
      <c r="C4292">
        <v>61</v>
      </c>
    </row>
    <row r="4293" spans="1:3">
      <c r="A4293" t="s">
        <v>2041</v>
      </c>
      <c r="B4293" s="1">
        <v>46143</v>
      </c>
      <c r="C4293">
        <v>22</v>
      </c>
    </row>
    <row r="4294" spans="1:3">
      <c r="A4294" t="s">
        <v>2043</v>
      </c>
      <c r="B4294" s="1">
        <v>45992</v>
      </c>
      <c r="C4294">
        <v>3</v>
      </c>
    </row>
    <row r="4295" spans="1:3">
      <c r="A4295" t="s">
        <v>2043</v>
      </c>
      <c r="B4295" s="1">
        <v>46023</v>
      </c>
      <c r="C4295">
        <v>109</v>
      </c>
    </row>
    <row r="4296" spans="1:3">
      <c r="A4296" t="s">
        <v>2043</v>
      </c>
      <c r="B4296" s="1">
        <v>46054</v>
      </c>
      <c r="C4296">
        <v>120</v>
      </c>
    </row>
    <row r="4297" spans="1:3">
      <c r="A4297" t="s">
        <v>2043</v>
      </c>
      <c r="B4297" s="1">
        <v>46082</v>
      </c>
      <c r="C4297">
        <v>157</v>
      </c>
    </row>
    <row r="4298" spans="1:3">
      <c r="A4298" t="s">
        <v>2043</v>
      </c>
      <c r="B4298" s="1">
        <v>46113</v>
      </c>
      <c r="C4298">
        <v>202</v>
      </c>
    </row>
    <row r="4299" spans="1:3">
      <c r="A4299" t="s">
        <v>2043</v>
      </c>
      <c r="B4299" s="1">
        <v>46143</v>
      </c>
      <c r="C4299">
        <v>205</v>
      </c>
    </row>
    <row r="4300" spans="1:3">
      <c r="A4300" t="s">
        <v>2045</v>
      </c>
      <c r="B4300" s="1">
        <v>45992</v>
      </c>
      <c r="C4300">
        <v>1</v>
      </c>
    </row>
    <row r="4301" spans="1:3">
      <c r="A4301" t="s">
        <v>2045</v>
      </c>
      <c r="B4301" s="1">
        <v>46023</v>
      </c>
      <c r="C4301">
        <v>163</v>
      </c>
    </row>
    <row r="4302" spans="1:3">
      <c r="A4302" t="s">
        <v>2045</v>
      </c>
      <c r="B4302" s="1">
        <v>46054</v>
      </c>
      <c r="C4302">
        <v>124</v>
      </c>
    </row>
    <row r="4303" spans="1:3">
      <c r="A4303" t="s">
        <v>2045</v>
      </c>
      <c r="B4303" s="1">
        <v>46082</v>
      </c>
      <c r="C4303">
        <v>149</v>
      </c>
    </row>
    <row r="4304" spans="1:3">
      <c r="A4304" t="s">
        <v>2045</v>
      </c>
      <c r="B4304" s="1">
        <v>46113</v>
      </c>
      <c r="C4304">
        <v>92</v>
      </c>
    </row>
    <row r="4305" spans="1:3">
      <c r="A4305" t="s">
        <v>2045</v>
      </c>
      <c r="B4305" s="1">
        <v>46143</v>
      </c>
      <c r="C4305">
        <v>39</v>
      </c>
    </row>
    <row r="4306" spans="1:3">
      <c r="A4306" t="s">
        <v>2047</v>
      </c>
      <c r="B4306" s="1">
        <v>45992</v>
      </c>
      <c r="C4306">
        <v>20</v>
      </c>
    </row>
    <row r="4307" spans="1:3">
      <c r="A4307" t="s">
        <v>2047</v>
      </c>
      <c r="B4307" s="1">
        <v>46023</v>
      </c>
      <c r="C4307">
        <v>312</v>
      </c>
    </row>
    <row r="4308" spans="1:3">
      <c r="A4308" t="s">
        <v>2047</v>
      </c>
      <c r="B4308" s="1">
        <v>46054</v>
      </c>
      <c r="C4308">
        <v>302</v>
      </c>
    </row>
    <row r="4309" spans="1:3">
      <c r="A4309" t="s">
        <v>2047</v>
      </c>
      <c r="B4309" s="1">
        <v>46082</v>
      </c>
      <c r="C4309">
        <v>412</v>
      </c>
    </row>
    <row r="4310" spans="1:3">
      <c r="A4310" t="s">
        <v>2047</v>
      </c>
      <c r="B4310" s="1">
        <v>46113</v>
      </c>
      <c r="C4310">
        <v>290</v>
      </c>
    </row>
    <row r="4311" spans="1:3">
      <c r="A4311" t="s">
        <v>2047</v>
      </c>
      <c r="B4311" s="1">
        <v>46143</v>
      </c>
      <c r="C4311">
        <v>172</v>
      </c>
    </row>
    <row r="4312" spans="1:3">
      <c r="A4312" t="s">
        <v>2049</v>
      </c>
      <c r="B4312" s="1">
        <v>45992</v>
      </c>
      <c r="C4312">
        <v>25</v>
      </c>
    </row>
    <row r="4313" spans="1:3">
      <c r="A4313" t="s">
        <v>2049</v>
      </c>
      <c r="B4313" s="1">
        <v>46023</v>
      </c>
      <c r="C4313">
        <v>295</v>
      </c>
    </row>
    <row r="4314" spans="1:3">
      <c r="A4314" t="s">
        <v>2049</v>
      </c>
      <c r="B4314" s="1">
        <v>46054</v>
      </c>
      <c r="C4314">
        <v>184</v>
      </c>
    </row>
    <row r="4315" spans="1:3">
      <c r="A4315" t="s">
        <v>2049</v>
      </c>
      <c r="B4315" s="1">
        <v>46082</v>
      </c>
      <c r="C4315">
        <v>230</v>
      </c>
    </row>
    <row r="4316" spans="1:3">
      <c r="A4316" t="s">
        <v>2049</v>
      </c>
      <c r="B4316" s="1">
        <v>46113</v>
      </c>
      <c r="C4316">
        <v>162</v>
      </c>
    </row>
    <row r="4317" spans="1:3">
      <c r="A4317" t="s">
        <v>2049</v>
      </c>
      <c r="B4317" s="1">
        <v>46143</v>
      </c>
      <c r="C4317">
        <v>55</v>
      </c>
    </row>
    <row r="4318" spans="1:3">
      <c r="A4318" t="s">
        <v>2051</v>
      </c>
      <c r="B4318" s="1">
        <v>45992</v>
      </c>
      <c r="C4318">
        <v>14</v>
      </c>
    </row>
    <row r="4319" spans="1:3">
      <c r="A4319" t="s">
        <v>2051</v>
      </c>
      <c r="B4319" s="1">
        <v>46023</v>
      </c>
      <c r="C4319">
        <v>257</v>
      </c>
    </row>
    <row r="4320" spans="1:3">
      <c r="A4320" t="s">
        <v>2051</v>
      </c>
      <c r="B4320" s="1">
        <v>46054</v>
      </c>
      <c r="C4320">
        <v>159</v>
      </c>
    </row>
    <row r="4321" spans="1:3">
      <c r="A4321" t="s">
        <v>2051</v>
      </c>
      <c r="B4321" s="1">
        <v>46082</v>
      </c>
      <c r="C4321">
        <v>212</v>
      </c>
    </row>
    <row r="4322" spans="1:3">
      <c r="A4322" t="s">
        <v>2051</v>
      </c>
      <c r="B4322" s="1">
        <v>46113</v>
      </c>
      <c r="C4322">
        <v>147</v>
      </c>
    </row>
    <row r="4323" spans="1:3">
      <c r="A4323" t="s">
        <v>2051</v>
      </c>
      <c r="B4323" s="1">
        <v>46143</v>
      </c>
      <c r="C4323">
        <v>117</v>
      </c>
    </row>
    <row r="4324" spans="1:3">
      <c r="A4324" t="s">
        <v>2053</v>
      </c>
      <c r="B4324" s="1">
        <v>45992</v>
      </c>
      <c r="C4324">
        <v>7</v>
      </c>
    </row>
    <row r="4325" spans="1:3">
      <c r="A4325" t="s">
        <v>2053</v>
      </c>
      <c r="B4325" s="1">
        <v>46023</v>
      </c>
      <c r="C4325">
        <v>80</v>
      </c>
    </row>
    <row r="4326" spans="1:3">
      <c r="A4326" t="s">
        <v>2053</v>
      </c>
      <c r="B4326" s="1">
        <v>46054</v>
      </c>
      <c r="C4326">
        <v>83</v>
      </c>
    </row>
    <row r="4327" spans="1:3">
      <c r="A4327" t="s">
        <v>2053</v>
      </c>
      <c r="B4327" s="1">
        <v>46082</v>
      </c>
      <c r="C4327">
        <v>106</v>
      </c>
    </row>
    <row r="4328" spans="1:3">
      <c r="A4328" t="s">
        <v>2053</v>
      </c>
      <c r="B4328" s="1">
        <v>46113</v>
      </c>
      <c r="C4328">
        <v>48</v>
      </c>
    </row>
    <row r="4329" spans="1:3">
      <c r="A4329" t="s">
        <v>2053</v>
      </c>
      <c r="B4329" s="1">
        <v>46143</v>
      </c>
      <c r="C4329">
        <v>25</v>
      </c>
    </row>
    <row r="4330" spans="1:3">
      <c r="A4330" t="s">
        <v>2055</v>
      </c>
      <c r="B4330" s="1">
        <v>45992</v>
      </c>
      <c r="C4330">
        <v>32</v>
      </c>
    </row>
    <row r="4331" spans="1:3">
      <c r="A4331" t="s">
        <v>2055</v>
      </c>
      <c r="B4331" s="1">
        <v>46023</v>
      </c>
      <c r="C4331">
        <v>298</v>
      </c>
    </row>
    <row r="4332" spans="1:3">
      <c r="A4332" t="s">
        <v>2055</v>
      </c>
      <c r="B4332" s="1">
        <v>46054</v>
      </c>
      <c r="C4332">
        <v>296</v>
      </c>
    </row>
    <row r="4333" spans="1:3">
      <c r="A4333" t="s">
        <v>2055</v>
      </c>
      <c r="B4333" s="1">
        <v>46082</v>
      </c>
      <c r="C4333">
        <v>295</v>
      </c>
    </row>
    <row r="4334" spans="1:3">
      <c r="A4334" t="s">
        <v>2055</v>
      </c>
      <c r="B4334" s="1">
        <v>46113</v>
      </c>
      <c r="C4334">
        <v>192</v>
      </c>
    </row>
    <row r="4335" spans="1:3">
      <c r="A4335" t="s">
        <v>2055</v>
      </c>
      <c r="B4335" s="1">
        <v>46143</v>
      </c>
      <c r="C4335">
        <v>144</v>
      </c>
    </row>
    <row r="4336" spans="1:3">
      <c r="A4336" t="s">
        <v>2057</v>
      </c>
      <c r="B4336" s="1">
        <v>45992</v>
      </c>
      <c r="C4336">
        <v>11</v>
      </c>
    </row>
    <row r="4337" spans="1:3">
      <c r="A4337" t="s">
        <v>2057</v>
      </c>
      <c r="B4337" s="1">
        <v>46023</v>
      </c>
      <c r="C4337">
        <v>202</v>
      </c>
    </row>
    <row r="4338" spans="1:3">
      <c r="A4338" t="s">
        <v>2057</v>
      </c>
      <c r="B4338" s="1">
        <v>46054</v>
      </c>
      <c r="C4338">
        <v>118</v>
      </c>
    </row>
    <row r="4339" spans="1:3">
      <c r="A4339" t="s">
        <v>2057</v>
      </c>
      <c r="B4339" s="1">
        <v>46082</v>
      </c>
      <c r="C4339">
        <v>133</v>
      </c>
    </row>
    <row r="4340" spans="1:3">
      <c r="A4340" t="s">
        <v>2057</v>
      </c>
      <c r="B4340" s="1">
        <v>46113</v>
      </c>
      <c r="C4340">
        <v>103</v>
      </c>
    </row>
    <row r="4341" spans="1:3">
      <c r="A4341" t="s">
        <v>2057</v>
      </c>
      <c r="B4341" s="1">
        <v>46143</v>
      </c>
      <c r="C4341">
        <v>63</v>
      </c>
    </row>
    <row r="4342" spans="1:3">
      <c r="A4342" t="s">
        <v>2059</v>
      </c>
      <c r="B4342" s="1">
        <v>45992</v>
      </c>
      <c r="C4342">
        <v>13</v>
      </c>
    </row>
    <row r="4343" spans="1:3">
      <c r="A4343" t="s">
        <v>2059</v>
      </c>
      <c r="B4343" s="1">
        <v>46023</v>
      </c>
      <c r="C4343">
        <v>169</v>
      </c>
    </row>
    <row r="4344" spans="1:3">
      <c r="A4344" t="s">
        <v>2059</v>
      </c>
      <c r="B4344" s="1">
        <v>46054</v>
      </c>
      <c r="C4344">
        <v>97</v>
      </c>
    </row>
    <row r="4345" spans="1:3">
      <c r="A4345" t="s">
        <v>2059</v>
      </c>
      <c r="B4345" s="1">
        <v>46082</v>
      </c>
      <c r="C4345">
        <v>125</v>
      </c>
    </row>
    <row r="4346" spans="1:3">
      <c r="A4346" t="s">
        <v>2059</v>
      </c>
      <c r="B4346" s="1">
        <v>46113</v>
      </c>
      <c r="C4346">
        <v>104</v>
      </c>
    </row>
    <row r="4347" spans="1:3">
      <c r="A4347" t="s">
        <v>2059</v>
      </c>
      <c r="B4347" s="1">
        <v>46143</v>
      </c>
      <c r="C4347">
        <v>38</v>
      </c>
    </row>
    <row r="4348" spans="1:3">
      <c r="A4348" t="s">
        <v>2061</v>
      </c>
      <c r="B4348" s="1">
        <v>45992</v>
      </c>
      <c r="C4348">
        <v>2</v>
      </c>
    </row>
    <row r="4349" spans="1:3">
      <c r="A4349" t="s">
        <v>2061</v>
      </c>
      <c r="B4349" s="1">
        <v>46023</v>
      </c>
      <c r="C4349">
        <v>151</v>
      </c>
    </row>
    <row r="4350" spans="1:3">
      <c r="A4350" t="s">
        <v>2061</v>
      </c>
      <c r="B4350" s="1">
        <v>46054</v>
      </c>
      <c r="C4350">
        <v>130</v>
      </c>
    </row>
    <row r="4351" spans="1:3">
      <c r="A4351" t="s">
        <v>2061</v>
      </c>
      <c r="B4351" s="1">
        <v>46082</v>
      </c>
      <c r="C4351">
        <v>111</v>
      </c>
    </row>
    <row r="4352" spans="1:3">
      <c r="A4352" t="s">
        <v>2061</v>
      </c>
      <c r="B4352" s="1">
        <v>46113</v>
      </c>
      <c r="C4352">
        <v>56</v>
      </c>
    </row>
    <row r="4353" spans="1:3">
      <c r="A4353" t="s">
        <v>2061</v>
      </c>
      <c r="B4353" s="1">
        <v>46143</v>
      </c>
      <c r="C4353">
        <v>42</v>
      </c>
    </row>
    <row r="4354" spans="1:3">
      <c r="A4354" t="s">
        <v>2063</v>
      </c>
      <c r="B4354" s="1">
        <v>45992</v>
      </c>
      <c r="C4354">
        <v>22</v>
      </c>
    </row>
    <row r="4355" spans="1:3">
      <c r="A4355" t="s">
        <v>2063</v>
      </c>
      <c r="B4355" s="1">
        <v>46023</v>
      </c>
      <c r="C4355">
        <v>369</v>
      </c>
    </row>
    <row r="4356" spans="1:3">
      <c r="A4356" t="s">
        <v>2063</v>
      </c>
      <c r="B4356" s="1">
        <v>46054</v>
      </c>
      <c r="C4356">
        <v>293</v>
      </c>
    </row>
    <row r="4357" spans="1:3">
      <c r="A4357" t="s">
        <v>2063</v>
      </c>
      <c r="B4357" s="1">
        <v>46082</v>
      </c>
      <c r="C4357">
        <v>364</v>
      </c>
    </row>
    <row r="4358" spans="1:3">
      <c r="A4358" t="s">
        <v>2063</v>
      </c>
      <c r="B4358" s="1">
        <v>46113</v>
      </c>
      <c r="C4358">
        <v>211</v>
      </c>
    </row>
    <row r="4359" spans="1:3">
      <c r="A4359" t="s">
        <v>2063</v>
      </c>
      <c r="B4359" s="1">
        <v>46143</v>
      </c>
      <c r="C4359">
        <v>164</v>
      </c>
    </row>
    <row r="4360" spans="1:3">
      <c r="A4360" t="s">
        <v>2065</v>
      </c>
      <c r="B4360" s="1">
        <v>45992</v>
      </c>
      <c r="C4360">
        <v>23</v>
      </c>
    </row>
    <row r="4361" spans="1:3">
      <c r="A4361" t="s">
        <v>2065</v>
      </c>
      <c r="B4361" s="1">
        <v>46023</v>
      </c>
      <c r="C4361">
        <v>203</v>
      </c>
    </row>
    <row r="4362" spans="1:3">
      <c r="A4362" t="s">
        <v>2065</v>
      </c>
      <c r="B4362" s="1">
        <v>46054</v>
      </c>
      <c r="C4362">
        <v>159</v>
      </c>
    </row>
    <row r="4363" spans="1:3">
      <c r="A4363" t="s">
        <v>2065</v>
      </c>
      <c r="B4363" s="1">
        <v>46082</v>
      </c>
      <c r="C4363">
        <v>177</v>
      </c>
    </row>
    <row r="4364" spans="1:3">
      <c r="A4364" t="s">
        <v>2065</v>
      </c>
      <c r="B4364" s="1">
        <v>46113</v>
      </c>
      <c r="C4364">
        <v>159</v>
      </c>
    </row>
    <row r="4365" spans="1:3">
      <c r="A4365" t="s">
        <v>2065</v>
      </c>
      <c r="B4365" s="1">
        <v>46143</v>
      </c>
      <c r="C4365">
        <v>74</v>
      </c>
    </row>
    <row r="4366" spans="1:3">
      <c r="A4366" t="s">
        <v>2067</v>
      </c>
      <c r="B4366" s="1">
        <v>45992</v>
      </c>
      <c r="C4366">
        <v>8</v>
      </c>
    </row>
    <row r="4367" spans="1:3">
      <c r="A4367" t="s">
        <v>2067</v>
      </c>
      <c r="B4367" s="1">
        <v>46023</v>
      </c>
      <c r="C4367">
        <v>197</v>
      </c>
    </row>
    <row r="4368" spans="1:3">
      <c r="A4368" t="s">
        <v>2067</v>
      </c>
      <c r="B4368" s="1">
        <v>46054</v>
      </c>
      <c r="C4368">
        <v>147</v>
      </c>
    </row>
    <row r="4369" spans="1:3">
      <c r="A4369" t="s">
        <v>2067</v>
      </c>
      <c r="B4369" s="1">
        <v>46082</v>
      </c>
      <c r="C4369">
        <v>201</v>
      </c>
    </row>
    <row r="4370" spans="1:3">
      <c r="A4370" t="s">
        <v>2067</v>
      </c>
      <c r="B4370" s="1">
        <v>46113</v>
      </c>
      <c r="C4370">
        <v>153</v>
      </c>
    </row>
    <row r="4371" spans="1:3">
      <c r="A4371" t="s">
        <v>2067</v>
      </c>
      <c r="B4371" s="1">
        <v>46143</v>
      </c>
      <c r="C4371">
        <v>86</v>
      </c>
    </row>
    <row r="4372" spans="1:3">
      <c r="A4372" t="s">
        <v>2069</v>
      </c>
      <c r="B4372" s="1">
        <v>45992</v>
      </c>
      <c r="C4372">
        <v>17</v>
      </c>
    </row>
    <row r="4373" spans="1:3">
      <c r="A4373" t="s">
        <v>2069</v>
      </c>
      <c r="B4373" s="1">
        <v>46023</v>
      </c>
      <c r="C4373">
        <v>294</v>
      </c>
    </row>
    <row r="4374" spans="1:3">
      <c r="A4374" t="s">
        <v>2069</v>
      </c>
      <c r="B4374" s="1">
        <v>46054</v>
      </c>
      <c r="C4374">
        <v>216</v>
      </c>
    </row>
    <row r="4375" spans="1:3">
      <c r="A4375" t="s">
        <v>2069</v>
      </c>
      <c r="B4375" s="1">
        <v>46082</v>
      </c>
      <c r="C4375">
        <v>236</v>
      </c>
    </row>
    <row r="4376" spans="1:3">
      <c r="A4376" t="s">
        <v>2069</v>
      </c>
      <c r="B4376" s="1">
        <v>46113</v>
      </c>
      <c r="C4376">
        <v>188</v>
      </c>
    </row>
    <row r="4377" spans="1:3">
      <c r="A4377" t="s">
        <v>2069</v>
      </c>
      <c r="B4377" s="1">
        <v>46143</v>
      </c>
      <c r="C4377">
        <v>154</v>
      </c>
    </row>
    <row r="4378" spans="1:3">
      <c r="A4378" t="s">
        <v>2071</v>
      </c>
      <c r="B4378" s="1">
        <v>45992</v>
      </c>
      <c r="C4378">
        <v>31</v>
      </c>
    </row>
    <row r="4379" spans="1:3">
      <c r="A4379" t="s">
        <v>2071</v>
      </c>
      <c r="B4379" s="1">
        <v>46023</v>
      </c>
      <c r="C4379">
        <v>522</v>
      </c>
    </row>
    <row r="4380" spans="1:3">
      <c r="A4380" t="s">
        <v>2071</v>
      </c>
      <c r="B4380" s="1">
        <v>46054</v>
      </c>
      <c r="C4380">
        <v>434</v>
      </c>
    </row>
    <row r="4381" spans="1:3">
      <c r="A4381" t="s">
        <v>2071</v>
      </c>
      <c r="B4381" s="1">
        <v>46082</v>
      </c>
      <c r="C4381">
        <v>426</v>
      </c>
    </row>
    <row r="4382" spans="1:3">
      <c r="A4382" t="s">
        <v>2071</v>
      </c>
      <c r="B4382" s="1">
        <v>46113</v>
      </c>
      <c r="C4382">
        <v>309</v>
      </c>
    </row>
    <row r="4383" spans="1:3">
      <c r="A4383" t="s">
        <v>2071</v>
      </c>
      <c r="B4383" s="1">
        <v>46143</v>
      </c>
      <c r="C4383">
        <v>149</v>
      </c>
    </row>
    <row r="4384" spans="1:3">
      <c r="A4384" t="s">
        <v>2073</v>
      </c>
      <c r="B4384" s="1">
        <v>45992</v>
      </c>
      <c r="C4384">
        <v>6</v>
      </c>
    </row>
    <row r="4385" spans="1:3">
      <c r="A4385" t="s">
        <v>2073</v>
      </c>
      <c r="B4385" s="1">
        <v>46023</v>
      </c>
      <c r="C4385">
        <v>206</v>
      </c>
    </row>
    <row r="4386" spans="1:3">
      <c r="A4386" t="s">
        <v>2073</v>
      </c>
      <c r="B4386" s="1">
        <v>46054</v>
      </c>
      <c r="C4386">
        <v>111</v>
      </c>
    </row>
    <row r="4387" spans="1:3">
      <c r="A4387" t="s">
        <v>2073</v>
      </c>
      <c r="B4387" s="1">
        <v>46082</v>
      </c>
      <c r="C4387">
        <v>108</v>
      </c>
    </row>
    <row r="4388" spans="1:3">
      <c r="A4388" t="s">
        <v>2073</v>
      </c>
      <c r="B4388" s="1">
        <v>46113</v>
      </c>
      <c r="C4388">
        <v>93</v>
      </c>
    </row>
    <row r="4389" spans="1:3">
      <c r="A4389" t="s">
        <v>2073</v>
      </c>
      <c r="B4389" s="1">
        <v>46143</v>
      </c>
      <c r="C4389">
        <v>40</v>
      </c>
    </row>
    <row r="4390" spans="1:3">
      <c r="A4390" t="s">
        <v>2075</v>
      </c>
      <c r="B4390" s="1">
        <v>45992</v>
      </c>
      <c r="C4390">
        <v>8</v>
      </c>
    </row>
    <row r="4391" spans="1:3">
      <c r="A4391" t="s">
        <v>2075</v>
      </c>
      <c r="B4391" s="1">
        <v>46023</v>
      </c>
      <c r="C4391">
        <v>177</v>
      </c>
    </row>
    <row r="4392" spans="1:3">
      <c r="A4392" t="s">
        <v>2075</v>
      </c>
      <c r="B4392" s="1">
        <v>46054</v>
      </c>
      <c r="C4392">
        <v>105</v>
      </c>
    </row>
    <row r="4393" spans="1:3">
      <c r="A4393" t="s">
        <v>2075</v>
      </c>
      <c r="B4393" s="1">
        <v>46082</v>
      </c>
      <c r="C4393">
        <v>124</v>
      </c>
    </row>
    <row r="4394" spans="1:3">
      <c r="A4394" t="s">
        <v>2075</v>
      </c>
      <c r="B4394" s="1">
        <v>46113</v>
      </c>
      <c r="C4394">
        <v>78</v>
      </c>
    </row>
    <row r="4395" spans="1:3">
      <c r="A4395" t="s">
        <v>2075</v>
      </c>
      <c r="B4395" s="1">
        <v>46143</v>
      </c>
      <c r="C4395">
        <v>31</v>
      </c>
    </row>
    <row r="4396" spans="1:3">
      <c r="A4396" t="s">
        <v>2077</v>
      </c>
      <c r="B4396" s="1">
        <v>45992</v>
      </c>
      <c r="C4396">
        <v>10</v>
      </c>
    </row>
    <row r="4397" spans="1:3">
      <c r="A4397" t="s">
        <v>2077</v>
      </c>
      <c r="B4397" s="1">
        <v>46023</v>
      </c>
      <c r="C4397">
        <v>207</v>
      </c>
    </row>
    <row r="4398" spans="1:3">
      <c r="A4398" t="s">
        <v>2077</v>
      </c>
      <c r="B4398" s="1">
        <v>46054</v>
      </c>
      <c r="C4398">
        <v>134</v>
      </c>
    </row>
    <row r="4399" spans="1:3">
      <c r="A4399" t="s">
        <v>2077</v>
      </c>
      <c r="B4399" s="1">
        <v>46082</v>
      </c>
      <c r="C4399">
        <v>114</v>
      </c>
    </row>
    <row r="4400" spans="1:3">
      <c r="A4400" t="s">
        <v>2077</v>
      </c>
      <c r="B4400" s="1">
        <v>46113</v>
      </c>
      <c r="C4400">
        <v>62</v>
      </c>
    </row>
    <row r="4401" spans="1:3">
      <c r="A4401" t="s">
        <v>2077</v>
      </c>
      <c r="B4401" s="1">
        <v>46143</v>
      </c>
      <c r="C4401">
        <v>31</v>
      </c>
    </row>
    <row r="4402" spans="1:3">
      <c r="A4402" t="s">
        <v>2079</v>
      </c>
      <c r="B4402" s="1">
        <v>45992</v>
      </c>
      <c r="C4402">
        <v>11</v>
      </c>
    </row>
    <row r="4403" spans="1:3">
      <c r="A4403" t="s">
        <v>2079</v>
      </c>
      <c r="B4403" s="1">
        <v>46023</v>
      </c>
      <c r="C4403">
        <v>199</v>
      </c>
    </row>
    <row r="4404" spans="1:3">
      <c r="A4404" t="s">
        <v>2079</v>
      </c>
      <c r="B4404" s="1">
        <v>46054</v>
      </c>
      <c r="C4404">
        <v>99</v>
      </c>
    </row>
    <row r="4405" spans="1:3">
      <c r="A4405" t="s">
        <v>2079</v>
      </c>
      <c r="B4405" s="1">
        <v>46082</v>
      </c>
      <c r="C4405">
        <v>130</v>
      </c>
    </row>
    <row r="4406" spans="1:3">
      <c r="A4406" t="s">
        <v>2079</v>
      </c>
      <c r="B4406" s="1">
        <v>46113</v>
      </c>
      <c r="C4406">
        <v>114</v>
      </c>
    </row>
    <row r="4407" spans="1:3">
      <c r="A4407" t="s">
        <v>2079</v>
      </c>
      <c r="B4407" s="1">
        <v>46143</v>
      </c>
      <c r="C4407">
        <v>80</v>
      </c>
    </row>
    <row r="4408" spans="1:3">
      <c r="A4408" t="s">
        <v>2081</v>
      </c>
      <c r="B4408" s="1">
        <v>45992</v>
      </c>
      <c r="C4408">
        <v>8</v>
      </c>
    </row>
    <row r="4409" spans="1:3">
      <c r="A4409" t="s">
        <v>2081</v>
      </c>
      <c r="B4409" s="1">
        <v>46023</v>
      </c>
      <c r="C4409">
        <v>169</v>
      </c>
    </row>
    <row r="4410" spans="1:3">
      <c r="A4410" t="s">
        <v>2081</v>
      </c>
      <c r="B4410" s="1">
        <v>46054</v>
      </c>
      <c r="C4410">
        <v>129</v>
      </c>
    </row>
    <row r="4411" spans="1:3">
      <c r="A4411" t="s">
        <v>2081</v>
      </c>
      <c r="B4411" s="1">
        <v>46082</v>
      </c>
      <c r="C4411">
        <v>91</v>
      </c>
    </row>
    <row r="4412" spans="1:3">
      <c r="A4412" t="s">
        <v>2081</v>
      </c>
      <c r="B4412" s="1">
        <v>46113</v>
      </c>
      <c r="C4412">
        <v>97</v>
      </c>
    </row>
    <row r="4413" spans="1:3">
      <c r="A4413" t="s">
        <v>2081</v>
      </c>
      <c r="B4413" s="1">
        <v>46143</v>
      </c>
      <c r="C4413">
        <v>51</v>
      </c>
    </row>
    <row r="4414" spans="1:3">
      <c r="A4414" t="s">
        <v>2083</v>
      </c>
      <c r="B4414" s="1">
        <v>45992</v>
      </c>
      <c r="C4414">
        <v>16</v>
      </c>
    </row>
    <row r="4415" spans="1:3">
      <c r="A4415" t="s">
        <v>2083</v>
      </c>
      <c r="B4415" s="1">
        <v>46023</v>
      </c>
      <c r="C4415">
        <v>191</v>
      </c>
    </row>
    <row r="4416" spans="1:3">
      <c r="A4416" t="s">
        <v>2083</v>
      </c>
      <c r="B4416" s="1">
        <v>46054</v>
      </c>
      <c r="C4416">
        <v>149</v>
      </c>
    </row>
    <row r="4417" spans="1:3">
      <c r="A4417" t="s">
        <v>2083</v>
      </c>
      <c r="B4417" s="1">
        <v>46082</v>
      </c>
      <c r="C4417">
        <v>141</v>
      </c>
    </row>
    <row r="4418" spans="1:3">
      <c r="A4418" t="s">
        <v>2083</v>
      </c>
      <c r="B4418" s="1">
        <v>46113</v>
      </c>
      <c r="C4418">
        <v>90</v>
      </c>
    </row>
    <row r="4419" spans="1:3">
      <c r="A4419" t="s">
        <v>2083</v>
      </c>
      <c r="B4419" s="1">
        <v>46143</v>
      </c>
      <c r="C4419">
        <v>17</v>
      </c>
    </row>
    <row r="4420" spans="1:3">
      <c r="A4420" t="s">
        <v>2085</v>
      </c>
      <c r="B4420" s="1">
        <v>45992</v>
      </c>
      <c r="C4420">
        <v>11</v>
      </c>
    </row>
    <row r="4421" spans="1:3">
      <c r="A4421" t="s">
        <v>2085</v>
      </c>
      <c r="B4421" s="1">
        <v>46023</v>
      </c>
      <c r="C4421">
        <v>83</v>
      </c>
    </row>
    <row r="4422" spans="1:3">
      <c r="A4422" t="s">
        <v>2085</v>
      </c>
      <c r="B4422" s="1">
        <v>46054</v>
      </c>
      <c r="C4422">
        <v>66</v>
      </c>
    </row>
    <row r="4423" spans="1:3">
      <c r="A4423" t="s">
        <v>2085</v>
      </c>
      <c r="B4423" s="1">
        <v>46082</v>
      </c>
      <c r="C4423">
        <v>113</v>
      </c>
    </row>
    <row r="4424" spans="1:3">
      <c r="A4424" t="s">
        <v>2085</v>
      </c>
      <c r="B4424" s="1">
        <v>46113</v>
      </c>
      <c r="C4424">
        <v>42</v>
      </c>
    </row>
    <row r="4425" spans="1:3">
      <c r="A4425" t="s">
        <v>2085</v>
      </c>
      <c r="B4425" s="1">
        <v>46143</v>
      </c>
      <c r="C4425">
        <v>30</v>
      </c>
    </row>
    <row r="4426" spans="1:3">
      <c r="A4426" t="s">
        <v>2087</v>
      </c>
      <c r="B4426" s="1">
        <v>45992</v>
      </c>
      <c r="C4426">
        <v>32</v>
      </c>
    </row>
    <row r="4427" spans="1:3">
      <c r="A4427" t="s">
        <v>2087</v>
      </c>
      <c r="B4427" s="1">
        <v>46023</v>
      </c>
      <c r="C4427">
        <v>192</v>
      </c>
    </row>
    <row r="4428" spans="1:3">
      <c r="A4428" t="s">
        <v>2087</v>
      </c>
      <c r="B4428" s="1">
        <v>46054</v>
      </c>
      <c r="C4428">
        <v>155</v>
      </c>
    </row>
    <row r="4429" spans="1:3">
      <c r="A4429" t="s">
        <v>2087</v>
      </c>
      <c r="B4429" s="1">
        <v>46082</v>
      </c>
      <c r="C4429">
        <v>164</v>
      </c>
    </row>
    <row r="4430" spans="1:3">
      <c r="A4430" t="s">
        <v>2087</v>
      </c>
      <c r="B4430" s="1">
        <v>46113</v>
      </c>
      <c r="C4430">
        <v>65</v>
      </c>
    </row>
    <row r="4431" spans="1:3">
      <c r="A4431" t="s">
        <v>2087</v>
      </c>
      <c r="B4431" s="1">
        <v>46143</v>
      </c>
      <c r="C4431">
        <v>43</v>
      </c>
    </row>
    <row r="4432" spans="1:3">
      <c r="A4432" t="s">
        <v>2089</v>
      </c>
      <c r="B4432" s="1">
        <v>45992</v>
      </c>
      <c r="C4432">
        <v>16</v>
      </c>
    </row>
    <row r="4433" spans="1:3">
      <c r="A4433" t="s">
        <v>2089</v>
      </c>
      <c r="B4433" s="1">
        <v>46023</v>
      </c>
      <c r="C4433">
        <v>169</v>
      </c>
    </row>
    <row r="4434" spans="1:3">
      <c r="A4434" t="s">
        <v>2089</v>
      </c>
      <c r="B4434" s="1">
        <v>46054</v>
      </c>
      <c r="C4434">
        <v>149</v>
      </c>
    </row>
    <row r="4435" spans="1:3">
      <c r="A4435" t="s">
        <v>2089</v>
      </c>
      <c r="B4435" s="1">
        <v>46082</v>
      </c>
      <c r="C4435">
        <v>161</v>
      </c>
    </row>
    <row r="4436" spans="1:3">
      <c r="A4436" t="s">
        <v>2089</v>
      </c>
      <c r="B4436" s="1">
        <v>46113</v>
      </c>
      <c r="C4436">
        <v>129</v>
      </c>
    </row>
    <row r="4437" spans="1:3">
      <c r="A4437" t="s">
        <v>2089</v>
      </c>
      <c r="B4437" s="1">
        <v>46143</v>
      </c>
      <c r="C4437">
        <v>60</v>
      </c>
    </row>
    <row r="4438" spans="1:3">
      <c r="A4438" t="s">
        <v>2091</v>
      </c>
      <c r="B4438" s="1">
        <v>45992</v>
      </c>
      <c r="C4438">
        <v>28</v>
      </c>
    </row>
    <row r="4439" spans="1:3">
      <c r="A4439" t="s">
        <v>2091</v>
      </c>
      <c r="B4439" s="1">
        <v>46023</v>
      </c>
      <c r="C4439">
        <v>289</v>
      </c>
    </row>
    <row r="4440" spans="1:3">
      <c r="A4440" t="s">
        <v>2091</v>
      </c>
      <c r="B4440" s="1">
        <v>46054</v>
      </c>
      <c r="C4440">
        <v>212</v>
      </c>
    </row>
    <row r="4441" spans="1:3">
      <c r="A4441" t="s">
        <v>2091</v>
      </c>
      <c r="B4441" s="1">
        <v>46082</v>
      </c>
      <c r="C4441">
        <v>202</v>
      </c>
    </row>
    <row r="4442" spans="1:3">
      <c r="A4442" t="s">
        <v>2091</v>
      </c>
      <c r="B4442" s="1">
        <v>46113</v>
      </c>
      <c r="C4442">
        <v>75</v>
      </c>
    </row>
    <row r="4443" spans="1:3">
      <c r="A4443" t="s">
        <v>2091</v>
      </c>
      <c r="B4443" s="1">
        <v>46143</v>
      </c>
      <c r="C4443">
        <v>41</v>
      </c>
    </row>
    <row r="4444" spans="1:3">
      <c r="A4444" t="s">
        <v>2093</v>
      </c>
      <c r="B4444" s="1">
        <v>45992</v>
      </c>
      <c r="C4444">
        <v>10</v>
      </c>
    </row>
    <row r="4445" spans="1:3">
      <c r="A4445" t="s">
        <v>2093</v>
      </c>
      <c r="B4445" s="1">
        <v>46023</v>
      </c>
      <c r="C4445">
        <v>142</v>
      </c>
    </row>
    <row r="4446" spans="1:3">
      <c r="A4446" t="s">
        <v>2093</v>
      </c>
      <c r="B4446" s="1">
        <v>46054</v>
      </c>
      <c r="C4446">
        <v>116</v>
      </c>
    </row>
    <row r="4447" spans="1:3">
      <c r="A4447" t="s">
        <v>2093</v>
      </c>
      <c r="B4447" s="1">
        <v>46082</v>
      </c>
      <c r="C4447">
        <v>136</v>
      </c>
    </row>
    <row r="4448" spans="1:3">
      <c r="A4448" t="s">
        <v>2093</v>
      </c>
      <c r="B4448" s="1">
        <v>46113</v>
      </c>
      <c r="C4448">
        <v>59</v>
      </c>
    </row>
    <row r="4449" spans="1:3">
      <c r="A4449" t="s">
        <v>2093</v>
      </c>
      <c r="B4449" s="1">
        <v>46143</v>
      </c>
      <c r="C4449">
        <v>29</v>
      </c>
    </row>
    <row r="4450" spans="1:3">
      <c r="A4450" t="s">
        <v>2095</v>
      </c>
      <c r="B4450" s="1">
        <v>45992</v>
      </c>
      <c r="C4450">
        <v>28</v>
      </c>
    </row>
    <row r="4451" spans="1:3">
      <c r="A4451" t="s">
        <v>2095</v>
      </c>
      <c r="B4451" s="1">
        <v>46023</v>
      </c>
      <c r="C4451">
        <v>200</v>
      </c>
    </row>
    <row r="4452" spans="1:3">
      <c r="A4452" t="s">
        <v>2095</v>
      </c>
      <c r="B4452" s="1">
        <v>46054</v>
      </c>
      <c r="C4452">
        <v>134</v>
      </c>
    </row>
    <row r="4453" spans="1:3">
      <c r="A4453" t="s">
        <v>2095</v>
      </c>
      <c r="B4453" s="1">
        <v>46082</v>
      </c>
      <c r="C4453">
        <v>180</v>
      </c>
    </row>
    <row r="4454" spans="1:3">
      <c r="A4454" t="s">
        <v>2095</v>
      </c>
      <c r="B4454" s="1">
        <v>46113</v>
      </c>
      <c r="C4454">
        <v>70</v>
      </c>
    </row>
    <row r="4455" spans="1:3">
      <c r="A4455" t="s">
        <v>2095</v>
      </c>
      <c r="B4455" s="1">
        <v>46143</v>
      </c>
      <c r="C4455">
        <v>33</v>
      </c>
    </row>
    <row r="4456" spans="1:3">
      <c r="A4456" t="s">
        <v>2097</v>
      </c>
      <c r="B4456" s="1">
        <v>45992</v>
      </c>
      <c r="C4456">
        <v>34</v>
      </c>
    </row>
    <row r="4457" spans="1:3">
      <c r="A4457" t="s">
        <v>2097</v>
      </c>
      <c r="B4457" s="1">
        <v>46023</v>
      </c>
      <c r="C4457">
        <v>202</v>
      </c>
    </row>
    <row r="4458" spans="1:3">
      <c r="A4458" t="s">
        <v>2097</v>
      </c>
      <c r="B4458" s="1">
        <v>46054</v>
      </c>
      <c r="C4458">
        <v>166</v>
      </c>
    </row>
    <row r="4459" spans="1:3">
      <c r="A4459" t="s">
        <v>2097</v>
      </c>
      <c r="B4459" s="1">
        <v>46082</v>
      </c>
      <c r="C4459">
        <v>165</v>
      </c>
    </row>
    <row r="4460" spans="1:3">
      <c r="A4460" t="s">
        <v>2097</v>
      </c>
      <c r="B4460" s="1">
        <v>46113</v>
      </c>
      <c r="C4460">
        <v>51</v>
      </c>
    </row>
    <row r="4461" spans="1:3">
      <c r="A4461" t="s">
        <v>2097</v>
      </c>
      <c r="B4461" s="1">
        <v>46143</v>
      </c>
      <c r="C4461">
        <v>28</v>
      </c>
    </row>
    <row r="4462" spans="1:3">
      <c r="A4462" t="s">
        <v>2099</v>
      </c>
      <c r="B4462" s="1">
        <v>45992</v>
      </c>
      <c r="C4462">
        <v>25</v>
      </c>
    </row>
    <row r="4463" spans="1:3">
      <c r="A4463" t="s">
        <v>2099</v>
      </c>
      <c r="B4463" s="1">
        <v>46023</v>
      </c>
      <c r="C4463">
        <v>135</v>
      </c>
    </row>
    <row r="4464" spans="1:3">
      <c r="A4464" t="s">
        <v>2099</v>
      </c>
      <c r="B4464" s="1">
        <v>46054</v>
      </c>
      <c r="C4464">
        <v>141</v>
      </c>
    </row>
    <row r="4465" spans="1:3">
      <c r="A4465" t="s">
        <v>2099</v>
      </c>
      <c r="B4465" s="1">
        <v>46082</v>
      </c>
      <c r="C4465">
        <v>119</v>
      </c>
    </row>
    <row r="4466" spans="1:3">
      <c r="A4466" t="s">
        <v>2099</v>
      </c>
      <c r="B4466" s="1">
        <v>46113</v>
      </c>
      <c r="C4466">
        <v>76</v>
      </c>
    </row>
    <row r="4467" spans="1:3">
      <c r="A4467" t="s">
        <v>2099</v>
      </c>
      <c r="B4467" s="1">
        <v>46143</v>
      </c>
      <c r="C4467">
        <v>25</v>
      </c>
    </row>
    <row r="4468" spans="1:3">
      <c r="A4468" t="s">
        <v>2101</v>
      </c>
      <c r="B4468" s="1">
        <v>45992</v>
      </c>
      <c r="C4468">
        <v>13</v>
      </c>
    </row>
    <row r="4469" spans="1:3">
      <c r="A4469" t="s">
        <v>2101</v>
      </c>
      <c r="B4469" s="1">
        <v>46023</v>
      </c>
      <c r="C4469">
        <v>97</v>
      </c>
    </row>
    <row r="4470" spans="1:3">
      <c r="A4470" t="s">
        <v>2101</v>
      </c>
      <c r="B4470" s="1">
        <v>46054</v>
      </c>
      <c r="C4470">
        <v>87</v>
      </c>
    </row>
    <row r="4471" spans="1:3">
      <c r="A4471" t="s">
        <v>2101</v>
      </c>
      <c r="B4471" s="1">
        <v>46082</v>
      </c>
      <c r="C4471">
        <v>123</v>
      </c>
    </row>
    <row r="4472" spans="1:3">
      <c r="A4472" t="s">
        <v>2101</v>
      </c>
      <c r="B4472" s="1">
        <v>46113</v>
      </c>
      <c r="C4472">
        <v>62</v>
      </c>
    </row>
    <row r="4473" spans="1:3">
      <c r="A4473" t="s">
        <v>2101</v>
      </c>
      <c r="B4473" s="1">
        <v>46143</v>
      </c>
      <c r="C4473">
        <v>46</v>
      </c>
    </row>
    <row r="4474" spans="1:3">
      <c r="A4474" t="s">
        <v>2103</v>
      </c>
      <c r="B4474" s="1">
        <v>45992</v>
      </c>
      <c r="C4474">
        <v>16</v>
      </c>
    </row>
    <row r="4475" spans="1:3">
      <c r="A4475" t="s">
        <v>2103</v>
      </c>
      <c r="B4475" s="1">
        <v>46023</v>
      </c>
      <c r="C4475">
        <v>105</v>
      </c>
    </row>
    <row r="4476" spans="1:3">
      <c r="A4476" t="s">
        <v>2103</v>
      </c>
      <c r="B4476" s="1">
        <v>46054</v>
      </c>
      <c r="C4476">
        <v>116</v>
      </c>
    </row>
    <row r="4477" spans="1:3">
      <c r="A4477" t="s">
        <v>2103</v>
      </c>
      <c r="B4477" s="1">
        <v>46082</v>
      </c>
      <c r="C4477">
        <v>143</v>
      </c>
    </row>
    <row r="4478" spans="1:3">
      <c r="A4478" t="s">
        <v>2103</v>
      </c>
      <c r="B4478" s="1">
        <v>46113</v>
      </c>
      <c r="C4478">
        <v>64</v>
      </c>
    </row>
    <row r="4479" spans="1:3">
      <c r="A4479" t="s">
        <v>2103</v>
      </c>
      <c r="B4479" s="1">
        <v>46143</v>
      </c>
      <c r="C4479">
        <v>27</v>
      </c>
    </row>
    <row r="4480" spans="1:3">
      <c r="A4480" t="s">
        <v>2105</v>
      </c>
      <c r="B4480" s="1">
        <v>45992</v>
      </c>
      <c r="C4480">
        <v>37</v>
      </c>
    </row>
    <row r="4481" spans="1:3">
      <c r="A4481" t="s">
        <v>2105</v>
      </c>
      <c r="B4481" s="1">
        <v>46023</v>
      </c>
      <c r="C4481">
        <v>325</v>
      </c>
    </row>
    <row r="4482" spans="1:3">
      <c r="A4482" t="s">
        <v>2105</v>
      </c>
      <c r="B4482" s="1">
        <v>46054</v>
      </c>
      <c r="C4482">
        <v>313</v>
      </c>
    </row>
    <row r="4483" spans="1:3">
      <c r="A4483" t="s">
        <v>2105</v>
      </c>
      <c r="B4483" s="1">
        <v>46082</v>
      </c>
      <c r="C4483">
        <v>246</v>
      </c>
    </row>
    <row r="4484" spans="1:3">
      <c r="A4484" t="s">
        <v>2105</v>
      </c>
      <c r="B4484" s="1">
        <v>46113</v>
      </c>
      <c r="C4484">
        <v>107</v>
      </c>
    </row>
    <row r="4485" spans="1:3">
      <c r="A4485" t="s">
        <v>2105</v>
      </c>
      <c r="B4485" s="1">
        <v>46143</v>
      </c>
      <c r="C4485">
        <v>80</v>
      </c>
    </row>
    <row r="4486" spans="1:3">
      <c r="A4486" t="s">
        <v>2107</v>
      </c>
      <c r="B4486" s="1">
        <v>45992</v>
      </c>
      <c r="C4486">
        <v>44</v>
      </c>
    </row>
    <row r="4487" spans="1:3">
      <c r="A4487" t="s">
        <v>2107</v>
      </c>
      <c r="B4487" s="1">
        <v>46023</v>
      </c>
      <c r="C4487">
        <v>247</v>
      </c>
    </row>
    <row r="4488" spans="1:3">
      <c r="A4488" t="s">
        <v>2107</v>
      </c>
      <c r="B4488" s="1">
        <v>46054</v>
      </c>
      <c r="C4488">
        <v>284</v>
      </c>
    </row>
    <row r="4489" spans="1:3">
      <c r="A4489" t="s">
        <v>2107</v>
      </c>
      <c r="B4489" s="1">
        <v>46082</v>
      </c>
      <c r="C4489">
        <v>222</v>
      </c>
    </row>
    <row r="4490" spans="1:3">
      <c r="A4490" t="s">
        <v>2107</v>
      </c>
      <c r="B4490" s="1">
        <v>46113</v>
      </c>
      <c r="C4490">
        <v>85</v>
      </c>
    </row>
    <row r="4491" spans="1:3">
      <c r="A4491" t="s">
        <v>2107</v>
      </c>
      <c r="B4491" s="1">
        <v>46143</v>
      </c>
      <c r="C4491">
        <v>57</v>
      </c>
    </row>
    <row r="4492" spans="1:3">
      <c r="A4492" t="s">
        <v>2109</v>
      </c>
      <c r="B4492" s="1">
        <v>45992</v>
      </c>
      <c r="C4492">
        <v>3</v>
      </c>
    </row>
    <row r="4493" spans="1:3">
      <c r="A4493" t="s">
        <v>2109</v>
      </c>
      <c r="B4493" s="1">
        <v>46023</v>
      </c>
      <c r="C4493">
        <v>101</v>
      </c>
    </row>
    <row r="4494" spans="1:3">
      <c r="A4494" t="s">
        <v>2109</v>
      </c>
      <c r="B4494" s="1">
        <v>46054</v>
      </c>
      <c r="C4494">
        <v>49</v>
      </c>
    </row>
    <row r="4495" spans="1:3">
      <c r="A4495" t="s">
        <v>2109</v>
      </c>
      <c r="B4495" s="1">
        <v>46082</v>
      </c>
      <c r="C4495">
        <v>75</v>
      </c>
    </row>
    <row r="4496" spans="1:3">
      <c r="A4496" t="s">
        <v>2109</v>
      </c>
      <c r="B4496" s="1">
        <v>46113</v>
      </c>
      <c r="C4496">
        <v>49</v>
      </c>
    </row>
    <row r="4497" spans="1:3">
      <c r="A4497" t="s">
        <v>2109</v>
      </c>
      <c r="B4497" s="1">
        <v>46143</v>
      </c>
      <c r="C4497">
        <v>51</v>
      </c>
    </row>
    <row r="4498" spans="1:3">
      <c r="A4498" t="s">
        <v>2111</v>
      </c>
      <c r="B4498" s="1">
        <v>45992</v>
      </c>
      <c r="C4498">
        <v>13</v>
      </c>
    </row>
    <row r="4499" spans="1:3">
      <c r="A4499" t="s">
        <v>2111</v>
      </c>
      <c r="B4499" s="1">
        <v>46023</v>
      </c>
      <c r="C4499">
        <v>108</v>
      </c>
    </row>
    <row r="4500" spans="1:3">
      <c r="A4500" t="s">
        <v>2111</v>
      </c>
      <c r="B4500" s="1">
        <v>46054</v>
      </c>
      <c r="C4500">
        <v>47</v>
      </c>
    </row>
    <row r="4501" spans="1:3">
      <c r="A4501" t="s">
        <v>2111</v>
      </c>
      <c r="B4501" s="1">
        <v>46082</v>
      </c>
      <c r="C4501">
        <v>74</v>
      </c>
    </row>
    <row r="4502" spans="1:3">
      <c r="A4502" t="s">
        <v>2111</v>
      </c>
      <c r="B4502" s="1">
        <v>46113</v>
      </c>
      <c r="C4502">
        <v>63</v>
      </c>
    </row>
    <row r="4503" spans="1:3">
      <c r="A4503" t="s">
        <v>2111</v>
      </c>
      <c r="B4503" s="1">
        <v>46143</v>
      </c>
      <c r="C4503">
        <v>53</v>
      </c>
    </row>
    <row r="4504" spans="1:3">
      <c r="A4504" t="s">
        <v>2113</v>
      </c>
      <c r="B4504" s="1">
        <v>45992</v>
      </c>
      <c r="C4504">
        <v>17</v>
      </c>
    </row>
    <row r="4505" spans="1:3">
      <c r="A4505" t="s">
        <v>2113</v>
      </c>
      <c r="B4505" s="1">
        <v>46023</v>
      </c>
      <c r="C4505">
        <v>164</v>
      </c>
    </row>
    <row r="4506" spans="1:3">
      <c r="A4506" t="s">
        <v>2113</v>
      </c>
      <c r="B4506" s="1">
        <v>46054</v>
      </c>
      <c r="C4506">
        <v>84</v>
      </c>
    </row>
    <row r="4507" spans="1:3">
      <c r="A4507" t="s">
        <v>2113</v>
      </c>
      <c r="B4507" s="1">
        <v>46082</v>
      </c>
      <c r="C4507">
        <v>114</v>
      </c>
    </row>
    <row r="4508" spans="1:3">
      <c r="A4508" t="s">
        <v>2113</v>
      </c>
      <c r="B4508" s="1">
        <v>46113</v>
      </c>
      <c r="C4508">
        <v>142</v>
      </c>
    </row>
    <row r="4509" spans="1:3">
      <c r="A4509" t="s">
        <v>2113</v>
      </c>
      <c r="B4509" s="1">
        <v>46143</v>
      </c>
      <c r="C4509">
        <v>55</v>
      </c>
    </row>
    <row r="4510" spans="1:3">
      <c r="A4510" t="s">
        <v>2115</v>
      </c>
      <c r="B4510" s="1">
        <v>45992</v>
      </c>
      <c r="C4510">
        <v>8</v>
      </c>
    </row>
    <row r="4511" spans="1:3">
      <c r="A4511" t="s">
        <v>2115</v>
      </c>
      <c r="B4511" s="1">
        <v>46023</v>
      </c>
      <c r="C4511">
        <v>130</v>
      </c>
    </row>
    <row r="4512" spans="1:3">
      <c r="A4512" t="s">
        <v>2115</v>
      </c>
      <c r="B4512" s="1">
        <v>46054</v>
      </c>
      <c r="C4512">
        <v>133</v>
      </c>
    </row>
    <row r="4513" spans="1:3">
      <c r="A4513" t="s">
        <v>2115</v>
      </c>
      <c r="B4513" s="1">
        <v>46082</v>
      </c>
      <c r="C4513">
        <v>159</v>
      </c>
    </row>
    <row r="4514" spans="1:3">
      <c r="A4514" t="s">
        <v>2115</v>
      </c>
      <c r="B4514" s="1">
        <v>46113</v>
      </c>
      <c r="C4514">
        <v>142</v>
      </c>
    </row>
    <row r="4515" spans="1:3">
      <c r="A4515" t="s">
        <v>2115</v>
      </c>
      <c r="B4515" s="1">
        <v>46143</v>
      </c>
      <c r="C4515">
        <v>109</v>
      </c>
    </row>
    <row r="4516" spans="1:3">
      <c r="A4516" t="s">
        <v>2117</v>
      </c>
      <c r="B4516" s="1">
        <v>45992</v>
      </c>
      <c r="C4516">
        <v>4</v>
      </c>
    </row>
    <row r="4517" spans="1:3">
      <c r="A4517" t="s">
        <v>2117</v>
      </c>
      <c r="B4517" s="1">
        <v>46023</v>
      </c>
      <c r="C4517">
        <v>42</v>
      </c>
    </row>
    <row r="4518" spans="1:3">
      <c r="A4518" t="s">
        <v>2117</v>
      </c>
      <c r="B4518" s="1">
        <v>46054</v>
      </c>
      <c r="C4518">
        <v>20</v>
      </c>
    </row>
    <row r="4519" spans="1:3">
      <c r="A4519" t="s">
        <v>2117</v>
      </c>
      <c r="B4519" s="1">
        <v>46082</v>
      </c>
      <c r="C4519">
        <v>29</v>
      </c>
    </row>
    <row r="4520" spans="1:3">
      <c r="A4520" t="s">
        <v>2117</v>
      </c>
      <c r="B4520" s="1">
        <v>46113</v>
      </c>
      <c r="C4520">
        <v>19</v>
      </c>
    </row>
    <row r="4521" spans="1:3">
      <c r="A4521" t="s">
        <v>2117</v>
      </c>
      <c r="B4521" s="1">
        <v>46143</v>
      </c>
      <c r="C4521">
        <v>17</v>
      </c>
    </row>
    <row r="4522" spans="1:3">
      <c r="A4522" t="s">
        <v>2119</v>
      </c>
      <c r="B4522" s="1">
        <v>45992</v>
      </c>
      <c r="C4522">
        <v>1</v>
      </c>
    </row>
    <row r="4523" spans="1:3">
      <c r="A4523" t="s">
        <v>2119</v>
      </c>
      <c r="B4523" s="1">
        <v>46023</v>
      </c>
      <c r="C4523">
        <v>23</v>
      </c>
    </row>
    <row r="4524" spans="1:3">
      <c r="A4524" t="s">
        <v>2119</v>
      </c>
      <c r="B4524" s="1">
        <v>46054</v>
      </c>
      <c r="C4524">
        <v>15</v>
      </c>
    </row>
    <row r="4525" spans="1:3">
      <c r="A4525" t="s">
        <v>2119</v>
      </c>
      <c r="B4525" s="1">
        <v>46082</v>
      </c>
      <c r="C4525">
        <v>21</v>
      </c>
    </row>
    <row r="4526" spans="1:3">
      <c r="A4526" t="s">
        <v>2119</v>
      </c>
      <c r="B4526" s="1">
        <v>46113</v>
      </c>
      <c r="C4526">
        <v>9</v>
      </c>
    </row>
    <row r="4527" spans="1:3">
      <c r="A4527" t="s">
        <v>2119</v>
      </c>
      <c r="B4527" s="1">
        <v>46143</v>
      </c>
      <c r="C4527">
        <v>6</v>
      </c>
    </row>
    <row r="4528" spans="1:3">
      <c r="A4528" t="s">
        <v>2161</v>
      </c>
      <c r="B4528" s="1">
        <v>45992</v>
      </c>
      <c r="C4528">
        <v>2</v>
      </c>
    </row>
    <row r="4529" spans="1:3">
      <c r="A4529" t="s">
        <v>2161</v>
      </c>
      <c r="B4529" s="1">
        <v>46023</v>
      </c>
      <c r="C4529">
        <v>42</v>
      </c>
    </row>
    <row r="4530" spans="1:3">
      <c r="A4530" t="s">
        <v>2161</v>
      </c>
      <c r="B4530" s="1">
        <v>46054</v>
      </c>
      <c r="C4530">
        <v>27</v>
      </c>
    </row>
    <row r="4531" spans="1:3">
      <c r="A4531" t="s">
        <v>2161</v>
      </c>
      <c r="B4531" s="1">
        <v>46082</v>
      </c>
      <c r="C4531">
        <v>28</v>
      </c>
    </row>
    <row r="4532" spans="1:3">
      <c r="A4532" t="s">
        <v>2161</v>
      </c>
      <c r="B4532" s="1">
        <v>46113</v>
      </c>
      <c r="C4532">
        <v>8</v>
      </c>
    </row>
    <row r="4533" spans="1:3">
      <c r="A4533" t="s">
        <v>2161</v>
      </c>
      <c r="B4533" s="1">
        <v>46143</v>
      </c>
      <c r="C4533">
        <v>6</v>
      </c>
    </row>
    <row r="4534" spans="1:3">
      <c r="A4534" t="s">
        <v>2121</v>
      </c>
      <c r="B4534" s="1">
        <v>45992</v>
      </c>
      <c r="C4534">
        <v>7</v>
      </c>
    </row>
    <row r="4535" spans="1:3">
      <c r="A4535" t="s">
        <v>2121</v>
      </c>
      <c r="B4535" s="1">
        <v>46023</v>
      </c>
      <c r="C4535">
        <v>50</v>
      </c>
    </row>
    <row r="4536" spans="1:3">
      <c r="A4536" t="s">
        <v>2121</v>
      </c>
      <c r="B4536" s="1">
        <v>46054</v>
      </c>
      <c r="C4536">
        <v>22</v>
      </c>
    </row>
    <row r="4537" spans="1:3">
      <c r="A4537" t="s">
        <v>2121</v>
      </c>
      <c r="B4537" s="1">
        <v>46082</v>
      </c>
      <c r="C4537">
        <v>31</v>
      </c>
    </row>
    <row r="4538" spans="1:3">
      <c r="A4538" t="s">
        <v>2121</v>
      </c>
      <c r="B4538" s="1">
        <v>46113</v>
      </c>
      <c r="C4538">
        <v>14</v>
      </c>
    </row>
    <row r="4539" spans="1:3">
      <c r="A4539" t="s">
        <v>2121</v>
      </c>
      <c r="B4539" s="1">
        <v>46143</v>
      </c>
      <c r="C4539">
        <v>4</v>
      </c>
    </row>
    <row r="4540" spans="1:3">
      <c r="A4540" t="s">
        <v>2123</v>
      </c>
      <c r="B4540" s="1">
        <v>45992</v>
      </c>
      <c r="C4540">
        <v>5</v>
      </c>
    </row>
    <row r="4541" spans="1:3">
      <c r="A4541" t="s">
        <v>2123</v>
      </c>
      <c r="B4541" s="1">
        <v>46023</v>
      </c>
      <c r="C4541">
        <v>59</v>
      </c>
    </row>
    <row r="4542" spans="1:3">
      <c r="A4542" t="s">
        <v>2123</v>
      </c>
      <c r="B4542" s="1">
        <v>46054</v>
      </c>
      <c r="C4542">
        <v>42</v>
      </c>
    </row>
    <row r="4543" spans="1:3">
      <c r="A4543" t="s">
        <v>2123</v>
      </c>
      <c r="B4543" s="1">
        <v>46082</v>
      </c>
      <c r="C4543">
        <v>92</v>
      </c>
    </row>
    <row r="4544" spans="1:3">
      <c r="A4544" t="s">
        <v>2123</v>
      </c>
      <c r="B4544" s="1">
        <v>46113</v>
      </c>
      <c r="C4544">
        <v>39</v>
      </c>
    </row>
    <row r="4545" spans="1:3">
      <c r="A4545" t="s">
        <v>2123</v>
      </c>
      <c r="B4545" s="1">
        <v>46143</v>
      </c>
      <c r="C4545">
        <v>25</v>
      </c>
    </row>
    <row r="4546" spans="1:3">
      <c r="A4546" t="s">
        <v>2125</v>
      </c>
      <c r="B4546" s="1">
        <v>45992</v>
      </c>
      <c r="C4546">
        <v>11</v>
      </c>
    </row>
    <row r="4547" spans="1:3">
      <c r="A4547" t="s">
        <v>2125</v>
      </c>
      <c r="B4547" s="1">
        <v>46023</v>
      </c>
      <c r="C4547">
        <v>67</v>
      </c>
    </row>
    <row r="4548" spans="1:3">
      <c r="A4548" t="s">
        <v>2125</v>
      </c>
      <c r="B4548" s="1">
        <v>46054</v>
      </c>
      <c r="C4548">
        <v>34</v>
      </c>
    </row>
    <row r="4549" spans="1:3">
      <c r="A4549" t="s">
        <v>2125</v>
      </c>
      <c r="B4549" s="1">
        <v>46082</v>
      </c>
      <c r="C4549">
        <v>36</v>
      </c>
    </row>
    <row r="4550" spans="1:3">
      <c r="A4550" t="s">
        <v>2125</v>
      </c>
      <c r="B4550" s="1">
        <v>46113</v>
      </c>
      <c r="C4550">
        <v>11</v>
      </c>
    </row>
    <row r="4551" spans="1:3">
      <c r="A4551" t="s">
        <v>2125</v>
      </c>
      <c r="B4551" s="1">
        <v>46143</v>
      </c>
      <c r="C4551">
        <v>8</v>
      </c>
    </row>
    <row r="4552" spans="1:3">
      <c r="A4552" t="s">
        <v>2127</v>
      </c>
      <c r="B4552" s="1">
        <v>45992</v>
      </c>
      <c r="C4552">
        <v>11</v>
      </c>
    </row>
    <row r="4553" spans="1:3">
      <c r="A4553" t="s">
        <v>2127</v>
      </c>
      <c r="B4553" s="1">
        <v>46023</v>
      </c>
      <c r="C4553">
        <v>107</v>
      </c>
    </row>
    <row r="4554" spans="1:3">
      <c r="A4554" t="s">
        <v>2127</v>
      </c>
      <c r="B4554" s="1">
        <v>46054</v>
      </c>
      <c r="C4554">
        <v>49</v>
      </c>
    </row>
    <row r="4555" spans="1:3">
      <c r="A4555" t="s">
        <v>2127</v>
      </c>
      <c r="B4555" s="1">
        <v>46082</v>
      </c>
      <c r="C4555">
        <v>37</v>
      </c>
    </row>
    <row r="4556" spans="1:3">
      <c r="A4556" t="s">
        <v>2127</v>
      </c>
      <c r="B4556" s="1">
        <v>46113</v>
      </c>
      <c r="C4556">
        <v>10</v>
      </c>
    </row>
    <row r="4557" spans="1:3">
      <c r="A4557" t="s">
        <v>2127</v>
      </c>
      <c r="B4557" s="1">
        <v>46143</v>
      </c>
      <c r="C4557">
        <v>15</v>
      </c>
    </row>
    <row r="4558" spans="1:3">
      <c r="A4558" t="s">
        <v>2129</v>
      </c>
      <c r="B4558" s="1">
        <v>45992</v>
      </c>
      <c r="C4558">
        <v>14</v>
      </c>
    </row>
    <row r="4559" spans="1:3">
      <c r="A4559" t="s">
        <v>2129</v>
      </c>
      <c r="B4559" s="1">
        <v>46023</v>
      </c>
      <c r="C4559">
        <v>100</v>
      </c>
    </row>
    <row r="4560" spans="1:3">
      <c r="A4560" t="s">
        <v>2129</v>
      </c>
      <c r="B4560" s="1">
        <v>46054</v>
      </c>
      <c r="C4560">
        <v>88</v>
      </c>
    </row>
    <row r="4561" spans="1:3">
      <c r="A4561" t="s">
        <v>2129</v>
      </c>
      <c r="B4561" s="1">
        <v>46082</v>
      </c>
      <c r="C4561">
        <v>92</v>
      </c>
    </row>
    <row r="4562" spans="1:3">
      <c r="A4562" t="s">
        <v>2129</v>
      </c>
      <c r="B4562" s="1">
        <v>46113</v>
      </c>
      <c r="C4562">
        <v>78</v>
      </c>
    </row>
    <row r="4563" spans="1:3">
      <c r="A4563" t="s">
        <v>2129</v>
      </c>
      <c r="B4563" s="1">
        <v>46143</v>
      </c>
      <c r="C4563">
        <v>54</v>
      </c>
    </row>
    <row r="4564" spans="1:3">
      <c r="A4564" t="s">
        <v>2131</v>
      </c>
      <c r="B4564" s="1">
        <v>45992</v>
      </c>
      <c r="C4564">
        <v>4</v>
      </c>
    </row>
    <row r="4565" spans="1:3">
      <c r="A4565" t="s">
        <v>2131</v>
      </c>
      <c r="B4565" s="1">
        <v>46023</v>
      </c>
      <c r="C4565">
        <v>22</v>
      </c>
    </row>
    <row r="4566" spans="1:3">
      <c r="A4566" t="s">
        <v>2131</v>
      </c>
      <c r="B4566" s="1">
        <v>46054</v>
      </c>
      <c r="C4566">
        <v>19</v>
      </c>
    </row>
    <row r="4567" spans="1:3">
      <c r="A4567" t="s">
        <v>2131</v>
      </c>
      <c r="B4567" s="1">
        <v>46082</v>
      </c>
      <c r="C4567">
        <v>13</v>
      </c>
    </row>
    <row r="4568" spans="1:3">
      <c r="A4568" t="s">
        <v>2131</v>
      </c>
      <c r="B4568" s="1">
        <v>46113</v>
      </c>
      <c r="C4568">
        <v>12</v>
      </c>
    </row>
    <row r="4569" spans="1:3">
      <c r="A4569" t="s">
        <v>2131</v>
      </c>
      <c r="B4569" s="1">
        <v>46143</v>
      </c>
      <c r="C4569">
        <v>19</v>
      </c>
    </row>
    <row r="4570" spans="1:3">
      <c r="A4570" t="s">
        <v>2133</v>
      </c>
      <c r="B4570" s="1">
        <v>45962</v>
      </c>
      <c r="C4570">
        <v>98</v>
      </c>
    </row>
    <row r="4571" spans="1:3">
      <c r="A4571" t="s">
        <v>2133</v>
      </c>
      <c r="B4571" s="1">
        <v>45992</v>
      </c>
      <c r="C4571">
        <v>24</v>
      </c>
    </row>
    <row r="4572" spans="1:3">
      <c r="A4572" t="s">
        <v>2133</v>
      </c>
      <c r="B4572" s="1">
        <v>46023</v>
      </c>
      <c r="C4572">
        <v>57</v>
      </c>
    </row>
    <row r="4573" spans="1:3">
      <c r="A4573" t="s">
        <v>2133</v>
      </c>
      <c r="B4573" s="1">
        <v>46054</v>
      </c>
      <c r="C4573">
        <v>18</v>
      </c>
    </row>
    <row r="4574" spans="1:3">
      <c r="A4574" t="s">
        <v>2133</v>
      </c>
      <c r="B4574" s="1">
        <v>46082</v>
      </c>
      <c r="C4574">
        <v>45</v>
      </c>
    </row>
    <row r="4575" spans="1:3">
      <c r="A4575" t="s">
        <v>2133</v>
      </c>
      <c r="B4575" s="1">
        <v>46113</v>
      </c>
      <c r="C4575">
        <v>10</v>
      </c>
    </row>
    <row r="4576" spans="1:3">
      <c r="A4576" t="s">
        <v>2133</v>
      </c>
      <c r="B4576" s="1">
        <v>46143</v>
      </c>
      <c r="C4576">
        <v>8</v>
      </c>
    </row>
    <row r="4577" spans="1:3">
      <c r="A4577" t="s">
        <v>2163</v>
      </c>
      <c r="B4577" s="1">
        <v>45992</v>
      </c>
      <c r="C4577">
        <v>2</v>
      </c>
    </row>
    <row r="4578" spans="1:3">
      <c r="A4578" t="s">
        <v>2163</v>
      </c>
      <c r="B4578" s="1">
        <v>46023</v>
      </c>
      <c r="C4578">
        <v>74</v>
      </c>
    </row>
    <row r="4579" spans="1:3">
      <c r="A4579" t="s">
        <v>2163</v>
      </c>
      <c r="B4579" s="1">
        <v>46054</v>
      </c>
      <c r="C4579">
        <v>53</v>
      </c>
    </row>
    <row r="4580" spans="1:3">
      <c r="A4580" t="s">
        <v>2163</v>
      </c>
      <c r="B4580" s="1">
        <v>46082</v>
      </c>
      <c r="C4580">
        <v>48</v>
      </c>
    </row>
    <row r="4581" spans="1:3">
      <c r="A4581" t="s">
        <v>2163</v>
      </c>
      <c r="B4581" s="1">
        <v>46113</v>
      </c>
      <c r="C4581">
        <v>41</v>
      </c>
    </row>
    <row r="4582" spans="1:3">
      <c r="A4582" t="s">
        <v>2163</v>
      </c>
      <c r="B4582" s="1">
        <v>46143</v>
      </c>
      <c r="C4582">
        <v>25</v>
      </c>
    </row>
    <row r="4583" spans="1:3">
      <c r="A4583" t="s">
        <v>2165</v>
      </c>
      <c r="B4583" s="1">
        <v>45992</v>
      </c>
      <c r="C4583">
        <v>3</v>
      </c>
    </row>
    <row r="4584" spans="1:3">
      <c r="A4584" t="s">
        <v>2165</v>
      </c>
      <c r="B4584" s="1">
        <v>46023</v>
      </c>
      <c r="C4584">
        <v>103</v>
      </c>
    </row>
    <row r="4585" spans="1:3">
      <c r="A4585" t="s">
        <v>2165</v>
      </c>
      <c r="B4585" s="1">
        <v>46054</v>
      </c>
      <c r="C4585">
        <v>63</v>
      </c>
    </row>
    <row r="4586" spans="1:3">
      <c r="A4586" t="s">
        <v>2165</v>
      </c>
      <c r="B4586" s="1">
        <v>46082</v>
      </c>
      <c r="C4586">
        <v>59</v>
      </c>
    </row>
    <row r="4587" spans="1:3">
      <c r="A4587" t="s">
        <v>2165</v>
      </c>
      <c r="B4587" s="1">
        <v>46113</v>
      </c>
      <c r="C4587">
        <v>41</v>
      </c>
    </row>
    <row r="4588" spans="1:3">
      <c r="A4588" t="s">
        <v>2165</v>
      </c>
      <c r="B4588" s="1">
        <v>46143</v>
      </c>
      <c r="C4588">
        <v>39</v>
      </c>
    </row>
    <row r="4589" spans="1:3">
      <c r="A4589" t="s">
        <v>2167</v>
      </c>
      <c r="B4589" s="1">
        <v>45992</v>
      </c>
      <c r="C4589">
        <v>2</v>
      </c>
    </row>
    <row r="4590" spans="1:3">
      <c r="A4590" t="s">
        <v>2167</v>
      </c>
      <c r="B4590" s="1">
        <v>46023</v>
      </c>
      <c r="C4590">
        <v>125</v>
      </c>
    </row>
    <row r="4591" spans="1:3">
      <c r="A4591" t="s">
        <v>2167</v>
      </c>
      <c r="B4591" s="1">
        <v>46054</v>
      </c>
      <c r="C4591">
        <v>100</v>
      </c>
    </row>
    <row r="4592" spans="1:3">
      <c r="A4592" t="s">
        <v>2167</v>
      </c>
      <c r="B4592" s="1">
        <v>46082</v>
      </c>
      <c r="C4592">
        <v>109</v>
      </c>
    </row>
    <row r="4593" spans="1:3">
      <c r="A4593" t="s">
        <v>2167</v>
      </c>
      <c r="B4593" s="1">
        <v>46113</v>
      </c>
      <c r="C4593">
        <v>68</v>
      </c>
    </row>
    <row r="4594" spans="1:3">
      <c r="A4594" t="s">
        <v>2167</v>
      </c>
      <c r="B4594" s="1">
        <v>46143</v>
      </c>
      <c r="C4594">
        <v>56</v>
      </c>
    </row>
    <row r="4595" spans="1:3">
      <c r="A4595" t="s">
        <v>2135</v>
      </c>
      <c r="B4595" s="1">
        <v>45992</v>
      </c>
      <c r="C4595">
        <v>3</v>
      </c>
    </row>
    <row r="4596" spans="1:3">
      <c r="A4596" t="s">
        <v>2135</v>
      </c>
      <c r="B4596" s="1">
        <v>46023</v>
      </c>
      <c r="C4596">
        <v>76</v>
      </c>
    </row>
    <row r="4597" spans="1:3">
      <c r="A4597" t="s">
        <v>2135</v>
      </c>
      <c r="B4597" s="1">
        <v>46054</v>
      </c>
      <c r="C4597">
        <v>87</v>
      </c>
    </row>
    <row r="4598" spans="1:3">
      <c r="A4598" t="s">
        <v>2135</v>
      </c>
      <c r="B4598" s="1">
        <v>46082</v>
      </c>
      <c r="C4598">
        <v>78</v>
      </c>
    </row>
    <row r="4599" spans="1:3">
      <c r="A4599" t="s">
        <v>2135</v>
      </c>
      <c r="B4599" s="1">
        <v>46113</v>
      </c>
      <c r="C4599">
        <v>76</v>
      </c>
    </row>
    <row r="4600" spans="1:3">
      <c r="A4600" t="s">
        <v>2135</v>
      </c>
      <c r="B4600" s="1">
        <v>46143</v>
      </c>
      <c r="C4600">
        <v>42</v>
      </c>
    </row>
    <row r="4601" spans="1:3">
      <c r="A4601" t="s">
        <v>2137</v>
      </c>
      <c r="B4601" s="1">
        <v>46023</v>
      </c>
      <c r="C4601">
        <v>216</v>
      </c>
    </row>
    <row r="4602" spans="1:3">
      <c r="A4602" t="s">
        <v>2137</v>
      </c>
      <c r="B4602" s="1">
        <v>46054</v>
      </c>
      <c r="C4602">
        <v>308</v>
      </c>
    </row>
    <row r="4603" spans="1:3">
      <c r="A4603" t="s">
        <v>2137</v>
      </c>
      <c r="B4603" s="1">
        <v>46082</v>
      </c>
      <c r="C4603">
        <v>321</v>
      </c>
    </row>
    <row r="4604" spans="1:3">
      <c r="A4604" t="s">
        <v>2137</v>
      </c>
      <c r="B4604" s="1">
        <v>46113</v>
      </c>
      <c r="C4604">
        <v>171</v>
      </c>
    </row>
    <row r="4605" spans="1:3">
      <c r="A4605" t="s">
        <v>2137</v>
      </c>
      <c r="B4605" s="1">
        <v>46143</v>
      </c>
      <c r="C4605">
        <v>174</v>
      </c>
    </row>
    <row r="4606" spans="1:3">
      <c r="A4606" t="s">
        <v>2139</v>
      </c>
      <c r="B4606" s="1">
        <v>46023</v>
      </c>
      <c r="C4606">
        <v>98</v>
      </c>
    </row>
    <row r="4607" spans="1:3">
      <c r="A4607" t="s">
        <v>2139</v>
      </c>
      <c r="B4607" s="1">
        <v>46054</v>
      </c>
      <c r="C4607">
        <v>118</v>
      </c>
    </row>
    <row r="4608" spans="1:3">
      <c r="A4608" t="s">
        <v>2139</v>
      </c>
      <c r="B4608" s="1">
        <v>46082</v>
      </c>
      <c r="C4608">
        <v>111</v>
      </c>
    </row>
    <row r="4609" spans="1:3">
      <c r="A4609" t="s">
        <v>2139</v>
      </c>
      <c r="B4609" s="1">
        <v>46113</v>
      </c>
      <c r="C4609">
        <v>91</v>
      </c>
    </row>
    <row r="4610" spans="1:3">
      <c r="A4610" t="s">
        <v>2139</v>
      </c>
      <c r="B4610" s="1">
        <v>46143</v>
      </c>
      <c r="C4610">
        <v>51</v>
      </c>
    </row>
    <row r="4611" spans="1:3">
      <c r="A4611" t="s">
        <v>2141</v>
      </c>
      <c r="B4611" s="1">
        <v>45992</v>
      </c>
      <c r="C4611">
        <v>21</v>
      </c>
    </row>
    <row r="4612" spans="1:3">
      <c r="A4612" t="s">
        <v>2141</v>
      </c>
      <c r="B4612" s="1">
        <v>46023</v>
      </c>
      <c r="C4612">
        <v>257</v>
      </c>
    </row>
    <row r="4613" spans="1:3">
      <c r="A4613" t="s">
        <v>2141</v>
      </c>
      <c r="B4613" s="1">
        <v>46054</v>
      </c>
      <c r="C4613">
        <v>164</v>
      </c>
    </row>
    <row r="4614" spans="1:3">
      <c r="A4614" t="s">
        <v>2141</v>
      </c>
      <c r="B4614" s="1">
        <v>46082</v>
      </c>
      <c r="C4614">
        <v>281</v>
      </c>
    </row>
    <row r="4615" spans="1:3">
      <c r="A4615" t="s">
        <v>2141</v>
      </c>
      <c r="B4615" s="1">
        <v>46113</v>
      </c>
      <c r="C4615">
        <v>176</v>
      </c>
    </row>
    <row r="4616" spans="1:3">
      <c r="A4616" t="s">
        <v>2141</v>
      </c>
      <c r="B4616" s="1">
        <v>46143</v>
      </c>
      <c r="C4616">
        <v>119</v>
      </c>
    </row>
    <row r="4617" spans="1:3">
      <c r="A4617" t="s">
        <v>2143</v>
      </c>
      <c r="B4617" s="1">
        <v>45992</v>
      </c>
      <c r="C4617">
        <v>5</v>
      </c>
    </row>
    <row r="4618" spans="1:3">
      <c r="A4618" t="s">
        <v>2143</v>
      </c>
      <c r="B4618" s="1">
        <v>46023</v>
      </c>
      <c r="C4618">
        <v>111</v>
      </c>
    </row>
    <row r="4619" spans="1:3">
      <c r="A4619" t="s">
        <v>2143</v>
      </c>
      <c r="B4619" s="1">
        <v>46054</v>
      </c>
      <c r="C4619">
        <v>79</v>
      </c>
    </row>
    <row r="4620" spans="1:3">
      <c r="A4620" t="s">
        <v>2143</v>
      </c>
      <c r="B4620" s="1">
        <v>46082</v>
      </c>
      <c r="C4620">
        <v>114</v>
      </c>
    </row>
    <row r="4621" spans="1:3">
      <c r="A4621" t="s">
        <v>2143</v>
      </c>
      <c r="B4621" s="1">
        <v>46113</v>
      </c>
      <c r="C4621">
        <v>74</v>
      </c>
    </row>
    <row r="4622" spans="1:3">
      <c r="A4622" t="s">
        <v>2143</v>
      </c>
      <c r="B4622" s="1">
        <v>46143</v>
      </c>
      <c r="C4622">
        <v>62</v>
      </c>
    </row>
    <row r="4623" spans="1:3">
      <c r="A4623" t="s">
        <v>2145</v>
      </c>
      <c r="B4623" s="1">
        <v>45992</v>
      </c>
      <c r="C4623">
        <v>16</v>
      </c>
    </row>
    <row r="4624" spans="1:3">
      <c r="A4624" t="s">
        <v>2145</v>
      </c>
      <c r="B4624" s="1">
        <v>46023</v>
      </c>
      <c r="C4624">
        <v>210</v>
      </c>
    </row>
    <row r="4625" spans="1:3">
      <c r="A4625" t="s">
        <v>2145</v>
      </c>
      <c r="B4625" s="1">
        <v>46054</v>
      </c>
      <c r="C4625">
        <v>206</v>
      </c>
    </row>
    <row r="4626" spans="1:3">
      <c r="A4626" t="s">
        <v>2145</v>
      </c>
      <c r="B4626" s="1">
        <v>46082</v>
      </c>
      <c r="C4626">
        <v>210</v>
      </c>
    </row>
    <row r="4627" spans="1:3">
      <c r="A4627" t="s">
        <v>2145</v>
      </c>
      <c r="B4627" s="1">
        <v>46113</v>
      </c>
      <c r="C4627">
        <v>161</v>
      </c>
    </row>
    <row r="4628" spans="1:3">
      <c r="A4628" t="s">
        <v>2145</v>
      </c>
      <c r="B4628" s="1">
        <v>46143</v>
      </c>
      <c r="C4628">
        <v>144</v>
      </c>
    </row>
    <row r="4629" spans="1:3">
      <c r="A4629" t="s">
        <v>2147</v>
      </c>
      <c r="B4629" s="1">
        <v>45992</v>
      </c>
      <c r="C4629">
        <v>8</v>
      </c>
    </row>
    <row r="4630" spans="1:3">
      <c r="A4630" t="s">
        <v>2147</v>
      </c>
      <c r="B4630" s="1">
        <v>46023</v>
      </c>
      <c r="C4630">
        <v>164</v>
      </c>
    </row>
    <row r="4631" spans="1:3">
      <c r="A4631" t="s">
        <v>2147</v>
      </c>
      <c r="B4631" s="1">
        <v>46054</v>
      </c>
      <c r="C4631">
        <v>157</v>
      </c>
    </row>
    <row r="4632" spans="1:3">
      <c r="A4632" t="s">
        <v>2147</v>
      </c>
      <c r="B4632" s="1">
        <v>46082</v>
      </c>
      <c r="C4632">
        <v>151</v>
      </c>
    </row>
    <row r="4633" spans="1:3">
      <c r="A4633" t="s">
        <v>2147</v>
      </c>
      <c r="B4633" s="1">
        <v>46113</v>
      </c>
      <c r="C4633">
        <v>150</v>
      </c>
    </row>
    <row r="4634" spans="1:3">
      <c r="A4634" t="s">
        <v>2147</v>
      </c>
      <c r="B4634" s="1">
        <v>46143</v>
      </c>
      <c r="C4634">
        <v>107</v>
      </c>
    </row>
    <row r="4635" spans="1:3">
      <c r="A4635" t="s">
        <v>2149</v>
      </c>
      <c r="B4635" s="1">
        <v>45992</v>
      </c>
      <c r="C4635">
        <v>6</v>
      </c>
    </row>
    <row r="4636" spans="1:3">
      <c r="A4636" t="s">
        <v>2149</v>
      </c>
      <c r="B4636" s="1">
        <v>46023</v>
      </c>
      <c r="C4636">
        <v>101</v>
      </c>
    </row>
    <row r="4637" spans="1:3">
      <c r="A4637" t="s">
        <v>2149</v>
      </c>
      <c r="B4637" s="1">
        <v>46054</v>
      </c>
      <c r="C4637">
        <v>80</v>
      </c>
    </row>
    <row r="4638" spans="1:3">
      <c r="A4638" t="s">
        <v>2149</v>
      </c>
      <c r="B4638" s="1">
        <v>46082</v>
      </c>
      <c r="C4638">
        <v>60</v>
      </c>
    </row>
    <row r="4639" spans="1:3">
      <c r="A4639" t="s">
        <v>2149</v>
      </c>
      <c r="B4639" s="1">
        <v>46113</v>
      </c>
      <c r="C4639">
        <v>55</v>
      </c>
    </row>
    <row r="4640" spans="1:3">
      <c r="A4640" t="s">
        <v>2149</v>
      </c>
      <c r="B4640" s="1">
        <v>46143</v>
      </c>
      <c r="C4640">
        <v>30</v>
      </c>
    </row>
    <row r="4641" spans="1:3">
      <c r="A4641" t="s">
        <v>2169</v>
      </c>
      <c r="B4641" s="1">
        <v>46023</v>
      </c>
      <c r="C4641">
        <v>49</v>
      </c>
    </row>
    <row r="4642" spans="1:3">
      <c r="A4642" t="s">
        <v>2169</v>
      </c>
      <c r="B4642" s="1">
        <v>46054</v>
      </c>
      <c r="C4642">
        <v>33</v>
      </c>
    </row>
    <row r="4643" spans="1:3">
      <c r="A4643" t="s">
        <v>2169</v>
      </c>
      <c r="B4643" s="1">
        <v>46082</v>
      </c>
      <c r="C4643">
        <v>34</v>
      </c>
    </row>
    <row r="4644" spans="1:3">
      <c r="A4644" t="s">
        <v>2169</v>
      </c>
      <c r="B4644" s="1">
        <v>46113</v>
      </c>
      <c r="C4644">
        <v>19</v>
      </c>
    </row>
    <row r="4645" spans="1:3">
      <c r="A4645" t="s">
        <v>2169</v>
      </c>
      <c r="B4645" s="1">
        <v>46143</v>
      </c>
      <c r="C4645">
        <v>6</v>
      </c>
    </row>
    <row r="4646" spans="1:3">
      <c r="A4646" t="s">
        <v>2151</v>
      </c>
      <c r="B4646" s="1">
        <v>45992</v>
      </c>
      <c r="C4646">
        <v>13</v>
      </c>
    </row>
    <row r="4647" spans="1:3">
      <c r="A4647" t="s">
        <v>2151</v>
      </c>
      <c r="B4647" s="1">
        <v>46023</v>
      </c>
      <c r="C4647">
        <v>127</v>
      </c>
    </row>
    <row r="4648" spans="1:3">
      <c r="A4648" t="s">
        <v>2151</v>
      </c>
      <c r="B4648" s="1">
        <v>46054</v>
      </c>
      <c r="C4648">
        <v>72</v>
      </c>
    </row>
    <row r="4649" spans="1:3">
      <c r="A4649" t="s">
        <v>2151</v>
      </c>
      <c r="B4649" s="1">
        <v>46082</v>
      </c>
      <c r="C4649">
        <v>124</v>
      </c>
    </row>
    <row r="4650" spans="1:3">
      <c r="A4650" t="s">
        <v>2151</v>
      </c>
      <c r="B4650" s="1">
        <v>46113</v>
      </c>
      <c r="C4650">
        <v>51</v>
      </c>
    </row>
    <row r="4651" spans="1:3">
      <c r="A4651" t="s">
        <v>2151</v>
      </c>
      <c r="B4651" s="1">
        <v>46143</v>
      </c>
      <c r="C4651">
        <v>22</v>
      </c>
    </row>
    <row r="4652" spans="1:3">
      <c r="A4652" t="s">
        <v>2171</v>
      </c>
      <c r="B4652" s="1">
        <v>46023</v>
      </c>
      <c r="C4652">
        <v>84</v>
      </c>
    </row>
    <row r="4653" spans="1:3">
      <c r="A4653" t="s">
        <v>2171</v>
      </c>
      <c r="B4653" s="1">
        <v>46054</v>
      </c>
      <c r="C4653">
        <v>74</v>
      </c>
    </row>
    <row r="4654" spans="1:3">
      <c r="A4654" t="s">
        <v>2171</v>
      </c>
      <c r="B4654" s="1">
        <v>46082</v>
      </c>
      <c r="C4654">
        <v>145</v>
      </c>
    </row>
    <row r="4655" spans="1:3">
      <c r="A4655" t="s">
        <v>2171</v>
      </c>
      <c r="B4655" s="1">
        <v>46113</v>
      </c>
      <c r="C4655">
        <v>71</v>
      </c>
    </row>
    <row r="4656" spans="1:3">
      <c r="A4656" t="s">
        <v>2171</v>
      </c>
      <c r="B4656" s="1">
        <v>46143</v>
      </c>
      <c r="C4656">
        <v>27</v>
      </c>
    </row>
    <row r="4657" spans="1:3">
      <c r="A4657" t="s">
        <v>2173</v>
      </c>
      <c r="B4657" s="1">
        <v>46023</v>
      </c>
      <c r="C4657">
        <v>69</v>
      </c>
    </row>
    <row r="4658" spans="1:3">
      <c r="A4658" t="s">
        <v>2173</v>
      </c>
      <c r="B4658" s="1">
        <v>46054</v>
      </c>
      <c r="C4658">
        <v>114</v>
      </c>
    </row>
    <row r="4659" spans="1:3">
      <c r="A4659" t="s">
        <v>2173</v>
      </c>
      <c r="B4659" s="1">
        <v>46082</v>
      </c>
      <c r="C4659">
        <v>126</v>
      </c>
    </row>
    <row r="4660" spans="1:3">
      <c r="A4660" t="s">
        <v>2173</v>
      </c>
      <c r="B4660" s="1">
        <v>46113</v>
      </c>
      <c r="C4660">
        <v>54</v>
      </c>
    </row>
    <row r="4661" spans="1:3">
      <c r="A4661" t="s">
        <v>2173</v>
      </c>
      <c r="B4661" s="1">
        <v>46143</v>
      </c>
      <c r="C4661">
        <v>47</v>
      </c>
    </row>
    <row r="4662" spans="1:3">
      <c r="A4662" t="s">
        <v>2175</v>
      </c>
      <c r="B4662" s="1">
        <v>46023</v>
      </c>
      <c r="C4662">
        <v>67</v>
      </c>
    </row>
    <row r="4663" spans="1:3">
      <c r="A4663" t="s">
        <v>2175</v>
      </c>
      <c r="B4663" s="1">
        <v>46054</v>
      </c>
      <c r="C4663">
        <v>103</v>
      </c>
    </row>
    <row r="4664" spans="1:3">
      <c r="A4664" t="s">
        <v>2175</v>
      </c>
      <c r="B4664" s="1">
        <v>46082</v>
      </c>
      <c r="C4664">
        <v>167</v>
      </c>
    </row>
    <row r="4665" spans="1:3">
      <c r="A4665" t="s">
        <v>2175</v>
      </c>
      <c r="B4665" s="1">
        <v>46113</v>
      </c>
      <c r="C4665">
        <v>104</v>
      </c>
    </row>
    <row r="4666" spans="1:3">
      <c r="A4666" t="s">
        <v>2175</v>
      </c>
      <c r="B4666" s="1">
        <v>46143</v>
      </c>
      <c r="C4666">
        <v>60</v>
      </c>
    </row>
    <row r="4667" spans="1:3">
      <c r="A4667" t="s">
        <v>2177</v>
      </c>
      <c r="B4667" s="1">
        <v>45992</v>
      </c>
      <c r="C4667">
        <v>1</v>
      </c>
    </row>
    <row r="4668" spans="1:3">
      <c r="A4668" t="s">
        <v>2177</v>
      </c>
      <c r="B4668" s="1">
        <v>46023</v>
      </c>
      <c r="C4668">
        <v>161</v>
      </c>
    </row>
    <row r="4669" spans="1:3">
      <c r="A4669" t="s">
        <v>2177</v>
      </c>
      <c r="B4669" s="1">
        <v>46054</v>
      </c>
      <c r="C4669">
        <v>160</v>
      </c>
    </row>
    <row r="4670" spans="1:3">
      <c r="A4670" t="s">
        <v>2177</v>
      </c>
      <c r="B4670" s="1">
        <v>46082</v>
      </c>
      <c r="C4670">
        <v>206</v>
      </c>
    </row>
    <row r="4671" spans="1:3">
      <c r="A4671" t="s">
        <v>2177</v>
      </c>
      <c r="B4671" s="1">
        <v>46113</v>
      </c>
      <c r="C4671">
        <v>112</v>
      </c>
    </row>
    <row r="4672" spans="1:3">
      <c r="A4672" t="s">
        <v>2177</v>
      </c>
      <c r="B4672" s="1">
        <v>46143</v>
      </c>
      <c r="C4672">
        <v>138</v>
      </c>
    </row>
    <row r="4673" spans="1:3">
      <c r="A4673" t="s">
        <v>2179</v>
      </c>
      <c r="B4673" s="1">
        <v>45992</v>
      </c>
      <c r="C4673">
        <v>2</v>
      </c>
    </row>
    <row r="4674" spans="1:3">
      <c r="A4674" t="s">
        <v>2179</v>
      </c>
      <c r="B4674" s="1">
        <v>46023</v>
      </c>
      <c r="C4674">
        <v>148</v>
      </c>
    </row>
    <row r="4675" spans="1:3">
      <c r="A4675" t="s">
        <v>2179</v>
      </c>
      <c r="B4675" s="1">
        <v>46054</v>
      </c>
      <c r="C4675">
        <v>84</v>
      </c>
    </row>
    <row r="4676" spans="1:3">
      <c r="A4676" t="s">
        <v>2179</v>
      </c>
      <c r="B4676" s="1">
        <v>46082</v>
      </c>
      <c r="C4676">
        <v>139</v>
      </c>
    </row>
    <row r="4677" spans="1:3">
      <c r="A4677" t="s">
        <v>2179</v>
      </c>
      <c r="B4677" s="1">
        <v>46113</v>
      </c>
      <c r="C4677">
        <v>102</v>
      </c>
    </row>
    <row r="4678" spans="1:3">
      <c r="A4678" t="s">
        <v>2179</v>
      </c>
      <c r="B4678" s="1">
        <v>46143</v>
      </c>
      <c r="C4678">
        <v>78</v>
      </c>
    </row>
    <row r="4679" spans="1:3">
      <c r="A4679" t="s">
        <v>2181</v>
      </c>
      <c r="B4679" s="1">
        <v>46023</v>
      </c>
      <c r="C4679">
        <v>108</v>
      </c>
    </row>
    <row r="4680" spans="1:3">
      <c r="A4680" t="s">
        <v>2181</v>
      </c>
      <c r="B4680" s="1">
        <v>46054</v>
      </c>
      <c r="C4680">
        <v>66</v>
      </c>
    </row>
    <row r="4681" spans="1:3">
      <c r="A4681" t="s">
        <v>2181</v>
      </c>
      <c r="B4681" s="1">
        <v>46082</v>
      </c>
      <c r="C4681">
        <v>89</v>
      </c>
    </row>
    <row r="4682" spans="1:3">
      <c r="A4682" t="s">
        <v>2181</v>
      </c>
      <c r="B4682" s="1">
        <v>46113</v>
      </c>
      <c r="C4682">
        <v>57</v>
      </c>
    </row>
    <row r="4683" spans="1:3">
      <c r="A4683" t="s">
        <v>2181</v>
      </c>
      <c r="B4683" s="1">
        <v>46143</v>
      </c>
      <c r="C4683">
        <v>34</v>
      </c>
    </row>
    <row r="4684" spans="1:3">
      <c r="A4684" t="s">
        <v>2153</v>
      </c>
      <c r="B4684" s="1">
        <v>45992</v>
      </c>
      <c r="C4684">
        <v>10</v>
      </c>
    </row>
    <row r="4685" spans="1:3">
      <c r="A4685" t="s">
        <v>2153</v>
      </c>
      <c r="B4685" s="1">
        <v>46023</v>
      </c>
      <c r="C4685">
        <v>132</v>
      </c>
    </row>
    <row r="4686" spans="1:3">
      <c r="A4686" t="s">
        <v>2153</v>
      </c>
      <c r="B4686" s="1">
        <v>46054</v>
      </c>
      <c r="C4686">
        <v>87</v>
      </c>
    </row>
    <row r="4687" spans="1:3">
      <c r="A4687" t="s">
        <v>2153</v>
      </c>
      <c r="B4687" s="1">
        <v>46082</v>
      </c>
      <c r="C4687">
        <v>135</v>
      </c>
    </row>
    <row r="4688" spans="1:3">
      <c r="A4688" t="s">
        <v>2153</v>
      </c>
      <c r="B4688" s="1">
        <v>46113</v>
      </c>
      <c r="C4688">
        <v>39</v>
      </c>
    </row>
    <row r="4689" spans="1:3">
      <c r="A4689" t="s">
        <v>2153</v>
      </c>
      <c r="B4689" s="1">
        <v>46143</v>
      </c>
      <c r="C4689">
        <v>26</v>
      </c>
    </row>
    <row r="4690" spans="1:3">
      <c r="A4690" t="s">
        <v>2183</v>
      </c>
      <c r="B4690" s="1">
        <v>46023</v>
      </c>
      <c r="C4690">
        <v>170</v>
      </c>
    </row>
    <row r="4691" spans="1:3">
      <c r="A4691" t="s">
        <v>2183</v>
      </c>
      <c r="B4691" s="1">
        <v>46054</v>
      </c>
      <c r="C4691">
        <v>108</v>
      </c>
    </row>
    <row r="4692" spans="1:3">
      <c r="A4692" t="s">
        <v>2183</v>
      </c>
      <c r="B4692" s="1">
        <v>46082</v>
      </c>
      <c r="C4692">
        <v>102</v>
      </c>
    </row>
    <row r="4693" spans="1:3">
      <c r="A4693" t="s">
        <v>2183</v>
      </c>
      <c r="B4693" s="1">
        <v>46113</v>
      </c>
      <c r="C4693">
        <v>43</v>
      </c>
    </row>
    <row r="4694" spans="1:3">
      <c r="A4694" t="s">
        <v>2183</v>
      </c>
      <c r="B4694" s="1">
        <v>46143</v>
      </c>
      <c r="C4694">
        <v>37</v>
      </c>
    </row>
    <row r="4695" spans="1:3">
      <c r="A4695" t="s">
        <v>2185</v>
      </c>
      <c r="B4695" s="1">
        <v>45992</v>
      </c>
      <c r="C4695">
        <v>1</v>
      </c>
    </row>
    <row r="4696" spans="1:3">
      <c r="A4696" t="s">
        <v>2185</v>
      </c>
      <c r="B4696" s="1">
        <v>46023</v>
      </c>
      <c r="C4696">
        <v>67</v>
      </c>
    </row>
    <row r="4697" spans="1:3">
      <c r="A4697" t="s">
        <v>2185</v>
      </c>
      <c r="B4697" s="1">
        <v>46054</v>
      </c>
      <c r="C4697">
        <v>54</v>
      </c>
    </row>
    <row r="4698" spans="1:3">
      <c r="A4698" t="s">
        <v>2185</v>
      </c>
      <c r="B4698" s="1">
        <v>46082</v>
      </c>
      <c r="C4698">
        <v>55</v>
      </c>
    </row>
    <row r="4699" spans="1:3">
      <c r="A4699" t="s">
        <v>2185</v>
      </c>
      <c r="B4699" s="1">
        <v>46113</v>
      </c>
      <c r="C4699">
        <v>19</v>
      </c>
    </row>
    <row r="4700" spans="1:3">
      <c r="A4700" t="s">
        <v>2185</v>
      </c>
      <c r="B4700" s="1">
        <v>46143</v>
      </c>
      <c r="C4700">
        <v>13</v>
      </c>
    </row>
    <row r="4701" spans="1:3">
      <c r="A4701" t="s">
        <v>2187</v>
      </c>
      <c r="B4701" s="1">
        <v>45992</v>
      </c>
      <c r="C4701">
        <v>3</v>
      </c>
    </row>
    <row r="4702" spans="1:3">
      <c r="A4702" t="s">
        <v>2187</v>
      </c>
      <c r="B4702" s="1">
        <v>46023</v>
      </c>
      <c r="C4702">
        <v>109</v>
      </c>
    </row>
    <row r="4703" spans="1:3">
      <c r="A4703" t="s">
        <v>2187</v>
      </c>
      <c r="B4703" s="1">
        <v>46054</v>
      </c>
      <c r="C4703">
        <v>64</v>
      </c>
    </row>
    <row r="4704" spans="1:3">
      <c r="A4704" t="s">
        <v>2187</v>
      </c>
      <c r="B4704" s="1">
        <v>46082</v>
      </c>
      <c r="C4704">
        <v>27</v>
      </c>
    </row>
    <row r="4705" spans="1:3">
      <c r="A4705" t="s">
        <v>2187</v>
      </c>
      <c r="B4705" s="1">
        <v>46113</v>
      </c>
      <c r="C4705">
        <v>14</v>
      </c>
    </row>
    <row r="4706" spans="1:3">
      <c r="A4706" t="s">
        <v>2187</v>
      </c>
      <c r="B4706" s="1">
        <v>46143</v>
      </c>
      <c r="C4706">
        <v>20</v>
      </c>
    </row>
    <row r="4707" spans="1:3">
      <c r="A4707" t="s">
        <v>2189</v>
      </c>
      <c r="B4707" s="1">
        <v>45992</v>
      </c>
      <c r="C4707">
        <v>1</v>
      </c>
    </row>
    <row r="4708" spans="1:3">
      <c r="A4708" t="s">
        <v>2189</v>
      </c>
      <c r="B4708" s="1">
        <v>46023</v>
      </c>
      <c r="C4708">
        <v>129</v>
      </c>
    </row>
    <row r="4709" spans="1:3">
      <c r="A4709" t="s">
        <v>2189</v>
      </c>
      <c r="B4709" s="1">
        <v>46054</v>
      </c>
      <c r="C4709">
        <v>111</v>
      </c>
    </row>
    <row r="4710" spans="1:3">
      <c r="A4710" t="s">
        <v>2189</v>
      </c>
      <c r="B4710" s="1">
        <v>46082</v>
      </c>
      <c r="C4710">
        <v>129</v>
      </c>
    </row>
    <row r="4711" spans="1:3">
      <c r="A4711" t="s">
        <v>2189</v>
      </c>
      <c r="B4711" s="1">
        <v>46113</v>
      </c>
      <c r="C4711">
        <v>106</v>
      </c>
    </row>
    <row r="4712" spans="1:3">
      <c r="A4712" t="s">
        <v>2189</v>
      </c>
      <c r="B4712" s="1">
        <v>46143</v>
      </c>
      <c r="C4712">
        <v>66</v>
      </c>
    </row>
    <row r="4713" spans="1:3">
      <c r="A4713" t="s">
        <v>2191</v>
      </c>
      <c r="B4713" s="1">
        <v>45992</v>
      </c>
      <c r="C4713">
        <v>5</v>
      </c>
    </row>
    <row r="4714" spans="1:3">
      <c r="A4714" t="s">
        <v>2191</v>
      </c>
      <c r="B4714" s="1">
        <v>46023</v>
      </c>
      <c r="C4714">
        <v>142</v>
      </c>
    </row>
    <row r="4715" spans="1:3">
      <c r="A4715" t="s">
        <v>2191</v>
      </c>
      <c r="B4715" s="1">
        <v>46054</v>
      </c>
      <c r="C4715">
        <v>69</v>
      </c>
    </row>
    <row r="4716" spans="1:3">
      <c r="A4716" t="s">
        <v>2191</v>
      </c>
      <c r="B4716" s="1">
        <v>46082</v>
      </c>
      <c r="C4716">
        <v>85</v>
      </c>
    </row>
    <row r="4717" spans="1:3">
      <c r="A4717" t="s">
        <v>2191</v>
      </c>
      <c r="B4717" s="1">
        <v>46113</v>
      </c>
      <c r="C4717">
        <v>69</v>
      </c>
    </row>
    <row r="4718" spans="1:3">
      <c r="A4718" t="s">
        <v>2191</v>
      </c>
      <c r="B4718" s="1">
        <v>46143</v>
      </c>
      <c r="C4718">
        <v>59</v>
      </c>
    </row>
    <row r="4719" spans="1:3">
      <c r="A4719" t="s">
        <v>2193</v>
      </c>
      <c r="B4719" s="1">
        <v>45992</v>
      </c>
      <c r="C4719">
        <v>2</v>
      </c>
    </row>
    <row r="4720" spans="1:3">
      <c r="A4720" t="s">
        <v>2193</v>
      </c>
      <c r="B4720" s="1">
        <v>46023</v>
      </c>
      <c r="C4720">
        <v>178</v>
      </c>
    </row>
    <row r="4721" spans="1:3">
      <c r="A4721" t="s">
        <v>2193</v>
      </c>
      <c r="B4721" s="1">
        <v>46054</v>
      </c>
      <c r="C4721">
        <v>186</v>
      </c>
    </row>
    <row r="4722" spans="1:3">
      <c r="A4722" t="s">
        <v>2193</v>
      </c>
      <c r="B4722" s="1">
        <v>46082</v>
      </c>
      <c r="C4722">
        <v>184</v>
      </c>
    </row>
    <row r="4723" spans="1:3">
      <c r="A4723" t="s">
        <v>2193</v>
      </c>
      <c r="B4723" s="1">
        <v>46113</v>
      </c>
      <c r="C4723">
        <v>190</v>
      </c>
    </row>
    <row r="4724" spans="1:3">
      <c r="A4724" t="s">
        <v>2193</v>
      </c>
      <c r="B4724" s="1">
        <v>46143</v>
      </c>
      <c r="C4724">
        <v>137</v>
      </c>
    </row>
    <row r="4725" spans="1:3">
      <c r="A4725" t="s">
        <v>2195</v>
      </c>
      <c r="B4725" s="1">
        <v>46023</v>
      </c>
      <c r="C4725">
        <v>130</v>
      </c>
    </row>
    <row r="4726" spans="1:3">
      <c r="A4726" t="s">
        <v>2195</v>
      </c>
      <c r="B4726" s="1">
        <v>46054</v>
      </c>
      <c r="C4726">
        <v>198</v>
      </c>
    </row>
    <row r="4727" spans="1:3">
      <c r="A4727" t="s">
        <v>2195</v>
      </c>
      <c r="B4727" s="1">
        <v>46082</v>
      </c>
      <c r="C4727">
        <v>168</v>
      </c>
    </row>
    <row r="4728" spans="1:3">
      <c r="A4728" t="s">
        <v>2195</v>
      </c>
      <c r="B4728" s="1">
        <v>46113</v>
      </c>
      <c r="C4728">
        <v>162</v>
      </c>
    </row>
    <row r="4729" spans="1:3">
      <c r="A4729" t="s">
        <v>2195</v>
      </c>
      <c r="B4729" s="1">
        <v>46143</v>
      </c>
      <c r="C4729">
        <v>140</v>
      </c>
    </row>
    <row r="4730" spans="1:3">
      <c r="A4730" t="s">
        <v>2197</v>
      </c>
      <c r="B4730" s="1">
        <v>45992</v>
      </c>
      <c r="C4730">
        <v>1</v>
      </c>
    </row>
    <row r="4731" spans="1:3">
      <c r="A4731" t="s">
        <v>2197</v>
      </c>
      <c r="B4731" s="1">
        <v>46023</v>
      </c>
      <c r="C4731">
        <v>248</v>
      </c>
    </row>
    <row r="4732" spans="1:3">
      <c r="A4732" t="s">
        <v>2197</v>
      </c>
      <c r="B4732" s="1">
        <v>46054</v>
      </c>
      <c r="C4732">
        <v>192</v>
      </c>
    </row>
    <row r="4733" spans="1:3">
      <c r="A4733" t="s">
        <v>2197</v>
      </c>
      <c r="B4733" s="1">
        <v>46082</v>
      </c>
      <c r="C4733">
        <v>263</v>
      </c>
    </row>
    <row r="4734" spans="1:3">
      <c r="A4734" t="s">
        <v>2197</v>
      </c>
      <c r="B4734" s="1">
        <v>46113</v>
      </c>
      <c r="C4734">
        <v>221</v>
      </c>
    </row>
    <row r="4735" spans="1:3">
      <c r="A4735" t="s">
        <v>2197</v>
      </c>
      <c r="B4735" s="1">
        <v>46143</v>
      </c>
      <c r="C4735">
        <v>101</v>
      </c>
    </row>
    <row r="4736" spans="1:3">
      <c r="A4736" t="s">
        <v>2199</v>
      </c>
      <c r="B4736" s="1">
        <v>46023</v>
      </c>
      <c r="C4736">
        <v>139</v>
      </c>
    </row>
    <row r="4737" spans="1:3">
      <c r="A4737" t="s">
        <v>2199</v>
      </c>
      <c r="B4737" s="1">
        <v>46054</v>
      </c>
      <c r="C4737">
        <v>145</v>
      </c>
    </row>
    <row r="4738" spans="1:3">
      <c r="A4738" t="s">
        <v>2199</v>
      </c>
      <c r="B4738" s="1">
        <v>46082</v>
      </c>
      <c r="C4738">
        <v>207</v>
      </c>
    </row>
    <row r="4739" spans="1:3">
      <c r="A4739" t="s">
        <v>2199</v>
      </c>
      <c r="B4739" s="1">
        <v>46113</v>
      </c>
      <c r="C4739">
        <v>139</v>
      </c>
    </row>
    <row r="4740" spans="1:3">
      <c r="A4740" t="s">
        <v>2199</v>
      </c>
      <c r="B4740" s="1">
        <v>46143</v>
      </c>
      <c r="C4740">
        <v>94</v>
      </c>
    </row>
    <row r="4741" spans="1:3">
      <c r="A4741" t="s">
        <v>2201</v>
      </c>
      <c r="B4741" s="1">
        <v>45992</v>
      </c>
      <c r="C4741">
        <v>1</v>
      </c>
    </row>
    <row r="4742" spans="1:3">
      <c r="A4742" t="s">
        <v>2201</v>
      </c>
      <c r="B4742" s="1">
        <v>46023</v>
      </c>
      <c r="C4742">
        <v>143</v>
      </c>
    </row>
    <row r="4743" spans="1:3">
      <c r="A4743" t="s">
        <v>2201</v>
      </c>
      <c r="B4743" s="1">
        <v>46054</v>
      </c>
      <c r="C4743">
        <v>108</v>
      </c>
    </row>
    <row r="4744" spans="1:3">
      <c r="A4744" t="s">
        <v>2201</v>
      </c>
      <c r="B4744" s="1">
        <v>46082</v>
      </c>
      <c r="C4744">
        <v>131</v>
      </c>
    </row>
    <row r="4745" spans="1:3">
      <c r="A4745" t="s">
        <v>2201</v>
      </c>
      <c r="B4745" s="1">
        <v>46113</v>
      </c>
      <c r="C4745">
        <v>79</v>
      </c>
    </row>
    <row r="4746" spans="1:3">
      <c r="A4746" t="s">
        <v>2201</v>
      </c>
      <c r="B4746" s="1">
        <v>46143</v>
      </c>
      <c r="C4746">
        <v>56</v>
      </c>
    </row>
    <row r="4747" spans="1:3">
      <c r="A4747" t="s">
        <v>2203</v>
      </c>
      <c r="B4747" s="1">
        <v>46023</v>
      </c>
      <c r="C4747">
        <v>35</v>
      </c>
    </row>
    <row r="4748" spans="1:3">
      <c r="A4748" t="s">
        <v>2203</v>
      </c>
      <c r="B4748" s="1">
        <v>46054</v>
      </c>
      <c r="C4748">
        <v>94</v>
      </c>
    </row>
    <row r="4749" spans="1:3">
      <c r="A4749" t="s">
        <v>2203</v>
      </c>
      <c r="B4749" s="1">
        <v>46082</v>
      </c>
      <c r="C4749">
        <v>62</v>
      </c>
    </row>
    <row r="4750" spans="1:3">
      <c r="A4750" t="s">
        <v>2203</v>
      </c>
      <c r="B4750" s="1">
        <v>46113</v>
      </c>
      <c r="C4750">
        <v>25</v>
      </c>
    </row>
    <row r="4751" spans="1:3">
      <c r="A4751" t="s">
        <v>2203</v>
      </c>
      <c r="B4751" s="1">
        <v>46143</v>
      </c>
      <c r="C4751">
        <v>25</v>
      </c>
    </row>
    <row r="4752" spans="1:3">
      <c r="A4752" t="s">
        <v>2325</v>
      </c>
      <c r="B4752" s="1">
        <v>46054</v>
      </c>
      <c r="C4752">
        <v>3</v>
      </c>
    </row>
    <row r="4753" spans="1:3">
      <c r="A4753" t="s">
        <v>2325</v>
      </c>
      <c r="B4753" s="1">
        <v>46082</v>
      </c>
      <c r="C4753">
        <v>207</v>
      </c>
    </row>
    <row r="4754" spans="1:3">
      <c r="A4754" t="s">
        <v>2325</v>
      </c>
      <c r="B4754" s="1">
        <v>46113</v>
      </c>
      <c r="C4754">
        <v>141</v>
      </c>
    </row>
    <row r="4755" spans="1:3">
      <c r="A4755" t="s">
        <v>2325</v>
      </c>
      <c r="B4755" s="1">
        <v>46143</v>
      </c>
      <c r="C4755">
        <v>150</v>
      </c>
    </row>
    <row r="4756" spans="1:3">
      <c r="A4756" t="s">
        <v>2327</v>
      </c>
      <c r="B4756" s="1">
        <v>46082</v>
      </c>
      <c r="C4756">
        <v>6</v>
      </c>
    </row>
    <row r="4757" spans="1:3">
      <c r="A4757" t="s">
        <v>2327</v>
      </c>
      <c r="B4757" s="1">
        <v>46113</v>
      </c>
      <c r="C4757">
        <v>125</v>
      </c>
    </row>
    <row r="4758" spans="1:3">
      <c r="A4758" t="s">
        <v>2327</v>
      </c>
      <c r="B4758" s="1">
        <v>46143</v>
      </c>
      <c r="C4758">
        <v>75</v>
      </c>
    </row>
    <row r="4759" spans="1:3">
      <c r="A4759" t="s">
        <v>2329</v>
      </c>
      <c r="B4759" s="1">
        <v>46082</v>
      </c>
      <c r="C4759">
        <v>3</v>
      </c>
    </row>
    <row r="4760" spans="1:3">
      <c r="A4760" t="s">
        <v>2329</v>
      </c>
      <c r="B4760" s="1">
        <v>46113</v>
      </c>
      <c r="C4760">
        <v>178</v>
      </c>
    </row>
    <row r="4761" spans="1:3">
      <c r="A4761" t="s">
        <v>2329</v>
      </c>
      <c r="B4761" s="1">
        <v>46143</v>
      </c>
      <c r="C4761">
        <v>121</v>
      </c>
    </row>
    <row r="4762" spans="1:3">
      <c r="A4762" t="s">
        <v>2331</v>
      </c>
      <c r="B4762" s="1">
        <v>46113</v>
      </c>
      <c r="C4762">
        <v>148</v>
      </c>
    </row>
    <row r="4763" spans="1:3">
      <c r="A4763" t="s">
        <v>2331</v>
      </c>
      <c r="B4763" s="1">
        <v>46143</v>
      </c>
      <c r="C4763">
        <v>85</v>
      </c>
    </row>
    <row r="4764" spans="1:3">
      <c r="A4764" t="s">
        <v>2333</v>
      </c>
      <c r="B4764" s="1">
        <v>46082</v>
      </c>
      <c r="C4764">
        <v>6</v>
      </c>
    </row>
    <row r="4765" spans="1:3">
      <c r="A4765" t="s">
        <v>2333</v>
      </c>
      <c r="B4765" s="1">
        <v>46113</v>
      </c>
      <c r="C4765">
        <v>179</v>
      </c>
    </row>
    <row r="4766" spans="1:3">
      <c r="A4766" t="s">
        <v>2333</v>
      </c>
      <c r="B4766" s="1">
        <v>46143</v>
      </c>
      <c r="C4766">
        <v>99</v>
      </c>
    </row>
    <row r="4767" spans="1:3">
      <c r="A4767" t="s">
        <v>2335</v>
      </c>
      <c r="B4767" s="1">
        <v>46113</v>
      </c>
      <c r="C4767">
        <v>81</v>
      </c>
    </row>
    <row r="4768" spans="1:3">
      <c r="A4768" t="s">
        <v>2335</v>
      </c>
      <c r="B4768" s="1">
        <v>46143</v>
      </c>
      <c r="C4768">
        <v>61</v>
      </c>
    </row>
    <row r="4769" spans="1:3">
      <c r="A4769" t="s">
        <v>2337</v>
      </c>
      <c r="B4769" s="1">
        <v>46082</v>
      </c>
      <c r="C4769">
        <v>1</v>
      </c>
    </row>
    <row r="4770" spans="1:3">
      <c r="A4770" t="s">
        <v>2337</v>
      </c>
      <c r="B4770" s="1">
        <v>46113</v>
      </c>
      <c r="C4770">
        <v>49</v>
      </c>
    </row>
    <row r="4771" spans="1:3">
      <c r="A4771" t="s">
        <v>2337</v>
      </c>
      <c r="B4771" s="1">
        <v>46143</v>
      </c>
      <c r="C4771">
        <v>54</v>
      </c>
    </row>
    <row r="4772" spans="1:3">
      <c r="A4772" t="s">
        <v>2339</v>
      </c>
      <c r="B4772" s="1">
        <v>46113</v>
      </c>
      <c r="C4772">
        <v>53</v>
      </c>
    </row>
    <row r="4773" spans="1:3">
      <c r="A4773" t="s">
        <v>2339</v>
      </c>
      <c r="B4773" s="1">
        <v>46143</v>
      </c>
      <c r="C4773">
        <v>92</v>
      </c>
    </row>
    <row r="4774" spans="1:3">
      <c r="A4774" t="s">
        <v>2341</v>
      </c>
      <c r="B4774" s="1">
        <v>46113</v>
      </c>
      <c r="C4774">
        <v>8</v>
      </c>
    </row>
    <row r="4775" spans="1:3">
      <c r="A4775" t="s">
        <v>2341</v>
      </c>
      <c r="B4775" s="1">
        <v>46143</v>
      </c>
      <c r="C4775">
        <v>40</v>
      </c>
    </row>
    <row r="4776" spans="1:3">
      <c r="A4776" t="s">
        <v>2343</v>
      </c>
      <c r="B4776" s="1">
        <v>46113</v>
      </c>
      <c r="C4776">
        <v>13</v>
      </c>
    </row>
    <row r="4777" spans="1:3">
      <c r="A4777" t="s">
        <v>2343</v>
      </c>
      <c r="B4777" s="1">
        <v>46143</v>
      </c>
      <c r="C4777">
        <v>34</v>
      </c>
    </row>
    <row r="4778" spans="1:3">
      <c r="A4778" t="s">
        <v>2345</v>
      </c>
      <c r="B4778" s="1">
        <v>46113</v>
      </c>
      <c r="C4778">
        <v>18</v>
      </c>
    </row>
    <row r="4779" spans="1:3">
      <c r="A4779" t="s">
        <v>2345</v>
      </c>
      <c r="B4779" s="1">
        <v>46143</v>
      </c>
      <c r="C4779">
        <v>17</v>
      </c>
    </row>
    <row r="4780" spans="1:3">
      <c r="A4780" t="s">
        <v>2347</v>
      </c>
      <c r="B4780" s="1">
        <v>46113</v>
      </c>
      <c r="C4780">
        <v>171</v>
      </c>
    </row>
    <row r="4781" spans="1:3">
      <c r="A4781" t="s">
        <v>2347</v>
      </c>
      <c r="B4781" s="1">
        <v>46143</v>
      </c>
      <c r="C4781">
        <v>163</v>
      </c>
    </row>
    <row r="4782" spans="1:3">
      <c r="A4782" t="s">
        <v>2349</v>
      </c>
      <c r="B4782" s="1">
        <v>46113</v>
      </c>
      <c r="C4782">
        <v>104</v>
      </c>
    </row>
    <row r="4783" spans="1:3">
      <c r="A4783" t="s">
        <v>2349</v>
      </c>
      <c r="B4783" s="1">
        <v>46143</v>
      </c>
      <c r="C4783">
        <v>143</v>
      </c>
    </row>
    <row r="4784" spans="1:3">
      <c r="A4784" t="s">
        <v>2351</v>
      </c>
      <c r="B4784" s="1">
        <v>46082</v>
      </c>
      <c r="C4784">
        <v>2</v>
      </c>
    </row>
    <row r="4785" spans="1:3">
      <c r="A4785" t="s">
        <v>2351</v>
      </c>
      <c r="B4785" s="1">
        <v>46113</v>
      </c>
      <c r="C4785">
        <v>139</v>
      </c>
    </row>
    <row r="4786" spans="1:3">
      <c r="A4786" t="s">
        <v>2351</v>
      </c>
      <c r="B4786" s="1">
        <v>46143</v>
      </c>
      <c r="C4786">
        <v>27</v>
      </c>
    </row>
    <row r="4787" spans="1:3">
      <c r="A4787" t="s">
        <v>2353</v>
      </c>
      <c r="B4787" s="1">
        <v>46113</v>
      </c>
      <c r="C4787">
        <v>21</v>
      </c>
    </row>
    <row r="4788" spans="1:3">
      <c r="A4788" t="s">
        <v>2353</v>
      </c>
      <c r="B4788" s="1">
        <v>46143</v>
      </c>
      <c r="C4788">
        <v>16</v>
      </c>
    </row>
    <row r="4789" spans="1:3">
      <c r="A4789" t="s">
        <v>2355</v>
      </c>
      <c r="B4789" s="1">
        <v>46113</v>
      </c>
      <c r="C4789">
        <v>134</v>
      </c>
    </row>
    <row r="4790" spans="1:3">
      <c r="A4790" t="s">
        <v>2355</v>
      </c>
      <c r="B4790" s="1">
        <v>46143</v>
      </c>
      <c r="C4790">
        <v>136</v>
      </c>
    </row>
    <row r="4791" spans="1:3">
      <c r="A4791" t="s">
        <v>2357</v>
      </c>
      <c r="B4791" s="1">
        <v>46082</v>
      </c>
      <c r="C4791">
        <v>1</v>
      </c>
    </row>
    <row r="4792" spans="1:3">
      <c r="A4792" t="s">
        <v>2357</v>
      </c>
      <c r="B4792" s="1">
        <v>46113</v>
      </c>
      <c r="C4792">
        <v>10</v>
      </c>
    </row>
    <row r="4793" spans="1:3">
      <c r="A4793" t="s">
        <v>2357</v>
      </c>
      <c r="B4793" s="1">
        <v>46143</v>
      </c>
      <c r="C4793">
        <v>29</v>
      </c>
    </row>
    <row r="4794" spans="1:3">
      <c r="A4794" t="s">
        <v>2359</v>
      </c>
      <c r="B4794" s="1">
        <v>46113</v>
      </c>
      <c r="C4794">
        <v>18</v>
      </c>
    </row>
    <row r="4795" spans="1:3">
      <c r="A4795" t="s">
        <v>2359</v>
      </c>
      <c r="B4795" s="1">
        <v>46143</v>
      </c>
      <c r="C4795">
        <v>25</v>
      </c>
    </row>
    <row r="4796" spans="1:3">
      <c r="A4796" t="s">
        <v>2361</v>
      </c>
      <c r="B4796" s="1">
        <v>46113</v>
      </c>
      <c r="C4796">
        <v>20</v>
      </c>
    </row>
    <row r="4797" spans="1:3">
      <c r="A4797" t="s">
        <v>2361</v>
      </c>
      <c r="B4797" s="1">
        <v>46143</v>
      </c>
      <c r="C4797">
        <v>47</v>
      </c>
    </row>
    <row r="4798" spans="1:3">
      <c r="A4798" t="s">
        <v>2363</v>
      </c>
      <c r="B4798" s="1">
        <v>46113</v>
      </c>
      <c r="C4798">
        <v>28</v>
      </c>
    </row>
    <row r="4799" spans="1:3">
      <c r="A4799" t="s">
        <v>2363</v>
      </c>
      <c r="B4799" s="1">
        <v>46143</v>
      </c>
      <c r="C4799">
        <v>71</v>
      </c>
    </row>
    <row r="4800" spans="1:3">
      <c r="A4800" t="s">
        <v>2365</v>
      </c>
      <c r="B4800" s="1">
        <v>46113</v>
      </c>
      <c r="C4800">
        <v>14</v>
      </c>
    </row>
    <row r="4801" spans="1:3">
      <c r="A4801" t="s">
        <v>2365</v>
      </c>
      <c r="B4801" s="1">
        <v>46143</v>
      </c>
      <c r="C4801">
        <v>23</v>
      </c>
    </row>
    <row r="4802" spans="1:3">
      <c r="A4802" t="s">
        <v>2367</v>
      </c>
      <c r="B4802" s="1">
        <v>46113</v>
      </c>
      <c r="C4802">
        <v>24</v>
      </c>
    </row>
    <row r="4803" spans="1:3">
      <c r="A4803" t="s">
        <v>2367</v>
      </c>
      <c r="B4803" s="1">
        <v>46143</v>
      </c>
      <c r="C4803">
        <v>45</v>
      </c>
    </row>
    <row r="4804" spans="1:3">
      <c r="A4804" t="s">
        <v>2369</v>
      </c>
      <c r="B4804" s="1">
        <v>46113</v>
      </c>
      <c r="C4804">
        <v>42</v>
      </c>
    </row>
    <row r="4805" spans="1:3">
      <c r="A4805" t="s">
        <v>2369</v>
      </c>
      <c r="B4805" s="1">
        <v>46143</v>
      </c>
      <c r="C4805">
        <v>35</v>
      </c>
    </row>
    <row r="4806" spans="1:3">
      <c r="A4806" t="s">
        <v>2371</v>
      </c>
      <c r="B4806" s="1">
        <v>46113</v>
      </c>
      <c r="C4806">
        <v>15</v>
      </c>
    </row>
    <row r="4807" spans="1:3">
      <c r="A4807" t="s">
        <v>2371</v>
      </c>
      <c r="B4807" s="1">
        <v>46143</v>
      </c>
      <c r="C4807">
        <v>34</v>
      </c>
    </row>
    <row r="4808" spans="1:3">
      <c r="A4808" t="s">
        <v>2373</v>
      </c>
      <c r="B4808" s="1">
        <v>46113</v>
      </c>
      <c r="C4808">
        <v>1</v>
      </c>
    </row>
    <row r="4809" spans="1:3">
      <c r="A4809" t="s">
        <v>2373</v>
      </c>
      <c r="B4809" s="1">
        <v>46143</v>
      </c>
      <c r="C4809">
        <v>21</v>
      </c>
    </row>
    <row r="4810" spans="1:3">
      <c r="A4810" t="s">
        <v>3326</v>
      </c>
      <c r="B4810" s="1">
        <v>46143</v>
      </c>
      <c r="C4810">
        <v>47</v>
      </c>
    </row>
    <row r="4811" spans="1:3">
      <c r="A4811" t="s">
        <v>1100</v>
      </c>
      <c r="B4811" s="1">
        <v>45962</v>
      </c>
      <c r="C4811">
        <v>31</v>
      </c>
    </row>
    <row r="4812" spans="1:3">
      <c r="A4812" t="s">
        <v>1100</v>
      </c>
      <c r="B4812" s="1">
        <v>45992</v>
      </c>
      <c r="C4812">
        <v>35</v>
      </c>
    </row>
    <row r="4813" spans="1:3">
      <c r="A4813" t="s">
        <v>1100</v>
      </c>
      <c r="B4813" s="1">
        <v>46023</v>
      </c>
      <c r="C4813">
        <v>52</v>
      </c>
    </row>
    <row r="4814" spans="1:3">
      <c r="A4814" t="s">
        <v>1100</v>
      </c>
      <c r="B4814" s="1">
        <v>46054</v>
      </c>
      <c r="C4814">
        <v>51</v>
      </c>
    </row>
    <row r="4815" spans="1:3">
      <c r="A4815" t="s">
        <v>1100</v>
      </c>
      <c r="B4815" s="1">
        <v>46082</v>
      </c>
      <c r="C4815">
        <v>51</v>
      </c>
    </row>
    <row r="4816" spans="1:3">
      <c r="A4816" t="s">
        <v>1100</v>
      </c>
      <c r="B4816" s="1">
        <v>46113</v>
      </c>
      <c r="C4816">
        <v>31</v>
      </c>
    </row>
    <row r="4817" spans="1:3">
      <c r="A4817" t="s">
        <v>1100</v>
      </c>
      <c r="B4817" s="1">
        <v>46143</v>
      </c>
      <c r="C4817">
        <v>19</v>
      </c>
    </row>
    <row r="4818" spans="1:3">
      <c r="A4818" t="s">
        <v>497</v>
      </c>
      <c r="B4818" s="1">
        <v>45962</v>
      </c>
      <c r="C4818">
        <v>30</v>
      </c>
    </row>
    <row r="4819" spans="1:3">
      <c r="A4819" t="s">
        <v>497</v>
      </c>
      <c r="B4819" s="1">
        <v>45992</v>
      </c>
      <c r="C4819">
        <v>27</v>
      </c>
    </row>
    <row r="4820" spans="1:3">
      <c r="A4820" t="s">
        <v>497</v>
      </c>
      <c r="B4820" s="1">
        <v>46023</v>
      </c>
      <c r="C4820">
        <v>39</v>
      </c>
    </row>
    <row r="4821" spans="1:3">
      <c r="A4821" t="s">
        <v>497</v>
      </c>
      <c r="B4821" s="1">
        <v>46054</v>
      </c>
      <c r="C4821">
        <v>19</v>
      </c>
    </row>
    <row r="4822" spans="1:3">
      <c r="A4822" t="s">
        <v>1102</v>
      </c>
      <c r="B4822" s="1">
        <v>45962</v>
      </c>
      <c r="C4822">
        <v>43</v>
      </c>
    </row>
    <row r="4823" spans="1:3">
      <c r="A4823" t="s">
        <v>1102</v>
      </c>
      <c r="B4823" s="1">
        <v>45992</v>
      </c>
      <c r="C4823">
        <v>34</v>
      </c>
    </row>
    <row r="4824" spans="1:3">
      <c r="A4824" t="s">
        <v>1102</v>
      </c>
      <c r="B4824" s="1">
        <v>46023</v>
      </c>
      <c r="C4824">
        <v>41</v>
      </c>
    </row>
    <row r="4825" spans="1:3">
      <c r="A4825" t="s">
        <v>1102</v>
      </c>
      <c r="B4825" s="1">
        <v>46054</v>
      </c>
      <c r="C4825">
        <v>39</v>
      </c>
    </row>
    <row r="4826" spans="1:3">
      <c r="A4826" t="s">
        <v>1102</v>
      </c>
      <c r="B4826" s="1">
        <v>46082</v>
      </c>
      <c r="C4826">
        <v>44</v>
      </c>
    </row>
    <row r="4827" spans="1:3">
      <c r="A4827" t="s">
        <v>1102</v>
      </c>
      <c r="B4827" s="1">
        <v>46113</v>
      </c>
      <c r="C4827">
        <v>46</v>
      </c>
    </row>
    <row r="4828" spans="1:3">
      <c r="A4828" t="s">
        <v>1102</v>
      </c>
      <c r="B4828" s="1">
        <v>46143</v>
      </c>
      <c r="C4828">
        <v>35</v>
      </c>
    </row>
    <row r="4829" spans="1:3">
      <c r="A4829" t="s">
        <v>1104</v>
      </c>
      <c r="B4829" s="1">
        <v>45962</v>
      </c>
      <c r="C4829">
        <v>55</v>
      </c>
    </row>
    <row r="4830" spans="1:3">
      <c r="A4830" t="s">
        <v>1104</v>
      </c>
      <c r="B4830" s="1">
        <v>45992</v>
      </c>
      <c r="C4830">
        <v>43</v>
      </c>
    </row>
    <row r="4831" spans="1:3">
      <c r="A4831" t="s">
        <v>1104</v>
      </c>
      <c r="B4831" s="1">
        <v>46023</v>
      </c>
      <c r="C4831">
        <v>59</v>
      </c>
    </row>
    <row r="4832" spans="1:3">
      <c r="A4832" t="s">
        <v>1104</v>
      </c>
      <c r="B4832" s="1">
        <v>46054</v>
      </c>
      <c r="C4832">
        <v>58</v>
      </c>
    </row>
    <row r="4833" spans="1:3">
      <c r="A4833" t="s">
        <v>1104</v>
      </c>
      <c r="B4833" s="1">
        <v>46082</v>
      </c>
      <c r="C4833">
        <v>74</v>
      </c>
    </row>
    <row r="4834" spans="1:3">
      <c r="A4834" t="s">
        <v>1104</v>
      </c>
      <c r="B4834" s="1">
        <v>46113</v>
      </c>
      <c r="C4834">
        <v>64</v>
      </c>
    </row>
    <row r="4835" spans="1:3">
      <c r="A4835" t="s">
        <v>1104</v>
      </c>
      <c r="B4835" s="1">
        <v>46143</v>
      </c>
      <c r="C4835">
        <v>39</v>
      </c>
    </row>
    <row r="4836" spans="1:3">
      <c r="A4836" t="s">
        <v>1106</v>
      </c>
      <c r="B4836" s="1">
        <v>45962</v>
      </c>
      <c r="C4836">
        <v>57</v>
      </c>
    </row>
    <row r="4837" spans="1:3">
      <c r="A4837" t="s">
        <v>1106</v>
      </c>
      <c r="B4837" s="1">
        <v>45992</v>
      </c>
      <c r="C4837">
        <v>44</v>
      </c>
    </row>
    <row r="4838" spans="1:3">
      <c r="A4838" t="s">
        <v>1106</v>
      </c>
      <c r="B4838" s="1">
        <v>46023</v>
      </c>
      <c r="C4838">
        <v>58</v>
      </c>
    </row>
    <row r="4839" spans="1:3">
      <c r="A4839" t="s">
        <v>1106</v>
      </c>
      <c r="B4839" s="1">
        <v>46054</v>
      </c>
      <c r="C4839">
        <v>65</v>
      </c>
    </row>
    <row r="4840" spans="1:3">
      <c r="A4840" t="s">
        <v>1106</v>
      </c>
      <c r="B4840" s="1">
        <v>46082</v>
      </c>
      <c r="C4840">
        <v>64</v>
      </c>
    </row>
    <row r="4841" spans="1:3">
      <c r="A4841" t="s">
        <v>1106</v>
      </c>
      <c r="B4841" s="1">
        <v>46113</v>
      </c>
      <c r="C4841">
        <v>41</v>
      </c>
    </row>
    <row r="4842" spans="1:3">
      <c r="A4842" t="s">
        <v>1106</v>
      </c>
      <c r="B4842" s="1">
        <v>46143</v>
      </c>
      <c r="C4842">
        <v>38</v>
      </c>
    </row>
    <row r="4843" spans="1:3">
      <c r="A4843" t="s">
        <v>499</v>
      </c>
      <c r="B4843" s="1">
        <v>45962</v>
      </c>
      <c r="C4843">
        <v>16</v>
      </c>
    </row>
    <row r="4844" spans="1:3">
      <c r="A4844" t="s">
        <v>499</v>
      </c>
      <c r="B4844" s="1">
        <v>45992</v>
      </c>
      <c r="C4844">
        <v>26</v>
      </c>
    </row>
    <row r="4845" spans="1:3">
      <c r="A4845" t="s">
        <v>499</v>
      </c>
      <c r="B4845" s="1">
        <v>46023</v>
      </c>
      <c r="C4845">
        <v>26</v>
      </c>
    </row>
    <row r="4846" spans="1:3">
      <c r="A4846" t="s">
        <v>499</v>
      </c>
      <c r="B4846" s="1">
        <v>46054</v>
      </c>
      <c r="C4846">
        <v>13</v>
      </c>
    </row>
    <row r="4847" spans="1:3">
      <c r="A4847" t="s">
        <v>499</v>
      </c>
      <c r="B4847" s="1">
        <v>46082</v>
      </c>
      <c r="C4847">
        <v>8</v>
      </c>
    </row>
    <row r="4848" spans="1:3">
      <c r="A4848" t="s">
        <v>499</v>
      </c>
      <c r="B4848" s="1">
        <v>46113</v>
      </c>
      <c r="C4848">
        <v>8</v>
      </c>
    </row>
    <row r="4849" spans="1:3">
      <c r="A4849" t="s">
        <v>499</v>
      </c>
      <c r="B4849" s="1">
        <v>46143</v>
      </c>
      <c r="C4849">
        <v>4</v>
      </c>
    </row>
    <row r="4850" spans="1:3">
      <c r="A4850" t="s">
        <v>1108</v>
      </c>
      <c r="B4850" s="1">
        <v>45962</v>
      </c>
      <c r="C4850">
        <v>53</v>
      </c>
    </row>
    <row r="4851" spans="1:3">
      <c r="A4851" t="s">
        <v>1108</v>
      </c>
      <c r="B4851" s="1">
        <v>45992</v>
      </c>
      <c r="C4851">
        <v>35</v>
      </c>
    </row>
    <row r="4852" spans="1:3">
      <c r="A4852" t="s">
        <v>1108</v>
      </c>
      <c r="B4852" s="1">
        <v>46023</v>
      </c>
      <c r="C4852">
        <v>54</v>
      </c>
    </row>
    <row r="4853" spans="1:3">
      <c r="A4853" t="s">
        <v>1108</v>
      </c>
      <c r="B4853" s="1">
        <v>46054</v>
      </c>
      <c r="C4853">
        <v>47</v>
      </c>
    </row>
    <row r="4854" spans="1:3">
      <c r="A4854" t="s">
        <v>1108</v>
      </c>
      <c r="B4854" s="1">
        <v>46082</v>
      </c>
      <c r="C4854">
        <v>36</v>
      </c>
    </row>
    <row r="4855" spans="1:3">
      <c r="A4855" t="s">
        <v>1108</v>
      </c>
      <c r="B4855" s="1">
        <v>46113</v>
      </c>
      <c r="C4855">
        <v>53</v>
      </c>
    </row>
    <row r="4856" spans="1:3">
      <c r="A4856" t="s">
        <v>1108</v>
      </c>
      <c r="B4856" s="1">
        <v>46143</v>
      </c>
      <c r="C4856">
        <v>57</v>
      </c>
    </row>
    <row r="4857" spans="1:3">
      <c r="A4857" t="s">
        <v>1110</v>
      </c>
      <c r="B4857" s="1">
        <v>45962</v>
      </c>
      <c r="C4857">
        <v>24</v>
      </c>
    </row>
    <row r="4858" spans="1:3">
      <c r="A4858" t="s">
        <v>1110</v>
      </c>
      <c r="B4858" s="1">
        <v>45992</v>
      </c>
      <c r="C4858">
        <v>26</v>
      </c>
    </row>
    <row r="4859" spans="1:3">
      <c r="A4859" t="s">
        <v>1110</v>
      </c>
      <c r="B4859" s="1">
        <v>46023</v>
      </c>
      <c r="C4859">
        <v>38</v>
      </c>
    </row>
    <row r="4860" spans="1:3">
      <c r="A4860" t="s">
        <v>1110</v>
      </c>
      <c r="B4860" s="1">
        <v>46054</v>
      </c>
      <c r="C4860">
        <v>49</v>
      </c>
    </row>
    <row r="4861" spans="1:3">
      <c r="A4861" t="s">
        <v>1110</v>
      </c>
      <c r="B4861" s="1">
        <v>46082</v>
      </c>
      <c r="C4861">
        <v>36</v>
      </c>
    </row>
    <row r="4862" spans="1:3">
      <c r="A4862" t="s">
        <v>1110</v>
      </c>
      <c r="B4862" s="1">
        <v>46113</v>
      </c>
      <c r="C4862">
        <v>36</v>
      </c>
    </row>
    <row r="4863" spans="1:3">
      <c r="A4863" t="s">
        <v>1110</v>
      </c>
      <c r="B4863" s="1">
        <v>46143</v>
      </c>
      <c r="C4863">
        <v>30</v>
      </c>
    </row>
    <row r="4864" spans="1:3">
      <c r="A4864" t="s">
        <v>1112</v>
      </c>
      <c r="B4864" s="1">
        <v>45962</v>
      </c>
      <c r="C4864">
        <v>28</v>
      </c>
    </row>
    <row r="4865" spans="1:3">
      <c r="A4865" t="s">
        <v>1112</v>
      </c>
      <c r="B4865" s="1">
        <v>45992</v>
      </c>
      <c r="C4865">
        <v>13</v>
      </c>
    </row>
    <row r="4866" spans="1:3">
      <c r="A4866" t="s">
        <v>1112</v>
      </c>
      <c r="B4866" s="1">
        <v>46023</v>
      </c>
      <c r="C4866">
        <v>13</v>
      </c>
    </row>
    <row r="4867" spans="1:3">
      <c r="A4867" t="s">
        <v>1112</v>
      </c>
      <c r="B4867" s="1">
        <v>46054</v>
      </c>
      <c r="C4867">
        <v>32</v>
      </c>
    </row>
    <row r="4868" spans="1:3">
      <c r="A4868" t="s">
        <v>1112</v>
      </c>
      <c r="B4868" s="1">
        <v>46082</v>
      </c>
      <c r="C4868">
        <v>26</v>
      </c>
    </row>
    <row r="4869" spans="1:3">
      <c r="A4869" t="s">
        <v>1112</v>
      </c>
      <c r="B4869" s="1">
        <v>46113</v>
      </c>
      <c r="C4869">
        <v>38</v>
      </c>
    </row>
    <row r="4870" spans="1:3">
      <c r="A4870" t="s">
        <v>1112</v>
      </c>
      <c r="B4870" s="1">
        <v>46143</v>
      </c>
      <c r="C4870">
        <v>27</v>
      </c>
    </row>
    <row r="4871" spans="1:3">
      <c r="A4871" t="s">
        <v>1114</v>
      </c>
      <c r="B4871" s="1">
        <v>45962</v>
      </c>
      <c r="C4871">
        <v>51</v>
      </c>
    </row>
    <row r="4872" spans="1:3">
      <c r="A4872" t="s">
        <v>1114</v>
      </c>
      <c r="B4872" s="1">
        <v>45992</v>
      </c>
      <c r="C4872">
        <v>45</v>
      </c>
    </row>
    <row r="4873" spans="1:3">
      <c r="A4873" t="s">
        <v>1114</v>
      </c>
      <c r="B4873" s="1">
        <v>46023</v>
      </c>
      <c r="C4873">
        <v>35</v>
      </c>
    </row>
    <row r="4874" spans="1:3">
      <c r="A4874" t="s">
        <v>1114</v>
      </c>
      <c r="B4874" s="1">
        <v>46054</v>
      </c>
      <c r="C4874">
        <v>46</v>
      </c>
    </row>
    <row r="4875" spans="1:3">
      <c r="A4875" t="s">
        <v>1114</v>
      </c>
      <c r="B4875" s="1">
        <v>46082</v>
      </c>
      <c r="C4875">
        <v>59</v>
      </c>
    </row>
    <row r="4876" spans="1:3">
      <c r="A4876" t="s">
        <v>1114</v>
      </c>
      <c r="B4876" s="1">
        <v>46113</v>
      </c>
      <c r="C4876">
        <v>45</v>
      </c>
    </row>
    <row r="4877" spans="1:3">
      <c r="A4877" t="s">
        <v>1114</v>
      </c>
      <c r="B4877" s="1">
        <v>46143</v>
      </c>
      <c r="C4877">
        <v>43</v>
      </c>
    </row>
    <row r="4878" spans="1:3">
      <c r="A4878" t="s">
        <v>134</v>
      </c>
      <c r="B4878" s="1">
        <v>45962</v>
      </c>
      <c r="C4878">
        <v>24</v>
      </c>
    </row>
    <row r="4879" spans="1:3">
      <c r="A4879" t="s">
        <v>134</v>
      </c>
      <c r="B4879" s="1">
        <v>45992</v>
      </c>
      <c r="C4879">
        <v>18</v>
      </c>
    </row>
    <row r="4880" spans="1:3">
      <c r="A4880" t="s">
        <v>134</v>
      </c>
      <c r="B4880" s="1">
        <v>46023</v>
      </c>
      <c r="C4880">
        <v>33</v>
      </c>
    </row>
    <row r="4881" spans="1:3">
      <c r="A4881" t="s">
        <v>134</v>
      </c>
      <c r="B4881" s="1">
        <v>46054</v>
      </c>
      <c r="C4881">
        <v>36</v>
      </c>
    </row>
    <row r="4882" spans="1:3">
      <c r="A4882" t="s">
        <v>134</v>
      </c>
      <c r="B4882" s="1">
        <v>46082</v>
      </c>
      <c r="C4882">
        <v>51</v>
      </c>
    </row>
    <row r="4883" spans="1:3">
      <c r="A4883" t="s">
        <v>134</v>
      </c>
      <c r="B4883" s="1">
        <v>46113</v>
      </c>
      <c r="C4883">
        <v>33</v>
      </c>
    </row>
    <row r="4884" spans="1:3">
      <c r="A4884" t="s">
        <v>134</v>
      </c>
      <c r="B4884" s="1">
        <v>46143</v>
      </c>
      <c r="C4884">
        <v>2</v>
      </c>
    </row>
    <row r="4885" spans="1:3">
      <c r="A4885" t="s">
        <v>25</v>
      </c>
      <c r="B4885" s="1">
        <v>45962</v>
      </c>
      <c r="C4885">
        <v>405</v>
      </c>
    </row>
    <row r="4886" spans="1:3">
      <c r="A4886" t="s">
        <v>25</v>
      </c>
      <c r="B4886" s="1">
        <v>45992</v>
      </c>
      <c r="C4886">
        <v>225</v>
      </c>
    </row>
    <row r="4887" spans="1:3">
      <c r="A4887" t="s">
        <v>25</v>
      </c>
      <c r="B4887" s="1">
        <v>46023</v>
      </c>
      <c r="C4887">
        <v>474</v>
      </c>
    </row>
    <row r="4888" spans="1:3">
      <c r="A4888" t="s">
        <v>25</v>
      </c>
      <c r="B4888" s="1">
        <v>46054</v>
      </c>
      <c r="C4888">
        <v>478</v>
      </c>
    </row>
    <row r="4889" spans="1:3">
      <c r="A4889" t="s">
        <v>25</v>
      </c>
      <c r="B4889" s="1">
        <v>46082</v>
      </c>
      <c r="C4889">
        <v>337</v>
      </c>
    </row>
    <row r="4890" spans="1:3">
      <c r="A4890" t="s">
        <v>25</v>
      </c>
      <c r="B4890" s="1">
        <v>46113</v>
      </c>
      <c r="C4890">
        <v>213</v>
      </c>
    </row>
    <row r="4891" spans="1:3">
      <c r="A4891" t="s">
        <v>25</v>
      </c>
      <c r="B4891" s="1">
        <v>46143</v>
      </c>
      <c r="C4891">
        <v>116</v>
      </c>
    </row>
    <row r="4892" spans="1:3">
      <c r="A4892" t="s">
        <v>41</v>
      </c>
      <c r="B4892" s="1">
        <v>45962</v>
      </c>
      <c r="C4892">
        <v>29</v>
      </c>
    </row>
    <row r="4893" spans="1:3">
      <c r="A4893" t="s">
        <v>41</v>
      </c>
      <c r="B4893" s="1">
        <v>45992</v>
      </c>
      <c r="C4893">
        <v>23</v>
      </c>
    </row>
    <row r="4894" spans="1:3">
      <c r="A4894" t="s">
        <v>41</v>
      </c>
      <c r="B4894" s="1">
        <v>46023</v>
      </c>
      <c r="C4894">
        <v>13</v>
      </c>
    </row>
    <row r="4895" spans="1:3">
      <c r="A4895" t="s">
        <v>44</v>
      </c>
      <c r="B4895" s="1">
        <v>45962</v>
      </c>
      <c r="C4895">
        <v>5</v>
      </c>
    </row>
    <row r="4896" spans="1:3">
      <c r="A4896" t="s">
        <v>44</v>
      </c>
      <c r="B4896" s="1">
        <v>45992</v>
      </c>
      <c r="C4896">
        <v>5</v>
      </c>
    </row>
    <row r="4897" spans="1:3">
      <c r="A4897" t="s">
        <v>44</v>
      </c>
      <c r="B4897" s="1">
        <v>46023</v>
      </c>
      <c r="C4897">
        <v>9</v>
      </c>
    </row>
    <row r="4898" spans="1:3">
      <c r="A4898" t="s">
        <v>44</v>
      </c>
      <c r="B4898" s="1">
        <v>46054</v>
      </c>
      <c r="C4898">
        <v>7</v>
      </c>
    </row>
    <row r="4899" spans="1:3">
      <c r="A4899" t="s">
        <v>44</v>
      </c>
      <c r="B4899" s="1">
        <v>46082</v>
      </c>
      <c r="C4899">
        <v>5</v>
      </c>
    </row>
    <row r="4900" spans="1:3">
      <c r="A4900" t="s">
        <v>44</v>
      </c>
      <c r="B4900" s="1">
        <v>46113</v>
      </c>
      <c r="C4900">
        <v>3</v>
      </c>
    </row>
    <row r="4901" spans="1:3">
      <c r="A4901" t="s">
        <v>44</v>
      </c>
      <c r="B4901" s="1">
        <v>46143</v>
      </c>
      <c r="C4901">
        <v>2</v>
      </c>
    </row>
    <row r="4902" spans="1:3">
      <c r="A4902" t="s">
        <v>3722</v>
      </c>
      <c r="B4902" s="1">
        <v>45962</v>
      </c>
      <c r="C4902">
        <v>1</v>
      </c>
    </row>
    <row r="4903" spans="1:3">
      <c r="A4903" t="s">
        <v>46</v>
      </c>
      <c r="B4903" s="1">
        <v>45962</v>
      </c>
      <c r="C4903">
        <v>21</v>
      </c>
    </row>
    <row r="4904" spans="1:3">
      <c r="A4904" t="s">
        <v>46</v>
      </c>
      <c r="B4904" s="1">
        <v>45992</v>
      </c>
      <c r="C4904">
        <v>18</v>
      </c>
    </row>
    <row r="4905" spans="1:3">
      <c r="A4905" t="s">
        <v>46</v>
      </c>
      <c r="B4905" s="1">
        <v>46023</v>
      </c>
      <c r="C4905">
        <v>41</v>
      </c>
    </row>
    <row r="4906" spans="1:3">
      <c r="A4906" t="s">
        <v>46</v>
      </c>
      <c r="B4906" s="1">
        <v>46054</v>
      </c>
      <c r="C4906">
        <v>32</v>
      </c>
    </row>
    <row r="4907" spans="1:3">
      <c r="A4907" t="s">
        <v>46</v>
      </c>
      <c r="B4907" s="1">
        <v>46082</v>
      </c>
      <c r="C4907">
        <v>35</v>
      </c>
    </row>
    <row r="4908" spans="1:3">
      <c r="A4908" t="s">
        <v>46</v>
      </c>
      <c r="B4908" s="1">
        <v>46113</v>
      </c>
      <c r="C4908">
        <v>22</v>
      </c>
    </row>
    <row r="4909" spans="1:3">
      <c r="A4909" t="s">
        <v>46</v>
      </c>
      <c r="B4909" s="1">
        <v>46143</v>
      </c>
      <c r="C4909">
        <v>14</v>
      </c>
    </row>
    <row r="4910" spans="1:3">
      <c r="A4910" t="s">
        <v>48</v>
      </c>
      <c r="B4910" s="1">
        <v>45962</v>
      </c>
      <c r="C4910">
        <v>33</v>
      </c>
    </row>
    <row r="4911" spans="1:3">
      <c r="A4911" t="s">
        <v>48</v>
      </c>
      <c r="B4911" s="1">
        <v>45992</v>
      </c>
      <c r="C4911">
        <v>28</v>
      </c>
    </row>
    <row r="4912" spans="1:3">
      <c r="A4912" t="s">
        <v>48</v>
      </c>
      <c r="B4912" s="1">
        <v>46023</v>
      </c>
      <c r="C4912">
        <v>36</v>
      </c>
    </row>
    <row r="4913" spans="1:3">
      <c r="A4913" t="s">
        <v>48</v>
      </c>
      <c r="B4913" s="1">
        <v>46054</v>
      </c>
      <c r="C4913">
        <v>17</v>
      </c>
    </row>
    <row r="4914" spans="1:3">
      <c r="A4914" t="s">
        <v>48</v>
      </c>
      <c r="B4914" s="1">
        <v>46082</v>
      </c>
      <c r="C4914">
        <v>27</v>
      </c>
    </row>
    <row r="4915" spans="1:3">
      <c r="A4915" t="s">
        <v>48</v>
      </c>
      <c r="B4915" s="1">
        <v>46113</v>
      </c>
      <c r="C4915">
        <v>27</v>
      </c>
    </row>
    <row r="4916" spans="1:3">
      <c r="A4916" t="s">
        <v>48</v>
      </c>
      <c r="B4916" s="1">
        <v>46143</v>
      </c>
      <c r="C4916">
        <v>18</v>
      </c>
    </row>
    <row r="4917" spans="1:3">
      <c r="A4917" t="s">
        <v>50</v>
      </c>
      <c r="B4917" s="1">
        <v>45962</v>
      </c>
      <c r="C4917">
        <v>53</v>
      </c>
    </row>
    <row r="4918" spans="1:3">
      <c r="A4918" t="s">
        <v>50</v>
      </c>
      <c r="B4918" s="1">
        <v>45992</v>
      </c>
      <c r="C4918">
        <v>32</v>
      </c>
    </row>
    <row r="4919" spans="1:3">
      <c r="A4919" t="s">
        <v>50</v>
      </c>
      <c r="B4919" s="1">
        <v>46023</v>
      </c>
      <c r="C4919">
        <v>84</v>
      </c>
    </row>
    <row r="4920" spans="1:3">
      <c r="A4920" t="s">
        <v>50</v>
      </c>
      <c r="B4920" s="1">
        <v>46054</v>
      </c>
      <c r="C4920">
        <v>74</v>
      </c>
    </row>
    <row r="4921" spans="1:3">
      <c r="A4921" t="s">
        <v>50</v>
      </c>
      <c r="B4921" s="1">
        <v>46082</v>
      </c>
      <c r="C4921">
        <v>92</v>
      </c>
    </row>
    <row r="4922" spans="1:3">
      <c r="A4922" t="s">
        <v>50</v>
      </c>
      <c r="B4922" s="1">
        <v>46113</v>
      </c>
      <c r="C4922">
        <v>51</v>
      </c>
    </row>
    <row r="4923" spans="1:3">
      <c r="A4923" t="s">
        <v>50</v>
      </c>
      <c r="B4923" s="1">
        <v>46143</v>
      </c>
      <c r="C4923">
        <v>39</v>
      </c>
    </row>
    <row r="4924" spans="1:3">
      <c r="A4924" t="s">
        <v>52</v>
      </c>
      <c r="B4924" s="1">
        <v>45962</v>
      </c>
      <c r="C4924">
        <v>20</v>
      </c>
    </row>
    <row r="4925" spans="1:3">
      <c r="A4925" t="s">
        <v>52</v>
      </c>
      <c r="B4925" s="1">
        <v>45992</v>
      </c>
      <c r="C4925">
        <v>14</v>
      </c>
    </row>
    <row r="4926" spans="1:3">
      <c r="A4926" t="s">
        <v>52</v>
      </c>
      <c r="B4926" s="1">
        <v>46023</v>
      </c>
      <c r="C4926">
        <v>12</v>
      </c>
    </row>
    <row r="4927" spans="1:3">
      <c r="A4927" t="s">
        <v>52</v>
      </c>
      <c r="B4927" s="1">
        <v>46054</v>
      </c>
      <c r="C4927">
        <v>9</v>
      </c>
    </row>
    <row r="4928" spans="1:3">
      <c r="A4928" t="s">
        <v>52</v>
      </c>
      <c r="B4928" s="1">
        <v>46082</v>
      </c>
      <c r="C4928">
        <v>11</v>
      </c>
    </row>
    <row r="4929" spans="1:3">
      <c r="A4929" t="s">
        <v>52</v>
      </c>
      <c r="B4929" s="1">
        <v>46113</v>
      </c>
      <c r="C4929">
        <v>8</v>
      </c>
    </row>
    <row r="4930" spans="1:3">
      <c r="A4930" t="s">
        <v>52</v>
      </c>
      <c r="B4930" s="1">
        <v>46143</v>
      </c>
      <c r="C4930">
        <v>6</v>
      </c>
    </row>
    <row r="4931" spans="1:3">
      <c r="A4931" t="s">
        <v>3723</v>
      </c>
      <c r="B4931" s="1">
        <v>45962</v>
      </c>
      <c r="C4931">
        <v>7</v>
      </c>
    </row>
    <row r="4932" spans="1:3">
      <c r="A4932" t="s">
        <v>54</v>
      </c>
      <c r="B4932" s="1">
        <v>45962</v>
      </c>
      <c r="C4932">
        <v>41</v>
      </c>
    </row>
    <row r="4933" spans="1:3">
      <c r="A4933" t="s">
        <v>54</v>
      </c>
      <c r="B4933" s="1">
        <v>45992</v>
      </c>
      <c r="C4933">
        <v>9</v>
      </c>
    </row>
    <row r="4934" spans="1:3">
      <c r="A4934" t="s">
        <v>54</v>
      </c>
      <c r="B4934" s="1">
        <v>46023</v>
      </c>
      <c r="C4934">
        <v>13</v>
      </c>
    </row>
    <row r="4935" spans="1:3">
      <c r="A4935" t="s">
        <v>54</v>
      </c>
      <c r="B4935" s="1">
        <v>46054</v>
      </c>
      <c r="C4935">
        <v>2</v>
      </c>
    </row>
    <row r="4936" spans="1:3">
      <c r="A4936" t="s">
        <v>56</v>
      </c>
      <c r="B4936" s="1">
        <v>45962</v>
      </c>
      <c r="C4936">
        <v>111</v>
      </c>
    </row>
    <row r="4937" spans="1:3">
      <c r="A4937" t="s">
        <v>56</v>
      </c>
      <c r="B4937" s="1">
        <v>45992</v>
      </c>
      <c r="C4937">
        <v>60</v>
      </c>
    </row>
    <row r="4938" spans="1:3">
      <c r="A4938" t="s">
        <v>56</v>
      </c>
      <c r="B4938" s="1">
        <v>46023</v>
      </c>
      <c r="C4938">
        <v>106</v>
      </c>
    </row>
    <row r="4939" spans="1:3">
      <c r="A4939" t="s">
        <v>56</v>
      </c>
      <c r="B4939" s="1">
        <v>46054</v>
      </c>
      <c r="C4939">
        <v>76</v>
      </c>
    </row>
    <row r="4940" spans="1:3">
      <c r="A4940" t="s">
        <v>56</v>
      </c>
      <c r="B4940" s="1">
        <v>46082</v>
      </c>
      <c r="C4940">
        <v>84</v>
      </c>
    </row>
    <row r="4941" spans="1:3">
      <c r="A4941" t="s">
        <v>56</v>
      </c>
      <c r="B4941" s="1">
        <v>46113</v>
      </c>
      <c r="C4941">
        <v>92</v>
      </c>
    </row>
    <row r="4942" spans="1:3">
      <c r="A4942" t="s">
        <v>56</v>
      </c>
      <c r="B4942" s="1">
        <v>46143</v>
      </c>
      <c r="C4942">
        <v>53</v>
      </c>
    </row>
    <row r="4943" spans="1:3">
      <c r="A4943" t="s">
        <v>58</v>
      </c>
      <c r="B4943" s="1">
        <v>45962</v>
      </c>
      <c r="C4943">
        <v>7</v>
      </c>
    </row>
    <row r="4944" spans="1:3">
      <c r="A4944" t="s">
        <v>58</v>
      </c>
      <c r="B4944" s="1">
        <v>45992</v>
      </c>
      <c r="C4944">
        <v>4</v>
      </c>
    </row>
    <row r="4945" spans="1:3">
      <c r="A4945" t="s">
        <v>58</v>
      </c>
      <c r="B4945" s="1">
        <v>46023</v>
      </c>
      <c r="C4945">
        <v>6</v>
      </c>
    </row>
    <row r="4946" spans="1:3">
      <c r="A4946" t="s">
        <v>58</v>
      </c>
      <c r="B4946" s="1">
        <v>46054</v>
      </c>
      <c r="C4946">
        <v>7</v>
      </c>
    </row>
    <row r="4947" spans="1:3">
      <c r="A4947" t="s">
        <v>58</v>
      </c>
      <c r="B4947" s="1">
        <v>46082</v>
      </c>
      <c r="C4947">
        <v>6</v>
      </c>
    </row>
    <row r="4948" spans="1:3">
      <c r="A4948" t="s">
        <v>58</v>
      </c>
      <c r="B4948" s="1">
        <v>46113</v>
      </c>
      <c r="C4948">
        <v>3</v>
      </c>
    </row>
    <row r="4949" spans="1:3">
      <c r="A4949" t="s">
        <v>58</v>
      </c>
      <c r="B4949" s="1">
        <v>46143</v>
      </c>
      <c r="C4949">
        <v>1</v>
      </c>
    </row>
    <row r="4950" spans="1:3">
      <c r="A4950" t="s">
        <v>60</v>
      </c>
      <c r="B4950" s="1">
        <v>45962</v>
      </c>
      <c r="C4950">
        <v>34</v>
      </c>
    </row>
    <row r="4951" spans="1:3">
      <c r="A4951" t="s">
        <v>60</v>
      </c>
      <c r="B4951" s="1">
        <v>45992</v>
      </c>
      <c r="C4951">
        <v>16</v>
      </c>
    </row>
    <row r="4952" spans="1:3">
      <c r="A4952" t="s">
        <v>60</v>
      </c>
      <c r="B4952" s="1">
        <v>46023</v>
      </c>
      <c r="C4952">
        <v>42</v>
      </c>
    </row>
    <row r="4953" spans="1:3">
      <c r="A4953" t="s">
        <v>60</v>
      </c>
      <c r="B4953" s="1">
        <v>46054</v>
      </c>
      <c r="C4953">
        <v>51</v>
      </c>
    </row>
    <row r="4954" spans="1:3">
      <c r="A4954" t="s">
        <v>60</v>
      </c>
      <c r="B4954" s="1">
        <v>46082</v>
      </c>
      <c r="C4954">
        <v>63</v>
      </c>
    </row>
    <row r="4955" spans="1:3">
      <c r="A4955" t="s">
        <v>60</v>
      </c>
      <c r="B4955" s="1">
        <v>46113</v>
      </c>
      <c r="C4955">
        <v>59</v>
      </c>
    </row>
    <row r="4956" spans="1:3">
      <c r="A4956" t="s">
        <v>60</v>
      </c>
      <c r="B4956" s="1">
        <v>46143</v>
      </c>
      <c r="C4956">
        <v>39</v>
      </c>
    </row>
    <row r="4957" spans="1:3">
      <c r="A4957" t="s">
        <v>62</v>
      </c>
      <c r="B4957" s="1">
        <v>45962</v>
      </c>
      <c r="C4957">
        <v>243</v>
      </c>
    </row>
    <row r="4958" spans="1:3">
      <c r="A4958" t="s">
        <v>62</v>
      </c>
      <c r="B4958" s="1">
        <v>45992</v>
      </c>
      <c r="C4958">
        <v>276</v>
      </c>
    </row>
    <row r="4959" spans="1:3">
      <c r="A4959" t="s">
        <v>62</v>
      </c>
      <c r="B4959" s="1">
        <v>46023</v>
      </c>
      <c r="C4959">
        <v>360</v>
      </c>
    </row>
    <row r="4960" spans="1:3">
      <c r="A4960" t="s">
        <v>62</v>
      </c>
      <c r="B4960" s="1">
        <v>46054</v>
      </c>
      <c r="C4960">
        <v>304</v>
      </c>
    </row>
    <row r="4961" spans="1:3">
      <c r="A4961" t="s">
        <v>62</v>
      </c>
      <c r="B4961" s="1">
        <v>46082</v>
      </c>
      <c r="C4961">
        <v>312</v>
      </c>
    </row>
    <row r="4962" spans="1:3">
      <c r="A4962" t="s">
        <v>62</v>
      </c>
      <c r="B4962" s="1">
        <v>46113</v>
      </c>
      <c r="C4962">
        <v>323</v>
      </c>
    </row>
    <row r="4963" spans="1:3">
      <c r="A4963" t="s">
        <v>62</v>
      </c>
      <c r="B4963" s="1">
        <v>46143</v>
      </c>
      <c r="C4963">
        <v>199</v>
      </c>
    </row>
    <row r="4964" spans="1:3">
      <c r="A4964" t="s">
        <v>64</v>
      </c>
      <c r="B4964" s="1">
        <v>45962</v>
      </c>
      <c r="C4964">
        <v>27</v>
      </c>
    </row>
    <row r="4965" spans="1:3">
      <c r="A4965" t="s">
        <v>64</v>
      </c>
      <c r="B4965" s="1">
        <v>45992</v>
      </c>
      <c r="C4965">
        <v>17</v>
      </c>
    </row>
    <row r="4966" spans="1:3">
      <c r="A4966" t="s">
        <v>64</v>
      </c>
      <c r="B4966" s="1">
        <v>46023</v>
      </c>
      <c r="C4966">
        <v>46</v>
      </c>
    </row>
    <row r="4967" spans="1:3">
      <c r="A4967" t="s">
        <v>64</v>
      </c>
      <c r="B4967" s="1">
        <v>46054</v>
      </c>
      <c r="C4967">
        <v>35</v>
      </c>
    </row>
    <row r="4968" spans="1:3">
      <c r="A4968" t="s">
        <v>64</v>
      </c>
      <c r="B4968" s="1">
        <v>46082</v>
      </c>
      <c r="C4968">
        <v>41</v>
      </c>
    </row>
    <row r="4969" spans="1:3">
      <c r="A4969" t="s">
        <v>64</v>
      </c>
      <c r="B4969" s="1">
        <v>46113</v>
      </c>
      <c r="C4969">
        <v>23</v>
      </c>
    </row>
    <row r="4970" spans="1:3">
      <c r="A4970" t="s">
        <v>64</v>
      </c>
      <c r="B4970" s="1">
        <v>46143</v>
      </c>
      <c r="C4970">
        <v>15</v>
      </c>
    </row>
    <row r="4971" spans="1:3">
      <c r="A4971" t="s">
        <v>66</v>
      </c>
      <c r="B4971" s="1">
        <v>45962</v>
      </c>
      <c r="C4971">
        <v>20</v>
      </c>
    </row>
    <row r="4972" spans="1:3">
      <c r="A4972" t="s">
        <v>66</v>
      </c>
      <c r="B4972" s="1">
        <v>45992</v>
      </c>
      <c r="C4972">
        <v>3</v>
      </c>
    </row>
    <row r="4973" spans="1:3">
      <c r="A4973" t="s">
        <v>66</v>
      </c>
      <c r="B4973" s="1">
        <v>46023</v>
      </c>
      <c r="C4973">
        <v>8</v>
      </c>
    </row>
    <row r="4974" spans="1:3">
      <c r="A4974" t="s">
        <v>66</v>
      </c>
      <c r="B4974" s="1">
        <v>46054</v>
      </c>
      <c r="C4974">
        <v>13</v>
      </c>
    </row>
    <row r="4975" spans="1:3">
      <c r="A4975" t="s">
        <v>66</v>
      </c>
      <c r="B4975" s="1">
        <v>46082</v>
      </c>
      <c r="C4975">
        <v>5</v>
      </c>
    </row>
    <row r="4976" spans="1:3">
      <c r="A4976" t="s">
        <v>66</v>
      </c>
      <c r="B4976" s="1">
        <v>46113</v>
      </c>
      <c r="C4976">
        <v>9</v>
      </c>
    </row>
    <row r="4977" spans="1:3">
      <c r="A4977" t="s">
        <v>66</v>
      </c>
      <c r="B4977" s="1">
        <v>46143</v>
      </c>
      <c r="C4977">
        <v>3</v>
      </c>
    </row>
    <row r="4978" spans="1:3">
      <c r="A4978" t="s">
        <v>68</v>
      </c>
      <c r="B4978" s="1">
        <v>45962</v>
      </c>
      <c r="C4978">
        <v>164</v>
      </c>
    </row>
    <row r="4979" spans="1:3">
      <c r="A4979" t="s">
        <v>68</v>
      </c>
      <c r="B4979" s="1">
        <v>45992</v>
      </c>
      <c r="C4979">
        <v>106</v>
      </c>
    </row>
    <row r="4980" spans="1:3">
      <c r="A4980" t="s">
        <v>68</v>
      </c>
      <c r="B4980" s="1">
        <v>46023</v>
      </c>
      <c r="C4980">
        <v>247</v>
      </c>
    </row>
    <row r="4981" spans="1:3">
      <c r="A4981" t="s">
        <v>68</v>
      </c>
      <c r="B4981" s="1">
        <v>46054</v>
      </c>
      <c r="C4981">
        <v>183</v>
      </c>
    </row>
    <row r="4982" spans="1:3">
      <c r="A4982" t="s">
        <v>68</v>
      </c>
      <c r="B4982" s="1">
        <v>46082</v>
      </c>
      <c r="C4982">
        <v>161</v>
      </c>
    </row>
    <row r="4983" spans="1:3">
      <c r="A4983" t="s">
        <v>68</v>
      </c>
      <c r="B4983" s="1">
        <v>46113</v>
      </c>
      <c r="C4983">
        <v>162</v>
      </c>
    </row>
    <row r="4984" spans="1:3">
      <c r="A4984" t="s">
        <v>68</v>
      </c>
      <c r="B4984" s="1">
        <v>46143</v>
      </c>
      <c r="C4984">
        <v>75</v>
      </c>
    </row>
    <row r="4985" spans="1:3">
      <c r="A4985" t="s">
        <v>70</v>
      </c>
      <c r="B4985" s="1">
        <v>45962</v>
      </c>
      <c r="C4985">
        <v>304</v>
      </c>
    </row>
    <row r="4986" spans="1:3">
      <c r="A4986" t="s">
        <v>70</v>
      </c>
      <c r="B4986" s="1">
        <v>45992</v>
      </c>
      <c r="C4986">
        <v>196</v>
      </c>
    </row>
    <row r="4987" spans="1:3">
      <c r="A4987" t="s">
        <v>70</v>
      </c>
      <c r="B4987" s="1">
        <v>46023</v>
      </c>
      <c r="C4987">
        <v>367</v>
      </c>
    </row>
    <row r="4988" spans="1:3">
      <c r="A4988" t="s">
        <v>70</v>
      </c>
      <c r="B4988" s="1">
        <v>46054</v>
      </c>
      <c r="C4988">
        <v>298</v>
      </c>
    </row>
    <row r="4989" spans="1:3">
      <c r="A4989" t="s">
        <v>70</v>
      </c>
      <c r="B4989" s="1">
        <v>46082</v>
      </c>
      <c r="C4989">
        <v>286</v>
      </c>
    </row>
    <row r="4990" spans="1:3">
      <c r="A4990" t="s">
        <v>70</v>
      </c>
      <c r="B4990" s="1">
        <v>46113</v>
      </c>
      <c r="C4990">
        <v>261</v>
      </c>
    </row>
    <row r="4991" spans="1:3">
      <c r="A4991" t="s">
        <v>70</v>
      </c>
      <c r="B4991" s="1">
        <v>46143</v>
      </c>
      <c r="C4991">
        <v>97</v>
      </c>
    </row>
    <row r="4992" spans="1:3">
      <c r="A4992" t="s">
        <v>72</v>
      </c>
      <c r="B4992" s="1">
        <v>45962</v>
      </c>
      <c r="C4992">
        <v>161</v>
      </c>
    </row>
    <row r="4993" spans="1:3">
      <c r="A4993" t="s">
        <v>72</v>
      </c>
      <c r="B4993" s="1">
        <v>45992</v>
      </c>
      <c r="C4993">
        <v>102</v>
      </c>
    </row>
    <row r="4994" spans="1:3">
      <c r="A4994" t="s">
        <v>72</v>
      </c>
      <c r="B4994" s="1">
        <v>46023</v>
      </c>
      <c r="C4994">
        <v>241</v>
      </c>
    </row>
    <row r="4995" spans="1:3">
      <c r="A4995" t="s">
        <v>72</v>
      </c>
      <c r="B4995" s="1">
        <v>46054</v>
      </c>
      <c r="C4995">
        <v>232</v>
      </c>
    </row>
    <row r="4996" spans="1:3">
      <c r="A4996" t="s">
        <v>72</v>
      </c>
      <c r="B4996" s="1">
        <v>46082</v>
      </c>
      <c r="C4996">
        <v>203</v>
      </c>
    </row>
    <row r="4997" spans="1:3">
      <c r="A4997" t="s">
        <v>72</v>
      </c>
      <c r="B4997" s="1">
        <v>46113</v>
      </c>
      <c r="C4997">
        <v>138</v>
      </c>
    </row>
    <row r="4998" spans="1:3">
      <c r="A4998" t="s">
        <v>72</v>
      </c>
      <c r="B4998" s="1">
        <v>46143</v>
      </c>
      <c r="C4998">
        <v>108</v>
      </c>
    </row>
    <row r="4999" spans="1:3">
      <c r="A4999" t="s">
        <v>74</v>
      </c>
      <c r="B4999" s="1">
        <v>45962</v>
      </c>
      <c r="C4999">
        <v>171</v>
      </c>
    </row>
    <row r="5000" spans="1:3">
      <c r="A5000" t="s">
        <v>74</v>
      </c>
      <c r="B5000" s="1">
        <v>45992</v>
      </c>
      <c r="C5000">
        <v>120</v>
      </c>
    </row>
    <row r="5001" spans="1:3">
      <c r="A5001" t="s">
        <v>74</v>
      </c>
      <c r="B5001" s="1">
        <v>46023</v>
      </c>
      <c r="C5001">
        <v>254</v>
      </c>
    </row>
    <row r="5002" spans="1:3">
      <c r="A5002" t="s">
        <v>74</v>
      </c>
      <c r="B5002" s="1">
        <v>46054</v>
      </c>
      <c r="C5002">
        <v>257</v>
      </c>
    </row>
    <row r="5003" spans="1:3">
      <c r="A5003" t="s">
        <v>74</v>
      </c>
      <c r="B5003" s="1">
        <v>46082</v>
      </c>
      <c r="C5003">
        <v>277</v>
      </c>
    </row>
    <row r="5004" spans="1:3">
      <c r="A5004" t="s">
        <v>74</v>
      </c>
      <c r="B5004" s="1">
        <v>46113</v>
      </c>
      <c r="C5004">
        <v>263</v>
      </c>
    </row>
    <row r="5005" spans="1:3">
      <c r="A5005" t="s">
        <v>74</v>
      </c>
      <c r="B5005" s="1">
        <v>46143</v>
      </c>
      <c r="C5005">
        <v>199</v>
      </c>
    </row>
    <row r="5006" spans="1:3">
      <c r="A5006" t="s">
        <v>76</v>
      </c>
      <c r="B5006" s="1">
        <v>45962</v>
      </c>
      <c r="C5006">
        <v>266</v>
      </c>
    </row>
    <row r="5007" spans="1:3">
      <c r="A5007" t="s">
        <v>76</v>
      </c>
      <c r="B5007" s="1">
        <v>45992</v>
      </c>
      <c r="C5007">
        <v>166</v>
      </c>
    </row>
    <row r="5008" spans="1:3">
      <c r="A5008" t="s">
        <v>76</v>
      </c>
      <c r="B5008" s="1">
        <v>46023</v>
      </c>
      <c r="C5008">
        <v>298</v>
      </c>
    </row>
    <row r="5009" spans="1:3">
      <c r="A5009" t="s">
        <v>76</v>
      </c>
      <c r="B5009" s="1">
        <v>46054</v>
      </c>
      <c r="C5009">
        <v>117</v>
      </c>
    </row>
    <row r="5010" spans="1:3">
      <c r="A5010" t="s">
        <v>76</v>
      </c>
      <c r="B5010" s="1">
        <v>46082</v>
      </c>
      <c r="C5010">
        <v>184</v>
      </c>
    </row>
    <row r="5011" spans="1:3">
      <c r="A5011" t="s">
        <v>76</v>
      </c>
      <c r="B5011" s="1">
        <v>46113</v>
      </c>
      <c r="C5011">
        <v>182</v>
      </c>
    </row>
    <row r="5012" spans="1:3">
      <c r="A5012" t="s">
        <v>76</v>
      </c>
      <c r="B5012" s="1">
        <v>46143</v>
      </c>
      <c r="C5012">
        <v>128</v>
      </c>
    </row>
    <row r="5013" spans="1:3">
      <c r="A5013" t="s">
        <v>78</v>
      </c>
      <c r="B5013" s="1">
        <v>45962</v>
      </c>
      <c r="C5013">
        <v>206</v>
      </c>
    </row>
    <row r="5014" spans="1:3">
      <c r="A5014" t="s">
        <v>78</v>
      </c>
      <c r="B5014" s="1">
        <v>45992</v>
      </c>
      <c r="C5014">
        <v>112</v>
      </c>
    </row>
    <row r="5015" spans="1:3">
      <c r="A5015" t="s">
        <v>78</v>
      </c>
      <c r="B5015" s="1">
        <v>46023</v>
      </c>
      <c r="C5015">
        <v>217</v>
      </c>
    </row>
    <row r="5016" spans="1:3">
      <c r="A5016" t="s">
        <v>78</v>
      </c>
      <c r="B5016" s="1">
        <v>46054</v>
      </c>
      <c r="C5016">
        <v>178</v>
      </c>
    </row>
    <row r="5017" spans="1:3">
      <c r="A5017" t="s">
        <v>78</v>
      </c>
      <c r="B5017" s="1">
        <v>46082</v>
      </c>
      <c r="C5017">
        <v>209</v>
      </c>
    </row>
    <row r="5018" spans="1:3">
      <c r="A5018" t="s">
        <v>78</v>
      </c>
      <c r="B5018" s="1">
        <v>46113</v>
      </c>
      <c r="C5018">
        <v>178</v>
      </c>
    </row>
    <row r="5019" spans="1:3">
      <c r="A5019" t="s">
        <v>78</v>
      </c>
      <c r="B5019" s="1">
        <v>46143</v>
      </c>
      <c r="C5019">
        <v>117</v>
      </c>
    </row>
    <row r="5020" spans="1:3">
      <c r="A5020" t="s">
        <v>80</v>
      </c>
      <c r="B5020" s="1">
        <v>45962</v>
      </c>
      <c r="C5020">
        <v>51</v>
      </c>
    </row>
    <row r="5021" spans="1:3">
      <c r="A5021" t="s">
        <v>80</v>
      </c>
      <c r="B5021" s="1">
        <v>45992</v>
      </c>
      <c r="C5021">
        <v>22</v>
      </c>
    </row>
    <row r="5022" spans="1:3">
      <c r="A5022" t="s">
        <v>80</v>
      </c>
      <c r="B5022" s="1">
        <v>46023</v>
      </c>
      <c r="C5022">
        <v>72</v>
      </c>
    </row>
    <row r="5023" spans="1:3">
      <c r="A5023" t="s">
        <v>80</v>
      </c>
      <c r="B5023" s="1">
        <v>46054</v>
      </c>
      <c r="C5023">
        <v>53</v>
      </c>
    </row>
    <row r="5024" spans="1:3">
      <c r="A5024" t="s">
        <v>80</v>
      </c>
      <c r="B5024" s="1">
        <v>46082</v>
      </c>
      <c r="C5024">
        <v>77</v>
      </c>
    </row>
    <row r="5025" spans="1:3">
      <c r="A5025" t="s">
        <v>80</v>
      </c>
      <c r="B5025" s="1">
        <v>46113</v>
      </c>
      <c r="C5025">
        <v>55</v>
      </c>
    </row>
    <row r="5026" spans="1:3">
      <c r="A5026" t="s">
        <v>80</v>
      </c>
      <c r="B5026" s="1">
        <v>46143</v>
      </c>
      <c r="C5026">
        <v>35</v>
      </c>
    </row>
    <row r="5027" spans="1:3">
      <c r="A5027" t="s">
        <v>82</v>
      </c>
      <c r="B5027" s="1">
        <v>45962</v>
      </c>
      <c r="C5027">
        <v>41</v>
      </c>
    </row>
    <row r="5028" spans="1:3">
      <c r="A5028" t="s">
        <v>82</v>
      </c>
      <c r="B5028" s="1">
        <v>45992</v>
      </c>
      <c r="C5028">
        <v>21</v>
      </c>
    </row>
    <row r="5029" spans="1:3">
      <c r="A5029" t="s">
        <v>82</v>
      </c>
      <c r="B5029" s="1">
        <v>46023</v>
      </c>
      <c r="C5029">
        <v>37</v>
      </c>
    </row>
    <row r="5030" spans="1:3">
      <c r="A5030" t="s">
        <v>82</v>
      </c>
      <c r="B5030" s="1">
        <v>46054</v>
      </c>
      <c r="C5030">
        <v>28</v>
      </c>
    </row>
    <row r="5031" spans="1:3">
      <c r="A5031" t="s">
        <v>82</v>
      </c>
      <c r="B5031" s="1">
        <v>46082</v>
      </c>
      <c r="C5031">
        <v>48</v>
      </c>
    </row>
    <row r="5032" spans="1:3">
      <c r="A5032" t="s">
        <v>82</v>
      </c>
      <c r="B5032" s="1">
        <v>46113</v>
      </c>
      <c r="C5032">
        <v>27</v>
      </c>
    </row>
    <row r="5033" spans="1:3">
      <c r="A5033" t="s">
        <v>82</v>
      </c>
      <c r="B5033" s="1">
        <v>46143</v>
      </c>
      <c r="C5033">
        <v>18</v>
      </c>
    </row>
    <row r="5034" spans="1:3">
      <c r="A5034" t="s">
        <v>84</v>
      </c>
      <c r="B5034" s="1">
        <v>45962</v>
      </c>
      <c r="C5034">
        <v>95</v>
      </c>
    </row>
    <row r="5035" spans="1:3">
      <c r="A5035" t="s">
        <v>84</v>
      </c>
      <c r="B5035" s="1">
        <v>45992</v>
      </c>
      <c r="C5035">
        <v>92</v>
      </c>
    </row>
    <row r="5036" spans="1:3">
      <c r="A5036" t="s">
        <v>84</v>
      </c>
      <c r="B5036" s="1">
        <v>46023</v>
      </c>
      <c r="C5036">
        <v>109</v>
      </c>
    </row>
    <row r="5037" spans="1:3">
      <c r="A5037" t="s">
        <v>84</v>
      </c>
      <c r="B5037" s="1">
        <v>46054</v>
      </c>
      <c r="C5037">
        <v>97</v>
      </c>
    </row>
    <row r="5038" spans="1:3">
      <c r="A5038" t="s">
        <v>84</v>
      </c>
      <c r="B5038" s="1">
        <v>46082</v>
      </c>
      <c r="C5038">
        <v>116</v>
      </c>
    </row>
    <row r="5039" spans="1:3">
      <c r="A5039" t="s">
        <v>84</v>
      </c>
      <c r="B5039" s="1">
        <v>46113</v>
      </c>
      <c r="C5039">
        <v>110</v>
      </c>
    </row>
    <row r="5040" spans="1:3">
      <c r="A5040" t="s">
        <v>84</v>
      </c>
      <c r="B5040" s="1">
        <v>46143</v>
      </c>
      <c r="C5040">
        <v>78</v>
      </c>
    </row>
    <row r="5041" spans="1:3">
      <c r="A5041" t="s">
        <v>86</v>
      </c>
      <c r="B5041" s="1">
        <v>45962</v>
      </c>
      <c r="C5041">
        <v>46</v>
      </c>
    </row>
    <row r="5042" spans="1:3">
      <c r="A5042" t="s">
        <v>86</v>
      </c>
      <c r="B5042" s="1">
        <v>45992</v>
      </c>
      <c r="C5042">
        <v>49</v>
      </c>
    </row>
    <row r="5043" spans="1:3">
      <c r="A5043" t="s">
        <v>86</v>
      </c>
      <c r="B5043" s="1">
        <v>46023</v>
      </c>
      <c r="C5043">
        <v>82</v>
      </c>
    </row>
    <row r="5044" spans="1:3">
      <c r="A5044" t="s">
        <v>86</v>
      </c>
      <c r="B5044" s="1">
        <v>46054</v>
      </c>
      <c r="C5044">
        <v>62</v>
      </c>
    </row>
    <row r="5045" spans="1:3">
      <c r="A5045" t="s">
        <v>86</v>
      </c>
      <c r="B5045" s="1">
        <v>46082</v>
      </c>
      <c r="C5045">
        <v>55</v>
      </c>
    </row>
    <row r="5046" spans="1:3">
      <c r="A5046" t="s">
        <v>86</v>
      </c>
      <c r="B5046" s="1">
        <v>46113</v>
      </c>
      <c r="C5046">
        <v>36</v>
      </c>
    </row>
    <row r="5047" spans="1:3">
      <c r="A5047" t="s">
        <v>86</v>
      </c>
      <c r="B5047" s="1">
        <v>46143</v>
      </c>
      <c r="C5047">
        <v>27</v>
      </c>
    </row>
    <row r="5048" spans="1:3">
      <c r="A5048" t="s">
        <v>88</v>
      </c>
      <c r="B5048" s="1">
        <v>45962</v>
      </c>
      <c r="C5048">
        <v>35</v>
      </c>
    </row>
    <row r="5049" spans="1:3">
      <c r="A5049" t="s">
        <v>88</v>
      </c>
      <c r="B5049" s="1">
        <v>45992</v>
      </c>
      <c r="C5049">
        <v>24</v>
      </c>
    </row>
    <row r="5050" spans="1:3">
      <c r="A5050" t="s">
        <v>88</v>
      </c>
      <c r="B5050" s="1">
        <v>46023</v>
      </c>
      <c r="C5050">
        <v>38</v>
      </c>
    </row>
    <row r="5051" spans="1:3">
      <c r="A5051" t="s">
        <v>88</v>
      </c>
      <c r="B5051" s="1">
        <v>46054</v>
      </c>
      <c r="C5051">
        <v>27</v>
      </c>
    </row>
    <row r="5052" spans="1:3">
      <c r="A5052" t="s">
        <v>88</v>
      </c>
      <c r="B5052" s="1">
        <v>46082</v>
      </c>
      <c r="C5052">
        <v>36</v>
      </c>
    </row>
    <row r="5053" spans="1:3">
      <c r="A5053" t="s">
        <v>88</v>
      </c>
      <c r="B5053" s="1">
        <v>46113</v>
      </c>
      <c r="C5053">
        <v>29</v>
      </c>
    </row>
    <row r="5054" spans="1:3">
      <c r="A5054" t="s">
        <v>88</v>
      </c>
      <c r="B5054" s="1">
        <v>46143</v>
      </c>
      <c r="C5054">
        <v>26</v>
      </c>
    </row>
    <row r="5055" spans="1:3">
      <c r="A5055" t="s">
        <v>90</v>
      </c>
      <c r="B5055" s="1">
        <v>45962</v>
      </c>
      <c r="C5055">
        <v>33</v>
      </c>
    </row>
    <row r="5056" spans="1:3">
      <c r="A5056" t="s">
        <v>90</v>
      </c>
      <c r="B5056" s="1">
        <v>45992</v>
      </c>
      <c r="C5056">
        <v>22</v>
      </c>
    </row>
    <row r="5057" spans="1:3">
      <c r="A5057" t="s">
        <v>90</v>
      </c>
      <c r="B5057" s="1">
        <v>46023</v>
      </c>
      <c r="C5057">
        <v>52</v>
      </c>
    </row>
    <row r="5058" spans="1:3">
      <c r="A5058" t="s">
        <v>90</v>
      </c>
      <c r="B5058" s="1">
        <v>46054</v>
      </c>
      <c r="C5058">
        <v>28</v>
      </c>
    </row>
    <row r="5059" spans="1:3">
      <c r="A5059" t="s">
        <v>90</v>
      </c>
      <c r="B5059" s="1">
        <v>46082</v>
      </c>
      <c r="C5059">
        <v>49</v>
      </c>
    </row>
    <row r="5060" spans="1:3">
      <c r="A5060" t="s">
        <v>90</v>
      </c>
      <c r="B5060" s="1">
        <v>46113</v>
      </c>
      <c r="C5060">
        <v>28</v>
      </c>
    </row>
    <row r="5061" spans="1:3">
      <c r="A5061" t="s">
        <v>90</v>
      </c>
      <c r="B5061" s="1">
        <v>46143</v>
      </c>
      <c r="C5061">
        <v>21</v>
      </c>
    </row>
    <row r="5062" spans="1:3">
      <c r="A5062" t="s">
        <v>92</v>
      </c>
      <c r="B5062" s="1">
        <v>45962</v>
      </c>
      <c r="C5062">
        <v>77</v>
      </c>
    </row>
    <row r="5063" spans="1:3">
      <c r="A5063" t="s">
        <v>92</v>
      </c>
      <c r="B5063" s="1">
        <v>45992</v>
      </c>
      <c r="C5063">
        <v>49</v>
      </c>
    </row>
    <row r="5064" spans="1:3">
      <c r="A5064" t="s">
        <v>92</v>
      </c>
      <c r="B5064" s="1">
        <v>46023</v>
      </c>
      <c r="C5064">
        <v>74</v>
      </c>
    </row>
    <row r="5065" spans="1:3">
      <c r="A5065" t="s">
        <v>92</v>
      </c>
      <c r="B5065" s="1">
        <v>46054</v>
      </c>
      <c r="C5065">
        <v>67</v>
      </c>
    </row>
    <row r="5066" spans="1:3">
      <c r="A5066" t="s">
        <v>92</v>
      </c>
      <c r="B5066" s="1">
        <v>46082</v>
      </c>
      <c r="C5066">
        <v>59</v>
      </c>
    </row>
    <row r="5067" spans="1:3">
      <c r="A5067" t="s">
        <v>92</v>
      </c>
      <c r="B5067" s="1">
        <v>46113</v>
      </c>
      <c r="C5067">
        <v>39</v>
      </c>
    </row>
    <row r="5068" spans="1:3">
      <c r="A5068" t="s">
        <v>92</v>
      </c>
      <c r="B5068" s="1">
        <v>46143</v>
      </c>
      <c r="C5068">
        <v>35</v>
      </c>
    </row>
    <row r="5069" spans="1:3">
      <c r="A5069" t="s">
        <v>94</v>
      </c>
      <c r="B5069" s="1">
        <v>45962</v>
      </c>
      <c r="C5069">
        <v>66</v>
      </c>
    </row>
    <row r="5070" spans="1:3">
      <c r="A5070" t="s">
        <v>94</v>
      </c>
      <c r="B5070" s="1">
        <v>45992</v>
      </c>
      <c r="C5070">
        <v>53</v>
      </c>
    </row>
    <row r="5071" spans="1:3">
      <c r="A5071" t="s">
        <v>94</v>
      </c>
      <c r="B5071" s="1">
        <v>46023</v>
      </c>
      <c r="C5071">
        <v>123</v>
      </c>
    </row>
    <row r="5072" spans="1:3">
      <c r="A5072" t="s">
        <v>94</v>
      </c>
      <c r="B5072" s="1">
        <v>46054</v>
      </c>
      <c r="C5072">
        <v>77</v>
      </c>
    </row>
    <row r="5073" spans="1:3">
      <c r="A5073" t="s">
        <v>94</v>
      </c>
      <c r="B5073" s="1">
        <v>46082</v>
      </c>
      <c r="C5073">
        <v>108</v>
      </c>
    </row>
    <row r="5074" spans="1:3">
      <c r="A5074" t="s">
        <v>94</v>
      </c>
      <c r="B5074" s="1">
        <v>46113</v>
      </c>
      <c r="C5074">
        <v>92</v>
      </c>
    </row>
    <row r="5075" spans="1:3">
      <c r="A5075" t="s">
        <v>94</v>
      </c>
      <c r="B5075" s="1">
        <v>46143</v>
      </c>
      <c r="C5075">
        <v>54</v>
      </c>
    </row>
    <row r="5076" spans="1:3">
      <c r="A5076" t="s">
        <v>96</v>
      </c>
      <c r="B5076" s="1">
        <v>45962</v>
      </c>
      <c r="C5076">
        <v>124</v>
      </c>
    </row>
    <row r="5077" spans="1:3">
      <c r="A5077" t="s">
        <v>96</v>
      </c>
      <c r="B5077" s="1">
        <v>45992</v>
      </c>
      <c r="C5077">
        <v>64</v>
      </c>
    </row>
    <row r="5078" spans="1:3">
      <c r="A5078" t="s">
        <v>96</v>
      </c>
      <c r="B5078" s="1">
        <v>46023</v>
      </c>
      <c r="C5078">
        <v>204</v>
      </c>
    </row>
    <row r="5079" spans="1:3">
      <c r="A5079" t="s">
        <v>96</v>
      </c>
      <c r="B5079" s="1">
        <v>46054</v>
      </c>
      <c r="C5079">
        <v>168</v>
      </c>
    </row>
    <row r="5080" spans="1:3">
      <c r="A5080" t="s">
        <v>96</v>
      </c>
      <c r="B5080" s="1">
        <v>46082</v>
      </c>
      <c r="C5080">
        <v>165</v>
      </c>
    </row>
    <row r="5081" spans="1:3">
      <c r="A5081" t="s">
        <v>96</v>
      </c>
      <c r="B5081" s="1">
        <v>46113</v>
      </c>
      <c r="C5081">
        <v>140</v>
      </c>
    </row>
    <row r="5082" spans="1:3">
      <c r="A5082" t="s">
        <v>96</v>
      </c>
      <c r="B5082" s="1">
        <v>46143</v>
      </c>
      <c r="C5082">
        <v>95</v>
      </c>
    </row>
    <row r="5083" spans="1:3">
      <c r="A5083" t="s">
        <v>98</v>
      </c>
      <c r="B5083" s="1">
        <v>45962</v>
      </c>
      <c r="C5083">
        <v>89</v>
      </c>
    </row>
    <row r="5084" spans="1:3">
      <c r="A5084" t="s">
        <v>98</v>
      </c>
      <c r="B5084" s="1">
        <v>45992</v>
      </c>
      <c r="C5084">
        <v>88</v>
      </c>
    </row>
    <row r="5085" spans="1:3">
      <c r="A5085" t="s">
        <v>98</v>
      </c>
      <c r="B5085" s="1">
        <v>46023</v>
      </c>
      <c r="C5085">
        <v>137</v>
      </c>
    </row>
    <row r="5086" spans="1:3">
      <c r="A5086" t="s">
        <v>98</v>
      </c>
      <c r="B5086" s="1">
        <v>46054</v>
      </c>
      <c r="C5086">
        <v>111</v>
      </c>
    </row>
    <row r="5087" spans="1:3">
      <c r="A5087" t="s">
        <v>98</v>
      </c>
      <c r="B5087" s="1">
        <v>46082</v>
      </c>
      <c r="C5087">
        <v>148</v>
      </c>
    </row>
    <row r="5088" spans="1:3">
      <c r="A5088" t="s">
        <v>98</v>
      </c>
      <c r="B5088" s="1">
        <v>46113</v>
      </c>
      <c r="C5088">
        <v>134</v>
      </c>
    </row>
    <row r="5089" spans="1:3">
      <c r="A5089" t="s">
        <v>98</v>
      </c>
      <c r="B5089" s="1">
        <v>46143</v>
      </c>
      <c r="C5089">
        <v>89</v>
      </c>
    </row>
    <row r="5090" spans="1:3">
      <c r="A5090" t="s">
        <v>100</v>
      </c>
      <c r="B5090" s="1">
        <v>45962</v>
      </c>
      <c r="C5090">
        <v>259</v>
      </c>
    </row>
    <row r="5091" spans="1:3">
      <c r="A5091" t="s">
        <v>100</v>
      </c>
      <c r="B5091" s="1">
        <v>45992</v>
      </c>
      <c r="C5091">
        <v>238</v>
      </c>
    </row>
    <row r="5092" spans="1:3">
      <c r="A5092" t="s">
        <v>100</v>
      </c>
      <c r="B5092" s="1">
        <v>46023</v>
      </c>
      <c r="C5092">
        <v>396</v>
      </c>
    </row>
    <row r="5093" spans="1:3">
      <c r="A5093" t="s">
        <v>100</v>
      </c>
      <c r="B5093" s="1">
        <v>46054</v>
      </c>
      <c r="C5093">
        <v>349</v>
      </c>
    </row>
    <row r="5094" spans="1:3">
      <c r="A5094" t="s">
        <v>100</v>
      </c>
      <c r="B5094" s="1">
        <v>46082</v>
      </c>
      <c r="C5094">
        <v>314</v>
      </c>
    </row>
    <row r="5095" spans="1:3">
      <c r="A5095" t="s">
        <v>100</v>
      </c>
      <c r="B5095" s="1">
        <v>46113</v>
      </c>
      <c r="C5095">
        <v>373</v>
      </c>
    </row>
    <row r="5096" spans="1:3">
      <c r="A5096" t="s">
        <v>100</v>
      </c>
      <c r="B5096" s="1">
        <v>46143</v>
      </c>
      <c r="C5096">
        <v>201</v>
      </c>
    </row>
    <row r="5097" spans="1:3">
      <c r="A5097" t="s">
        <v>102</v>
      </c>
      <c r="B5097" s="1">
        <v>45962</v>
      </c>
      <c r="C5097">
        <v>185</v>
      </c>
    </row>
    <row r="5098" spans="1:3">
      <c r="A5098" t="s">
        <v>102</v>
      </c>
      <c r="B5098" s="1">
        <v>45992</v>
      </c>
      <c r="C5098">
        <v>154</v>
      </c>
    </row>
    <row r="5099" spans="1:3">
      <c r="A5099" t="s">
        <v>102</v>
      </c>
      <c r="B5099" s="1">
        <v>46023</v>
      </c>
      <c r="C5099">
        <v>187</v>
      </c>
    </row>
    <row r="5100" spans="1:3">
      <c r="A5100" t="s">
        <v>102</v>
      </c>
      <c r="B5100" s="1">
        <v>46054</v>
      </c>
      <c r="C5100">
        <v>157</v>
      </c>
    </row>
    <row r="5101" spans="1:3">
      <c r="A5101" t="s">
        <v>102</v>
      </c>
      <c r="B5101" s="1">
        <v>46082</v>
      </c>
      <c r="C5101">
        <v>154</v>
      </c>
    </row>
    <row r="5102" spans="1:3">
      <c r="A5102" t="s">
        <v>102</v>
      </c>
      <c r="B5102" s="1">
        <v>46113</v>
      </c>
      <c r="C5102">
        <v>115</v>
      </c>
    </row>
    <row r="5103" spans="1:3">
      <c r="A5103" t="s">
        <v>102</v>
      </c>
      <c r="B5103" s="1">
        <v>46143</v>
      </c>
      <c r="C5103">
        <v>67</v>
      </c>
    </row>
    <row r="5104" spans="1:3">
      <c r="A5104" t="s">
        <v>104</v>
      </c>
      <c r="B5104" s="1">
        <v>45962</v>
      </c>
      <c r="C5104">
        <v>216</v>
      </c>
    </row>
    <row r="5105" spans="1:3">
      <c r="A5105" t="s">
        <v>104</v>
      </c>
      <c r="B5105" s="1">
        <v>45992</v>
      </c>
      <c r="C5105">
        <v>157</v>
      </c>
    </row>
    <row r="5106" spans="1:3">
      <c r="A5106" t="s">
        <v>104</v>
      </c>
      <c r="B5106" s="1">
        <v>46023</v>
      </c>
      <c r="C5106">
        <v>306</v>
      </c>
    </row>
    <row r="5107" spans="1:3">
      <c r="A5107" t="s">
        <v>104</v>
      </c>
      <c r="B5107" s="1">
        <v>46054</v>
      </c>
      <c r="C5107">
        <v>264</v>
      </c>
    </row>
    <row r="5108" spans="1:3">
      <c r="A5108" t="s">
        <v>104</v>
      </c>
      <c r="B5108" s="1">
        <v>46082</v>
      </c>
      <c r="C5108">
        <v>212</v>
      </c>
    </row>
    <row r="5109" spans="1:3">
      <c r="A5109" t="s">
        <v>104</v>
      </c>
      <c r="B5109" s="1">
        <v>46113</v>
      </c>
      <c r="C5109">
        <v>200</v>
      </c>
    </row>
    <row r="5110" spans="1:3">
      <c r="A5110" t="s">
        <v>104</v>
      </c>
      <c r="B5110" s="1">
        <v>46143</v>
      </c>
      <c r="C5110">
        <v>117</v>
      </c>
    </row>
    <row r="5111" spans="1:3">
      <c r="A5111" t="s">
        <v>106</v>
      </c>
      <c r="B5111" s="1">
        <v>45962</v>
      </c>
      <c r="C5111">
        <v>86</v>
      </c>
    </row>
    <row r="5112" spans="1:3">
      <c r="A5112" t="s">
        <v>106</v>
      </c>
      <c r="B5112" s="1">
        <v>45992</v>
      </c>
      <c r="C5112">
        <v>41</v>
      </c>
    </row>
    <row r="5113" spans="1:3">
      <c r="A5113" t="s">
        <v>106</v>
      </c>
      <c r="B5113" s="1">
        <v>46023</v>
      </c>
      <c r="C5113">
        <v>118</v>
      </c>
    </row>
    <row r="5114" spans="1:3">
      <c r="A5114" t="s">
        <v>106</v>
      </c>
      <c r="B5114" s="1">
        <v>46054</v>
      </c>
      <c r="C5114">
        <v>134</v>
      </c>
    </row>
    <row r="5115" spans="1:3">
      <c r="A5115" t="s">
        <v>106</v>
      </c>
      <c r="B5115" s="1">
        <v>46082</v>
      </c>
      <c r="C5115">
        <v>159</v>
      </c>
    </row>
    <row r="5116" spans="1:3">
      <c r="A5116" t="s">
        <v>106</v>
      </c>
      <c r="B5116" s="1">
        <v>46113</v>
      </c>
      <c r="C5116">
        <v>138</v>
      </c>
    </row>
    <row r="5117" spans="1:3">
      <c r="A5117" t="s">
        <v>106</v>
      </c>
      <c r="B5117" s="1">
        <v>46143</v>
      </c>
      <c r="C5117">
        <v>92</v>
      </c>
    </row>
    <row r="5118" spans="1:3">
      <c r="A5118" t="s">
        <v>108</v>
      </c>
      <c r="B5118" s="1">
        <v>45962</v>
      </c>
      <c r="C5118">
        <v>98</v>
      </c>
    </row>
    <row r="5119" spans="1:3">
      <c r="A5119" t="s">
        <v>108</v>
      </c>
      <c r="B5119" s="1">
        <v>45992</v>
      </c>
      <c r="C5119">
        <v>101</v>
      </c>
    </row>
    <row r="5120" spans="1:3">
      <c r="A5120" t="s">
        <v>108</v>
      </c>
      <c r="B5120" s="1">
        <v>46023</v>
      </c>
      <c r="C5120">
        <v>121</v>
      </c>
    </row>
    <row r="5121" spans="1:3">
      <c r="A5121" t="s">
        <v>108</v>
      </c>
      <c r="B5121" s="1">
        <v>46054</v>
      </c>
      <c r="C5121">
        <v>85</v>
      </c>
    </row>
    <row r="5122" spans="1:3">
      <c r="A5122" t="s">
        <v>108</v>
      </c>
      <c r="B5122" s="1">
        <v>46082</v>
      </c>
      <c r="C5122">
        <v>102</v>
      </c>
    </row>
    <row r="5123" spans="1:3">
      <c r="A5123" t="s">
        <v>108</v>
      </c>
      <c r="B5123" s="1">
        <v>46113</v>
      </c>
      <c r="C5123">
        <v>53</v>
      </c>
    </row>
    <row r="5124" spans="1:3">
      <c r="A5124" t="s">
        <v>108</v>
      </c>
      <c r="B5124" s="1">
        <v>46143</v>
      </c>
      <c r="C5124">
        <v>17</v>
      </c>
    </row>
    <row r="5125" spans="1:3">
      <c r="A5125" t="s">
        <v>3724</v>
      </c>
      <c r="B5125" s="1">
        <v>45962</v>
      </c>
      <c r="C5125">
        <v>145</v>
      </c>
    </row>
    <row r="5126" spans="1:3">
      <c r="A5126" t="s">
        <v>3724</v>
      </c>
      <c r="B5126" s="1">
        <v>45992</v>
      </c>
      <c r="C5126">
        <v>41</v>
      </c>
    </row>
    <row r="5127" spans="1:3">
      <c r="A5127" t="s">
        <v>3724</v>
      </c>
      <c r="B5127" s="1">
        <v>46023</v>
      </c>
      <c r="C5127">
        <v>1</v>
      </c>
    </row>
    <row r="5128" spans="1:3">
      <c r="A5128" t="s">
        <v>3724</v>
      </c>
      <c r="B5128" s="1">
        <v>46054</v>
      </c>
      <c r="C5128">
        <v>1</v>
      </c>
    </row>
    <row r="5129" spans="1:3">
      <c r="A5129" t="s">
        <v>3724</v>
      </c>
      <c r="B5129" s="1">
        <v>46082</v>
      </c>
      <c r="C5129">
        <v>1</v>
      </c>
    </row>
    <row r="5130" spans="1:3">
      <c r="A5130" t="s">
        <v>3724</v>
      </c>
      <c r="B5130" s="1">
        <v>46113</v>
      </c>
      <c r="C5130">
        <v>1</v>
      </c>
    </row>
    <row r="5131" spans="1:3">
      <c r="A5131" t="s">
        <v>3725</v>
      </c>
      <c r="B5131" s="1">
        <v>45962</v>
      </c>
      <c r="C5131">
        <v>71</v>
      </c>
    </row>
    <row r="5132" spans="1:3">
      <c r="A5132" t="s">
        <v>3725</v>
      </c>
      <c r="B5132" s="1">
        <v>45992</v>
      </c>
      <c r="C5132">
        <v>23</v>
      </c>
    </row>
    <row r="5133" spans="1:3">
      <c r="A5133" t="s">
        <v>3725</v>
      </c>
      <c r="B5133" s="1">
        <v>46023</v>
      </c>
      <c r="C5133">
        <v>2</v>
      </c>
    </row>
    <row r="5134" spans="1:3">
      <c r="A5134" t="s">
        <v>3726</v>
      </c>
      <c r="B5134" s="1">
        <v>45962</v>
      </c>
      <c r="C5134">
        <v>107</v>
      </c>
    </row>
    <row r="5135" spans="1:3">
      <c r="A5135" t="s">
        <v>3726</v>
      </c>
      <c r="B5135" s="1">
        <v>45992</v>
      </c>
      <c r="C5135">
        <v>33</v>
      </c>
    </row>
    <row r="5136" spans="1:3">
      <c r="A5136" t="s">
        <v>3726</v>
      </c>
      <c r="B5136" s="1">
        <v>46023</v>
      </c>
      <c r="C5136">
        <v>3</v>
      </c>
    </row>
    <row r="5137" spans="1:3">
      <c r="A5137" t="s">
        <v>3727</v>
      </c>
      <c r="B5137" s="1">
        <v>45962</v>
      </c>
      <c r="C5137">
        <v>147</v>
      </c>
    </row>
    <row r="5138" spans="1:3">
      <c r="A5138" t="s">
        <v>3727</v>
      </c>
      <c r="B5138" s="1">
        <v>45992</v>
      </c>
      <c r="C5138">
        <v>25</v>
      </c>
    </row>
    <row r="5139" spans="1:3">
      <c r="A5139" t="s">
        <v>3727</v>
      </c>
      <c r="B5139" s="1">
        <v>46023</v>
      </c>
      <c r="C5139">
        <v>7</v>
      </c>
    </row>
    <row r="5140" spans="1:3">
      <c r="A5140" t="s">
        <v>3728</v>
      </c>
      <c r="B5140" s="1">
        <v>45962</v>
      </c>
      <c r="C5140">
        <v>143</v>
      </c>
    </row>
    <row r="5141" spans="1:3">
      <c r="A5141" t="s">
        <v>3728</v>
      </c>
      <c r="B5141" s="1">
        <v>45992</v>
      </c>
      <c r="C5141">
        <v>57</v>
      </c>
    </row>
    <row r="5142" spans="1:3">
      <c r="A5142" t="s">
        <v>3728</v>
      </c>
      <c r="B5142" s="1">
        <v>46023</v>
      </c>
      <c r="C5142">
        <v>3</v>
      </c>
    </row>
    <row r="5143" spans="1:3">
      <c r="A5143" t="s">
        <v>3728</v>
      </c>
      <c r="B5143" s="1">
        <v>46082</v>
      </c>
      <c r="C5143">
        <v>1</v>
      </c>
    </row>
    <row r="5144" spans="1:3">
      <c r="A5144" t="s">
        <v>3729</v>
      </c>
      <c r="B5144" s="1">
        <v>45962</v>
      </c>
      <c r="C5144">
        <v>99</v>
      </c>
    </row>
    <row r="5145" spans="1:3">
      <c r="A5145" t="s">
        <v>3729</v>
      </c>
      <c r="B5145" s="1">
        <v>45992</v>
      </c>
      <c r="C5145">
        <v>11</v>
      </c>
    </row>
    <row r="5146" spans="1:3">
      <c r="A5146" t="s">
        <v>3729</v>
      </c>
      <c r="B5146" s="1">
        <v>46023</v>
      </c>
      <c r="C5146">
        <v>2</v>
      </c>
    </row>
    <row r="5147" spans="1:3">
      <c r="A5147" t="s">
        <v>3730</v>
      </c>
      <c r="B5147" s="1">
        <v>45962</v>
      </c>
      <c r="C5147">
        <v>450</v>
      </c>
    </row>
    <row r="5148" spans="1:3">
      <c r="A5148" t="s">
        <v>3730</v>
      </c>
      <c r="B5148" s="1">
        <v>45992</v>
      </c>
      <c r="C5148">
        <v>87</v>
      </c>
    </row>
    <row r="5149" spans="1:3">
      <c r="A5149" t="s">
        <v>3730</v>
      </c>
      <c r="B5149" s="1">
        <v>46023</v>
      </c>
      <c r="C5149">
        <v>2</v>
      </c>
    </row>
    <row r="5150" spans="1:3">
      <c r="A5150" t="s">
        <v>3730</v>
      </c>
      <c r="B5150" s="1">
        <v>46054</v>
      </c>
      <c r="C5150">
        <v>1</v>
      </c>
    </row>
    <row r="5151" spans="1:3">
      <c r="A5151" t="s">
        <v>3730</v>
      </c>
      <c r="B5151" s="1">
        <v>46143</v>
      </c>
      <c r="C5151">
        <v>1</v>
      </c>
    </row>
    <row r="5152" spans="1:3">
      <c r="A5152" t="s">
        <v>3731</v>
      </c>
      <c r="B5152" s="1">
        <v>45962</v>
      </c>
      <c r="C5152">
        <v>216</v>
      </c>
    </row>
    <row r="5153" spans="1:3">
      <c r="A5153" t="s">
        <v>3731</v>
      </c>
      <c r="B5153" s="1">
        <v>45992</v>
      </c>
      <c r="C5153">
        <v>47</v>
      </c>
    </row>
    <row r="5154" spans="1:3">
      <c r="A5154" t="s">
        <v>3731</v>
      </c>
      <c r="B5154" s="1">
        <v>46023</v>
      </c>
      <c r="C5154">
        <v>1</v>
      </c>
    </row>
    <row r="5155" spans="1:3">
      <c r="A5155" t="s">
        <v>3732</v>
      </c>
      <c r="B5155" s="1">
        <v>45962</v>
      </c>
      <c r="C5155">
        <v>63</v>
      </c>
    </row>
    <row r="5156" spans="1:3">
      <c r="A5156" t="s">
        <v>3732</v>
      </c>
      <c r="B5156" s="1">
        <v>45992</v>
      </c>
      <c r="C5156">
        <v>43</v>
      </c>
    </row>
    <row r="5157" spans="1:3">
      <c r="A5157" t="s">
        <v>3732</v>
      </c>
      <c r="B5157" s="1">
        <v>46023</v>
      </c>
      <c r="C5157">
        <v>2</v>
      </c>
    </row>
    <row r="5158" spans="1:3">
      <c r="A5158" t="s">
        <v>3732</v>
      </c>
      <c r="B5158" s="1">
        <v>46113</v>
      </c>
      <c r="C5158">
        <v>1</v>
      </c>
    </row>
    <row r="5159" spans="1:3">
      <c r="A5159" t="s">
        <v>3733</v>
      </c>
      <c r="B5159" s="1">
        <v>45962</v>
      </c>
      <c r="C5159">
        <v>179</v>
      </c>
    </row>
    <row r="5160" spans="1:3">
      <c r="A5160" t="s">
        <v>3733</v>
      </c>
      <c r="B5160" s="1">
        <v>45992</v>
      </c>
      <c r="C5160">
        <v>18</v>
      </c>
    </row>
    <row r="5161" spans="1:3">
      <c r="A5161" t="s">
        <v>3733</v>
      </c>
      <c r="B5161" s="1">
        <v>46023</v>
      </c>
      <c r="C5161">
        <v>5</v>
      </c>
    </row>
    <row r="5162" spans="1:3">
      <c r="A5162" t="s">
        <v>3734</v>
      </c>
      <c r="B5162" s="1">
        <v>45962</v>
      </c>
      <c r="C5162">
        <v>74</v>
      </c>
    </row>
    <row r="5163" spans="1:3">
      <c r="A5163" t="s">
        <v>3734</v>
      </c>
      <c r="B5163" s="1">
        <v>45992</v>
      </c>
      <c r="C5163">
        <v>15</v>
      </c>
    </row>
    <row r="5164" spans="1:3">
      <c r="A5164" t="s">
        <v>3734</v>
      </c>
      <c r="B5164" s="1">
        <v>46023</v>
      </c>
      <c r="C5164">
        <v>1</v>
      </c>
    </row>
    <row r="5165" spans="1:3">
      <c r="A5165" t="s">
        <v>3735</v>
      </c>
      <c r="B5165" s="1">
        <v>45962</v>
      </c>
      <c r="C5165">
        <v>311</v>
      </c>
    </row>
    <row r="5166" spans="1:3">
      <c r="A5166" t="s">
        <v>3735</v>
      </c>
      <c r="B5166" s="1">
        <v>45992</v>
      </c>
      <c r="C5166">
        <v>87</v>
      </c>
    </row>
    <row r="5167" spans="1:3">
      <c r="A5167" t="s">
        <v>3735</v>
      </c>
      <c r="B5167" s="1">
        <v>46023</v>
      </c>
      <c r="C5167">
        <v>5</v>
      </c>
    </row>
    <row r="5168" spans="1:3">
      <c r="A5168" t="s">
        <v>110</v>
      </c>
      <c r="B5168" s="1">
        <v>45962</v>
      </c>
      <c r="C5168">
        <v>72</v>
      </c>
    </row>
    <row r="5169" spans="1:3">
      <c r="A5169" t="s">
        <v>110</v>
      </c>
      <c r="B5169" s="1">
        <v>45992</v>
      </c>
      <c r="C5169">
        <v>66</v>
      </c>
    </row>
    <row r="5170" spans="1:3">
      <c r="A5170" t="s">
        <v>110</v>
      </c>
      <c r="B5170" s="1">
        <v>46023</v>
      </c>
      <c r="C5170">
        <v>46</v>
      </c>
    </row>
    <row r="5171" spans="1:3">
      <c r="A5171" t="s">
        <v>110</v>
      </c>
      <c r="B5171" s="1">
        <v>46054</v>
      </c>
      <c r="C5171">
        <v>36</v>
      </c>
    </row>
    <row r="5172" spans="1:3">
      <c r="A5172" t="s">
        <v>110</v>
      </c>
      <c r="B5172" s="1">
        <v>46082</v>
      </c>
      <c r="C5172">
        <v>47</v>
      </c>
    </row>
    <row r="5173" spans="1:3">
      <c r="A5173" t="s">
        <v>110</v>
      </c>
      <c r="B5173" s="1">
        <v>46113</v>
      </c>
      <c r="C5173">
        <v>23</v>
      </c>
    </row>
    <row r="5174" spans="1:3">
      <c r="A5174" t="s">
        <v>110</v>
      </c>
      <c r="B5174" s="1">
        <v>46143</v>
      </c>
      <c r="C5174">
        <v>9</v>
      </c>
    </row>
    <row r="5175" spans="1:3">
      <c r="A5175" t="s">
        <v>112</v>
      </c>
      <c r="B5175" s="1">
        <v>45962</v>
      </c>
      <c r="C5175">
        <v>73</v>
      </c>
    </row>
    <row r="5176" spans="1:3">
      <c r="A5176" t="s">
        <v>112</v>
      </c>
      <c r="B5176" s="1">
        <v>45992</v>
      </c>
      <c r="C5176">
        <v>49</v>
      </c>
    </row>
    <row r="5177" spans="1:3">
      <c r="A5177" t="s">
        <v>112</v>
      </c>
      <c r="B5177" s="1">
        <v>46023</v>
      </c>
      <c r="C5177">
        <v>77</v>
      </c>
    </row>
    <row r="5178" spans="1:3">
      <c r="A5178" t="s">
        <v>112</v>
      </c>
      <c r="B5178" s="1">
        <v>46054</v>
      </c>
      <c r="C5178">
        <v>55</v>
      </c>
    </row>
    <row r="5179" spans="1:3">
      <c r="A5179" t="s">
        <v>112</v>
      </c>
      <c r="B5179" s="1">
        <v>46082</v>
      </c>
      <c r="C5179">
        <v>38</v>
      </c>
    </row>
    <row r="5180" spans="1:3">
      <c r="A5180" t="s">
        <v>112</v>
      </c>
      <c r="B5180" s="1">
        <v>46113</v>
      </c>
      <c r="C5180">
        <v>36</v>
      </c>
    </row>
    <row r="5181" spans="1:3">
      <c r="A5181" t="s">
        <v>112</v>
      </c>
      <c r="B5181" s="1">
        <v>46143</v>
      </c>
      <c r="C5181">
        <v>16</v>
      </c>
    </row>
    <row r="5182" spans="1:3">
      <c r="A5182" t="s">
        <v>114</v>
      </c>
      <c r="B5182" s="1">
        <v>45962</v>
      </c>
      <c r="C5182">
        <v>20</v>
      </c>
    </row>
    <row r="5183" spans="1:3">
      <c r="A5183" t="s">
        <v>114</v>
      </c>
      <c r="B5183" s="1">
        <v>45992</v>
      </c>
      <c r="C5183">
        <v>9</v>
      </c>
    </row>
    <row r="5184" spans="1:3">
      <c r="A5184" t="s">
        <v>114</v>
      </c>
      <c r="B5184" s="1">
        <v>46023</v>
      </c>
      <c r="C5184">
        <v>13</v>
      </c>
    </row>
    <row r="5185" spans="1:3">
      <c r="A5185" t="s">
        <v>114</v>
      </c>
      <c r="B5185" s="1">
        <v>46054</v>
      </c>
      <c r="C5185">
        <v>6</v>
      </c>
    </row>
    <row r="5186" spans="1:3">
      <c r="A5186" t="s">
        <v>114</v>
      </c>
      <c r="B5186" s="1">
        <v>46082</v>
      </c>
      <c r="C5186">
        <v>5</v>
      </c>
    </row>
    <row r="5187" spans="1:3">
      <c r="A5187" t="s">
        <v>114</v>
      </c>
      <c r="B5187" s="1">
        <v>46113</v>
      </c>
      <c r="C5187">
        <v>4</v>
      </c>
    </row>
    <row r="5188" spans="1:3">
      <c r="A5188" t="s">
        <v>114</v>
      </c>
      <c r="B5188" s="1">
        <v>46143</v>
      </c>
      <c r="C5188">
        <v>6</v>
      </c>
    </row>
    <row r="5189" spans="1:3">
      <c r="A5189" t="s">
        <v>116</v>
      </c>
      <c r="B5189" s="1">
        <v>45962</v>
      </c>
      <c r="C5189">
        <v>84</v>
      </c>
    </row>
    <row r="5190" spans="1:3">
      <c r="A5190" t="s">
        <v>116</v>
      </c>
      <c r="B5190" s="1">
        <v>45992</v>
      </c>
      <c r="C5190">
        <v>79</v>
      </c>
    </row>
    <row r="5191" spans="1:3">
      <c r="A5191" t="s">
        <v>116</v>
      </c>
      <c r="B5191" s="1">
        <v>46023</v>
      </c>
      <c r="C5191">
        <v>61</v>
      </c>
    </row>
    <row r="5192" spans="1:3">
      <c r="A5192" t="s">
        <v>116</v>
      </c>
      <c r="B5192" s="1">
        <v>46054</v>
      </c>
      <c r="C5192">
        <v>36</v>
      </c>
    </row>
    <row r="5193" spans="1:3">
      <c r="A5193" t="s">
        <v>116</v>
      </c>
      <c r="B5193" s="1">
        <v>46082</v>
      </c>
      <c r="C5193">
        <v>41</v>
      </c>
    </row>
    <row r="5194" spans="1:3">
      <c r="A5194" t="s">
        <v>116</v>
      </c>
      <c r="B5194" s="1">
        <v>46113</v>
      </c>
      <c r="C5194">
        <v>36</v>
      </c>
    </row>
    <row r="5195" spans="1:3">
      <c r="A5195" t="s">
        <v>116</v>
      </c>
      <c r="B5195" s="1">
        <v>46143</v>
      </c>
      <c r="C5195">
        <v>37</v>
      </c>
    </row>
    <row r="5196" spans="1:3">
      <c r="A5196" t="s">
        <v>118</v>
      </c>
      <c r="B5196" s="1">
        <v>45962</v>
      </c>
      <c r="C5196">
        <v>22</v>
      </c>
    </row>
    <row r="5197" spans="1:3">
      <c r="A5197" t="s">
        <v>118</v>
      </c>
      <c r="B5197" s="1">
        <v>45992</v>
      </c>
      <c r="C5197">
        <v>29</v>
      </c>
    </row>
    <row r="5198" spans="1:3">
      <c r="A5198" t="s">
        <v>118</v>
      </c>
      <c r="B5198" s="1">
        <v>46023</v>
      </c>
      <c r="C5198">
        <v>27</v>
      </c>
    </row>
    <row r="5199" spans="1:3">
      <c r="A5199" t="s">
        <v>118</v>
      </c>
      <c r="B5199" s="1">
        <v>46054</v>
      </c>
      <c r="C5199">
        <v>11</v>
      </c>
    </row>
    <row r="5200" spans="1:3">
      <c r="A5200" t="s">
        <v>118</v>
      </c>
      <c r="B5200" s="1">
        <v>46082</v>
      </c>
      <c r="C5200">
        <v>7</v>
      </c>
    </row>
    <row r="5201" spans="1:3">
      <c r="A5201" t="s">
        <v>118</v>
      </c>
      <c r="B5201" s="1">
        <v>46113</v>
      </c>
      <c r="C5201">
        <v>15</v>
      </c>
    </row>
    <row r="5202" spans="1:3">
      <c r="A5202" t="s">
        <v>118</v>
      </c>
      <c r="B5202" s="1">
        <v>46143</v>
      </c>
      <c r="C5202">
        <v>17</v>
      </c>
    </row>
    <row r="5203" spans="1:3">
      <c r="A5203" t="s">
        <v>120</v>
      </c>
      <c r="B5203" s="1">
        <v>45962</v>
      </c>
      <c r="C5203">
        <v>25</v>
      </c>
    </row>
    <row r="5204" spans="1:3">
      <c r="A5204" t="s">
        <v>120</v>
      </c>
      <c r="B5204" s="1">
        <v>45992</v>
      </c>
      <c r="C5204">
        <v>19</v>
      </c>
    </row>
    <row r="5205" spans="1:3">
      <c r="A5205" t="s">
        <v>120</v>
      </c>
      <c r="B5205" s="1">
        <v>46023</v>
      </c>
      <c r="C5205">
        <v>36</v>
      </c>
    </row>
    <row r="5206" spans="1:3">
      <c r="A5206" t="s">
        <v>120</v>
      </c>
      <c r="B5206" s="1">
        <v>46054</v>
      </c>
      <c r="C5206">
        <v>20</v>
      </c>
    </row>
    <row r="5207" spans="1:3">
      <c r="A5207" t="s">
        <v>120</v>
      </c>
      <c r="B5207" s="1">
        <v>46082</v>
      </c>
      <c r="C5207">
        <v>21</v>
      </c>
    </row>
    <row r="5208" spans="1:3">
      <c r="A5208" t="s">
        <v>120</v>
      </c>
      <c r="B5208" s="1">
        <v>46113</v>
      </c>
      <c r="C5208">
        <v>14</v>
      </c>
    </row>
    <row r="5209" spans="1:3">
      <c r="A5209" t="s">
        <v>120</v>
      </c>
      <c r="B5209" s="1">
        <v>46143</v>
      </c>
      <c r="C5209">
        <v>14</v>
      </c>
    </row>
    <row r="5210" spans="1:3">
      <c r="A5210" t="s">
        <v>122</v>
      </c>
      <c r="B5210" s="1">
        <v>45962</v>
      </c>
      <c r="C5210">
        <v>52</v>
      </c>
    </row>
    <row r="5211" spans="1:3">
      <c r="A5211" t="s">
        <v>122</v>
      </c>
      <c r="B5211" s="1">
        <v>45992</v>
      </c>
      <c r="C5211">
        <v>59</v>
      </c>
    </row>
    <row r="5212" spans="1:3">
      <c r="A5212" t="s">
        <v>122</v>
      </c>
      <c r="B5212" s="1">
        <v>46023</v>
      </c>
      <c r="C5212">
        <v>49</v>
      </c>
    </row>
    <row r="5213" spans="1:3">
      <c r="A5213" t="s">
        <v>122</v>
      </c>
      <c r="B5213" s="1">
        <v>46054</v>
      </c>
      <c r="C5213">
        <v>41</v>
      </c>
    </row>
    <row r="5214" spans="1:3">
      <c r="A5214" t="s">
        <v>122</v>
      </c>
      <c r="B5214" s="1">
        <v>46082</v>
      </c>
      <c r="C5214">
        <v>50</v>
      </c>
    </row>
    <row r="5215" spans="1:3">
      <c r="A5215" t="s">
        <v>122</v>
      </c>
      <c r="B5215" s="1">
        <v>46113</v>
      </c>
      <c r="C5215">
        <v>38</v>
      </c>
    </row>
    <row r="5216" spans="1:3">
      <c r="A5216" t="s">
        <v>122</v>
      </c>
      <c r="B5216" s="1">
        <v>46143</v>
      </c>
      <c r="C5216">
        <v>19</v>
      </c>
    </row>
    <row r="5217" spans="1:3">
      <c r="A5217" t="s">
        <v>3736</v>
      </c>
      <c r="B5217" s="1">
        <v>45962</v>
      </c>
      <c r="C5217">
        <v>35</v>
      </c>
    </row>
    <row r="5218" spans="1:3">
      <c r="A5218" t="s">
        <v>3736</v>
      </c>
      <c r="B5218" s="1">
        <v>45992</v>
      </c>
      <c r="C5218">
        <v>23</v>
      </c>
    </row>
    <row r="5219" spans="1:3">
      <c r="A5219" t="s">
        <v>3736</v>
      </c>
      <c r="B5219" s="1">
        <v>46023</v>
      </c>
      <c r="C5219">
        <v>4</v>
      </c>
    </row>
    <row r="5220" spans="1:3">
      <c r="A5220" t="s">
        <v>3737</v>
      </c>
      <c r="B5220" s="1">
        <v>45962</v>
      </c>
      <c r="C5220">
        <v>86</v>
      </c>
    </row>
    <row r="5221" spans="1:3">
      <c r="A5221" t="s">
        <v>3737</v>
      </c>
      <c r="B5221" s="1">
        <v>45992</v>
      </c>
      <c r="C5221">
        <v>36</v>
      </c>
    </row>
    <row r="5222" spans="1:3">
      <c r="A5222" t="s">
        <v>3737</v>
      </c>
      <c r="B5222" s="1">
        <v>46023</v>
      </c>
      <c r="C5222">
        <v>1</v>
      </c>
    </row>
    <row r="5223" spans="1:3">
      <c r="A5223" t="s">
        <v>3738</v>
      </c>
      <c r="B5223" s="1">
        <v>45962</v>
      </c>
      <c r="C5223">
        <v>52</v>
      </c>
    </row>
    <row r="5224" spans="1:3">
      <c r="A5224" t="s">
        <v>3738</v>
      </c>
      <c r="B5224" s="1">
        <v>45992</v>
      </c>
      <c r="C5224">
        <v>18</v>
      </c>
    </row>
    <row r="5225" spans="1:3">
      <c r="A5225" t="s">
        <v>3738</v>
      </c>
      <c r="B5225" s="1">
        <v>46023</v>
      </c>
      <c r="C5225">
        <v>1</v>
      </c>
    </row>
    <row r="5226" spans="1:3">
      <c r="A5226" t="s">
        <v>3738</v>
      </c>
      <c r="B5226" s="1">
        <v>46054</v>
      </c>
      <c r="C5226">
        <v>1</v>
      </c>
    </row>
    <row r="5227" spans="1:3">
      <c r="A5227" t="s">
        <v>3739</v>
      </c>
      <c r="B5227" s="1">
        <v>45962</v>
      </c>
      <c r="C5227">
        <v>150</v>
      </c>
    </row>
    <row r="5228" spans="1:3">
      <c r="A5228" t="s">
        <v>3739</v>
      </c>
      <c r="B5228" s="1">
        <v>45992</v>
      </c>
      <c r="C5228">
        <v>23</v>
      </c>
    </row>
    <row r="5229" spans="1:3">
      <c r="A5229" t="s">
        <v>3739</v>
      </c>
      <c r="B5229" s="1">
        <v>46023</v>
      </c>
      <c r="C5229">
        <v>1</v>
      </c>
    </row>
    <row r="5230" spans="1:3">
      <c r="A5230" t="s">
        <v>3740</v>
      </c>
      <c r="B5230" s="1">
        <v>45962</v>
      </c>
      <c r="C5230">
        <v>138</v>
      </c>
    </row>
    <row r="5231" spans="1:3">
      <c r="A5231" t="s">
        <v>3740</v>
      </c>
      <c r="B5231" s="1">
        <v>45992</v>
      </c>
      <c r="C5231">
        <v>42</v>
      </c>
    </row>
    <row r="5232" spans="1:3">
      <c r="A5232" t="s">
        <v>3741</v>
      </c>
      <c r="B5232" s="1">
        <v>45962</v>
      </c>
      <c r="C5232">
        <v>96</v>
      </c>
    </row>
    <row r="5233" spans="1:3">
      <c r="A5233" t="s">
        <v>3741</v>
      </c>
      <c r="B5233" s="1">
        <v>45992</v>
      </c>
      <c r="C5233">
        <v>6</v>
      </c>
    </row>
    <row r="5234" spans="1:3">
      <c r="A5234" t="s">
        <v>3741</v>
      </c>
      <c r="B5234" s="1">
        <v>46023</v>
      </c>
      <c r="C5234">
        <v>1</v>
      </c>
    </row>
    <row r="5235" spans="1:3">
      <c r="A5235" t="s">
        <v>3742</v>
      </c>
      <c r="B5235" s="1">
        <v>45962</v>
      </c>
      <c r="C5235">
        <v>79</v>
      </c>
    </row>
    <row r="5236" spans="1:3">
      <c r="A5236" t="s">
        <v>3742</v>
      </c>
      <c r="B5236" s="1">
        <v>45992</v>
      </c>
      <c r="C5236">
        <v>24</v>
      </c>
    </row>
    <row r="5237" spans="1:3">
      <c r="A5237" t="s">
        <v>3743</v>
      </c>
      <c r="B5237" s="1">
        <v>45962</v>
      </c>
      <c r="C5237">
        <v>63</v>
      </c>
    </row>
    <row r="5238" spans="1:3">
      <c r="A5238" t="s">
        <v>3743</v>
      </c>
      <c r="B5238" s="1">
        <v>45992</v>
      </c>
      <c r="C5238">
        <v>1</v>
      </c>
    </row>
    <row r="5239" spans="1:3">
      <c r="A5239" t="s">
        <v>3743</v>
      </c>
      <c r="B5239" s="1">
        <v>46023</v>
      </c>
      <c r="C5239">
        <v>3</v>
      </c>
    </row>
    <row r="5240" spans="1:3">
      <c r="A5240" t="s">
        <v>3743</v>
      </c>
      <c r="B5240" s="1">
        <v>46054</v>
      </c>
      <c r="C5240">
        <v>3</v>
      </c>
    </row>
    <row r="5241" spans="1:3">
      <c r="A5241" t="s">
        <v>3744</v>
      </c>
      <c r="B5241" s="1">
        <v>45962</v>
      </c>
      <c r="C5241">
        <v>116</v>
      </c>
    </row>
    <row r="5242" spans="1:3">
      <c r="A5242" t="s">
        <v>3744</v>
      </c>
      <c r="B5242" s="1">
        <v>45992</v>
      </c>
      <c r="C5242">
        <v>25</v>
      </c>
    </row>
    <row r="5243" spans="1:3">
      <c r="A5243" t="s">
        <v>3744</v>
      </c>
      <c r="B5243" s="1">
        <v>46023</v>
      </c>
      <c r="C5243">
        <v>11</v>
      </c>
    </row>
    <row r="5244" spans="1:3">
      <c r="A5244" t="s">
        <v>3745</v>
      </c>
      <c r="B5244" s="1">
        <v>45962</v>
      </c>
      <c r="C5244">
        <v>52</v>
      </c>
    </row>
    <row r="5245" spans="1:3">
      <c r="A5245" t="s">
        <v>3745</v>
      </c>
      <c r="B5245" s="1">
        <v>45992</v>
      </c>
      <c r="C5245">
        <v>51</v>
      </c>
    </row>
    <row r="5246" spans="1:3">
      <c r="A5246" t="s">
        <v>3745</v>
      </c>
      <c r="B5246" s="1">
        <v>46023</v>
      </c>
      <c r="C5246">
        <v>8</v>
      </c>
    </row>
    <row r="5247" spans="1:3">
      <c r="A5247" t="s">
        <v>3745</v>
      </c>
      <c r="B5247" s="1">
        <v>46054</v>
      </c>
      <c r="C5247">
        <v>1</v>
      </c>
    </row>
    <row r="5248" spans="1:3">
      <c r="A5248" t="s">
        <v>3745</v>
      </c>
      <c r="B5248" s="1">
        <v>46082</v>
      </c>
      <c r="C5248">
        <v>1</v>
      </c>
    </row>
    <row r="5249" spans="1:3">
      <c r="A5249" t="s">
        <v>3746</v>
      </c>
      <c r="B5249" s="1">
        <v>45962</v>
      </c>
      <c r="C5249">
        <v>77</v>
      </c>
    </row>
    <row r="5250" spans="1:3">
      <c r="A5250" t="s">
        <v>3746</v>
      </c>
      <c r="B5250" s="1">
        <v>45992</v>
      </c>
      <c r="C5250">
        <v>19</v>
      </c>
    </row>
    <row r="5251" spans="1:3">
      <c r="A5251" t="s">
        <v>3746</v>
      </c>
      <c r="B5251" s="1">
        <v>46023</v>
      </c>
      <c r="C5251">
        <v>6</v>
      </c>
    </row>
    <row r="5252" spans="1:3">
      <c r="A5252" t="s">
        <v>3746</v>
      </c>
      <c r="B5252" s="1">
        <v>46054</v>
      </c>
      <c r="C5252">
        <v>3</v>
      </c>
    </row>
    <row r="5253" spans="1:3">
      <c r="A5253" t="s">
        <v>3746</v>
      </c>
      <c r="B5253" s="1">
        <v>46143</v>
      </c>
      <c r="C5253">
        <v>1</v>
      </c>
    </row>
    <row r="5254" spans="1:3">
      <c r="A5254" t="s">
        <v>3747</v>
      </c>
      <c r="B5254" s="1">
        <v>45962</v>
      </c>
      <c r="C5254">
        <v>53</v>
      </c>
    </row>
    <row r="5255" spans="1:3">
      <c r="A5255" t="s">
        <v>3747</v>
      </c>
      <c r="B5255" s="1">
        <v>45992</v>
      </c>
      <c r="C5255">
        <v>28</v>
      </c>
    </row>
    <row r="5256" spans="1:3">
      <c r="A5256" t="s">
        <v>3747</v>
      </c>
      <c r="B5256" s="1">
        <v>46023</v>
      </c>
      <c r="C5256">
        <v>1</v>
      </c>
    </row>
    <row r="5257" spans="1:3">
      <c r="A5257" t="s">
        <v>3748</v>
      </c>
      <c r="B5257" s="1">
        <v>45962</v>
      </c>
      <c r="C5257">
        <v>85</v>
      </c>
    </row>
    <row r="5258" spans="1:3">
      <c r="A5258" t="s">
        <v>3748</v>
      </c>
      <c r="B5258" s="1">
        <v>45992</v>
      </c>
      <c r="C5258">
        <v>3</v>
      </c>
    </row>
    <row r="5259" spans="1:3">
      <c r="A5259" t="s">
        <v>3748</v>
      </c>
      <c r="B5259" s="1">
        <v>46023</v>
      </c>
      <c r="C5259">
        <v>2</v>
      </c>
    </row>
    <row r="5260" spans="1:3">
      <c r="A5260" t="s">
        <v>3749</v>
      </c>
      <c r="B5260" s="1">
        <v>45962</v>
      </c>
      <c r="C5260">
        <v>220</v>
      </c>
    </row>
    <row r="5261" spans="1:3">
      <c r="A5261" t="s">
        <v>3749</v>
      </c>
      <c r="B5261" s="1">
        <v>45992</v>
      </c>
      <c r="C5261">
        <v>74</v>
      </c>
    </row>
    <row r="5262" spans="1:3">
      <c r="A5262" t="s">
        <v>3749</v>
      </c>
      <c r="B5262" s="1">
        <v>46023</v>
      </c>
      <c r="C5262">
        <v>2</v>
      </c>
    </row>
    <row r="5263" spans="1:3">
      <c r="A5263" t="s">
        <v>3749</v>
      </c>
      <c r="B5263" s="1">
        <v>46054</v>
      </c>
      <c r="C5263">
        <v>2</v>
      </c>
    </row>
    <row r="5264" spans="1:3">
      <c r="A5264" t="s">
        <v>3750</v>
      </c>
      <c r="B5264" s="1">
        <v>45962</v>
      </c>
      <c r="C5264">
        <v>98</v>
      </c>
    </row>
    <row r="5265" spans="1:3">
      <c r="A5265" t="s">
        <v>3750</v>
      </c>
      <c r="B5265" s="1">
        <v>45992</v>
      </c>
      <c r="C5265">
        <v>21</v>
      </c>
    </row>
    <row r="5266" spans="1:3">
      <c r="A5266" t="s">
        <v>3750</v>
      </c>
      <c r="B5266" s="1">
        <v>46023</v>
      </c>
      <c r="C5266">
        <v>3</v>
      </c>
    </row>
    <row r="5267" spans="1:3">
      <c r="A5267" t="s">
        <v>3751</v>
      </c>
      <c r="B5267" s="1">
        <v>45962</v>
      </c>
      <c r="C5267">
        <v>178</v>
      </c>
    </row>
    <row r="5268" spans="1:3">
      <c r="A5268" t="s">
        <v>3751</v>
      </c>
      <c r="B5268" s="1">
        <v>45992</v>
      </c>
      <c r="C5268">
        <v>63</v>
      </c>
    </row>
    <row r="5269" spans="1:3">
      <c r="A5269" t="s">
        <v>3751</v>
      </c>
      <c r="B5269" s="1">
        <v>46023</v>
      </c>
      <c r="C5269">
        <v>4</v>
      </c>
    </row>
    <row r="5270" spans="1:3">
      <c r="A5270" t="s">
        <v>124</v>
      </c>
      <c r="B5270" s="1">
        <v>45962</v>
      </c>
      <c r="C5270">
        <v>128</v>
      </c>
    </row>
    <row r="5271" spans="1:3">
      <c r="A5271" t="s">
        <v>124</v>
      </c>
      <c r="B5271" s="1">
        <v>45992</v>
      </c>
      <c r="C5271">
        <v>76</v>
      </c>
    </row>
    <row r="5272" spans="1:3">
      <c r="A5272" t="s">
        <v>124</v>
      </c>
      <c r="B5272" s="1">
        <v>46023</v>
      </c>
      <c r="C5272">
        <v>169</v>
      </c>
    </row>
    <row r="5273" spans="1:3">
      <c r="A5273" t="s">
        <v>124</v>
      </c>
      <c r="B5273" s="1">
        <v>46054</v>
      </c>
      <c r="C5273">
        <v>84</v>
      </c>
    </row>
    <row r="5274" spans="1:3">
      <c r="A5274" t="s">
        <v>124</v>
      </c>
      <c r="B5274" s="1">
        <v>46082</v>
      </c>
      <c r="C5274">
        <v>132</v>
      </c>
    </row>
    <row r="5275" spans="1:3">
      <c r="A5275" t="s">
        <v>124</v>
      </c>
      <c r="B5275" s="1">
        <v>46113</v>
      </c>
      <c r="C5275">
        <v>109</v>
      </c>
    </row>
    <row r="5276" spans="1:3">
      <c r="A5276" t="s">
        <v>124</v>
      </c>
      <c r="B5276" s="1">
        <v>46143</v>
      </c>
      <c r="C5276">
        <v>80</v>
      </c>
    </row>
    <row r="5277" spans="1:3">
      <c r="A5277" t="s">
        <v>126</v>
      </c>
      <c r="B5277" s="1">
        <v>45962</v>
      </c>
      <c r="C5277">
        <v>130</v>
      </c>
    </row>
    <row r="5278" spans="1:3">
      <c r="A5278" t="s">
        <v>126</v>
      </c>
      <c r="B5278" s="1">
        <v>45992</v>
      </c>
      <c r="C5278">
        <v>84</v>
      </c>
    </row>
    <row r="5279" spans="1:3">
      <c r="A5279" t="s">
        <v>126</v>
      </c>
      <c r="B5279" s="1">
        <v>46023</v>
      </c>
      <c r="C5279">
        <v>115</v>
      </c>
    </row>
    <row r="5280" spans="1:3">
      <c r="A5280" t="s">
        <v>126</v>
      </c>
      <c r="B5280" s="1">
        <v>46054</v>
      </c>
      <c r="C5280">
        <v>134</v>
      </c>
    </row>
    <row r="5281" spans="1:3">
      <c r="A5281" t="s">
        <v>126</v>
      </c>
      <c r="B5281" s="1">
        <v>46082</v>
      </c>
      <c r="C5281">
        <v>107</v>
      </c>
    </row>
    <row r="5282" spans="1:3">
      <c r="A5282" t="s">
        <v>126</v>
      </c>
      <c r="B5282" s="1">
        <v>46113</v>
      </c>
      <c r="C5282">
        <v>94</v>
      </c>
    </row>
    <row r="5283" spans="1:3">
      <c r="A5283" t="s">
        <v>126</v>
      </c>
      <c r="B5283" s="1">
        <v>46143</v>
      </c>
      <c r="C5283">
        <v>49</v>
      </c>
    </row>
    <row r="5284" spans="1:3">
      <c r="A5284" t="s">
        <v>128</v>
      </c>
      <c r="B5284" s="1">
        <v>45962</v>
      </c>
      <c r="C5284">
        <v>107</v>
      </c>
    </row>
    <row r="5285" spans="1:3">
      <c r="A5285" t="s">
        <v>128</v>
      </c>
      <c r="B5285" s="1">
        <v>45992</v>
      </c>
      <c r="C5285">
        <v>120</v>
      </c>
    </row>
    <row r="5286" spans="1:3">
      <c r="A5286" t="s">
        <v>128</v>
      </c>
      <c r="B5286" s="1">
        <v>46023</v>
      </c>
      <c r="C5286">
        <v>159</v>
      </c>
    </row>
    <row r="5287" spans="1:3">
      <c r="A5287" t="s">
        <v>128</v>
      </c>
      <c r="B5287" s="1">
        <v>46054</v>
      </c>
      <c r="C5287">
        <v>133</v>
      </c>
    </row>
    <row r="5288" spans="1:3">
      <c r="A5288" t="s">
        <v>128</v>
      </c>
      <c r="B5288" s="1">
        <v>46082</v>
      </c>
      <c r="C5288">
        <v>114</v>
      </c>
    </row>
    <row r="5289" spans="1:3">
      <c r="A5289" t="s">
        <v>128</v>
      </c>
      <c r="B5289" s="1">
        <v>46113</v>
      </c>
      <c r="C5289">
        <v>120</v>
      </c>
    </row>
    <row r="5290" spans="1:3">
      <c r="A5290" t="s">
        <v>128</v>
      </c>
      <c r="B5290" s="1">
        <v>46143</v>
      </c>
      <c r="C5290">
        <v>72</v>
      </c>
    </row>
    <row r="5291" spans="1:3">
      <c r="A5291" t="s">
        <v>3752</v>
      </c>
      <c r="B5291" s="1">
        <v>45962</v>
      </c>
      <c r="C5291">
        <v>102</v>
      </c>
    </row>
    <row r="5292" spans="1:3">
      <c r="A5292" t="s">
        <v>3752</v>
      </c>
      <c r="B5292" s="1">
        <v>45992</v>
      </c>
      <c r="C5292">
        <v>45</v>
      </c>
    </row>
    <row r="5293" spans="1:3">
      <c r="A5293" t="s">
        <v>3752</v>
      </c>
      <c r="B5293" s="1">
        <v>46023</v>
      </c>
      <c r="C5293">
        <v>5</v>
      </c>
    </row>
    <row r="5294" spans="1:3">
      <c r="A5294" t="s">
        <v>130</v>
      </c>
      <c r="B5294" s="1">
        <v>45962</v>
      </c>
      <c r="C5294">
        <v>58</v>
      </c>
    </row>
    <row r="5295" spans="1:3">
      <c r="A5295" t="s">
        <v>130</v>
      </c>
      <c r="B5295" s="1">
        <v>45992</v>
      </c>
      <c r="C5295">
        <v>23</v>
      </c>
    </row>
    <row r="5296" spans="1:3">
      <c r="A5296" t="s">
        <v>130</v>
      </c>
      <c r="B5296" s="1">
        <v>46023</v>
      </c>
      <c r="C5296">
        <v>53</v>
      </c>
    </row>
    <row r="5297" spans="1:3">
      <c r="A5297" t="s">
        <v>130</v>
      </c>
      <c r="B5297" s="1">
        <v>46054</v>
      </c>
      <c r="C5297">
        <v>40</v>
      </c>
    </row>
    <row r="5298" spans="1:3">
      <c r="A5298" t="s">
        <v>130</v>
      </c>
      <c r="B5298" s="1">
        <v>46082</v>
      </c>
      <c r="C5298">
        <v>46</v>
      </c>
    </row>
    <row r="5299" spans="1:3">
      <c r="A5299" t="s">
        <v>130</v>
      </c>
      <c r="B5299" s="1">
        <v>46113</v>
      </c>
      <c r="C5299">
        <v>34</v>
      </c>
    </row>
    <row r="5300" spans="1:3">
      <c r="A5300" t="s">
        <v>130</v>
      </c>
      <c r="B5300" s="1">
        <v>46143</v>
      </c>
      <c r="C5300">
        <v>22</v>
      </c>
    </row>
    <row r="5301" spans="1:3">
      <c r="A5301" t="s">
        <v>3753</v>
      </c>
      <c r="B5301" s="1">
        <v>45962</v>
      </c>
      <c r="C5301">
        <v>238</v>
      </c>
    </row>
    <row r="5302" spans="1:3">
      <c r="A5302" t="s">
        <v>3753</v>
      </c>
      <c r="B5302" s="1">
        <v>45992</v>
      </c>
      <c r="C5302">
        <v>49</v>
      </c>
    </row>
    <row r="5303" spans="1:3">
      <c r="A5303" t="s">
        <v>3753</v>
      </c>
      <c r="B5303" s="1">
        <v>46023</v>
      </c>
      <c r="C5303">
        <v>3</v>
      </c>
    </row>
    <row r="5304" spans="1:3">
      <c r="A5304" t="s">
        <v>3753</v>
      </c>
      <c r="B5304" s="1">
        <v>46082</v>
      </c>
      <c r="C5304">
        <v>1</v>
      </c>
    </row>
    <row r="5305" spans="1:3">
      <c r="A5305" t="s">
        <v>3754</v>
      </c>
      <c r="B5305" s="1">
        <v>45962</v>
      </c>
      <c r="C5305">
        <v>215</v>
      </c>
    </row>
    <row r="5306" spans="1:3">
      <c r="A5306" t="s">
        <v>3754</v>
      </c>
      <c r="B5306" s="1">
        <v>45992</v>
      </c>
      <c r="C5306">
        <v>7</v>
      </c>
    </row>
    <row r="5307" spans="1:3">
      <c r="A5307" t="s">
        <v>3754</v>
      </c>
      <c r="B5307" s="1">
        <v>46023</v>
      </c>
      <c r="C5307">
        <v>3</v>
      </c>
    </row>
    <row r="5308" spans="1:3">
      <c r="A5308" t="s">
        <v>132</v>
      </c>
      <c r="B5308" s="1">
        <v>45962</v>
      </c>
      <c r="C5308">
        <v>112</v>
      </c>
    </row>
    <row r="5309" spans="1:3">
      <c r="A5309" t="s">
        <v>132</v>
      </c>
      <c r="B5309" s="1">
        <v>45992</v>
      </c>
      <c r="C5309">
        <v>81</v>
      </c>
    </row>
    <row r="5310" spans="1:3">
      <c r="A5310" t="s">
        <v>132</v>
      </c>
      <c r="B5310" s="1">
        <v>46023</v>
      </c>
      <c r="C5310">
        <v>110</v>
      </c>
    </row>
    <row r="5311" spans="1:3">
      <c r="A5311" t="s">
        <v>132</v>
      </c>
      <c r="B5311" s="1">
        <v>46054</v>
      </c>
      <c r="C5311">
        <v>106</v>
      </c>
    </row>
    <row r="5312" spans="1:3">
      <c r="A5312" t="s">
        <v>132</v>
      </c>
      <c r="B5312" s="1">
        <v>46082</v>
      </c>
      <c r="C5312">
        <v>97</v>
      </c>
    </row>
    <row r="5313" spans="1:3">
      <c r="A5313" t="s">
        <v>132</v>
      </c>
      <c r="B5313" s="1">
        <v>46113</v>
      </c>
      <c r="C5313">
        <v>103</v>
      </c>
    </row>
    <row r="5314" spans="1:3">
      <c r="A5314" t="s">
        <v>132</v>
      </c>
      <c r="B5314" s="1">
        <v>46143</v>
      </c>
      <c r="C5314">
        <v>57</v>
      </c>
    </row>
    <row r="5315" spans="1:3">
      <c r="A5315" t="s">
        <v>3755</v>
      </c>
      <c r="B5315" s="1">
        <v>45962</v>
      </c>
      <c r="C5315">
        <v>70</v>
      </c>
    </row>
    <row r="5316" spans="1:3">
      <c r="A5316" t="s">
        <v>3755</v>
      </c>
      <c r="B5316" s="1">
        <v>45992</v>
      </c>
      <c r="C5316">
        <v>4</v>
      </c>
    </row>
    <row r="5317" spans="1:3">
      <c r="A5317" t="s">
        <v>3755</v>
      </c>
      <c r="B5317" s="1">
        <v>46023</v>
      </c>
      <c r="C5317">
        <v>2</v>
      </c>
    </row>
    <row r="5318" spans="1:3">
      <c r="A5318" t="s">
        <v>3756</v>
      </c>
      <c r="B5318" s="1">
        <v>45962</v>
      </c>
      <c r="C5318">
        <v>161</v>
      </c>
    </row>
    <row r="5319" spans="1:3">
      <c r="A5319" t="s">
        <v>3756</v>
      </c>
      <c r="B5319" s="1">
        <v>45992</v>
      </c>
      <c r="C5319">
        <v>12</v>
      </c>
    </row>
    <row r="5320" spans="1:3">
      <c r="A5320" t="s">
        <v>3756</v>
      </c>
      <c r="B5320" s="1">
        <v>46023</v>
      </c>
      <c r="C5320">
        <v>1</v>
      </c>
    </row>
    <row r="5321" spans="1:3">
      <c r="A5321" t="s">
        <v>3756</v>
      </c>
      <c r="B5321" s="1">
        <v>46143</v>
      </c>
      <c r="C5321">
        <v>1</v>
      </c>
    </row>
    <row r="5322" spans="1:3">
      <c r="A5322" t="s">
        <v>3757</v>
      </c>
      <c r="B5322" s="1">
        <v>45962</v>
      </c>
      <c r="C5322">
        <v>153</v>
      </c>
    </row>
    <row r="5323" spans="1:3">
      <c r="A5323" t="s">
        <v>3757</v>
      </c>
      <c r="B5323" s="1">
        <v>45992</v>
      </c>
      <c r="C5323">
        <v>33</v>
      </c>
    </row>
    <row r="5324" spans="1:3">
      <c r="A5324" t="s">
        <v>3757</v>
      </c>
      <c r="B5324" s="1">
        <v>46023</v>
      </c>
      <c r="C5324">
        <v>1</v>
      </c>
    </row>
    <row r="5325" spans="1:3">
      <c r="A5325" t="s">
        <v>687</v>
      </c>
      <c r="B5325" s="1">
        <v>45962</v>
      </c>
      <c r="C5325">
        <v>98</v>
      </c>
    </row>
    <row r="5326" spans="1:3">
      <c r="A5326" t="s">
        <v>687</v>
      </c>
      <c r="B5326" s="1">
        <v>45992</v>
      </c>
      <c r="C5326">
        <v>64</v>
      </c>
    </row>
    <row r="5327" spans="1:3">
      <c r="A5327" t="s">
        <v>687</v>
      </c>
      <c r="B5327" s="1">
        <v>46023</v>
      </c>
      <c r="C5327">
        <v>142</v>
      </c>
    </row>
    <row r="5328" spans="1:3">
      <c r="A5328" t="s">
        <v>687</v>
      </c>
      <c r="B5328" s="1">
        <v>46054</v>
      </c>
      <c r="C5328">
        <v>131</v>
      </c>
    </row>
    <row r="5329" spans="1:3">
      <c r="A5329" t="s">
        <v>687</v>
      </c>
      <c r="B5329" s="1">
        <v>46082</v>
      </c>
      <c r="C5329">
        <v>169</v>
      </c>
    </row>
    <row r="5330" spans="1:3">
      <c r="A5330" t="s">
        <v>687</v>
      </c>
      <c r="B5330" s="1">
        <v>46113</v>
      </c>
      <c r="C5330">
        <v>158</v>
      </c>
    </row>
    <row r="5331" spans="1:3">
      <c r="A5331" t="s">
        <v>687</v>
      </c>
      <c r="B5331" s="1">
        <v>46143</v>
      </c>
      <c r="C5331">
        <v>100</v>
      </c>
    </row>
    <row r="5332" spans="1:3">
      <c r="A5332" t="s">
        <v>689</v>
      </c>
      <c r="B5332" s="1">
        <v>45962</v>
      </c>
      <c r="C5332">
        <v>110</v>
      </c>
    </row>
    <row r="5333" spans="1:3">
      <c r="A5333" t="s">
        <v>689</v>
      </c>
      <c r="B5333" s="1">
        <v>45992</v>
      </c>
      <c r="C5333">
        <v>104</v>
      </c>
    </row>
    <row r="5334" spans="1:3">
      <c r="A5334" t="s">
        <v>689</v>
      </c>
      <c r="B5334" s="1">
        <v>46023</v>
      </c>
      <c r="C5334">
        <v>149</v>
      </c>
    </row>
    <row r="5335" spans="1:3">
      <c r="A5335" t="s">
        <v>689</v>
      </c>
      <c r="B5335" s="1">
        <v>46054</v>
      </c>
      <c r="C5335">
        <v>121</v>
      </c>
    </row>
    <row r="5336" spans="1:3">
      <c r="A5336" t="s">
        <v>689</v>
      </c>
      <c r="B5336" s="1">
        <v>46082</v>
      </c>
      <c r="C5336">
        <v>136</v>
      </c>
    </row>
    <row r="5337" spans="1:3">
      <c r="A5337" t="s">
        <v>689</v>
      </c>
      <c r="B5337" s="1">
        <v>46113</v>
      </c>
      <c r="C5337">
        <v>101</v>
      </c>
    </row>
    <row r="5338" spans="1:3">
      <c r="A5338" t="s">
        <v>689</v>
      </c>
      <c r="B5338" s="1">
        <v>46143</v>
      </c>
      <c r="C5338">
        <v>42</v>
      </c>
    </row>
    <row r="5339" spans="1:3">
      <c r="A5339" t="s">
        <v>691</v>
      </c>
      <c r="B5339" s="1">
        <v>45962</v>
      </c>
      <c r="C5339">
        <v>112</v>
      </c>
    </row>
    <row r="5340" spans="1:3">
      <c r="A5340" t="s">
        <v>691</v>
      </c>
      <c r="B5340" s="1">
        <v>45992</v>
      </c>
      <c r="C5340">
        <v>98</v>
      </c>
    </row>
    <row r="5341" spans="1:3">
      <c r="A5341" t="s">
        <v>691</v>
      </c>
      <c r="B5341" s="1">
        <v>46023</v>
      </c>
      <c r="C5341">
        <v>134</v>
      </c>
    </row>
    <row r="5342" spans="1:3">
      <c r="A5342" t="s">
        <v>691</v>
      </c>
      <c r="B5342" s="1">
        <v>46054</v>
      </c>
      <c r="C5342">
        <v>105</v>
      </c>
    </row>
    <row r="5343" spans="1:3">
      <c r="A5343" t="s">
        <v>691</v>
      </c>
      <c r="B5343" s="1">
        <v>46082</v>
      </c>
      <c r="C5343">
        <v>120</v>
      </c>
    </row>
    <row r="5344" spans="1:3">
      <c r="A5344" t="s">
        <v>691</v>
      </c>
      <c r="B5344" s="1">
        <v>46113</v>
      </c>
      <c r="C5344">
        <v>91</v>
      </c>
    </row>
    <row r="5345" spans="1:3">
      <c r="A5345" t="s">
        <v>691</v>
      </c>
      <c r="B5345" s="1">
        <v>46143</v>
      </c>
      <c r="C5345">
        <v>70</v>
      </c>
    </row>
    <row r="5346" spans="1:3">
      <c r="A5346" t="s">
        <v>693</v>
      </c>
      <c r="B5346" s="1">
        <v>45962</v>
      </c>
      <c r="C5346">
        <v>84</v>
      </c>
    </row>
    <row r="5347" spans="1:3">
      <c r="A5347" t="s">
        <v>693</v>
      </c>
      <c r="B5347" s="1">
        <v>45992</v>
      </c>
      <c r="C5347">
        <v>96</v>
      </c>
    </row>
    <row r="5348" spans="1:3">
      <c r="A5348" t="s">
        <v>693</v>
      </c>
      <c r="B5348" s="1">
        <v>46023</v>
      </c>
      <c r="C5348">
        <v>92</v>
      </c>
    </row>
    <row r="5349" spans="1:3">
      <c r="A5349" t="s">
        <v>693</v>
      </c>
      <c r="B5349" s="1">
        <v>46054</v>
      </c>
      <c r="C5349">
        <v>71</v>
      </c>
    </row>
    <row r="5350" spans="1:3">
      <c r="A5350" t="s">
        <v>693</v>
      </c>
      <c r="B5350" s="1">
        <v>46082</v>
      </c>
      <c r="C5350">
        <v>35</v>
      </c>
    </row>
    <row r="5351" spans="1:3">
      <c r="A5351" t="s">
        <v>693</v>
      </c>
      <c r="B5351" s="1">
        <v>46113</v>
      </c>
      <c r="C5351">
        <v>35</v>
      </c>
    </row>
    <row r="5352" spans="1:3">
      <c r="A5352" t="s">
        <v>693</v>
      </c>
      <c r="B5352" s="1">
        <v>46143</v>
      </c>
      <c r="C5352">
        <v>16</v>
      </c>
    </row>
    <row r="5353" spans="1:3">
      <c r="A5353" t="s">
        <v>695</v>
      </c>
      <c r="B5353" s="1">
        <v>45962</v>
      </c>
      <c r="C5353">
        <v>173</v>
      </c>
    </row>
    <row r="5354" spans="1:3">
      <c r="A5354" t="s">
        <v>695</v>
      </c>
      <c r="B5354" s="1">
        <v>45992</v>
      </c>
      <c r="C5354">
        <v>109</v>
      </c>
    </row>
    <row r="5355" spans="1:3">
      <c r="A5355" t="s">
        <v>695</v>
      </c>
      <c r="B5355" s="1">
        <v>46023</v>
      </c>
      <c r="C5355">
        <v>132</v>
      </c>
    </row>
    <row r="5356" spans="1:3">
      <c r="A5356" t="s">
        <v>695</v>
      </c>
      <c r="B5356" s="1">
        <v>46054</v>
      </c>
      <c r="C5356">
        <v>95</v>
      </c>
    </row>
    <row r="5357" spans="1:3">
      <c r="A5357" t="s">
        <v>695</v>
      </c>
      <c r="B5357" s="1">
        <v>46082</v>
      </c>
      <c r="C5357">
        <v>92</v>
      </c>
    </row>
    <row r="5358" spans="1:3">
      <c r="A5358" t="s">
        <v>695</v>
      </c>
      <c r="B5358" s="1">
        <v>46113</v>
      </c>
      <c r="C5358">
        <v>97</v>
      </c>
    </row>
    <row r="5359" spans="1:3">
      <c r="A5359" t="s">
        <v>695</v>
      </c>
      <c r="B5359" s="1">
        <v>46143</v>
      </c>
      <c r="C5359">
        <v>48</v>
      </c>
    </row>
    <row r="5360" spans="1:3">
      <c r="A5360" t="s">
        <v>697</v>
      </c>
      <c r="B5360" s="1">
        <v>45962</v>
      </c>
      <c r="C5360">
        <v>113</v>
      </c>
    </row>
    <row r="5361" spans="1:3">
      <c r="A5361" t="s">
        <v>697</v>
      </c>
      <c r="B5361" s="1">
        <v>45992</v>
      </c>
      <c r="C5361">
        <v>63</v>
      </c>
    </row>
    <row r="5362" spans="1:3">
      <c r="A5362" t="s">
        <v>697</v>
      </c>
      <c r="B5362" s="1">
        <v>46023</v>
      </c>
      <c r="C5362">
        <v>126</v>
      </c>
    </row>
    <row r="5363" spans="1:3">
      <c r="A5363" t="s">
        <v>697</v>
      </c>
      <c r="B5363" s="1">
        <v>46054</v>
      </c>
      <c r="C5363">
        <v>83</v>
      </c>
    </row>
    <row r="5364" spans="1:3">
      <c r="A5364" t="s">
        <v>697</v>
      </c>
      <c r="B5364" s="1">
        <v>46082</v>
      </c>
      <c r="C5364">
        <v>117</v>
      </c>
    </row>
    <row r="5365" spans="1:3">
      <c r="A5365" t="s">
        <v>697</v>
      </c>
      <c r="B5365" s="1">
        <v>46113</v>
      </c>
      <c r="C5365">
        <v>83</v>
      </c>
    </row>
    <row r="5366" spans="1:3">
      <c r="A5366" t="s">
        <v>697</v>
      </c>
      <c r="B5366" s="1">
        <v>46143</v>
      </c>
      <c r="C5366">
        <v>49</v>
      </c>
    </row>
    <row r="5367" spans="1:3">
      <c r="A5367" t="s">
        <v>703</v>
      </c>
      <c r="B5367" s="1">
        <v>45962</v>
      </c>
      <c r="C5367">
        <v>14</v>
      </c>
    </row>
    <row r="5368" spans="1:3">
      <c r="A5368" t="s">
        <v>703</v>
      </c>
      <c r="B5368" s="1">
        <v>45992</v>
      </c>
      <c r="C5368">
        <v>6</v>
      </c>
    </row>
    <row r="5369" spans="1:3">
      <c r="A5369" t="s">
        <v>703</v>
      </c>
      <c r="B5369" s="1">
        <v>46023</v>
      </c>
      <c r="C5369">
        <v>10</v>
      </c>
    </row>
    <row r="5370" spans="1:3">
      <c r="A5370" t="s">
        <v>3758</v>
      </c>
      <c r="B5370" s="1">
        <v>45962</v>
      </c>
      <c r="C5370">
        <v>451</v>
      </c>
    </row>
    <row r="5371" spans="1:3">
      <c r="A5371" t="s">
        <v>3758</v>
      </c>
      <c r="B5371" s="1">
        <v>45992</v>
      </c>
      <c r="C5371">
        <v>172</v>
      </c>
    </row>
    <row r="5372" spans="1:3">
      <c r="A5372" t="s">
        <v>3758</v>
      </c>
      <c r="B5372" s="1">
        <v>46023</v>
      </c>
      <c r="C5372">
        <v>17</v>
      </c>
    </row>
    <row r="5373" spans="1:3">
      <c r="A5373" t="s">
        <v>3758</v>
      </c>
      <c r="B5373" s="1">
        <v>46054</v>
      </c>
      <c r="C5373">
        <v>1</v>
      </c>
    </row>
    <row r="5374" spans="1:3">
      <c r="A5374" t="s">
        <v>3759</v>
      </c>
      <c r="B5374" s="1">
        <v>45962</v>
      </c>
      <c r="C5374">
        <v>307</v>
      </c>
    </row>
    <row r="5375" spans="1:3">
      <c r="A5375" t="s">
        <v>3759</v>
      </c>
      <c r="B5375" s="1">
        <v>45992</v>
      </c>
      <c r="C5375">
        <v>152</v>
      </c>
    </row>
    <row r="5376" spans="1:3">
      <c r="A5376" t="s">
        <v>3759</v>
      </c>
      <c r="B5376" s="1">
        <v>46023</v>
      </c>
      <c r="C5376">
        <v>22</v>
      </c>
    </row>
    <row r="5377" spans="1:3">
      <c r="A5377" t="s">
        <v>3760</v>
      </c>
      <c r="B5377" s="1">
        <v>45962</v>
      </c>
      <c r="C5377">
        <v>67</v>
      </c>
    </row>
    <row r="5378" spans="1:3">
      <c r="A5378" t="s">
        <v>3760</v>
      </c>
      <c r="B5378" s="1">
        <v>45992</v>
      </c>
      <c r="C5378">
        <v>19</v>
      </c>
    </row>
    <row r="5379" spans="1:3">
      <c r="A5379" t="s">
        <v>3761</v>
      </c>
      <c r="B5379" s="1">
        <v>45962</v>
      </c>
      <c r="C5379">
        <v>45</v>
      </c>
    </row>
    <row r="5380" spans="1:3">
      <c r="A5380" t="s">
        <v>3761</v>
      </c>
      <c r="B5380" s="1">
        <v>45992</v>
      </c>
      <c r="C5380">
        <v>22</v>
      </c>
    </row>
    <row r="5381" spans="1:3">
      <c r="A5381" t="s">
        <v>3761</v>
      </c>
      <c r="B5381" s="1">
        <v>46023</v>
      </c>
      <c r="C5381">
        <v>3</v>
      </c>
    </row>
    <row r="5382" spans="1:3">
      <c r="A5382" t="s">
        <v>715</v>
      </c>
      <c r="B5382" s="1">
        <v>45962</v>
      </c>
      <c r="C5382">
        <v>36</v>
      </c>
    </row>
    <row r="5383" spans="1:3">
      <c r="A5383" t="s">
        <v>715</v>
      </c>
      <c r="B5383" s="1">
        <v>45992</v>
      </c>
      <c r="C5383">
        <v>35</v>
      </c>
    </row>
    <row r="5384" spans="1:3">
      <c r="A5384" t="s">
        <v>715</v>
      </c>
      <c r="B5384" s="1">
        <v>46023</v>
      </c>
      <c r="C5384">
        <v>32</v>
      </c>
    </row>
    <row r="5385" spans="1:3">
      <c r="A5385" t="s">
        <v>715</v>
      </c>
      <c r="B5385" s="1">
        <v>46054</v>
      </c>
      <c r="C5385">
        <v>32</v>
      </c>
    </row>
    <row r="5386" spans="1:3">
      <c r="A5386" t="s">
        <v>715</v>
      </c>
      <c r="B5386" s="1">
        <v>46082</v>
      </c>
      <c r="C5386">
        <v>27</v>
      </c>
    </row>
    <row r="5387" spans="1:3">
      <c r="A5387" t="s">
        <v>715</v>
      </c>
      <c r="B5387" s="1">
        <v>46113</v>
      </c>
      <c r="C5387">
        <v>28</v>
      </c>
    </row>
    <row r="5388" spans="1:3">
      <c r="A5388" t="s">
        <v>715</v>
      </c>
      <c r="B5388" s="1">
        <v>46143</v>
      </c>
      <c r="C5388">
        <v>17</v>
      </c>
    </row>
    <row r="5389" spans="1:3">
      <c r="A5389" t="s">
        <v>721</v>
      </c>
      <c r="B5389" s="1">
        <v>45962</v>
      </c>
      <c r="C5389">
        <v>327</v>
      </c>
    </row>
    <row r="5390" spans="1:3">
      <c r="A5390" t="s">
        <v>721</v>
      </c>
      <c r="B5390" s="1">
        <v>45992</v>
      </c>
      <c r="C5390">
        <v>220</v>
      </c>
    </row>
    <row r="5391" spans="1:3">
      <c r="A5391" t="s">
        <v>721</v>
      </c>
      <c r="B5391" s="1">
        <v>46023</v>
      </c>
      <c r="C5391">
        <v>530</v>
      </c>
    </row>
    <row r="5392" spans="1:3">
      <c r="A5392" t="s">
        <v>721</v>
      </c>
      <c r="B5392" s="1">
        <v>46054</v>
      </c>
      <c r="C5392">
        <v>532</v>
      </c>
    </row>
    <row r="5393" spans="1:3">
      <c r="A5393" t="s">
        <v>721</v>
      </c>
      <c r="B5393" s="1">
        <v>46082</v>
      </c>
      <c r="C5393">
        <v>566</v>
      </c>
    </row>
    <row r="5394" spans="1:3">
      <c r="A5394" t="s">
        <v>721</v>
      </c>
      <c r="B5394" s="1">
        <v>46113</v>
      </c>
      <c r="C5394">
        <v>556</v>
      </c>
    </row>
    <row r="5395" spans="1:3">
      <c r="A5395" t="s">
        <v>721</v>
      </c>
      <c r="B5395" s="1">
        <v>46143</v>
      </c>
      <c r="C5395">
        <v>276</v>
      </c>
    </row>
    <row r="5396" spans="1:3">
      <c r="A5396" t="s">
        <v>3762</v>
      </c>
      <c r="B5396" s="1">
        <v>45962</v>
      </c>
      <c r="C5396">
        <v>200</v>
      </c>
    </row>
    <row r="5397" spans="1:3">
      <c r="A5397" t="s">
        <v>3762</v>
      </c>
      <c r="B5397" s="1">
        <v>45992</v>
      </c>
      <c r="C5397">
        <v>23</v>
      </c>
    </row>
    <row r="5398" spans="1:3">
      <c r="A5398" t="s">
        <v>3762</v>
      </c>
      <c r="B5398" s="1">
        <v>46023</v>
      </c>
      <c r="C5398">
        <v>2</v>
      </c>
    </row>
    <row r="5399" spans="1:3">
      <c r="A5399" t="s">
        <v>3763</v>
      </c>
      <c r="B5399" s="1">
        <v>45962</v>
      </c>
      <c r="C5399">
        <v>48</v>
      </c>
    </row>
    <row r="5400" spans="1:3">
      <c r="A5400" t="s">
        <v>3763</v>
      </c>
      <c r="B5400" s="1">
        <v>45992</v>
      </c>
      <c r="C5400">
        <v>21</v>
      </c>
    </row>
    <row r="5401" spans="1:3">
      <c r="A5401" t="s">
        <v>3763</v>
      </c>
      <c r="B5401" s="1">
        <v>46054</v>
      </c>
      <c r="C5401">
        <v>1</v>
      </c>
    </row>
    <row r="5402" spans="1:3">
      <c r="A5402" t="s">
        <v>3763</v>
      </c>
      <c r="B5402" s="1">
        <v>46082</v>
      </c>
      <c r="C5402">
        <v>4</v>
      </c>
    </row>
    <row r="5403" spans="1:3">
      <c r="A5403" t="s">
        <v>3763</v>
      </c>
      <c r="B5403" s="1">
        <v>46113</v>
      </c>
      <c r="C5403">
        <v>6</v>
      </c>
    </row>
    <row r="5404" spans="1:3">
      <c r="A5404" t="s">
        <v>3763</v>
      </c>
      <c r="B5404" s="1">
        <v>46143</v>
      </c>
      <c r="C5404">
        <v>5</v>
      </c>
    </row>
    <row r="5405" spans="1:3">
      <c r="A5405" t="s">
        <v>3764</v>
      </c>
      <c r="B5405" s="1">
        <v>45962</v>
      </c>
      <c r="C5405">
        <v>39</v>
      </c>
    </row>
    <row r="5406" spans="1:3">
      <c r="A5406" t="s">
        <v>3764</v>
      </c>
      <c r="B5406" s="1">
        <v>45992</v>
      </c>
      <c r="C5406">
        <v>43</v>
      </c>
    </row>
    <row r="5407" spans="1:3">
      <c r="A5407" t="s">
        <v>3764</v>
      </c>
      <c r="B5407" s="1">
        <v>46023</v>
      </c>
      <c r="C5407">
        <v>5</v>
      </c>
    </row>
    <row r="5408" spans="1:3">
      <c r="A5408" t="s">
        <v>3764</v>
      </c>
      <c r="B5408" s="1">
        <v>46054</v>
      </c>
      <c r="C5408">
        <v>1</v>
      </c>
    </row>
    <row r="5409" spans="1:3">
      <c r="A5409" t="s">
        <v>3764</v>
      </c>
      <c r="B5409" s="1">
        <v>46082</v>
      </c>
      <c r="C5409">
        <v>8</v>
      </c>
    </row>
    <row r="5410" spans="1:3">
      <c r="A5410" t="s">
        <v>3764</v>
      </c>
      <c r="B5410" s="1">
        <v>46113</v>
      </c>
      <c r="C5410">
        <v>2</v>
      </c>
    </row>
    <row r="5411" spans="1:3">
      <c r="A5411" t="s">
        <v>3764</v>
      </c>
      <c r="B5411" s="1">
        <v>46143</v>
      </c>
      <c r="C5411">
        <v>5</v>
      </c>
    </row>
    <row r="5412" spans="1:3">
      <c r="A5412" t="s">
        <v>835</v>
      </c>
      <c r="B5412" s="1">
        <v>45962</v>
      </c>
      <c r="C5412">
        <v>147</v>
      </c>
    </row>
    <row r="5413" spans="1:3">
      <c r="A5413" t="s">
        <v>835</v>
      </c>
      <c r="B5413" s="1">
        <v>45992</v>
      </c>
      <c r="C5413">
        <v>93</v>
      </c>
    </row>
    <row r="5414" spans="1:3">
      <c r="A5414" t="s">
        <v>835</v>
      </c>
      <c r="B5414" s="1">
        <v>46023</v>
      </c>
      <c r="C5414">
        <v>236</v>
      </c>
    </row>
    <row r="5415" spans="1:3">
      <c r="A5415" t="s">
        <v>835</v>
      </c>
      <c r="B5415" s="1">
        <v>46054</v>
      </c>
      <c r="C5415">
        <v>233</v>
      </c>
    </row>
    <row r="5416" spans="1:3">
      <c r="A5416" t="s">
        <v>835</v>
      </c>
      <c r="B5416" s="1">
        <v>46082</v>
      </c>
      <c r="C5416">
        <v>271</v>
      </c>
    </row>
    <row r="5417" spans="1:3">
      <c r="A5417" t="s">
        <v>835</v>
      </c>
      <c r="B5417" s="1">
        <v>46113</v>
      </c>
      <c r="C5417">
        <v>241</v>
      </c>
    </row>
    <row r="5418" spans="1:3">
      <c r="A5418" t="s">
        <v>835</v>
      </c>
      <c r="B5418" s="1">
        <v>46143</v>
      </c>
      <c r="C5418">
        <v>189</v>
      </c>
    </row>
    <row r="5419" spans="1:3">
      <c r="A5419" t="s">
        <v>3765</v>
      </c>
      <c r="B5419" s="1">
        <v>45962</v>
      </c>
      <c r="C5419">
        <v>45</v>
      </c>
    </row>
    <row r="5420" spans="1:3">
      <c r="A5420" t="s">
        <v>3765</v>
      </c>
      <c r="B5420" s="1">
        <v>45992</v>
      </c>
      <c r="C5420">
        <v>22</v>
      </c>
    </row>
    <row r="5421" spans="1:3">
      <c r="A5421" t="s">
        <v>3765</v>
      </c>
      <c r="B5421" s="1">
        <v>46023</v>
      </c>
      <c r="C5421">
        <v>1</v>
      </c>
    </row>
    <row r="5422" spans="1:3">
      <c r="A5422" t="s">
        <v>3766</v>
      </c>
      <c r="B5422" s="1">
        <v>45962</v>
      </c>
      <c r="C5422">
        <v>66</v>
      </c>
    </row>
    <row r="5423" spans="1:3">
      <c r="A5423" t="s">
        <v>3766</v>
      </c>
      <c r="B5423" s="1">
        <v>45992</v>
      </c>
      <c r="C5423">
        <v>17</v>
      </c>
    </row>
    <row r="5424" spans="1:3">
      <c r="A5424" t="s">
        <v>3766</v>
      </c>
      <c r="B5424" s="1">
        <v>46023</v>
      </c>
      <c r="C5424">
        <v>1</v>
      </c>
    </row>
    <row r="5425" spans="1:3">
      <c r="A5425" t="s">
        <v>3767</v>
      </c>
      <c r="B5425" s="1">
        <v>45962</v>
      </c>
      <c r="C5425">
        <v>50</v>
      </c>
    </row>
    <row r="5426" spans="1:3">
      <c r="A5426" t="s">
        <v>3767</v>
      </c>
      <c r="B5426" s="1">
        <v>45992</v>
      </c>
      <c r="C5426">
        <v>16</v>
      </c>
    </row>
    <row r="5427" spans="1:3">
      <c r="A5427" t="s">
        <v>3767</v>
      </c>
      <c r="B5427" s="1">
        <v>46023</v>
      </c>
      <c r="C5427">
        <v>1</v>
      </c>
    </row>
    <row r="5428" spans="1:3">
      <c r="A5428" t="s">
        <v>3768</v>
      </c>
      <c r="B5428" s="1">
        <v>45962</v>
      </c>
      <c r="C5428">
        <v>90</v>
      </c>
    </row>
    <row r="5429" spans="1:3">
      <c r="A5429" t="s">
        <v>3768</v>
      </c>
      <c r="B5429" s="1">
        <v>45992</v>
      </c>
      <c r="C5429">
        <v>46</v>
      </c>
    </row>
    <row r="5430" spans="1:3">
      <c r="A5430" t="s">
        <v>3768</v>
      </c>
      <c r="B5430" s="1">
        <v>46023</v>
      </c>
      <c r="C5430">
        <v>13</v>
      </c>
    </row>
    <row r="5431" spans="1:3">
      <c r="A5431" t="s">
        <v>3769</v>
      </c>
      <c r="B5431" s="1">
        <v>45962</v>
      </c>
      <c r="C5431">
        <v>80</v>
      </c>
    </row>
    <row r="5432" spans="1:3">
      <c r="A5432" t="s">
        <v>3769</v>
      </c>
      <c r="B5432" s="1">
        <v>45992</v>
      </c>
      <c r="C5432">
        <v>54</v>
      </c>
    </row>
    <row r="5433" spans="1:3">
      <c r="A5433" t="s">
        <v>3770</v>
      </c>
      <c r="B5433" s="1">
        <v>45962</v>
      </c>
      <c r="C5433">
        <v>68</v>
      </c>
    </row>
    <row r="5434" spans="1:3">
      <c r="A5434" t="s">
        <v>3770</v>
      </c>
      <c r="B5434" s="1">
        <v>45992</v>
      </c>
      <c r="C5434">
        <v>23</v>
      </c>
    </row>
    <row r="5435" spans="1:3">
      <c r="A5435" t="s">
        <v>3770</v>
      </c>
      <c r="B5435" s="1">
        <v>46023</v>
      </c>
      <c r="C5435">
        <v>3</v>
      </c>
    </row>
    <row r="5436" spans="1:3">
      <c r="A5436" t="s">
        <v>3770</v>
      </c>
      <c r="B5436" s="1">
        <v>46054</v>
      </c>
      <c r="C5436">
        <v>1</v>
      </c>
    </row>
    <row r="5437" spans="1:3">
      <c r="A5437" t="s">
        <v>3771</v>
      </c>
      <c r="B5437" s="1">
        <v>45962</v>
      </c>
      <c r="C5437">
        <v>110</v>
      </c>
    </row>
    <row r="5438" spans="1:3">
      <c r="A5438" t="s">
        <v>3771</v>
      </c>
      <c r="B5438" s="1">
        <v>45992</v>
      </c>
      <c r="C5438">
        <v>49</v>
      </c>
    </row>
    <row r="5439" spans="1:3">
      <c r="A5439" t="s">
        <v>3771</v>
      </c>
      <c r="B5439" s="1">
        <v>46023</v>
      </c>
      <c r="C5439">
        <v>3</v>
      </c>
    </row>
    <row r="5440" spans="1:3">
      <c r="A5440" t="s">
        <v>3772</v>
      </c>
      <c r="B5440" s="1">
        <v>45962</v>
      </c>
      <c r="C5440">
        <v>42</v>
      </c>
    </row>
    <row r="5441" spans="1:3">
      <c r="A5441" t="s">
        <v>3772</v>
      </c>
      <c r="B5441" s="1">
        <v>45992</v>
      </c>
      <c r="C5441">
        <v>12</v>
      </c>
    </row>
    <row r="5442" spans="1:3">
      <c r="A5442" t="s">
        <v>3772</v>
      </c>
      <c r="B5442" s="1">
        <v>46023</v>
      </c>
      <c r="C5442">
        <v>2</v>
      </c>
    </row>
    <row r="5443" spans="1:3">
      <c r="A5443" t="s">
        <v>3772</v>
      </c>
      <c r="B5443" s="1">
        <v>46054</v>
      </c>
      <c r="C5443">
        <v>1</v>
      </c>
    </row>
    <row r="5444" spans="1:3">
      <c r="A5444" t="s">
        <v>1498</v>
      </c>
      <c r="B5444" s="1">
        <v>45992</v>
      </c>
      <c r="C5444">
        <v>11</v>
      </c>
    </row>
    <row r="5445" spans="1:3">
      <c r="A5445" t="s">
        <v>1498</v>
      </c>
      <c r="B5445" s="1">
        <v>46023</v>
      </c>
      <c r="C5445">
        <v>121</v>
      </c>
    </row>
    <row r="5446" spans="1:3">
      <c r="A5446" t="s">
        <v>1498</v>
      </c>
      <c r="B5446" s="1">
        <v>46054</v>
      </c>
      <c r="C5446">
        <v>109</v>
      </c>
    </row>
    <row r="5447" spans="1:3">
      <c r="A5447" t="s">
        <v>1498</v>
      </c>
      <c r="B5447" s="1">
        <v>46082</v>
      </c>
      <c r="C5447">
        <v>140</v>
      </c>
    </row>
    <row r="5448" spans="1:3">
      <c r="A5448" t="s">
        <v>1498</v>
      </c>
      <c r="B5448" s="1">
        <v>46113</v>
      </c>
      <c r="C5448">
        <v>89</v>
      </c>
    </row>
    <row r="5449" spans="1:3">
      <c r="A5449" t="s">
        <v>1498</v>
      </c>
      <c r="B5449" s="1">
        <v>46143</v>
      </c>
      <c r="C5449">
        <v>69</v>
      </c>
    </row>
    <row r="5450" spans="1:3">
      <c r="A5450" t="s">
        <v>1500</v>
      </c>
      <c r="B5450" s="1">
        <v>45992</v>
      </c>
      <c r="C5450">
        <v>7</v>
      </c>
    </row>
    <row r="5451" spans="1:3">
      <c r="A5451" t="s">
        <v>1500</v>
      </c>
      <c r="B5451" s="1">
        <v>46023</v>
      </c>
      <c r="C5451">
        <v>135</v>
      </c>
    </row>
    <row r="5452" spans="1:3">
      <c r="A5452" t="s">
        <v>1500</v>
      </c>
      <c r="B5452" s="1">
        <v>46054</v>
      </c>
      <c r="C5452">
        <v>126</v>
      </c>
    </row>
    <row r="5453" spans="1:3">
      <c r="A5453" t="s">
        <v>1500</v>
      </c>
      <c r="B5453" s="1">
        <v>46082</v>
      </c>
      <c r="C5453">
        <v>126</v>
      </c>
    </row>
    <row r="5454" spans="1:3">
      <c r="A5454" t="s">
        <v>1500</v>
      </c>
      <c r="B5454" s="1">
        <v>46113</v>
      </c>
      <c r="C5454">
        <v>107</v>
      </c>
    </row>
    <row r="5455" spans="1:3">
      <c r="A5455" t="s">
        <v>1500</v>
      </c>
      <c r="B5455" s="1">
        <v>46143</v>
      </c>
      <c r="C5455">
        <v>68</v>
      </c>
    </row>
    <row r="5456" spans="1:3">
      <c r="A5456" t="s">
        <v>1502</v>
      </c>
      <c r="B5456" s="1">
        <v>45992</v>
      </c>
      <c r="C5456">
        <v>7</v>
      </c>
    </row>
    <row r="5457" spans="1:3">
      <c r="A5457" t="s">
        <v>1502</v>
      </c>
      <c r="B5457" s="1">
        <v>46023</v>
      </c>
      <c r="C5457">
        <v>96</v>
      </c>
    </row>
    <row r="5458" spans="1:3">
      <c r="A5458" t="s">
        <v>1502</v>
      </c>
      <c r="B5458" s="1">
        <v>46054</v>
      </c>
      <c r="C5458">
        <v>75</v>
      </c>
    </row>
    <row r="5459" spans="1:3">
      <c r="A5459" t="s">
        <v>1502</v>
      </c>
      <c r="B5459" s="1">
        <v>46082</v>
      </c>
      <c r="C5459">
        <v>101</v>
      </c>
    </row>
    <row r="5460" spans="1:3">
      <c r="A5460" t="s">
        <v>1502</v>
      </c>
      <c r="B5460" s="1">
        <v>46113</v>
      </c>
      <c r="C5460">
        <v>62</v>
      </c>
    </row>
    <row r="5461" spans="1:3">
      <c r="A5461" t="s">
        <v>1502</v>
      </c>
      <c r="B5461" s="1">
        <v>46143</v>
      </c>
      <c r="C5461">
        <v>49</v>
      </c>
    </row>
    <row r="5462" spans="1:3">
      <c r="A5462" t="s">
        <v>1504</v>
      </c>
      <c r="B5462" s="1">
        <v>45992</v>
      </c>
      <c r="C5462">
        <v>17</v>
      </c>
    </row>
    <row r="5463" spans="1:3">
      <c r="A5463" t="s">
        <v>1504</v>
      </c>
      <c r="B5463" s="1">
        <v>46023</v>
      </c>
      <c r="C5463">
        <v>107</v>
      </c>
    </row>
    <row r="5464" spans="1:3">
      <c r="A5464" t="s">
        <v>1504</v>
      </c>
      <c r="B5464" s="1">
        <v>46054</v>
      </c>
      <c r="C5464">
        <v>109</v>
      </c>
    </row>
    <row r="5465" spans="1:3">
      <c r="A5465" t="s">
        <v>1504</v>
      </c>
      <c r="B5465" s="1">
        <v>46082</v>
      </c>
      <c r="C5465">
        <v>101</v>
      </c>
    </row>
    <row r="5466" spans="1:3">
      <c r="A5466" t="s">
        <v>1504</v>
      </c>
      <c r="B5466" s="1">
        <v>46113</v>
      </c>
      <c r="C5466">
        <v>77</v>
      </c>
    </row>
    <row r="5467" spans="1:3">
      <c r="A5467" t="s">
        <v>1504</v>
      </c>
      <c r="B5467" s="1">
        <v>46143</v>
      </c>
      <c r="C5467">
        <v>81</v>
      </c>
    </row>
    <row r="5468" spans="1:3">
      <c r="A5468" t="s">
        <v>1506</v>
      </c>
      <c r="B5468" s="1">
        <v>45992</v>
      </c>
      <c r="C5468">
        <v>19</v>
      </c>
    </row>
    <row r="5469" spans="1:3">
      <c r="A5469" t="s">
        <v>1506</v>
      </c>
      <c r="B5469" s="1">
        <v>46023</v>
      </c>
      <c r="C5469">
        <v>174</v>
      </c>
    </row>
    <row r="5470" spans="1:3">
      <c r="A5470" t="s">
        <v>1506</v>
      </c>
      <c r="B5470" s="1">
        <v>46054</v>
      </c>
      <c r="C5470">
        <v>132</v>
      </c>
    </row>
    <row r="5471" spans="1:3">
      <c r="A5471" t="s">
        <v>1506</v>
      </c>
      <c r="B5471" s="1">
        <v>46082</v>
      </c>
      <c r="C5471">
        <v>156</v>
      </c>
    </row>
    <row r="5472" spans="1:3">
      <c r="A5472" t="s">
        <v>1506</v>
      </c>
      <c r="B5472" s="1">
        <v>46113</v>
      </c>
      <c r="C5472">
        <v>152</v>
      </c>
    </row>
    <row r="5473" spans="1:3">
      <c r="A5473" t="s">
        <v>1506</v>
      </c>
      <c r="B5473" s="1">
        <v>46143</v>
      </c>
      <c r="C5473">
        <v>63</v>
      </c>
    </row>
    <row r="5474" spans="1:3">
      <c r="A5474" t="s">
        <v>1508</v>
      </c>
      <c r="B5474" s="1">
        <v>45992</v>
      </c>
      <c r="C5474">
        <v>4</v>
      </c>
    </row>
    <row r="5475" spans="1:3">
      <c r="A5475" t="s">
        <v>1508</v>
      </c>
      <c r="B5475" s="1">
        <v>46023</v>
      </c>
      <c r="C5475">
        <v>87</v>
      </c>
    </row>
    <row r="5476" spans="1:3">
      <c r="A5476" t="s">
        <v>1508</v>
      </c>
      <c r="B5476" s="1">
        <v>46054</v>
      </c>
      <c r="C5476">
        <v>74</v>
      </c>
    </row>
    <row r="5477" spans="1:3">
      <c r="A5477" t="s">
        <v>1508</v>
      </c>
      <c r="B5477" s="1">
        <v>46082</v>
      </c>
      <c r="C5477">
        <v>105</v>
      </c>
    </row>
    <row r="5478" spans="1:3">
      <c r="A5478" t="s">
        <v>1508</v>
      </c>
      <c r="B5478" s="1">
        <v>46113</v>
      </c>
      <c r="C5478">
        <v>65</v>
      </c>
    </row>
    <row r="5479" spans="1:3">
      <c r="A5479" t="s">
        <v>1508</v>
      </c>
      <c r="B5479" s="1">
        <v>46143</v>
      </c>
      <c r="C5479">
        <v>42</v>
      </c>
    </row>
    <row r="5480" spans="1:3">
      <c r="A5480" t="s">
        <v>1510</v>
      </c>
      <c r="B5480" s="1">
        <v>45992</v>
      </c>
      <c r="C5480">
        <v>14</v>
      </c>
    </row>
    <row r="5481" spans="1:3">
      <c r="A5481" t="s">
        <v>1510</v>
      </c>
      <c r="B5481" s="1">
        <v>46023</v>
      </c>
      <c r="C5481">
        <v>200</v>
      </c>
    </row>
    <row r="5482" spans="1:3">
      <c r="A5482" t="s">
        <v>1510</v>
      </c>
      <c r="B5482" s="1">
        <v>46054</v>
      </c>
      <c r="C5482">
        <v>211</v>
      </c>
    </row>
    <row r="5483" spans="1:3">
      <c r="A5483" t="s">
        <v>1510</v>
      </c>
      <c r="B5483" s="1">
        <v>46082</v>
      </c>
      <c r="C5483">
        <v>189</v>
      </c>
    </row>
    <row r="5484" spans="1:3">
      <c r="A5484" t="s">
        <v>1510</v>
      </c>
      <c r="B5484" s="1">
        <v>46113</v>
      </c>
      <c r="C5484">
        <v>190</v>
      </c>
    </row>
    <row r="5485" spans="1:3">
      <c r="A5485" t="s">
        <v>1510</v>
      </c>
      <c r="B5485" s="1">
        <v>46143</v>
      </c>
      <c r="C5485">
        <v>100</v>
      </c>
    </row>
    <row r="5486" spans="1:3">
      <c r="A5486" t="s">
        <v>1512</v>
      </c>
      <c r="B5486" s="1">
        <v>45992</v>
      </c>
      <c r="C5486">
        <v>11</v>
      </c>
    </row>
    <row r="5487" spans="1:3">
      <c r="A5487" t="s">
        <v>1512</v>
      </c>
      <c r="B5487" s="1">
        <v>46023</v>
      </c>
      <c r="C5487">
        <v>156</v>
      </c>
    </row>
    <row r="5488" spans="1:3">
      <c r="A5488" t="s">
        <v>1512</v>
      </c>
      <c r="B5488" s="1">
        <v>46054</v>
      </c>
      <c r="C5488">
        <v>162</v>
      </c>
    </row>
    <row r="5489" spans="1:3">
      <c r="A5489" t="s">
        <v>1512</v>
      </c>
      <c r="B5489" s="1">
        <v>46082</v>
      </c>
      <c r="C5489">
        <v>261</v>
      </c>
    </row>
    <row r="5490" spans="1:3">
      <c r="A5490" t="s">
        <v>1512</v>
      </c>
      <c r="B5490" s="1">
        <v>46113</v>
      </c>
      <c r="C5490">
        <v>176</v>
      </c>
    </row>
    <row r="5491" spans="1:3">
      <c r="A5491" t="s">
        <v>1512</v>
      </c>
      <c r="B5491" s="1">
        <v>46143</v>
      </c>
      <c r="C5491">
        <v>77</v>
      </c>
    </row>
    <row r="5492" spans="1:3">
      <c r="A5492" t="s">
        <v>1514</v>
      </c>
      <c r="B5492" s="1">
        <v>45992</v>
      </c>
      <c r="C5492">
        <v>3</v>
      </c>
    </row>
    <row r="5493" spans="1:3">
      <c r="A5493" t="s">
        <v>1514</v>
      </c>
      <c r="B5493" s="1">
        <v>46023</v>
      </c>
      <c r="C5493">
        <v>67</v>
      </c>
    </row>
    <row r="5494" spans="1:3">
      <c r="A5494" t="s">
        <v>1514</v>
      </c>
      <c r="B5494" s="1">
        <v>46054</v>
      </c>
      <c r="C5494">
        <v>59</v>
      </c>
    </row>
    <row r="5495" spans="1:3">
      <c r="A5495" t="s">
        <v>1514</v>
      </c>
      <c r="B5495" s="1">
        <v>46082</v>
      </c>
      <c r="C5495">
        <v>40</v>
      </c>
    </row>
    <row r="5496" spans="1:3">
      <c r="A5496" t="s">
        <v>1514</v>
      </c>
      <c r="B5496" s="1">
        <v>46113</v>
      </c>
      <c r="C5496">
        <v>54</v>
      </c>
    </row>
    <row r="5497" spans="1:3">
      <c r="A5497" t="s">
        <v>1514</v>
      </c>
      <c r="B5497" s="1">
        <v>46143</v>
      </c>
      <c r="C5497">
        <v>26</v>
      </c>
    </row>
    <row r="5498" spans="1:3">
      <c r="A5498" t="s">
        <v>1516</v>
      </c>
      <c r="B5498" s="1">
        <v>45992</v>
      </c>
      <c r="C5498">
        <v>7</v>
      </c>
    </row>
    <row r="5499" spans="1:3">
      <c r="A5499" t="s">
        <v>1516</v>
      </c>
      <c r="B5499" s="1">
        <v>46023</v>
      </c>
      <c r="C5499">
        <v>44</v>
      </c>
    </row>
    <row r="5500" spans="1:3">
      <c r="A5500" t="s">
        <v>1516</v>
      </c>
      <c r="B5500" s="1">
        <v>46054</v>
      </c>
      <c r="C5500">
        <v>69</v>
      </c>
    </row>
    <row r="5501" spans="1:3">
      <c r="A5501" t="s">
        <v>1516</v>
      </c>
      <c r="B5501" s="1">
        <v>46082</v>
      </c>
      <c r="C5501">
        <v>61</v>
      </c>
    </row>
    <row r="5502" spans="1:3">
      <c r="A5502" t="s">
        <v>1516</v>
      </c>
      <c r="B5502" s="1">
        <v>46113</v>
      </c>
      <c r="C5502">
        <v>64</v>
      </c>
    </row>
    <row r="5503" spans="1:3">
      <c r="A5503" t="s">
        <v>1516</v>
      </c>
      <c r="B5503" s="1">
        <v>46143</v>
      </c>
      <c r="C5503">
        <v>62</v>
      </c>
    </row>
    <row r="5504" spans="1:3">
      <c r="A5504" t="s">
        <v>1518</v>
      </c>
      <c r="B5504" s="1">
        <v>45992</v>
      </c>
      <c r="C5504">
        <v>9</v>
      </c>
    </row>
    <row r="5505" spans="1:3">
      <c r="A5505" t="s">
        <v>1518</v>
      </c>
      <c r="B5505" s="1">
        <v>46023</v>
      </c>
      <c r="C5505">
        <v>72</v>
      </c>
    </row>
    <row r="5506" spans="1:3">
      <c r="A5506" t="s">
        <v>1518</v>
      </c>
      <c r="B5506" s="1">
        <v>46054</v>
      </c>
      <c r="C5506">
        <v>23</v>
      </c>
    </row>
    <row r="5507" spans="1:3">
      <c r="A5507" t="s">
        <v>1518</v>
      </c>
      <c r="B5507" s="1">
        <v>46082</v>
      </c>
      <c r="C5507">
        <v>46</v>
      </c>
    </row>
    <row r="5508" spans="1:3">
      <c r="A5508" t="s">
        <v>1518</v>
      </c>
      <c r="B5508" s="1">
        <v>46113</v>
      </c>
      <c r="C5508">
        <v>82</v>
      </c>
    </row>
    <row r="5509" spans="1:3">
      <c r="A5509" t="s">
        <v>1518</v>
      </c>
      <c r="B5509" s="1">
        <v>46143</v>
      </c>
      <c r="C5509">
        <v>29</v>
      </c>
    </row>
    <row r="5510" spans="1:3">
      <c r="A5510" t="s">
        <v>1648</v>
      </c>
      <c r="B5510" s="1">
        <v>45992</v>
      </c>
      <c r="C5510">
        <v>1</v>
      </c>
    </row>
    <row r="5511" spans="1:3">
      <c r="A5511" t="s">
        <v>1648</v>
      </c>
      <c r="B5511" s="1">
        <v>46023</v>
      </c>
      <c r="C5511">
        <v>42</v>
      </c>
    </row>
    <row r="5512" spans="1:3">
      <c r="A5512" t="s">
        <v>1648</v>
      </c>
      <c r="B5512" s="1">
        <v>46054</v>
      </c>
      <c r="C5512">
        <v>22</v>
      </c>
    </row>
    <row r="5513" spans="1:3">
      <c r="A5513" t="s">
        <v>1648</v>
      </c>
      <c r="B5513" s="1">
        <v>46082</v>
      </c>
      <c r="C5513">
        <v>28</v>
      </c>
    </row>
    <row r="5514" spans="1:3">
      <c r="A5514" t="s">
        <v>1648</v>
      </c>
      <c r="B5514" s="1">
        <v>46113</v>
      </c>
      <c r="C5514">
        <v>22</v>
      </c>
    </row>
    <row r="5515" spans="1:3">
      <c r="A5515" t="s">
        <v>1648</v>
      </c>
      <c r="B5515" s="1">
        <v>46143</v>
      </c>
      <c r="C5515">
        <v>13</v>
      </c>
    </row>
    <row r="5516" spans="1:3">
      <c r="A5516" t="s">
        <v>1520</v>
      </c>
      <c r="B5516" s="1">
        <v>45992</v>
      </c>
      <c r="C5516">
        <v>54</v>
      </c>
    </row>
    <row r="5517" spans="1:3">
      <c r="A5517" t="s">
        <v>1520</v>
      </c>
      <c r="B5517" s="1">
        <v>46023</v>
      </c>
      <c r="C5517">
        <v>454</v>
      </c>
    </row>
    <row r="5518" spans="1:3">
      <c r="A5518" t="s">
        <v>1520</v>
      </c>
      <c r="B5518" s="1">
        <v>46054</v>
      </c>
      <c r="C5518">
        <v>532</v>
      </c>
    </row>
    <row r="5519" spans="1:3">
      <c r="A5519" t="s">
        <v>1520</v>
      </c>
      <c r="B5519" s="1">
        <v>46082</v>
      </c>
      <c r="C5519">
        <v>501</v>
      </c>
    </row>
    <row r="5520" spans="1:3">
      <c r="A5520" t="s">
        <v>1520</v>
      </c>
      <c r="B5520" s="1">
        <v>46113</v>
      </c>
      <c r="C5520">
        <v>513</v>
      </c>
    </row>
    <row r="5521" spans="1:3">
      <c r="A5521" t="s">
        <v>1520</v>
      </c>
      <c r="B5521" s="1">
        <v>46143</v>
      </c>
      <c r="C5521">
        <v>321</v>
      </c>
    </row>
    <row r="5522" spans="1:3">
      <c r="A5522" t="s">
        <v>1522</v>
      </c>
      <c r="B5522" s="1">
        <v>45992</v>
      </c>
      <c r="C5522">
        <v>25</v>
      </c>
    </row>
    <row r="5523" spans="1:3">
      <c r="A5523" t="s">
        <v>1522</v>
      </c>
      <c r="B5523" s="1">
        <v>46023</v>
      </c>
      <c r="C5523">
        <v>269</v>
      </c>
    </row>
    <row r="5524" spans="1:3">
      <c r="A5524" t="s">
        <v>1522</v>
      </c>
      <c r="B5524" s="1">
        <v>46054</v>
      </c>
      <c r="C5524">
        <v>191</v>
      </c>
    </row>
    <row r="5525" spans="1:3">
      <c r="A5525" t="s">
        <v>1522</v>
      </c>
      <c r="B5525" s="1">
        <v>46082</v>
      </c>
      <c r="C5525">
        <v>163</v>
      </c>
    </row>
    <row r="5526" spans="1:3">
      <c r="A5526" t="s">
        <v>1522</v>
      </c>
      <c r="B5526" s="1">
        <v>46113</v>
      </c>
      <c r="C5526">
        <v>165</v>
      </c>
    </row>
    <row r="5527" spans="1:3">
      <c r="A5527" t="s">
        <v>1522</v>
      </c>
      <c r="B5527" s="1">
        <v>46143</v>
      </c>
      <c r="C5527">
        <v>129</v>
      </c>
    </row>
    <row r="5528" spans="1:3">
      <c r="A5528" t="s">
        <v>1524</v>
      </c>
      <c r="B5528" s="1">
        <v>45992</v>
      </c>
      <c r="C5528">
        <v>11</v>
      </c>
    </row>
    <row r="5529" spans="1:3">
      <c r="A5529" t="s">
        <v>1524</v>
      </c>
      <c r="B5529" s="1">
        <v>46023</v>
      </c>
      <c r="C5529">
        <v>126</v>
      </c>
    </row>
    <row r="5530" spans="1:3">
      <c r="A5530" t="s">
        <v>1524</v>
      </c>
      <c r="B5530" s="1">
        <v>46054</v>
      </c>
      <c r="C5530">
        <v>95</v>
      </c>
    </row>
    <row r="5531" spans="1:3">
      <c r="A5531" t="s">
        <v>1524</v>
      </c>
      <c r="B5531" s="1">
        <v>46082</v>
      </c>
      <c r="C5531">
        <v>127</v>
      </c>
    </row>
    <row r="5532" spans="1:3">
      <c r="A5532" t="s">
        <v>1524</v>
      </c>
      <c r="B5532" s="1">
        <v>46113</v>
      </c>
      <c r="C5532">
        <v>107</v>
      </c>
    </row>
    <row r="5533" spans="1:3">
      <c r="A5533" t="s">
        <v>1524</v>
      </c>
      <c r="B5533" s="1">
        <v>46143</v>
      </c>
      <c r="C5533">
        <v>60</v>
      </c>
    </row>
    <row r="5534" spans="1:3">
      <c r="A5534" t="s">
        <v>1526</v>
      </c>
      <c r="B5534" s="1">
        <v>45992</v>
      </c>
      <c r="C5534">
        <v>16</v>
      </c>
    </row>
    <row r="5535" spans="1:3">
      <c r="A5535" t="s">
        <v>1526</v>
      </c>
      <c r="B5535" s="1">
        <v>46023</v>
      </c>
      <c r="C5535">
        <v>162</v>
      </c>
    </row>
    <row r="5536" spans="1:3">
      <c r="A5536" t="s">
        <v>1526</v>
      </c>
      <c r="B5536" s="1">
        <v>46054</v>
      </c>
      <c r="C5536">
        <v>120</v>
      </c>
    </row>
    <row r="5537" spans="1:3">
      <c r="A5537" t="s">
        <v>1526</v>
      </c>
      <c r="B5537" s="1">
        <v>46082</v>
      </c>
      <c r="C5537">
        <v>115</v>
      </c>
    </row>
    <row r="5538" spans="1:3">
      <c r="A5538" t="s">
        <v>1526</v>
      </c>
      <c r="B5538" s="1">
        <v>46113</v>
      </c>
      <c r="C5538">
        <v>18</v>
      </c>
    </row>
    <row r="5539" spans="1:3">
      <c r="A5539" t="s">
        <v>1526</v>
      </c>
      <c r="B5539" s="1">
        <v>46143</v>
      </c>
      <c r="C5539">
        <v>44</v>
      </c>
    </row>
    <row r="5540" spans="1:3">
      <c r="A5540" t="s">
        <v>1528</v>
      </c>
      <c r="B5540" s="1">
        <v>45992</v>
      </c>
      <c r="C5540">
        <v>17</v>
      </c>
    </row>
    <row r="5541" spans="1:3">
      <c r="A5541" t="s">
        <v>1528</v>
      </c>
      <c r="B5541" s="1">
        <v>46023</v>
      </c>
      <c r="C5541">
        <v>157</v>
      </c>
    </row>
    <row r="5542" spans="1:3">
      <c r="A5542" t="s">
        <v>1528</v>
      </c>
      <c r="B5542" s="1">
        <v>46054</v>
      </c>
      <c r="C5542">
        <v>165</v>
      </c>
    </row>
    <row r="5543" spans="1:3">
      <c r="A5543" t="s">
        <v>1528</v>
      </c>
      <c r="B5543" s="1">
        <v>46082</v>
      </c>
      <c r="C5543">
        <v>165</v>
      </c>
    </row>
    <row r="5544" spans="1:3">
      <c r="A5544" t="s">
        <v>1528</v>
      </c>
      <c r="B5544" s="1">
        <v>46113</v>
      </c>
      <c r="C5544">
        <v>119</v>
      </c>
    </row>
    <row r="5545" spans="1:3">
      <c r="A5545" t="s">
        <v>1528</v>
      </c>
      <c r="B5545" s="1">
        <v>46143</v>
      </c>
      <c r="C5545">
        <v>65</v>
      </c>
    </row>
    <row r="5546" spans="1:3">
      <c r="A5546" t="s">
        <v>1530</v>
      </c>
      <c r="B5546" s="1">
        <v>45992</v>
      </c>
      <c r="C5546">
        <v>22</v>
      </c>
    </row>
    <row r="5547" spans="1:3">
      <c r="A5547" t="s">
        <v>1530</v>
      </c>
      <c r="B5547" s="1">
        <v>46023</v>
      </c>
      <c r="C5547">
        <v>225</v>
      </c>
    </row>
    <row r="5548" spans="1:3">
      <c r="A5548" t="s">
        <v>1530</v>
      </c>
      <c r="B5548" s="1">
        <v>46054</v>
      </c>
      <c r="C5548">
        <v>168</v>
      </c>
    </row>
    <row r="5549" spans="1:3">
      <c r="A5549" t="s">
        <v>1530</v>
      </c>
      <c r="B5549" s="1">
        <v>46082</v>
      </c>
      <c r="C5549">
        <v>158</v>
      </c>
    </row>
    <row r="5550" spans="1:3">
      <c r="A5550" t="s">
        <v>1530</v>
      </c>
      <c r="B5550" s="1">
        <v>46113</v>
      </c>
      <c r="C5550">
        <v>146</v>
      </c>
    </row>
    <row r="5551" spans="1:3">
      <c r="A5551" t="s">
        <v>1530</v>
      </c>
      <c r="B5551" s="1">
        <v>46143</v>
      </c>
      <c r="C5551">
        <v>75</v>
      </c>
    </row>
    <row r="5552" spans="1:3">
      <c r="A5552" t="s">
        <v>1532</v>
      </c>
      <c r="B5552" s="1">
        <v>45992</v>
      </c>
      <c r="C5552">
        <v>10</v>
      </c>
    </row>
    <row r="5553" spans="1:3">
      <c r="A5553" t="s">
        <v>1532</v>
      </c>
      <c r="B5553" s="1">
        <v>46023</v>
      </c>
      <c r="C5553">
        <v>86</v>
      </c>
    </row>
    <row r="5554" spans="1:3">
      <c r="A5554" t="s">
        <v>1532</v>
      </c>
      <c r="B5554" s="1">
        <v>46054</v>
      </c>
      <c r="C5554">
        <v>40</v>
      </c>
    </row>
    <row r="5555" spans="1:3">
      <c r="A5555" t="s">
        <v>1532</v>
      </c>
      <c r="B5555" s="1">
        <v>46082</v>
      </c>
      <c r="C5555">
        <v>53</v>
      </c>
    </row>
    <row r="5556" spans="1:3">
      <c r="A5556" t="s">
        <v>1532</v>
      </c>
      <c r="B5556" s="1">
        <v>46113</v>
      </c>
      <c r="C5556">
        <v>61</v>
      </c>
    </row>
    <row r="5557" spans="1:3">
      <c r="A5557" t="s">
        <v>1532</v>
      </c>
      <c r="B5557" s="1">
        <v>46143</v>
      </c>
      <c r="C5557">
        <v>40</v>
      </c>
    </row>
    <row r="5558" spans="1:3">
      <c r="A5558" t="s">
        <v>1534</v>
      </c>
      <c r="B5558" s="1">
        <v>45992</v>
      </c>
      <c r="C5558">
        <v>24</v>
      </c>
    </row>
    <row r="5559" spans="1:3">
      <c r="A5559" t="s">
        <v>1534</v>
      </c>
      <c r="B5559" s="1">
        <v>46023</v>
      </c>
      <c r="C5559">
        <v>212</v>
      </c>
    </row>
    <row r="5560" spans="1:3">
      <c r="A5560" t="s">
        <v>1534</v>
      </c>
      <c r="B5560" s="1">
        <v>46054</v>
      </c>
      <c r="C5560">
        <v>152</v>
      </c>
    </row>
    <row r="5561" spans="1:3">
      <c r="A5561" t="s">
        <v>1534</v>
      </c>
      <c r="B5561" s="1">
        <v>46082</v>
      </c>
      <c r="C5561">
        <v>176</v>
      </c>
    </row>
    <row r="5562" spans="1:3">
      <c r="A5562" t="s">
        <v>1534</v>
      </c>
      <c r="B5562" s="1">
        <v>46113</v>
      </c>
      <c r="C5562">
        <v>157</v>
      </c>
    </row>
    <row r="5563" spans="1:3">
      <c r="A5563" t="s">
        <v>1534</v>
      </c>
      <c r="B5563" s="1">
        <v>46143</v>
      </c>
      <c r="C5563">
        <v>80</v>
      </c>
    </row>
    <row r="5564" spans="1:3">
      <c r="A5564" t="s">
        <v>1536</v>
      </c>
      <c r="B5564" s="1">
        <v>45992</v>
      </c>
      <c r="C5564">
        <v>11</v>
      </c>
    </row>
    <row r="5565" spans="1:3">
      <c r="A5565" t="s">
        <v>1536</v>
      </c>
      <c r="B5565" s="1">
        <v>46023</v>
      </c>
      <c r="C5565">
        <v>116</v>
      </c>
    </row>
    <row r="5566" spans="1:3">
      <c r="A5566" t="s">
        <v>1536</v>
      </c>
      <c r="B5566" s="1">
        <v>46054</v>
      </c>
      <c r="C5566">
        <v>76</v>
      </c>
    </row>
    <row r="5567" spans="1:3">
      <c r="A5567" t="s">
        <v>1536</v>
      </c>
      <c r="B5567" s="1">
        <v>46082</v>
      </c>
      <c r="C5567">
        <v>102</v>
      </c>
    </row>
    <row r="5568" spans="1:3">
      <c r="A5568" t="s">
        <v>1536</v>
      </c>
      <c r="B5568" s="1">
        <v>46113</v>
      </c>
      <c r="C5568">
        <v>76</v>
      </c>
    </row>
    <row r="5569" spans="1:3">
      <c r="A5569" t="s">
        <v>1536</v>
      </c>
      <c r="B5569" s="1">
        <v>46143</v>
      </c>
      <c r="C5569">
        <v>35</v>
      </c>
    </row>
    <row r="5570" spans="1:3">
      <c r="A5570" t="s">
        <v>1538</v>
      </c>
      <c r="B5570" s="1">
        <v>45992</v>
      </c>
      <c r="C5570">
        <v>34</v>
      </c>
    </row>
    <row r="5571" spans="1:3">
      <c r="A5571" t="s">
        <v>1538</v>
      </c>
      <c r="B5571" s="1">
        <v>46023</v>
      </c>
      <c r="C5571">
        <v>141</v>
      </c>
    </row>
    <row r="5572" spans="1:3">
      <c r="A5572" t="s">
        <v>1538</v>
      </c>
      <c r="B5572" s="1">
        <v>46054</v>
      </c>
      <c r="C5572">
        <v>96</v>
      </c>
    </row>
    <row r="5573" spans="1:3">
      <c r="A5573" t="s">
        <v>1538</v>
      </c>
      <c r="B5573" s="1">
        <v>46082</v>
      </c>
      <c r="C5573">
        <v>108</v>
      </c>
    </row>
    <row r="5574" spans="1:3">
      <c r="A5574" t="s">
        <v>1538</v>
      </c>
      <c r="B5574" s="1">
        <v>46113</v>
      </c>
      <c r="C5574">
        <v>81</v>
      </c>
    </row>
    <row r="5575" spans="1:3">
      <c r="A5575" t="s">
        <v>1538</v>
      </c>
      <c r="B5575" s="1">
        <v>46143</v>
      </c>
      <c r="C5575">
        <v>35</v>
      </c>
    </row>
    <row r="5576" spans="1:3">
      <c r="A5576" t="s">
        <v>1540</v>
      </c>
      <c r="B5576" s="1">
        <v>45992</v>
      </c>
      <c r="C5576">
        <v>16</v>
      </c>
    </row>
    <row r="5577" spans="1:3">
      <c r="A5577" t="s">
        <v>1540</v>
      </c>
      <c r="B5577" s="1">
        <v>46023</v>
      </c>
      <c r="C5577">
        <v>166</v>
      </c>
    </row>
    <row r="5578" spans="1:3">
      <c r="A5578" t="s">
        <v>1540</v>
      </c>
      <c r="B5578" s="1">
        <v>46054</v>
      </c>
      <c r="C5578">
        <v>122</v>
      </c>
    </row>
    <row r="5579" spans="1:3">
      <c r="A5579" t="s">
        <v>1540</v>
      </c>
      <c r="B5579" s="1">
        <v>46082</v>
      </c>
      <c r="C5579">
        <v>110</v>
      </c>
    </row>
    <row r="5580" spans="1:3">
      <c r="A5580" t="s">
        <v>1540</v>
      </c>
      <c r="B5580" s="1">
        <v>46113</v>
      </c>
      <c r="C5580">
        <v>110</v>
      </c>
    </row>
    <row r="5581" spans="1:3">
      <c r="A5581" t="s">
        <v>1540</v>
      </c>
      <c r="B5581" s="1">
        <v>46143</v>
      </c>
      <c r="C5581">
        <v>57</v>
      </c>
    </row>
    <row r="5582" spans="1:3">
      <c r="A5582" t="s">
        <v>1542</v>
      </c>
      <c r="B5582" s="1">
        <v>45992</v>
      </c>
      <c r="C5582">
        <v>13</v>
      </c>
    </row>
    <row r="5583" spans="1:3">
      <c r="A5583" t="s">
        <v>1542</v>
      </c>
      <c r="B5583" s="1">
        <v>46023</v>
      </c>
      <c r="C5583">
        <v>126</v>
      </c>
    </row>
    <row r="5584" spans="1:3">
      <c r="A5584" t="s">
        <v>1542</v>
      </c>
      <c r="B5584" s="1">
        <v>46054</v>
      </c>
      <c r="C5584">
        <v>107</v>
      </c>
    </row>
    <row r="5585" spans="1:3">
      <c r="A5585" t="s">
        <v>1542</v>
      </c>
      <c r="B5585" s="1">
        <v>46082</v>
      </c>
      <c r="C5585">
        <v>74</v>
      </c>
    </row>
    <row r="5586" spans="1:3">
      <c r="A5586" t="s">
        <v>1542</v>
      </c>
      <c r="B5586" s="1">
        <v>46113</v>
      </c>
      <c r="C5586">
        <v>89</v>
      </c>
    </row>
    <row r="5587" spans="1:3">
      <c r="A5587" t="s">
        <v>1542</v>
      </c>
      <c r="B5587" s="1">
        <v>46143</v>
      </c>
      <c r="C5587">
        <v>37</v>
      </c>
    </row>
    <row r="5588" spans="1:3">
      <c r="A5588" t="s">
        <v>1544</v>
      </c>
      <c r="B5588" s="1">
        <v>45992</v>
      </c>
      <c r="C5588">
        <v>5</v>
      </c>
    </row>
    <row r="5589" spans="1:3">
      <c r="A5589" t="s">
        <v>1544</v>
      </c>
      <c r="B5589" s="1">
        <v>46023</v>
      </c>
      <c r="C5589">
        <v>44</v>
      </c>
    </row>
    <row r="5590" spans="1:3">
      <c r="A5590" t="s">
        <v>1544</v>
      </c>
      <c r="B5590" s="1">
        <v>46054</v>
      </c>
      <c r="C5590">
        <v>47</v>
      </c>
    </row>
    <row r="5591" spans="1:3">
      <c r="A5591" t="s">
        <v>1544</v>
      </c>
      <c r="B5591" s="1">
        <v>46082</v>
      </c>
      <c r="C5591">
        <v>62</v>
      </c>
    </row>
    <row r="5592" spans="1:3">
      <c r="A5592" t="s">
        <v>1544</v>
      </c>
      <c r="B5592" s="1">
        <v>46113</v>
      </c>
      <c r="C5592">
        <v>54</v>
      </c>
    </row>
    <row r="5593" spans="1:3">
      <c r="A5593" t="s">
        <v>1544</v>
      </c>
      <c r="B5593" s="1">
        <v>46143</v>
      </c>
      <c r="C5593">
        <v>39</v>
      </c>
    </row>
    <row r="5594" spans="1:3">
      <c r="A5594" t="s">
        <v>1546</v>
      </c>
      <c r="B5594" s="1">
        <v>45992</v>
      </c>
      <c r="C5594">
        <v>7</v>
      </c>
    </row>
    <row r="5595" spans="1:3">
      <c r="A5595" t="s">
        <v>1546</v>
      </c>
      <c r="B5595" s="1">
        <v>46023</v>
      </c>
      <c r="C5595">
        <v>100</v>
      </c>
    </row>
    <row r="5596" spans="1:3">
      <c r="A5596" t="s">
        <v>1546</v>
      </c>
      <c r="B5596" s="1">
        <v>46054</v>
      </c>
      <c r="C5596">
        <v>77</v>
      </c>
    </row>
    <row r="5597" spans="1:3">
      <c r="A5597" t="s">
        <v>1546</v>
      </c>
      <c r="B5597" s="1">
        <v>46082</v>
      </c>
      <c r="C5597">
        <v>86</v>
      </c>
    </row>
    <row r="5598" spans="1:3">
      <c r="A5598" t="s">
        <v>1546</v>
      </c>
      <c r="B5598" s="1">
        <v>46113</v>
      </c>
      <c r="C5598">
        <v>79</v>
      </c>
    </row>
    <row r="5599" spans="1:3">
      <c r="A5599" t="s">
        <v>1546</v>
      </c>
      <c r="B5599" s="1">
        <v>46143</v>
      </c>
      <c r="C5599">
        <v>52</v>
      </c>
    </row>
    <row r="5600" spans="1:3">
      <c r="A5600" t="s">
        <v>1548</v>
      </c>
      <c r="B5600" s="1">
        <v>45992</v>
      </c>
      <c r="C5600">
        <v>20</v>
      </c>
    </row>
    <row r="5601" spans="1:3">
      <c r="A5601" t="s">
        <v>1548</v>
      </c>
      <c r="B5601" s="1">
        <v>46023</v>
      </c>
      <c r="C5601">
        <v>49</v>
      </c>
    </row>
    <row r="5602" spans="1:3">
      <c r="A5602" t="s">
        <v>1548</v>
      </c>
      <c r="B5602" s="1">
        <v>46054</v>
      </c>
      <c r="C5602">
        <v>111</v>
      </c>
    </row>
    <row r="5603" spans="1:3">
      <c r="A5603" t="s">
        <v>1548</v>
      </c>
      <c r="B5603" s="1">
        <v>46082</v>
      </c>
      <c r="C5603">
        <v>59</v>
      </c>
    </row>
    <row r="5604" spans="1:3">
      <c r="A5604" t="s">
        <v>1548</v>
      </c>
      <c r="B5604" s="1">
        <v>46113</v>
      </c>
      <c r="C5604">
        <v>33</v>
      </c>
    </row>
    <row r="5605" spans="1:3">
      <c r="A5605" t="s">
        <v>1548</v>
      </c>
      <c r="B5605" s="1">
        <v>46143</v>
      </c>
      <c r="C5605">
        <v>34</v>
      </c>
    </row>
    <row r="5606" spans="1:3">
      <c r="A5606" t="s">
        <v>1550</v>
      </c>
      <c r="B5606" s="1">
        <v>45992</v>
      </c>
      <c r="C5606">
        <v>14</v>
      </c>
    </row>
    <row r="5607" spans="1:3">
      <c r="A5607" t="s">
        <v>1550</v>
      </c>
      <c r="B5607" s="1">
        <v>46023</v>
      </c>
      <c r="C5607">
        <v>66</v>
      </c>
    </row>
    <row r="5608" spans="1:3">
      <c r="A5608" t="s">
        <v>1550</v>
      </c>
      <c r="B5608" s="1">
        <v>46054</v>
      </c>
      <c r="C5608">
        <v>69</v>
      </c>
    </row>
    <row r="5609" spans="1:3">
      <c r="A5609" t="s">
        <v>1550</v>
      </c>
      <c r="B5609" s="1">
        <v>46082</v>
      </c>
      <c r="C5609">
        <v>94</v>
      </c>
    </row>
    <row r="5610" spans="1:3">
      <c r="A5610" t="s">
        <v>1550</v>
      </c>
      <c r="B5610" s="1">
        <v>46113</v>
      </c>
      <c r="C5610">
        <v>94</v>
      </c>
    </row>
    <row r="5611" spans="1:3">
      <c r="A5611" t="s">
        <v>1550</v>
      </c>
      <c r="B5611" s="1">
        <v>46143</v>
      </c>
      <c r="C5611">
        <v>60</v>
      </c>
    </row>
    <row r="5612" spans="1:3">
      <c r="A5612" t="s">
        <v>1552</v>
      </c>
      <c r="B5612" s="1">
        <v>45992</v>
      </c>
      <c r="C5612">
        <v>13</v>
      </c>
    </row>
    <row r="5613" spans="1:3">
      <c r="A5613" t="s">
        <v>1552</v>
      </c>
      <c r="B5613" s="1">
        <v>46023</v>
      </c>
      <c r="C5613">
        <v>173</v>
      </c>
    </row>
    <row r="5614" spans="1:3">
      <c r="A5614" t="s">
        <v>1552</v>
      </c>
      <c r="B5614" s="1">
        <v>46054</v>
      </c>
      <c r="C5614">
        <v>104</v>
      </c>
    </row>
    <row r="5615" spans="1:3">
      <c r="A5615" t="s">
        <v>1552</v>
      </c>
      <c r="B5615" s="1">
        <v>46082</v>
      </c>
      <c r="C5615">
        <v>150</v>
      </c>
    </row>
    <row r="5616" spans="1:3">
      <c r="A5616" t="s">
        <v>1552</v>
      </c>
      <c r="B5616" s="1">
        <v>46113</v>
      </c>
      <c r="C5616">
        <v>120</v>
      </c>
    </row>
    <row r="5617" spans="1:3">
      <c r="A5617" t="s">
        <v>1552</v>
      </c>
      <c r="B5617" s="1">
        <v>46143</v>
      </c>
      <c r="C5617">
        <v>50</v>
      </c>
    </row>
    <row r="5618" spans="1:3">
      <c r="A5618" t="s">
        <v>1554</v>
      </c>
      <c r="B5618" s="1">
        <v>45992</v>
      </c>
      <c r="C5618">
        <v>15</v>
      </c>
    </row>
    <row r="5619" spans="1:3">
      <c r="A5619" t="s">
        <v>1554</v>
      </c>
      <c r="B5619" s="1">
        <v>46023</v>
      </c>
      <c r="C5619">
        <v>149</v>
      </c>
    </row>
    <row r="5620" spans="1:3">
      <c r="A5620" t="s">
        <v>1554</v>
      </c>
      <c r="B5620" s="1">
        <v>46054</v>
      </c>
      <c r="C5620">
        <v>165</v>
      </c>
    </row>
    <row r="5621" spans="1:3">
      <c r="A5621" t="s">
        <v>1554</v>
      </c>
      <c r="B5621" s="1">
        <v>46082</v>
      </c>
      <c r="C5621">
        <v>185</v>
      </c>
    </row>
    <row r="5622" spans="1:3">
      <c r="A5622" t="s">
        <v>1554</v>
      </c>
      <c r="B5622" s="1">
        <v>46113</v>
      </c>
      <c r="C5622">
        <v>138</v>
      </c>
    </row>
    <row r="5623" spans="1:3">
      <c r="A5623" t="s">
        <v>1554</v>
      </c>
      <c r="B5623" s="1">
        <v>46143</v>
      </c>
      <c r="C5623">
        <v>73</v>
      </c>
    </row>
    <row r="5624" spans="1:3">
      <c r="A5624" t="s">
        <v>1556</v>
      </c>
      <c r="B5624" s="1">
        <v>45992</v>
      </c>
      <c r="C5624">
        <v>20</v>
      </c>
    </row>
    <row r="5625" spans="1:3">
      <c r="A5625" t="s">
        <v>1556</v>
      </c>
      <c r="B5625" s="1">
        <v>46023</v>
      </c>
      <c r="C5625">
        <v>66</v>
      </c>
    </row>
    <row r="5626" spans="1:3">
      <c r="A5626" t="s">
        <v>1556</v>
      </c>
      <c r="B5626" s="1">
        <v>46054</v>
      </c>
      <c r="C5626">
        <v>86</v>
      </c>
    </row>
    <row r="5627" spans="1:3">
      <c r="A5627" t="s">
        <v>1556</v>
      </c>
      <c r="B5627" s="1">
        <v>46082</v>
      </c>
      <c r="C5627">
        <v>73</v>
      </c>
    </row>
    <row r="5628" spans="1:3">
      <c r="A5628" t="s">
        <v>1556</v>
      </c>
      <c r="B5628" s="1">
        <v>46113</v>
      </c>
      <c r="C5628">
        <v>29</v>
      </c>
    </row>
    <row r="5629" spans="1:3">
      <c r="A5629" t="s">
        <v>1556</v>
      </c>
      <c r="B5629" s="1">
        <v>46143</v>
      </c>
      <c r="C5629">
        <v>28</v>
      </c>
    </row>
    <row r="5630" spans="1:3">
      <c r="A5630" t="s">
        <v>1558</v>
      </c>
      <c r="B5630" s="1">
        <v>45992</v>
      </c>
      <c r="C5630">
        <v>21</v>
      </c>
    </row>
    <row r="5631" spans="1:3">
      <c r="A5631" t="s">
        <v>1558</v>
      </c>
      <c r="B5631" s="1">
        <v>46023</v>
      </c>
      <c r="C5631">
        <v>149</v>
      </c>
    </row>
    <row r="5632" spans="1:3">
      <c r="A5632" t="s">
        <v>1558</v>
      </c>
      <c r="B5632" s="1">
        <v>46054</v>
      </c>
      <c r="C5632">
        <v>95</v>
      </c>
    </row>
    <row r="5633" spans="1:3">
      <c r="A5633" t="s">
        <v>1558</v>
      </c>
      <c r="B5633" s="1">
        <v>46082</v>
      </c>
      <c r="C5633">
        <v>119</v>
      </c>
    </row>
    <row r="5634" spans="1:3">
      <c r="A5634" t="s">
        <v>1558</v>
      </c>
      <c r="B5634" s="1">
        <v>46113</v>
      </c>
      <c r="C5634">
        <v>98</v>
      </c>
    </row>
    <row r="5635" spans="1:3">
      <c r="A5635" t="s">
        <v>1558</v>
      </c>
      <c r="B5635" s="1">
        <v>46143</v>
      </c>
      <c r="C5635">
        <v>53</v>
      </c>
    </row>
    <row r="5636" spans="1:3">
      <c r="A5636" t="s">
        <v>1438</v>
      </c>
      <c r="B5636" s="1">
        <v>45992</v>
      </c>
      <c r="C5636">
        <v>1</v>
      </c>
    </row>
    <row r="5637" spans="1:3">
      <c r="A5637" t="s">
        <v>1438</v>
      </c>
      <c r="B5637" s="1">
        <v>46023</v>
      </c>
      <c r="C5637">
        <v>110</v>
      </c>
    </row>
    <row r="5638" spans="1:3">
      <c r="A5638" t="s">
        <v>1438</v>
      </c>
      <c r="B5638" s="1">
        <v>46054</v>
      </c>
      <c r="C5638">
        <v>88</v>
      </c>
    </row>
    <row r="5639" spans="1:3">
      <c r="A5639" t="s">
        <v>1438</v>
      </c>
      <c r="B5639" s="1">
        <v>46082</v>
      </c>
      <c r="C5639">
        <v>128</v>
      </c>
    </row>
    <row r="5640" spans="1:3">
      <c r="A5640" t="s">
        <v>1438</v>
      </c>
      <c r="B5640" s="1">
        <v>46113</v>
      </c>
      <c r="C5640">
        <v>120</v>
      </c>
    </row>
    <row r="5641" spans="1:3">
      <c r="A5641" t="s">
        <v>1438</v>
      </c>
      <c r="B5641" s="1">
        <v>46143</v>
      </c>
      <c r="C5641">
        <v>82</v>
      </c>
    </row>
    <row r="5642" spans="1:3">
      <c r="A5642" t="s">
        <v>1440</v>
      </c>
      <c r="B5642" s="1">
        <v>46023</v>
      </c>
      <c r="C5642">
        <v>74</v>
      </c>
    </row>
    <row r="5643" spans="1:3">
      <c r="A5643" t="s">
        <v>1440</v>
      </c>
      <c r="B5643" s="1">
        <v>46054</v>
      </c>
      <c r="C5643">
        <v>56</v>
      </c>
    </row>
    <row r="5644" spans="1:3">
      <c r="A5644" t="s">
        <v>1440</v>
      </c>
      <c r="B5644" s="1">
        <v>46082</v>
      </c>
      <c r="C5644">
        <v>59</v>
      </c>
    </row>
    <row r="5645" spans="1:3">
      <c r="A5645" t="s">
        <v>1440</v>
      </c>
      <c r="B5645" s="1">
        <v>46113</v>
      </c>
      <c r="C5645">
        <v>44</v>
      </c>
    </row>
    <row r="5646" spans="1:3">
      <c r="A5646" t="s">
        <v>1440</v>
      </c>
      <c r="B5646" s="1">
        <v>46143</v>
      </c>
      <c r="C5646">
        <v>64</v>
      </c>
    </row>
    <row r="5647" spans="1:3">
      <c r="A5647" t="s">
        <v>1442</v>
      </c>
      <c r="B5647" s="1">
        <v>45992</v>
      </c>
      <c r="C5647">
        <v>3</v>
      </c>
    </row>
    <row r="5648" spans="1:3">
      <c r="A5648" t="s">
        <v>1442</v>
      </c>
      <c r="B5648" s="1">
        <v>46023</v>
      </c>
      <c r="C5648">
        <v>66</v>
      </c>
    </row>
    <row r="5649" spans="1:3">
      <c r="A5649" t="s">
        <v>1442</v>
      </c>
      <c r="B5649" s="1">
        <v>46054</v>
      </c>
      <c r="C5649">
        <v>50</v>
      </c>
    </row>
    <row r="5650" spans="1:3">
      <c r="A5650" t="s">
        <v>1442</v>
      </c>
      <c r="B5650" s="1">
        <v>46082</v>
      </c>
      <c r="C5650">
        <v>41</v>
      </c>
    </row>
    <row r="5651" spans="1:3">
      <c r="A5651" t="s">
        <v>1442</v>
      </c>
      <c r="B5651" s="1">
        <v>46113</v>
      </c>
      <c r="C5651">
        <v>31</v>
      </c>
    </row>
    <row r="5652" spans="1:3">
      <c r="A5652" t="s">
        <v>1442</v>
      </c>
      <c r="B5652" s="1">
        <v>46143</v>
      </c>
      <c r="C5652">
        <v>12</v>
      </c>
    </row>
    <row r="5653" spans="1:3">
      <c r="A5653" t="s">
        <v>1562</v>
      </c>
      <c r="B5653" s="1">
        <v>45992</v>
      </c>
      <c r="C5653">
        <v>9</v>
      </c>
    </row>
    <row r="5654" spans="1:3">
      <c r="A5654" t="s">
        <v>1562</v>
      </c>
      <c r="B5654" s="1">
        <v>46023</v>
      </c>
      <c r="C5654">
        <v>221</v>
      </c>
    </row>
    <row r="5655" spans="1:3">
      <c r="A5655" t="s">
        <v>1562</v>
      </c>
      <c r="B5655" s="1">
        <v>46054</v>
      </c>
      <c r="C5655">
        <v>245</v>
      </c>
    </row>
    <row r="5656" spans="1:3">
      <c r="A5656" t="s">
        <v>1562</v>
      </c>
      <c r="B5656" s="1">
        <v>46082</v>
      </c>
      <c r="C5656">
        <v>306</v>
      </c>
    </row>
    <row r="5657" spans="1:3">
      <c r="A5657" t="s">
        <v>1562</v>
      </c>
      <c r="B5657" s="1">
        <v>46113</v>
      </c>
      <c r="C5657">
        <v>323</v>
      </c>
    </row>
    <row r="5658" spans="1:3">
      <c r="A5658" t="s">
        <v>1562</v>
      </c>
      <c r="B5658" s="1">
        <v>46143</v>
      </c>
      <c r="C5658">
        <v>198</v>
      </c>
    </row>
    <row r="5659" spans="1:3">
      <c r="A5659" t="s">
        <v>1564</v>
      </c>
      <c r="B5659" s="1">
        <v>45992</v>
      </c>
      <c r="C5659">
        <v>24</v>
      </c>
    </row>
    <row r="5660" spans="1:3">
      <c r="A5660" t="s">
        <v>1564</v>
      </c>
      <c r="B5660" s="1">
        <v>46023</v>
      </c>
      <c r="C5660">
        <v>239</v>
      </c>
    </row>
    <row r="5661" spans="1:3">
      <c r="A5661" t="s">
        <v>1564</v>
      </c>
      <c r="B5661" s="1">
        <v>46054</v>
      </c>
      <c r="C5661">
        <v>172</v>
      </c>
    </row>
    <row r="5662" spans="1:3">
      <c r="A5662" t="s">
        <v>1564</v>
      </c>
      <c r="B5662" s="1">
        <v>46082</v>
      </c>
      <c r="C5662">
        <v>295</v>
      </c>
    </row>
    <row r="5663" spans="1:3">
      <c r="A5663" t="s">
        <v>1564</v>
      </c>
      <c r="B5663" s="1">
        <v>46113</v>
      </c>
      <c r="C5663">
        <v>289</v>
      </c>
    </row>
    <row r="5664" spans="1:3">
      <c r="A5664" t="s">
        <v>1564</v>
      </c>
      <c r="B5664" s="1">
        <v>46143</v>
      </c>
      <c r="C5664">
        <v>211</v>
      </c>
    </row>
    <row r="5665" spans="1:3">
      <c r="A5665" t="s">
        <v>1566</v>
      </c>
      <c r="B5665" s="1">
        <v>45992</v>
      </c>
      <c r="C5665">
        <v>2</v>
      </c>
    </row>
    <row r="5666" spans="1:3">
      <c r="A5666" t="s">
        <v>1566</v>
      </c>
      <c r="B5666" s="1">
        <v>46023</v>
      </c>
      <c r="C5666">
        <v>102</v>
      </c>
    </row>
    <row r="5667" spans="1:3">
      <c r="A5667" t="s">
        <v>1566</v>
      </c>
      <c r="B5667" s="1">
        <v>46054</v>
      </c>
      <c r="C5667">
        <v>138</v>
      </c>
    </row>
    <row r="5668" spans="1:3">
      <c r="A5668" t="s">
        <v>1566</v>
      </c>
      <c r="B5668" s="1">
        <v>46082</v>
      </c>
      <c r="C5668">
        <v>244</v>
      </c>
    </row>
    <row r="5669" spans="1:3">
      <c r="A5669" t="s">
        <v>1566</v>
      </c>
      <c r="B5669" s="1">
        <v>46113</v>
      </c>
      <c r="C5669">
        <v>213</v>
      </c>
    </row>
    <row r="5670" spans="1:3">
      <c r="A5670" t="s">
        <v>1566</v>
      </c>
      <c r="B5670" s="1">
        <v>46143</v>
      </c>
      <c r="C5670">
        <v>157</v>
      </c>
    </row>
    <row r="5671" spans="1:3">
      <c r="A5671" t="s">
        <v>1568</v>
      </c>
      <c r="B5671" s="1">
        <v>46023</v>
      </c>
      <c r="C5671">
        <v>169</v>
      </c>
    </row>
    <row r="5672" spans="1:3">
      <c r="A5672" t="s">
        <v>1568</v>
      </c>
      <c r="B5672" s="1">
        <v>46054</v>
      </c>
      <c r="C5672">
        <v>121</v>
      </c>
    </row>
    <row r="5673" spans="1:3">
      <c r="A5673" t="s">
        <v>1568</v>
      </c>
      <c r="B5673" s="1">
        <v>46082</v>
      </c>
      <c r="C5673">
        <v>148</v>
      </c>
    </row>
    <row r="5674" spans="1:3">
      <c r="A5674" t="s">
        <v>1568</v>
      </c>
      <c r="B5674" s="1">
        <v>46113</v>
      </c>
      <c r="C5674">
        <v>164</v>
      </c>
    </row>
    <row r="5675" spans="1:3">
      <c r="A5675" t="s">
        <v>1568</v>
      </c>
      <c r="B5675" s="1">
        <v>46143</v>
      </c>
      <c r="C5675">
        <v>79</v>
      </c>
    </row>
    <row r="5676" spans="1:3">
      <c r="A5676" t="s">
        <v>1650</v>
      </c>
      <c r="B5676" s="1">
        <v>45992</v>
      </c>
      <c r="C5676">
        <v>1</v>
      </c>
    </row>
    <row r="5677" spans="1:3">
      <c r="A5677" t="s">
        <v>1650</v>
      </c>
      <c r="B5677" s="1">
        <v>46023</v>
      </c>
      <c r="C5677">
        <v>134</v>
      </c>
    </row>
    <row r="5678" spans="1:3">
      <c r="A5678" t="s">
        <v>1650</v>
      </c>
      <c r="B5678" s="1">
        <v>46054</v>
      </c>
      <c r="C5678">
        <v>186</v>
      </c>
    </row>
    <row r="5679" spans="1:3">
      <c r="A5679" t="s">
        <v>1650</v>
      </c>
      <c r="B5679" s="1">
        <v>46082</v>
      </c>
      <c r="C5679">
        <v>249</v>
      </c>
    </row>
    <row r="5680" spans="1:3">
      <c r="A5680" t="s">
        <v>1650</v>
      </c>
      <c r="B5680" s="1">
        <v>46113</v>
      </c>
      <c r="C5680">
        <v>186</v>
      </c>
    </row>
    <row r="5681" spans="1:3">
      <c r="A5681" t="s">
        <v>1650</v>
      </c>
      <c r="B5681" s="1">
        <v>46143</v>
      </c>
      <c r="C5681">
        <v>81</v>
      </c>
    </row>
    <row r="5682" spans="1:3">
      <c r="A5682" t="s">
        <v>1598</v>
      </c>
      <c r="B5682" s="1">
        <v>45992</v>
      </c>
      <c r="C5682">
        <v>1</v>
      </c>
    </row>
    <row r="5683" spans="1:3">
      <c r="A5683" t="s">
        <v>1598</v>
      </c>
      <c r="B5683" s="1">
        <v>46023</v>
      </c>
      <c r="C5683">
        <v>24</v>
      </c>
    </row>
    <row r="5684" spans="1:3">
      <c r="A5684" t="s">
        <v>1598</v>
      </c>
      <c r="B5684" s="1">
        <v>46054</v>
      </c>
      <c r="C5684">
        <v>15</v>
      </c>
    </row>
    <row r="5685" spans="1:3">
      <c r="A5685" t="s">
        <v>1598</v>
      </c>
      <c r="B5685" s="1">
        <v>46082</v>
      </c>
      <c r="C5685">
        <v>9</v>
      </c>
    </row>
    <row r="5686" spans="1:3">
      <c r="A5686" t="s">
        <v>1598</v>
      </c>
      <c r="B5686" s="1">
        <v>46113</v>
      </c>
      <c r="C5686">
        <v>18</v>
      </c>
    </row>
    <row r="5687" spans="1:3">
      <c r="A5687" t="s">
        <v>1598</v>
      </c>
      <c r="B5687" s="1">
        <v>46143</v>
      </c>
      <c r="C5687">
        <v>8</v>
      </c>
    </row>
    <row r="5688" spans="1:3">
      <c r="A5688" t="s">
        <v>1600</v>
      </c>
      <c r="B5688" s="1">
        <v>46023</v>
      </c>
      <c r="C5688">
        <v>30</v>
      </c>
    </row>
    <row r="5689" spans="1:3">
      <c r="A5689" t="s">
        <v>1600</v>
      </c>
      <c r="B5689" s="1">
        <v>46054</v>
      </c>
      <c r="C5689">
        <v>18</v>
      </c>
    </row>
    <row r="5690" spans="1:3">
      <c r="A5690" t="s">
        <v>1600</v>
      </c>
      <c r="B5690" s="1">
        <v>46082</v>
      </c>
      <c r="C5690">
        <v>18</v>
      </c>
    </row>
    <row r="5691" spans="1:3">
      <c r="A5691" t="s">
        <v>1600</v>
      </c>
      <c r="B5691" s="1">
        <v>46113</v>
      </c>
      <c r="C5691">
        <v>32</v>
      </c>
    </row>
    <row r="5692" spans="1:3">
      <c r="A5692" t="s">
        <v>1600</v>
      </c>
      <c r="B5692" s="1">
        <v>46143</v>
      </c>
      <c r="C5692">
        <v>23</v>
      </c>
    </row>
    <row r="5693" spans="1:3">
      <c r="A5693" t="s">
        <v>1602</v>
      </c>
      <c r="B5693" s="1">
        <v>45992</v>
      </c>
      <c r="C5693">
        <v>1</v>
      </c>
    </row>
    <row r="5694" spans="1:3">
      <c r="A5694" t="s">
        <v>1602</v>
      </c>
      <c r="B5694" s="1">
        <v>46023</v>
      </c>
      <c r="C5694">
        <v>114</v>
      </c>
    </row>
    <row r="5695" spans="1:3">
      <c r="A5695" t="s">
        <v>1602</v>
      </c>
      <c r="B5695" s="1">
        <v>46054</v>
      </c>
      <c r="C5695">
        <v>69</v>
      </c>
    </row>
    <row r="5696" spans="1:3">
      <c r="A5696" t="s">
        <v>1602</v>
      </c>
      <c r="B5696" s="1">
        <v>46082</v>
      </c>
      <c r="C5696">
        <v>65</v>
      </c>
    </row>
    <row r="5697" spans="1:3">
      <c r="A5697" t="s">
        <v>1602</v>
      </c>
      <c r="B5697" s="1">
        <v>46113</v>
      </c>
      <c r="C5697">
        <v>89</v>
      </c>
    </row>
    <row r="5698" spans="1:3">
      <c r="A5698" t="s">
        <v>1602</v>
      </c>
      <c r="B5698" s="1">
        <v>46143</v>
      </c>
      <c r="C5698">
        <v>41</v>
      </c>
    </row>
    <row r="5699" spans="1:3">
      <c r="A5699" t="s">
        <v>1604</v>
      </c>
      <c r="B5699" s="1">
        <v>45992</v>
      </c>
      <c r="C5699">
        <v>1</v>
      </c>
    </row>
    <row r="5700" spans="1:3">
      <c r="A5700" t="s">
        <v>1604</v>
      </c>
      <c r="B5700" s="1">
        <v>46023</v>
      </c>
      <c r="C5700">
        <v>96</v>
      </c>
    </row>
    <row r="5701" spans="1:3">
      <c r="A5701" t="s">
        <v>1604</v>
      </c>
      <c r="B5701" s="1">
        <v>46054</v>
      </c>
      <c r="C5701">
        <v>70</v>
      </c>
    </row>
    <row r="5702" spans="1:3">
      <c r="A5702" t="s">
        <v>1604</v>
      </c>
      <c r="B5702" s="1">
        <v>46082</v>
      </c>
      <c r="C5702">
        <v>80</v>
      </c>
    </row>
    <row r="5703" spans="1:3">
      <c r="A5703" t="s">
        <v>1604</v>
      </c>
      <c r="B5703" s="1">
        <v>46113</v>
      </c>
      <c r="C5703">
        <v>64</v>
      </c>
    </row>
    <row r="5704" spans="1:3">
      <c r="A5704" t="s">
        <v>1604</v>
      </c>
      <c r="B5704" s="1">
        <v>46143</v>
      </c>
      <c r="C5704">
        <v>49</v>
      </c>
    </row>
    <row r="5705" spans="1:3">
      <c r="A5705" t="s">
        <v>1606</v>
      </c>
      <c r="B5705" s="1">
        <v>45992</v>
      </c>
      <c r="C5705">
        <v>1</v>
      </c>
    </row>
    <row r="5706" spans="1:3">
      <c r="A5706" t="s">
        <v>1606</v>
      </c>
      <c r="B5706" s="1">
        <v>46023</v>
      </c>
      <c r="C5706">
        <v>30</v>
      </c>
    </row>
    <row r="5707" spans="1:3">
      <c r="A5707" t="s">
        <v>1606</v>
      </c>
      <c r="B5707" s="1">
        <v>46054</v>
      </c>
      <c r="C5707">
        <v>23</v>
      </c>
    </row>
    <row r="5708" spans="1:3">
      <c r="A5708" t="s">
        <v>1606</v>
      </c>
      <c r="B5708" s="1">
        <v>46082</v>
      </c>
      <c r="C5708">
        <v>19</v>
      </c>
    </row>
    <row r="5709" spans="1:3">
      <c r="A5709" t="s">
        <v>1606</v>
      </c>
      <c r="B5709" s="1">
        <v>46113</v>
      </c>
      <c r="C5709">
        <v>34</v>
      </c>
    </row>
    <row r="5710" spans="1:3">
      <c r="A5710" t="s">
        <v>1606</v>
      </c>
      <c r="B5710" s="1">
        <v>46143</v>
      </c>
      <c r="C5710">
        <v>21</v>
      </c>
    </row>
    <row r="5711" spans="1:3">
      <c r="A5711" t="s">
        <v>1608</v>
      </c>
      <c r="B5711" s="1">
        <v>45992</v>
      </c>
      <c r="C5711">
        <v>2</v>
      </c>
    </row>
    <row r="5712" spans="1:3">
      <c r="A5712" t="s">
        <v>1608</v>
      </c>
      <c r="B5712" s="1">
        <v>46023</v>
      </c>
      <c r="C5712">
        <v>108</v>
      </c>
    </row>
    <row r="5713" spans="1:3">
      <c r="A5713" t="s">
        <v>1608</v>
      </c>
      <c r="B5713" s="1">
        <v>46054</v>
      </c>
      <c r="C5713">
        <v>90</v>
      </c>
    </row>
    <row r="5714" spans="1:3">
      <c r="A5714" t="s">
        <v>1608</v>
      </c>
      <c r="B5714" s="1">
        <v>46082</v>
      </c>
      <c r="C5714">
        <v>107</v>
      </c>
    </row>
    <row r="5715" spans="1:3">
      <c r="A5715" t="s">
        <v>1608</v>
      </c>
      <c r="B5715" s="1">
        <v>46113</v>
      </c>
      <c r="C5715">
        <v>77</v>
      </c>
    </row>
    <row r="5716" spans="1:3">
      <c r="A5716" t="s">
        <v>1608</v>
      </c>
      <c r="B5716" s="1">
        <v>46143</v>
      </c>
      <c r="C5716">
        <v>42</v>
      </c>
    </row>
    <row r="5717" spans="1:3">
      <c r="A5717" t="s">
        <v>1610</v>
      </c>
      <c r="B5717" s="1">
        <v>45992</v>
      </c>
      <c r="C5717">
        <v>4</v>
      </c>
    </row>
    <row r="5718" spans="1:3">
      <c r="A5718" t="s">
        <v>1610</v>
      </c>
      <c r="B5718" s="1">
        <v>46023</v>
      </c>
      <c r="C5718">
        <v>28</v>
      </c>
    </row>
    <row r="5719" spans="1:3">
      <c r="A5719" t="s">
        <v>1610</v>
      </c>
      <c r="B5719" s="1">
        <v>46054</v>
      </c>
      <c r="C5719">
        <v>24</v>
      </c>
    </row>
    <row r="5720" spans="1:3">
      <c r="A5720" t="s">
        <v>1610</v>
      </c>
      <c r="B5720" s="1">
        <v>46082</v>
      </c>
      <c r="C5720">
        <v>32</v>
      </c>
    </row>
    <row r="5721" spans="1:3">
      <c r="A5721" t="s">
        <v>1610</v>
      </c>
      <c r="B5721" s="1">
        <v>46113</v>
      </c>
      <c r="C5721">
        <v>48</v>
      </c>
    </row>
    <row r="5722" spans="1:3">
      <c r="A5722" t="s">
        <v>1610</v>
      </c>
      <c r="B5722" s="1">
        <v>46143</v>
      </c>
      <c r="C5722">
        <v>34</v>
      </c>
    </row>
    <row r="5723" spans="1:3">
      <c r="A5723" t="s">
        <v>1612</v>
      </c>
      <c r="B5723" s="1">
        <v>45992</v>
      </c>
      <c r="C5723">
        <v>3</v>
      </c>
    </row>
    <row r="5724" spans="1:3">
      <c r="A5724" t="s">
        <v>1612</v>
      </c>
      <c r="B5724" s="1">
        <v>46023</v>
      </c>
      <c r="C5724">
        <v>77</v>
      </c>
    </row>
    <row r="5725" spans="1:3">
      <c r="A5725" t="s">
        <v>1612</v>
      </c>
      <c r="B5725" s="1">
        <v>46054</v>
      </c>
      <c r="C5725">
        <v>51</v>
      </c>
    </row>
    <row r="5726" spans="1:3">
      <c r="A5726" t="s">
        <v>1612</v>
      </c>
      <c r="B5726" s="1">
        <v>46082</v>
      </c>
      <c r="C5726">
        <v>84</v>
      </c>
    </row>
    <row r="5727" spans="1:3">
      <c r="A5727" t="s">
        <v>1612</v>
      </c>
      <c r="B5727" s="1">
        <v>46113</v>
      </c>
      <c r="C5727">
        <v>86</v>
      </c>
    </row>
    <row r="5728" spans="1:3">
      <c r="A5728" t="s">
        <v>1612</v>
      </c>
      <c r="B5728" s="1">
        <v>46143</v>
      </c>
      <c r="C5728">
        <v>41</v>
      </c>
    </row>
    <row r="5729" spans="1:3">
      <c r="A5729" t="s">
        <v>1614</v>
      </c>
      <c r="B5729" s="1">
        <v>45992</v>
      </c>
      <c r="C5729">
        <v>3</v>
      </c>
    </row>
    <row r="5730" spans="1:3">
      <c r="A5730" t="s">
        <v>1614</v>
      </c>
      <c r="B5730" s="1">
        <v>46023</v>
      </c>
      <c r="C5730">
        <v>122</v>
      </c>
    </row>
    <row r="5731" spans="1:3">
      <c r="A5731" t="s">
        <v>1614</v>
      </c>
      <c r="B5731" s="1">
        <v>46054</v>
      </c>
      <c r="C5731">
        <v>92</v>
      </c>
    </row>
    <row r="5732" spans="1:3">
      <c r="A5732" t="s">
        <v>1614</v>
      </c>
      <c r="B5732" s="1">
        <v>46082</v>
      </c>
      <c r="C5732">
        <v>133</v>
      </c>
    </row>
    <row r="5733" spans="1:3">
      <c r="A5733" t="s">
        <v>1614</v>
      </c>
      <c r="B5733" s="1">
        <v>46113</v>
      </c>
      <c r="C5733">
        <v>125</v>
      </c>
    </row>
    <row r="5734" spans="1:3">
      <c r="A5734" t="s">
        <v>1614</v>
      </c>
      <c r="B5734" s="1">
        <v>46143</v>
      </c>
      <c r="C5734">
        <v>107</v>
      </c>
    </row>
    <row r="5735" spans="1:3">
      <c r="A5735" t="s">
        <v>1720</v>
      </c>
      <c r="B5735" s="1">
        <v>46023</v>
      </c>
      <c r="C5735">
        <v>58</v>
      </c>
    </row>
    <row r="5736" spans="1:3">
      <c r="A5736" t="s">
        <v>1720</v>
      </c>
      <c r="B5736" s="1">
        <v>46054</v>
      </c>
      <c r="C5736">
        <v>87</v>
      </c>
    </row>
    <row r="5737" spans="1:3">
      <c r="A5737" t="s">
        <v>1720</v>
      </c>
      <c r="B5737" s="1">
        <v>46082</v>
      </c>
      <c r="C5737">
        <v>81</v>
      </c>
    </row>
    <row r="5738" spans="1:3">
      <c r="A5738" t="s">
        <v>1720</v>
      </c>
      <c r="B5738" s="1">
        <v>46113</v>
      </c>
      <c r="C5738">
        <v>158</v>
      </c>
    </row>
    <row r="5739" spans="1:3">
      <c r="A5739" t="s">
        <v>1720</v>
      </c>
      <c r="B5739" s="1">
        <v>46143</v>
      </c>
      <c r="C5739">
        <v>132</v>
      </c>
    </row>
    <row r="5740" spans="1:3">
      <c r="A5740" t="s">
        <v>1722</v>
      </c>
      <c r="B5740" s="1">
        <v>46023</v>
      </c>
      <c r="C5740">
        <v>57</v>
      </c>
    </row>
    <row r="5741" spans="1:3">
      <c r="A5741" t="s">
        <v>1722</v>
      </c>
      <c r="B5741" s="1">
        <v>46054</v>
      </c>
      <c r="C5741">
        <v>65</v>
      </c>
    </row>
    <row r="5742" spans="1:3">
      <c r="A5742" t="s">
        <v>1722</v>
      </c>
      <c r="B5742" s="1">
        <v>46082</v>
      </c>
      <c r="C5742">
        <v>147</v>
      </c>
    </row>
    <row r="5743" spans="1:3">
      <c r="A5743" t="s">
        <v>1722</v>
      </c>
      <c r="B5743" s="1">
        <v>46113</v>
      </c>
      <c r="C5743">
        <v>145</v>
      </c>
    </row>
    <row r="5744" spans="1:3">
      <c r="A5744" t="s">
        <v>1722</v>
      </c>
      <c r="B5744" s="1">
        <v>46143</v>
      </c>
      <c r="C5744">
        <v>94</v>
      </c>
    </row>
    <row r="5745" spans="1:3">
      <c r="A5745" t="s">
        <v>1724</v>
      </c>
      <c r="B5745" s="1">
        <v>46023</v>
      </c>
      <c r="C5745">
        <v>100</v>
      </c>
    </row>
    <row r="5746" spans="1:3">
      <c r="A5746" t="s">
        <v>1724</v>
      </c>
      <c r="B5746" s="1">
        <v>46054</v>
      </c>
      <c r="C5746">
        <v>119</v>
      </c>
    </row>
    <row r="5747" spans="1:3">
      <c r="A5747" t="s">
        <v>1724</v>
      </c>
      <c r="B5747" s="1">
        <v>46082</v>
      </c>
      <c r="C5747">
        <v>220</v>
      </c>
    </row>
    <row r="5748" spans="1:3">
      <c r="A5748" t="s">
        <v>1724</v>
      </c>
      <c r="B5748" s="1">
        <v>46113</v>
      </c>
      <c r="C5748">
        <v>224</v>
      </c>
    </row>
    <row r="5749" spans="1:3">
      <c r="A5749" t="s">
        <v>1724</v>
      </c>
      <c r="B5749" s="1">
        <v>46143</v>
      </c>
      <c r="C5749">
        <v>125</v>
      </c>
    </row>
    <row r="5750" spans="1:3">
      <c r="A5750" t="s">
        <v>1734</v>
      </c>
      <c r="B5750" s="1">
        <v>46023</v>
      </c>
      <c r="C5750">
        <v>15</v>
      </c>
    </row>
    <row r="5751" spans="1:3">
      <c r="A5751" t="s">
        <v>1734</v>
      </c>
      <c r="B5751" s="1">
        <v>46054</v>
      </c>
      <c r="C5751">
        <v>13</v>
      </c>
    </row>
    <row r="5752" spans="1:3">
      <c r="A5752" t="s">
        <v>1734</v>
      </c>
      <c r="B5752" s="1">
        <v>46082</v>
      </c>
      <c r="C5752">
        <v>42</v>
      </c>
    </row>
    <row r="5753" spans="1:3">
      <c r="A5753" t="s">
        <v>1734</v>
      </c>
      <c r="B5753" s="1">
        <v>46113</v>
      </c>
      <c r="C5753">
        <v>57</v>
      </c>
    </row>
    <row r="5754" spans="1:3">
      <c r="A5754" t="s">
        <v>1734</v>
      </c>
      <c r="B5754" s="1">
        <v>46143</v>
      </c>
      <c r="C5754">
        <v>54</v>
      </c>
    </row>
    <row r="5755" spans="1:3">
      <c r="A5755" t="s">
        <v>1726</v>
      </c>
      <c r="B5755" s="1">
        <v>46023</v>
      </c>
      <c r="C5755">
        <v>15</v>
      </c>
    </row>
    <row r="5756" spans="1:3">
      <c r="A5756" t="s">
        <v>1726</v>
      </c>
      <c r="B5756" s="1">
        <v>46054</v>
      </c>
      <c r="C5756">
        <v>16</v>
      </c>
    </row>
    <row r="5757" spans="1:3">
      <c r="A5757" t="s">
        <v>1726</v>
      </c>
      <c r="B5757" s="1">
        <v>46082</v>
      </c>
      <c r="C5757">
        <v>15</v>
      </c>
    </row>
    <row r="5758" spans="1:3">
      <c r="A5758" t="s">
        <v>1726</v>
      </c>
      <c r="B5758" s="1">
        <v>46113</v>
      </c>
      <c r="C5758">
        <v>21</v>
      </c>
    </row>
    <row r="5759" spans="1:3">
      <c r="A5759" t="s">
        <v>1726</v>
      </c>
      <c r="B5759" s="1">
        <v>46143</v>
      </c>
      <c r="C5759">
        <v>25</v>
      </c>
    </row>
    <row r="5760" spans="1:3">
      <c r="A5760" t="s">
        <v>1728</v>
      </c>
      <c r="B5760" s="1">
        <v>46023</v>
      </c>
      <c r="C5760">
        <v>20</v>
      </c>
    </row>
    <row r="5761" spans="1:3">
      <c r="A5761" t="s">
        <v>1728</v>
      </c>
      <c r="B5761" s="1">
        <v>46054</v>
      </c>
      <c r="C5761">
        <v>32</v>
      </c>
    </row>
    <row r="5762" spans="1:3">
      <c r="A5762" t="s">
        <v>1728</v>
      </c>
      <c r="B5762" s="1">
        <v>46082</v>
      </c>
      <c r="C5762">
        <v>37</v>
      </c>
    </row>
    <row r="5763" spans="1:3">
      <c r="A5763" t="s">
        <v>1728</v>
      </c>
      <c r="B5763" s="1">
        <v>46113</v>
      </c>
      <c r="C5763">
        <v>38</v>
      </c>
    </row>
    <row r="5764" spans="1:3">
      <c r="A5764" t="s">
        <v>1728</v>
      </c>
      <c r="B5764" s="1">
        <v>46143</v>
      </c>
      <c r="C5764">
        <v>37</v>
      </c>
    </row>
    <row r="5765" spans="1:3">
      <c r="A5765" t="s">
        <v>1730</v>
      </c>
      <c r="B5765" s="1">
        <v>46023</v>
      </c>
      <c r="C5765">
        <v>21</v>
      </c>
    </row>
    <row r="5766" spans="1:3">
      <c r="A5766" t="s">
        <v>1730</v>
      </c>
      <c r="B5766" s="1">
        <v>46054</v>
      </c>
      <c r="C5766">
        <v>22</v>
      </c>
    </row>
    <row r="5767" spans="1:3">
      <c r="A5767" t="s">
        <v>1730</v>
      </c>
      <c r="B5767" s="1">
        <v>46082</v>
      </c>
      <c r="C5767">
        <v>50</v>
      </c>
    </row>
    <row r="5768" spans="1:3">
      <c r="A5768" t="s">
        <v>1730</v>
      </c>
      <c r="B5768" s="1">
        <v>46113</v>
      </c>
      <c r="C5768">
        <v>54</v>
      </c>
    </row>
    <row r="5769" spans="1:3">
      <c r="A5769" t="s">
        <v>1730</v>
      </c>
      <c r="B5769" s="1">
        <v>46143</v>
      </c>
      <c r="C5769">
        <v>14</v>
      </c>
    </row>
    <row r="5770" spans="1:3">
      <c r="A5770" t="s">
        <v>1756</v>
      </c>
      <c r="B5770" s="1">
        <v>46023</v>
      </c>
      <c r="C5770">
        <v>45</v>
      </c>
    </row>
    <row r="5771" spans="1:3">
      <c r="A5771" t="s">
        <v>1756</v>
      </c>
      <c r="B5771" s="1">
        <v>46054</v>
      </c>
      <c r="C5771">
        <v>45</v>
      </c>
    </row>
    <row r="5772" spans="1:3">
      <c r="A5772" t="s">
        <v>1756</v>
      </c>
      <c r="B5772" s="1">
        <v>46082</v>
      </c>
      <c r="C5772">
        <v>52</v>
      </c>
    </row>
    <row r="5773" spans="1:3">
      <c r="A5773" t="s">
        <v>1756</v>
      </c>
      <c r="B5773" s="1">
        <v>46113</v>
      </c>
      <c r="C5773">
        <v>31</v>
      </c>
    </row>
    <row r="5774" spans="1:3">
      <c r="A5774" t="s">
        <v>1756</v>
      </c>
      <c r="B5774" s="1">
        <v>46143</v>
      </c>
      <c r="C5774">
        <v>24</v>
      </c>
    </row>
    <row r="5775" spans="1:3">
      <c r="A5775" t="s">
        <v>1758</v>
      </c>
      <c r="B5775" s="1">
        <v>46023</v>
      </c>
      <c r="C5775">
        <v>50</v>
      </c>
    </row>
    <row r="5776" spans="1:3">
      <c r="A5776" t="s">
        <v>1758</v>
      </c>
      <c r="B5776" s="1">
        <v>46054</v>
      </c>
      <c r="C5776">
        <v>57</v>
      </c>
    </row>
    <row r="5777" spans="1:3">
      <c r="A5777" t="s">
        <v>1758</v>
      </c>
      <c r="B5777" s="1">
        <v>46082</v>
      </c>
      <c r="C5777">
        <v>72</v>
      </c>
    </row>
    <row r="5778" spans="1:3">
      <c r="A5778" t="s">
        <v>1758</v>
      </c>
      <c r="B5778" s="1">
        <v>46113</v>
      </c>
      <c r="C5778">
        <v>59</v>
      </c>
    </row>
    <row r="5779" spans="1:3">
      <c r="A5779" t="s">
        <v>1758</v>
      </c>
      <c r="B5779" s="1">
        <v>46143</v>
      </c>
      <c r="C5779">
        <v>31</v>
      </c>
    </row>
    <row r="5780" spans="1:3">
      <c r="A5780" t="s">
        <v>1784</v>
      </c>
      <c r="B5780" s="1">
        <v>46023</v>
      </c>
      <c r="C5780">
        <v>9</v>
      </c>
    </row>
    <row r="5781" spans="1:3">
      <c r="A5781" t="s">
        <v>1784</v>
      </c>
      <c r="B5781" s="1">
        <v>46054</v>
      </c>
      <c r="C5781">
        <v>15</v>
      </c>
    </row>
    <row r="5782" spans="1:3">
      <c r="A5782" t="s">
        <v>1784</v>
      </c>
      <c r="B5782" s="1">
        <v>46082</v>
      </c>
      <c r="C5782">
        <v>19</v>
      </c>
    </row>
    <row r="5783" spans="1:3">
      <c r="A5783" t="s">
        <v>1784</v>
      </c>
      <c r="B5783" s="1">
        <v>46113</v>
      </c>
      <c r="C5783">
        <v>18</v>
      </c>
    </row>
    <row r="5784" spans="1:3">
      <c r="A5784" t="s">
        <v>1784</v>
      </c>
      <c r="B5784" s="1">
        <v>46143</v>
      </c>
      <c r="C5784">
        <v>14</v>
      </c>
    </row>
    <row r="5785" spans="1:3">
      <c r="A5785" t="s">
        <v>1788</v>
      </c>
      <c r="B5785" s="1">
        <v>46023</v>
      </c>
      <c r="C5785">
        <v>1</v>
      </c>
    </row>
    <row r="5786" spans="1:3">
      <c r="A5786" t="s">
        <v>1788</v>
      </c>
      <c r="B5786" s="1">
        <v>46054</v>
      </c>
      <c r="C5786">
        <v>1</v>
      </c>
    </row>
    <row r="5787" spans="1:3">
      <c r="A5787" t="s">
        <v>1788</v>
      </c>
      <c r="B5787" s="1">
        <v>46082</v>
      </c>
      <c r="C5787">
        <v>19</v>
      </c>
    </row>
    <row r="5788" spans="1:3">
      <c r="A5788" t="s">
        <v>1788</v>
      </c>
      <c r="B5788" s="1">
        <v>46113</v>
      </c>
      <c r="C5788">
        <v>10</v>
      </c>
    </row>
    <row r="5789" spans="1:3">
      <c r="A5789" t="s">
        <v>1788</v>
      </c>
      <c r="B5789" s="1">
        <v>46143</v>
      </c>
      <c r="C5789">
        <v>6</v>
      </c>
    </row>
    <row r="5790" spans="1:3">
      <c r="A5790" t="s">
        <v>1790</v>
      </c>
      <c r="B5790" s="1">
        <v>46023</v>
      </c>
      <c r="C5790">
        <v>42</v>
      </c>
    </row>
    <row r="5791" spans="1:3">
      <c r="A5791" t="s">
        <v>1790</v>
      </c>
      <c r="B5791" s="1">
        <v>46054</v>
      </c>
      <c r="C5791">
        <v>29</v>
      </c>
    </row>
    <row r="5792" spans="1:3">
      <c r="A5792" t="s">
        <v>1790</v>
      </c>
      <c r="B5792" s="1">
        <v>46082</v>
      </c>
      <c r="C5792">
        <v>34</v>
      </c>
    </row>
    <row r="5793" spans="1:3">
      <c r="A5793" t="s">
        <v>1790</v>
      </c>
      <c r="B5793" s="1">
        <v>46113</v>
      </c>
      <c r="C5793">
        <v>26</v>
      </c>
    </row>
    <row r="5794" spans="1:3">
      <c r="A5794" t="s">
        <v>1790</v>
      </c>
      <c r="B5794" s="1">
        <v>46143</v>
      </c>
      <c r="C5794">
        <v>15</v>
      </c>
    </row>
    <row r="5795" spans="1:3">
      <c r="A5795" t="s">
        <v>1792</v>
      </c>
      <c r="B5795" s="1">
        <v>46023</v>
      </c>
      <c r="C5795">
        <v>132</v>
      </c>
    </row>
    <row r="5796" spans="1:3">
      <c r="A5796" t="s">
        <v>1792</v>
      </c>
      <c r="B5796" s="1">
        <v>46054</v>
      </c>
      <c r="C5796">
        <v>319</v>
      </c>
    </row>
    <row r="5797" spans="1:3">
      <c r="A5797" t="s">
        <v>1792</v>
      </c>
      <c r="B5797" s="1">
        <v>46082</v>
      </c>
      <c r="C5797">
        <v>519</v>
      </c>
    </row>
    <row r="5798" spans="1:3">
      <c r="A5798" t="s">
        <v>1792</v>
      </c>
      <c r="B5798" s="1">
        <v>46113</v>
      </c>
      <c r="C5798">
        <v>530</v>
      </c>
    </row>
    <row r="5799" spans="1:3">
      <c r="A5799" t="s">
        <v>1792</v>
      </c>
      <c r="B5799" s="1">
        <v>46143</v>
      </c>
      <c r="C5799">
        <v>275</v>
      </c>
    </row>
    <row r="5800" spans="1:3">
      <c r="A5800" t="s">
        <v>2223</v>
      </c>
      <c r="B5800" s="1">
        <v>46113</v>
      </c>
      <c r="C5800">
        <v>74</v>
      </c>
    </row>
    <row r="5801" spans="1:3">
      <c r="A5801" t="s">
        <v>2223</v>
      </c>
      <c r="B5801" s="1">
        <v>46143</v>
      </c>
      <c r="C5801">
        <v>78</v>
      </c>
    </row>
    <row r="5802" spans="1:3">
      <c r="A5802" t="s">
        <v>2225</v>
      </c>
      <c r="B5802" s="1">
        <v>46054</v>
      </c>
      <c r="C5802">
        <v>2</v>
      </c>
    </row>
    <row r="5803" spans="1:3">
      <c r="A5803" t="s">
        <v>2225</v>
      </c>
      <c r="B5803" s="1">
        <v>46082</v>
      </c>
      <c r="C5803">
        <v>36</v>
      </c>
    </row>
    <row r="5804" spans="1:3">
      <c r="A5804" t="s">
        <v>2225</v>
      </c>
      <c r="B5804" s="1">
        <v>46113</v>
      </c>
      <c r="C5804">
        <v>58</v>
      </c>
    </row>
    <row r="5805" spans="1:3">
      <c r="A5805" t="s">
        <v>2225</v>
      </c>
      <c r="B5805" s="1">
        <v>46143</v>
      </c>
      <c r="C5805">
        <v>37</v>
      </c>
    </row>
    <row r="5806" spans="1:3">
      <c r="A5806" t="s">
        <v>2227</v>
      </c>
      <c r="B5806" s="1">
        <v>46054</v>
      </c>
      <c r="C5806">
        <v>10</v>
      </c>
    </row>
    <row r="5807" spans="1:3">
      <c r="A5807" t="s">
        <v>2227</v>
      </c>
      <c r="B5807" s="1">
        <v>46082</v>
      </c>
      <c r="C5807">
        <v>70</v>
      </c>
    </row>
    <row r="5808" spans="1:3">
      <c r="A5808" t="s">
        <v>2227</v>
      </c>
      <c r="B5808" s="1">
        <v>46113</v>
      </c>
      <c r="C5808">
        <v>96</v>
      </c>
    </row>
    <row r="5809" spans="1:3">
      <c r="A5809" t="s">
        <v>2227</v>
      </c>
      <c r="B5809" s="1">
        <v>46143</v>
      </c>
      <c r="C5809">
        <v>66</v>
      </c>
    </row>
    <row r="5810" spans="1:3">
      <c r="A5810" t="s">
        <v>2229</v>
      </c>
      <c r="B5810" s="1">
        <v>46054</v>
      </c>
      <c r="C5810">
        <v>8</v>
      </c>
    </row>
    <row r="5811" spans="1:3">
      <c r="A5811" t="s">
        <v>2229</v>
      </c>
      <c r="B5811" s="1">
        <v>46082</v>
      </c>
      <c r="C5811">
        <v>47</v>
      </c>
    </row>
    <row r="5812" spans="1:3">
      <c r="A5812" t="s">
        <v>2229</v>
      </c>
      <c r="B5812" s="1">
        <v>46113</v>
      </c>
      <c r="C5812">
        <v>55</v>
      </c>
    </row>
    <row r="5813" spans="1:3">
      <c r="A5813" t="s">
        <v>2229</v>
      </c>
      <c r="B5813" s="1">
        <v>46143</v>
      </c>
      <c r="C5813">
        <v>40</v>
      </c>
    </row>
    <row r="5814" spans="1:3">
      <c r="A5814" t="s">
        <v>2231</v>
      </c>
      <c r="B5814" s="1">
        <v>46054</v>
      </c>
      <c r="C5814">
        <v>3</v>
      </c>
    </row>
    <row r="5815" spans="1:3">
      <c r="A5815" t="s">
        <v>2231</v>
      </c>
      <c r="B5815" s="1">
        <v>46082</v>
      </c>
      <c r="C5815">
        <v>76</v>
      </c>
    </row>
    <row r="5816" spans="1:3">
      <c r="A5816" t="s">
        <v>2231</v>
      </c>
      <c r="B5816" s="1">
        <v>46113</v>
      </c>
      <c r="C5816">
        <v>76</v>
      </c>
    </row>
    <row r="5817" spans="1:3">
      <c r="A5817" t="s">
        <v>2231</v>
      </c>
      <c r="B5817" s="1">
        <v>46143</v>
      </c>
      <c r="C5817">
        <v>52</v>
      </c>
    </row>
    <row r="5818" spans="1:3">
      <c r="A5818" t="s">
        <v>2233</v>
      </c>
      <c r="B5818" s="1">
        <v>46082</v>
      </c>
      <c r="C5818">
        <v>58</v>
      </c>
    </row>
    <row r="5819" spans="1:3">
      <c r="A5819" t="s">
        <v>2233</v>
      </c>
      <c r="B5819" s="1">
        <v>46113</v>
      </c>
      <c r="C5819">
        <v>89</v>
      </c>
    </row>
    <row r="5820" spans="1:3">
      <c r="A5820" t="s">
        <v>2233</v>
      </c>
      <c r="B5820" s="1">
        <v>46143</v>
      </c>
      <c r="C5820">
        <v>78</v>
      </c>
    </row>
    <row r="5821" spans="1:3">
      <c r="A5821" t="s">
        <v>3210</v>
      </c>
      <c r="B5821" s="1">
        <v>46143</v>
      </c>
      <c r="C5821">
        <v>2</v>
      </c>
    </row>
    <row r="5822" spans="1:3">
      <c r="A5822" t="s">
        <v>3090</v>
      </c>
      <c r="B5822" s="1">
        <v>46113</v>
      </c>
      <c r="C5822">
        <v>36</v>
      </c>
    </row>
    <row r="5823" spans="1:3">
      <c r="A5823" t="s">
        <v>3090</v>
      </c>
      <c r="B5823" s="1">
        <v>46143</v>
      </c>
      <c r="C5823">
        <v>81</v>
      </c>
    </row>
    <row r="5824" spans="1:3">
      <c r="A5824" t="s">
        <v>3092</v>
      </c>
      <c r="B5824" s="1">
        <v>46113</v>
      </c>
      <c r="C5824">
        <v>2</v>
      </c>
    </row>
    <row r="5825" spans="1:3">
      <c r="A5825" t="s">
        <v>3092</v>
      </c>
      <c r="B5825" s="1">
        <v>46143</v>
      </c>
      <c r="C5825">
        <v>37</v>
      </c>
    </row>
    <row r="5826" spans="1:3">
      <c r="A5826" t="s">
        <v>3094</v>
      </c>
      <c r="B5826" s="1">
        <v>46113</v>
      </c>
      <c r="C5826">
        <v>2</v>
      </c>
    </row>
    <row r="5827" spans="1:3">
      <c r="A5827" t="s">
        <v>3094</v>
      </c>
      <c r="B5827" s="1">
        <v>46143</v>
      </c>
      <c r="C5827">
        <v>4</v>
      </c>
    </row>
    <row r="5828" spans="1:3">
      <c r="A5828" t="s">
        <v>3328</v>
      </c>
      <c r="B5828" s="1">
        <v>46143</v>
      </c>
      <c r="C5828">
        <v>8</v>
      </c>
    </row>
    <row r="5829" spans="1:3">
      <c r="A5829" t="s">
        <v>3330</v>
      </c>
      <c r="B5829" s="1">
        <v>46143</v>
      </c>
      <c r="C5829">
        <v>54</v>
      </c>
    </row>
    <row r="5830" spans="1:3">
      <c r="A5830" t="s">
        <v>1116</v>
      </c>
      <c r="B5830" s="1">
        <v>45962</v>
      </c>
      <c r="C5830">
        <v>19</v>
      </c>
    </row>
    <row r="5831" spans="1:3">
      <c r="A5831" t="s">
        <v>1116</v>
      </c>
      <c r="B5831" s="1">
        <v>45992</v>
      </c>
      <c r="C5831">
        <v>15</v>
      </c>
    </row>
    <row r="5832" spans="1:3">
      <c r="A5832" t="s">
        <v>1116</v>
      </c>
      <c r="B5832" s="1">
        <v>46023</v>
      </c>
      <c r="C5832">
        <v>13</v>
      </c>
    </row>
    <row r="5833" spans="1:3">
      <c r="A5833" t="s">
        <v>1116</v>
      </c>
      <c r="B5833" s="1">
        <v>46054</v>
      </c>
      <c r="C5833">
        <v>26</v>
      </c>
    </row>
    <row r="5834" spans="1:3">
      <c r="A5834" t="s">
        <v>1116</v>
      </c>
      <c r="B5834" s="1">
        <v>46082</v>
      </c>
      <c r="C5834">
        <v>31</v>
      </c>
    </row>
    <row r="5835" spans="1:3">
      <c r="A5835" t="s">
        <v>1116</v>
      </c>
      <c r="B5835" s="1">
        <v>46113</v>
      </c>
      <c r="C5835">
        <v>26</v>
      </c>
    </row>
    <row r="5836" spans="1:3">
      <c r="A5836" t="s">
        <v>1116</v>
      </c>
      <c r="B5836" s="1">
        <v>46143</v>
      </c>
      <c r="C5836">
        <v>6</v>
      </c>
    </row>
    <row r="5837" spans="1:3">
      <c r="A5837" t="s">
        <v>2796</v>
      </c>
      <c r="B5837" s="1">
        <v>45962</v>
      </c>
      <c r="C5837">
        <v>25</v>
      </c>
    </row>
    <row r="5838" spans="1:3">
      <c r="A5838" t="s">
        <v>2796</v>
      </c>
      <c r="B5838" s="1">
        <v>45992</v>
      </c>
      <c r="C5838">
        <v>16</v>
      </c>
    </row>
    <row r="5839" spans="1:3">
      <c r="A5839" t="s">
        <v>2796</v>
      </c>
      <c r="B5839" s="1">
        <v>46023</v>
      </c>
      <c r="C5839">
        <v>28</v>
      </c>
    </row>
    <row r="5840" spans="1:3">
      <c r="A5840" t="s">
        <v>2796</v>
      </c>
      <c r="B5840" s="1">
        <v>46054</v>
      </c>
      <c r="C5840">
        <v>38</v>
      </c>
    </row>
    <row r="5841" spans="1:3">
      <c r="A5841" t="s">
        <v>2796</v>
      </c>
      <c r="B5841" s="1">
        <v>46082</v>
      </c>
      <c r="C5841">
        <v>42</v>
      </c>
    </row>
    <row r="5842" spans="1:3">
      <c r="A5842" t="s">
        <v>2796</v>
      </c>
      <c r="B5842" s="1">
        <v>46113</v>
      </c>
      <c r="C5842">
        <v>35</v>
      </c>
    </row>
    <row r="5843" spans="1:3">
      <c r="A5843" t="s">
        <v>2796</v>
      </c>
      <c r="B5843" s="1">
        <v>46143</v>
      </c>
      <c r="C5843">
        <v>17</v>
      </c>
    </row>
    <row r="5844" spans="1:3">
      <c r="A5844" t="s">
        <v>2793</v>
      </c>
      <c r="B5844" s="1">
        <v>45962</v>
      </c>
      <c r="C5844">
        <v>140</v>
      </c>
    </row>
    <row r="5845" spans="1:3">
      <c r="A5845" t="s">
        <v>2793</v>
      </c>
      <c r="B5845" s="1">
        <v>45992</v>
      </c>
      <c r="C5845">
        <v>92</v>
      </c>
    </row>
    <row r="5846" spans="1:3">
      <c r="A5846" t="s">
        <v>2793</v>
      </c>
      <c r="B5846" s="1">
        <v>46023</v>
      </c>
      <c r="C5846">
        <v>147</v>
      </c>
    </row>
    <row r="5847" spans="1:3">
      <c r="A5847" t="s">
        <v>2793</v>
      </c>
      <c r="B5847" s="1">
        <v>46054</v>
      </c>
      <c r="C5847">
        <v>134</v>
      </c>
    </row>
    <row r="5848" spans="1:3">
      <c r="A5848" t="s">
        <v>2793</v>
      </c>
      <c r="B5848" s="1">
        <v>46082</v>
      </c>
      <c r="C5848">
        <v>144</v>
      </c>
    </row>
    <row r="5849" spans="1:3">
      <c r="A5849" t="s">
        <v>2793</v>
      </c>
      <c r="B5849" s="1">
        <v>46113</v>
      </c>
      <c r="C5849">
        <v>145</v>
      </c>
    </row>
    <row r="5850" spans="1:3">
      <c r="A5850" t="s">
        <v>2793</v>
      </c>
      <c r="B5850" s="1">
        <v>46143</v>
      </c>
      <c r="C5850">
        <v>78</v>
      </c>
    </row>
    <row r="5851" spans="1:3">
      <c r="A5851" t="s">
        <v>3773</v>
      </c>
      <c r="B5851" s="1">
        <v>46113</v>
      </c>
      <c r="C5851">
        <v>1</v>
      </c>
    </row>
    <row r="5852" spans="1:3">
      <c r="A5852" t="s">
        <v>3774</v>
      </c>
      <c r="B5852" s="1">
        <v>45962</v>
      </c>
      <c r="C5852">
        <v>2</v>
      </c>
    </row>
    <row r="5853" spans="1:3">
      <c r="A5853" t="s">
        <v>3774</v>
      </c>
      <c r="B5853" s="1">
        <v>45992</v>
      </c>
      <c r="C5853">
        <v>4</v>
      </c>
    </row>
    <row r="5854" spans="1:3">
      <c r="A5854" t="s">
        <v>1118</v>
      </c>
      <c r="B5854" s="1">
        <v>45962</v>
      </c>
      <c r="C5854">
        <v>4</v>
      </c>
    </row>
    <row r="5855" spans="1:3">
      <c r="A5855" t="s">
        <v>1118</v>
      </c>
      <c r="B5855" s="1">
        <v>45992</v>
      </c>
      <c r="C5855">
        <v>1</v>
      </c>
    </row>
    <row r="5856" spans="1:3">
      <c r="A5856" t="s">
        <v>1118</v>
      </c>
      <c r="B5856" s="1">
        <v>46023</v>
      </c>
      <c r="C5856">
        <v>2</v>
      </c>
    </row>
    <row r="5857" spans="1:3">
      <c r="A5857" t="s">
        <v>1118</v>
      </c>
      <c r="B5857" s="1">
        <v>46054</v>
      </c>
      <c r="C5857">
        <v>1</v>
      </c>
    </row>
    <row r="5858" spans="1:3">
      <c r="A5858" t="s">
        <v>1118</v>
      </c>
      <c r="B5858" s="1">
        <v>46082</v>
      </c>
      <c r="C5858">
        <v>2</v>
      </c>
    </row>
    <row r="5859" spans="1:3">
      <c r="A5859" t="s">
        <v>1118</v>
      </c>
      <c r="B5859" s="1">
        <v>46113</v>
      </c>
      <c r="C5859">
        <v>2</v>
      </c>
    </row>
    <row r="5860" spans="1:3">
      <c r="A5860" t="s">
        <v>1118</v>
      </c>
      <c r="B5860" s="1">
        <v>46143</v>
      </c>
      <c r="C5860">
        <v>1</v>
      </c>
    </row>
    <row r="5861" spans="1:3">
      <c r="A5861" t="s">
        <v>2747</v>
      </c>
      <c r="B5861" s="1">
        <v>45962</v>
      </c>
      <c r="C5861">
        <v>10</v>
      </c>
    </row>
    <row r="5862" spans="1:3">
      <c r="A5862" t="s">
        <v>2747</v>
      </c>
      <c r="B5862" s="1">
        <v>45992</v>
      </c>
      <c r="C5862">
        <v>13</v>
      </c>
    </row>
    <row r="5863" spans="1:3">
      <c r="A5863" t="s">
        <v>2747</v>
      </c>
      <c r="B5863" s="1">
        <v>46023</v>
      </c>
      <c r="C5863">
        <v>15</v>
      </c>
    </row>
    <row r="5864" spans="1:3">
      <c r="A5864" t="s">
        <v>2747</v>
      </c>
      <c r="B5864" s="1">
        <v>46054</v>
      </c>
      <c r="C5864">
        <v>1</v>
      </c>
    </row>
    <row r="5865" spans="1:3">
      <c r="A5865" t="s">
        <v>2745</v>
      </c>
      <c r="B5865" s="1">
        <v>45962</v>
      </c>
      <c r="C5865">
        <v>58</v>
      </c>
    </row>
    <row r="5866" spans="1:3">
      <c r="A5866" t="s">
        <v>2745</v>
      </c>
      <c r="B5866" s="1">
        <v>45992</v>
      </c>
      <c r="C5866">
        <v>32</v>
      </c>
    </row>
    <row r="5867" spans="1:3">
      <c r="A5867" t="s">
        <v>2745</v>
      </c>
      <c r="B5867" s="1">
        <v>46023</v>
      </c>
      <c r="C5867">
        <v>74</v>
      </c>
    </row>
    <row r="5868" spans="1:3">
      <c r="A5868" t="s">
        <v>2745</v>
      </c>
      <c r="B5868" s="1">
        <v>46054</v>
      </c>
      <c r="C5868">
        <v>64</v>
      </c>
    </row>
    <row r="5869" spans="1:3">
      <c r="A5869" t="s">
        <v>2745</v>
      </c>
      <c r="B5869" s="1">
        <v>46082</v>
      </c>
      <c r="C5869">
        <v>74</v>
      </c>
    </row>
    <row r="5870" spans="1:3">
      <c r="A5870" t="s">
        <v>2745</v>
      </c>
      <c r="B5870" s="1">
        <v>46113</v>
      </c>
      <c r="C5870">
        <v>90</v>
      </c>
    </row>
    <row r="5871" spans="1:3">
      <c r="A5871" t="s">
        <v>2745</v>
      </c>
      <c r="B5871" s="1">
        <v>46143</v>
      </c>
      <c r="C5871">
        <v>68</v>
      </c>
    </row>
    <row r="5872" spans="1:3">
      <c r="A5872" t="s">
        <v>2743</v>
      </c>
      <c r="B5872" s="1">
        <v>45962</v>
      </c>
      <c r="C5872">
        <v>28</v>
      </c>
    </row>
    <row r="5873" spans="1:3">
      <c r="A5873" t="s">
        <v>2743</v>
      </c>
      <c r="B5873" s="1">
        <v>45992</v>
      </c>
      <c r="C5873">
        <v>20</v>
      </c>
    </row>
    <row r="5874" spans="1:3">
      <c r="A5874" t="s">
        <v>2743</v>
      </c>
      <c r="B5874" s="1">
        <v>46023</v>
      </c>
      <c r="C5874">
        <v>29</v>
      </c>
    </row>
    <row r="5875" spans="1:3">
      <c r="A5875" t="s">
        <v>2743</v>
      </c>
      <c r="B5875" s="1">
        <v>46054</v>
      </c>
      <c r="C5875">
        <v>25</v>
      </c>
    </row>
    <row r="5876" spans="1:3">
      <c r="A5876" t="s">
        <v>2743</v>
      </c>
      <c r="B5876" s="1">
        <v>46082</v>
      </c>
      <c r="C5876">
        <v>29</v>
      </c>
    </row>
    <row r="5877" spans="1:3">
      <c r="A5877" t="s">
        <v>2743</v>
      </c>
      <c r="B5877" s="1">
        <v>46113</v>
      </c>
      <c r="C5877">
        <v>41</v>
      </c>
    </row>
    <row r="5878" spans="1:3">
      <c r="A5878" t="s">
        <v>2743</v>
      </c>
      <c r="B5878" s="1">
        <v>46143</v>
      </c>
      <c r="C5878">
        <v>23</v>
      </c>
    </row>
    <row r="5879" spans="1:3">
      <c r="A5879" t="s">
        <v>2741</v>
      </c>
      <c r="B5879" s="1">
        <v>45962</v>
      </c>
      <c r="C5879">
        <v>82</v>
      </c>
    </row>
    <row r="5880" spans="1:3">
      <c r="A5880" t="s">
        <v>2741</v>
      </c>
      <c r="B5880" s="1">
        <v>45992</v>
      </c>
      <c r="C5880">
        <v>88</v>
      </c>
    </row>
    <row r="5881" spans="1:3">
      <c r="A5881" t="s">
        <v>2741</v>
      </c>
      <c r="B5881" s="1">
        <v>46023</v>
      </c>
      <c r="C5881">
        <v>90</v>
      </c>
    </row>
    <row r="5882" spans="1:3">
      <c r="A5882" t="s">
        <v>2741</v>
      </c>
      <c r="B5882" s="1">
        <v>46054</v>
      </c>
      <c r="C5882">
        <v>82</v>
      </c>
    </row>
    <row r="5883" spans="1:3">
      <c r="A5883" t="s">
        <v>2741</v>
      </c>
      <c r="B5883" s="1">
        <v>46082</v>
      </c>
      <c r="C5883">
        <v>128</v>
      </c>
    </row>
    <row r="5884" spans="1:3">
      <c r="A5884" t="s">
        <v>2741</v>
      </c>
      <c r="B5884" s="1">
        <v>46113</v>
      </c>
      <c r="C5884">
        <v>104</v>
      </c>
    </row>
    <row r="5885" spans="1:3">
      <c r="A5885" t="s">
        <v>2741</v>
      </c>
      <c r="B5885" s="1">
        <v>46143</v>
      </c>
      <c r="C5885">
        <v>96</v>
      </c>
    </row>
    <row r="5886" spans="1:3">
      <c r="A5886" t="s">
        <v>2739</v>
      </c>
      <c r="B5886" s="1">
        <v>45962</v>
      </c>
      <c r="C5886">
        <v>168</v>
      </c>
    </row>
    <row r="5887" spans="1:3">
      <c r="A5887" t="s">
        <v>2739</v>
      </c>
      <c r="B5887" s="1">
        <v>45992</v>
      </c>
      <c r="C5887">
        <v>109</v>
      </c>
    </row>
    <row r="5888" spans="1:3">
      <c r="A5888" t="s">
        <v>2739</v>
      </c>
      <c r="B5888" s="1">
        <v>46023</v>
      </c>
      <c r="C5888">
        <v>98</v>
      </c>
    </row>
    <row r="5889" spans="1:3">
      <c r="A5889" t="s">
        <v>2739</v>
      </c>
      <c r="B5889" s="1">
        <v>46054</v>
      </c>
      <c r="C5889">
        <v>142</v>
      </c>
    </row>
    <row r="5890" spans="1:3">
      <c r="A5890" t="s">
        <v>2739</v>
      </c>
      <c r="B5890" s="1">
        <v>46082</v>
      </c>
      <c r="C5890">
        <v>168</v>
      </c>
    </row>
    <row r="5891" spans="1:3">
      <c r="A5891" t="s">
        <v>2739</v>
      </c>
      <c r="B5891" s="1">
        <v>46113</v>
      </c>
      <c r="C5891">
        <v>168</v>
      </c>
    </row>
    <row r="5892" spans="1:3">
      <c r="A5892" t="s">
        <v>2739</v>
      </c>
      <c r="B5892" s="1">
        <v>46143</v>
      </c>
      <c r="C5892">
        <v>121</v>
      </c>
    </row>
    <row r="5893" spans="1:3">
      <c r="A5893" t="s">
        <v>2737</v>
      </c>
      <c r="B5893" s="1">
        <v>45962</v>
      </c>
      <c r="C5893">
        <v>10</v>
      </c>
    </row>
    <row r="5894" spans="1:3">
      <c r="A5894" t="s">
        <v>2737</v>
      </c>
      <c r="B5894" s="1">
        <v>45992</v>
      </c>
      <c r="C5894">
        <v>6</v>
      </c>
    </row>
    <row r="5895" spans="1:3">
      <c r="A5895" t="s">
        <v>2737</v>
      </c>
      <c r="B5895" s="1">
        <v>46023</v>
      </c>
      <c r="C5895">
        <v>12</v>
      </c>
    </row>
    <row r="5896" spans="1:3">
      <c r="A5896" t="s">
        <v>2737</v>
      </c>
      <c r="B5896" s="1">
        <v>46054</v>
      </c>
      <c r="C5896">
        <v>11</v>
      </c>
    </row>
    <row r="5897" spans="1:3">
      <c r="A5897" t="s">
        <v>2737</v>
      </c>
      <c r="B5897" s="1">
        <v>46082</v>
      </c>
      <c r="C5897">
        <v>18</v>
      </c>
    </row>
    <row r="5898" spans="1:3">
      <c r="A5898" t="s">
        <v>2737</v>
      </c>
      <c r="B5898" s="1">
        <v>46113</v>
      </c>
      <c r="C5898">
        <v>11</v>
      </c>
    </row>
    <row r="5899" spans="1:3">
      <c r="A5899" t="s">
        <v>2737</v>
      </c>
      <c r="B5899" s="1">
        <v>46143</v>
      </c>
      <c r="C5899">
        <v>14</v>
      </c>
    </row>
    <row r="5900" spans="1:3">
      <c r="A5900" t="s">
        <v>2735</v>
      </c>
      <c r="B5900" s="1">
        <v>45962</v>
      </c>
      <c r="C5900">
        <v>107</v>
      </c>
    </row>
    <row r="5901" spans="1:3">
      <c r="A5901" t="s">
        <v>2735</v>
      </c>
      <c r="B5901" s="1">
        <v>45992</v>
      </c>
      <c r="C5901">
        <v>64</v>
      </c>
    </row>
    <row r="5902" spans="1:3">
      <c r="A5902" t="s">
        <v>2735</v>
      </c>
      <c r="B5902" s="1">
        <v>46023</v>
      </c>
      <c r="C5902">
        <v>55</v>
      </c>
    </row>
    <row r="5903" spans="1:3">
      <c r="A5903" t="s">
        <v>2735</v>
      </c>
      <c r="B5903" s="1">
        <v>46054</v>
      </c>
      <c r="C5903">
        <v>84</v>
      </c>
    </row>
    <row r="5904" spans="1:3">
      <c r="A5904" t="s">
        <v>2735</v>
      </c>
      <c r="B5904" s="1">
        <v>46082</v>
      </c>
      <c r="C5904">
        <v>107</v>
      </c>
    </row>
    <row r="5905" spans="1:3">
      <c r="A5905" t="s">
        <v>2735</v>
      </c>
      <c r="B5905" s="1">
        <v>46113</v>
      </c>
      <c r="C5905">
        <v>145</v>
      </c>
    </row>
    <row r="5906" spans="1:3">
      <c r="A5906" t="s">
        <v>2735</v>
      </c>
      <c r="B5906" s="1">
        <v>46143</v>
      </c>
      <c r="C5906">
        <v>173</v>
      </c>
    </row>
    <row r="5907" spans="1:3">
      <c r="A5907" t="s">
        <v>2733</v>
      </c>
      <c r="B5907" s="1">
        <v>45962</v>
      </c>
      <c r="C5907">
        <v>52</v>
      </c>
    </row>
    <row r="5908" spans="1:3">
      <c r="A5908" t="s">
        <v>2733</v>
      </c>
      <c r="B5908" s="1">
        <v>45992</v>
      </c>
      <c r="C5908">
        <v>34</v>
      </c>
    </row>
    <row r="5909" spans="1:3">
      <c r="A5909" t="s">
        <v>2733</v>
      </c>
      <c r="B5909" s="1">
        <v>46023</v>
      </c>
      <c r="C5909">
        <v>64</v>
      </c>
    </row>
    <row r="5910" spans="1:3">
      <c r="A5910" t="s">
        <v>2733</v>
      </c>
      <c r="B5910" s="1">
        <v>46054</v>
      </c>
      <c r="C5910">
        <v>45</v>
      </c>
    </row>
    <row r="5911" spans="1:3">
      <c r="A5911" t="s">
        <v>2733</v>
      </c>
      <c r="B5911" s="1">
        <v>46082</v>
      </c>
      <c r="C5911">
        <v>68</v>
      </c>
    </row>
    <row r="5912" spans="1:3">
      <c r="A5912" t="s">
        <v>2733</v>
      </c>
      <c r="B5912" s="1">
        <v>46113</v>
      </c>
      <c r="C5912">
        <v>50</v>
      </c>
    </row>
    <row r="5913" spans="1:3">
      <c r="A5913" t="s">
        <v>2733</v>
      </c>
      <c r="B5913" s="1">
        <v>46143</v>
      </c>
      <c r="C5913">
        <v>36</v>
      </c>
    </row>
    <row r="5914" spans="1:3">
      <c r="A5914" t="s">
        <v>2731</v>
      </c>
      <c r="B5914" s="1">
        <v>45962</v>
      </c>
      <c r="C5914">
        <v>55</v>
      </c>
    </row>
    <row r="5915" spans="1:3">
      <c r="A5915" t="s">
        <v>2731</v>
      </c>
      <c r="B5915" s="1">
        <v>45992</v>
      </c>
      <c r="C5915">
        <v>39</v>
      </c>
    </row>
    <row r="5916" spans="1:3">
      <c r="A5916" t="s">
        <v>2731</v>
      </c>
      <c r="B5916" s="1">
        <v>46023</v>
      </c>
      <c r="C5916">
        <v>49</v>
      </c>
    </row>
    <row r="5917" spans="1:3">
      <c r="A5917" t="s">
        <v>2731</v>
      </c>
      <c r="B5917" s="1">
        <v>46054</v>
      </c>
      <c r="C5917">
        <v>21</v>
      </c>
    </row>
    <row r="5918" spans="1:3">
      <c r="A5918" t="s">
        <v>2731</v>
      </c>
      <c r="B5918" s="1">
        <v>46082</v>
      </c>
      <c r="C5918">
        <v>41</v>
      </c>
    </row>
    <row r="5919" spans="1:3">
      <c r="A5919" t="s">
        <v>2731</v>
      </c>
      <c r="B5919" s="1">
        <v>46113</v>
      </c>
      <c r="C5919">
        <v>23</v>
      </c>
    </row>
    <row r="5920" spans="1:3">
      <c r="A5920" t="s">
        <v>2731</v>
      </c>
      <c r="B5920" s="1">
        <v>46143</v>
      </c>
      <c r="C5920">
        <v>18</v>
      </c>
    </row>
    <row r="5921" spans="1:3">
      <c r="A5921" t="s">
        <v>2729</v>
      </c>
      <c r="B5921" s="1">
        <v>45962</v>
      </c>
      <c r="C5921">
        <v>26</v>
      </c>
    </row>
    <row r="5922" spans="1:3">
      <c r="A5922" t="s">
        <v>2729</v>
      </c>
      <c r="B5922" s="1">
        <v>45992</v>
      </c>
      <c r="C5922">
        <v>26</v>
      </c>
    </row>
    <row r="5923" spans="1:3">
      <c r="A5923" t="s">
        <v>2729</v>
      </c>
      <c r="B5923" s="1">
        <v>46023</v>
      </c>
      <c r="C5923">
        <v>31</v>
      </c>
    </row>
    <row r="5924" spans="1:3">
      <c r="A5924" t="s">
        <v>2729</v>
      </c>
      <c r="B5924" s="1">
        <v>46054</v>
      </c>
      <c r="C5924">
        <v>39</v>
      </c>
    </row>
    <row r="5925" spans="1:3">
      <c r="A5925" t="s">
        <v>2729</v>
      </c>
      <c r="B5925" s="1">
        <v>46082</v>
      </c>
      <c r="C5925">
        <v>35</v>
      </c>
    </row>
    <row r="5926" spans="1:3">
      <c r="A5926" t="s">
        <v>2729</v>
      </c>
      <c r="B5926" s="1">
        <v>46113</v>
      </c>
      <c r="C5926">
        <v>32</v>
      </c>
    </row>
    <row r="5927" spans="1:3">
      <c r="A5927" t="s">
        <v>2729</v>
      </c>
      <c r="B5927" s="1">
        <v>46143</v>
      </c>
      <c r="C5927">
        <v>21</v>
      </c>
    </row>
    <row r="5928" spans="1:3">
      <c r="A5928" t="s">
        <v>2727</v>
      </c>
      <c r="B5928" s="1">
        <v>45962</v>
      </c>
      <c r="C5928">
        <v>56</v>
      </c>
    </row>
    <row r="5929" spans="1:3">
      <c r="A5929" t="s">
        <v>2727</v>
      </c>
      <c r="B5929" s="1">
        <v>45992</v>
      </c>
      <c r="C5929">
        <v>27</v>
      </c>
    </row>
    <row r="5930" spans="1:3">
      <c r="A5930" t="s">
        <v>2727</v>
      </c>
      <c r="B5930" s="1">
        <v>46023</v>
      </c>
      <c r="C5930">
        <v>74</v>
      </c>
    </row>
    <row r="5931" spans="1:3">
      <c r="A5931" t="s">
        <v>2727</v>
      </c>
      <c r="B5931" s="1">
        <v>46054</v>
      </c>
      <c r="C5931">
        <v>43</v>
      </c>
    </row>
    <row r="5932" spans="1:3">
      <c r="A5932" t="s">
        <v>2727</v>
      </c>
      <c r="B5932" s="1">
        <v>46082</v>
      </c>
      <c r="C5932">
        <v>60</v>
      </c>
    </row>
    <row r="5933" spans="1:3">
      <c r="A5933" t="s">
        <v>2727</v>
      </c>
      <c r="B5933" s="1">
        <v>46113</v>
      </c>
      <c r="C5933">
        <v>50</v>
      </c>
    </row>
    <row r="5934" spans="1:3">
      <c r="A5934" t="s">
        <v>2727</v>
      </c>
      <c r="B5934" s="1">
        <v>46143</v>
      </c>
      <c r="C5934">
        <v>44</v>
      </c>
    </row>
    <row r="5935" spans="1:3">
      <c r="A5935" t="s">
        <v>2725</v>
      </c>
      <c r="B5935" s="1">
        <v>45962</v>
      </c>
      <c r="C5935">
        <v>79</v>
      </c>
    </row>
    <row r="5936" spans="1:3">
      <c r="A5936" t="s">
        <v>2725</v>
      </c>
      <c r="B5936" s="1">
        <v>45992</v>
      </c>
      <c r="C5936">
        <v>60</v>
      </c>
    </row>
    <row r="5937" spans="1:3">
      <c r="A5937" t="s">
        <v>2725</v>
      </c>
      <c r="B5937" s="1">
        <v>46023</v>
      </c>
      <c r="C5937">
        <v>85</v>
      </c>
    </row>
    <row r="5938" spans="1:3">
      <c r="A5938" t="s">
        <v>2725</v>
      </c>
      <c r="B5938" s="1">
        <v>46054</v>
      </c>
      <c r="C5938">
        <v>66</v>
      </c>
    </row>
    <row r="5939" spans="1:3">
      <c r="A5939" t="s">
        <v>2725</v>
      </c>
      <c r="B5939" s="1">
        <v>46082</v>
      </c>
      <c r="C5939">
        <v>66</v>
      </c>
    </row>
    <row r="5940" spans="1:3">
      <c r="A5940" t="s">
        <v>2725</v>
      </c>
      <c r="B5940" s="1">
        <v>46113</v>
      </c>
      <c r="C5940">
        <v>48</v>
      </c>
    </row>
    <row r="5941" spans="1:3">
      <c r="A5941" t="s">
        <v>2725</v>
      </c>
      <c r="B5941" s="1">
        <v>46143</v>
      </c>
      <c r="C5941">
        <v>45</v>
      </c>
    </row>
    <row r="5942" spans="1:3">
      <c r="A5942" t="s">
        <v>2723</v>
      </c>
      <c r="B5942" s="1">
        <v>45962</v>
      </c>
      <c r="C5942">
        <v>63</v>
      </c>
    </row>
    <row r="5943" spans="1:3">
      <c r="A5943" t="s">
        <v>2723</v>
      </c>
      <c r="B5943" s="1">
        <v>45992</v>
      </c>
      <c r="C5943">
        <v>51</v>
      </c>
    </row>
    <row r="5944" spans="1:3">
      <c r="A5944" t="s">
        <v>2723</v>
      </c>
      <c r="B5944" s="1">
        <v>46023</v>
      </c>
      <c r="C5944">
        <v>73</v>
      </c>
    </row>
    <row r="5945" spans="1:3">
      <c r="A5945" t="s">
        <v>2723</v>
      </c>
      <c r="B5945" s="1">
        <v>46054</v>
      </c>
      <c r="C5945">
        <v>57</v>
      </c>
    </row>
    <row r="5946" spans="1:3">
      <c r="A5946" t="s">
        <v>2723</v>
      </c>
      <c r="B5946" s="1">
        <v>46082</v>
      </c>
      <c r="C5946">
        <v>70</v>
      </c>
    </row>
    <row r="5947" spans="1:3">
      <c r="A5947" t="s">
        <v>2723</v>
      </c>
      <c r="B5947" s="1">
        <v>46113</v>
      </c>
      <c r="C5947">
        <v>38</v>
      </c>
    </row>
    <row r="5948" spans="1:3">
      <c r="A5948" t="s">
        <v>2723</v>
      </c>
      <c r="B5948" s="1">
        <v>46143</v>
      </c>
      <c r="C5948">
        <v>36</v>
      </c>
    </row>
    <row r="5949" spans="1:3">
      <c r="A5949" t="s">
        <v>2721</v>
      </c>
      <c r="B5949" s="1">
        <v>45962</v>
      </c>
      <c r="C5949">
        <v>23</v>
      </c>
    </row>
    <row r="5950" spans="1:3">
      <c r="A5950" t="s">
        <v>2721</v>
      </c>
      <c r="B5950" s="1">
        <v>45992</v>
      </c>
      <c r="C5950">
        <v>12</v>
      </c>
    </row>
    <row r="5951" spans="1:3">
      <c r="A5951" t="s">
        <v>2721</v>
      </c>
      <c r="B5951" s="1">
        <v>46023</v>
      </c>
      <c r="C5951">
        <v>42</v>
      </c>
    </row>
    <row r="5952" spans="1:3">
      <c r="A5952" t="s">
        <v>2721</v>
      </c>
      <c r="B5952" s="1">
        <v>46054</v>
      </c>
      <c r="C5952">
        <v>33</v>
      </c>
    </row>
    <row r="5953" spans="1:3">
      <c r="A5953" t="s">
        <v>2721</v>
      </c>
      <c r="B5953" s="1">
        <v>46082</v>
      </c>
      <c r="C5953">
        <v>21</v>
      </c>
    </row>
    <row r="5954" spans="1:3">
      <c r="A5954" t="s">
        <v>2721</v>
      </c>
      <c r="B5954" s="1">
        <v>46113</v>
      </c>
      <c r="C5954">
        <v>18</v>
      </c>
    </row>
    <row r="5955" spans="1:3">
      <c r="A5955" t="s">
        <v>2721</v>
      </c>
      <c r="B5955" s="1">
        <v>46143</v>
      </c>
      <c r="C5955">
        <v>15</v>
      </c>
    </row>
    <row r="5956" spans="1:3">
      <c r="A5956" t="s">
        <v>2719</v>
      </c>
      <c r="B5956" s="1">
        <v>45962</v>
      </c>
      <c r="C5956">
        <v>64</v>
      </c>
    </row>
    <row r="5957" spans="1:3">
      <c r="A5957" t="s">
        <v>2719</v>
      </c>
      <c r="B5957" s="1">
        <v>45992</v>
      </c>
      <c r="C5957">
        <v>41</v>
      </c>
    </row>
    <row r="5958" spans="1:3">
      <c r="A5958" t="s">
        <v>2719</v>
      </c>
      <c r="B5958" s="1">
        <v>46023</v>
      </c>
      <c r="C5958">
        <v>78</v>
      </c>
    </row>
    <row r="5959" spans="1:3">
      <c r="A5959" t="s">
        <v>2719</v>
      </c>
      <c r="B5959" s="1">
        <v>46054</v>
      </c>
      <c r="C5959">
        <v>69</v>
      </c>
    </row>
    <row r="5960" spans="1:3">
      <c r="A5960" t="s">
        <v>2719</v>
      </c>
      <c r="B5960" s="1">
        <v>46082</v>
      </c>
      <c r="C5960">
        <v>90</v>
      </c>
    </row>
    <row r="5961" spans="1:3">
      <c r="A5961" t="s">
        <v>2719</v>
      </c>
      <c r="B5961" s="1">
        <v>46113</v>
      </c>
      <c r="C5961">
        <v>54</v>
      </c>
    </row>
    <row r="5962" spans="1:3">
      <c r="A5962" t="s">
        <v>2719</v>
      </c>
      <c r="B5962" s="1">
        <v>46143</v>
      </c>
      <c r="C5962">
        <v>31</v>
      </c>
    </row>
    <row r="5963" spans="1:3">
      <c r="A5963" t="s">
        <v>2717</v>
      </c>
      <c r="B5963" s="1">
        <v>45962</v>
      </c>
      <c r="C5963">
        <v>64</v>
      </c>
    </row>
    <row r="5964" spans="1:3">
      <c r="A5964" t="s">
        <v>2717</v>
      </c>
      <c r="B5964" s="1">
        <v>45992</v>
      </c>
      <c r="C5964">
        <v>55</v>
      </c>
    </row>
    <row r="5965" spans="1:3">
      <c r="A5965" t="s">
        <v>2717</v>
      </c>
      <c r="B5965" s="1">
        <v>46023</v>
      </c>
      <c r="C5965">
        <v>68</v>
      </c>
    </row>
    <row r="5966" spans="1:3">
      <c r="A5966" t="s">
        <v>2717</v>
      </c>
      <c r="B5966" s="1">
        <v>46054</v>
      </c>
      <c r="C5966">
        <v>67</v>
      </c>
    </row>
    <row r="5967" spans="1:3">
      <c r="A5967" t="s">
        <v>2717</v>
      </c>
      <c r="B5967" s="1">
        <v>46082</v>
      </c>
      <c r="C5967">
        <v>77</v>
      </c>
    </row>
    <row r="5968" spans="1:3">
      <c r="A5968" t="s">
        <v>2717</v>
      </c>
      <c r="B5968" s="1">
        <v>46113</v>
      </c>
      <c r="C5968">
        <v>80</v>
      </c>
    </row>
    <row r="5969" spans="1:3">
      <c r="A5969" t="s">
        <v>2717</v>
      </c>
      <c r="B5969" s="1">
        <v>46143</v>
      </c>
      <c r="C5969">
        <v>53</v>
      </c>
    </row>
    <row r="5970" spans="1:3">
      <c r="A5970" t="s">
        <v>2715</v>
      </c>
      <c r="B5970" s="1">
        <v>45962</v>
      </c>
      <c r="C5970">
        <v>68</v>
      </c>
    </row>
    <row r="5971" spans="1:3">
      <c r="A5971" t="s">
        <v>2715</v>
      </c>
      <c r="B5971" s="1">
        <v>45992</v>
      </c>
      <c r="C5971">
        <v>70</v>
      </c>
    </row>
    <row r="5972" spans="1:3">
      <c r="A5972" t="s">
        <v>2715</v>
      </c>
      <c r="B5972" s="1">
        <v>46023</v>
      </c>
      <c r="C5972">
        <v>81</v>
      </c>
    </row>
    <row r="5973" spans="1:3">
      <c r="A5973" t="s">
        <v>2715</v>
      </c>
      <c r="B5973" s="1">
        <v>46054</v>
      </c>
      <c r="C5973">
        <v>98</v>
      </c>
    </row>
    <row r="5974" spans="1:3">
      <c r="A5974" t="s">
        <v>2715</v>
      </c>
      <c r="B5974" s="1">
        <v>46082</v>
      </c>
      <c r="C5974">
        <v>106</v>
      </c>
    </row>
    <row r="5975" spans="1:3">
      <c r="A5975" t="s">
        <v>2715</v>
      </c>
      <c r="B5975" s="1">
        <v>46113</v>
      </c>
      <c r="C5975">
        <v>80</v>
      </c>
    </row>
    <row r="5976" spans="1:3">
      <c r="A5976" t="s">
        <v>2715</v>
      </c>
      <c r="B5976" s="1">
        <v>46143</v>
      </c>
      <c r="C5976">
        <v>68</v>
      </c>
    </row>
    <row r="5977" spans="1:3">
      <c r="A5977" t="s">
        <v>2713</v>
      </c>
      <c r="B5977" s="1">
        <v>45962</v>
      </c>
      <c r="C5977">
        <v>29</v>
      </c>
    </row>
    <row r="5978" spans="1:3">
      <c r="A5978" t="s">
        <v>2713</v>
      </c>
      <c r="B5978" s="1">
        <v>45992</v>
      </c>
      <c r="C5978">
        <v>30</v>
      </c>
    </row>
    <row r="5979" spans="1:3">
      <c r="A5979" t="s">
        <v>2713</v>
      </c>
      <c r="B5979" s="1">
        <v>46023</v>
      </c>
      <c r="C5979">
        <v>64</v>
      </c>
    </row>
    <row r="5980" spans="1:3">
      <c r="A5980" t="s">
        <v>2713</v>
      </c>
      <c r="B5980" s="1">
        <v>46054</v>
      </c>
      <c r="C5980">
        <v>68</v>
      </c>
    </row>
    <row r="5981" spans="1:3">
      <c r="A5981" t="s">
        <v>2713</v>
      </c>
      <c r="B5981" s="1">
        <v>46082</v>
      </c>
      <c r="C5981">
        <v>61</v>
      </c>
    </row>
    <row r="5982" spans="1:3">
      <c r="A5982" t="s">
        <v>2713</v>
      </c>
      <c r="B5982" s="1">
        <v>46113</v>
      </c>
      <c r="C5982">
        <v>60</v>
      </c>
    </row>
    <row r="5983" spans="1:3">
      <c r="A5983" t="s">
        <v>2713</v>
      </c>
      <c r="B5983" s="1">
        <v>46143</v>
      </c>
      <c r="C5983">
        <v>52</v>
      </c>
    </row>
    <row r="5984" spans="1:3">
      <c r="A5984" t="s">
        <v>2711</v>
      </c>
      <c r="B5984" s="1">
        <v>45962</v>
      </c>
      <c r="C5984">
        <v>38</v>
      </c>
    </row>
    <row r="5985" spans="1:3">
      <c r="A5985" t="s">
        <v>2711</v>
      </c>
      <c r="B5985" s="1">
        <v>45992</v>
      </c>
      <c r="C5985">
        <v>33</v>
      </c>
    </row>
    <row r="5986" spans="1:3">
      <c r="A5986" t="s">
        <v>2711</v>
      </c>
      <c r="B5986" s="1">
        <v>46023</v>
      </c>
      <c r="C5986">
        <v>72</v>
      </c>
    </row>
    <row r="5987" spans="1:3">
      <c r="A5987" t="s">
        <v>2711</v>
      </c>
      <c r="B5987" s="1">
        <v>46054</v>
      </c>
      <c r="C5987">
        <v>64</v>
      </c>
    </row>
    <row r="5988" spans="1:3">
      <c r="A5988" t="s">
        <v>2711</v>
      </c>
      <c r="B5988" s="1">
        <v>46082</v>
      </c>
      <c r="C5988">
        <v>67</v>
      </c>
    </row>
    <row r="5989" spans="1:3">
      <c r="A5989" t="s">
        <v>2711</v>
      </c>
      <c r="B5989" s="1">
        <v>46113</v>
      </c>
      <c r="C5989">
        <v>73</v>
      </c>
    </row>
    <row r="5990" spans="1:3">
      <c r="A5990" t="s">
        <v>2711</v>
      </c>
      <c r="B5990" s="1">
        <v>46143</v>
      </c>
      <c r="C5990">
        <v>35</v>
      </c>
    </row>
    <row r="5991" spans="1:3">
      <c r="A5991" t="s">
        <v>2709</v>
      </c>
      <c r="B5991" s="1">
        <v>45962</v>
      </c>
      <c r="C5991">
        <v>30</v>
      </c>
    </row>
    <row r="5992" spans="1:3">
      <c r="A5992" t="s">
        <v>2709</v>
      </c>
      <c r="B5992" s="1">
        <v>45992</v>
      </c>
      <c r="C5992">
        <v>26</v>
      </c>
    </row>
    <row r="5993" spans="1:3">
      <c r="A5993" t="s">
        <v>2709</v>
      </c>
      <c r="B5993" s="1">
        <v>46023</v>
      </c>
      <c r="C5993">
        <v>36</v>
      </c>
    </row>
    <row r="5994" spans="1:3">
      <c r="A5994" t="s">
        <v>2709</v>
      </c>
      <c r="B5994" s="1">
        <v>46054</v>
      </c>
      <c r="C5994">
        <v>36</v>
      </c>
    </row>
    <row r="5995" spans="1:3">
      <c r="A5995" t="s">
        <v>2709</v>
      </c>
      <c r="B5995" s="1">
        <v>46082</v>
      </c>
      <c r="C5995">
        <v>20</v>
      </c>
    </row>
    <row r="5996" spans="1:3">
      <c r="A5996" t="s">
        <v>2709</v>
      </c>
      <c r="B5996" s="1">
        <v>46113</v>
      </c>
      <c r="C5996">
        <v>27</v>
      </c>
    </row>
    <row r="5997" spans="1:3">
      <c r="A5997" t="s">
        <v>2709</v>
      </c>
      <c r="B5997" s="1">
        <v>46143</v>
      </c>
      <c r="C5997">
        <v>23</v>
      </c>
    </row>
    <row r="5998" spans="1:3">
      <c r="A5998" t="s">
        <v>2707</v>
      </c>
      <c r="B5998" s="1">
        <v>45962</v>
      </c>
      <c r="C5998">
        <v>49</v>
      </c>
    </row>
    <row r="5999" spans="1:3">
      <c r="A5999" t="s">
        <v>2707</v>
      </c>
      <c r="B5999" s="1">
        <v>45992</v>
      </c>
      <c r="C5999">
        <v>31</v>
      </c>
    </row>
    <row r="6000" spans="1:3">
      <c r="A6000" t="s">
        <v>2707</v>
      </c>
      <c r="B6000" s="1">
        <v>46023</v>
      </c>
      <c r="C6000">
        <v>45</v>
      </c>
    </row>
    <row r="6001" spans="1:3">
      <c r="A6001" t="s">
        <v>2707</v>
      </c>
      <c r="B6001" s="1">
        <v>46054</v>
      </c>
      <c r="C6001">
        <v>41</v>
      </c>
    </row>
    <row r="6002" spans="1:3">
      <c r="A6002" t="s">
        <v>2707</v>
      </c>
      <c r="B6002" s="1">
        <v>46082</v>
      </c>
      <c r="C6002">
        <v>43</v>
      </c>
    </row>
    <row r="6003" spans="1:3">
      <c r="A6003" t="s">
        <v>2707</v>
      </c>
      <c r="B6003" s="1">
        <v>46113</v>
      </c>
      <c r="C6003">
        <v>44</v>
      </c>
    </row>
    <row r="6004" spans="1:3">
      <c r="A6004" t="s">
        <v>2707</v>
      </c>
      <c r="B6004" s="1">
        <v>46143</v>
      </c>
      <c r="C6004">
        <v>15</v>
      </c>
    </row>
    <row r="6005" spans="1:3">
      <c r="A6005" t="s">
        <v>2705</v>
      </c>
      <c r="B6005" s="1">
        <v>45962</v>
      </c>
      <c r="C6005">
        <v>23</v>
      </c>
    </row>
    <row r="6006" spans="1:3">
      <c r="A6006" t="s">
        <v>2705</v>
      </c>
      <c r="B6006" s="1">
        <v>45992</v>
      </c>
      <c r="C6006">
        <v>15</v>
      </c>
    </row>
    <row r="6007" spans="1:3">
      <c r="A6007" t="s">
        <v>2705</v>
      </c>
      <c r="B6007" s="1">
        <v>46023</v>
      </c>
      <c r="C6007">
        <v>17</v>
      </c>
    </row>
    <row r="6008" spans="1:3">
      <c r="A6008" t="s">
        <v>2705</v>
      </c>
      <c r="B6008" s="1">
        <v>46054</v>
      </c>
      <c r="C6008">
        <v>33</v>
      </c>
    </row>
    <row r="6009" spans="1:3">
      <c r="A6009" t="s">
        <v>2705</v>
      </c>
      <c r="B6009" s="1">
        <v>46082</v>
      </c>
      <c r="C6009">
        <v>13</v>
      </c>
    </row>
    <row r="6010" spans="1:3">
      <c r="A6010" t="s">
        <v>2705</v>
      </c>
      <c r="B6010" s="1">
        <v>46113</v>
      </c>
      <c r="C6010">
        <v>27</v>
      </c>
    </row>
    <row r="6011" spans="1:3">
      <c r="A6011" t="s">
        <v>2705</v>
      </c>
      <c r="B6011" s="1">
        <v>46143</v>
      </c>
      <c r="C6011">
        <v>9</v>
      </c>
    </row>
    <row r="6012" spans="1:3">
      <c r="A6012" t="s">
        <v>2703</v>
      </c>
      <c r="B6012" s="1">
        <v>45962</v>
      </c>
      <c r="C6012">
        <v>74</v>
      </c>
    </row>
    <row r="6013" spans="1:3">
      <c r="A6013" t="s">
        <v>2703</v>
      </c>
      <c r="B6013" s="1">
        <v>45992</v>
      </c>
      <c r="C6013">
        <v>67</v>
      </c>
    </row>
    <row r="6014" spans="1:3">
      <c r="A6014" t="s">
        <v>2703</v>
      </c>
      <c r="B6014" s="1">
        <v>46023</v>
      </c>
      <c r="C6014">
        <v>89</v>
      </c>
    </row>
    <row r="6015" spans="1:3">
      <c r="A6015" t="s">
        <v>2703</v>
      </c>
      <c r="B6015" s="1">
        <v>46054</v>
      </c>
      <c r="C6015">
        <v>81</v>
      </c>
    </row>
    <row r="6016" spans="1:3">
      <c r="A6016" t="s">
        <v>2703</v>
      </c>
      <c r="B6016" s="1">
        <v>46082</v>
      </c>
      <c r="C6016">
        <v>89</v>
      </c>
    </row>
    <row r="6017" spans="1:3">
      <c r="A6017" t="s">
        <v>2703</v>
      </c>
      <c r="B6017" s="1">
        <v>46113</v>
      </c>
      <c r="C6017">
        <v>64</v>
      </c>
    </row>
    <row r="6018" spans="1:3">
      <c r="A6018" t="s">
        <v>2703</v>
      </c>
      <c r="B6018" s="1">
        <v>46143</v>
      </c>
      <c r="C6018">
        <v>82</v>
      </c>
    </row>
    <row r="6019" spans="1:3">
      <c r="A6019" t="s">
        <v>2701</v>
      </c>
      <c r="B6019" s="1">
        <v>45962</v>
      </c>
      <c r="C6019">
        <v>25</v>
      </c>
    </row>
    <row r="6020" spans="1:3">
      <c r="A6020" t="s">
        <v>2701</v>
      </c>
      <c r="B6020" s="1">
        <v>45992</v>
      </c>
      <c r="C6020">
        <v>28</v>
      </c>
    </row>
    <row r="6021" spans="1:3">
      <c r="A6021" t="s">
        <v>2701</v>
      </c>
      <c r="B6021" s="1">
        <v>46023</v>
      </c>
      <c r="C6021">
        <v>56</v>
      </c>
    </row>
    <row r="6022" spans="1:3">
      <c r="A6022" t="s">
        <v>2701</v>
      </c>
      <c r="B6022" s="1">
        <v>46054</v>
      </c>
      <c r="C6022">
        <v>49</v>
      </c>
    </row>
    <row r="6023" spans="1:3">
      <c r="A6023" t="s">
        <v>2701</v>
      </c>
      <c r="B6023" s="1">
        <v>46082</v>
      </c>
      <c r="C6023">
        <v>29</v>
      </c>
    </row>
    <row r="6024" spans="1:3">
      <c r="A6024" t="s">
        <v>2701</v>
      </c>
      <c r="B6024" s="1">
        <v>46113</v>
      </c>
      <c r="C6024">
        <v>41</v>
      </c>
    </row>
    <row r="6025" spans="1:3">
      <c r="A6025" t="s">
        <v>2701</v>
      </c>
      <c r="B6025" s="1">
        <v>46143</v>
      </c>
      <c r="C6025">
        <v>24</v>
      </c>
    </row>
    <row r="6026" spans="1:3">
      <c r="A6026" t="s">
        <v>2699</v>
      </c>
      <c r="B6026" s="1">
        <v>45962</v>
      </c>
      <c r="C6026">
        <v>86</v>
      </c>
    </row>
    <row r="6027" spans="1:3">
      <c r="A6027" t="s">
        <v>2699</v>
      </c>
      <c r="B6027" s="1">
        <v>45992</v>
      </c>
      <c r="C6027">
        <v>51</v>
      </c>
    </row>
    <row r="6028" spans="1:3">
      <c r="A6028" t="s">
        <v>2699</v>
      </c>
      <c r="B6028" s="1">
        <v>46023</v>
      </c>
      <c r="C6028">
        <v>97</v>
      </c>
    </row>
    <row r="6029" spans="1:3">
      <c r="A6029" t="s">
        <v>2699</v>
      </c>
      <c r="B6029" s="1">
        <v>46054</v>
      </c>
      <c r="C6029">
        <v>62</v>
      </c>
    </row>
    <row r="6030" spans="1:3">
      <c r="A6030" t="s">
        <v>2699</v>
      </c>
      <c r="B6030" s="1">
        <v>46082</v>
      </c>
      <c r="C6030">
        <v>87</v>
      </c>
    </row>
    <row r="6031" spans="1:3">
      <c r="A6031" t="s">
        <v>2699</v>
      </c>
      <c r="B6031" s="1">
        <v>46113</v>
      </c>
      <c r="C6031">
        <v>74</v>
      </c>
    </row>
    <row r="6032" spans="1:3">
      <c r="A6032" t="s">
        <v>2699</v>
      </c>
      <c r="B6032" s="1">
        <v>46143</v>
      </c>
      <c r="C6032">
        <v>36</v>
      </c>
    </row>
    <row r="6033" spans="1:3">
      <c r="A6033" t="s">
        <v>2697</v>
      </c>
      <c r="B6033" s="1">
        <v>45962</v>
      </c>
      <c r="C6033">
        <v>30</v>
      </c>
    </row>
    <row r="6034" spans="1:3">
      <c r="A6034" t="s">
        <v>2697</v>
      </c>
      <c r="B6034" s="1">
        <v>45992</v>
      </c>
      <c r="C6034">
        <v>10</v>
      </c>
    </row>
    <row r="6035" spans="1:3">
      <c r="A6035" t="s">
        <v>2697</v>
      </c>
      <c r="B6035" s="1">
        <v>46023</v>
      </c>
      <c r="C6035">
        <v>21</v>
      </c>
    </row>
    <row r="6036" spans="1:3">
      <c r="A6036" t="s">
        <v>2697</v>
      </c>
      <c r="B6036" s="1">
        <v>46054</v>
      </c>
      <c r="C6036">
        <v>44</v>
      </c>
    </row>
    <row r="6037" spans="1:3">
      <c r="A6037" t="s">
        <v>2697</v>
      </c>
      <c r="B6037" s="1">
        <v>46082</v>
      </c>
      <c r="C6037">
        <v>33</v>
      </c>
    </row>
    <row r="6038" spans="1:3">
      <c r="A6038" t="s">
        <v>2697</v>
      </c>
      <c r="B6038" s="1">
        <v>46113</v>
      </c>
      <c r="C6038">
        <v>28</v>
      </c>
    </row>
    <row r="6039" spans="1:3">
      <c r="A6039" t="s">
        <v>2697</v>
      </c>
      <c r="B6039" s="1">
        <v>46143</v>
      </c>
      <c r="C6039">
        <v>38</v>
      </c>
    </row>
    <row r="6040" spans="1:3">
      <c r="A6040" t="s">
        <v>2695</v>
      </c>
      <c r="B6040" s="1">
        <v>45962</v>
      </c>
      <c r="C6040">
        <v>13</v>
      </c>
    </row>
    <row r="6041" spans="1:3">
      <c r="A6041" t="s">
        <v>2695</v>
      </c>
      <c r="B6041" s="1">
        <v>45992</v>
      </c>
      <c r="C6041">
        <v>10</v>
      </c>
    </row>
    <row r="6042" spans="1:3">
      <c r="A6042" t="s">
        <v>2695</v>
      </c>
      <c r="B6042" s="1">
        <v>46023</v>
      </c>
      <c r="C6042">
        <v>20</v>
      </c>
    </row>
    <row r="6043" spans="1:3">
      <c r="A6043" t="s">
        <v>2695</v>
      </c>
      <c r="B6043" s="1">
        <v>46054</v>
      </c>
      <c r="C6043">
        <v>9</v>
      </c>
    </row>
    <row r="6044" spans="1:3">
      <c r="A6044" t="s">
        <v>2695</v>
      </c>
      <c r="B6044" s="1">
        <v>46082</v>
      </c>
      <c r="C6044">
        <v>35</v>
      </c>
    </row>
    <row r="6045" spans="1:3">
      <c r="A6045" t="s">
        <v>2695</v>
      </c>
      <c r="B6045" s="1">
        <v>46113</v>
      </c>
      <c r="C6045">
        <v>23</v>
      </c>
    </row>
    <row r="6046" spans="1:3">
      <c r="A6046" t="s">
        <v>2695</v>
      </c>
      <c r="B6046" s="1">
        <v>46143</v>
      </c>
      <c r="C6046">
        <v>14</v>
      </c>
    </row>
    <row r="6047" spans="1:3">
      <c r="A6047" t="s">
        <v>2693</v>
      </c>
      <c r="B6047" s="1">
        <v>45962</v>
      </c>
      <c r="C6047">
        <v>32</v>
      </c>
    </row>
    <row r="6048" spans="1:3">
      <c r="A6048" t="s">
        <v>2693</v>
      </c>
      <c r="B6048" s="1">
        <v>45992</v>
      </c>
      <c r="C6048">
        <v>34</v>
      </c>
    </row>
    <row r="6049" spans="1:3">
      <c r="A6049" t="s">
        <v>2693</v>
      </c>
      <c r="B6049" s="1">
        <v>46023</v>
      </c>
      <c r="C6049">
        <v>34</v>
      </c>
    </row>
    <row r="6050" spans="1:3">
      <c r="A6050" t="s">
        <v>2693</v>
      </c>
      <c r="B6050" s="1">
        <v>46054</v>
      </c>
      <c r="C6050">
        <v>27</v>
      </c>
    </row>
    <row r="6051" spans="1:3">
      <c r="A6051" t="s">
        <v>2693</v>
      </c>
      <c r="B6051" s="1">
        <v>46082</v>
      </c>
      <c r="C6051">
        <v>26</v>
      </c>
    </row>
    <row r="6052" spans="1:3">
      <c r="A6052" t="s">
        <v>2693</v>
      </c>
      <c r="B6052" s="1">
        <v>46113</v>
      </c>
      <c r="C6052">
        <v>23</v>
      </c>
    </row>
    <row r="6053" spans="1:3">
      <c r="A6053" t="s">
        <v>2693</v>
      </c>
      <c r="B6053" s="1">
        <v>46143</v>
      </c>
      <c r="C6053">
        <v>16</v>
      </c>
    </row>
    <row r="6054" spans="1:3">
      <c r="A6054" t="s">
        <v>2691</v>
      </c>
      <c r="B6054" s="1">
        <v>45962</v>
      </c>
      <c r="C6054">
        <v>53</v>
      </c>
    </row>
    <row r="6055" spans="1:3">
      <c r="A6055" t="s">
        <v>2691</v>
      </c>
      <c r="B6055" s="1">
        <v>45992</v>
      </c>
      <c r="C6055">
        <v>35</v>
      </c>
    </row>
    <row r="6056" spans="1:3">
      <c r="A6056" t="s">
        <v>2691</v>
      </c>
      <c r="B6056" s="1">
        <v>46023</v>
      </c>
      <c r="C6056">
        <v>53</v>
      </c>
    </row>
    <row r="6057" spans="1:3">
      <c r="A6057" t="s">
        <v>2691</v>
      </c>
      <c r="B6057" s="1">
        <v>46054</v>
      </c>
      <c r="C6057">
        <v>43</v>
      </c>
    </row>
    <row r="6058" spans="1:3">
      <c r="A6058" t="s">
        <v>2691</v>
      </c>
      <c r="B6058" s="1">
        <v>46082</v>
      </c>
      <c r="C6058">
        <v>56</v>
      </c>
    </row>
    <row r="6059" spans="1:3">
      <c r="A6059" t="s">
        <v>2691</v>
      </c>
      <c r="B6059" s="1">
        <v>46113</v>
      </c>
      <c r="C6059">
        <v>55</v>
      </c>
    </row>
    <row r="6060" spans="1:3">
      <c r="A6060" t="s">
        <v>2691</v>
      </c>
      <c r="B6060" s="1">
        <v>46143</v>
      </c>
      <c r="C6060">
        <v>22</v>
      </c>
    </row>
    <row r="6061" spans="1:3">
      <c r="A6061" t="s">
        <v>2689</v>
      </c>
      <c r="B6061" s="1">
        <v>45962</v>
      </c>
      <c r="C6061">
        <v>48</v>
      </c>
    </row>
    <row r="6062" spans="1:3">
      <c r="A6062" t="s">
        <v>2689</v>
      </c>
      <c r="B6062" s="1">
        <v>45992</v>
      </c>
      <c r="C6062">
        <v>38</v>
      </c>
    </row>
    <row r="6063" spans="1:3">
      <c r="A6063" t="s">
        <v>2689</v>
      </c>
      <c r="B6063" s="1">
        <v>46023</v>
      </c>
      <c r="C6063">
        <v>69</v>
      </c>
    </row>
    <row r="6064" spans="1:3">
      <c r="A6064" t="s">
        <v>2689</v>
      </c>
      <c r="B6064" s="1">
        <v>46054</v>
      </c>
      <c r="C6064">
        <v>52</v>
      </c>
    </row>
    <row r="6065" spans="1:3">
      <c r="A6065" t="s">
        <v>2689</v>
      </c>
      <c r="B6065" s="1">
        <v>46082</v>
      </c>
      <c r="C6065">
        <v>44</v>
      </c>
    </row>
    <row r="6066" spans="1:3">
      <c r="A6066" t="s">
        <v>2689</v>
      </c>
      <c r="B6066" s="1">
        <v>46113</v>
      </c>
      <c r="C6066">
        <v>51</v>
      </c>
    </row>
    <row r="6067" spans="1:3">
      <c r="A6067" t="s">
        <v>2689</v>
      </c>
      <c r="B6067" s="1">
        <v>46143</v>
      </c>
      <c r="C6067">
        <v>36</v>
      </c>
    </row>
    <row r="6068" spans="1:3">
      <c r="A6068" t="s">
        <v>2687</v>
      </c>
      <c r="B6068" s="1">
        <v>45962</v>
      </c>
      <c r="C6068">
        <v>39</v>
      </c>
    </row>
    <row r="6069" spans="1:3">
      <c r="A6069" t="s">
        <v>2687</v>
      </c>
      <c r="B6069" s="1">
        <v>45992</v>
      </c>
      <c r="C6069">
        <v>22</v>
      </c>
    </row>
    <row r="6070" spans="1:3">
      <c r="A6070" t="s">
        <v>2687</v>
      </c>
      <c r="B6070" s="1">
        <v>46023</v>
      </c>
      <c r="C6070">
        <v>29</v>
      </c>
    </row>
    <row r="6071" spans="1:3">
      <c r="A6071" t="s">
        <v>2687</v>
      </c>
      <c r="B6071" s="1">
        <v>46054</v>
      </c>
      <c r="C6071">
        <v>31</v>
      </c>
    </row>
    <row r="6072" spans="1:3">
      <c r="A6072" t="s">
        <v>2687</v>
      </c>
      <c r="B6072" s="1">
        <v>46082</v>
      </c>
      <c r="C6072">
        <v>28</v>
      </c>
    </row>
    <row r="6073" spans="1:3">
      <c r="A6073" t="s">
        <v>2687</v>
      </c>
      <c r="B6073" s="1">
        <v>46113</v>
      </c>
      <c r="C6073">
        <v>23</v>
      </c>
    </row>
    <row r="6074" spans="1:3">
      <c r="A6074" t="s">
        <v>2687</v>
      </c>
      <c r="B6074" s="1">
        <v>46143</v>
      </c>
      <c r="C6074">
        <v>10</v>
      </c>
    </row>
    <row r="6075" spans="1:3">
      <c r="A6075" t="s">
        <v>2685</v>
      </c>
      <c r="B6075" s="1">
        <v>45962</v>
      </c>
      <c r="C6075">
        <v>36</v>
      </c>
    </row>
    <row r="6076" spans="1:3">
      <c r="A6076" t="s">
        <v>2685</v>
      </c>
      <c r="B6076" s="1">
        <v>45992</v>
      </c>
      <c r="C6076">
        <v>15</v>
      </c>
    </row>
    <row r="6077" spans="1:3">
      <c r="A6077" t="s">
        <v>2685</v>
      </c>
      <c r="B6077" s="1">
        <v>46023</v>
      </c>
      <c r="C6077">
        <v>48</v>
      </c>
    </row>
    <row r="6078" spans="1:3">
      <c r="A6078" t="s">
        <v>2685</v>
      </c>
      <c r="B6078" s="1">
        <v>46054</v>
      </c>
      <c r="C6078">
        <v>46</v>
      </c>
    </row>
    <row r="6079" spans="1:3">
      <c r="A6079" t="s">
        <v>2685</v>
      </c>
      <c r="B6079" s="1">
        <v>46082</v>
      </c>
      <c r="C6079">
        <v>39</v>
      </c>
    </row>
    <row r="6080" spans="1:3">
      <c r="A6080" t="s">
        <v>2685</v>
      </c>
      <c r="B6080" s="1">
        <v>46113</v>
      </c>
      <c r="C6080">
        <v>36</v>
      </c>
    </row>
    <row r="6081" spans="1:3">
      <c r="A6081" t="s">
        <v>2685</v>
      </c>
      <c r="B6081" s="1">
        <v>46143</v>
      </c>
      <c r="C6081">
        <v>20</v>
      </c>
    </row>
    <row r="6082" spans="1:3">
      <c r="A6082" t="s">
        <v>2683</v>
      </c>
      <c r="B6082" s="1">
        <v>45962</v>
      </c>
      <c r="C6082">
        <v>57</v>
      </c>
    </row>
    <row r="6083" spans="1:3">
      <c r="A6083" t="s">
        <v>2683</v>
      </c>
      <c r="B6083" s="1">
        <v>45992</v>
      </c>
      <c r="C6083">
        <v>48</v>
      </c>
    </row>
    <row r="6084" spans="1:3">
      <c r="A6084" t="s">
        <v>2683</v>
      </c>
      <c r="B6084" s="1">
        <v>46023</v>
      </c>
      <c r="C6084">
        <v>46</v>
      </c>
    </row>
    <row r="6085" spans="1:3">
      <c r="A6085" t="s">
        <v>2683</v>
      </c>
      <c r="B6085" s="1">
        <v>46054</v>
      </c>
      <c r="C6085">
        <v>49</v>
      </c>
    </row>
    <row r="6086" spans="1:3">
      <c r="A6086" t="s">
        <v>2683</v>
      </c>
      <c r="B6086" s="1">
        <v>46082</v>
      </c>
      <c r="C6086">
        <v>45</v>
      </c>
    </row>
    <row r="6087" spans="1:3">
      <c r="A6087" t="s">
        <v>2683</v>
      </c>
      <c r="B6087" s="1">
        <v>46113</v>
      </c>
      <c r="C6087">
        <v>18</v>
      </c>
    </row>
    <row r="6088" spans="1:3">
      <c r="A6088" t="s">
        <v>2683</v>
      </c>
      <c r="B6088" s="1">
        <v>46143</v>
      </c>
      <c r="C6088">
        <v>19</v>
      </c>
    </row>
    <row r="6089" spans="1:3">
      <c r="A6089" t="s">
        <v>2681</v>
      </c>
      <c r="B6089" s="1">
        <v>45962</v>
      </c>
      <c r="C6089">
        <v>31</v>
      </c>
    </row>
    <row r="6090" spans="1:3">
      <c r="A6090" t="s">
        <v>2681</v>
      </c>
      <c r="B6090" s="1">
        <v>45992</v>
      </c>
      <c r="C6090">
        <v>21</v>
      </c>
    </row>
    <row r="6091" spans="1:3">
      <c r="A6091" t="s">
        <v>2681</v>
      </c>
      <c r="B6091" s="1">
        <v>46023</v>
      </c>
      <c r="C6091">
        <v>44</v>
      </c>
    </row>
    <row r="6092" spans="1:3">
      <c r="A6092" t="s">
        <v>2681</v>
      </c>
      <c r="B6092" s="1">
        <v>46054</v>
      </c>
      <c r="C6092">
        <v>59</v>
      </c>
    </row>
    <row r="6093" spans="1:3">
      <c r="A6093" t="s">
        <v>2681</v>
      </c>
      <c r="B6093" s="1">
        <v>46082</v>
      </c>
      <c r="C6093">
        <v>82</v>
      </c>
    </row>
    <row r="6094" spans="1:3">
      <c r="A6094" t="s">
        <v>2681</v>
      </c>
      <c r="B6094" s="1">
        <v>46113</v>
      </c>
      <c r="C6094">
        <v>44</v>
      </c>
    </row>
    <row r="6095" spans="1:3">
      <c r="A6095" t="s">
        <v>2681</v>
      </c>
      <c r="B6095" s="1">
        <v>46143</v>
      </c>
      <c r="C6095">
        <v>29</v>
      </c>
    </row>
    <row r="6096" spans="1:3">
      <c r="A6096" t="s">
        <v>3775</v>
      </c>
      <c r="B6096" s="1">
        <v>46023</v>
      </c>
      <c r="C6096">
        <v>1</v>
      </c>
    </row>
    <row r="6097" spans="1:3">
      <c r="A6097" t="s">
        <v>2679</v>
      </c>
      <c r="B6097" s="1">
        <v>45962</v>
      </c>
      <c r="C6097">
        <v>9</v>
      </c>
    </row>
    <row r="6098" spans="1:3">
      <c r="A6098" t="s">
        <v>2679</v>
      </c>
      <c r="B6098" s="1">
        <v>45992</v>
      </c>
      <c r="C6098">
        <v>8</v>
      </c>
    </row>
    <row r="6099" spans="1:3">
      <c r="A6099" t="s">
        <v>2679</v>
      </c>
      <c r="B6099" s="1">
        <v>46023</v>
      </c>
      <c r="C6099">
        <v>22</v>
      </c>
    </row>
    <row r="6100" spans="1:3">
      <c r="A6100" t="s">
        <v>2679</v>
      </c>
      <c r="B6100" s="1">
        <v>46054</v>
      </c>
      <c r="C6100">
        <v>13</v>
      </c>
    </row>
    <row r="6101" spans="1:3">
      <c r="A6101" t="s">
        <v>2679</v>
      </c>
      <c r="B6101" s="1">
        <v>46082</v>
      </c>
      <c r="C6101">
        <v>21</v>
      </c>
    </row>
    <row r="6102" spans="1:3">
      <c r="A6102" t="s">
        <v>2679</v>
      </c>
      <c r="B6102" s="1">
        <v>46113</v>
      </c>
      <c r="C6102">
        <v>20</v>
      </c>
    </row>
    <row r="6103" spans="1:3">
      <c r="A6103" t="s">
        <v>2679</v>
      </c>
      <c r="B6103" s="1">
        <v>46143</v>
      </c>
      <c r="C6103">
        <v>25</v>
      </c>
    </row>
    <row r="6104" spans="1:3">
      <c r="A6104" t="s">
        <v>2677</v>
      </c>
      <c r="B6104" s="1">
        <v>45962</v>
      </c>
      <c r="C6104">
        <v>23</v>
      </c>
    </row>
    <row r="6105" spans="1:3">
      <c r="A6105" t="s">
        <v>2677</v>
      </c>
      <c r="B6105" s="1">
        <v>45992</v>
      </c>
      <c r="C6105">
        <v>12</v>
      </c>
    </row>
    <row r="6106" spans="1:3">
      <c r="A6106" t="s">
        <v>2677</v>
      </c>
      <c r="B6106" s="1">
        <v>46023</v>
      </c>
      <c r="C6106">
        <v>22</v>
      </c>
    </row>
    <row r="6107" spans="1:3">
      <c r="A6107" t="s">
        <v>2677</v>
      </c>
      <c r="B6107" s="1">
        <v>46054</v>
      </c>
      <c r="C6107">
        <v>28</v>
      </c>
    </row>
    <row r="6108" spans="1:3">
      <c r="A6108" t="s">
        <v>2677</v>
      </c>
      <c r="B6108" s="1">
        <v>46082</v>
      </c>
      <c r="C6108">
        <v>40</v>
      </c>
    </row>
    <row r="6109" spans="1:3">
      <c r="A6109" t="s">
        <v>2677</v>
      </c>
      <c r="B6109" s="1">
        <v>46113</v>
      </c>
      <c r="C6109">
        <v>38</v>
      </c>
    </row>
    <row r="6110" spans="1:3">
      <c r="A6110" t="s">
        <v>2677</v>
      </c>
      <c r="B6110" s="1">
        <v>46143</v>
      </c>
      <c r="C6110">
        <v>22</v>
      </c>
    </row>
    <row r="6111" spans="1:3">
      <c r="A6111" t="s">
        <v>2675</v>
      </c>
      <c r="B6111" s="1">
        <v>45962</v>
      </c>
      <c r="C6111">
        <v>47</v>
      </c>
    </row>
    <row r="6112" spans="1:3">
      <c r="A6112" t="s">
        <v>2675</v>
      </c>
      <c r="B6112" s="1">
        <v>45992</v>
      </c>
      <c r="C6112">
        <v>43</v>
      </c>
    </row>
    <row r="6113" spans="1:3">
      <c r="A6113" t="s">
        <v>2675</v>
      </c>
      <c r="B6113" s="1">
        <v>46023</v>
      </c>
      <c r="C6113">
        <v>50</v>
      </c>
    </row>
    <row r="6114" spans="1:3">
      <c r="A6114" t="s">
        <v>2675</v>
      </c>
      <c r="B6114" s="1">
        <v>46054</v>
      </c>
      <c r="C6114">
        <v>52</v>
      </c>
    </row>
    <row r="6115" spans="1:3">
      <c r="A6115" t="s">
        <v>2675</v>
      </c>
      <c r="B6115" s="1">
        <v>46082</v>
      </c>
      <c r="C6115">
        <v>65</v>
      </c>
    </row>
    <row r="6116" spans="1:3">
      <c r="A6116" t="s">
        <v>2675</v>
      </c>
      <c r="B6116" s="1">
        <v>46113</v>
      </c>
      <c r="C6116">
        <v>52</v>
      </c>
    </row>
    <row r="6117" spans="1:3">
      <c r="A6117" t="s">
        <v>2675</v>
      </c>
      <c r="B6117" s="1">
        <v>46143</v>
      </c>
      <c r="C6117">
        <v>31</v>
      </c>
    </row>
    <row r="6118" spans="1:3">
      <c r="A6118" t="s">
        <v>3776</v>
      </c>
      <c r="B6118" s="1">
        <v>45962</v>
      </c>
      <c r="C6118">
        <v>1</v>
      </c>
    </row>
    <row r="6119" spans="1:3">
      <c r="A6119" t="s">
        <v>3777</v>
      </c>
      <c r="B6119" s="1">
        <v>46054</v>
      </c>
      <c r="C6119">
        <v>1</v>
      </c>
    </row>
    <row r="6120" spans="1:3">
      <c r="A6120" t="s">
        <v>2671</v>
      </c>
      <c r="B6120" s="1">
        <v>45962</v>
      </c>
      <c r="C6120">
        <v>30</v>
      </c>
    </row>
    <row r="6121" spans="1:3">
      <c r="A6121" t="s">
        <v>2671</v>
      </c>
      <c r="B6121" s="1">
        <v>45992</v>
      </c>
      <c r="C6121">
        <v>26</v>
      </c>
    </row>
    <row r="6122" spans="1:3">
      <c r="A6122" t="s">
        <v>2671</v>
      </c>
      <c r="B6122" s="1">
        <v>46023</v>
      </c>
      <c r="C6122">
        <v>2</v>
      </c>
    </row>
    <row r="6123" spans="1:3">
      <c r="A6123" t="s">
        <v>2671</v>
      </c>
      <c r="B6123" s="1">
        <v>46054</v>
      </c>
      <c r="C6123">
        <v>1</v>
      </c>
    </row>
    <row r="6124" spans="1:3">
      <c r="A6124" t="s">
        <v>3778</v>
      </c>
      <c r="B6124" s="1">
        <v>45962</v>
      </c>
      <c r="C6124">
        <v>289</v>
      </c>
    </row>
    <row r="6125" spans="1:3">
      <c r="A6125" t="s">
        <v>3778</v>
      </c>
      <c r="B6125" s="1">
        <v>45992</v>
      </c>
      <c r="C6125">
        <v>88</v>
      </c>
    </row>
    <row r="6126" spans="1:3">
      <c r="A6126" t="s">
        <v>3778</v>
      </c>
      <c r="B6126" s="1">
        <v>46023</v>
      </c>
      <c r="C6126">
        <v>4</v>
      </c>
    </row>
    <row r="6127" spans="1:3">
      <c r="A6127" t="s">
        <v>3779</v>
      </c>
      <c r="B6127" s="1">
        <v>45962</v>
      </c>
      <c r="C6127">
        <v>3</v>
      </c>
    </row>
    <row r="6128" spans="1:3">
      <c r="A6128" t="s">
        <v>3779</v>
      </c>
      <c r="B6128" s="1">
        <v>46023</v>
      </c>
      <c r="C6128">
        <v>1</v>
      </c>
    </row>
    <row r="6129" spans="1:3">
      <c r="A6129" t="s">
        <v>3780</v>
      </c>
      <c r="B6129" s="1">
        <v>45962</v>
      </c>
      <c r="C6129">
        <v>122</v>
      </c>
    </row>
    <row r="6130" spans="1:3">
      <c r="A6130" t="s">
        <v>3780</v>
      </c>
      <c r="B6130" s="1">
        <v>45992</v>
      </c>
      <c r="C6130">
        <v>19</v>
      </c>
    </row>
    <row r="6131" spans="1:3">
      <c r="A6131" t="s">
        <v>3780</v>
      </c>
      <c r="B6131" s="1">
        <v>46023</v>
      </c>
      <c r="C6131">
        <v>2</v>
      </c>
    </row>
    <row r="6132" spans="1:3">
      <c r="A6132" t="s">
        <v>3780</v>
      </c>
      <c r="B6132" s="1">
        <v>46143</v>
      </c>
      <c r="C6132">
        <v>1</v>
      </c>
    </row>
    <row r="6133" spans="1:3">
      <c r="A6133" t="s">
        <v>3781</v>
      </c>
      <c r="B6133" s="1">
        <v>45962</v>
      </c>
      <c r="C6133">
        <v>34</v>
      </c>
    </row>
    <row r="6134" spans="1:3">
      <c r="A6134" t="s">
        <v>3781</v>
      </c>
      <c r="B6134" s="1">
        <v>45992</v>
      </c>
      <c r="C6134">
        <v>14</v>
      </c>
    </row>
    <row r="6135" spans="1:3">
      <c r="A6135" t="s">
        <v>3781</v>
      </c>
      <c r="B6135" s="1">
        <v>46023</v>
      </c>
      <c r="C6135">
        <v>2</v>
      </c>
    </row>
    <row r="6136" spans="1:3">
      <c r="A6136" t="s">
        <v>3781</v>
      </c>
      <c r="B6136" s="1">
        <v>46054</v>
      </c>
      <c r="C6136">
        <v>1</v>
      </c>
    </row>
    <row r="6137" spans="1:3">
      <c r="A6137" t="s">
        <v>3782</v>
      </c>
      <c r="B6137" s="1">
        <v>45962</v>
      </c>
      <c r="C6137">
        <v>1</v>
      </c>
    </row>
    <row r="6138" spans="1:3">
      <c r="A6138" t="s">
        <v>3782</v>
      </c>
      <c r="B6138" s="1">
        <v>45992</v>
      </c>
      <c r="C6138">
        <v>2</v>
      </c>
    </row>
    <row r="6139" spans="1:3">
      <c r="A6139" t="s">
        <v>3783</v>
      </c>
      <c r="B6139" s="1">
        <v>45962</v>
      </c>
      <c r="C6139">
        <v>99</v>
      </c>
    </row>
    <row r="6140" spans="1:3">
      <c r="A6140" t="s">
        <v>3783</v>
      </c>
      <c r="B6140" s="1">
        <v>45992</v>
      </c>
      <c r="C6140">
        <v>70</v>
      </c>
    </row>
    <row r="6141" spans="1:3">
      <c r="A6141" t="s">
        <v>3783</v>
      </c>
      <c r="B6141" s="1">
        <v>46023</v>
      </c>
      <c r="C6141">
        <v>4</v>
      </c>
    </row>
    <row r="6142" spans="1:3">
      <c r="A6142" t="s">
        <v>3783</v>
      </c>
      <c r="B6142" s="1">
        <v>46054</v>
      </c>
      <c r="C6142">
        <v>1</v>
      </c>
    </row>
    <row r="6143" spans="1:3">
      <c r="A6143" t="s">
        <v>3784</v>
      </c>
      <c r="B6143" s="1">
        <v>45962</v>
      </c>
      <c r="C6143">
        <v>119</v>
      </c>
    </row>
    <row r="6144" spans="1:3">
      <c r="A6144" t="s">
        <v>3784</v>
      </c>
      <c r="B6144" s="1">
        <v>45992</v>
      </c>
      <c r="C6144">
        <v>24</v>
      </c>
    </row>
    <row r="6145" spans="1:3">
      <c r="A6145" t="s">
        <v>3784</v>
      </c>
      <c r="B6145" s="1">
        <v>46023</v>
      </c>
      <c r="C6145">
        <v>1</v>
      </c>
    </row>
    <row r="6146" spans="1:3">
      <c r="A6146" t="s">
        <v>3785</v>
      </c>
      <c r="B6146" s="1">
        <v>45962</v>
      </c>
      <c r="C6146">
        <v>48</v>
      </c>
    </row>
    <row r="6147" spans="1:3">
      <c r="A6147" t="s">
        <v>3785</v>
      </c>
      <c r="B6147" s="1">
        <v>45992</v>
      </c>
      <c r="C6147">
        <v>43</v>
      </c>
    </row>
    <row r="6148" spans="1:3">
      <c r="A6148" t="s">
        <v>3785</v>
      </c>
      <c r="B6148" s="1">
        <v>46023</v>
      </c>
      <c r="C6148">
        <v>1</v>
      </c>
    </row>
    <row r="6149" spans="1:3">
      <c r="A6149" t="s">
        <v>3786</v>
      </c>
      <c r="B6149" s="1">
        <v>45962</v>
      </c>
      <c r="C6149">
        <v>37</v>
      </c>
    </row>
    <row r="6150" spans="1:3">
      <c r="A6150" t="s">
        <v>3786</v>
      </c>
      <c r="B6150" s="1">
        <v>45992</v>
      </c>
      <c r="C6150">
        <v>33</v>
      </c>
    </row>
    <row r="6151" spans="1:3">
      <c r="A6151" t="s">
        <v>3786</v>
      </c>
      <c r="B6151" s="1">
        <v>46023</v>
      </c>
      <c r="C6151">
        <v>1</v>
      </c>
    </row>
    <row r="6152" spans="1:3">
      <c r="A6152" t="s">
        <v>3786</v>
      </c>
      <c r="B6152" s="1">
        <v>46054</v>
      </c>
      <c r="C6152">
        <v>1</v>
      </c>
    </row>
    <row r="6153" spans="1:3">
      <c r="A6153" t="s">
        <v>3787</v>
      </c>
      <c r="B6153" s="1">
        <v>45962</v>
      </c>
      <c r="C6153">
        <v>44</v>
      </c>
    </row>
    <row r="6154" spans="1:3">
      <c r="A6154" t="s">
        <v>3787</v>
      </c>
      <c r="B6154" s="1">
        <v>45992</v>
      </c>
      <c r="C6154">
        <v>64</v>
      </c>
    </row>
    <row r="6155" spans="1:3">
      <c r="A6155" t="s">
        <v>3787</v>
      </c>
      <c r="B6155" s="1">
        <v>46023</v>
      </c>
      <c r="C6155">
        <v>12</v>
      </c>
    </row>
    <row r="6156" spans="1:3">
      <c r="A6156" t="s">
        <v>3788</v>
      </c>
      <c r="B6156" s="1">
        <v>45962</v>
      </c>
      <c r="C6156">
        <v>36</v>
      </c>
    </row>
    <row r="6157" spans="1:3">
      <c r="A6157" t="s">
        <v>3788</v>
      </c>
      <c r="B6157" s="1">
        <v>45992</v>
      </c>
      <c r="C6157">
        <v>47</v>
      </c>
    </row>
    <row r="6158" spans="1:3">
      <c r="A6158" t="s">
        <v>3788</v>
      </c>
      <c r="B6158" s="1">
        <v>46023</v>
      </c>
      <c r="C6158">
        <v>2</v>
      </c>
    </row>
    <row r="6159" spans="1:3">
      <c r="A6159" t="s">
        <v>3789</v>
      </c>
      <c r="B6159" s="1">
        <v>45962</v>
      </c>
      <c r="C6159">
        <v>119</v>
      </c>
    </row>
    <row r="6160" spans="1:3">
      <c r="A6160" t="s">
        <v>3789</v>
      </c>
      <c r="B6160" s="1">
        <v>45992</v>
      </c>
      <c r="C6160">
        <v>78</v>
      </c>
    </row>
    <row r="6161" spans="1:3">
      <c r="A6161" t="s">
        <v>3789</v>
      </c>
      <c r="B6161" s="1">
        <v>46023</v>
      </c>
      <c r="C6161">
        <v>3</v>
      </c>
    </row>
    <row r="6162" spans="1:3">
      <c r="A6162" t="s">
        <v>3790</v>
      </c>
      <c r="B6162" s="1">
        <v>45962</v>
      </c>
      <c r="C6162">
        <v>2</v>
      </c>
    </row>
    <row r="6163" spans="1:3">
      <c r="A6163" t="s">
        <v>3790</v>
      </c>
      <c r="B6163" s="1">
        <v>46082</v>
      </c>
      <c r="C6163">
        <v>1</v>
      </c>
    </row>
    <row r="6164" spans="1:3">
      <c r="A6164" t="s">
        <v>3791</v>
      </c>
      <c r="B6164" s="1">
        <v>45962</v>
      </c>
      <c r="C6164">
        <v>14</v>
      </c>
    </row>
    <row r="6165" spans="1:3">
      <c r="A6165" t="s">
        <v>3791</v>
      </c>
      <c r="B6165" s="1">
        <v>45992</v>
      </c>
      <c r="C6165">
        <v>2</v>
      </c>
    </row>
    <row r="6166" spans="1:3">
      <c r="A6166" t="s">
        <v>3792</v>
      </c>
      <c r="B6166" s="1">
        <v>45962</v>
      </c>
      <c r="C6166">
        <v>125</v>
      </c>
    </row>
    <row r="6167" spans="1:3">
      <c r="A6167" t="s">
        <v>3792</v>
      </c>
      <c r="B6167" s="1">
        <v>45992</v>
      </c>
      <c r="C6167">
        <v>29</v>
      </c>
    </row>
    <row r="6168" spans="1:3">
      <c r="A6168" t="s">
        <v>3792</v>
      </c>
      <c r="B6168" s="1">
        <v>46023</v>
      </c>
      <c r="C6168">
        <v>1</v>
      </c>
    </row>
    <row r="6169" spans="1:3">
      <c r="A6169" t="s">
        <v>3793</v>
      </c>
      <c r="B6169" s="1">
        <v>45962</v>
      </c>
      <c r="C6169">
        <v>48</v>
      </c>
    </row>
    <row r="6170" spans="1:3">
      <c r="A6170" t="s">
        <v>3793</v>
      </c>
      <c r="B6170" s="1">
        <v>45992</v>
      </c>
      <c r="C6170">
        <v>38</v>
      </c>
    </row>
    <row r="6171" spans="1:3">
      <c r="A6171" t="s">
        <v>3793</v>
      </c>
      <c r="B6171" s="1">
        <v>46023</v>
      </c>
      <c r="C6171">
        <v>1</v>
      </c>
    </row>
    <row r="6172" spans="1:3">
      <c r="A6172" t="s">
        <v>3794</v>
      </c>
      <c r="B6172" s="1">
        <v>45962</v>
      </c>
      <c r="C6172">
        <v>58</v>
      </c>
    </row>
    <row r="6173" spans="1:3">
      <c r="A6173" t="s">
        <v>3794</v>
      </c>
      <c r="B6173" s="1">
        <v>45992</v>
      </c>
      <c r="C6173">
        <v>57</v>
      </c>
    </row>
    <row r="6174" spans="1:3">
      <c r="A6174" t="s">
        <v>3794</v>
      </c>
      <c r="B6174" s="1">
        <v>46023</v>
      </c>
      <c r="C6174">
        <v>13</v>
      </c>
    </row>
    <row r="6175" spans="1:3">
      <c r="A6175" t="s">
        <v>3795</v>
      </c>
      <c r="B6175" s="1">
        <v>45962</v>
      </c>
      <c r="C6175">
        <v>28</v>
      </c>
    </row>
    <row r="6176" spans="1:3">
      <c r="A6176" t="s">
        <v>3795</v>
      </c>
      <c r="B6176" s="1">
        <v>45992</v>
      </c>
      <c r="C6176">
        <v>20</v>
      </c>
    </row>
    <row r="6177" spans="1:3">
      <c r="A6177" t="s">
        <v>3795</v>
      </c>
      <c r="B6177" s="1">
        <v>46054</v>
      </c>
      <c r="C6177">
        <v>1</v>
      </c>
    </row>
    <row r="6178" spans="1:3">
      <c r="A6178" t="s">
        <v>3796</v>
      </c>
      <c r="B6178" s="1">
        <v>45962</v>
      </c>
      <c r="C6178">
        <v>54</v>
      </c>
    </row>
    <row r="6179" spans="1:3">
      <c r="A6179" t="s">
        <v>3796</v>
      </c>
      <c r="B6179" s="1">
        <v>45992</v>
      </c>
      <c r="C6179">
        <v>27</v>
      </c>
    </row>
    <row r="6180" spans="1:3">
      <c r="A6180" t="s">
        <v>3796</v>
      </c>
      <c r="B6180" s="1">
        <v>46023</v>
      </c>
      <c r="C6180">
        <v>19</v>
      </c>
    </row>
    <row r="6181" spans="1:3">
      <c r="A6181" t="s">
        <v>3797</v>
      </c>
      <c r="B6181" s="1">
        <v>45962</v>
      </c>
      <c r="C6181">
        <v>45</v>
      </c>
    </row>
    <row r="6182" spans="1:3">
      <c r="A6182" t="s">
        <v>3797</v>
      </c>
      <c r="B6182" s="1">
        <v>45992</v>
      </c>
      <c r="C6182">
        <v>79</v>
      </c>
    </row>
    <row r="6183" spans="1:3">
      <c r="A6183" t="s">
        <v>3797</v>
      </c>
      <c r="B6183" s="1">
        <v>46023</v>
      </c>
      <c r="C6183">
        <v>6</v>
      </c>
    </row>
    <row r="6184" spans="1:3">
      <c r="A6184" t="s">
        <v>3797</v>
      </c>
      <c r="B6184" s="1">
        <v>46082</v>
      </c>
      <c r="C6184">
        <v>1</v>
      </c>
    </row>
    <row r="6185" spans="1:3">
      <c r="A6185" t="s">
        <v>3798</v>
      </c>
      <c r="B6185" s="1">
        <v>45962</v>
      </c>
      <c r="C6185">
        <v>102</v>
      </c>
    </row>
    <row r="6186" spans="1:3">
      <c r="A6186" t="s">
        <v>3798</v>
      </c>
      <c r="B6186" s="1">
        <v>45992</v>
      </c>
      <c r="C6186">
        <v>96</v>
      </c>
    </row>
    <row r="6187" spans="1:3">
      <c r="A6187" t="s">
        <v>3798</v>
      </c>
      <c r="B6187" s="1">
        <v>46023</v>
      </c>
      <c r="C6187">
        <v>2</v>
      </c>
    </row>
    <row r="6188" spans="1:3">
      <c r="A6188" t="s">
        <v>3799</v>
      </c>
      <c r="B6188" s="1">
        <v>45962</v>
      </c>
      <c r="C6188">
        <v>68</v>
      </c>
    </row>
    <row r="6189" spans="1:3">
      <c r="A6189" t="s">
        <v>3799</v>
      </c>
      <c r="B6189" s="1">
        <v>45992</v>
      </c>
      <c r="C6189">
        <v>13</v>
      </c>
    </row>
    <row r="6190" spans="1:3">
      <c r="A6190" t="s">
        <v>3799</v>
      </c>
      <c r="B6190" s="1">
        <v>46023</v>
      </c>
      <c r="C6190">
        <v>1</v>
      </c>
    </row>
    <row r="6191" spans="1:3">
      <c r="A6191" t="s">
        <v>3799</v>
      </c>
      <c r="B6191" s="1">
        <v>46113</v>
      </c>
      <c r="C6191">
        <v>1</v>
      </c>
    </row>
    <row r="6192" spans="1:3">
      <c r="A6192" t="s">
        <v>3800</v>
      </c>
      <c r="B6192" s="1">
        <v>45962</v>
      </c>
      <c r="C6192">
        <v>25</v>
      </c>
    </row>
    <row r="6193" spans="1:3">
      <c r="A6193" t="s">
        <v>3800</v>
      </c>
      <c r="B6193" s="1">
        <v>45992</v>
      </c>
      <c r="C6193">
        <v>8</v>
      </c>
    </row>
    <row r="6194" spans="1:3">
      <c r="A6194" t="s">
        <v>3801</v>
      </c>
      <c r="B6194" s="1">
        <v>45962</v>
      </c>
      <c r="C6194">
        <v>17</v>
      </c>
    </row>
    <row r="6195" spans="1:3">
      <c r="A6195" t="s">
        <v>3801</v>
      </c>
      <c r="B6195" s="1">
        <v>45992</v>
      </c>
      <c r="C6195">
        <v>5</v>
      </c>
    </row>
    <row r="6196" spans="1:3">
      <c r="A6196" t="s">
        <v>3802</v>
      </c>
      <c r="B6196" s="1">
        <v>45962</v>
      </c>
      <c r="C6196">
        <v>52</v>
      </c>
    </row>
    <row r="6197" spans="1:3">
      <c r="A6197" t="s">
        <v>3802</v>
      </c>
      <c r="B6197" s="1">
        <v>45992</v>
      </c>
      <c r="C6197">
        <v>28</v>
      </c>
    </row>
    <row r="6198" spans="1:3">
      <c r="A6198" t="s">
        <v>3802</v>
      </c>
      <c r="B6198" s="1">
        <v>46023</v>
      </c>
      <c r="C6198">
        <v>1</v>
      </c>
    </row>
    <row r="6199" spans="1:3">
      <c r="A6199" t="s">
        <v>3802</v>
      </c>
      <c r="B6199" s="1">
        <v>46054</v>
      </c>
      <c r="C6199">
        <v>4</v>
      </c>
    </row>
    <row r="6200" spans="1:3">
      <c r="A6200" t="s">
        <v>3802</v>
      </c>
      <c r="B6200" s="1">
        <v>46143</v>
      </c>
      <c r="C6200">
        <v>1</v>
      </c>
    </row>
    <row r="6201" spans="1:3">
      <c r="A6201" t="s">
        <v>3803</v>
      </c>
      <c r="B6201" s="1">
        <v>45962</v>
      </c>
      <c r="C6201">
        <v>78</v>
      </c>
    </row>
    <row r="6202" spans="1:3">
      <c r="A6202" t="s">
        <v>3803</v>
      </c>
      <c r="B6202" s="1">
        <v>46023</v>
      </c>
      <c r="C6202">
        <v>1</v>
      </c>
    </row>
    <row r="6203" spans="1:3">
      <c r="A6203" t="s">
        <v>3803</v>
      </c>
      <c r="B6203" s="1">
        <v>46082</v>
      </c>
      <c r="C6203">
        <v>1</v>
      </c>
    </row>
    <row r="6204" spans="1:3">
      <c r="A6204" t="s">
        <v>3804</v>
      </c>
      <c r="B6204" s="1">
        <v>45962</v>
      </c>
      <c r="C6204">
        <v>53</v>
      </c>
    </row>
    <row r="6205" spans="1:3">
      <c r="A6205" t="s">
        <v>3804</v>
      </c>
      <c r="B6205" s="1">
        <v>45992</v>
      </c>
      <c r="C6205">
        <v>70</v>
      </c>
    </row>
    <row r="6206" spans="1:3">
      <c r="A6206" t="s">
        <v>3804</v>
      </c>
      <c r="B6206" s="1">
        <v>46023</v>
      </c>
      <c r="C6206">
        <v>1</v>
      </c>
    </row>
    <row r="6207" spans="1:3">
      <c r="A6207" t="s">
        <v>3805</v>
      </c>
      <c r="B6207" s="1">
        <v>45962</v>
      </c>
      <c r="C6207">
        <v>58</v>
      </c>
    </row>
    <row r="6208" spans="1:3">
      <c r="A6208" t="s">
        <v>3805</v>
      </c>
      <c r="B6208" s="1">
        <v>45992</v>
      </c>
      <c r="C6208">
        <v>83</v>
      </c>
    </row>
    <row r="6209" spans="1:3">
      <c r="A6209" t="s">
        <v>3805</v>
      </c>
      <c r="B6209" s="1">
        <v>46023</v>
      </c>
      <c r="C6209">
        <v>8</v>
      </c>
    </row>
    <row r="6210" spans="1:3">
      <c r="A6210" t="s">
        <v>3806</v>
      </c>
      <c r="B6210" s="1">
        <v>45962</v>
      </c>
      <c r="C6210">
        <v>26</v>
      </c>
    </row>
    <row r="6211" spans="1:3">
      <c r="A6211" t="s">
        <v>3806</v>
      </c>
      <c r="B6211" s="1">
        <v>45992</v>
      </c>
      <c r="C6211">
        <v>11</v>
      </c>
    </row>
    <row r="6212" spans="1:3">
      <c r="A6212" t="s">
        <v>3806</v>
      </c>
      <c r="B6212" s="1">
        <v>46023</v>
      </c>
      <c r="C6212">
        <v>1</v>
      </c>
    </row>
    <row r="6213" spans="1:3">
      <c r="A6213" t="s">
        <v>3806</v>
      </c>
      <c r="B6213" s="1">
        <v>46113</v>
      </c>
      <c r="C6213">
        <v>1</v>
      </c>
    </row>
    <row r="6214" spans="1:3">
      <c r="A6214" t="s">
        <v>3807</v>
      </c>
      <c r="B6214" s="1">
        <v>45962</v>
      </c>
      <c r="C6214">
        <v>1</v>
      </c>
    </row>
    <row r="6215" spans="1:3">
      <c r="A6215" t="s">
        <v>3808</v>
      </c>
      <c r="B6215" s="1">
        <v>45962</v>
      </c>
      <c r="C6215">
        <v>8</v>
      </c>
    </row>
    <row r="6216" spans="1:3">
      <c r="A6216" t="s">
        <v>3808</v>
      </c>
      <c r="B6216" s="1">
        <v>45992</v>
      </c>
      <c r="C6216">
        <v>1</v>
      </c>
    </row>
    <row r="6217" spans="1:3">
      <c r="A6217" t="s">
        <v>3809</v>
      </c>
      <c r="B6217" s="1">
        <v>45962</v>
      </c>
      <c r="C6217">
        <v>1</v>
      </c>
    </row>
    <row r="6218" spans="1:3">
      <c r="A6218" t="s">
        <v>3810</v>
      </c>
      <c r="B6218" s="1">
        <v>45962</v>
      </c>
      <c r="C6218">
        <v>86</v>
      </c>
    </row>
    <row r="6219" spans="1:3">
      <c r="A6219" t="s">
        <v>3810</v>
      </c>
      <c r="B6219" s="1">
        <v>45992</v>
      </c>
      <c r="C6219">
        <v>56</v>
      </c>
    </row>
    <row r="6220" spans="1:3">
      <c r="A6220" t="s">
        <v>3810</v>
      </c>
      <c r="B6220" s="1">
        <v>46023</v>
      </c>
      <c r="C6220">
        <v>2</v>
      </c>
    </row>
    <row r="6221" spans="1:3">
      <c r="A6221" t="s">
        <v>3811</v>
      </c>
      <c r="B6221" s="1">
        <v>45962</v>
      </c>
      <c r="C6221">
        <v>175</v>
      </c>
    </row>
    <row r="6222" spans="1:3">
      <c r="A6222" t="s">
        <v>3811</v>
      </c>
      <c r="B6222" s="1">
        <v>45992</v>
      </c>
      <c r="C6222">
        <v>28</v>
      </c>
    </row>
    <row r="6223" spans="1:3">
      <c r="A6223" t="s">
        <v>3811</v>
      </c>
      <c r="B6223" s="1">
        <v>46023</v>
      </c>
      <c r="C6223">
        <v>5</v>
      </c>
    </row>
    <row r="6224" spans="1:3">
      <c r="A6224" t="s">
        <v>3812</v>
      </c>
      <c r="B6224" s="1">
        <v>45962</v>
      </c>
      <c r="C6224">
        <v>162</v>
      </c>
    </row>
    <row r="6225" spans="1:3">
      <c r="A6225" t="s">
        <v>3812</v>
      </c>
      <c r="B6225" s="1">
        <v>45992</v>
      </c>
      <c r="C6225">
        <v>21</v>
      </c>
    </row>
    <row r="6226" spans="1:3">
      <c r="A6226" t="s">
        <v>3813</v>
      </c>
      <c r="B6226" s="1">
        <v>45962</v>
      </c>
      <c r="C6226">
        <v>101</v>
      </c>
    </row>
    <row r="6227" spans="1:3">
      <c r="A6227" t="s">
        <v>3813</v>
      </c>
      <c r="B6227" s="1">
        <v>45992</v>
      </c>
      <c r="C6227">
        <v>3</v>
      </c>
    </row>
    <row r="6228" spans="1:3">
      <c r="A6228" t="s">
        <v>3814</v>
      </c>
      <c r="B6228" s="1">
        <v>45962</v>
      </c>
      <c r="C6228">
        <v>79</v>
      </c>
    </row>
    <row r="6229" spans="1:3">
      <c r="A6229" t="s">
        <v>3814</v>
      </c>
      <c r="B6229" s="1">
        <v>45992</v>
      </c>
      <c r="C6229">
        <v>59</v>
      </c>
    </row>
    <row r="6230" spans="1:3">
      <c r="A6230" t="s">
        <v>3814</v>
      </c>
      <c r="B6230" s="1">
        <v>46023</v>
      </c>
      <c r="C6230">
        <v>4</v>
      </c>
    </row>
    <row r="6231" spans="1:3">
      <c r="A6231" t="s">
        <v>3815</v>
      </c>
      <c r="B6231" s="1">
        <v>45992</v>
      </c>
      <c r="C6231">
        <v>51</v>
      </c>
    </row>
    <row r="6232" spans="1:3">
      <c r="A6232" t="s">
        <v>3815</v>
      </c>
      <c r="B6232" s="1">
        <v>46082</v>
      </c>
      <c r="C6232">
        <v>1</v>
      </c>
    </row>
    <row r="6233" spans="1:3">
      <c r="A6233" t="s">
        <v>3816</v>
      </c>
      <c r="B6233" s="1">
        <v>45962</v>
      </c>
      <c r="C6233">
        <v>77</v>
      </c>
    </row>
    <row r="6234" spans="1:3">
      <c r="A6234" t="s">
        <v>3816</v>
      </c>
      <c r="B6234" s="1">
        <v>45992</v>
      </c>
      <c r="C6234">
        <v>79</v>
      </c>
    </row>
    <row r="6235" spans="1:3">
      <c r="A6235" t="s">
        <v>3816</v>
      </c>
      <c r="B6235" s="1">
        <v>46023</v>
      </c>
      <c r="C6235">
        <v>8</v>
      </c>
    </row>
    <row r="6236" spans="1:3">
      <c r="A6236" t="s">
        <v>2669</v>
      </c>
      <c r="B6236" s="1">
        <v>45962</v>
      </c>
      <c r="C6236">
        <v>69</v>
      </c>
    </row>
    <row r="6237" spans="1:3">
      <c r="A6237" t="s">
        <v>2669</v>
      </c>
      <c r="B6237" s="1">
        <v>45992</v>
      </c>
      <c r="C6237">
        <v>77</v>
      </c>
    </row>
    <row r="6238" spans="1:3">
      <c r="A6238" t="s">
        <v>2669</v>
      </c>
      <c r="B6238" s="1">
        <v>46023</v>
      </c>
      <c r="C6238">
        <v>77</v>
      </c>
    </row>
    <row r="6239" spans="1:3">
      <c r="A6239" t="s">
        <v>2669</v>
      </c>
      <c r="B6239" s="1">
        <v>46054</v>
      </c>
      <c r="C6239">
        <v>87</v>
      </c>
    </row>
    <row r="6240" spans="1:3">
      <c r="A6240" t="s">
        <v>2669</v>
      </c>
      <c r="B6240" s="1">
        <v>46082</v>
      </c>
      <c r="C6240">
        <v>68</v>
      </c>
    </row>
    <row r="6241" spans="1:3">
      <c r="A6241" t="s">
        <v>2669</v>
      </c>
      <c r="B6241" s="1">
        <v>46113</v>
      </c>
      <c r="C6241">
        <v>37</v>
      </c>
    </row>
    <row r="6242" spans="1:3">
      <c r="A6242" t="s">
        <v>2669</v>
      </c>
      <c r="B6242" s="1">
        <v>46143</v>
      </c>
      <c r="C6242">
        <v>42</v>
      </c>
    </row>
    <row r="6243" spans="1:3">
      <c r="A6243" t="s">
        <v>2667</v>
      </c>
      <c r="B6243" s="1">
        <v>45962</v>
      </c>
      <c r="C6243">
        <v>114</v>
      </c>
    </row>
    <row r="6244" spans="1:3">
      <c r="A6244" t="s">
        <v>2667</v>
      </c>
      <c r="B6244" s="1">
        <v>45992</v>
      </c>
      <c r="C6244">
        <v>70</v>
      </c>
    </row>
    <row r="6245" spans="1:3">
      <c r="A6245" t="s">
        <v>2667</v>
      </c>
      <c r="B6245" s="1">
        <v>46023</v>
      </c>
      <c r="C6245">
        <v>184</v>
      </c>
    </row>
    <row r="6246" spans="1:3">
      <c r="A6246" t="s">
        <v>2667</v>
      </c>
      <c r="B6246" s="1">
        <v>46054</v>
      </c>
      <c r="C6246">
        <v>200</v>
      </c>
    </row>
    <row r="6247" spans="1:3">
      <c r="A6247" t="s">
        <v>2667</v>
      </c>
      <c r="B6247" s="1">
        <v>46082</v>
      </c>
      <c r="C6247">
        <v>206</v>
      </c>
    </row>
    <row r="6248" spans="1:3">
      <c r="A6248" t="s">
        <v>2667</v>
      </c>
      <c r="B6248" s="1">
        <v>46113</v>
      </c>
      <c r="C6248">
        <v>211</v>
      </c>
    </row>
    <row r="6249" spans="1:3">
      <c r="A6249" t="s">
        <v>2667</v>
      </c>
      <c r="B6249" s="1">
        <v>46143</v>
      </c>
      <c r="C6249">
        <v>154</v>
      </c>
    </row>
    <row r="6250" spans="1:3">
      <c r="A6250" t="s">
        <v>2665</v>
      </c>
      <c r="B6250" s="1">
        <v>45962</v>
      </c>
      <c r="C6250">
        <v>353</v>
      </c>
    </row>
    <row r="6251" spans="1:3">
      <c r="A6251" t="s">
        <v>2665</v>
      </c>
      <c r="B6251" s="1">
        <v>45992</v>
      </c>
      <c r="C6251">
        <v>262</v>
      </c>
    </row>
    <row r="6252" spans="1:3">
      <c r="A6252" t="s">
        <v>2665</v>
      </c>
      <c r="B6252" s="1">
        <v>46023</v>
      </c>
      <c r="C6252">
        <v>500</v>
      </c>
    </row>
    <row r="6253" spans="1:3">
      <c r="A6253" t="s">
        <v>2665</v>
      </c>
      <c r="B6253" s="1">
        <v>46054</v>
      </c>
      <c r="C6253">
        <v>471</v>
      </c>
    </row>
    <row r="6254" spans="1:3">
      <c r="A6254" t="s">
        <v>2665</v>
      </c>
      <c r="B6254" s="1">
        <v>46082</v>
      </c>
      <c r="C6254">
        <v>472</v>
      </c>
    </row>
    <row r="6255" spans="1:3">
      <c r="A6255" t="s">
        <v>2665</v>
      </c>
      <c r="B6255" s="1">
        <v>46113</v>
      </c>
      <c r="C6255">
        <v>485</v>
      </c>
    </row>
    <row r="6256" spans="1:3">
      <c r="A6256" t="s">
        <v>2665</v>
      </c>
      <c r="B6256" s="1">
        <v>46143</v>
      </c>
      <c r="C6256">
        <v>322</v>
      </c>
    </row>
    <row r="6257" spans="1:3">
      <c r="A6257" t="s">
        <v>3817</v>
      </c>
      <c r="B6257" s="1">
        <v>45962</v>
      </c>
      <c r="C6257">
        <v>57</v>
      </c>
    </row>
    <row r="6258" spans="1:3">
      <c r="A6258" t="s">
        <v>3817</v>
      </c>
      <c r="B6258" s="1">
        <v>45992</v>
      </c>
      <c r="C6258">
        <v>37</v>
      </c>
    </row>
    <row r="6259" spans="1:3">
      <c r="A6259" t="s">
        <v>3817</v>
      </c>
      <c r="B6259" s="1">
        <v>46023</v>
      </c>
      <c r="C6259">
        <v>2</v>
      </c>
    </row>
    <row r="6260" spans="1:3">
      <c r="A6260" t="s">
        <v>2663</v>
      </c>
      <c r="B6260" s="1">
        <v>45962</v>
      </c>
      <c r="C6260">
        <v>108</v>
      </c>
    </row>
    <row r="6261" spans="1:3">
      <c r="A6261" t="s">
        <v>2663</v>
      </c>
      <c r="B6261" s="1">
        <v>45992</v>
      </c>
      <c r="C6261">
        <v>82</v>
      </c>
    </row>
    <row r="6262" spans="1:3">
      <c r="A6262" t="s">
        <v>2663</v>
      </c>
      <c r="B6262" s="1">
        <v>46023</v>
      </c>
      <c r="C6262">
        <v>132</v>
      </c>
    </row>
    <row r="6263" spans="1:3">
      <c r="A6263" t="s">
        <v>2663</v>
      </c>
      <c r="B6263" s="1">
        <v>46054</v>
      </c>
      <c r="C6263">
        <v>176</v>
      </c>
    </row>
    <row r="6264" spans="1:3">
      <c r="A6264" t="s">
        <v>2663</v>
      </c>
      <c r="B6264" s="1">
        <v>46082</v>
      </c>
      <c r="C6264">
        <v>140</v>
      </c>
    </row>
    <row r="6265" spans="1:3">
      <c r="A6265" t="s">
        <v>2663</v>
      </c>
      <c r="B6265" s="1">
        <v>46113</v>
      </c>
      <c r="C6265">
        <v>113</v>
      </c>
    </row>
    <row r="6266" spans="1:3">
      <c r="A6266" t="s">
        <v>2663</v>
      </c>
      <c r="B6266" s="1">
        <v>46143</v>
      </c>
      <c r="C6266">
        <v>113</v>
      </c>
    </row>
    <row r="6267" spans="1:3">
      <c r="A6267" t="s">
        <v>2661</v>
      </c>
      <c r="B6267" s="1">
        <v>45962</v>
      </c>
      <c r="C6267">
        <v>130</v>
      </c>
    </row>
    <row r="6268" spans="1:3">
      <c r="A6268" t="s">
        <v>2661</v>
      </c>
      <c r="B6268" s="1">
        <v>45992</v>
      </c>
      <c r="C6268">
        <v>71</v>
      </c>
    </row>
    <row r="6269" spans="1:3">
      <c r="A6269" t="s">
        <v>2661</v>
      </c>
      <c r="B6269" s="1">
        <v>46023</v>
      </c>
      <c r="C6269">
        <v>206</v>
      </c>
    </row>
    <row r="6270" spans="1:3">
      <c r="A6270" t="s">
        <v>2661</v>
      </c>
      <c r="B6270" s="1">
        <v>46054</v>
      </c>
      <c r="C6270">
        <v>192</v>
      </c>
    </row>
    <row r="6271" spans="1:3">
      <c r="A6271" t="s">
        <v>2661</v>
      </c>
      <c r="B6271" s="1">
        <v>46082</v>
      </c>
      <c r="C6271">
        <v>204</v>
      </c>
    </row>
    <row r="6272" spans="1:3">
      <c r="A6272" t="s">
        <v>2661</v>
      </c>
      <c r="B6272" s="1">
        <v>46113</v>
      </c>
      <c r="C6272">
        <v>205</v>
      </c>
    </row>
    <row r="6273" spans="1:3">
      <c r="A6273" t="s">
        <v>2661</v>
      </c>
      <c r="B6273" s="1">
        <v>46143</v>
      </c>
      <c r="C6273">
        <v>136</v>
      </c>
    </row>
    <row r="6274" spans="1:3">
      <c r="A6274" t="s">
        <v>2791</v>
      </c>
      <c r="B6274" s="1">
        <v>45992</v>
      </c>
      <c r="C6274">
        <v>2</v>
      </c>
    </row>
    <row r="6275" spans="1:3">
      <c r="A6275" t="s">
        <v>2791</v>
      </c>
      <c r="B6275" s="1">
        <v>46023</v>
      </c>
      <c r="C6275">
        <v>63</v>
      </c>
    </row>
    <row r="6276" spans="1:3">
      <c r="A6276" t="s">
        <v>2791</v>
      </c>
      <c r="B6276" s="1">
        <v>46054</v>
      </c>
      <c r="C6276">
        <v>58</v>
      </c>
    </row>
    <row r="6277" spans="1:3">
      <c r="A6277" t="s">
        <v>2791</v>
      </c>
      <c r="B6277" s="1">
        <v>46082</v>
      </c>
      <c r="C6277">
        <v>46</v>
      </c>
    </row>
    <row r="6278" spans="1:3">
      <c r="A6278" t="s">
        <v>2791</v>
      </c>
      <c r="B6278" s="1">
        <v>46113</v>
      </c>
      <c r="C6278">
        <v>39</v>
      </c>
    </row>
    <row r="6279" spans="1:3">
      <c r="A6279" t="s">
        <v>2791</v>
      </c>
      <c r="B6279" s="1">
        <v>46143</v>
      </c>
      <c r="C6279">
        <v>20</v>
      </c>
    </row>
    <row r="6280" spans="1:3">
      <c r="A6280" t="s">
        <v>2789</v>
      </c>
      <c r="B6280" s="1">
        <v>45992</v>
      </c>
      <c r="C6280">
        <v>9</v>
      </c>
    </row>
    <row r="6281" spans="1:3">
      <c r="A6281" t="s">
        <v>2789</v>
      </c>
      <c r="B6281" s="1">
        <v>46023</v>
      </c>
      <c r="C6281">
        <v>73</v>
      </c>
    </row>
    <row r="6282" spans="1:3">
      <c r="A6282" t="s">
        <v>2789</v>
      </c>
      <c r="B6282" s="1">
        <v>46054</v>
      </c>
      <c r="C6282">
        <v>52</v>
      </c>
    </row>
    <row r="6283" spans="1:3">
      <c r="A6283" t="s">
        <v>2789</v>
      </c>
      <c r="B6283" s="1">
        <v>46082</v>
      </c>
      <c r="C6283">
        <v>53</v>
      </c>
    </row>
    <row r="6284" spans="1:3">
      <c r="A6284" t="s">
        <v>2789</v>
      </c>
      <c r="B6284" s="1">
        <v>46113</v>
      </c>
      <c r="C6284">
        <v>46</v>
      </c>
    </row>
    <row r="6285" spans="1:3">
      <c r="A6285" t="s">
        <v>2789</v>
      </c>
      <c r="B6285" s="1">
        <v>46143</v>
      </c>
      <c r="C6285">
        <v>32</v>
      </c>
    </row>
    <row r="6286" spans="1:3">
      <c r="A6286" t="s">
        <v>2787</v>
      </c>
      <c r="B6286" s="1">
        <v>45992</v>
      </c>
      <c r="C6286">
        <v>2</v>
      </c>
    </row>
    <row r="6287" spans="1:3">
      <c r="A6287" t="s">
        <v>2787</v>
      </c>
      <c r="B6287" s="1">
        <v>46023</v>
      </c>
      <c r="C6287">
        <v>53</v>
      </c>
    </row>
    <row r="6288" spans="1:3">
      <c r="A6288" t="s">
        <v>2787</v>
      </c>
      <c r="B6288" s="1">
        <v>46054</v>
      </c>
      <c r="C6288">
        <v>41</v>
      </c>
    </row>
    <row r="6289" spans="1:3">
      <c r="A6289" t="s">
        <v>2787</v>
      </c>
      <c r="B6289" s="1">
        <v>46082</v>
      </c>
      <c r="C6289">
        <v>77</v>
      </c>
    </row>
    <row r="6290" spans="1:3">
      <c r="A6290" t="s">
        <v>2787</v>
      </c>
      <c r="B6290" s="1">
        <v>46113</v>
      </c>
      <c r="C6290">
        <v>101</v>
      </c>
    </row>
    <row r="6291" spans="1:3">
      <c r="A6291" t="s">
        <v>2787</v>
      </c>
      <c r="B6291" s="1">
        <v>46143</v>
      </c>
      <c r="C6291">
        <v>66</v>
      </c>
    </row>
    <row r="6292" spans="1:3">
      <c r="A6292" t="s">
        <v>2785</v>
      </c>
      <c r="B6292" s="1">
        <v>45992</v>
      </c>
      <c r="C6292">
        <v>8</v>
      </c>
    </row>
    <row r="6293" spans="1:3">
      <c r="A6293" t="s">
        <v>2785</v>
      </c>
      <c r="B6293" s="1">
        <v>46023</v>
      </c>
      <c r="C6293">
        <v>22</v>
      </c>
    </row>
    <row r="6294" spans="1:3">
      <c r="A6294" t="s">
        <v>2785</v>
      </c>
      <c r="B6294" s="1">
        <v>46054</v>
      </c>
      <c r="C6294">
        <v>21</v>
      </c>
    </row>
    <row r="6295" spans="1:3">
      <c r="A6295" t="s">
        <v>2785</v>
      </c>
      <c r="B6295" s="1">
        <v>46082</v>
      </c>
      <c r="C6295">
        <v>43</v>
      </c>
    </row>
    <row r="6296" spans="1:3">
      <c r="A6296" t="s">
        <v>2785</v>
      </c>
      <c r="B6296" s="1">
        <v>46113</v>
      </c>
      <c r="C6296">
        <v>55</v>
      </c>
    </row>
    <row r="6297" spans="1:3">
      <c r="A6297" t="s">
        <v>2785</v>
      </c>
      <c r="B6297" s="1">
        <v>46143</v>
      </c>
      <c r="C6297">
        <v>68</v>
      </c>
    </row>
    <row r="6298" spans="1:3">
      <c r="A6298" t="s">
        <v>2783</v>
      </c>
      <c r="B6298" s="1">
        <v>45992</v>
      </c>
      <c r="C6298">
        <v>2</v>
      </c>
    </row>
    <row r="6299" spans="1:3">
      <c r="A6299" t="s">
        <v>2783</v>
      </c>
      <c r="B6299" s="1">
        <v>46023</v>
      </c>
      <c r="C6299">
        <v>28</v>
      </c>
    </row>
    <row r="6300" spans="1:3">
      <c r="A6300" t="s">
        <v>2783</v>
      </c>
      <c r="B6300" s="1">
        <v>46054</v>
      </c>
      <c r="C6300">
        <v>30</v>
      </c>
    </row>
    <row r="6301" spans="1:3">
      <c r="A6301" t="s">
        <v>2783</v>
      </c>
      <c r="B6301" s="1">
        <v>46082</v>
      </c>
      <c r="C6301">
        <v>32</v>
      </c>
    </row>
    <row r="6302" spans="1:3">
      <c r="A6302" t="s">
        <v>2783</v>
      </c>
      <c r="B6302" s="1">
        <v>46113</v>
      </c>
      <c r="C6302">
        <v>48</v>
      </c>
    </row>
    <row r="6303" spans="1:3">
      <c r="A6303" t="s">
        <v>2783</v>
      </c>
      <c r="B6303" s="1">
        <v>46143</v>
      </c>
      <c r="C6303">
        <v>37</v>
      </c>
    </row>
    <row r="6304" spans="1:3">
      <c r="A6304" t="s">
        <v>2781</v>
      </c>
      <c r="B6304" s="1">
        <v>45992</v>
      </c>
      <c r="C6304">
        <v>3</v>
      </c>
    </row>
    <row r="6305" spans="1:3">
      <c r="A6305" t="s">
        <v>2781</v>
      </c>
      <c r="B6305" s="1">
        <v>46023</v>
      </c>
      <c r="C6305">
        <v>30</v>
      </c>
    </row>
    <row r="6306" spans="1:3">
      <c r="A6306" t="s">
        <v>2781</v>
      </c>
      <c r="B6306" s="1">
        <v>46054</v>
      </c>
      <c r="C6306">
        <v>25</v>
      </c>
    </row>
    <row r="6307" spans="1:3">
      <c r="A6307" t="s">
        <v>2781</v>
      </c>
      <c r="B6307" s="1">
        <v>46082</v>
      </c>
      <c r="C6307">
        <v>43</v>
      </c>
    </row>
    <row r="6308" spans="1:3">
      <c r="A6308" t="s">
        <v>2781</v>
      </c>
      <c r="B6308" s="1">
        <v>46113</v>
      </c>
      <c r="C6308">
        <v>64</v>
      </c>
    </row>
    <row r="6309" spans="1:3">
      <c r="A6309" t="s">
        <v>2781</v>
      </c>
      <c r="B6309" s="1">
        <v>46143</v>
      </c>
      <c r="C6309">
        <v>52</v>
      </c>
    </row>
    <row r="6310" spans="1:3">
      <c r="A6310" t="s">
        <v>2779</v>
      </c>
      <c r="B6310" s="1">
        <v>45992</v>
      </c>
      <c r="C6310">
        <v>3</v>
      </c>
    </row>
    <row r="6311" spans="1:3">
      <c r="A6311" t="s">
        <v>2779</v>
      </c>
      <c r="B6311" s="1">
        <v>46023</v>
      </c>
      <c r="C6311">
        <v>13</v>
      </c>
    </row>
    <row r="6312" spans="1:3">
      <c r="A6312" t="s">
        <v>2779</v>
      </c>
      <c r="B6312" s="1">
        <v>46054</v>
      </c>
      <c r="C6312">
        <v>9</v>
      </c>
    </row>
    <row r="6313" spans="1:3">
      <c r="A6313" t="s">
        <v>2779</v>
      </c>
      <c r="B6313" s="1">
        <v>46082</v>
      </c>
      <c r="C6313">
        <v>8</v>
      </c>
    </row>
    <row r="6314" spans="1:3">
      <c r="A6314" t="s">
        <v>2779</v>
      </c>
      <c r="B6314" s="1">
        <v>46113</v>
      </c>
      <c r="C6314">
        <v>5</v>
      </c>
    </row>
    <row r="6315" spans="1:3">
      <c r="A6315" t="s">
        <v>2779</v>
      </c>
      <c r="B6315" s="1">
        <v>46143</v>
      </c>
      <c r="C6315">
        <v>6</v>
      </c>
    </row>
    <row r="6316" spans="1:3">
      <c r="A6316" t="s">
        <v>2777</v>
      </c>
      <c r="B6316" s="1">
        <v>45992</v>
      </c>
      <c r="C6316">
        <v>10</v>
      </c>
    </row>
    <row r="6317" spans="1:3">
      <c r="A6317" t="s">
        <v>2777</v>
      </c>
      <c r="B6317" s="1">
        <v>46023</v>
      </c>
      <c r="C6317">
        <v>76</v>
      </c>
    </row>
    <row r="6318" spans="1:3">
      <c r="A6318" t="s">
        <v>2777</v>
      </c>
      <c r="B6318" s="1">
        <v>46054</v>
      </c>
      <c r="C6318">
        <v>93</v>
      </c>
    </row>
    <row r="6319" spans="1:3">
      <c r="A6319" t="s">
        <v>2777</v>
      </c>
      <c r="B6319" s="1">
        <v>46082</v>
      </c>
      <c r="C6319">
        <v>106</v>
      </c>
    </row>
    <row r="6320" spans="1:3">
      <c r="A6320" t="s">
        <v>2777</v>
      </c>
      <c r="B6320" s="1">
        <v>46113</v>
      </c>
      <c r="C6320">
        <v>101</v>
      </c>
    </row>
    <row r="6321" spans="1:3">
      <c r="A6321" t="s">
        <v>2777</v>
      </c>
      <c r="B6321" s="1">
        <v>46143</v>
      </c>
      <c r="C6321">
        <v>65</v>
      </c>
    </row>
    <row r="6322" spans="1:3">
      <c r="A6322" t="s">
        <v>2775</v>
      </c>
      <c r="B6322" s="1">
        <v>45992</v>
      </c>
      <c r="C6322">
        <v>10</v>
      </c>
    </row>
    <row r="6323" spans="1:3">
      <c r="A6323" t="s">
        <v>2775</v>
      </c>
      <c r="B6323" s="1">
        <v>46023</v>
      </c>
      <c r="C6323">
        <v>45</v>
      </c>
    </row>
    <row r="6324" spans="1:3">
      <c r="A6324" t="s">
        <v>2775</v>
      </c>
      <c r="B6324" s="1">
        <v>46054</v>
      </c>
      <c r="C6324">
        <v>68</v>
      </c>
    </row>
    <row r="6325" spans="1:3">
      <c r="A6325" t="s">
        <v>2775</v>
      </c>
      <c r="B6325" s="1">
        <v>46082</v>
      </c>
      <c r="C6325">
        <v>80</v>
      </c>
    </row>
    <row r="6326" spans="1:3">
      <c r="A6326" t="s">
        <v>2775</v>
      </c>
      <c r="B6326" s="1">
        <v>46113</v>
      </c>
      <c r="C6326">
        <v>87</v>
      </c>
    </row>
    <row r="6327" spans="1:3">
      <c r="A6327" t="s">
        <v>2775</v>
      </c>
      <c r="B6327" s="1">
        <v>46143</v>
      </c>
      <c r="C6327">
        <v>63</v>
      </c>
    </row>
    <row r="6328" spans="1:3">
      <c r="A6328" t="s">
        <v>2773</v>
      </c>
      <c r="B6328" s="1">
        <v>46023</v>
      </c>
      <c r="C6328">
        <v>29</v>
      </c>
    </row>
    <row r="6329" spans="1:3">
      <c r="A6329" t="s">
        <v>2773</v>
      </c>
      <c r="B6329" s="1">
        <v>46054</v>
      </c>
      <c r="C6329">
        <v>35</v>
      </c>
    </row>
    <row r="6330" spans="1:3">
      <c r="A6330" t="s">
        <v>2773</v>
      </c>
      <c r="B6330" s="1">
        <v>46082</v>
      </c>
      <c r="C6330">
        <v>41</v>
      </c>
    </row>
    <row r="6331" spans="1:3">
      <c r="A6331" t="s">
        <v>2773</v>
      </c>
      <c r="B6331" s="1">
        <v>46113</v>
      </c>
      <c r="C6331">
        <v>49</v>
      </c>
    </row>
    <row r="6332" spans="1:3">
      <c r="A6332" t="s">
        <v>2773</v>
      </c>
      <c r="B6332" s="1">
        <v>46143</v>
      </c>
      <c r="C6332">
        <v>42</v>
      </c>
    </row>
    <row r="6333" spans="1:3">
      <c r="A6333" t="s">
        <v>2771</v>
      </c>
      <c r="B6333" s="1">
        <v>45992</v>
      </c>
      <c r="C6333">
        <v>14</v>
      </c>
    </row>
    <row r="6334" spans="1:3">
      <c r="A6334" t="s">
        <v>2771</v>
      </c>
      <c r="B6334" s="1">
        <v>46023</v>
      </c>
      <c r="C6334">
        <v>142</v>
      </c>
    </row>
    <row r="6335" spans="1:3">
      <c r="A6335" t="s">
        <v>2771</v>
      </c>
      <c r="B6335" s="1">
        <v>46054</v>
      </c>
      <c r="C6335">
        <v>119</v>
      </c>
    </row>
    <row r="6336" spans="1:3">
      <c r="A6336" t="s">
        <v>2771</v>
      </c>
      <c r="B6336" s="1">
        <v>46082</v>
      </c>
      <c r="C6336">
        <v>130</v>
      </c>
    </row>
    <row r="6337" spans="1:3">
      <c r="A6337" t="s">
        <v>2771</v>
      </c>
      <c r="B6337" s="1">
        <v>46113</v>
      </c>
      <c r="C6337">
        <v>154</v>
      </c>
    </row>
    <row r="6338" spans="1:3">
      <c r="A6338" t="s">
        <v>2771</v>
      </c>
      <c r="B6338" s="1">
        <v>46143</v>
      </c>
      <c r="C6338">
        <v>94</v>
      </c>
    </row>
    <row r="6339" spans="1:3">
      <c r="A6339" t="s">
        <v>2769</v>
      </c>
      <c r="B6339" s="1">
        <v>45992</v>
      </c>
      <c r="C6339">
        <v>3</v>
      </c>
    </row>
    <row r="6340" spans="1:3">
      <c r="A6340" t="s">
        <v>2769</v>
      </c>
      <c r="B6340" s="1">
        <v>46023</v>
      </c>
      <c r="C6340">
        <v>44</v>
      </c>
    </row>
    <row r="6341" spans="1:3">
      <c r="A6341" t="s">
        <v>2769</v>
      </c>
      <c r="B6341" s="1">
        <v>46054</v>
      </c>
      <c r="C6341">
        <v>35</v>
      </c>
    </row>
    <row r="6342" spans="1:3">
      <c r="A6342" t="s">
        <v>2769</v>
      </c>
      <c r="B6342" s="1">
        <v>46082</v>
      </c>
      <c r="C6342">
        <v>46</v>
      </c>
    </row>
    <row r="6343" spans="1:3">
      <c r="A6343" t="s">
        <v>2769</v>
      </c>
      <c r="B6343" s="1">
        <v>46113</v>
      </c>
      <c r="C6343">
        <v>30</v>
      </c>
    </row>
    <row r="6344" spans="1:3">
      <c r="A6344" t="s">
        <v>2769</v>
      </c>
      <c r="B6344" s="1">
        <v>46143</v>
      </c>
      <c r="C6344">
        <v>18</v>
      </c>
    </row>
    <row r="6345" spans="1:3">
      <c r="A6345" t="s">
        <v>2767</v>
      </c>
      <c r="B6345" s="1">
        <v>45992</v>
      </c>
      <c r="C6345">
        <v>13</v>
      </c>
    </row>
    <row r="6346" spans="1:3">
      <c r="A6346" t="s">
        <v>2767</v>
      </c>
      <c r="B6346" s="1">
        <v>46023</v>
      </c>
      <c r="C6346">
        <v>120</v>
      </c>
    </row>
    <row r="6347" spans="1:3">
      <c r="A6347" t="s">
        <v>2767</v>
      </c>
      <c r="B6347" s="1">
        <v>46054</v>
      </c>
      <c r="C6347">
        <v>116</v>
      </c>
    </row>
    <row r="6348" spans="1:3">
      <c r="A6348" t="s">
        <v>2767</v>
      </c>
      <c r="B6348" s="1">
        <v>46082</v>
      </c>
      <c r="C6348">
        <v>82</v>
      </c>
    </row>
    <row r="6349" spans="1:3">
      <c r="A6349" t="s">
        <v>2767</v>
      </c>
      <c r="B6349" s="1">
        <v>46113</v>
      </c>
      <c r="C6349">
        <v>40</v>
      </c>
    </row>
    <row r="6350" spans="1:3">
      <c r="A6350" t="s">
        <v>2767</v>
      </c>
      <c r="B6350" s="1">
        <v>46143</v>
      </c>
      <c r="C6350">
        <v>18</v>
      </c>
    </row>
    <row r="6351" spans="1:3">
      <c r="A6351" t="s">
        <v>2765</v>
      </c>
      <c r="B6351" s="1">
        <v>45992</v>
      </c>
      <c r="C6351">
        <v>8</v>
      </c>
    </row>
    <row r="6352" spans="1:3">
      <c r="A6352" t="s">
        <v>2765</v>
      </c>
      <c r="B6352" s="1">
        <v>46023</v>
      </c>
      <c r="C6352">
        <v>82</v>
      </c>
    </row>
    <row r="6353" spans="1:3">
      <c r="A6353" t="s">
        <v>2765</v>
      </c>
      <c r="B6353" s="1">
        <v>46054</v>
      </c>
      <c r="C6353">
        <v>78</v>
      </c>
    </row>
    <row r="6354" spans="1:3">
      <c r="A6354" t="s">
        <v>2765</v>
      </c>
      <c r="B6354" s="1">
        <v>46082</v>
      </c>
      <c r="C6354">
        <v>101</v>
      </c>
    </row>
    <row r="6355" spans="1:3">
      <c r="A6355" t="s">
        <v>2765</v>
      </c>
      <c r="B6355" s="1">
        <v>46113</v>
      </c>
      <c r="C6355">
        <v>50</v>
      </c>
    </row>
    <row r="6356" spans="1:3">
      <c r="A6356" t="s">
        <v>2765</v>
      </c>
      <c r="B6356" s="1">
        <v>46143</v>
      </c>
      <c r="C6356">
        <v>47</v>
      </c>
    </row>
    <row r="6357" spans="1:3">
      <c r="A6357" t="s">
        <v>2763</v>
      </c>
      <c r="B6357" s="1">
        <v>45992</v>
      </c>
      <c r="C6357">
        <v>12</v>
      </c>
    </row>
    <row r="6358" spans="1:3">
      <c r="A6358" t="s">
        <v>2763</v>
      </c>
      <c r="B6358" s="1">
        <v>46023</v>
      </c>
      <c r="C6358">
        <v>128</v>
      </c>
    </row>
    <row r="6359" spans="1:3">
      <c r="A6359" t="s">
        <v>2763</v>
      </c>
      <c r="B6359" s="1">
        <v>46054</v>
      </c>
      <c r="C6359">
        <v>99</v>
      </c>
    </row>
    <row r="6360" spans="1:3">
      <c r="A6360" t="s">
        <v>2763</v>
      </c>
      <c r="B6360" s="1">
        <v>46082</v>
      </c>
      <c r="C6360">
        <v>97</v>
      </c>
    </row>
    <row r="6361" spans="1:3">
      <c r="A6361" t="s">
        <v>2763</v>
      </c>
      <c r="B6361" s="1">
        <v>46113</v>
      </c>
      <c r="C6361">
        <v>118</v>
      </c>
    </row>
    <row r="6362" spans="1:3">
      <c r="A6362" t="s">
        <v>2763</v>
      </c>
      <c r="B6362" s="1">
        <v>46143</v>
      </c>
      <c r="C6362">
        <v>60</v>
      </c>
    </row>
    <row r="6363" spans="1:3">
      <c r="A6363" t="s">
        <v>2761</v>
      </c>
      <c r="B6363" s="1">
        <v>45992</v>
      </c>
      <c r="C6363">
        <v>20</v>
      </c>
    </row>
    <row r="6364" spans="1:3">
      <c r="A6364" t="s">
        <v>2761</v>
      </c>
      <c r="B6364" s="1">
        <v>46023</v>
      </c>
      <c r="C6364">
        <v>149</v>
      </c>
    </row>
    <row r="6365" spans="1:3">
      <c r="A6365" t="s">
        <v>2761</v>
      </c>
      <c r="B6365" s="1">
        <v>46054</v>
      </c>
      <c r="C6365">
        <v>146</v>
      </c>
    </row>
    <row r="6366" spans="1:3">
      <c r="A6366" t="s">
        <v>2761</v>
      </c>
      <c r="B6366" s="1">
        <v>46082</v>
      </c>
      <c r="C6366">
        <v>195</v>
      </c>
    </row>
    <row r="6367" spans="1:3">
      <c r="A6367" t="s">
        <v>2761</v>
      </c>
      <c r="B6367" s="1">
        <v>46113</v>
      </c>
      <c r="C6367">
        <v>148</v>
      </c>
    </row>
    <row r="6368" spans="1:3">
      <c r="A6368" t="s">
        <v>2761</v>
      </c>
      <c r="B6368" s="1">
        <v>46143</v>
      </c>
      <c r="C6368">
        <v>105</v>
      </c>
    </row>
    <row r="6369" spans="1:3">
      <c r="A6369" t="s">
        <v>2759</v>
      </c>
      <c r="B6369" s="1">
        <v>45992</v>
      </c>
      <c r="C6369">
        <v>15</v>
      </c>
    </row>
    <row r="6370" spans="1:3">
      <c r="A6370" t="s">
        <v>2759</v>
      </c>
      <c r="B6370" s="1">
        <v>46023</v>
      </c>
      <c r="C6370">
        <v>104</v>
      </c>
    </row>
    <row r="6371" spans="1:3">
      <c r="A6371" t="s">
        <v>2759</v>
      </c>
      <c r="B6371" s="1">
        <v>46054</v>
      </c>
      <c r="C6371">
        <v>84</v>
      </c>
    </row>
    <row r="6372" spans="1:3">
      <c r="A6372" t="s">
        <v>2759</v>
      </c>
      <c r="B6372" s="1">
        <v>46082</v>
      </c>
      <c r="C6372">
        <v>74</v>
      </c>
    </row>
    <row r="6373" spans="1:3">
      <c r="A6373" t="s">
        <v>2759</v>
      </c>
      <c r="B6373" s="1">
        <v>46113</v>
      </c>
      <c r="C6373">
        <v>65</v>
      </c>
    </row>
    <row r="6374" spans="1:3">
      <c r="A6374" t="s">
        <v>2759</v>
      </c>
      <c r="B6374" s="1">
        <v>46143</v>
      </c>
      <c r="C6374">
        <v>49</v>
      </c>
    </row>
    <row r="6375" spans="1:3">
      <c r="A6375" t="s">
        <v>2757</v>
      </c>
      <c r="B6375" s="1">
        <v>45992</v>
      </c>
      <c r="C6375">
        <v>8</v>
      </c>
    </row>
    <row r="6376" spans="1:3">
      <c r="A6376" t="s">
        <v>2757</v>
      </c>
      <c r="B6376" s="1">
        <v>46023</v>
      </c>
      <c r="C6376">
        <v>125</v>
      </c>
    </row>
    <row r="6377" spans="1:3">
      <c r="A6377" t="s">
        <v>2757</v>
      </c>
      <c r="B6377" s="1">
        <v>46054</v>
      </c>
      <c r="C6377">
        <v>151</v>
      </c>
    </row>
    <row r="6378" spans="1:3">
      <c r="A6378" t="s">
        <v>2757</v>
      </c>
      <c r="B6378" s="1">
        <v>46082</v>
      </c>
      <c r="C6378">
        <v>123</v>
      </c>
    </row>
    <row r="6379" spans="1:3">
      <c r="A6379" t="s">
        <v>2757</v>
      </c>
      <c r="B6379" s="1">
        <v>46113</v>
      </c>
      <c r="C6379">
        <v>118</v>
      </c>
    </row>
    <row r="6380" spans="1:3">
      <c r="A6380" t="s">
        <v>2757</v>
      </c>
      <c r="B6380" s="1">
        <v>46143</v>
      </c>
      <c r="C6380">
        <v>62</v>
      </c>
    </row>
    <row r="6381" spans="1:3">
      <c r="A6381" t="s">
        <v>2755</v>
      </c>
      <c r="B6381" s="1">
        <v>45992</v>
      </c>
      <c r="C6381">
        <v>13</v>
      </c>
    </row>
    <row r="6382" spans="1:3">
      <c r="A6382" t="s">
        <v>2755</v>
      </c>
      <c r="B6382" s="1">
        <v>46023</v>
      </c>
      <c r="C6382">
        <v>216</v>
      </c>
    </row>
    <row r="6383" spans="1:3">
      <c r="A6383" t="s">
        <v>2755</v>
      </c>
      <c r="B6383" s="1">
        <v>46054</v>
      </c>
      <c r="C6383">
        <v>243</v>
      </c>
    </row>
    <row r="6384" spans="1:3">
      <c r="A6384" t="s">
        <v>2755</v>
      </c>
      <c r="B6384" s="1">
        <v>46082</v>
      </c>
      <c r="C6384">
        <v>211</v>
      </c>
    </row>
    <row r="6385" spans="1:3">
      <c r="A6385" t="s">
        <v>2755</v>
      </c>
      <c r="B6385" s="1">
        <v>46113</v>
      </c>
      <c r="C6385">
        <v>200</v>
      </c>
    </row>
    <row r="6386" spans="1:3">
      <c r="A6386" t="s">
        <v>2755</v>
      </c>
      <c r="B6386" s="1">
        <v>46143</v>
      </c>
      <c r="C6386">
        <v>108</v>
      </c>
    </row>
    <row r="6387" spans="1:3">
      <c r="A6387" t="s">
        <v>2753</v>
      </c>
      <c r="B6387" s="1">
        <v>45992</v>
      </c>
      <c r="C6387">
        <v>15</v>
      </c>
    </row>
    <row r="6388" spans="1:3">
      <c r="A6388" t="s">
        <v>2753</v>
      </c>
      <c r="B6388" s="1">
        <v>46023</v>
      </c>
      <c r="C6388">
        <v>132</v>
      </c>
    </row>
    <row r="6389" spans="1:3">
      <c r="A6389" t="s">
        <v>2753</v>
      </c>
      <c r="B6389" s="1">
        <v>46054</v>
      </c>
      <c r="C6389">
        <v>140</v>
      </c>
    </row>
    <row r="6390" spans="1:3">
      <c r="A6390" t="s">
        <v>2753</v>
      </c>
      <c r="B6390" s="1">
        <v>46082</v>
      </c>
      <c r="C6390">
        <v>132</v>
      </c>
    </row>
    <row r="6391" spans="1:3">
      <c r="A6391" t="s">
        <v>2753</v>
      </c>
      <c r="B6391" s="1">
        <v>46113</v>
      </c>
      <c r="C6391">
        <v>167</v>
      </c>
    </row>
    <row r="6392" spans="1:3">
      <c r="A6392" t="s">
        <v>2753</v>
      </c>
      <c r="B6392" s="1">
        <v>46143</v>
      </c>
      <c r="C6392">
        <v>120</v>
      </c>
    </row>
    <row r="6393" spans="1:3">
      <c r="A6393" t="s">
        <v>2751</v>
      </c>
      <c r="B6393" s="1">
        <v>45992</v>
      </c>
      <c r="C6393">
        <v>16</v>
      </c>
    </row>
    <row r="6394" spans="1:3">
      <c r="A6394" t="s">
        <v>2751</v>
      </c>
      <c r="B6394" s="1">
        <v>46023</v>
      </c>
      <c r="C6394">
        <v>77</v>
      </c>
    </row>
    <row r="6395" spans="1:3">
      <c r="A6395" t="s">
        <v>2751</v>
      </c>
      <c r="B6395" s="1">
        <v>46054</v>
      </c>
      <c r="C6395">
        <v>66</v>
      </c>
    </row>
    <row r="6396" spans="1:3">
      <c r="A6396" t="s">
        <v>2751</v>
      </c>
      <c r="B6396" s="1">
        <v>46082</v>
      </c>
      <c r="C6396">
        <v>69</v>
      </c>
    </row>
    <row r="6397" spans="1:3">
      <c r="A6397" t="s">
        <v>2751</v>
      </c>
      <c r="B6397" s="1">
        <v>46113</v>
      </c>
      <c r="C6397">
        <v>96</v>
      </c>
    </row>
    <row r="6398" spans="1:3">
      <c r="A6398" t="s">
        <v>2751</v>
      </c>
      <c r="B6398" s="1">
        <v>46143</v>
      </c>
      <c r="C6398">
        <v>47</v>
      </c>
    </row>
    <row r="6399" spans="1:3">
      <c r="A6399" t="s">
        <v>2749</v>
      </c>
      <c r="B6399" s="1">
        <v>45992</v>
      </c>
      <c r="C6399">
        <v>31</v>
      </c>
    </row>
    <row r="6400" spans="1:3">
      <c r="A6400" t="s">
        <v>2749</v>
      </c>
      <c r="B6400" s="1">
        <v>46023</v>
      </c>
      <c r="C6400">
        <v>293</v>
      </c>
    </row>
    <row r="6401" spans="1:3">
      <c r="A6401" t="s">
        <v>2749</v>
      </c>
      <c r="B6401" s="1">
        <v>46054</v>
      </c>
      <c r="C6401">
        <v>346</v>
      </c>
    </row>
    <row r="6402" spans="1:3">
      <c r="A6402" t="s">
        <v>2749</v>
      </c>
      <c r="B6402" s="1">
        <v>46082</v>
      </c>
      <c r="C6402">
        <v>248</v>
      </c>
    </row>
    <row r="6403" spans="1:3">
      <c r="A6403" t="s">
        <v>2749</v>
      </c>
      <c r="B6403" s="1">
        <v>46113</v>
      </c>
      <c r="C6403">
        <v>286</v>
      </c>
    </row>
    <row r="6404" spans="1:3">
      <c r="A6404" t="s">
        <v>2749</v>
      </c>
      <c r="B6404" s="1">
        <v>46143</v>
      </c>
      <c r="C6404">
        <v>172</v>
      </c>
    </row>
    <row r="6405" spans="1:3">
      <c r="A6405" t="s">
        <v>2659</v>
      </c>
      <c r="B6405" s="1">
        <v>46023</v>
      </c>
      <c r="C6405">
        <v>33</v>
      </c>
    </row>
    <row r="6406" spans="1:3">
      <c r="A6406" t="s">
        <v>2659</v>
      </c>
      <c r="B6406" s="1">
        <v>46054</v>
      </c>
      <c r="C6406">
        <v>115</v>
      </c>
    </row>
    <row r="6407" spans="1:3">
      <c r="A6407" t="s">
        <v>2659</v>
      </c>
      <c r="B6407" s="1">
        <v>46082</v>
      </c>
      <c r="C6407">
        <v>146</v>
      </c>
    </row>
    <row r="6408" spans="1:3">
      <c r="A6408" t="s">
        <v>2659</v>
      </c>
      <c r="B6408" s="1">
        <v>46113</v>
      </c>
      <c r="C6408">
        <v>114</v>
      </c>
    </row>
    <row r="6409" spans="1:3">
      <c r="A6409" t="s">
        <v>2659</v>
      </c>
      <c r="B6409" s="1">
        <v>46143</v>
      </c>
      <c r="C6409">
        <v>78</v>
      </c>
    </row>
    <row r="6410" spans="1:3">
      <c r="A6410" t="s">
        <v>2657</v>
      </c>
      <c r="B6410" s="1">
        <v>46023</v>
      </c>
      <c r="C6410">
        <v>50</v>
      </c>
    </row>
    <row r="6411" spans="1:3">
      <c r="A6411" t="s">
        <v>2657</v>
      </c>
      <c r="B6411" s="1">
        <v>46054</v>
      </c>
      <c r="C6411">
        <v>107</v>
      </c>
    </row>
    <row r="6412" spans="1:3">
      <c r="A6412" t="s">
        <v>2657</v>
      </c>
      <c r="B6412" s="1">
        <v>46082</v>
      </c>
      <c r="C6412">
        <v>89</v>
      </c>
    </row>
    <row r="6413" spans="1:3">
      <c r="A6413" t="s">
        <v>2657</v>
      </c>
      <c r="B6413" s="1">
        <v>46113</v>
      </c>
      <c r="C6413">
        <v>89</v>
      </c>
    </row>
    <row r="6414" spans="1:3">
      <c r="A6414" t="s">
        <v>2657</v>
      </c>
      <c r="B6414" s="1">
        <v>46143</v>
      </c>
      <c r="C6414">
        <v>59</v>
      </c>
    </row>
    <row r="6415" spans="1:3">
      <c r="A6415" t="s">
        <v>2651</v>
      </c>
      <c r="B6415" s="1">
        <v>46023</v>
      </c>
      <c r="C6415">
        <v>40</v>
      </c>
    </row>
    <row r="6416" spans="1:3">
      <c r="A6416" t="s">
        <v>2651</v>
      </c>
      <c r="B6416" s="1">
        <v>46054</v>
      </c>
      <c r="C6416">
        <v>63</v>
      </c>
    </row>
    <row r="6417" spans="1:3">
      <c r="A6417" t="s">
        <v>2651</v>
      </c>
      <c r="B6417" s="1">
        <v>46082</v>
      </c>
      <c r="C6417">
        <v>47</v>
      </c>
    </row>
    <row r="6418" spans="1:3">
      <c r="A6418" t="s">
        <v>2651</v>
      </c>
      <c r="B6418" s="1">
        <v>46113</v>
      </c>
      <c r="C6418">
        <v>54</v>
      </c>
    </row>
    <row r="6419" spans="1:3">
      <c r="A6419" t="s">
        <v>2651</v>
      </c>
      <c r="B6419" s="1">
        <v>46143</v>
      </c>
      <c r="C6419">
        <v>19</v>
      </c>
    </row>
    <row r="6420" spans="1:3">
      <c r="A6420" t="s">
        <v>2653</v>
      </c>
      <c r="B6420" s="1">
        <v>46023</v>
      </c>
      <c r="C6420">
        <v>52</v>
      </c>
    </row>
    <row r="6421" spans="1:3">
      <c r="A6421" t="s">
        <v>2653</v>
      </c>
      <c r="B6421" s="1">
        <v>46054</v>
      </c>
      <c r="C6421">
        <v>54</v>
      </c>
    </row>
    <row r="6422" spans="1:3">
      <c r="A6422" t="s">
        <v>2653</v>
      </c>
      <c r="B6422" s="1">
        <v>46082</v>
      </c>
      <c r="C6422">
        <v>44</v>
      </c>
    </row>
    <row r="6423" spans="1:3">
      <c r="A6423" t="s">
        <v>2653</v>
      </c>
      <c r="B6423" s="1">
        <v>46113</v>
      </c>
      <c r="C6423">
        <v>32</v>
      </c>
    </row>
    <row r="6424" spans="1:3">
      <c r="A6424" t="s">
        <v>2653</v>
      </c>
      <c r="B6424" s="1">
        <v>46143</v>
      </c>
      <c r="C6424">
        <v>29</v>
      </c>
    </row>
    <row r="6425" spans="1:3">
      <c r="A6425" t="s">
        <v>2655</v>
      </c>
      <c r="B6425" s="1">
        <v>46023</v>
      </c>
      <c r="C6425">
        <v>37</v>
      </c>
    </row>
    <row r="6426" spans="1:3">
      <c r="A6426" t="s">
        <v>2655</v>
      </c>
      <c r="B6426" s="1">
        <v>46054</v>
      </c>
      <c r="C6426">
        <v>104</v>
      </c>
    </row>
    <row r="6427" spans="1:3">
      <c r="A6427" t="s">
        <v>2655</v>
      </c>
      <c r="B6427" s="1">
        <v>46082</v>
      </c>
      <c r="C6427">
        <v>98</v>
      </c>
    </row>
    <row r="6428" spans="1:3">
      <c r="A6428" t="s">
        <v>2655</v>
      </c>
      <c r="B6428" s="1">
        <v>46113</v>
      </c>
      <c r="C6428">
        <v>100</v>
      </c>
    </row>
    <row r="6429" spans="1:3">
      <c r="A6429" t="s">
        <v>2655</v>
      </c>
      <c r="B6429" s="1">
        <v>46143</v>
      </c>
      <c r="C6429">
        <v>73</v>
      </c>
    </row>
    <row r="6430" spans="1:3">
      <c r="A6430" t="s">
        <v>2638</v>
      </c>
      <c r="B6430" s="1">
        <v>46082</v>
      </c>
      <c r="C6430">
        <v>21</v>
      </c>
    </row>
    <row r="6431" spans="1:3">
      <c r="A6431" t="s">
        <v>2638</v>
      </c>
      <c r="B6431" s="1">
        <v>46113</v>
      </c>
      <c r="C6431">
        <v>50</v>
      </c>
    </row>
    <row r="6432" spans="1:3">
      <c r="A6432" t="s">
        <v>2638</v>
      </c>
      <c r="B6432" s="1">
        <v>46143</v>
      </c>
      <c r="C6432">
        <v>28</v>
      </c>
    </row>
    <row r="6433" spans="1:3">
      <c r="A6433" t="s">
        <v>2643</v>
      </c>
      <c r="B6433" s="1">
        <v>46082</v>
      </c>
      <c r="C6433">
        <v>42</v>
      </c>
    </row>
    <row r="6434" spans="1:3">
      <c r="A6434" t="s">
        <v>2643</v>
      </c>
      <c r="B6434" s="1">
        <v>46113</v>
      </c>
      <c r="C6434">
        <v>105</v>
      </c>
    </row>
    <row r="6435" spans="1:3">
      <c r="A6435" t="s">
        <v>2643</v>
      </c>
      <c r="B6435" s="1">
        <v>46143</v>
      </c>
      <c r="C6435">
        <v>95</v>
      </c>
    </row>
    <row r="6436" spans="1:3">
      <c r="A6436" t="s">
        <v>2645</v>
      </c>
      <c r="B6436" s="1">
        <v>46082</v>
      </c>
      <c r="C6436">
        <v>24</v>
      </c>
    </row>
    <row r="6437" spans="1:3">
      <c r="A6437" t="s">
        <v>2645</v>
      </c>
      <c r="B6437" s="1">
        <v>46113</v>
      </c>
      <c r="C6437">
        <v>52</v>
      </c>
    </row>
    <row r="6438" spans="1:3">
      <c r="A6438" t="s">
        <v>2645</v>
      </c>
      <c r="B6438" s="1">
        <v>46143</v>
      </c>
      <c r="C6438">
        <v>42</v>
      </c>
    </row>
    <row r="6439" spans="1:3">
      <c r="A6439" t="s">
        <v>2647</v>
      </c>
      <c r="B6439" s="1">
        <v>46082</v>
      </c>
      <c r="C6439">
        <v>138</v>
      </c>
    </row>
    <row r="6440" spans="1:3">
      <c r="A6440" t="s">
        <v>2647</v>
      </c>
      <c r="B6440" s="1">
        <v>46113</v>
      </c>
      <c r="C6440">
        <v>200</v>
      </c>
    </row>
    <row r="6441" spans="1:3">
      <c r="A6441" t="s">
        <v>2647</v>
      </c>
      <c r="B6441" s="1">
        <v>46143</v>
      </c>
      <c r="C6441">
        <v>288</v>
      </c>
    </row>
    <row r="6442" spans="1:3">
      <c r="A6442" t="s">
        <v>2649</v>
      </c>
      <c r="B6442" s="1">
        <v>46082</v>
      </c>
      <c r="C6442">
        <v>34</v>
      </c>
    </row>
    <row r="6443" spans="1:3">
      <c r="A6443" t="s">
        <v>2649</v>
      </c>
      <c r="B6443" s="1">
        <v>46113</v>
      </c>
      <c r="C6443">
        <v>58</v>
      </c>
    </row>
    <row r="6444" spans="1:3">
      <c r="A6444" t="s">
        <v>2649</v>
      </c>
      <c r="B6444" s="1">
        <v>46143</v>
      </c>
      <c r="C6444">
        <v>46</v>
      </c>
    </row>
    <row r="6445" spans="1:3">
      <c r="A6445" t="s">
        <v>2641</v>
      </c>
      <c r="B6445" s="1">
        <v>46082</v>
      </c>
      <c r="C6445">
        <v>38</v>
      </c>
    </row>
    <row r="6446" spans="1:3">
      <c r="A6446" t="s">
        <v>2641</v>
      </c>
      <c r="B6446" s="1">
        <v>46113</v>
      </c>
      <c r="C6446">
        <v>74</v>
      </c>
    </row>
    <row r="6447" spans="1:3">
      <c r="A6447" t="s">
        <v>2641</v>
      </c>
      <c r="B6447" s="1">
        <v>46143</v>
      </c>
      <c r="C6447">
        <v>38</v>
      </c>
    </row>
    <row r="6448" spans="1:3">
      <c r="A6448" t="s">
        <v>3060</v>
      </c>
      <c r="B6448" s="1">
        <v>46113</v>
      </c>
      <c r="C6448">
        <v>20</v>
      </c>
    </row>
    <row r="6449" spans="1:3">
      <c r="A6449" t="s">
        <v>3060</v>
      </c>
      <c r="B6449" s="1">
        <v>46143</v>
      </c>
      <c r="C6449">
        <v>158</v>
      </c>
    </row>
    <row r="6450" spans="1:3">
      <c r="A6450" t="s">
        <v>3062</v>
      </c>
      <c r="B6450" s="1">
        <v>46113</v>
      </c>
      <c r="C6450">
        <v>12</v>
      </c>
    </row>
    <row r="6451" spans="1:3">
      <c r="A6451" t="s">
        <v>3062</v>
      </c>
      <c r="B6451" s="1">
        <v>46143</v>
      </c>
      <c r="C6451">
        <v>80</v>
      </c>
    </row>
    <row r="6452" spans="1:3">
      <c r="A6452" t="s">
        <v>3064</v>
      </c>
      <c r="B6452" s="1">
        <v>46113</v>
      </c>
      <c r="C6452">
        <v>12</v>
      </c>
    </row>
    <row r="6453" spans="1:3">
      <c r="A6453" t="s">
        <v>3064</v>
      </c>
      <c r="B6453" s="1">
        <v>46143</v>
      </c>
      <c r="C6453">
        <v>143</v>
      </c>
    </row>
    <row r="6454" spans="1:3">
      <c r="A6454" t="s">
        <v>3066</v>
      </c>
      <c r="B6454" s="1">
        <v>46113</v>
      </c>
      <c r="C6454">
        <v>137</v>
      </c>
    </row>
    <row r="6455" spans="1:3">
      <c r="A6455" t="s">
        <v>3066</v>
      </c>
      <c r="B6455" s="1">
        <v>46143</v>
      </c>
      <c r="C6455">
        <v>163</v>
      </c>
    </row>
    <row r="6456" spans="1:3">
      <c r="A6456" t="s">
        <v>3068</v>
      </c>
      <c r="B6456" s="1">
        <v>46113</v>
      </c>
      <c r="C6456">
        <v>102</v>
      </c>
    </row>
    <row r="6457" spans="1:3">
      <c r="A6457" t="s">
        <v>3068</v>
      </c>
      <c r="B6457" s="1">
        <v>46143</v>
      </c>
      <c r="C6457">
        <v>220</v>
      </c>
    </row>
    <row r="6458" spans="1:3">
      <c r="A6458" t="s">
        <v>3070</v>
      </c>
      <c r="B6458" s="1">
        <v>46113</v>
      </c>
      <c r="C6458">
        <v>115</v>
      </c>
    </row>
    <row r="6459" spans="1:3">
      <c r="A6459" t="s">
        <v>3070</v>
      </c>
      <c r="B6459" s="1">
        <v>46143</v>
      </c>
      <c r="C6459">
        <v>189</v>
      </c>
    </row>
    <row r="6460" spans="1:3">
      <c r="A6460" t="s">
        <v>3356</v>
      </c>
      <c r="B6460" s="1">
        <v>46143</v>
      </c>
      <c r="C6460">
        <v>63</v>
      </c>
    </row>
    <row r="6461" spans="1:3">
      <c r="A6461" t="s">
        <v>3364</v>
      </c>
      <c r="B6461" s="1">
        <v>46143</v>
      </c>
      <c r="C6461">
        <v>45</v>
      </c>
    </row>
    <row r="6462" spans="1:3">
      <c r="A6462" t="s">
        <v>3358</v>
      </c>
      <c r="B6462" s="1">
        <v>46143</v>
      </c>
      <c r="C6462">
        <v>63</v>
      </c>
    </row>
    <row r="6463" spans="1:3">
      <c r="A6463" t="s">
        <v>3382</v>
      </c>
      <c r="B6463" s="1">
        <v>46143</v>
      </c>
      <c r="C6463">
        <v>12</v>
      </c>
    </row>
    <row r="6464" spans="1:3">
      <c r="A6464" t="s">
        <v>3376</v>
      </c>
      <c r="B6464" s="1">
        <v>46143</v>
      </c>
      <c r="C6464">
        <v>50</v>
      </c>
    </row>
    <row r="6465" spans="1:3">
      <c r="A6465" t="s">
        <v>3378</v>
      </c>
      <c r="B6465" s="1">
        <v>46143</v>
      </c>
      <c r="C6465">
        <v>36</v>
      </c>
    </row>
    <row r="6466" spans="1:3">
      <c r="A6466" t="s">
        <v>3374</v>
      </c>
      <c r="B6466" s="1">
        <v>46143</v>
      </c>
      <c r="C6466">
        <v>6</v>
      </c>
    </row>
    <row r="6467" spans="1:3">
      <c r="A6467" t="s">
        <v>3362</v>
      </c>
      <c r="B6467" s="1">
        <v>46143</v>
      </c>
      <c r="C6467">
        <v>36</v>
      </c>
    </row>
    <row r="6468" spans="1:3">
      <c r="A6468" t="s">
        <v>3380</v>
      </c>
      <c r="B6468" s="1">
        <v>46143</v>
      </c>
      <c r="C6468">
        <v>22</v>
      </c>
    </row>
    <row r="6469" spans="1:3">
      <c r="A6469" t="s">
        <v>3370</v>
      </c>
      <c r="B6469" s="1">
        <v>46143</v>
      </c>
      <c r="C6469">
        <v>22</v>
      </c>
    </row>
    <row r="6470" spans="1:3">
      <c r="A6470" t="s">
        <v>137</v>
      </c>
      <c r="B6470" s="1">
        <v>45962</v>
      </c>
      <c r="C6470">
        <v>18</v>
      </c>
    </row>
    <row r="6471" spans="1:3">
      <c r="A6471" t="s">
        <v>137</v>
      </c>
      <c r="B6471" s="1">
        <v>45992</v>
      </c>
      <c r="C6471">
        <v>7</v>
      </c>
    </row>
    <row r="6472" spans="1:3">
      <c r="A6472" t="s">
        <v>137</v>
      </c>
      <c r="B6472" s="1">
        <v>46023</v>
      </c>
      <c r="C6472">
        <v>17</v>
      </c>
    </row>
    <row r="6473" spans="1:3">
      <c r="A6473" t="s">
        <v>137</v>
      </c>
      <c r="B6473" s="1">
        <v>46054</v>
      </c>
      <c r="C6473">
        <v>14</v>
      </c>
    </row>
    <row r="6474" spans="1:3">
      <c r="A6474" t="s">
        <v>137</v>
      </c>
      <c r="B6474" s="1">
        <v>46082</v>
      </c>
      <c r="C6474">
        <v>23</v>
      </c>
    </row>
    <row r="6475" spans="1:3">
      <c r="A6475" t="s">
        <v>137</v>
      </c>
      <c r="B6475" s="1">
        <v>46113</v>
      </c>
      <c r="C6475">
        <v>13</v>
      </c>
    </row>
    <row r="6476" spans="1:3">
      <c r="A6476" t="s">
        <v>137</v>
      </c>
      <c r="B6476" s="1">
        <v>46143</v>
      </c>
      <c r="C6476">
        <v>3</v>
      </c>
    </row>
    <row r="6477" spans="1:3">
      <c r="A6477" t="s">
        <v>1120</v>
      </c>
      <c r="B6477" s="1">
        <v>45962</v>
      </c>
      <c r="C6477">
        <v>24</v>
      </c>
    </row>
    <row r="6478" spans="1:3">
      <c r="A6478" t="s">
        <v>1120</v>
      </c>
      <c r="B6478" s="1">
        <v>45992</v>
      </c>
      <c r="C6478">
        <v>13</v>
      </c>
    </row>
    <row r="6479" spans="1:3">
      <c r="A6479" t="s">
        <v>1120</v>
      </c>
      <c r="B6479" s="1">
        <v>46023</v>
      </c>
      <c r="C6479">
        <v>31</v>
      </c>
    </row>
    <row r="6480" spans="1:3">
      <c r="A6480" t="s">
        <v>1120</v>
      </c>
      <c r="B6480" s="1">
        <v>46054</v>
      </c>
      <c r="C6480">
        <v>38</v>
      </c>
    </row>
    <row r="6481" spans="1:3">
      <c r="A6481" t="s">
        <v>1120</v>
      </c>
      <c r="B6481" s="1">
        <v>46082</v>
      </c>
      <c r="C6481">
        <v>50</v>
      </c>
    </row>
    <row r="6482" spans="1:3">
      <c r="A6482" t="s">
        <v>1120</v>
      </c>
      <c r="B6482" s="1">
        <v>46113</v>
      </c>
      <c r="C6482">
        <v>44</v>
      </c>
    </row>
    <row r="6483" spans="1:3">
      <c r="A6483" t="s">
        <v>1120</v>
      </c>
      <c r="B6483" s="1">
        <v>46143</v>
      </c>
      <c r="C6483">
        <v>19</v>
      </c>
    </row>
    <row r="6484" spans="1:3">
      <c r="A6484" t="s">
        <v>1122</v>
      </c>
      <c r="B6484" s="1">
        <v>45962</v>
      </c>
      <c r="C6484">
        <v>2</v>
      </c>
    </row>
    <row r="6485" spans="1:3">
      <c r="A6485" t="s">
        <v>1122</v>
      </c>
      <c r="B6485" s="1">
        <v>45992</v>
      </c>
      <c r="C6485">
        <v>3</v>
      </c>
    </row>
    <row r="6486" spans="1:3">
      <c r="A6486" t="s">
        <v>1122</v>
      </c>
      <c r="B6486" s="1">
        <v>46023</v>
      </c>
      <c r="C6486">
        <v>4</v>
      </c>
    </row>
    <row r="6487" spans="1:3">
      <c r="A6487" t="s">
        <v>142</v>
      </c>
      <c r="B6487" s="1">
        <v>45962</v>
      </c>
      <c r="C6487">
        <v>68</v>
      </c>
    </row>
    <row r="6488" spans="1:3">
      <c r="A6488" t="s">
        <v>142</v>
      </c>
      <c r="B6488" s="1">
        <v>45992</v>
      </c>
      <c r="C6488">
        <v>40</v>
      </c>
    </row>
    <row r="6489" spans="1:3">
      <c r="A6489" t="s">
        <v>142</v>
      </c>
      <c r="B6489" s="1">
        <v>46023</v>
      </c>
      <c r="C6489">
        <v>68</v>
      </c>
    </row>
    <row r="6490" spans="1:3">
      <c r="A6490" t="s">
        <v>142</v>
      </c>
      <c r="B6490" s="1">
        <v>46054</v>
      </c>
      <c r="C6490">
        <v>48</v>
      </c>
    </row>
    <row r="6491" spans="1:3">
      <c r="A6491" t="s">
        <v>142</v>
      </c>
      <c r="B6491" s="1">
        <v>46082</v>
      </c>
      <c r="C6491">
        <v>62</v>
      </c>
    </row>
    <row r="6492" spans="1:3">
      <c r="A6492" t="s">
        <v>142</v>
      </c>
      <c r="B6492" s="1">
        <v>46113</v>
      </c>
      <c r="C6492">
        <v>74</v>
      </c>
    </row>
    <row r="6493" spans="1:3">
      <c r="A6493" t="s">
        <v>142</v>
      </c>
      <c r="B6493" s="1">
        <v>46143</v>
      </c>
      <c r="C6493">
        <v>41</v>
      </c>
    </row>
    <row r="6494" spans="1:3">
      <c r="A6494" t="s">
        <v>144</v>
      </c>
      <c r="B6494" s="1">
        <v>45962</v>
      </c>
      <c r="C6494">
        <v>192</v>
      </c>
    </row>
    <row r="6495" spans="1:3">
      <c r="A6495" t="s">
        <v>144</v>
      </c>
      <c r="B6495" s="1">
        <v>45992</v>
      </c>
      <c r="C6495">
        <v>142</v>
      </c>
    </row>
    <row r="6496" spans="1:3">
      <c r="A6496" t="s">
        <v>144</v>
      </c>
      <c r="B6496" s="1">
        <v>46023</v>
      </c>
      <c r="C6496">
        <v>218</v>
      </c>
    </row>
    <row r="6497" spans="1:3">
      <c r="A6497" t="s">
        <v>144</v>
      </c>
      <c r="B6497" s="1">
        <v>46054</v>
      </c>
      <c r="C6497">
        <v>233</v>
      </c>
    </row>
    <row r="6498" spans="1:3">
      <c r="A6498" t="s">
        <v>144</v>
      </c>
      <c r="B6498" s="1">
        <v>46082</v>
      </c>
      <c r="C6498">
        <v>226</v>
      </c>
    </row>
    <row r="6499" spans="1:3">
      <c r="A6499" t="s">
        <v>144</v>
      </c>
      <c r="B6499" s="1">
        <v>46113</v>
      </c>
      <c r="C6499">
        <v>180</v>
      </c>
    </row>
    <row r="6500" spans="1:3">
      <c r="A6500" t="s">
        <v>144</v>
      </c>
      <c r="B6500" s="1">
        <v>46143</v>
      </c>
      <c r="C6500">
        <v>109</v>
      </c>
    </row>
    <row r="6501" spans="1:3">
      <c r="A6501" t="s">
        <v>146</v>
      </c>
      <c r="B6501" s="1">
        <v>45962</v>
      </c>
      <c r="C6501">
        <v>458</v>
      </c>
    </row>
    <row r="6502" spans="1:3">
      <c r="A6502" t="s">
        <v>146</v>
      </c>
      <c r="B6502" s="1">
        <v>45992</v>
      </c>
      <c r="C6502">
        <v>286</v>
      </c>
    </row>
    <row r="6503" spans="1:3">
      <c r="A6503" t="s">
        <v>146</v>
      </c>
      <c r="B6503" s="1">
        <v>46023</v>
      </c>
      <c r="C6503">
        <v>522</v>
      </c>
    </row>
    <row r="6504" spans="1:3">
      <c r="A6504" t="s">
        <v>146</v>
      </c>
      <c r="B6504" s="1">
        <v>46054</v>
      </c>
      <c r="C6504">
        <v>420</v>
      </c>
    </row>
    <row r="6505" spans="1:3">
      <c r="A6505" t="s">
        <v>146</v>
      </c>
      <c r="B6505" s="1">
        <v>46082</v>
      </c>
      <c r="C6505">
        <v>436</v>
      </c>
    </row>
    <row r="6506" spans="1:3">
      <c r="A6506" t="s">
        <v>146</v>
      </c>
      <c r="B6506" s="1">
        <v>46113</v>
      </c>
      <c r="C6506">
        <v>315</v>
      </c>
    </row>
    <row r="6507" spans="1:3">
      <c r="A6507" t="s">
        <v>146</v>
      </c>
      <c r="B6507" s="1">
        <v>46143</v>
      </c>
      <c r="C6507">
        <v>246</v>
      </c>
    </row>
    <row r="6508" spans="1:3">
      <c r="A6508" t="s">
        <v>148</v>
      </c>
      <c r="B6508" s="1">
        <v>45962</v>
      </c>
      <c r="C6508">
        <v>375</v>
      </c>
    </row>
    <row r="6509" spans="1:3">
      <c r="A6509" t="s">
        <v>148</v>
      </c>
      <c r="B6509" s="1">
        <v>45992</v>
      </c>
      <c r="C6509">
        <v>303</v>
      </c>
    </row>
    <row r="6510" spans="1:3">
      <c r="A6510" t="s">
        <v>148</v>
      </c>
      <c r="B6510" s="1">
        <v>46023</v>
      </c>
      <c r="C6510">
        <v>504</v>
      </c>
    </row>
    <row r="6511" spans="1:3">
      <c r="A6511" t="s">
        <v>148</v>
      </c>
      <c r="B6511" s="1">
        <v>46054</v>
      </c>
      <c r="C6511">
        <v>483</v>
      </c>
    </row>
    <row r="6512" spans="1:3">
      <c r="A6512" t="s">
        <v>148</v>
      </c>
      <c r="B6512" s="1">
        <v>46082</v>
      </c>
      <c r="C6512">
        <v>418</v>
      </c>
    </row>
    <row r="6513" spans="1:3">
      <c r="A6513" t="s">
        <v>148</v>
      </c>
      <c r="B6513" s="1">
        <v>46113</v>
      </c>
      <c r="C6513">
        <v>271</v>
      </c>
    </row>
    <row r="6514" spans="1:3">
      <c r="A6514" t="s">
        <v>148</v>
      </c>
      <c r="B6514" s="1">
        <v>46143</v>
      </c>
      <c r="C6514">
        <v>135</v>
      </c>
    </row>
    <row r="6515" spans="1:3">
      <c r="A6515" t="s">
        <v>150</v>
      </c>
      <c r="B6515" s="1">
        <v>45962</v>
      </c>
      <c r="C6515">
        <v>276</v>
      </c>
    </row>
    <row r="6516" spans="1:3">
      <c r="A6516" t="s">
        <v>150</v>
      </c>
      <c r="B6516" s="1">
        <v>45992</v>
      </c>
      <c r="C6516">
        <v>245</v>
      </c>
    </row>
    <row r="6517" spans="1:3">
      <c r="A6517" t="s">
        <v>150</v>
      </c>
      <c r="B6517" s="1">
        <v>46023</v>
      </c>
      <c r="C6517">
        <v>314</v>
      </c>
    </row>
    <row r="6518" spans="1:3">
      <c r="A6518" t="s">
        <v>150</v>
      </c>
      <c r="B6518" s="1">
        <v>46054</v>
      </c>
      <c r="C6518">
        <v>245</v>
      </c>
    </row>
    <row r="6519" spans="1:3">
      <c r="A6519" t="s">
        <v>150</v>
      </c>
      <c r="B6519" s="1">
        <v>46082</v>
      </c>
      <c r="C6519">
        <v>258</v>
      </c>
    </row>
    <row r="6520" spans="1:3">
      <c r="A6520" t="s">
        <v>150</v>
      </c>
      <c r="B6520" s="1">
        <v>46113</v>
      </c>
      <c r="C6520">
        <v>129</v>
      </c>
    </row>
    <row r="6521" spans="1:3">
      <c r="A6521" t="s">
        <v>150</v>
      </c>
      <c r="B6521" s="1">
        <v>46143</v>
      </c>
      <c r="C6521">
        <v>69</v>
      </c>
    </row>
    <row r="6522" spans="1:3">
      <c r="A6522" t="s">
        <v>152</v>
      </c>
      <c r="B6522" s="1">
        <v>45962</v>
      </c>
      <c r="C6522">
        <v>155</v>
      </c>
    </row>
    <row r="6523" spans="1:3">
      <c r="A6523" t="s">
        <v>152</v>
      </c>
      <c r="B6523" s="1">
        <v>45992</v>
      </c>
      <c r="C6523">
        <v>107</v>
      </c>
    </row>
    <row r="6524" spans="1:3">
      <c r="A6524" t="s">
        <v>152</v>
      </c>
      <c r="B6524" s="1">
        <v>46023</v>
      </c>
      <c r="C6524">
        <v>159</v>
      </c>
    </row>
    <row r="6525" spans="1:3">
      <c r="A6525" t="s">
        <v>152</v>
      </c>
      <c r="B6525" s="1">
        <v>46054</v>
      </c>
      <c r="C6525">
        <v>198</v>
      </c>
    </row>
    <row r="6526" spans="1:3">
      <c r="A6526" t="s">
        <v>152</v>
      </c>
      <c r="B6526" s="1">
        <v>46082</v>
      </c>
      <c r="C6526">
        <v>172</v>
      </c>
    </row>
    <row r="6527" spans="1:3">
      <c r="A6527" t="s">
        <v>152</v>
      </c>
      <c r="B6527" s="1">
        <v>46113</v>
      </c>
      <c r="C6527">
        <v>138</v>
      </c>
    </row>
    <row r="6528" spans="1:3">
      <c r="A6528" t="s">
        <v>152</v>
      </c>
      <c r="B6528" s="1">
        <v>46143</v>
      </c>
      <c r="C6528">
        <v>54</v>
      </c>
    </row>
    <row r="6529" spans="1:3">
      <c r="A6529" t="s">
        <v>154</v>
      </c>
      <c r="B6529" s="1">
        <v>45962</v>
      </c>
      <c r="C6529">
        <v>9</v>
      </c>
    </row>
    <row r="6530" spans="1:3">
      <c r="A6530" t="s">
        <v>154</v>
      </c>
      <c r="B6530" s="1">
        <v>45992</v>
      </c>
      <c r="C6530">
        <v>4</v>
      </c>
    </row>
    <row r="6531" spans="1:3">
      <c r="A6531" t="s">
        <v>154</v>
      </c>
      <c r="B6531" s="1">
        <v>46054</v>
      </c>
      <c r="C6531">
        <v>1</v>
      </c>
    </row>
    <row r="6532" spans="1:3">
      <c r="A6532" t="s">
        <v>154</v>
      </c>
      <c r="B6532" s="1">
        <v>46143</v>
      </c>
      <c r="C6532">
        <v>1</v>
      </c>
    </row>
    <row r="6533" spans="1:3">
      <c r="A6533" t="s">
        <v>156</v>
      </c>
      <c r="B6533" s="1">
        <v>45962</v>
      </c>
      <c r="C6533">
        <v>216</v>
      </c>
    </row>
    <row r="6534" spans="1:3">
      <c r="A6534" t="s">
        <v>156</v>
      </c>
      <c r="B6534" s="1">
        <v>45992</v>
      </c>
      <c r="C6534">
        <v>126</v>
      </c>
    </row>
    <row r="6535" spans="1:3">
      <c r="A6535" t="s">
        <v>156</v>
      </c>
      <c r="B6535" s="1">
        <v>46023</v>
      </c>
      <c r="C6535">
        <v>223</v>
      </c>
    </row>
    <row r="6536" spans="1:3">
      <c r="A6536" t="s">
        <v>156</v>
      </c>
      <c r="B6536" s="1">
        <v>46054</v>
      </c>
      <c r="C6536">
        <v>179</v>
      </c>
    </row>
    <row r="6537" spans="1:3">
      <c r="A6537" t="s">
        <v>156</v>
      </c>
      <c r="B6537" s="1">
        <v>46082</v>
      </c>
      <c r="C6537">
        <v>162</v>
      </c>
    </row>
    <row r="6538" spans="1:3">
      <c r="A6538" t="s">
        <v>156</v>
      </c>
      <c r="B6538" s="1">
        <v>46113</v>
      </c>
      <c r="C6538">
        <v>125</v>
      </c>
    </row>
    <row r="6539" spans="1:3">
      <c r="A6539" t="s">
        <v>156</v>
      </c>
      <c r="B6539" s="1">
        <v>46143</v>
      </c>
      <c r="C6539">
        <v>75</v>
      </c>
    </row>
    <row r="6540" spans="1:3">
      <c r="A6540" t="s">
        <v>158</v>
      </c>
      <c r="B6540" s="1">
        <v>45962</v>
      </c>
      <c r="C6540">
        <v>109</v>
      </c>
    </row>
    <row r="6541" spans="1:3">
      <c r="A6541" t="s">
        <v>158</v>
      </c>
      <c r="B6541" s="1">
        <v>45992</v>
      </c>
      <c r="C6541">
        <v>81</v>
      </c>
    </row>
    <row r="6542" spans="1:3">
      <c r="A6542" t="s">
        <v>158</v>
      </c>
      <c r="B6542" s="1">
        <v>46023</v>
      </c>
      <c r="C6542">
        <v>138</v>
      </c>
    </row>
    <row r="6543" spans="1:3">
      <c r="A6543" t="s">
        <v>158</v>
      </c>
      <c r="B6543" s="1">
        <v>46054</v>
      </c>
      <c r="C6543">
        <v>136</v>
      </c>
    </row>
    <row r="6544" spans="1:3">
      <c r="A6544" t="s">
        <v>158</v>
      </c>
      <c r="B6544" s="1">
        <v>46082</v>
      </c>
      <c r="C6544">
        <v>173</v>
      </c>
    </row>
    <row r="6545" spans="1:3">
      <c r="A6545" t="s">
        <v>158</v>
      </c>
      <c r="B6545" s="1">
        <v>46113</v>
      </c>
      <c r="C6545">
        <v>164</v>
      </c>
    </row>
    <row r="6546" spans="1:3">
      <c r="A6546" t="s">
        <v>158</v>
      </c>
      <c r="B6546" s="1">
        <v>46143</v>
      </c>
      <c r="C6546">
        <v>103</v>
      </c>
    </row>
    <row r="6547" spans="1:3">
      <c r="A6547" t="s">
        <v>160</v>
      </c>
      <c r="B6547" s="1">
        <v>45962</v>
      </c>
      <c r="C6547">
        <v>127</v>
      </c>
    </row>
    <row r="6548" spans="1:3">
      <c r="A6548" t="s">
        <v>160</v>
      </c>
      <c r="B6548" s="1">
        <v>45992</v>
      </c>
      <c r="C6548">
        <v>120</v>
      </c>
    </row>
    <row r="6549" spans="1:3">
      <c r="A6549" t="s">
        <v>160</v>
      </c>
      <c r="B6549" s="1">
        <v>46023</v>
      </c>
      <c r="C6549">
        <v>185</v>
      </c>
    </row>
    <row r="6550" spans="1:3">
      <c r="A6550" t="s">
        <v>160</v>
      </c>
      <c r="B6550" s="1">
        <v>46054</v>
      </c>
      <c r="C6550">
        <v>186</v>
      </c>
    </row>
    <row r="6551" spans="1:3">
      <c r="A6551" t="s">
        <v>160</v>
      </c>
      <c r="B6551" s="1">
        <v>46082</v>
      </c>
      <c r="C6551">
        <v>193</v>
      </c>
    </row>
    <row r="6552" spans="1:3">
      <c r="A6552" t="s">
        <v>160</v>
      </c>
      <c r="B6552" s="1">
        <v>46113</v>
      </c>
      <c r="C6552">
        <v>179</v>
      </c>
    </row>
    <row r="6553" spans="1:3">
      <c r="A6553" t="s">
        <v>160</v>
      </c>
      <c r="B6553" s="1">
        <v>46143</v>
      </c>
      <c r="C6553">
        <v>128</v>
      </c>
    </row>
    <row r="6554" spans="1:3">
      <c r="A6554" t="s">
        <v>162</v>
      </c>
      <c r="B6554" s="1">
        <v>45962</v>
      </c>
      <c r="C6554">
        <v>220</v>
      </c>
    </row>
    <row r="6555" spans="1:3">
      <c r="A6555" t="s">
        <v>162</v>
      </c>
      <c r="B6555" s="1">
        <v>45992</v>
      </c>
      <c r="C6555">
        <v>170</v>
      </c>
    </row>
    <row r="6556" spans="1:3">
      <c r="A6556" t="s">
        <v>162</v>
      </c>
      <c r="B6556" s="1">
        <v>46023</v>
      </c>
      <c r="C6556">
        <v>267</v>
      </c>
    </row>
    <row r="6557" spans="1:3">
      <c r="A6557" t="s">
        <v>162</v>
      </c>
      <c r="B6557" s="1">
        <v>46054</v>
      </c>
      <c r="C6557">
        <v>295</v>
      </c>
    </row>
    <row r="6558" spans="1:3">
      <c r="A6558" t="s">
        <v>162</v>
      </c>
      <c r="B6558" s="1">
        <v>46082</v>
      </c>
      <c r="C6558">
        <v>294</v>
      </c>
    </row>
    <row r="6559" spans="1:3">
      <c r="A6559" t="s">
        <v>162</v>
      </c>
      <c r="B6559" s="1">
        <v>46113</v>
      </c>
      <c r="C6559">
        <v>299</v>
      </c>
    </row>
    <row r="6560" spans="1:3">
      <c r="A6560" t="s">
        <v>162</v>
      </c>
      <c r="B6560" s="1">
        <v>46143</v>
      </c>
      <c r="C6560">
        <v>139</v>
      </c>
    </row>
    <row r="6561" spans="1:3">
      <c r="A6561" t="s">
        <v>164</v>
      </c>
      <c r="B6561" s="1">
        <v>45962</v>
      </c>
      <c r="C6561">
        <v>43</v>
      </c>
    </row>
    <row r="6562" spans="1:3">
      <c r="A6562" t="s">
        <v>164</v>
      </c>
      <c r="B6562" s="1">
        <v>45992</v>
      </c>
      <c r="C6562">
        <v>13</v>
      </c>
    </row>
    <row r="6563" spans="1:3">
      <c r="A6563" t="s">
        <v>164</v>
      </c>
      <c r="B6563" s="1">
        <v>46023</v>
      </c>
      <c r="C6563">
        <v>48</v>
      </c>
    </row>
    <row r="6564" spans="1:3">
      <c r="A6564" t="s">
        <v>164</v>
      </c>
      <c r="B6564" s="1">
        <v>46054</v>
      </c>
      <c r="C6564">
        <v>41</v>
      </c>
    </row>
    <row r="6565" spans="1:3">
      <c r="A6565" t="s">
        <v>164</v>
      </c>
      <c r="B6565" s="1">
        <v>46082</v>
      </c>
      <c r="C6565">
        <v>54</v>
      </c>
    </row>
    <row r="6566" spans="1:3">
      <c r="A6566" t="s">
        <v>164</v>
      </c>
      <c r="B6566" s="1">
        <v>46113</v>
      </c>
      <c r="C6566">
        <v>34</v>
      </c>
    </row>
    <row r="6567" spans="1:3">
      <c r="A6567" t="s">
        <v>164</v>
      </c>
      <c r="B6567" s="1">
        <v>46143</v>
      </c>
      <c r="C6567">
        <v>20</v>
      </c>
    </row>
    <row r="6568" spans="1:3">
      <c r="A6568" t="s">
        <v>166</v>
      </c>
      <c r="B6568" s="1">
        <v>45962</v>
      </c>
      <c r="C6568">
        <v>48</v>
      </c>
    </row>
    <row r="6569" spans="1:3">
      <c r="A6569" t="s">
        <v>166</v>
      </c>
      <c r="B6569" s="1">
        <v>45992</v>
      </c>
      <c r="C6569">
        <v>37</v>
      </c>
    </row>
    <row r="6570" spans="1:3">
      <c r="A6570" t="s">
        <v>166</v>
      </c>
      <c r="B6570" s="1">
        <v>46023</v>
      </c>
      <c r="C6570">
        <v>48</v>
      </c>
    </row>
    <row r="6571" spans="1:3">
      <c r="A6571" t="s">
        <v>166</v>
      </c>
      <c r="B6571" s="1">
        <v>46054</v>
      </c>
      <c r="C6571">
        <v>19</v>
      </c>
    </row>
    <row r="6572" spans="1:3">
      <c r="A6572" t="s">
        <v>166</v>
      </c>
      <c r="B6572" s="1">
        <v>46082</v>
      </c>
      <c r="C6572">
        <v>43</v>
      </c>
    </row>
    <row r="6573" spans="1:3">
      <c r="A6573" t="s">
        <v>166</v>
      </c>
      <c r="B6573" s="1">
        <v>46113</v>
      </c>
      <c r="C6573">
        <v>32</v>
      </c>
    </row>
    <row r="6574" spans="1:3">
      <c r="A6574" t="s">
        <v>166</v>
      </c>
      <c r="B6574" s="1">
        <v>46143</v>
      </c>
      <c r="C6574">
        <v>22</v>
      </c>
    </row>
    <row r="6575" spans="1:3">
      <c r="A6575" t="s">
        <v>168</v>
      </c>
      <c r="B6575" s="1">
        <v>45962</v>
      </c>
      <c r="C6575">
        <v>25</v>
      </c>
    </row>
    <row r="6576" spans="1:3">
      <c r="A6576" t="s">
        <v>168</v>
      </c>
      <c r="B6576" s="1">
        <v>45992</v>
      </c>
      <c r="C6576">
        <v>14</v>
      </c>
    </row>
    <row r="6577" spans="1:3">
      <c r="A6577" t="s">
        <v>168</v>
      </c>
      <c r="B6577" s="1">
        <v>46023</v>
      </c>
      <c r="C6577">
        <v>53</v>
      </c>
    </row>
    <row r="6578" spans="1:3">
      <c r="A6578" t="s">
        <v>168</v>
      </c>
      <c r="B6578" s="1">
        <v>46054</v>
      </c>
      <c r="C6578">
        <v>36</v>
      </c>
    </row>
    <row r="6579" spans="1:3">
      <c r="A6579" t="s">
        <v>168</v>
      </c>
      <c r="B6579" s="1">
        <v>46082</v>
      </c>
      <c r="C6579">
        <v>57</v>
      </c>
    </row>
    <row r="6580" spans="1:3">
      <c r="A6580" t="s">
        <v>168</v>
      </c>
      <c r="B6580" s="1">
        <v>46113</v>
      </c>
      <c r="C6580">
        <v>63</v>
      </c>
    </row>
    <row r="6581" spans="1:3">
      <c r="A6581" t="s">
        <v>168</v>
      </c>
      <c r="B6581" s="1">
        <v>46143</v>
      </c>
      <c r="C6581">
        <v>47</v>
      </c>
    </row>
    <row r="6582" spans="1:3">
      <c r="A6582" t="s">
        <v>170</v>
      </c>
      <c r="B6582" s="1">
        <v>45962</v>
      </c>
      <c r="C6582">
        <v>16</v>
      </c>
    </row>
    <row r="6583" spans="1:3">
      <c r="A6583" t="s">
        <v>170</v>
      </c>
      <c r="B6583" s="1">
        <v>45992</v>
      </c>
      <c r="C6583">
        <v>9</v>
      </c>
    </row>
    <row r="6584" spans="1:3">
      <c r="A6584" t="s">
        <v>170</v>
      </c>
      <c r="B6584" s="1">
        <v>46023</v>
      </c>
      <c r="C6584">
        <v>23</v>
      </c>
    </row>
    <row r="6585" spans="1:3">
      <c r="A6585" t="s">
        <v>170</v>
      </c>
      <c r="B6585" s="1">
        <v>46054</v>
      </c>
      <c r="C6585">
        <v>10</v>
      </c>
    </row>
    <row r="6586" spans="1:3">
      <c r="A6586" t="s">
        <v>170</v>
      </c>
      <c r="B6586" s="1">
        <v>46082</v>
      </c>
      <c r="C6586">
        <v>27</v>
      </c>
    </row>
    <row r="6587" spans="1:3">
      <c r="A6587" t="s">
        <v>170</v>
      </c>
      <c r="B6587" s="1">
        <v>46113</v>
      </c>
      <c r="C6587">
        <v>38</v>
      </c>
    </row>
    <row r="6588" spans="1:3">
      <c r="A6588" t="s">
        <v>170</v>
      </c>
      <c r="B6588" s="1">
        <v>46143</v>
      </c>
      <c r="C6588">
        <v>32</v>
      </c>
    </row>
    <row r="6589" spans="1:3">
      <c r="A6589" t="s">
        <v>172</v>
      </c>
      <c r="B6589" s="1">
        <v>45962</v>
      </c>
      <c r="C6589">
        <v>90</v>
      </c>
    </row>
    <row r="6590" spans="1:3">
      <c r="A6590" t="s">
        <v>172</v>
      </c>
      <c r="B6590" s="1">
        <v>45992</v>
      </c>
      <c r="C6590">
        <v>79</v>
      </c>
    </row>
    <row r="6591" spans="1:3">
      <c r="A6591" t="s">
        <v>172</v>
      </c>
      <c r="B6591" s="1">
        <v>46023</v>
      </c>
      <c r="C6591">
        <v>127</v>
      </c>
    </row>
    <row r="6592" spans="1:3">
      <c r="A6592" t="s">
        <v>172</v>
      </c>
      <c r="B6592" s="1">
        <v>46054</v>
      </c>
      <c r="C6592">
        <v>120</v>
      </c>
    </row>
    <row r="6593" spans="1:3">
      <c r="A6593" t="s">
        <v>172</v>
      </c>
      <c r="B6593" s="1">
        <v>46082</v>
      </c>
      <c r="C6593">
        <v>107</v>
      </c>
    </row>
    <row r="6594" spans="1:3">
      <c r="A6594" t="s">
        <v>172</v>
      </c>
      <c r="B6594" s="1">
        <v>46113</v>
      </c>
      <c r="C6594">
        <v>114</v>
      </c>
    </row>
    <row r="6595" spans="1:3">
      <c r="A6595" t="s">
        <v>172</v>
      </c>
      <c r="B6595" s="1">
        <v>46143</v>
      </c>
      <c r="C6595">
        <v>56</v>
      </c>
    </row>
    <row r="6596" spans="1:3">
      <c r="A6596" t="s">
        <v>174</v>
      </c>
      <c r="B6596" s="1">
        <v>45962</v>
      </c>
      <c r="C6596">
        <v>103</v>
      </c>
    </row>
    <row r="6597" spans="1:3">
      <c r="A6597" t="s">
        <v>174</v>
      </c>
      <c r="B6597" s="1">
        <v>45992</v>
      </c>
      <c r="C6597">
        <v>81</v>
      </c>
    </row>
    <row r="6598" spans="1:3">
      <c r="A6598" t="s">
        <v>174</v>
      </c>
      <c r="B6598" s="1">
        <v>46023</v>
      </c>
      <c r="C6598">
        <v>148</v>
      </c>
    </row>
    <row r="6599" spans="1:3">
      <c r="A6599" t="s">
        <v>174</v>
      </c>
      <c r="B6599" s="1">
        <v>46054</v>
      </c>
      <c r="C6599">
        <v>138</v>
      </c>
    </row>
    <row r="6600" spans="1:3">
      <c r="A6600" t="s">
        <v>174</v>
      </c>
      <c r="B6600" s="1">
        <v>46082</v>
      </c>
      <c r="C6600">
        <v>155</v>
      </c>
    </row>
    <row r="6601" spans="1:3">
      <c r="A6601" t="s">
        <v>174</v>
      </c>
      <c r="B6601" s="1">
        <v>46113</v>
      </c>
      <c r="C6601">
        <v>106</v>
      </c>
    </row>
    <row r="6602" spans="1:3">
      <c r="A6602" t="s">
        <v>174</v>
      </c>
      <c r="B6602" s="1">
        <v>46143</v>
      </c>
      <c r="C6602">
        <v>59</v>
      </c>
    </row>
    <row r="6603" spans="1:3">
      <c r="A6603" t="s">
        <v>176</v>
      </c>
      <c r="B6603" s="1">
        <v>45962</v>
      </c>
      <c r="C6603">
        <v>31</v>
      </c>
    </row>
    <row r="6604" spans="1:3">
      <c r="A6604" t="s">
        <v>176</v>
      </c>
      <c r="B6604" s="1">
        <v>45992</v>
      </c>
      <c r="C6604">
        <v>36</v>
      </c>
    </row>
    <row r="6605" spans="1:3">
      <c r="A6605" t="s">
        <v>176</v>
      </c>
      <c r="B6605" s="1">
        <v>46023</v>
      </c>
      <c r="C6605">
        <v>58</v>
      </c>
    </row>
    <row r="6606" spans="1:3">
      <c r="A6606" t="s">
        <v>176</v>
      </c>
      <c r="B6606" s="1">
        <v>46054</v>
      </c>
      <c r="C6606">
        <v>45</v>
      </c>
    </row>
    <row r="6607" spans="1:3">
      <c r="A6607" t="s">
        <v>176</v>
      </c>
      <c r="B6607" s="1">
        <v>46082</v>
      </c>
      <c r="C6607">
        <v>70</v>
      </c>
    </row>
    <row r="6608" spans="1:3">
      <c r="A6608" t="s">
        <v>176</v>
      </c>
      <c r="B6608" s="1">
        <v>46113</v>
      </c>
      <c r="C6608">
        <v>59</v>
      </c>
    </row>
    <row r="6609" spans="1:3">
      <c r="A6609" t="s">
        <v>176</v>
      </c>
      <c r="B6609" s="1">
        <v>46143</v>
      </c>
      <c r="C6609">
        <v>38</v>
      </c>
    </row>
    <row r="6610" spans="1:3">
      <c r="A6610" t="s">
        <v>178</v>
      </c>
      <c r="B6610" s="1">
        <v>45962</v>
      </c>
      <c r="C6610">
        <v>56</v>
      </c>
    </row>
    <row r="6611" spans="1:3">
      <c r="A6611" t="s">
        <v>178</v>
      </c>
      <c r="B6611" s="1">
        <v>45992</v>
      </c>
      <c r="C6611">
        <v>31</v>
      </c>
    </row>
    <row r="6612" spans="1:3">
      <c r="A6612" t="s">
        <v>178</v>
      </c>
      <c r="B6612" s="1">
        <v>46023</v>
      </c>
      <c r="C6612">
        <v>50</v>
      </c>
    </row>
    <row r="6613" spans="1:3">
      <c r="A6613" t="s">
        <v>178</v>
      </c>
      <c r="B6613" s="1">
        <v>46054</v>
      </c>
      <c r="C6613">
        <v>43</v>
      </c>
    </row>
    <row r="6614" spans="1:3">
      <c r="A6614" t="s">
        <v>178</v>
      </c>
      <c r="B6614" s="1">
        <v>46082</v>
      </c>
      <c r="C6614">
        <v>54</v>
      </c>
    </row>
    <row r="6615" spans="1:3">
      <c r="A6615" t="s">
        <v>178</v>
      </c>
      <c r="B6615" s="1">
        <v>46113</v>
      </c>
      <c r="C6615">
        <v>44</v>
      </c>
    </row>
    <row r="6616" spans="1:3">
      <c r="A6616" t="s">
        <v>178</v>
      </c>
      <c r="B6616" s="1">
        <v>46143</v>
      </c>
      <c r="C6616">
        <v>44</v>
      </c>
    </row>
    <row r="6617" spans="1:3">
      <c r="A6617" t="s">
        <v>180</v>
      </c>
      <c r="B6617" s="1">
        <v>45962</v>
      </c>
      <c r="C6617">
        <v>60</v>
      </c>
    </row>
    <row r="6618" spans="1:3">
      <c r="A6618" t="s">
        <v>180</v>
      </c>
      <c r="B6618" s="1">
        <v>45992</v>
      </c>
      <c r="C6618">
        <v>53</v>
      </c>
    </row>
    <row r="6619" spans="1:3">
      <c r="A6619" t="s">
        <v>180</v>
      </c>
      <c r="B6619" s="1">
        <v>46023</v>
      </c>
      <c r="C6619">
        <v>95</v>
      </c>
    </row>
    <row r="6620" spans="1:3">
      <c r="A6620" t="s">
        <v>180</v>
      </c>
      <c r="B6620" s="1">
        <v>46054</v>
      </c>
      <c r="C6620">
        <v>86</v>
      </c>
    </row>
    <row r="6621" spans="1:3">
      <c r="A6621" t="s">
        <v>180</v>
      </c>
      <c r="B6621" s="1">
        <v>46082</v>
      </c>
      <c r="C6621">
        <v>74</v>
      </c>
    </row>
    <row r="6622" spans="1:3">
      <c r="A6622" t="s">
        <v>180</v>
      </c>
      <c r="B6622" s="1">
        <v>46113</v>
      </c>
      <c r="C6622">
        <v>68</v>
      </c>
    </row>
    <row r="6623" spans="1:3">
      <c r="A6623" t="s">
        <v>180</v>
      </c>
      <c r="B6623" s="1">
        <v>46143</v>
      </c>
      <c r="C6623">
        <v>29</v>
      </c>
    </row>
    <row r="6624" spans="1:3">
      <c r="A6624" t="s">
        <v>182</v>
      </c>
      <c r="B6624" s="1">
        <v>45962</v>
      </c>
      <c r="C6624">
        <v>9</v>
      </c>
    </row>
    <row r="6625" spans="1:3">
      <c r="A6625" t="s">
        <v>182</v>
      </c>
      <c r="B6625" s="1">
        <v>45992</v>
      </c>
      <c r="C6625">
        <v>8</v>
      </c>
    </row>
    <row r="6626" spans="1:3">
      <c r="A6626" t="s">
        <v>182</v>
      </c>
      <c r="B6626" s="1">
        <v>46023</v>
      </c>
      <c r="C6626">
        <v>14</v>
      </c>
    </row>
    <row r="6627" spans="1:3">
      <c r="A6627" t="s">
        <v>182</v>
      </c>
      <c r="B6627" s="1">
        <v>46054</v>
      </c>
      <c r="C6627">
        <v>5</v>
      </c>
    </row>
    <row r="6628" spans="1:3">
      <c r="A6628" t="s">
        <v>182</v>
      </c>
      <c r="B6628" s="1">
        <v>46082</v>
      </c>
      <c r="C6628">
        <v>9</v>
      </c>
    </row>
    <row r="6629" spans="1:3">
      <c r="A6629" t="s">
        <v>182</v>
      </c>
      <c r="B6629" s="1">
        <v>46113</v>
      </c>
      <c r="C6629">
        <v>11</v>
      </c>
    </row>
    <row r="6630" spans="1:3">
      <c r="A6630" t="s">
        <v>182</v>
      </c>
      <c r="B6630" s="1">
        <v>46143</v>
      </c>
      <c r="C6630">
        <v>14</v>
      </c>
    </row>
    <row r="6631" spans="1:3">
      <c r="A6631" t="s">
        <v>184</v>
      </c>
      <c r="B6631" s="1">
        <v>45962</v>
      </c>
      <c r="C6631">
        <v>35</v>
      </c>
    </row>
    <row r="6632" spans="1:3">
      <c r="A6632" t="s">
        <v>184</v>
      </c>
      <c r="B6632" s="1">
        <v>45992</v>
      </c>
      <c r="C6632">
        <v>19</v>
      </c>
    </row>
    <row r="6633" spans="1:3">
      <c r="A6633" t="s">
        <v>184</v>
      </c>
      <c r="B6633" s="1">
        <v>46023</v>
      </c>
      <c r="C6633">
        <v>69</v>
      </c>
    </row>
    <row r="6634" spans="1:3">
      <c r="A6634" t="s">
        <v>184</v>
      </c>
      <c r="B6634" s="1">
        <v>46054</v>
      </c>
      <c r="C6634">
        <v>54</v>
      </c>
    </row>
    <row r="6635" spans="1:3">
      <c r="A6635" t="s">
        <v>184</v>
      </c>
      <c r="B6635" s="1">
        <v>46082</v>
      </c>
      <c r="C6635">
        <v>50</v>
      </c>
    </row>
    <row r="6636" spans="1:3">
      <c r="A6636" t="s">
        <v>184</v>
      </c>
      <c r="B6636" s="1">
        <v>46113</v>
      </c>
      <c r="C6636">
        <v>65</v>
      </c>
    </row>
    <row r="6637" spans="1:3">
      <c r="A6637" t="s">
        <v>184</v>
      </c>
      <c r="B6637" s="1">
        <v>46143</v>
      </c>
      <c r="C6637">
        <v>51</v>
      </c>
    </row>
    <row r="6638" spans="1:3">
      <c r="A6638" t="s">
        <v>186</v>
      </c>
      <c r="B6638" s="1">
        <v>45962</v>
      </c>
      <c r="C6638">
        <v>91</v>
      </c>
    </row>
    <row r="6639" spans="1:3">
      <c r="A6639" t="s">
        <v>186</v>
      </c>
      <c r="B6639" s="1">
        <v>45992</v>
      </c>
      <c r="C6639">
        <v>62</v>
      </c>
    </row>
    <row r="6640" spans="1:3">
      <c r="A6640" t="s">
        <v>186</v>
      </c>
      <c r="B6640" s="1">
        <v>46023</v>
      </c>
      <c r="C6640">
        <v>114</v>
      </c>
    </row>
    <row r="6641" spans="1:3">
      <c r="A6641" t="s">
        <v>186</v>
      </c>
      <c r="B6641" s="1">
        <v>46054</v>
      </c>
      <c r="C6641">
        <v>178</v>
      </c>
    </row>
    <row r="6642" spans="1:3">
      <c r="A6642" t="s">
        <v>186</v>
      </c>
      <c r="B6642" s="1">
        <v>46082</v>
      </c>
      <c r="C6642">
        <v>247</v>
      </c>
    </row>
    <row r="6643" spans="1:3">
      <c r="A6643" t="s">
        <v>186</v>
      </c>
      <c r="B6643" s="1">
        <v>46113</v>
      </c>
      <c r="C6643">
        <v>255</v>
      </c>
    </row>
    <row r="6644" spans="1:3">
      <c r="A6644" t="s">
        <v>186</v>
      </c>
      <c r="B6644" s="1">
        <v>46143</v>
      </c>
      <c r="C6644">
        <v>233</v>
      </c>
    </row>
    <row r="6645" spans="1:3">
      <c r="A6645" t="s">
        <v>188</v>
      </c>
      <c r="B6645" s="1">
        <v>45962</v>
      </c>
      <c r="C6645">
        <v>13</v>
      </c>
    </row>
    <row r="6646" spans="1:3">
      <c r="A6646" t="s">
        <v>188</v>
      </c>
      <c r="B6646" s="1">
        <v>45992</v>
      </c>
      <c r="C6646">
        <v>6</v>
      </c>
    </row>
    <row r="6647" spans="1:3">
      <c r="A6647" t="s">
        <v>188</v>
      </c>
      <c r="B6647" s="1">
        <v>46023</v>
      </c>
      <c r="C6647">
        <v>22</v>
      </c>
    </row>
    <row r="6648" spans="1:3">
      <c r="A6648" t="s">
        <v>188</v>
      </c>
      <c r="B6648" s="1">
        <v>46054</v>
      </c>
      <c r="C6648">
        <v>4</v>
      </c>
    </row>
    <row r="6649" spans="1:3">
      <c r="A6649" t="s">
        <v>188</v>
      </c>
      <c r="B6649" s="1">
        <v>46082</v>
      </c>
      <c r="C6649">
        <v>1</v>
      </c>
    </row>
    <row r="6650" spans="1:3">
      <c r="A6650" t="s">
        <v>190</v>
      </c>
      <c r="B6650" s="1">
        <v>45962</v>
      </c>
      <c r="C6650">
        <v>2</v>
      </c>
    </row>
    <row r="6651" spans="1:3">
      <c r="A6651" t="s">
        <v>190</v>
      </c>
      <c r="B6651" s="1">
        <v>45992</v>
      </c>
      <c r="C6651">
        <v>2</v>
      </c>
    </row>
    <row r="6652" spans="1:3">
      <c r="A6652" t="s">
        <v>190</v>
      </c>
      <c r="B6652" s="1">
        <v>46023</v>
      </c>
      <c r="C6652">
        <v>2</v>
      </c>
    </row>
    <row r="6653" spans="1:3">
      <c r="A6653" t="s">
        <v>190</v>
      </c>
      <c r="B6653" s="1">
        <v>46054</v>
      </c>
      <c r="C6653">
        <v>1</v>
      </c>
    </row>
    <row r="6654" spans="1:3">
      <c r="A6654" t="s">
        <v>192</v>
      </c>
      <c r="B6654" s="1">
        <v>45962</v>
      </c>
      <c r="C6654">
        <v>27</v>
      </c>
    </row>
    <row r="6655" spans="1:3">
      <c r="A6655" t="s">
        <v>192</v>
      </c>
      <c r="B6655" s="1">
        <v>45992</v>
      </c>
      <c r="C6655">
        <v>28</v>
      </c>
    </row>
    <row r="6656" spans="1:3">
      <c r="A6656" t="s">
        <v>192</v>
      </c>
      <c r="B6656" s="1">
        <v>46023</v>
      </c>
      <c r="C6656">
        <v>46</v>
      </c>
    </row>
    <row r="6657" spans="1:3">
      <c r="A6657" t="s">
        <v>192</v>
      </c>
      <c r="B6657" s="1">
        <v>46054</v>
      </c>
      <c r="C6657">
        <v>27</v>
      </c>
    </row>
    <row r="6658" spans="1:3">
      <c r="A6658" t="s">
        <v>192</v>
      </c>
      <c r="B6658" s="1">
        <v>46082</v>
      </c>
      <c r="C6658">
        <v>47</v>
      </c>
    </row>
    <row r="6659" spans="1:3">
      <c r="A6659" t="s">
        <v>192</v>
      </c>
      <c r="B6659" s="1">
        <v>46113</v>
      </c>
      <c r="C6659">
        <v>29</v>
      </c>
    </row>
    <row r="6660" spans="1:3">
      <c r="A6660" t="s">
        <v>192</v>
      </c>
      <c r="B6660" s="1">
        <v>46143</v>
      </c>
      <c r="C6660">
        <v>28</v>
      </c>
    </row>
    <row r="6661" spans="1:3">
      <c r="A6661" t="s">
        <v>3818</v>
      </c>
      <c r="B6661" s="1">
        <v>46113</v>
      </c>
      <c r="C6661">
        <v>1</v>
      </c>
    </row>
    <row r="6662" spans="1:3">
      <c r="A6662" t="s">
        <v>194</v>
      </c>
      <c r="B6662" s="1">
        <v>45962</v>
      </c>
      <c r="C6662">
        <v>29</v>
      </c>
    </row>
    <row r="6663" spans="1:3">
      <c r="A6663" t="s">
        <v>194</v>
      </c>
      <c r="B6663" s="1">
        <v>45992</v>
      </c>
      <c r="C6663">
        <v>25</v>
      </c>
    </row>
    <row r="6664" spans="1:3">
      <c r="A6664" t="s">
        <v>194</v>
      </c>
      <c r="B6664" s="1">
        <v>46023</v>
      </c>
      <c r="C6664">
        <v>53</v>
      </c>
    </row>
    <row r="6665" spans="1:3">
      <c r="A6665" t="s">
        <v>194</v>
      </c>
      <c r="B6665" s="1">
        <v>46054</v>
      </c>
      <c r="C6665">
        <v>43</v>
      </c>
    </row>
    <row r="6666" spans="1:3">
      <c r="A6666" t="s">
        <v>194</v>
      </c>
      <c r="B6666" s="1">
        <v>46082</v>
      </c>
      <c r="C6666">
        <v>46</v>
      </c>
    </row>
    <row r="6667" spans="1:3">
      <c r="A6667" t="s">
        <v>194</v>
      </c>
      <c r="B6667" s="1">
        <v>46113</v>
      </c>
      <c r="C6667">
        <v>28</v>
      </c>
    </row>
    <row r="6668" spans="1:3">
      <c r="A6668" t="s">
        <v>194</v>
      </c>
      <c r="B6668" s="1">
        <v>46143</v>
      </c>
      <c r="C6668">
        <v>29</v>
      </c>
    </row>
    <row r="6669" spans="1:3">
      <c r="A6669" t="s">
        <v>196</v>
      </c>
      <c r="B6669" s="1">
        <v>45962</v>
      </c>
      <c r="C6669">
        <v>62</v>
      </c>
    </row>
    <row r="6670" spans="1:3">
      <c r="A6670" t="s">
        <v>196</v>
      </c>
      <c r="B6670" s="1">
        <v>45992</v>
      </c>
      <c r="C6670">
        <v>45</v>
      </c>
    </row>
    <row r="6671" spans="1:3">
      <c r="A6671" t="s">
        <v>196</v>
      </c>
      <c r="B6671" s="1">
        <v>46023</v>
      </c>
      <c r="C6671">
        <v>64</v>
      </c>
    </row>
    <row r="6672" spans="1:3">
      <c r="A6672" t="s">
        <v>196</v>
      </c>
      <c r="B6672" s="1">
        <v>46054</v>
      </c>
      <c r="C6672">
        <v>57</v>
      </c>
    </row>
    <row r="6673" spans="1:3">
      <c r="A6673" t="s">
        <v>196</v>
      </c>
      <c r="B6673" s="1">
        <v>46082</v>
      </c>
      <c r="C6673">
        <v>69</v>
      </c>
    </row>
    <row r="6674" spans="1:3">
      <c r="A6674" t="s">
        <v>196</v>
      </c>
      <c r="B6674" s="1">
        <v>46113</v>
      </c>
      <c r="C6674">
        <v>50</v>
      </c>
    </row>
    <row r="6675" spans="1:3">
      <c r="A6675" t="s">
        <v>196</v>
      </c>
      <c r="B6675" s="1">
        <v>46143</v>
      </c>
      <c r="C6675">
        <v>35</v>
      </c>
    </row>
    <row r="6676" spans="1:3">
      <c r="A6676" t="s">
        <v>198</v>
      </c>
      <c r="B6676" s="1">
        <v>45962</v>
      </c>
      <c r="C6676">
        <v>37</v>
      </c>
    </row>
    <row r="6677" spans="1:3">
      <c r="A6677" t="s">
        <v>198</v>
      </c>
      <c r="B6677" s="1">
        <v>45992</v>
      </c>
      <c r="C6677">
        <v>19</v>
      </c>
    </row>
    <row r="6678" spans="1:3">
      <c r="A6678" t="s">
        <v>198</v>
      </c>
      <c r="B6678" s="1">
        <v>46023</v>
      </c>
      <c r="C6678">
        <v>34</v>
      </c>
    </row>
    <row r="6679" spans="1:3">
      <c r="A6679" t="s">
        <v>198</v>
      </c>
      <c r="B6679" s="1">
        <v>46054</v>
      </c>
      <c r="C6679">
        <v>30</v>
      </c>
    </row>
    <row r="6680" spans="1:3">
      <c r="A6680" t="s">
        <v>198</v>
      </c>
      <c r="B6680" s="1">
        <v>46082</v>
      </c>
      <c r="C6680">
        <v>47</v>
      </c>
    </row>
    <row r="6681" spans="1:3">
      <c r="A6681" t="s">
        <v>198</v>
      </c>
      <c r="B6681" s="1">
        <v>46113</v>
      </c>
      <c r="C6681">
        <v>34</v>
      </c>
    </row>
    <row r="6682" spans="1:3">
      <c r="A6682" t="s">
        <v>198</v>
      </c>
      <c r="B6682" s="1">
        <v>46143</v>
      </c>
      <c r="C6682">
        <v>18</v>
      </c>
    </row>
    <row r="6683" spans="1:3">
      <c r="A6683" t="s">
        <v>200</v>
      </c>
      <c r="B6683" s="1">
        <v>45962</v>
      </c>
      <c r="C6683">
        <v>28</v>
      </c>
    </row>
    <row r="6684" spans="1:3">
      <c r="A6684" t="s">
        <v>200</v>
      </c>
      <c r="B6684" s="1">
        <v>45992</v>
      </c>
      <c r="C6684">
        <v>13</v>
      </c>
    </row>
    <row r="6685" spans="1:3">
      <c r="A6685" t="s">
        <v>200</v>
      </c>
      <c r="B6685" s="1">
        <v>46023</v>
      </c>
      <c r="C6685">
        <v>23</v>
      </c>
    </row>
    <row r="6686" spans="1:3">
      <c r="A6686" t="s">
        <v>200</v>
      </c>
      <c r="B6686" s="1">
        <v>46054</v>
      </c>
      <c r="C6686">
        <v>18</v>
      </c>
    </row>
    <row r="6687" spans="1:3">
      <c r="A6687" t="s">
        <v>200</v>
      </c>
      <c r="B6687" s="1">
        <v>46082</v>
      </c>
      <c r="C6687">
        <v>34</v>
      </c>
    </row>
    <row r="6688" spans="1:3">
      <c r="A6688" t="s">
        <v>200</v>
      </c>
      <c r="B6688" s="1">
        <v>46113</v>
      </c>
      <c r="C6688">
        <v>24</v>
      </c>
    </row>
    <row r="6689" spans="1:3">
      <c r="A6689" t="s">
        <v>200</v>
      </c>
      <c r="B6689" s="1">
        <v>46143</v>
      </c>
      <c r="C6689">
        <v>14</v>
      </c>
    </row>
    <row r="6690" spans="1:3">
      <c r="A6690" t="s">
        <v>202</v>
      </c>
      <c r="B6690" s="1">
        <v>45962</v>
      </c>
      <c r="C6690">
        <v>83</v>
      </c>
    </row>
    <row r="6691" spans="1:3">
      <c r="A6691" t="s">
        <v>202</v>
      </c>
      <c r="B6691" s="1">
        <v>45992</v>
      </c>
      <c r="C6691">
        <v>38</v>
      </c>
    </row>
    <row r="6692" spans="1:3">
      <c r="A6692" t="s">
        <v>202</v>
      </c>
      <c r="B6692" s="1">
        <v>46023</v>
      </c>
      <c r="C6692">
        <v>70</v>
      </c>
    </row>
    <row r="6693" spans="1:3">
      <c r="A6693" t="s">
        <v>202</v>
      </c>
      <c r="B6693" s="1">
        <v>46054</v>
      </c>
      <c r="C6693">
        <v>53</v>
      </c>
    </row>
    <row r="6694" spans="1:3">
      <c r="A6694" t="s">
        <v>202</v>
      </c>
      <c r="B6694" s="1">
        <v>46082</v>
      </c>
      <c r="C6694">
        <v>27</v>
      </c>
    </row>
    <row r="6695" spans="1:3">
      <c r="A6695" t="s">
        <v>202</v>
      </c>
      <c r="B6695" s="1">
        <v>46113</v>
      </c>
      <c r="C6695">
        <v>82</v>
      </c>
    </row>
    <row r="6696" spans="1:3">
      <c r="A6696" t="s">
        <v>202</v>
      </c>
      <c r="B6696" s="1">
        <v>46143</v>
      </c>
      <c r="C6696">
        <v>70</v>
      </c>
    </row>
    <row r="6697" spans="1:3">
      <c r="A6697" t="s">
        <v>204</v>
      </c>
      <c r="B6697" s="1">
        <v>45962</v>
      </c>
      <c r="C6697">
        <v>35</v>
      </c>
    </row>
    <row r="6698" spans="1:3">
      <c r="A6698" t="s">
        <v>204</v>
      </c>
      <c r="B6698" s="1">
        <v>45992</v>
      </c>
      <c r="C6698">
        <v>31</v>
      </c>
    </row>
    <row r="6699" spans="1:3">
      <c r="A6699" t="s">
        <v>204</v>
      </c>
      <c r="B6699" s="1">
        <v>46023</v>
      </c>
      <c r="C6699">
        <v>32</v>
      </c>
    </row>
    <row r="6700" spans="1:3">
      <c r="A6700" t="s">
        <v>204</v>
      </c>
      <c r="B6700" s="1">
        <v>46054</v>
      </c>
      <c r="C6700">
        <v>36</v>
      </c>
    </row>
    <row r="6701" spans="1:3">
      <c r="A6701" t="s">
        <v>204</v>
      </c>
      <c r="B6701" s="1">
        <v>46082</v>
      </c>
      <c r="C6701">
        <v>40</v>
      </c>
    </row>
    <row r="6702" spans="1:3">
      <c r="A6702" t="s">
        <v>204</v>
      </c>
      <c r="B6702" s="1">
        <v>46113</v>
      </c>
      <c r="C6702">
        <v>39</v>
      </c>
    </row>
    <row r="6703" spans="1:3">
      <c r="A6703" t="s">
        <v>204</v>
      </c>
      <c r="B6703" s="1">
        <v>46143</v>
      </c>
      <c r="C6703">
        <v>24</v>
      </c>
    </row>
    <row r="6704" spans="1:3">
      <c r="A6704" t="s">
        <v>206</v>
      </c>
      <c r="B6704" s="1">
        <v>45962</v>
      </c>
      <c r="C6704">
        <v>28</v>
      </c>
    </row>
    <row r="6705" spans="1:3">
      <c r="A6705" t="s">
        <v>206</v>
      </c>
      <c r="B6705" s="1">
        <v>45992</v>
      </c>
      <c r="C6705">
        <v>13</v>
      </c>
    </row>
    <row r="6706" spans="1:3">
      <c r="A6706" t="s">
        <v>206</v>
      </c>
      <c r="B6706" s="1">
        <v>46023</v>
      </c>
      <c r="C6706">
        <v>40</v>
      </c>
    </row>
    <row r="6707" spans="1:3">
      <c r="A6707" t="s">
        <v>206</v>
      </c>
      <c r="B6707" s="1">
        <v>46054</v>
      </c>
      <c r="C6707">
        <v>30</v>
      </c>
    </row>
    <row r="6708" spans="1:3">
      <c r="A6708" t="s">
        <v>206</v>
      </c>
      <c r="B6708" s="1">
        <v>46082</v>
      </c>
      <c r="C6708">
        <v>36</v>
      </c>
    </row>
    <row r="6709" spans="1:3">
      <c r="A6709" t="s">
        <v>206</v>
      </c>
      <c r="B6709" s="1">
        <v>46113</v>
      </c>
      <c r="C6709">
        <v>27</v>
      </c>
    </row>
    <row r="6710" spans="1:3">
      <c r="A6710" t="s">
        <v>206</v>
      </c>
      <c r="B6710" s="1">
        <v>46143</v>
      </c>
      <c r="C6710">
        <v>17</v>
      </c>
    </row>
    <row r="6711" spans="1:3">
      <c r="A6711" t="s">
        <v>208</v>
      </c>
      <c r="B6711" s="1">
        <v>45962</v>
      </c>
      <c r="C6711">
        <v>20</v>
      </c>
    </row>
    <row r="6712" spans="1:3">
      <c r="A6712" t="s">
        <v>208</v>
      </c>
      <c r="B6712" s="1">
        <v>45992</v>
      </c>
      <c r="C6712">
        <v>9</v>
      </c>
    </row>
    <row r="6713" spans="1:3">
      <c r="A6713" t="s">
        <v>208</v>
      </c>
      <c r="B6713" s="1">
        <v>46023</v>
      </c>
      <c r="C6713">
        <v>22</v>
      </c>
    </row>
    <row r="6714" spans="1:3">
      <c r="A6714" t="s">
        <v>208</v>
      </c>
      <c r="B6714" s="1">
        <v>46054</v>
      </c>
      <c r="C6714">
        <v>18</v>
      </c>
    </row>
    <row r="6715" spans="1:3">
      <c r="A6715" t="s">
        <v>208</v>
      </c>
      <c r="B6715" s="1">
        <v>46082</v>
      </c>
      <c r="C6715">
        <v>27</v>
      </c>
    </row>
    <row r="6716" spans="1:3">
      <c r="A6716" t="s">
        <v>208</v>
      </c>
      <c r="B6716" s="1">
        <v>46113</v>
      </c>
      <c r="C6716">
        <v>28</v>
      </c>
    </row>
    <row r="6717" spans="1:3">
      <c r="A6717" t="s">
        <v>208</v>
      </c>
      <c r="B6717" s="1">
        <v>46143</v>
      </c>
      <c r="C6717">
        <v>11</v>
      </c>
    </row>
    <row r="6718" spans="1:3">
      <c r="A6718" t="s">
        <v>210</v>
      </c>
      <c r="B6718" s="1">
        <v>45962</v>
      </c>
      <c r="C6718">
        <v>11</v>
      </c>
    </row>
    <row r="6719" spans="1:3">
      <c r="A6719" t="s">
        <v>210</v>
      </c>
      <c r="B6719" s="1">
        <v>45992</v>
      </c>
      <c r="C6719">
        <v>11</v>
      </c>
    </row>
    <row r="6720" spans="1:3">
      <c r="A6720" t="s">
        <v>210</v>
      </c>
      <c r="B6720" s="1">
        <v>46023</v>
      </c>
      <c r="C6720">
        <v>23</v>
      </c>
    </row>
    <row r="6721" spans="1:3">
      <c r="A6721" t="s">
        <v>210</v>
      </c>
      <c r="B6721" s="1">
        <v>46054</v>
      </c>
      <c r="C6721">
        <v>17</v>
      </c>
    </row>
    <row r="6722" spans="1:3">
      <c r="A6722" t="s">
        <v>210</v>
      </c>
      <c r="B6722" s="1">
        <v>46082</v>
      </c>
      <c r="C6722">
        <v>21</v>
      </c>
    </row>
    <row r="6723" spans="1:3">
      <c r="A6723" t="s">
        <v>210</v>
      </c>
      <c r="B6723" s="1">
        <v>46113</v>
      </c>
      <c r="C6723">
        <v>10</v>
      </c>
    </row>
    <row r="6724" spans="1:3">
      <c r="A6724" t="s">
        <v>212</v>
      </c>
      <c r="B6724" s="1">
        <v>45962</v>
      </c>
      <c r="C6724">
        <v>28</v>
      </c>
    </row>
    <row r="6725" spans="1:3">
      <c r="A6725" t="s">
        <v>212</v>
      </c>
      <c r="B6725" s="1">
        <v>45992</v>
      </c>
      <c r="C6725">
        <v>19</v>
      </c>
    </row>
    <row r="6726" spans="1:3">
      <c r="A6726" t="s">
        <v>212</v>
      </c>
      <c r="B6726" s="1">
        <v>46023</v>
      </c>
      <c r="C6726">
        <v>29</v>
      </c>
    </row>
    <row r="6727" spans="1:3">
      <c r="A6727" t="s">
        <v>212</v>
      </c>
      <c r="B6727" s="1">
        <v>46054</v>
      </c>
      <c r="C6727">
        <v>25</v>
      </c>
    </row>
    <row r="6728" spans="1:3">
      <c r="A6728" t="s">
        <v>212</v>
      </c>
      <c r="B6728" s="1">
        <v>46082</v>
      </c>
      <c r="C6728">
        <v>32</v>
      </c>
    </row>
    <row r="6729" spans="1:3">
      <c r="A6729" t="s">
        <v>212</v>
      </c>
      <c r="B6729" s="1">
        <v>46113</v>
      </c>
      <c r="C6729">
        <v>44</v>
      </c>
    </row>
    <row r="6730" spans="1:3">
      <c r="A6730" t="s">
        <v>212</v>
      </c>
      <c r="B6730" s="1">
        <v>46143</v>
      </c>
      <c r="C6730">
        <v>23</v>
      </c>
    </row>
    <row r="6731" spans="1:3">
      <c r="A6731" t="s">
        <v>214</v>
      </c>
      <c r="B6731" s="1">
        <v>45962</v>
      </c>
      <c r="C6731">
        <v>22</v>
      </c>
    </row>
    <row r="6732" spans="1:3">
      <c r="A6732" t="s">
        <v>214</v>
      </c>
      <c r="B6732" s="1">
        <v>45992</v>
      </c>
      <c r="C6732">
        <v>18</v>
      </c>
    </row>
    <row r="6733" spans="1:3">
      <c r="A6733" t="s">
        <v>214</v>
      </c>
      <c r="B6733" s="1">
        <v>46023</v>
      </c>
      <c r="C6733">
        <v>40</v>
      </c>
    </row>
    <row r="6734" spans="1:3">
      <c r="A6734" t="s">
        <v>214</v>
      </c>
      <c r="B6734" s="1">
        <v>46054</v>
      </c>
      <c r="C6734">
        <v>18</v>
      </c>
    </row>
    <row r="6735" spans="1:3">
      <c r="A6735" t="s">
        <v>214</v>
      </c>
      <c r="B6735" s="1">
        <v>46082</v>
      </c>
      <c r="C6735">
        <v>49</v>
      </c>
    </row>
    <row r="6736" spans="1:3">
      <c r="A6736" t="s">
        <v>214</v>
      </c>
      <c r="B6736" s="1">
        <v>46113</v>
      </c>
      <c r="C6736">
        <v>38</v>
      </c>
    </row>
    <row r="6737" spans="1:3">
      <c r="A6737" t="s">
        <v>214</v>
      </c>
      <c r="B6737" s="1">
        <v>46143</v>
      </c>
      <c r="C6737">
        <v>30</v>
      </c>
    </row>
    <row r="6738" spans="1:3">
      <c r="A6738" t="s">
        <v>216</v>
      </c>
      <c r="B6738" s="1">
        <v>45962</v>
      </c>
      <c r="C6738">
        <v>48</v>
      </c>
    </row>
    <row r="6739" spans="1:3">
      <c r="A6739" t="s">
        <v>216</v>
      </c>
      <c r="B6739" s="1">
        <v>45992</v>
      </c>
      <c r="C6739">
        <v>28</v>
      </c>
    </row>
    <row r="6740" spans="1:3">
      <c r="A6740" t="s">
        <v>216</v>
      </c>
      <c r="B6740" s="1">
        <v>46023</v>
      </c>
      <c r="C6740">
        <v>30</v>
      </c>
    </row>
    <row r="6741" spans="1:3">
      <c r="A6741" t="s">
        <v>216</v>
      </c>
      <c r="B6741" s="1">
        <v>46054</v>
      </c>
      <c r="C6741">
        <v>34</v>
      </c>
    </row>
    <row r="6742" spans="1:3">
      <c r="A6742" t="s">
        <v>216</v>
      </c>
      <c r="B6742" s="1">
        <v>46082</v>
      </c>
      <c r="C6742">
        <v>26</v>
      </c>
    </row>
    <row r="6743" spans="1:3">
      <c r="A6743" t="s">
        <v>216</v>
      </c>
      <c r="B6743" s="1">
        <v>46113</v>
      </c>
      <c r="C6743">
        <v>29</v>
      </c>
    </row>
    <row r="6744" spans="1:3">
      <c r="A6744" t="s">
        <v>216</v>
      </c>
      <c r="B6744" s="1">
        <v>46143</v>
      </c>
      <c r="C6744">
        <v>21</v>
      </c>
    </row>
    <row r="6745" spans="1:3">
      <c r="A6745" t="s">
        <v>218</v>
      </c>
      <c r="B6745" s="1">
        <v>45962</v>
      </c>
      <c r="C6745">
        <v>45</v>
      </c>
    </row>
    <row r="6746" spans="1:3">
      <c r="A6746" t="s">
        <v>218</v>
      </c>
      <c r="B6746" s="1">
        <v>45992</v>
      </c>
      <c r="C6746">
        <v>37</v>
      </c>
    </row>
    <row r="6747" spans="1:3">
      <c r="A6747" t="s">
        <v>218</v>
      </c>
      <c r="B6747" s="1">
        <v>46023</v>
      </c>
      <c r="C6747">
        <v>67</v>
      </c>
    </row>
    <row r="6748" spans="1:3">
      <c r="A6748" t="s">
        <v>218</v>
      </c>
      <c r="B6748" s="1">
        <v>46054</v>
      </c>
      <c r="C6748">
        <v>59</v>
      </c>
    </row>
    <row r="6749" spans="1:3">
      <c r="A6749" t="s">
        <v>218</v>
      </c>
      <c r="B6749" s="1">
        <v>46082</v>
      </c>
      <c r="C6749">
        <v>51</v>
      </c>
    </row>
    <row r="6750" spans="1:3">
      <c r="A6750" t="s">
        <v>218</v>
      </c>
      <c r="B6750" s="1">
        <v>46113</v>
      </c>
      <c r="C6750">
        <v>30</v>
      </c>
    </row>
    <row r="6751" spans="1:3">
      <c r="A6751" t="s">
        <v>218</v>
      </c>
      <c r="B6751" s="1">
        <v>46143</v>
      </c>
      <c r="C6751">
        <v>32</v>
      </c>
    </row>
    <row r="6752" spans="1:3">
      <c r="A6752" t="s">
        <v>220</v>
      </c>
      <c r="B6752" s="1">
        <v>45962</v>
      </c>
      <c r="C6752">
        <v>102</v>
      </c>
    </row>
    <row r="6753" spans="1:3">
      <c r="A6753" t="s">
        <v>220</v>
      </c>
      <c r="B6753" s="1">
        <v>45992</v>
      </c>
      <c r="C6753">
        <v>70</v>
      </c>
    </row>
    <row r="6754" spans="1:3">
      <c r="A6754" t="s">
        <v>220</v>
      </c>
      <c r="B6754" s="1">
        <v>46023</v>
      </c>
      <c r="C6754">
        <v>139</v>
      </c>
    </row>
    <row r="6755" spans="1:3">
      <c r="A6755" t="s">
        <v>220</v>
      </c>
      <c r="B6755" s="1">
        <v>46054</v>
      </c>
      <c r="C6755">
        <v>150</v>
      </c>
    </row>
    <row r="6756" spans="1:3">
      <c r="A6756" t="s">
        <v>220</v>
      </c>
      <c r="B6756" s="1">
        <v>46082</v>
      </c>
      <c r="C6756">
        <v>146</v>
      </c>
    </row>
    <row r="6757" spans="1:3">
      <c r="A6757" t="s">
        <v>220</v>
      </c>
      <c r="B6757" s="1">
        <v>46113</v>
      </c>
      <c r="C6757">
        <v>115</v>
      </c>
    </row>
    <row r="6758" spans="1:3">
      <c r="A6758" t="s">
        <v>220</v>
      </c>
      <c r="B6758" s="1">
        <v>46143</v>
      </c>
      <c r="C6758">
        <v>70</v>
      </c>
    </row>
    <row r="6759" spans="1:3">
      <c r="A6759" t="s">
        <v>222</v>
      </c>
      <c r="B6759" s="1">
        <v>45962</v>
      </c>
      <c r="C6759">
        <v>64</v>
      </c>
    </row>
    <row r="6760" spans="1:3">
      <c r="A6760" t="s">
        <v>222</v>
      </c>
      <c r="B6760" s="1">
        <v>45992</v>
      </c>
      <c r="C6760">
        <v>57</v>
      </c>
    </row>
    <row r="6761" spans="1:3">
      <c r="A6761" t="s">
        <v>222</v>
      </c>
      <c r="B6761" s="1">
        <v>46023</v>
      </c>
      <c r="C6761">
        <v>105</v>
      </c>
    </row>
    <row r="6762" spans="1:3">
      <c r="A6762" t="s">
        <v>222</v>
      </c>
      <c r="B6762" s="1">
        <v>46054</v>
      </c>
      <c r="C6762">
        <v>98</v>
      </c>
    </row>
    <row r="6763" spans="1:3">
      <c r="A6763" t="s">
        <v>222</v>
      </c>
      <c r="B6763" s="1">
        <v>46082</v>
      </c>
      <c r="C6763">
        <v>93</v>
      </c>
    </row>
    <row r="6764" spans="1:3">
      <c r="A6764" t="s">
        <v>222</v>
      </c>
      <c r="B6764" s="1">
        <v>46113</v>
      </c>
      <c r="C6764">
        <v>77</v>
      </c>
    </row>
    <row r="6765" spans="1:3">
      <c r="A6765" t="s">
        <v>222</v>
      </c>
      <c r="B6765" s="1">
        <v>46143</v>
      </c>
      <c r="C6765">
        <v>51</v>
      </c>
    </row>
    <row r="6766" spans="1:3">
      <c r="A6766" t="s">
        <v>224</v>
      </c>
      <c r="B6766" s="1">
        <v>45962</v>
      </c>
      <c r="C6766">
        <v>27</v>
      </c>
    </row>
    <row r="6767" spans="1:3">
      <c r="A6767" t="s">
        <v>224</v>
      </c>
      <c r="B6767" s="1">
        <v>45992</v>
      </c>
      <c r="C6767">
        <v>6</v>
      </c>
    </row>
    <row r="6768" spans="1:3">
      <c r="A6768" t="s">
        <v>224</v>
      </c>
      <c r="B6768" s="1">
        <v>46023</v>
      </c>
      <c r="C6768">
        <v>29</v>
      </c>
    </row>
    <row r="6769" spans="1:3">
      <c r="A6769" t="s">
        <v>224</v>
      </c>
      <c r="B6769" s="1">
        <v>46054</v>
      </c>
      <c r="C6769">
        <v>30</v>
      </c>
    </row>
    <row r="6770" spans="1:3">
      <c r="A6770" t="s">
        <v>224</v>
      </c>
      <c r="B6770" s="1">
        <v>46082</v>
      </c>
      <c r="C6770">
        <v>41</v>
      </c>
    </row>
    <row r="6771" spans="1:3">
      <c r="A6771" t="s">
        <v>224</v>
      </c>
      <c r="B6771" s="1">
        <v>46113</v>
      </c>
      <c r="C6771">
        <v>28</v>
      </c>
    </row>
    <row r="6772" spans="1:3">
      <c r="A6772" t="s">
        <v>224</v>
      </c>
      <c r="B6772" s="1">
        <v>46143</v>
      </c>
      <c r="C6772">
        <v>29</v>
      </c>
    </row>
    <row r="6773" spans="1:3">
      <c r="A6773" t="s">
        <v>226</v>
      </c>
      <c r="B6773" s="1">
        <v>45962</v>
      </c>
      <c r="C6773">
        <v>43</v>
      </c>
    </row>
    <row r="6774" spans="1:3">
      <c r="A6774" t="s">
        <v>226</v>
      </c>
      <c r="B6774" s="1">
        <v>45992</v>
      </c>
      <c r="C6774">
        <v>26</v>
      </c>
    </row>
    <row r="6775" spans="1:3">
      <c r="A6775" t="s">
        <v>226</v>
      </c>
      <c r="B6775" s="1">
        <v>46023</v>
      </c>
      <c r="C6775">
        <v>49</v>
      </c>
    </row>
    <row r="6776" spans="1:3">
      <c r="A6776" t="s">
        <v>226</v>
      </c>
      <c r="B6776" s="1">
        <v>46054</v>
      </c>
      <c r="C6776">
        <v>38</v>
      </c>
    </row>
    <row r="6777" spans="1:3">
      <c r="A6777" t="s">
        <v>226</v>
      </c>
      <c r="B6777" s="1">
        <v>46082</v>
      </c>
      <c r="C6777">
        <v>28</v>
      </c>
    </row>
    <row r="6778" spans="1:3">
      <c r="A6778" t="s">
        <v>226</v>
      </c>
      <c r="B6778" s="1">
        <v>46113</v>
      </c>
      <c r="C6778">
        <v>36</v>
      </c>
    </row>
    <row r="6779" spans="1:3">
      <c r="A6779" t="s">
        <v>226</v>
      </c>
      <c r="B6779" s="1">
        <v>46143</v>
      </c>
      <c r="C6779">
        <v>19</v>
      </c>
    </row>
    <row r="6780" spans="1:3">
      <c r="A6780" t="s">
        <v>228</v>
      </c>
      <c r="B6780" s="1">
        <v>45962</v>
      </c>
      <c r="C6780">
        <v>32</v>
      </c>
    </row>
    <row r="6781" spans="1:3">
      <c r="A6781" t="s">
        <v>228</v>
      </c>
      <c r="B6781" s="1">
        <v>45992</v>
      </c>
      <c r="C6781">
        <v>16</v>
      </c>
    </row>
    <row r="6782" spans="1:3">
      <c r="A6782" t="s">
        <v>228</v>
      </c>
      <c r="B6782" s="1">
        <v>46023</v>
      </c>
      <c r="C6782">
        <v>42</v>
      </c>
    </row>
    <row r="6783" spans="1:3">
      <c r="A6783" t="s">
        <v>228</v>
      </c>
      <c r="B6783" s="1">
        <v>46054</v>
      </c>
      <c r="C6783">
        <v>31</v>
      </c>
    </row>
    <row r="6784" spans="1:3">
      <c r="A6784" t="s">
        <v>228</v>
      </c>
      <c r="B6784" s="1">
        <v>46082</v>
      </c>
      <c r="C6784">
        <v>39</v>
      </c>
    </row>
    <row r="6785" spans="1:3">
      <c r="A6785" t="s">
        <v>228</v>
      </c>
      <c r="B6785" s="1">
        <v>46113</v>
      </c>
      <c r="C6785">
        <v>23</v>
      </c>
    </row>
    <row r="6786" spans="1:3">
      <c r="A6786" t="s">
        <v>228</v>
      </c>
      <c r="B6786" s="1">
        <v>46143</v>
      </c>
      <c r="C6786">
        <v>13</v>
      </c>
    </row>
    <row r="6787" spans="1:3">
      <c r="A6787" t="s">
        <v>3819</v>
      </c>
      <c r="B6787" s="1">
        <v>45962</v>
      </c>
      <c r="C6787">
        <v>5</v>
      </c>
    </row>
    <row r="6788" spans="1:3">
      <c r="A6788" t="s">
        <v>230</v>
      </c>
      <c r="B6788" s="1">
        <v>45962</v>
      </c>
      <c r="C6788">
        <v>40</v>
      </c>
    </row>
    <row r="6789" spans="1:3">
      <c r="A6789" t="s">
        <v>230</v>
      </c>
      <c r="B6789" s="1">
        <v>45992</v>
      </c>
      <c r="C6789">
        <v>27</v>
      </c>
    </row>
    <row r="6790" spans="1:3">
      <c r="A6790" t="s">
        <v>230</v>
      </c>
      <c r="B6790" s="1">
        <v>46023</v>
      </c>
      <c r="C6790">
        <v>59</v>
      </c>
    </row>
    <row r="6791" spans="1:3">
      <c r="A6791" t="s">
        <v>230</v>
      </c>
      <c r="B6791" s="1">
        <v>46054</v>
      </c>
      <c r="C6791">
        <v>56</v>
      </c>
    </row>
    <row r="6792" spans="1:3">
      <c r="A6792" t="s">
        <v>230</v>
      </c>
      <c r="B6792" s="1">
        <v>46082</v>
      </c>
      <c r="C6792">
        <v>55</v>
      </c>
    </row>
    <row r="6793" spans="1:3">
      <c r="A6793" t="s">
        <v>230</v>
      </c>
      <c r="B6793" s="1">
        <v>46113</v>
      </c>
      <c r="C6793">
        <v>27</v>
      </c>
    </row>
    <row r="6794" spans="1:3">
      <c r="A6794" t="s">
        <v>230</v>
      </c>
      <c r="B6794" s="1">
        <v>46143</v>
      </c>
      <c r="C6794">
        <v>22</v>
      </c>
    </row>
    <row r="6795" spans="1:3">
      <c r="A6795" t="s">
        <v>232</v>
      </c>
      <c r="B6795" s="1">
        <v>45962</v>
      </c>
      <c r="C6795">
        <v>32</v>
      </c>
    </row>
    <row r="6796" spans="1:3">
      <c r="A6796" t="s">
        <v>232</v>
      </c>
      <c r="B6796" s="1">
        <v>45992</v>
      </c>
      <c r="C6796">
        <v>28</v>
      </c>
    </row>
    <row r="6797" spans="1:3">
      <c r="A6797" t="s">
        <v>232</v>
      </c>
      <c r="B6797" s="1">
        <v>46023</v>
      </c>
      <c r="C6797">
        <v>38</v>
      </c>
    </row>
    <row r="6798" spans="1:3">
      <c r="A6798" t="s">
        <v>232</v>
      </c>
      <c r="B6798" s="1">
        <v>46054</v>
      </c>
      <c r="C6798">
        <v>53</v>
      </c>
    </row>
    <row r="6799" spans="1:3">
      <c r="A6799" t="s">
        <v>232</v>
      </c>
      <c r="B6799" s="1">
        <v>46082</v>
      </c>
      <c r="C6799">
        <v>74</v>
      </c>
    </row>
    <row r="6800" spans="1:3">
      <c r="A6800" t="s">
        <v>232</v>
      </c>
      <c r="B6800" s="1">
        <v>46113</v>
      </c>
      <c r="C6800">
        <v>93</v>
      </c>
    </row>
    <row r="6801" spans="1:3">
      <c r="A6801" t="s">
        <v>232</v>
      </c>
      <c r="B6801" s="1">
        <v>46143</v>
      </c>
      <c r="C6801">
        <v>61</v>
      </c>
    </row>
    <row r="6802" spans="1:3">
      <c r="A6802" t="s">
        <v>234</v>
      </c>
      <c r="B6802" s="1">
        <v>45962</v>
      </c>
      <c r="C6802">
        <v>44</v>
      </c>
    </row>
    <row r="6803" spans="1:3">
      <c r="A6803" t="s">
        <v>234</v>
      </c>
      <c r="B6803" s="1">
        <v>45992</v>
      </c>
      <c r="C6803">
        <v>34</v>
      </c>
    </row>
    <row r="6804" spans="1:3">
      <c r="A6804" t="s">
        <v>234</v>
      </c>
      <c r="B6804" s="1">
        <v>46023</v>
      </c>
      <c r="C6804">
        <v>86</v>
      </c>
    </row>
    <row r="6805" spans="1:3">
      <c r="A6805" t="s">
        <v>234</v>
      </c>
      <c r="B6805" s="1">
        <v>46054</v>
      </c>
      <c r="C6805">
        <v>67</v>
      </c>
    </row>
    <row r="6806" spans="1:3">
      <c r="A6806" t="s">
        <v>234</v>
      </c>
      <c r="B6806" s="1">
        <v>46082</v>
      </c>
      <c r="C6806">
        <v>77</v>
      </c>
    </row>
    <row r="6807" spans="1:3">
      <c r="A6807" t="s">
        <v>234</v>
      </c>
      <c r="B6807" s="1">
        <v>46113</v>
      </c>
      <c r="C6807">
        <v>70</v>
      </c>
    </row>
    <row r="6808" spans="1:3">
      <c r="A6808" t="s">
        <v>234</v>
      </c>
      <c r="B6808" s="1">
        <v>46143</v>
      </c>
      <c r="C6808">
        <v>51</v>
      </c>
    </row>
    <row r="6809" spans="1:3">
      <c r="A6809" t="s">
        <v>236</v>
      </c>
      <c r="B6809" s="1">
        <v>45962</v>
      </c>
      <c r="C6809">
        <v>47</v>
      </c>
    </row>
    <row r="6810" spans="1:3">
      <c r="A6810" t="s">
        <v>236</v>
      </c>
      <c r="B6810" s="1">
        <v>45992</v>
      </c>
      <c r="C6810">
        <v>41</v>
      </c>
    </row>
    <row r="6811" spans="1:3">
      <c r="A6811" t="s">
        <v>236</v>
      </c>
      <c r="B6811" s="1">
        <v>46023</v>
      </c>
      <c r="C6811">
        <v>58</v>
      </c>
    </row>
    <row r="6812" spans="1:3">
      <c r="A6812" t="s">
        <v>236</v>
      </c>
      <c r="B6812" s="1">
        <v>46054</v>
      </c>
      <c r="C6812">
        <v>47</v>
      </c>
    </row>
    <row r="6813" spans="1:3">
      <c r="A6813" t="s">
        <v>236</v>
      </c>
      <c r="B6813" s="1">
        <v>46082</v>
      </c>
      <c r="C6813">
        <v>57</v>
      </c>
    </row>
    <row r="6814" spans="1:3">
      <c r="A6814" t="s">
        <v>236</v>
      </c>
      <c r="B6814" s="1">
        <v>46113</v>
      </c>
      <c r="C6814">
        <v>31</v>
      </c>
    </row>
    <row r="6815" spans="1:3">
      <c r="A6815" t="s">
        <v>236</v>
      </c>
      <c r="B6815" s="1">
        <v>46143</v>
      </c>
      <c r="C6815">
        <v>19</v>
      </c>
    </row>
    <row r="6816" spans="1:3">
      <c r="A6816" t="s">
        <v>238</v>
      </c>
      <c r="B6816" s="1">
        <v>45962</v>
      </c>
      <c r="C6816">
        <v>61</v>
      </c>
    </row>
    <row r="6817" spans="1:3">
      <c r="A6817" t="s">
        <v>238</v>
      </c>
      <c r="B6817" s="1">
        <v>45992</v>
      </c>
      <c r="C6817">
        <v>52</v>
      </c>
    </row>
    <row r="6818" spans="1:3">
      <c r="A6818" t="s">
        <v>238</v>
      </c>
      <c r="B6818" s="1">
        <v>46023</v>
      </c>
      <c r="C6818">
        <v>68</v>
      </c>
    </row>
    <row r="6819" spans="1:3">
      <c r="A6819" t="s">
        <v>238</v>
      </c>
      <c r="B6819" s="1">
        <v>46054</v>
      </c>
      <c r="C6819">
        <v>48</v>
      </c>
    </row>
    <row r="6820" spans="1:3">
      <c r="A6820" t="s">
        <v>238</v>
      </c>
      <c r="B6820" s="1">
        <v>46082</v>
      </c>
      <c r="C6820">
        <v>63</v>
      </c>
    </row>
    <row r="6821" spans="1:3">
      <c r="A6821" t="s">
        <v>238</v>
      </c>
      <c r="B6821" s="1">
        <v>46113</v>
      </c>
      <c r="C6821">
        <v>52</v>
      </c>
    </row>
    <row r="6822" spans="1:3">
      <c r="A6822" t="s">
        <v>238</v>
      </c>
      <c r="B6822" s="1">
        <v>46143</v>
      </c>
      <c r="C6822">
        <v>33</v>
      </c>
    </row>
    <row r="6823" spans="1:3">
      <c r="A6823" t="s">
        <v>240</v>
      </c>
      <c r="B6823" s="1">
        <v>45962</v>
      </c>
      <c r="C6823">
        <v>26</v>
      </c>
    </row>
    <row r="6824" spans="1:3">
      <c r="A6824" t="s">
        <v>240</v>
      </c>
      <c r="B6824" s="1">
        <v>45992</v>
      </c>
      <c r="C6824">
        <v>25</v>
      </c>
    </row>
    <row r="6825" spans="1:3">
      <c r="A6825" t="s">
        <v>240</v>
      </c>
      <c r="B6825" s="1">
        <v>46023</v>
      </c>
      <c r="C6825">
        <v>30</v>
      </c>
    </row>
    <row r="6826" spans="1:3">
      <c r="A6826" t="s">
        <v>240</v>
      </c>
      <c r="B6826" s="1">
        <v>46054</v>
      </c>
      <c r="C6826">
        <v>25</v>
      </c>
    </row>
    <row r="6827" spans="1:3">
      <c r="A6827" t="s">
        <v>240</v>
      </c>
      <c r="B6827" s="1">
        <v>46082</v>
      </c>
      <c r="C6827">
        <v>29</v>
      </c>
    </row>
    <row r="6828" spans="1:3">
      <c r="A6828" t="s">
        <v>240</v>
      </c>
      <c r="B6828" s="1">
        <v>46113</v>
      </c>
      <c r="C6828">
        <v>14</v>
      </c>
    </row>
    <row r="6829" spans="1:3">
      <c r="A6829" t="s">
        <v>240</v>
      </c>
      <c r="B6829" s="1">
        <v>46143</v>
      </c>
      <c r="C6829">
        <v>16</v>
      </c>
    </row>
    <row r="6830" spans="1:3">
      <c r="A6830" t="s">
        <v>242</v>
      </c>
      <c r="B6830" s="1">
        <v>45962</v>
      </c>
      <c r="C6830">
        <v>33</v>
      </c>
    </row>
    <row r="6831" spans="1:3">
      <c r="A6831" t="s">
        <v>242</v>
      </c>
      <c r="B6831" s="1">
        <v>45992</v>
      </c>
      <c r="C6831">
        <v>30</v>
      </c>
    </row>
    <row r="6832" spans="1:3">
      <c r="A6832" t="s">
        <v>242</v>
      </c>
      <c r="B6832" s="1">
        <v>46023</v>
      </c>
      <c r="C6832">
        <v>34</v>
      </c>
    </row>
    <row r="6833" spans="1:3">
      <c r="A6833" t="s">
        <v>242</v>
      </c>
      <c r="B6833" s="1">
        <v>46054</v>
      </c>
      <c r="C6833">
        <v>45</v>
      </c>
    </row>
    <row r="6834" spans="1:3">
      <c r="A6834" t="s">
        <v>242</v>
      </c>
      <c r="B6834" s="1">
        <v>46082</v>
      </c>
      <c r="C6834">
        <v>37</v>
      </c>
    </row>
    <row r="6835" spans="1:3">
      <c r="A6835" t="s">
        <v>242</v>
      </c>
      <c r="B6835" s="1">
        <v>46113</v>
      </c>
      <c r="C6835">
        <v>31</v>
      </c>
    </row>
    <row r="6836" spans="1:3">
      <c r="A6836" t="s">
        <v>242</v>
      </c>
      <c r="B6836" s="1">
        <v>46143</v>
      </c>
      <c r="C6836">
        <v>28</v>
      </c>
    </row>
    <row r="6837" spans="1:3">
      <c r="A6837" t="s">
        <v>244</v>
      </c>
      <c r="B6837" s="1">
        <v>45962</v>
      </c>
      <c r="C6837">
        <v>68</v>
      </c>
    </row>
    <row r="6838" spans="1:3">
      <c r="A6838" t="s">
        <v>244</v>
      </c>
      <c r="B6838" s="1">
        <v>45992</v>
      </c>
      <c r="C6838">
        <v>39</v>
      </c>
    </row>
    <row r="6839" spans="1:3">
      <c r="A6839" t="s">
        <v>244</v>
      </c>
      <c r="B6839" s="1">
        <v>46023</v>
      </c>
      <c r="C6839">
        <v>76</v>
      </c>
    </row>
    <row r="6840" spans="1:3">
      <c r="A6840" t="s">
        <v>244</v>
      </c>
      <c r="B6840" s="1">
        <v>46054</v>
      </c>
      <c r="C6840">
        <v>84</v>
      </c>
    </row>
    <row r="6841" spans="1:3">
      <c r="A6841" t="s">
        <v>244</v>
      </c>
      <c r="B6841" s="1">
        <v>46082</v>
      </c>
      <c r="C6841">
        <v>70</v>
      </c>
    </row>
    <row r="6842" spans="1:3">
      <c r="A6842" t="s">
        <v>244</v>
      </c>
      <c r="B6842" s="1">
        <v>46113</v>
      </c>
      <c r="C6842">
        <v>97</v>
      </c>
    </row>
    <row r="6843" spans="1:3">
      <c r="A6843" t="s">
        <v>244</v>
      </c>
      <c r="B6843" s="1">
        <v>46143</v>
      </c>
      <c r="C6843">
        <v>62</v>
      </c>
    </row>
    <row r="6844" spans="1:3">
      <c r="A6844" t="s">
        <v>246</v>
      </c>
      <c r="B6844" s="1">
        <v>45962</v>
      </c>
      <c r="C6844">
        <v>41</v>
      </c>
    </row>
    <row r="6845" spans="1:3">
      <c r="A6845" t="s">
        <v>246</v>
      </c>
      <c r="B6845" s="1">
        <v>45992</v>
      </c>
      <c r="C6845">
        <v>20</v>
      </c>
    </row>
    <row r="6846" spans="1:3">
      <c r="A6846" t="s">
        <v>246</v>
      </c>
      <c r="B6846" s="1">
        <v>46023</v>
      </c>
      <c r="C6846">
        <v>31</v>
      </c>
    </row>
    <row r="6847" spans="1:3">
      <c r="A6847" t="s">
        <v>246</v>
      </c>
      <c r="B6847" s="1">
        <v>46054</v>
      </c>
      <c r="C6847">
        <v>24</v>
      </c>
    </row>
    <row r="6848" spans="1:3">
      <c r="A6848" t="s">
        <v>246</v>
      </c>
      <c r="B6848" s="1">
        <v>46082</v>
      </c>
      <c r="C6848">
        <v>28</v>
      </c>
    </row>
    <row r="6849" spans="1:3">
      <c r="A6849" t="s">
        <v>246</v>
      </c>
      <c r="B6849" s="1">
        <v>46113</v>
      </c>
      <c r="C6849">
        <v>31</v>
      </c>
    </row>
    <row r="6850" spans="1:3">
      <c r="A6850" t="s">
        <v>246</v>
      </c>
      <c r="B6850" s="1">
        <v>46143</v>
      </c>
      <c r="C6850">
        <v>17</v>
      </c>
    </row>
    <row r="6851" spans="1:3">
      <c r="A6851" t="s">
        <v>248</v>
      </c>
      <c r="B6851" s="1">
        <v>45962</v>
      </c>
      <c r="C6851">
        <v>44</v>
      </c>
    </row>
    <row r="6852" spans="1:3">
      <c r="A6852" t="s">
        <v>248</v>
      </c>
      <c r="B6852" s="1">
        <v>45992</v>
      </c>
      <c r="C6852">
        <v>29</v>
      </c>
    </row>
    <row r="6853" spans="1:3">
      <c r="A6853" t="s">
        <v>248</v>
      </c>
      <c r="B6853" s="1">
        <v>46023</v>
      </c>
      <c r="C6853">
        <v>42</v>
      </c>
    </row>
    <row r="6854" spans="1:3">
      <c r="A6854" t="s">
        <v>248</v>
      </c>
      <c r="B6854" s="1">
        <v>46054</v>
      </c>
      <c r="C6854">
        <v>36</v>
      </c>
    </row>
    <row r="6855" spans="1:3">
      <c r="A6855" t="s">
        <v>248</v>
      </c>
      <c r="B6855" s="1">
        <v>46082</v>
      </c>
      <c r="C6855">
        <v>48</v>
      </c>
    </row>
    <row r="6856" spans="1:3">
      <c r="A6856" t="s">
        <v>248</v>
      </c>
      <c r="B6856" s="1">
        <v>46113</v>
      </c>
      <c r="C6856">
        <v>33</v>
      </c>
    </row>
    <row r="6857" spans="1:3">
      <c r="A6857" t="s">
        <v>248</v>
      </c>
      <c r="B6857" s="1">
        <v>46143</v>
      </c>
      <c r="C6857">
        <v>28</v>
      </c>
    </row>
    <row r="6858" spans="1:3">
      <c r="A6858" t="s">
        <v>3820</v>
      </c>
      <c r="B6858" s="1">
        <v>45962</v>
      </c>
      <c r="C6858">
        <v>3</v>
      </c>
    </row>
    <row r="6859" spans="1:3">
      <c r="A6859" t="s">
        <v>250</v>
      </c>
      <c r="B6859" s="1">
        <v>45962</v>
      </c>
      <c r="C6859">
        <v>130</v>
      </c>
    </row>
    <row r="6860" spans="1:3">
      <c r="A6860" t="s">
        <v>250</v>
      </c>
      <c r="B6860" s="1">
        <v>45992</v>
      </c>
      <c r="C6860">
        <v>90</v>
      </c>
    </row>
    <row r="6861" spans="1:3">
      <c r="A6861" t="s">
        <v>250</v>
      </c>
      <c r="B6861" s="1">
        <v>46023</v>
      </c>
      <c r="C6861">
        <v>105</v>
      </c>
    </row>
    <row r="6862" spans="1:3">
      <c r="A6862" t="s">
        <v>250</v>
      </c>
      <c r="B6862" s="1">
        <v>46054</v>
      </c>
      <c r="C6862">
        <v>107</v>
      </c>
    </row>
    <row r="6863" spans="1:3">
      <c r="A6863" t="s">
        <v>250</v>
      </c>
      <c r="B6863" s="1">
        <v>46082</v>
      </c>
      <c r="C6863">
        <v>125</v>
      </c>
    </row>
    <row r="6864" spans="1:3">
      <c r="A6864" t="s">
        <v>250</v>
      </c>
      <c r="B6864" s="1">
        <v>46113</v>
      </c>
      <c r="C6864">
        <v>100</v>
      </c>
    </row>
    <row r="6865" spans="1:3">
      <c r="A6865" t="s">
        <v>250</v>
      </c>
      <c r="B6865" s="1">
        <v>46143</v>
      </c>
      <c r="C6865">
        <v>50</v>
      </c>
    </row>
    <row r="6866" spans="1:3">
      <c r="A6866" t="s">
        <v>252</v>
      </c>
      <c r="B6866" s="1">
        <v>45962</v>
      </c>
      <c r="C6866">
        <v>84</v>
      </c>
    </row>
    <row r="6867" spans="1:3">
      <c r="A6867" t="s">
        <v>252</v>
      </c>
      <c r="B6867" s="1">
        <v>45992</v>
      </c>
      <c r="C6867">
        <v>52</v>
      </c>
    </row>
    <row r="6868" spans="1:3">
      <c r="A6868" t="s">
        <v>252</v>
      </c>
      <c r="B6868" s="1">
        <v>46023</v>
      </c>
      <c r="C6868">
        <v>108</v>
      </c>
    </row>
    <row r="6869" spans="1:3">
      <c r="A6869" t="s">
        <v>252</v>
      </c>
      <c r="B6869" s="1">
        <v>46054</v>
      </c>
      <c r="C6869">
        <v>78</v>
      </c>
    </row>
    <row r="6870" spans="1:3">
      <c r="A6870" t="s">
        <v>252</v>
      </c>
      <c r="B6870" s="1">
        <v>46082</v>
      </c>
      <c r="C6870">
        <v>87</v>
      </c>
    </row>
    <row r="6871" spans="1:3">
      <c r="A6871" t="s">
        <v>252</v>
      </c>
      <c r="B6871" s="1">
        <v>46113</v>
      </c>
      <c r="C6871">
        <v>45</v>
      </c>
    </row>
    <row r="6872" spans="1:3">
      <c r="A6872" t="s">
        <v>252</v>
      </c>
      <c r="B6872" s="1">
        <v>46143</v>
      </c>
      <c r="C6872">
        <v>49</v>
      </c>
    </row>
    <row r="6873" spans="1:3">
      <c r="A6873" t="s">
        <v>254</v>
      </c>
      <c r="B6873" s="1">
        <v>45962</v>
      </c>
      <c r="C6873">
        <v>28</v>
      </c>
    </row>
    <row r="6874" spans="1:3">
      <c r="A6874" t="s">
        <v>254</v>
      </c>
      <c r="B6874" s="1">
        <v>45992</v>
      </c>
      <c r="C6874">
        <v>20</v>
      </c>
    </row>
    <row r="6875" spans="1:3">
      <c r="A6875" t="s">
        <v>254</v>
      </c>
      <c r="B6875" s="1">
        <v>46023</v>
      </c>
      <c r="C6875">
        <v>40</v>
      </c>
    </row>
    <row r="6876" spans="1:3">
      <c r="A6876" t="s">
        <v>254</v>
      </c>
      <c r="B6876" s="1">
        <v>46054</v>
      </c>
      <c r="C6876">
        <v>19</v>
      </c>
    </row>
    <row r="6877" spans="1:3">
      <c r="A6877" t="s">
        <v>254</v>
      </c>
      <c r="B6877" s="1">
        <v>46082</v>
      </c>
      <c r="C6877">
        <v>14</v>
      </c>
    </row>
    <row r="6878" spans="1:3">
      <c r="A6878" t="s">
        <v>254</v>
      </c>
      <c r="B6878" s="1">
        <v>46113</v>
      </c>
      <c r="C6878">
        <v>3</v>
      </c>
    </row>
    <row r="6879" spans="1:3">
      <c r="A6879" t="s">
        <v>256</v>
      </c>
      <c r="B6879" s="1">
        <v>45962</v>
      </c>
      <c r="C6879">
        <v>39</v>
      </c>
    </row>
    <row r="6880" spans="1:3">
      <c r="A6880" t="s">
        <v>256</v>
      </c>
      <c r="B6880" s="1">
        <v>45992</v>
      </c>
      <c r="C6880">
        <v>33</v>
      </c>
    </row>
    <row r="6881" spans="1:3">
      <c r="A6881" t="s">
        <v>256</v>
      </c>
      <c r="B6881" s="1">
        <v>46023</v>
      </c>
      <c r="C6881">
        <v>43</v>
      </c>
    </row>
    <row r="6882" spans="1:3">
      <c r="A6882" t="s">
        <v>256</v>
      </c>
      <c r="B6882" s="1">
        <v>46054</v>
      </c>
      <c r="C6882">
        <v>41</v>
      </c>
    </row>
    <row r="6883" spans="1:3">
      <c r="A6883" t="s">
        <v>256</v>
      </c>
      <c r="B6883" s="1">
        <v>46082</v>
      </c>
      <c r="C6883">
        <v>39</v>
      </c>
    </row>
    <row r="6884" spans="1:3">
      <c r="A6884" t="s">
        <v>256</v>
      </c>
      <c r="B6884" s="1">
        <v>46113</v>
      </c>
      <c r="C6884">
        <v>44</v>
      </c>
    </row>
    <row r="6885" spans="1:3">
      <c r="A6885" t="s">
        <v>256</v>
      </c>
      <c r="B6885" s="1">
        <v>46143</v>
      </c>
      <c r="C6885">
        <v>20</v>
      </c>
    </row>
    <row r="6886" spans="1:3">
      <c r="A6886" t="s">
        <v>258</v>
      </c>
      <c r="B6886" s="1">
        <v>45962</v>
      </c>
      <c r="C6886">
        <v>53</v>
      </c>
    </row>
    <row r="6887" spans="1:3">
      <c r="A6887" t="s">
        <v>258</v>
      </c>
      <c r="B6887" s="1">
        <v>45992</v>
      </c>
      <c r="C6887">
        <v>24</v>
      </c>
    </row>
    <row r="6888" spans="1:3">
      <c r="A6888" t="s">
        <v>258</v>
      </c>
      <c r="B6888" s="1">
        <v>46023</v>
      </c>
      <c r="C6888">
        <v>70</v>
      </c>
    </row>
    <row r="6889" spans="1:3">
      <c r="A6889" t="s">
        <v>258</v>
      </c>
      <c r="B6889" s="1">
        <v>46054</v>
      </c>
      <c r="C6889">
        <v>80</v>
      </c>
    </row>
    <row r="6890" spans="1:3">
      <c r="A6890" t="s">
        <v>258</v>
      </c>
      <c r="B6890" s="1">
        <v>46082</v>
      </c>
      <c r="C6890">
        <v>82</v>
      </c>
    </row>
    <row r="6891" spans="1:3">
      <c r="A6891" t="s">
        <v>258</v>
      </c>
      <c r="B6891" s="1">
        <v>46113</v>
      </c>
      <c r="C6891">
        <v>75</v>
      </c>
    </row>
    <row r="6892" spans="1:3">
      <c r="A6892" t="s">
        <v>258</v>
      </c>
      <c r="B6892" s="1">
        <v>46143</v>
      </c>
      <c r="C6892">
        <v>58</v>
      </c>
    </row>
    <row r="6893" spans="1:3">
      <c r="A6893" t="s">
        <v>260</v>
      </c>
      <c r="B6893" s="1">
        <v>45962</v>
      </c>
      <c r="C6893">
        <v>101</v>
      </c>
    </row>
    <row r="6894" spans="1:3">
      <c r="A6894" t="s">
        <v>260</v>
      </c>
      <c r="B6894" s="1">
        <v>45992</v>
      </c>
      <c r="C6894">
        <v>49</v>
      </c>
    </row>
    <row r="6895" spans="1:3">
      <c r="A6895" t="s">
        <v>260</v>
      </c>
      <c r="B6895" s="1">
        <v>46023</v>
      </c>
      <c r="C6895">
        <v>96</v>
      </c>
    </row>
    <row r="6896" spans="1:3">
      <c r="A6896" t="s">
        <v>260</v>
      </c>
      <c r="B6896" s="1">
        <v>46054</v>
      </c>
      <c r="C6896">
        <v>71</v>
      </c>
    </row>
    <row r="6897" spans="1:3">
      <c r="A6897" t="s">
        <v>260</v>
      </c>
      <c r="B6897" s="1">
        <v>46082</v>
      </c>
      <c r="C6897">
        <v>91</v>
      </c>
    </row>
    <row r="6898" spans="1:3">
      <c r="A6898" t="s">
        <v>260</v>
      </c>
      <c r="B6898" s="1">
        <v>46113</v>
      </c>
      <c r="C6898">
        <v>75</v>
      </c>
    </row>
    <row r="6899" spans="1:3">
      <c r="A6899" t="s">
        <v>260</v>
      </c>
      <c r="B6899" s="1">
        <v>46143</v>
      </c>
      <c r="C6899">
        <v>52</v>
      </c>
    </row>
    <row r="6900" spans="1:3">
      <c r="A6900" t="s">
        <v>262</v>
      </c>
      <c r="B6900" s="1">
        <v>45962</v>
      </c>
      <c r="C6900">
        <v>91</v>
      </c>
    </row>
    <row r="6901" spans="1:3">
      <c r="A6901" t="s">
        <v>262</v>
      </c>
      <c r="B6901" s="1">
        <v>45992</v>
      </c>
      <c r="C6901">
        <v>70</v>
      </c>
    </row>
    <row r="6902" spans="1:3">
      <c r="A6902" t="s">
        <v>262</v>
      </c>
      <c r="B6902" s="1">
        <v>46023</v>
      </c>
      <c r="C6902">
        <v>94</v>
      </c>
    </row>
    <row r="6903" spans="1:3">
      <c r="A6903" t="s">
        <v>262</v>
      </c>
      <c r="B6903" s="1">
        <v>46054</v>
      </c>
      <c r="C6903">
        <v>130</v>
      </c>
    </row>
    <row r="6904" spans="1:3">
      <c r="A6904" t="s">
        <v>262</v>
      </c>
      <c r="B6904" s="1">
        <v>46082</v>
      </c>
      <c r="C6904">
        <v>95</v>
      </c>
    </row>
    <row r="6905" spans="1:3">
      <c r="A6905" t="s">
        <v>262</v>
      </c>
      <c r="B6905" s="1">
        <v>46113</v>
      </c>
      <c r="C6905">
        <v>114</v>
      </c>
    </row>
    <row r="6906" spans="1:3">
      <c r="A6906" t="s">
        <v>262</v>
      </c>
      <c r="B6906" s="1">
        <v>46143</v>
      </c>
      <c r="C6906">
        <v>76</v>
      </c>
    </row>
    <row r="6907" spans="1:3">
      <c r="A6907" t="s">
        <v>264</v>
      </c>
      <c r="B6907" s="1">
        <v>45962</v>
      </c>
      <c r="C6907">
        <v>24</v>
      </c>
    </row>
    <row r="6908" spans="1:3">
      <c r="A6908" t="s">
        <v>264</v>
      </c>
      <c r="B6908" s="1">
        <v>45992</v>
      </c>
      <c r="C6908">
        <v>15</v>
      </c>
    </row>
    <row r="6909" spans="1:3">
      <c r="A6909" t="s">
        <v>264</v>
      </c>
      <c r="B6909" s="1">
        <v>46023</v>
      </c>
      <c r="C6909">
        <v>34</v>
      </c>
    </row>
    <row r="6910" spans="1:3">
      <c r="A6910" t="s">
        <v>264</v>
      </c>
      <c r="B6910" s="1">
        <v>46054</v>
      </c>
      <c r="C6910">
        <v>33</v>
      </c>
    </row>
    <row r="6911" spans="1:3">
      <c r="A6911" t="s">
        <v>264</v>
      </c>
      <c r="B6911" s="1">
        <v>46082</v>
      </c>
      <c r="C6911">
        <v>23</v>
      </c>
    </row>
    <row r="6912" spans="1:3">
      <c r="A6912" t="s">
        <v>264</v>
      </c>
      <c r="B6912" s="1">
        <v>46113</v>
      </c>
      <c r="C6912">
        <v>22</v>
      </c>
    </row>
    <row r="6913" spans="1:3">
      <c r="A6913" t="s">
        <v>264</v>
      </c>
      <c r="B6913" s="1">
        <v>46143</v>
      </c>
      <c r="C6913">
        <v>8</v>
      </c>
    </row>
    <row r="6914" spans="1:3">
      <c r="A6914" t="s">
        <v>266</v>
      </c>
      <c r="B6914" s="1">
        <v>45962</v>
      </c>
      <c r="C6914">
        <v>30</v>
      </c>
    </row>
    <row r="6915" spans="1:3">
      <c r="A6915" t="s">
        <v>266</v>
      </c>
      <c r="B6915" s="1">
        <v>45992</v>
      </c>
      <c r="C6915">
        <v>16</v>
      </c>
    </row>
    <row r="6916" spans="1:3">
      <c r="A6916" t="s">
        <v>266</v>
      </c>
      <c r="B6916" s="1">
        <v>46023</v>
      </c>
      <c r="C6916">
        <v>33</v>
      </c>
    </row>
    <row r="6917" spans="1:3">
      <c r="A6917" t="s">
        <v>266</v>
      </c>
      <c r="B6917" s="1">
        <v>46054</v>
      </c>
      <c r="C6917">
        <v>27</v>
      </c>
    </row>
    <row r="6918" spans="1:3">
      <c r="A6918" t="s">
        <v>266</v>
      </c>
      <c r="B6918" s="1">
        <v>46082</v>
      </c>
      <c r="C6918">
        <v>34</v>
      </c>
    </row>
    <row r="6919" spans="1:3">
      <c r="A6919" t="s">
        <v>266</v>
      </c>
      <c r="B6919" s="1">
        <v>46113</v>
      </c>
      <c r="C6919">
        <v>50</v>
      </c>
    </row>
    <row r="6920" spans="1:3">
      <c r="A6920" t="s">
        <v>266</v>
      </c>
      <c r="B6920" s="1">
        <v>46143</v>
      </c>
      <c r="C6920">
        <v>45</v>
      </c>
    </row>
    <row r="6921" spans="1:3">
      <c r="A6921" t="s">
        <v>268</v>
      </c>
      <c r="B6921" s="1">
        <v>45962</v>
      </c>
      <c r="C6921">
        <v>74</v>
      </c>
    </row>
    <row r="6922" spans="1:3">
      <c r="A6922" t="s">
        <v>268</v>
      </c>
      <c r="B6922" s="1">
        <v>45992</v>
      </c>
      <c r="C6922">
        <v>46</v>
      </c>
    </row>
    <row r="6923" spans="1:3">
      <c r="A6923" t="s">
        <v>268</v>
      </c>
      <c r="B6923" s="1">
        <v>46023</v>
      </c>
      <c r="C6923">
        <v>95</v>
      </c>
    </row>
    <row r="6924" spans="1:3">
      <c r="A6924" t="s">
        <v>268</v>
      </c>
      <c r="B6924" s="1">
        <v>46054</v>
      </c>
      <c r="C6924">
        <v>76</v>
      </c>
    </row>
    <row r="6925" spans="1:3">
      <c r="A6925" t="s">
        <v>268</v>
      </c>
      <c r="B6925" s="1">
        <v>46082</v>
      </c>
      <c r="C6925">
        <v>93</v>
      </c>
    </row>
    <row r="6926" spans="1:3">
      <c r="A6926" t="s">
        <v>268</v>
      </c>
      <c r="B6926" s="1">
        <v>46113</v>
      </c>
      <c r="C6926">
        <v>83</v>
      </c>
    </row>
    <row r="6927" spans="1:3">
      <c r="A6927" t="s">
        <v>268</v>
      </c>
      <c r="B6927" s="1">
        <v>46143</v>
      </c>
      <c r="C6927">
        <v>66</v>
      </c>
    </row>
    <row r="6928" spans="1:3">
      <c r="A6928" t="s">
        <v>270</v>
      </c>
      <c r="B6928" s="1">
        <v>45962</v>
      </c>
      <c r="C6928">
        <v>38</v>
      </c>
    </row>
    <row r="6929" spans="1:3">
      <c r="A6929" t="s">
        <v>270</v>
      </c>
      <c r="B6929" s="1">
        <v>45992</v>
      </c>
      <c r="C6929">
        <v>26</v>
      </c>
    </row>
    <row r="6930" spans="1:3">
      <c r="A6930" t="s">
        <v>270</v>
      </c>
      <c r="B6930" s="1">
        <v>46023</v>
      </c>
      <c r="C6930">
        <v>44</v>
      </c>
    </row>
    <row r="6931" spans="1:3">
      <c r="A6931" t="s">
        <v>270</v>
      </c>
      <c r="B6931" s="1">
        <v>46054</v>
      </c>
      <c r="C6931">
        <v>68</v>
      </c>
    </row>
    <row r="6932" spans="1:3">
      <c r="A6932" t="s">
        <v>270</v>
      </c>
      <c r="B6932" s="1">
        <v>46082</v>
      </c>
      <c r="C6932">
        <v>67</v>
      </c>
    </row>
    <row r="6933" spans="1:3">
      <c r="A6933" t="s">
        <v>270</v>
      </c>
      <c r="B6933" s="1">
        <v>46113</v>
      </c>
      <c r="C6933">
        <v>47</v>
      </c>
    </row>
    <row r="6934" spans="1:3">
      <c r="A6934" t="s">
        <v>270</v>
      </c>
      <c r="B6934" s="1">
        <v>46143</v>
      </c>
      <c r="C6934">
        <v>36</v>
      </c>
    </row>
    <row r="6935" spans="1:3">
      <c r="A6935" t="s">
        <v>272</v>
      </c>
      <c r="B6935" s="1">
        <v>45962</v>
      </c>
      <c r="C6935">
        <v>51</v>
      </c>
    </row>
    <row r="6936" spans="1:3">
      <c r="A6936" t="s">
        <v>272</v>
      </c>
      <c r="B6936" s="1">
        <v>45992</v>
      </c>
      <c r="C6936">
        <v>35</v>
      </c>
    </row>
    <row r="6937" spans="1:3">
      <c r="A6937" t="s">
        <v>272</v>
      </c>
      <c r="B6937" s="1">
        <v>46023</v>
      </c>
      <c r="C6937">
        <v>89</v>
      </c>
    </row>
    <row r="6938" spans="1:3">
      <c r="A6938" t="s">
        <v>272</v>
      </c>
      <c r="B6938" s="1">
        <v>46054</v>
      </c>
      <c r="C6938">
        <v>68</v>
      </c>
    </row>
    <row r="6939" spans="1:3">
      <c r="A6939" t="s">
        <v>272</v>
      </c>
      <c r="B6939" s="1">
        <v>46082</v>
      </c>
      <c r="C6939">
        <v>50</v>
      </c>
    </row>
    <row r="6940" spans="1:3">
      <c r="A6940" t="s">
        <v>272</v>
      </c>
      <c r="B6940" s="1">
        <v>46113</v>
      </c>
      <c r="C6940">
        <v>67</v>
      </c>
    </row>
    <row r="6941" spans="1:3">
      <c r="A6941" t="s">
        <v>272</v>
      </c>
      <c r="B6941" s="1">
        <v>46143</v>
      </c>
      <c r="C6941">
        <v>70</v>
      </c>
    </row>
    <row r="6942" spans="1:3">
      <c r="A6942" t="s">
        <v>274</v>
      </c>
      <c r="B6942" s="1">
        <v>45962</v>
      </c>
      <c r="C6942">
        <v>83</v>
      </c>
    </row>
    <row r="6943" spans="1:3">
      <c r="A6943" t="s">
        <v>274</v>
      </c>
      <c r="B6943" s="1">
        <v>45992</v>
      </c>
      <c r="C6943">
        <v>61</v>
      </c>
    </row>
    <row r="6944" spans="1:3">
      <c r="A6944" t="s">
        <v>274</v>
      </c>
      <c r="B6944" s="1">
        <v>46023</v>
      </c>
      <c r="C6944">
        <v>98</v>
      </c>
    </row>
    <row r="6945" spans="1:3">
      <c r="A6945" t="s">
        <v>274</v>
      </c>
      <c r="B6945" s="1">
        <v>46054</v>
      </c>
      <c r="C6945">
        <v>117</v>
      </c>
    </row>
    <row r="6946" spans="1:3">
      <c r="A6946" t="s">
        <v>274</v>
      </c>
      <c r="B6946" s="1">
        <v>46082</v>
      </c>
      <c r="C6946">
        <v>117</v>
      </c>
    </row>
    <row r="6947" spans="1:3">
      <c r="A6947" t="s">
        <v>274</v>
      </c>
      <c r="B6947" s="1">
        <v>46113</v>
      </c>
      <c r="C6947">
        <v>122</v>
      </c>
    </row>
    <row r="6948" spans="1:3">
      <c r="A6948" t="s">
        <v>274</v>
      </c>
      <c r="B6948" s="1">
        <v>46143</v>
      </c>
      <c r="C6948">
        <v>115</v>
      </c>
    </row>
    <row r="6949" spans="1:3">
      <c r="A6949" t="s">
        <v>276</v>
      </c>
      <c r="B6949" s="1">
        <v>45962</v>
      </c>
      <c r="C6949">
        <v>16</v>
      </c>
    </row>
    <row r="6950" spans="1:3">
      <c r="A6950" t="s">
        <v>276</v>
      </c>
      <c r="B6950" s="1">
        <v>45992</v>
      </c>
      <c r="C6950">
        <v>8</v>
      </c>
    </row>
    <row r="6951" spans="1:3">
      <c r="A6951" t="s">
        <v>276</v>
      </c>
      <c r="B6951" s="1">
        <v>46023</v>
      </c>
      <c r="C6951">
        <v>39</v>
      </c>
    </row>
    <row r="6952" spans="1:3">
      <c r="A6952" t="s">
        <v>276</v>
      </c>
      <c r="B6952" s="1">
        <v>46054</v>
      </c>
      <c r="C6952">
        <v>48</v>
      </c>
    </row>
    <row r="6953" spans="1:3">
      <c r="A6953" t="s">
        <v>276</v>
      </c>
      <c r="B6953" s="1">
        <v>46082</v>
      </c>
      <c r="C6953">
        <v>38</v>
      </c>
    </row>
    <row r="6954" spans="1:3">
      <c r="A6954" t="s">
        <v>276</v>
      </c>
      <c r="B6954" s="1">
        <v>46113</v>
      </c>
      <c r="C6954">
        <v>32</v>
      </c>
    </row>
    <row r="6955" spans="1:3">
      <c r="A6955" t="s">
        <v>276</v>
      </c>
      <c r="B6955" s="1">
        <v>46143</v>
      </c>
      <c r="C6955">
        <v>26</v>
      </c>
    </row>
    <row r="6956" spans="1:3">
      <c r="A6956" t="s">
        <v>278</v>
      </c>
      <c r="B6956" s="1">
        <v>45962</v>
      </c>
      <c r="C6956">
        <v>63</v>
      </c>
    </row>
    <row r="6957" spans="1:3">
      <c r="A6957" t="s">
        <v>278</v>
      </c>
      <c r="B6957" s="1">
        <v>45992</v>
      </c>
      <c r="C6957">
        <v>26</v>
      </c>
    </row>
    <row r="6958" spans="1:3">
      <c r="A6958" t="s">
        <v>278</v>
      </c>
      <c r="B6958" s="1">
        <v>46023</v>
      </c>
      <c r="C6958">
        <v>61</v>
      </c>
    </row>
    <row r="6959" spans="1:3">
      <c r="A6959" t="s">
        <v>278</v>
      </c>
      <c r="B6959" s="1">
        <v>46054</v>
      </c>
      <c r="C6959">
        <v>35</v>
      </c>
    </row>
    <row r="6960" spans="1:3">
      <c r="A6960" t="s">
        <v>278</v>
      </c>
      <c r="B6960" s="1">
        <v>46082</v>
      </c>
      <c r="C6960">
        <v>41</v>
      </c>
    </row>
    <row r="6961" spans="1:3">
      <c r="A6961" t="s">
        <v>278</v>
      </c>
      <c r="B6961" s="1">
        <v>46113</v>
      </c>
      <c r="C6961">
        <v>40</v>
      </c>
    </row>
    <row r="6962" spans="1:3">
      <c r="A6962" t="s">
        <v>278</v>
      </c>
      <c r="B6962" s="1">
        <v>46143</v>
      </c>
      <c r="C6962">
        <v>26</v>
      </c>
    </row>
    <row r="6963" spans="1:3">
      <c r="A6963" t="s">
        <v>280</v>
      </c>
      <c r="B6963" s="1">
        <v>45962</v>
      </c>
      <c r="C6963">
        <v>21</v>
      </c>
    </row>
    <row r="6964" spans="1:3">
      <c r="A6964" t="s">
        <v>280</v>
      </c>
      <c r="B6964" s="1">
        <v>45992</v>
      </c>
      <c r="C6964">
        <v>11</v>
      </c>
    </row>
    <row r="6965" spans="1:3">
      <c r="A6965" t="s">
        <v>280</v>
      </c>
      <c r="B6965" s="1">
        <v>46023</v>
      </c>
      <c r="C6965">
        <v>25</v>
      </c>
    </row>
    <row r="6966" spans="1:3">
      <c r="A6966" t="s">
        <v>280</v>
      </c>
      <c r="B6966" s="1">
        <v>46054</v>
      </c>
      <c r="C6966">
        <v>20</v>
      </c>
    </row>
    <row r="6967" spans="1:3">
      <c r="A6967" t="s">
        <v>280</v>
      </c>
      <c r="B6967" s="1">
        <v>46082</v>
      </c>
      <c r="C6967">
        <v>28</v>
      </c>
    </row>
    <row r="6968" spans="1:3">
      <c r="A6968" t="s">
        <v>280</v>
      </c>
      <c r="B6968" s="1">
        <v>46113</v>
      </c>
      <c r="C6968">
        <v>18</v>
      </c>
    </row>
    <row r="6969" spans="1:3">
      <c r="A6969" t="s">
        <v>280</v>
      </c>
      <c r="B6969" s="1">
        <v>46143</v>
      </c>
      <c r="C6969">
        <v>10</v>
      </c>
    </row>
    <row r="6970" spans="1:3">
      <c r="A6970" t="s">
        <v>282</v>
      </c>
      <c r="B6970" s="1">
        <v>45962</v>
      </c>
      <c r="C6970">
        <v>21</v>
      </c>
    </row>
    <row r="6971" spans="1:3">
      <c r="A6971" t="s">
        <v>282</v>
      </c>
      <c r="B6971" s="1">
        <v>45992</v>
      </c>
      <c r="C6971">
        <v>23</v>
      </c>
    </row>
    <row r="6972" spans="1:3">
      <c r="A6972" t="s">
        <v>282</v>
      </c>
      <c r="B6972" s="1">
        <v>46023</v>
      </c>
      <c r="C6972">
        <v>44</v>
      </c>
    </row>
    <row r="6973" spans="1:3">
      <c r="A6973" t="s">
        <v>282</v>
      </c>
      <c r="B6973" s="1">
        <v>46054</v>
      </c>
      <c r="C6973">
        <v>61</v>
      </c>
    </row>
    <row r="6974" spans="1:3">
      <c r="A6974" t="s">
        <v>282</v>
      </c>
      <c r="B6974" s="1">
        <v>46082</v>
      </c>
      <c r="C6974">
        <v>43</v>
      </c>
    </row>
    <row r="6975" spans="1:3">
      <c r="A6975" t="s">
        <v>282</v>
      </c>
      <c r="B6975" s="1">
        <v>46113</v>
      </c>
      <c r="C6975">
        <v>38</v>
      </c>
    </row>
    <row r="6976" spans="1:3">
      <c r="A6976" t="s">
        <v>282</v>
      </c>
      <c r="B6976" s="1">
        <v>46143</v>
      </c>
      <c r="C6976">
        <v>31</v>
      </c>
    </row>
    <row r="6977" spans="1:3">
      <c r="A6977" t="s">
        <v>284</v>
      </c>
      <c r="B6977" s="1">
        <v>45962</v>
      </c>
      <c r="C6977">
        <v>46</v>
      </c>
    </row>
    <row r="6978" spans="1:3">
      <c r="A6978" t="s">
        <v>284</v>
      </c>
      <c r="B6978" s="1">
        <v>45992</v>
      </c>
      <c r="C6978">
        <v>25</v>
      </c>
    </row>
    <row r="6979" spans="1:3">
      <c r="A6979" t="s">
        <v>284</v>
      </c>
      <c r="B6979" s="1">
        <v>46023</v>
      </c>
      <c r="C6979">
        <v>54</v>
      </c>
    </row>
    <row r="6980" spans="1:3">
      <c r="A6980" t="s">
        <v>284</v>
      </c>
      <c r="B6980" s="1">
        <v>46054</v>
      </c>
      <c r="C6980">
        <v>47</v>
      </c>
    </row>
    <row r="6981" spans="1:3">
      <c r="A6981" t="s">
        <v>284</v>
      </c>
      <c r="B6981" s="1">
        <v>46082</v>
      </c>
      <c r="C6981">
        <v>46</v>
      </c>
    </row>
    <row r="6982" spans="1:3">
      <c r="A6982" t="s">
        <v>284</v>
      </c>
      <c r="B6982" s="1">
        <v>46113</v>
      </c>
      <c r="C6982">
        <v>40</v>
      </c>
    </row>
    <row r="6983" spans="1:3">
      <c r="A6983" t="s">
        <v>284</v>
      </c>
      <c r="B6983" s="1">
        <v>46143</v>
      </c>
      <c r="C6983">
        <v>37</v>
      </c>
    </row>
    <row r="6984" spans="1:3">
      <c r="A6984" t="s">
        <v>286</v>
      </c>
      <c r="B6984" s="1">
        <v>45962</v>
      </c>
      <c r="C6984">
        <v>33</v>
      </c>
    </row>
    <row r="6985" spans="1:3">
      <c r="A6985" t="s">
        <v>286</v>
      </c>
      <c r="B6985" s="1">
        <v>45992</v>
      </c>
      <c r="C6985">
        <v>39</v>
      </c>
    </row>
    <row r="6986" spans="1:3">
      <c r="A6986" t="s">
        <v>286</v>
      </c>
      <c r="B6986" s="1">
        <v>46023</v>
      </c>
      <c r="C6986">
        <v>56</v>
      </c>
    </row>
    <row r="6987" spans="1:3">
      <c r="A6987" t="s">
        <v>286</v>
      </c>
      <c r="B6987" s="1">
        <v>46054</v>
      </c>
      <c r="C6987">
        <v>53</v>
      </c>
    </row>
    <row r="6988" spans="1:3">
      <c r="A6988" t="s">
        <v>286</v>
      </c>
      <c r="B6988" s="1">
        <v>46082</v>
      </c>
      <c r="C6988">
        <v>43</v>
      </c>
    </row>
    <row r="6989" spans="1:3">
      <c r="A6989" t="s">
        <v>286</v>
      </c>
      <c r="B6989" s="1">
        <v>46113</v>
      </c>
      <c r="C6989">
        <v>50</v>
      </c>
    </row>
    <row r="6990" spans="1:3">
      <c r="A6990" t="s">
        <v>286</v>
      </c>
      <c r="B6990" s="1">
        <v>46143</v>
      </c>
      <c r="C6990">
        <v>16</v>
      </c>
    </row>
    <row r="6991" spans="1:3">
      <c r="A6991" t="s">
        <v>288</v>
      </c>
      <c r="B6991" s="1">
        <v>45962</v>
      </c>
      <c r="C6991">
        <v>152</v>
      </c>
    </row>
    <row r="6992" spans="1:3">
      <c r="A6992" t="s">
        <v>288</v>
      </c>
      <c r="B6992" s="1">
        <v>45992</v>
      </c>
      <c r="C6992">
        <v>75</v>
      </c>
    </row>
    <row r="6993" spans="1:3">
      <c r="A6993" t="s">
        <v>288</v>
      </c>
      <c r="B6993" s="1">
        <v>46023</v>
      </c>
      <c r="C6993">
        <v>140</v>
      </c>
    </row>
    <row r="6994" spans="1:3">
      <c r="A6994" t="s">
        <v>288</v>
      </c>
      <c r="B6994" s="1">
        <v>46054</v>
      </c>
      <c r="C6994">
        <v>87</v>
      </c>
    </row>
    <row r="6995" spans="1:3">
      <c r="A6995" t="s">
        <v>288</v>
      </c>
      <c r="B6995" s="1">
        <v>46082</v>
      </c>
      <c r="C6995">
        <v>115</v>
      </c>
    </row>
    <row r="6996" spans="1:3">
      <c r="A6996" t="s">
        <v>288</v>
      </c>
      <c r="B6996" s="1">
        <v>46113</v>
      </c>
      <c r="C6996">
        <v>81</v>
      </c>
    </row>
    <row r="6997" spans="1:3">
      <c r="A6997" t="s">
        <v>288</v>
      </c>
      <c r="B6997" s="1">
        <v>46143</v>
      </c>
      <c r="C6997">
        <v>87</v>
      </c>
    </row>
    <row r="6998" spans="1:3">
      <c r="A6998" t="s">
        <v>290</v>
      </c>
      <c r="B6998" s="1">
        <v>45962</v>
      </c>
      <c r="C6998">
        <v>67</v>
      </c>
    </row>
    <row r="6999" spans="1:3">
      <c r="A6999" t="s">
        <v>290</v>
      </c>
      <c r="B6999" s="1">
        <v>45992</v>
      </c>
      <c r="C6999">
        <v>29</v>
      </c>
    </row>
    <row r="7000" spans="1:3">
      <c r="A7000" t="s">
        <v>290</v>
      </c>
      <c r="B7000" s="1">
        <v>46023</v>
      </c>
      <c r="C7000">
        <v>59</v>
      </c>
    </row>
    <row r="7001" spans="1:3">
      <c r="A7001" t="s">
        <v>290</v>
      </c>
      <c r="B7001" s="1">
        <v>46054</v>
      </c>
      <c r="C7001">
        <v>71</v>
      </c>
    </row>
    <row r="7002" spans="1:3">
      <c r="A7002" t="s">
        <v>290</v>
      </c>
      <c r="B7002" s="1">
        <v>46082</v>
      </c>
      <c r="C7002">
        <v>53</v>
      </c>
    </row>
    <row r="7003" spans="1:3">
      <c r="A7003" t="s">
        <v>290</v>
      </c>
      <c r="B7003" s="1">
        <v>46113</v>
      </c>
      <c r="C7003">
        <v>51</v>
      </c>
    </row>
    <row r="7004" spans="1:3">
      <c r="A7004" t="s">
        <v>290</v>
      </c>
      <c r="B7004" s="1">
        <v>46143</v>
      </c>
      <c r="C7004">
        <v>44</v>
      </c>
    </row>
    <row r="7005" spans="1:3">
      <c r="A7005" t="s">
        <v>292</v>
      </c>
      <c r="B7005" s="1">
        <v>45962</v>
      </c>
      <c r="C7005">
        <v>59</v>
      </c>
    </row>
    <row r="7006" spans="1:3">
      <c r="A7006" t="s">
        <v>292</v>
      </c>
      <c r="B7006" s="1">
        <v>45992</v>
      </c>
      <c r="C7006">
        <v>25</v>
      </c>
    </row>
    <row r="7007" spans="1:3">
      <c r="A7007" t="s">
        <v>292</v>
      </c>
      <c r="B7007" s="1">
        <v>46023</v>
      </c>
      <c r="C7007">
        <v>130</v>
      </c>
    </row>
    <row r="7008" spans="1:3">
      <c r="A7008" t="s">
        <v>292</v>
      </c>
      <c r="B7008" s="1">
        <v>46054</v>
      </c>
      <c r="C7008">
        <v>94</v>
      </c>
    </row>
    <row r="7009" spans="1:3">
      <c r="A7009" t="s">
        <v>292</v>
      </c>
      <c r="B7009" s="1">
        <v>46082</v>
      </c>
      <c r="C7009">
        <v>109</v>
      </c>
    </row>
    <row r="7010" spans="1:3">
      <c r="A7010" t="s">
        <v>292</v>
      </c>
      <c r="B7010" s="1">
        <v>46113</v>
      </c>
      <c r="C7010">
        <v>99</v>
      </c>
    </row>
    <row r="7011" spans="1:3">
      <c r="A7011" t="s">
        <v>292</v>
      </c>
      <c r="B7011" s="1">
        <v>46143</v>
      </c>
      <c r="C7011">
        <v>59</v>
      </c>
    </row>
    <row r="7012" spans="1:3">
      <c r="A7012" t="s">
        <v>294</v>
      </c>
      <c r="B7012" s="1">
        <v>45962</v>
      </c>
      <c r="C7012">
        <v>34</v>
      </c>
    </row>
    <row r="7013" spans="1:3">
      <c r="A7013" t="s">
        <v>294</v>
      </c>
      <c r="B7013" s="1">
        <v>45992</v>
      </c>
      <c r="C7013">
        <v>29</v>
      </c>
    </row>
    <row r="7014" spans="1:3">
      <c r="A7014" t="s">
        <v>294</v>
      </c>
      <c r="B7014" s="1">
        <v>46023</v>
      </c>
      <c r="C7014">
        <v>44</v>
      </c>
    </row>
    <row r="7015" spans="1:3">
      <c r="A7015" t="s">
        <v>294</v>
      </c>
      <c r="B7015" s="1">
        <v>46054</v>
      </c>
      <c r="C7015">
        <v>44</v>
      </c>
    </row>
    <row r="7016" spans="1:3">
      <c r="A7016" t="s">
        <v>294</v>
      </c>
      <c r="B7016" s="1">
        <v>46082</v>
      </c>
      <c r="C7016">
        <v>48</v>
      </c>
    </row>
    <row r="7017" spans="1:3">
      <c r="A7017" t="s">
        <v>294</v>
      </c>
      <c r="B7017" s="1">
        <v>46113</v>
      </c>
      <c r="C7017">
        <v>48</v>
      </c>
    </row>
    <row r="7018" spans="1:3">
      <c r="A7018" t="s">
        <v>294</v>
      </c>
      <c r="B7018" s="1">
        <v>46143</v>
      </c>
      <c r="C7018">
        <v>24</v>
      </c>
    </row>
    <row r="7019" spans="1:3">
      <c r="A7019" t="s">
        <v>3821</v>
      </c>
      <c r="B7019" s="1">
        <v>45962</v>
      </c>
      <c r="C7019">
        <v>35</v>
      </c>
    </row>
    <row r="7020" spans="1:3">
      <c r="A7020" t="s">
        <v>3821</v>
      </c>
      <c r="B7020" s="1">
        <v>45992</v>
      </c>
      <c r="C7020">
        <v>2</v>
      </c>
    </row>
    <row r="7021" spans="1:3">
      <c r="A7021" t="s">
        <v>3821</v>
      </c>
      <c r="B7021" s="1">
        <v>46023</v>
      </c>
      <c r="C7021">
        <v>1</v>
      </c>
    </row>
    <row r="7022" spans="1:3">
      <c r="A7022" t="s">
        <v>296</v>
      </c>
      <c r="B7022" s="1">
        <v>45962</v>
      </c>
      <c r="C7022">
        <v>65</v>
      </c>
    </row>
    <row r="7023" spans="1:3">
      <c r="A7023" t="s">
        <v>296</v>
      </c>
      <c r="B7023" s="1">
        <v>45992</v>
      </c>
      <c r="C7023">
        <v>35</v>
      </c>
    </row>
    <row r="7024" spans="1:3">
      <c r="A7024" t="s">
        <v>296</v>
      </c>
      <c r="B7024" s="1">
        <v>46023</v>
      </c>
      <c r="C7024">
        <v>53</v>
      </c>
    </row>
    <row r="7025" spans="1:3">
      <c r="A7025" t="s">
        <v>296</v>
      </c>
      <c r="B7025" s="1">
        <v>46054</v>
      </c>
      <c r="C7025">
        <v>51</v>
      </c>
    </row>
    <row r="7026" spans="1:3">
      <c r="A7026" t="s">
        <v>296</v>
      </c>
      <c r="B7026" s="1">
        <v>46082</v>
      </c>
      <c r="C7026">
        <v>52</v>
      </c>
    </row>
    <row r="7027" spans="1:3">
      <c r="A7027" t="s">
        <v>296</v>
      </c>
      <c r="B7027" s="1">
        <v>46113</v>
      </c>
      <c r="C7027">
        <v>38</v>
      </c>
    </row>
    <row r="7028" spans="1:3">
      <c r="A7028" t="s">
        <v>296</v>
      </c>
      <c r="B7028" s="1">
        <v>46143</v>
      </c>
      <c r="C7028">
        <v>21</v>
      </c>
    </row>
    <row r="7029" spans="1:3">
      <c r="A7029" t="s">
        <v>298</v>
      </c>
      <c r="B7029" s="1">
        <v>45962</v>
      </c>
      <c r="C7029">
        <v>207</v>
      </c>
    </row>
    <row r="7030" spans="1:3">
      <c r="A7030" t="s">
        <v>298</v>
      </c>
      <c r="B7030" s="1">
        <v>45992</v>
      </c>
      <c r="C7030">
        <v>167</v>
      </c>
    </row>
    <row r="7031" spans="1:3">
      <c r="A7031" t="s">
        <v>298</v>
      </c>
      <c r="B7031" s="1">
        <v>46023</v>
      </c>
      <c r="C7031">
        <v>189</v>
      </c>
    </row>
    <row r="7032" spans="1:3">
      <c r="A7032" t="s">
        <v>298</v>
      </c>
      <c r="B7032" s="1">
        <v>46054</v>
      </c>
      <c r="C7032">
        <v>203</v>
      </c>
    </row>
    <row r="7033" spans="1:3">
      <c r="A7033" t="s">
        <v>298</v>
      </c>
      <c r="B7033" s="1">
        <v>46082</v>
      </c>
      <c r="C7033">
        <v>213</v>
      </c>
    </row>
    <row r="7034" spans="1:3">
      <c r="A7034" t="s">
        <v>298</v>
      </c>
      <c r="B7034" s="1">
        <v>46113</v>
      </c>
      <c r="C7034">
        <v>170</v>
      </c>
    </row>
    <row r="7035" spans="1:3">
      <c r="A7035" t="s">
        <v>298</v>
      </c>
      <c r="B7035" s="1">
        <v>46143</v>
      </c>
      <c r="C7035">
        <v>118</v>
      </c>
    </row>
    <row r="7036" spans="1:3">
      <c r="A7036" t="s">
        <v>300</v>
      </c>
      <c r="B7036" s="1">
        <v>45962</v>
      </c>
      <c r="C7036">
        <v>7</v>
      </c>
    </row>
    <row r="7037" spans="1:3">
      <c r="A7037" t="s">
        <v>300</v>
      </c>
      <c r="B7037" s="1">
        <v>45992</v>
      </c>
      <c r="C7037">
        <v>9</v>
      </c>
    </row>
    <row r="7038" spans="1:3">
      <c r="A7038" t="s">
        <v>300</v>
      </c>
      <c r="B7038" s="1">
        <v>46023</v>
      </c>
      <c r="C7038">
        <v>9</v>
      </c>
    </row>
    <row r="7039" spans="1:3">
      <c r="A7039" t="s">
        <v>300</v>
      </c>
      <c r="B7039" s="1">
        <v>46054</v>
      </c>
      <c r="C7039">
        <v>11</v>
      </c>
    </row>
    <row r="7040" spans="1:3">
      <c r="A7040" t="s">
        <v>300</v>
      </c>
      <c r="B7040" s="1">
        <v>46082</v>
      </c>
      <c r="C7040">
        <v>12</v>
      </c>
    </row>
    <row r="7041" spans="1:3">
      <c r="A7041" t="s">
        <v>300</v>
      </c>
      <c r="B7041" s="1">
        <v>46113</v>
      </c>
      <c r="C7041">
        <v>8</v>
      </c>
    </row>
    <row r="7042" spans="1:3">
      <c r="A7042" t="s">
        <v>300</v>
      </c>
      <c r="B7042" s="1">
        <v>46143</v>
      </c>
      <c r="C7042">
        <v>7</v>
      </c>
    </row>
    <row r="7043" spans="1:3">
      <c r="A7043" t="s">
        <v>302</v>
      </c>
      <c r="B7043" s="1">
        <v>45962</v>
      </c>
      <c r="C7043">
        <v>41</v>
      </c>
    </row>
    <row r="7044" spans="1:3">
      <c r="A7044" t="s">
        <v>302</v>
      </c>
      <c r="B7044" s="1">
        <v>45992</v>
      </c>
      <c r="C7044">
        <v>30</v>
      </c>
    </row>
    <row r="7045" spans="1:3">
      <c r="A7045" t="s">
        <v>302</v>
      </c>
      <c r="B7045" s="1">
        <v>46023</v>
      </c>
      <c r="C7045">
        <v>45</v>
      </c>
    </row>
    <row r="7046" spans="1:3">
      <c r="A7046" t="s">
        <v>302</v>
      </c>
      <c r="B7046" s="1">
        <v>46054</v>
      </c>
      <c r="C7046">
        <v>42</v>
      </c>
    </row>
    <row r="7047" spans="1:3">
      <c r="A7047" t="s">
        <v>302</v>
      </c>
      <c r="B7047" s="1">
        <v>46082</v>
      </c>
      <c r="C7047">
        <v>35</v>
      </c>
    </row>
    <row r="7048" spans="1:3">
      <c r="A7048" t="s">
        <v>302</v>
      </c>
      <c r="B7048" s="1">
        <v>46113</v>
      </c>
      <c r="C7048">
        <v>40</v>
      </c>
    </row>
    <row r="7049" spans="1:3">
      <c r="A7049" t="s">
        <v>302</v>
      </c>
      <c r="B7049" s="1">
        <v>46143</v>
      </c>
      <c r="C7049">
        <v>6</v>
      </c>
    </row>
    <row r="7050" spans="1:3">
      <c r="A7050" t="s">
        <v>304</v>
      </c>
      <c r="B7050" s="1">
        <v>45962</v>
      </c>
      <c r="C7050">
        <v>208</v>
      </c>
    </row>
    <row r="7051" spans="1:3">
      <c r="A7051" t="s">
        <v>304</v>
      </c>
      <c r="B7051" s="1">
        <v>45992</v>
      </c>
      <c r="C7051">
        <v>104</v>
      </c>
    </row>
    <row r="7052" spans="1:3">
      <c r="A7052" t="s">
        <v>304</v>
      </c>
      <c r="B7052" s="1">
        <v>46023</v>
      </c>
      <c r="C7052">
        <v>162</v>
      </c>
    </row>
    <row r="7053" spans="1:3">
      <c r="A7053" t="s">
        <v>304</v>
      </c>
      <c r="B7053" s="1">
        <v>46054</v>
      </c>
      <c r="C7053">
        <v>204</v>
      </c>
    </row>
    <row r="7054" spans="1:3">
      <c r="A7054" t="s">
        <v>304</v>
      </c>
      <c r="B7054" s="1">
        <v>46082</v>
      </c>
      <c r="C7054">
        <v>139</v>
      </c>
    </row>
    <row r="7055" spans="1:3">
      <c r="A7055" t="s">
        <v>304</v>
      </c>
      <c r="B7055" s="1">
        <v>46113</v>
      </c>
      <c r="C7055">
        <v>147</v>
      </c>
    </row>
    <row r="7056" spans="1:3">
      <c r="A7056" t="s">
        <v>304</v>
      </c>
      <c r="B7056" s="1">
        <v>46143</v>
      </c>
      <c r="C7056">
        <v>58</v>
      </c>
    </row>
    <row r="7057" spans="1:3">
      <c r="A7057" t="s">
        <v>306</v>
      </c>
      <c r="B7057" s="1">
        <v>45962</v>
      </c>
      <c r="C7057">
        <v>50</v>
      </c>
    </row>
    <row r="7058" spans="1:3">
      <c r="A7058" t="s">
        <v>306</v>
      </c>
      <c r="B7058" s="1">
        <v>45992</v>
      </c>
      <c r="C7058">
        <v>57</v>
      </c>
    </row>
    <row r="7059" spans="1:3">
      <c r="A7059" t="s">
        <v>306</v>
      </c>
      <c r="B7059" s="1">
        <v>46023</v>
      </c>
      <c r="C7059">
        <v>89</v>
      </c>
    </row>
    <row r="7060" spans="1:3">
      <c r="A7060" t="s">
        <v>306</v>
      </c>
      <c r="B7060" s="1">
        <v>46054</v>
      </c>
      <c r="C7060">
        <v>91</v>
      </c>
    </row>
    <row r="7061" spans="1:3">
      <c r="A7061" t="s">
        <v>306</v>
      </c>
      <c r="B7061" s="1">
        <v>46082</v>
      </c>
      <c r="C7061">
        <v>63</v>
      </c>
    </row>
    <row r="7062" spans="1:3">
      <c r="A7062" t="s">
        <v>306</v>
      </c>
      <c r="B7062" s="1">
        <v>46113</v>
      </c>
      <c r="C7062">
        <v>96</v>
      </c>
    </row>
    <row r="7063" spans="1:3">
      <c r="A7063" t="s">
        <v>306</v>
      </c>
      <c r="B7063" s="1">
        <v>46143</v>
      </c>
      <c r="C7063">
        <v>73</v>
      </c>
    </row>
    <row r="7064" spans="1:3">
      <c r="A7064" t="s">
        <v>309</v>
      </c>
      <c r="B7064" s="1">
        <v>45962</v>
      </c>
      <c r="C7064">
        <v>3</v>
      </c>
    </row>
    <row r="7065" spans="1:3">
      <c r="A7065" t="s">
        <v>309</v>
      </c>
      <c r="B7065" s="1">
        <v>45992</v>
      </c>
      <c r="C7065">
        <v>2</v>
      </c>
    </row>
    <row r="7066" spans="1:3">
      <c r="A7066" t="s">
        <v>309</v>
      </c>
      <c r="B7066" s="1">
        <v>46023</v>
      </c>
      <c r="C7066">
        <v>4</v>
      </c>
    </row>
    <row r="7067" spans="1:3">
      <c r="A7067" t="s">
        <v>309</v>
      </c>
      <c r="B7067" s="1">
        <v>46054</v>
      </c>
      <c r="C7067">
        <v>2</v>
      </c>
    </row>
    <row r="7068" spans="1:3">
      <c r="A7068" t="s">
        <v>309</v>
      </c>
      <c r="B7068" s="1">
        <v>46082</v>
      </c>
      <c r="C7068">
        <v>2</v>
      </c>
    </row>
    <row r="7069" spans="1:3">
      <c r="A7069" t="s">
        <v>309</v>
      </c>
      <c r="B7069" s="1">
        <v>46113</v>
      </c>
      <c r="C7069">
        <v>2</v>
      </c>
    </row>
    <row r="7070" spans="1:3">
      <c r="A7070" t="s">
        <v>311</v>
      </c>
      <c r="B7070" s="1">
        <v>45962</v>
      </c>
      <c r="C7070">
        <v>11</v>
      </c>
    </row>
    <row r="7071" spans="1:3">
      <c r="A7071" t="s">
        <v>311</v>
      </c>
      <c r="B7071" s="1">
        <v>45992</v>
      </c>
      <c r="C7071">
        <v>10</v>
      </c>
    </row>
    <row r="7072" spans="1:3">
      <c r="A7072" t="s">
        <v>311</v>
      </c>
      <c r="B7072" s="1">
        <v>46023</v>
      </c>
      <c r="C7072">
        <v>20</v>
      </c>
    </row>
    <row r="7073" spans="1:3">
      <c r="A7073" t="s">
        <v>311</v>
      </c>
      <c r="B7073" s="1">
        <v>46054</v>
      </c>
      <c r="C7073">
        <v>24</v>
      </c>
    </row>
    <row r="7074" spans="1:3">
      <c r="A7074" t="s">
        <v>311</v>
      </c>
      <c r="B7074" s="1">
        <v>46082</v>
      </c>
      <c r="C7074">
        <v>24</v>
      </c>
    </row>
    <row r="7075" spans="1:3">
      <c r="A7075" t="s">
        <v>311</v>
      </c>
      <c r="B7075" s="1">
        <v>46113</v>
      </c>
      <c r="C7075">
        <v>24</v>
      </c>
    </row>
    <row r="7076" spans="1:3">
      <c r="A7076" t="s">
        <v>311</v>
      </c>
      <c r="B7076" s="1">
        <v>46143</v>
      </c>
      <c r="C7076">
        <v>30</v>
      </c>
    </row>
    <row r="7077" spans="1:3">
      <c r="A7077" t="s">
        <v>313</v>
      </c>
      <c r="B7077" s="1">
        <v>45962</v>
      </c>
      <c r="C7077">
        <v>2</v>
      </c>
    </row>
    <row r="7078" spans="1:3">
      <c r="A7078" t="s">
        <v>3822</v>
      </c>
      <c r="B7078" s="1">
        <v>45962</v>
      </c>
      <c r="C7078">
        <v>1</v>
      </c>
    </row>
    <row r="7079" spans="1:3">
      <c r="A7079" t="s">
        <v>3822</v>
      </c>
      <c r="B7079" s="1">
        <v>45992</v>
      </c>
      <c r="C7079">
        <v>1</v>
      </c>
    </row>
    <row r="7080" spans="1:3">
      <c r="A7080" t="s">
        <v>315</v>
      </c>
      <c r="B7080" s="1">
        <v>45962</v>
      </c>
      <c r="C7080">
        <v>50</v>
      </c>
    </row>
    <row r="7081" spans="1:3">
      <c r="A7081" t="s">
        <v>315</v>
      </c>
      <c r="B7081" s="1">
        <v>45992</v>
      </c>
      <c r="C7081">
        <v>32</v>
      </c>
    </row>
    <row r="7082" spans="1:3">
      <c r="A7082" t="s">
        <v>315</v>
      </c>
      <c r="B7082" s="1">
        <v>46023</v>
      </c>
      <c r="C7082">
        <v>47</v>
      </c>
    </row>
    <row r="7083" spans="1:3">
      <c r="A7083" t="s">
        <v>315</v>
      </c>
      <c r="B7083" s="1">
        <v>46054</v>
      </c>
      <c r="C7083">
        <v>4</v>
      </c>
    </row>
    <row r="7084" spans="1:3">
      <c r="A7084" t="s">
        <v>315</v>
      </c>
      <c r="B7084" s="1">
        <v>46082</v>
      </c>
      <c r="C7084">
        <v>1</v>
      </c>
    </row>
    <row r="7085" spans="1:3">
      <c r="A7085" t="s">
        <v>315</v>
      </c>
      <c r="B7085" s="1">
        <v>46113</v>
      </c>
      <c r="C7085">
        <v>1</v>
      </c>
    </row>
    <row r="7086" spans="1:3">
      <c r="A7086" t="s">
        <v>317</v>
      </c>
      <c r="B7086" s="1">
        <v>45962</v>
      </c>
      <c r="C7086">
        <v>32</v>
      </c>
    </row>
    <row r="7087" spans="1:3">
      <c r="A7087" t="s">
        <v>317</v>
      </c>
      <c r="B7087" s="1">
        <v>45992</v>
      </c>
      <c r="C7087">
        <v>32</v>
      </c>
    </row>
    <row r="7088" spans="1:3">
      <c r="A7088" t="s">
        <v>317</v>
      </c>
      <c r="B7088" s="1">
        <v>46023</v>
      </c>
      <c r="C7088">
        <v>37</v>
      </c>
    </row>
    <row r="7089" spans="1:3">
      <c r="A7089" t="s">
        <v>317</v>
      </c>
      <c r="B7089" s="1">
        <v>46054</v>
      </c>
      <c r="C7089">
        <v>35</v>
      </c>
    </row>
    <row r="7090" spans="1:3">
      <c r="A7090" t="s">
        <v>317</v>
      </c>
      <c r="B7090" s="1">
        <v>46082</v>
      </c>
      <c r="C7090">
        <v>26</v>
      </c>
    </row>
    <row r="7091" spans="1:3">
      <c r="A7091" t="s">
        <v>317</v>
      </c>
      <c r="B7091" s="1">
        <v>46113</v>
      </c>
      <c r="C7091">
        <v>22</v>
      </c>
    </row>
    <row r="7092" spans="1:3">
      <c r="A7092" t="s">
        <v>317</v>
      </c>
      <c r="B7092" s="1">
        <v>46143</v>
      </c>
      <c r="C7092">
        <v>38</v>
      </c>
    </row>
    <row r="7093" spans="1:3">
      <c r="A7093" t="s">
        <v>319</v>
      </c>
      <c r="B7093" s="1">
        <v>45962</v>
      </c>
      <c r="C7093">
        <v>17</v>
      </c>
    </row>
    <row r="7094" spans="1:3">
      <c r="A7094" t="s">
        <v>319</v>
      </c>
      <c r="B7094" s="1">
        <v>45992</v>
      </c>
      <c r="C7094">
        <v>15</v>
      </c>
    </row>
    <row r="7095" spans="1:3">
      <c r="A7095" t="s">
        <v>319</v>
      </c>
      <c r="B7095" s="1">
        <v>46023</v>
      </c>
      <c r="C7095">
        <v>15</v>
      </c>
    </row>
    <row r="7096" spans="1:3">
      <c r="A7096" t="s">
        <v>319</v>
      </c>
      <c r="B7096" s="1">
        <v>46054</v>
      </c>
      <c r="C7096">
        <v>19</v>
      </c>
    </row>
    <row r="7097" spans="1:3">
      <c r="A7097" t="s">
        <v>319</v>
      </c>
      <c r="B7097" s="1">
        <v>46082</v>
      </c>
      <c r="C7097">
        <v>10</v>
      </c>
    </row>
    <row r="7098" spans="1:3">
      <c r="A7098" t="s">
        <v>319</v>
      </c>
      <c r="B7098" s="1">
        <v>46113</v>
      </c>
      <c r="C7098">
        <v>10</v>
      </c>
    </row>
    <row r="7099" spans="1:3">
      <c r="A7099" t="s">
        <v>319</v>
      </c>
      <c r="B7099" s="1">
        <v>46143</v>
      </c>
      <c r="C7099">
        <v>8</v>
      </c>
    </row>
    <row r="7100" spans="1:3">
      <c r="A7100" t="s">
        <v>321</v>
      </c>
      <c r="B7100" s="1">
        <v>45962</v>
      </c>
      <c r="C7100">
        <v>18</v>
      </c>
    </row>
    <row r="7101" spans="1:3">
      <c r="A7101" t="s">
        <v>321</v>
      </c>
      <c r="B7101" s="1">
        <v>45992</v>
      </c>
      <c r="C7101">
        <v>9</v>
      </c>
    </row>
    <row r="7102" spans="1:3">
      <c r="A7102" t="s">
        <v>321</v>
      </c>
      <c r="B7102" s="1">
        <v>46023</v>
      </c>
      <c r="C7102">
        <v>32</v>
      </c>
    </row>
    <row r="7103" spans="1:3">
      <c r="A7103" t="s">
        <v>321</v>
      </c>
      <c r="B7103" s="1">
        <v>46054</v>
      </c>
      <c r="C7103">
        <v>31</v>
      </c>
    </row>
    <row r="7104" spans="1:3">
      <c r="A7104" t="s">
        <v>321</v>
      </c>
      <c r="B7104" s="1">
        <v>46082</v>
      </c>
      <c r="C7104">
        <v>29</v>
      </c>
    </row>
    <row r="7105" spans="1:3">
      <c r="A7105" t="s">
        <v>321</v>
      </c>
      <c r="B7105" s="1">
        <v>46113</v>
      </c>
      <c r="C7105">
        <v>20</v>
      </c>
    </row>
    <row r="7106" spans="1:3">
      <c r="A7106" t="s">
        <v>321</v>
      </c>
      <c r="B7106" s="1">
        <v>46143</v>
      </c>
      <c r="C7106">
        <v>16</v>
      </c>
    </row>
    <row r="7107" spans="1:3">
      <c r="A7107" t="s">
        <v>323</v>
      </c>
      <c r="B7107" s="1">
        <v>45962</v>
      </c>
      <c r="C7107">
        <v>18</v>
      </c>
    </row>
    <row r="7108" spans="1:3">
      <c r="A7108" t="s">
        <v>323</v>
      </c>
      <c r="B7108" s="1">
        <v>45992</v>
      </c>
      <c r="C7108">
        <v>5</v>
      </c>
    </row>
    <row r="7109" spans="1:3">
      <c r="A7109" t="s">
        <v>323</v>
      </c>
      <c r="B7109" s="1">
        <v>46023</v>
      </c>
      <c r="C7109">
        <v>23</v>
      </c>
    </row>
    <row r="7110" spans="1:3">
      <c r="A7110" t="s">
        <v>323</v>
      </c>
      <c r="B7110" s="1">
        <v>46054</v>
      </c>
      <c r="C7110">
        <v>19</v>
      </c>
    </row>
    <row r="7111" spans="1:3">
      <c r="A7111" t="s">
        <v>323</v>
      </c>
      <c r="B7111" s="1">
        <v>46082</v>
      </c>
      <c r="C7111">
        <v>23</v>
      </c>
    </row>
    <row r="7112" spans="1:3">
      <c r="A7112" t="s">
        <v>323</v>
      </c>
      <c r="B7112" s="1">
        <v>46113</v>
      </c>
      <c r="C7112">
        <v>11</v>
      </c>
    </row>
    <row r="7113" spans="1:3">
      <c r="A7113" t="s">
        <v>323</v>
      </c>
      <c r="B7113" s="1">
        <v>46143</v>
      </c>
      <c r="C7113">
        <v>31</v>
      </c>
    </row>
    <row r="7114" spans="1:3">
      <c r="A7114" t="s">
        <v>325</v>
      </c>
      <c r="B7114" s="1">
        <v>45962</v>
      </c>
      <c r="C7114">
        <v>24</v>
      </c>
    </row>
    <row r="7115" spans="1:3">
      <c r="A7115" t="s">
        <v>325</v>
      </c>
      <c r="B7115" s="1">
        <v>45992</v>
      </c>
      <c r="C7115">
        <v>26</v>
      </c>
    </row>
    <row r="7116" spans="1:3">
      <c r="A7116" t="s">
        <v>325</v>
      </c>
      <c r="B7116" s="1">
        <v>46023</v>
      </c>
      <c r="C7116">
        <v>18</v>
      </c>
    </row>
    <row r="7117" spans="1:3">
      <c r="A7117" t="s">
        <v>325</v>
      </c>
      <c r="B7117" s="1">
        <v>46054</v>
      </c>
      <c r="C7117">
        <v>6</v>
      </c>
    </row>
    <row r="7118" spans="1:3">
      <c r="A7118" t="s">
        <v>327</v>
      </c>
      <c r="B7118" s="1">
        <v>45962</v>
      </c>
      <c r="C7118">
        <v>122</v>
      </c>
    </row>
    <row r="7119" spans="1:3">
      <c r="A7119" t="s">
        <v>327</v>
      </c>
      <c r="B7119" s="1">
        <v>45992</v>
      </c>
      <c r="C7119">
        <v>89</v>
      </c>
    </row>
    <row r="7120" spans="1:3">
      <c r="A7120" t="s">
        <v>327</v>
      </c>
      <c r="B7120" s="1">
        <v>46023</v>
      </c>
      <c r="C7120">
        <v>262</v>
      </c>
    </row>
    <row r="7121" spans="1:3">
      <c r="A7121" t="s">
        <v>327</v>
      </c>
      <c r="B7121" s="1">
        <v>46054</v>
      </c>
      <c r="C7121">
        <v>99</v>
      </c>
    </row>
    <row r="7122" spans="1:3">
      <c r="A7122" t="s">
        <v>327</v>
      </c>
      <c r="B7122" s="1">
        <v>46082</v>
      </c>
      <c r="C7122">
        <v>96</v>
      </c>
    </row>
    <row r="7123" spans="1:3">
      <c r="A7123" t="s">
        <v>327</v>
      </c>
      <c r="B7123" s="1">
        <v>46113</v>
      </c>
      <c r="C7123">
        <v>63</v>
      </c>
    </row>
    <row r="7124" spans="1:3">
      <c r="A7124" t="s">
        <v>327</v>
      </c>
      <c r="B7124" s="1">
        <v>46143</v>
      </c>
      <c r="C7124">
        <v>28</v>
      </c>
    </row>
    <row r="7125" spans="1:3">
      <c r="A7125" t="s">
        <v>329</v>
      </c>
      <c r="B7125" s="1">
        <v>45962</v>
      </c>
      <c r="C7125">
        <v>103</v>
      </c>
    </row>
    <row r="7126" spans="1:3">
      <c r="A7126" t="s">
        <v>329</v>
      </c>
      <c r="B7126" s="1">
        <v>45992</v>
      </c>
      <c r="C7126">
        <v>89</v>
      </c>
    </row>
    <row r="7127" spans="1:3">
      <c r="A7127" t="s">
        <v>329</v>
      </c>
      <c r="B7127" s="1">
        <v>46023</v>
      </c>
      <c r="C7127">
        <v>101</v>
      </c>
    </row>
    <row r="7128" spans="1:3">
      <c r="A7128" t="s">
        <v>329</v>
      </c>
      <c r="B7128" s="1">
        <v>46054</v>
      </c>
      <c r="C7128">
        <v>102</v>
      </c>
    </row>
    <row r="7129" spans="1:3">
      <c r="A7129" t="s">
        <v>329</v>
      </c>
      <c r="B7129" s="1">
        <v>46082</v>
      </c>
      <c r="C7129">
        <v>64</v>
      </c>
    </row>
    <row r="7130" spans="1:3">
      <c r="A7130" t="s">
        <v>329</v>
      </c>
      <c r="B7130" s="1">
        <v>46113</v>
      </c>
      <c r="C7130">
        <v>62</v>
      </c>
    </row>
    <row r="7131" spans="1:3">
      <c r="A7131" t="s">
        <v>329</v>
      </c>
      <c r="B7131" s="1">
        <v>46143</v>
      </c>
      <c r="C7131">
        <v>34</v>
      </c>
    </row>
    <row r="7132" spans="1:3">
      <c r="A7132" t="s">
        <v>331</v>
      </c>
      <c r="B7132" s="1">
        <v>45962</v>
      </c>
      <c r="C7132">
        <v>121</v>
      </c>
    </row>
    <row r="7133" spans="1:3">
      <c r="A7133" t="s">
        <v>331</v>
      </c>
      <c r="B7133" s="1">
        <v>45992</v>
      </c>
      <c r="C7133">
        <v>78</v>
      </c>
    </row>
    <row r="7134" spans="1:3">
      <c r="A7134" t="s">
        <v>331</v>
      </c>
      <c r="B7134" s="1">
        <v>46023</v>
      </c>
      <c r="C7134">
        <v>121</v>
      </c>
    </row>
    <row r="7135" spans="1:3">
      <c r="A7135" t="s">
        <v>331</v>
      </c>
      <c r="B7135" s="1">
        <v>46054</v>
      </c>
      <c r="C7135">
        <v>124</v>
      </c>
    </row>
    <row r="7136" spans="1:3">
      <c r="A7136" t="s">
        <v>331</v>
      </c>
      <c r="B7136" s="1">
        <v>46082</v>
      </c>
      <c r="C7136">
        <v>142</v>
      </c>
    </row>
    <row r="7137" spans="1:3">
      <c r="A7137" t="s">
        <v>331</v>
      </c>
      <c r="B7137" s="1">
        <v>46113</v>
      </c>
      <c r="C7137">
        <v>142</v>
      </c>
    </row>
    <row r="7138" spans="1:3">
      <c r="A7138" t="s">
        <v>331</v>
      </c>
      <c r="B7138" s="1">
        <v>46143</v>
      </c>
      <c r="C7138">
        <v>109</v>
      </c>
    </row>
    <row r="7139" spans="1:3">
      <c r="A7139" t="s">
        <v>3823</v>
      </c>
      <c r="B7139" s="1">
        <v>45962</v>
      </c>
      <c r="C7139">
        <v>1</v>
      </c>
    </row>
    <row r="7140" spans="1:3">
      <c r="A7140" t="s">
        <v>334</v>
      </c>
      <c r="B7140" s="1">
        <v>45962</v>
      </c>
      <c r="C7140">
        <v>72</v>
      </c>
    </row>
    <row r="7141" spans="1:3">
      <c r="A7141" t="s">
        <v>334</v>
      </c>
      <c r="B7141" s="1">
        <v>45992</v>
      </c>
      <c r="C7141">
        <v>59</v>
      </c>
    </row>
    <row r="7142" spans="1:3">
      <c r="A7142" t="s">
        <v>334</v>
      </c>
      <c r="B7142" s="1">
        <v>46023</v>
      </c>
      <c r="C7142">
        <v>177</v>
      </c>
    </row>
    <row r="7143" spans="1:3">
      <c r="A7143" t="s">
        <v>334</v>
      </c>
      <c r="B7143" s="1">
        <v>46054</v>
      </c>
      <c r="C7143">
        <v>138</v>
      </c>
    </row>
    <row r="7144" spans="1:3">
      <c r="A7144" t="s">
        <v>334</v>
      </c>
      <c r="B7144" s="1">
        <v>46082</v>
      </c>
      <c r="C7144">
        <v>103</v>
      </c>
    </row>
    <row r="7145" spans="1:3">
      <c r="A7145" t="s">
        <v>334</v>
      </c>
      <c r="B7145" s="1">
        <v>46113</v>
      </c>
      <c r="C7145">
        <v>59</v>
      </c>
    </row>
    <row r="7146" spans="1:3">
      <c r="A7146" t="s">
        <v>334</v>
      </c>
      <c r="B7146" s="1">
        <v>46143</v>
      </c>
      <c r="C7146">
        <v>35</v>
      </c>
    </row>
    <row r="7147" spans="1:3">
      <c r="A7147" t="s">
        <v>336</v>
      </c>
      <c r="B7147" s="1">
        <v>45962</v>
      </c>
      <c r="C7147">
        <v>529</v>
      </c>
    </row>
    <row r="7148" spans="1:3">
      <c r="A7148" t="s">
        <v>336</v>
      </c>
      <c r="B7148" s="1">
        <v>45992</v>
      </c>
      <c r="C7148">
        <v>524</v>
      </c>
    </row>
    <row r="7149" spans="1:3">
      <c r="A7149" t="s">
        <v>336</v>
      </c>
      <c r="B7149" s="1">
        <v>46023</v>
      </c>
      <c r="C7149">
        <v>740</v>
      </c>
    </row>
    <row r="7150" spans="1:3">
      <c r="A7150" t="s">
        <v>336</v>
      </c>
      <c r="B7150" s="1">
        <v>46054</v>
      </c>
      <c r="C7150">
        <v>449</v>
      </c>
    </row>
    <row r="7151" spans="1:3">
      <c r="A7151" t="s">
        <v>336</v>
      </c>
      <c r="B7151" s="1">
        <v>46082</v>
      </c>
      <c r="C7151">
        <v>371</v>
      </c>
    </row>
    <row r="7152" spans="1:3">
      <c r="A7152" t="s">
        <v>336</v>
      </c>
      <c r="B7152" s="1">
        <v>46113</v>
      </c>
      <c r="C7152">
        <v>271</v>
      </c>
    </row>
    <row r="7153" spans="1:3">
      <c r="A7153" t="s">
        <v>336</v>
      </c>
      <c r="B7153" s="1">
        <v>46143</v>
      </c>
      <c r="C7153">
        <v>145</v>
      </c>
    </row>
    <row r="7154" spans="1:3">
      <c r="A7154" t="s">
        <v>338</v>
      </c>
      <c r="B7154" s="1">
        <v>45962</v>
      </c>
      <c r="C7154">
        <v>5</v>
      </c>
    </row>
    <row r="7155" spans="1:3">
      <c r="A7155" t="s">
        <v>338</v>
      </c>
      <c r="B7155" s="1">
        <v>45992</v>
      </c>
      <c r="C7155">
        <v>4</v>
      </c>
    </row>
    <row r="7156" spans="1:3">
      <c r="A7156" t="s">
        <v>338</v>
      </c>
      <c r="B7156" s="1">
        <v>46023</v>
      </c>
      <c r="C7156">
        <v>32</v>
      </c>
    </row>
    <row r="7157" spans="1:3">
      <c r="A7157" t="s">
        <v>338</v>
      </c>
      <c r="B7157" s="1">
        <v>46054</v>
      </c>
      <c r="C7157">
        <v>17</v>
      </c>
    </row>
    <row r="7158" spans="1:3">
      <c r="A7158" t="s">
        <v>338</v>
      </c>
      <c r="B7158" s="1">
        <v>46082</v>
      </c>
      <c r="C7158">
        <v>11</v>
      </c>
    </row>
    <row r="7159" spans="1:3">
      <c r="A7159" t="s">
        <v>338</v>
      </c>
      <c r="B7159" s="1">
        <v>46113</v>
      </c>
      <c r="C7159">
        <v>10</v>
      </c>
    </row>
    <row r="7160" spans="1:3">
      <c r="A7160" t="s">
        <v>338</v>
      </c>
      <c r="B7160" s="1">
        <v>46143</v>
      </c>
      <c r="C7160">
        <v>3</v>
      </c>
    </row>
    <row r="7161" spans="1:3">
      <c r="A7161" t="s">
        <v>340</v>
      </c>
      <c r="B7161" s="1">
        <v>45962</v>
      </c>
      <c r="C7161">
        <v>61</v>
      </c>
    </row>
    <row r="7162" spans="1:3">
      <c r="A7162" t="s">
        <v>340</v>
      </c>
      <c r="B7162" s="1">
        <v>45992</v>
      </c>
      <c r="C7162">
        <v>30</v>
      </c>
    </row>
    <row r="7163" spans="1:3">
      <c r="A7163" t="s">
        <v>340</v>
      </c>
      <c r="B7163" s="1">
        <v>46023</v>
      </c>
      <c r="C7163">
        <v>65</v>
      </c>
    </row>
    <row r="7164" spans="1:3">
      <c r="A7164" t="s">
        <v>340</v>
      </c>
      <c r="B7164" s="1">
        <v>46054</v>
      </c>
      <c r="C7164">
        <v>63</v>
      </c>
    </row>
    <row r="7165" spans="1:3">
      <c r="A7165" t="s">
        <v>340</v>
      </c>
      <c r="B7165" s="1">
        <v>46082</v>
      </c>
      <c r="C7165">
        <v>98</v>
      </c>
    </row>
    <row r="7166" spans="1:3">
      <c r="A7166" t="s">
        <v>340</v>
      </c>
      <c r="B7166" s="1">
        <v>46113</v>
      </c>
      <c r="C7166">
        <v>120</v>
      </c>
    </row>
    <row r="7167" spans="1:3">
      <c r="A7167" t="s">
        <v>340</v>
      </c>
      <c r="B7167" s="1">
        <v>46143</v>
      </c>
      <c r="C7167">
        <v>85</v>
      </c>
    </row>
    <row r="7168" spans="1:3">
      <c r="A7168" t="s">
        <v>342</v>
      </c>
      <c r="B7168" s="1">
        <v>45962</v>
      </c>
      <c r="C7168">
        <v>32</v>
      </c>
    </row>
    <row r="7169" spans="1:3">
      <c r="A7169" t="s">
        <v>342</v>
      </c>
      <c r="B7169" s="1">
        <v>45992</v>
      </c>
      <c r="C7169">
        <v>19</v>
      </c>
    </row>
    <row r="7170" spans="1:3">
      <c r="A7170" t="s">
        <v>342</v>
      </c>
      <c r="B7170" s="1">
        <v>46023</v>
      </c>
      <c r="C7170">
        <v>63</v>
      </c>
    </row>
    <row r="7171" spans="1:3">
      <c r="A7171" t="s">
        <v>342</v>
      </c>
      <c r="B7171" s="1">
        <v>46054</v>
      </c>
      <c r="C7171">
        <v>40</v>
      </c>
    </row>
    <row r="7172" spans="1:3">
      <c r="A7172" t="s">
        <v>342</v>
      </c>
      <c r="B7172" s="1">
        <v>46082</v>
      </c>
      <c r="C7172">
        <v>37</v>
      </c>
    </row>
    <row r="7173" spans="1:3">
      <c r="A7173" t="s">
        <v>342</v>
      </c>
      <c r="B7173" s="1">
        <v>46113</v>
      </c>
      <c r="C7173">
        <v>23</v>
      </c>
    </row>
    <row r="7174" spans="1:3">
      <c r="A7174" t="s">
        <v>342</v>
      </c>
      <c r="B7174" s="1">
        <v>46143</v>
      </c>
      <c r="C7174">
        <v>1</v>
      </c>
    </row>
    <row r="7175" spans="1:3">
      <c r="A7175" t="s">
        <v>344</v>
      </c>
      <c r="B7175" s="1">
        <v>45962</v>
      </c>
      <c r="C7175">
        <v>28</v>
      </c>
    </row>
    <row r="7176" spans="1:3">
      <c r="A7176" t="s">
        <v>344</v>
      </c>
      <c r="B7176" s="1">
        <v>45992</v>
      </c>
      <c r="C7176">
        <v>12</v>
      </c>
    </row>
    <row r="7177" spans="1:3">
      <c r="A7177" t="s">
        <v>344</v>
      </c>
      <c r="B7177" s="1">
        <v>46023</v>
      </c>
      <c r="C7177">
        <v>51</v>
      </c>
    </row>
    <row r="7178" spans="1:3">
      <c r="A7178" t="s">
        <v>344</v>
      </c>
      <c r="B7178" s="1">
        <v>46054</v>
      </c>
      <c r="C7178">
        <v>19</v>
      </c>
    </row>
    <row r="7179" spans="1:3">
      <c r="A7179" t="s">
        <v>344</v>
      </c>
      <c r="B7179" s="1">
        <v>46082</v>
      </c>
      <c r="C7179">
        <v>32</v>
      </c>
    </row>
    <row r="7180" spans="1:3">
      <c r="A7180" t="s">
        <v>344</v>
      </c>
      <c r="B7180" s="1">
        <v>46113</v>
      </c>
      <c r="C7180">
        <v>30</v>
      </c>
    </row>
    <row r="7181" spans="1:3">
      <c r="A7181" t="s">
        <v>344</v>
      </c>
      <c r="B7181" s="1">
        <v>46143</v>
      </c>
      <c r="C7181">
        <v>20</v>
      </c>
    </row>
    <row r="7182" spans="1:3">
      <c r="A7182" t="s">
        <v>346</v>
      </c>
      <c r="B7182" s="1">
        <v>45962</v>
      </c>
      <c r="C7182">
        <v>173</v>
      </c>
    </row>
    <row r="7183" spans="1:3">
      <c r="A7183" t="s">
        <v>346</v>
      </c>
      <c r="B7183" s="1">
        <v>45992</v>
      </c>
      <c r="C7183">
        <v>243</v>
      </c>
    </row>
    <row r="7184" spans="1:3">
      <c r="A7184" t="s">
        <v>346</v>
      </c>
      <c r="B7184" s="1">
        <v>46023</v>
      </c>
      <c r="C7184">
        <v>263</v>
      </c>
    </row>
    <row r="7185" spans="1:3">
      <c r="A7185" t="s">
        <v>346</v>
      </c>
      <c r="B7185" s="1">
        <v>46054</v>
      </c>
      <c r="C7185">
        <v>198</v>
      </c>
    </row>
    <row r="7186" spans="1:3">
      <c r="A7186" t="s">
        <v>346</v>
      </c>
      <c r="B7186" s="1">
        <v>46082</v>
      </c>
      <c r="C7186">
        <v>195</v>
      </c>
    </row>
    <row r="7187" spans="1:3">
      <c r="A7187" t="s">
        <v>346</v>
      </c>
      <c r="B7187" s="1">
        <v>46113</v>
      </c>
      <c r="C7187">
        <v>127</v>
      </c>
    </row>
    <row r="7188" spans="1:3">
      <c r="A7188" t="s">
        <v>346</v>
      </c>
      <c r="B7188" s="1">
        <v>46143</v>
      </c>
      <c r="C7188">
        <v>53</v>
      </c>
    </row>
    <row r="7189" spans="1:3">
      <c r="A7189" t="s">
        <v>348</v>
      </c>
      <c r="B7189" s="1">
        <v>45962</v>
      </c>
      <c r="C7189">
        <v>349</v>
      </c>
    </row>
    <row r="7190" spans="1:3">
      <c r="A7190" t="s">
        <v>348</v>
      </c>
      <c r="B7190" s="1">
        <v>45992</v>
      </c>
      <c r="C7190">
        <v>284</v>
      </c>
    </row>
    <row r="7191" spans="1:3">
      <c r="A7191" t="s">
        <v>348</v>
      </c>
      <c r="B7191" s="1">
        <v>46023</v>
      </c>
      <c r="C7191">
        <v>378</v>
      </c>
    </row>
    <row r="7192" spans="1:3">
      <c r="A7192" t="s">
        <v>348</v>
      </c>
      <c r="B7192" s="1">
        <v>46054</v>
      </c>
      <c r="C7192">
        <v>267</v>
      </c>
    </row>
    <row r="7193" spans="1:3">
      <c r="A7193" t="s">
        <v>348</v>
      </c>
      <c r="B7193" s="1">
        <v>46082</v>
      </c>
      <c r="C7193">
        <v>305</v>
      </c>
    </row>
    <row r="7194" spans="1:3">
      <c r="A7194" t="s">
        <v>348</v>
      </c>
      <c r="B7194" s="1">
        <v>46113</v>
      </c>
      <c r="C7194">
        <v>199</v>
      </c>
    </row>
    <row r="7195" spans="1:3">
      <c r="A7195" t="s">
        <v>348</v>
      </c>
      <c r="B7195" s="1">
        <v>46143</v>
      </c>
      <c r="C7195">
        <v>163</v>
      </c>
    </row>
    <row r="7196" spans="1:3">
      <c r="A7196" t="s">
        <v>350</v>
      </c>
      <c r="B7196" s="1">
        <v>45962</v>
      </c>
      <c r="C7196">
        <v>49</v>
      </c>
    </row>
    <row r="7197" spans="1:3">
      <c r="A7197" t="s">
        <v>350</v>
      </c>
      <c r="B7197" s="1">
        <v>45992</v>
      </c>
      <c r="C7197">
        <v>48</v>
      </c>
    </row>
    <row r="7198" spans="1:3">
      <c r="A7198" t="s">
        <v>350</v>
      </c>
      <c r="B7198" s="1">
        <v>46023</v>
      </c>
      <c r="C7198">
        <v>33</v>
      </c>
    </row>
    <row r="7199" spans="1:3">
      <c r="A7199" t="s">
        <v>350</v>
      </c>
      <c r="B7199" s="1">
        <v>46054</v>
      </c>
      <c r="C7199">
        <v>36</v>
      </c>
    </row>
    <row r="7200" spans="1:3">
      <c r="A7200" t="s">
        <v>350</v>
      </c>
      <c r="B7200" s="1">
        <v>46082</v>
      </c>
      <c r="C7200">
        <v>25</v>
      </c>
    </row>
    <row r="7201" spans="1:3">
      <c r="A7201" t="s">
        <v>350</v>
      </c>
      <c r="B7201" s="1">
        <v>46113</v>
      </c>
      <c r="C7201">
        <v>26</v>
      </c>
    </row>
    <row r="7202" spans="1:3">
      <c r="A7202" t="s">
        <v>350</v>
      </c>
      <c r="B7202" s="1">
        <v>46143</v>
      </c>
      <c r="C7202">
        <v>19</v>
      </c>
    </row>
    <row r="7203" spans="1:3">
      <c r="A7203" t="s">
        <v>352</v>
      </c>
      <c r="B7203" s="1">
        <v>45962</v>
      </c>
      <c r="C7203">
        <v>30</v>
      </c>
    </row>
    <row r="7204" spans="1:3">
      <c r="A7204" t="s">
        <v>352</v>
      </c>
      <c r="B7204" s="1">
        <v>45992</v>
      </c>
      <c r="C7204">
        <v>35</v>
      </c>
    </row>
    <row r="7205" spans="1:3">
      <c r="A7205" t="s">
        <v>352</v>
      </c>
      <c r="B7205" s="1">
        <v>46023</v>
      </c>
      <c r="C7205">
        <v>35</v>
      </c>
    </row>
    <row r="7206" spans="1:3">
      <c r="A7206" t="s">
        <v>352</v>
      </c>
      <c r="B7206" s="1">
        <v>46054</v>
      </c>
      <c r="C7206">
        <v>22</v>
      </c>
    </row>
    <row r="7207" spans="1:3">
      <c r="A7207" t="s">
        <v>352</v>
      </c>
      <c r="B7207" s="1">
        <v>46082</v>
      </c>
      <c r="C7207">
        <v>26</v>
      </c>
    </row>
    <row r="7208" spans="1:3">
      <c r="A7208" t="s">
        <v>352</v>
      </c>
      <c r="B7208" s="1">
        <v>46113</v>
      </c>
      <c r="C7208">
        <v>19</v>
      </c>
    </row>
    <row r="7209" spans="1:3">
      <c r="A7209" t="s">
        <v>352</v>
      </c>
      <c r="B7209" s="1">
        <v>46143</v>
      </c>
      <c r="C7209">
        <v>12</v>
      </c>
    </row>
    <row r="7210" spans="1:3">
      <c r="A7210" t="s">
        <v>354</v>
      </c>
      <c r="B7210" s="1">
        <v>45962</v>
      </c>
      <c r="C7210">
        <v>9</v>
      </c>
    </row>
    <row r="7211" spans="1:3">
      <c r="A7211" t="s">
        <v>354</v>
      </c>
      <c r="B7211" s="1">
        <v>45992</v>
      </c>
      <c r="C7211">
        <v>11</v>
      </c>
    </row>
    <row r="7212" spans="1:3">
      <c r="A7212" t="s">
        <v>354</v>
      </c>
      <c r="B7212" s="1">
        <v>46023</v>
      </c>
      <c r="C7212">
        <v>15</v>
      </c>
    </row>
    <row r="7213" spans="1:3">
      <c r="A7213" t="s">
        <v>354</v>
      </c>
      <c r="B7213" s="1">
        <v>46054</v>
      </c>
      <c r="C7213">
        <v>16</v>
      </c>
    </row>
    <row r="7214" spans="1:3">
      <c r="A7214" t="s">
        <v>354</v>
      </c>
      <c r="B7214" s="1">
        <v>46082</v>
      </c>
      <c r="C7214">
        <v>21</v>
      </c>
    </row>
    <row r="7215" spans="1:3">
      <c r="A7215" t="s">
        <v>354</v>
      </c>
      <c r="B7215" s="1">
        <v>46113</v>
      </c>
      <c r="C7215">
        <v>31</v>
      </c>
    </row>
    <row r="7216" spans="1:3">
      <c r="A7216" t="s">
        <v>354</v>
      </c>
      <c r="B7216" s="1">
        <v>46143</v>
      </c>
      <c r="C7216">
        <v>28</v>
      </c>
    </row>
    <row r="7217" spans="1:3">
      <c r="A7217" t="s">
        <v>356</v>
      </c>
      <c r="B7217" s="1">
        <v>45962</v>
      </c>
      <c r="C7217">
        <v>44</v>
      </c>
    </row>
    <row r="7218" spans="1:3">
      <c r="A7218" t="s">
        <v>356</v>
      </c>
      <c r="B7218" s="1">
        <v>45992</v>
      </c>
      <c r="C7218">
        <v>17</v>
      </c>
    </row>
    <row r="7219" spans="1:3">
      <c r="A7219" t="s">
        <v>356</v>
      </c>
      <c r="B7219" s="1">
        <v>46023</v>
      </c>
      <c r="C7219">
        <v>28</v>
      </c>
    </row>
    <row r="7220" spans="1:3">
      <c r="A7220" t="s">
        <v>356</v>
      </c>
      <c r="B7220" s="1">
        <v>46054</v>
      </c>
      <c r="C7220">
        <v>29</v>
      </c>
    </row>
    <row r="7221" spans="1:3">
      <c r="A7221" t="s">
        <v>356</v>
      </c>
      <c r="B7221" s="1">
        <v>46082</v>
      </c>
      <c r="C7221">
        <v>48</v>
      </c>
    </row>
    <row r="7222" spans="1:3">
      <c r="A7222" t="s">
        <v>356</v>
      </c>
      <c r="B7222" s="1">
        <v>46113</v>
      </c>
      <c r="C7222">
        <v>59</v>
      </c>
    </row>
    <row r="7223" spans="1:3">
      <c r="A7223" t="s">
        <v>356</v>
      </c>
      <c r="B7223" s="1">
        <v>46143</v>
      </c>
      <c r="C7223">
        <v>71</v>
      </c>
    </row>
    <row r="7224" spans="1:3">
      <c r="A7224" t="s">
        <v>3824</v>
      </c>
      <c r="B7224" s="1">
        <v>45962</v>
      </c>
      <c r="C7224">
        <v>87</v>
      </c>
    </row>
    <row r="7225" spans="1:3">
      <c r="A7225" t="s">
        <v>3824</v>
      </c>
      <c r="B7225" s="1">
        <v>45992</v>
      </c>
      <c r="C7225">
        <v>6</v>
      </c>
    </row>
    <row r="7226" spans="1:3">
      <c r="A7226" t="s">
        <v>3824</v>
      </c>
      <c r="B7226" s="1">
        <v>46023</v>
      </c>
      <c r="C7226">
        <v>1</v>
      </c>
    </row>
    <row r="7227" spans="1:3">
      <c r="A7227" t="s">
        <v>3824</v>
      </c>
      <c r="B7227" s="1">
        <v>46054</v>
      </c>
      <c r="C7227">
        <v>1</v>
      </c>
    </row>
    <row r="7228" spans="1:3">
      <c r="A7228" t="s">
        <v>3825</v>
      </c>
      <c r="B7228" s="1">
        <v>45962</v>
      </c>
      <c r="C7228">
        <v>4</v>
      </c>
    </row>
    <row r="7229" spans="1:3">
      <c r="A7229" t="s">
        <v>3825</v>
      </c>
      <c r="B7229" s="1">
        <v>45992</v>
      </c>
      <c r="C7229">
        <v>1</v>
      </c>
    </row>
    <row r="7230" spans="1:3">
      <c r="A7230" t="s">
        <v>3826</v>
      </c>
      <c r="B7230" s="1">
        <v>45962</v>
      </c>
      <c r="C7230">
        <v>365</v>
      </c>
    </row>
    <row r="7231" spans="1:3">
      <c r="A7231" t="s">
        <v>3826</v>
      </c>
      <c r="B7231" s="1">
        <v>45992</v>
      </c>
      <c r="C7231">
        <v>76</v>
      </c>
    </row>
    <row r="7232" spans="1:3">
      <c r="A7232" t="s">
        <v>3827</v>
      </c>
      <c r="B7232" s="1">
        <v>45962</v>
      </c>
      <c r="C7232">
        <v>348</v>
      </c>
    </row>
    <row r="7233" spans="1:3">
      <c r="A7233" t="s">
        <v>3827</v>
      </c>
      <c r="B7233" s="1">
        <v>45992</v>
      </c>
      <c r="C7233">
        <v>22</v>
      </c>
    </row>
    <row r="7234" spans="1:3">
      <c r="A7234" t="s">
        <v>3827</v>
      </c>
      <c r="B7234" s="1">
        <v>46113</v>
      </c>
      <c r="C7234">
        <v>1</v>
      </c>
    </row>
    <row r="7235" spans="1:3">
      <c r="A7235" t="s">
        <v>3828</v>
      </c>
      <c r="B7235" s="1">
        <v>45962</v>
      </c>
      <c r="C7235">
        <v>169</v>
      </c>
    </row>
    <row r="7236" spans="1:3">
      <c r="A7236" t="s">
        <v>3828</v>
      </c>
      <c r="B7236" s="1">
        <v>45992</v>
      </c>
      <c r="C7236">
        <v>13</v>
      </c>
    </row>
    <row r="7237" spans="1:3">
      <c r="A7237" t="s">
        <v>3828</v>
      </c>
      <c r="B7237" s="1">
        <v>46023</v>
      </c>
      <c r="C7237">
        <v>2</v>
      </c>
    </row>
    <row r="7238" spans="1:3">
      <c r="A7238" t="s">
        <v>3828</v>
      </c>
      <c r="B7238" s="1">
        <v>46054</v>
      </c>
      <c r="C7238">
        <v>2</v>
      </c>
    </row>
    <row r="7239" spans="1:3">
      <c r="A7239" t="s">
        <v>3829</v>
      </c>
      <c r="B7239" s="1">
        <v>45962</v>
      </c>
      <c r="C7239">
        <v>208</v>
      </c>
    </row>
    <row r="7240" spans="1:3">
      <c r="A7240" t="s">
        <v>3829</v>
      </c>
      <c r="B7240" s="1">
        <v>45992</v>
      </c>
      <c r="C7240">
        <v>32</v>
      </c>
    </row>
    <row r="7241" spans="1:3">
      <c r="A7241" t="s">
        <v>3829</v>
      </c>
      <c r="B7241" s="1">
        <v>46023</v>
      </c>
      <c r="C7241">
        <v>1</v>
      </c>
    </row>
    <row r="7242" spans="1:3">
      <c r="A7242" t="s">
        <v>3830</v>
      </c>
      <c r="B7242" s="1">
        <v>45962</v>
      </c>
      <c r="C7242">
        <v>129</v>
      </c>
    </row>
    <row r="7243" spans="1:3">
      <c r="A7243" t="s">
        <v>3830</v>
      </c>
      <c r="B7243" s="1">
        <v>45992</v>
      </c>
      <c r="C7243">
        <v>30</v>
      </c>
    </row>
    <row r="7244" spans="1:3">
      <c r="A7244" t="s">
        <v>3831</v>
      </c>
      <c r="B7244" s="1">
        <v>45962</v>
      </c>
      <c r="C7244">
        <v>84</v>
      </c>
    </row>
    <row r="7245" spans="1:3">
      <c r="A7245" t="s">
        <v>3831</v>
      </c>
      <c r="B7245" s="1">
        <v>45992</v>
      </c>
      <c r="C7245">
        <v>32</v>
      </c>
    </row>
    <row r="7246" spans="1:3">
      <c r="A7246" t="s">
        <v>3831</v>
      </c>
      <c r="B7246" s="1">
        <v>46082</v>
      </c>
      <c r="C7246">
        <v>1</v>
      </c>
    </row>
    <row r="7247" spans="1:3">
      <c r="A7247" t="s">
        <v>358</v>
      </c>
      <c r="B7247" s="1">
        <v>45962</v>
      </c>
      <c r="C7247">
        <v>117</v>
      </c>
    </row>
    <row r="7248" spans="1:3">
      <c r="A7248" t="s">
        <v>358</v>
      </c>
      <c r="B7248" s="1">
        <v>45992</v>
      </c>
      <c r="C7248">
        <v>53</v>
      </c>
    </row>
    <row r="7249" spans="1:3">
      <c r="A7249" t="s">
        <v>358</v>
      </c>
      <c r="B7249" s="1">
        <v>46023</v>
      </c>
      <c r="C7249">
        <v>52</v>
      </c>
    </row>
    <row r="7250" spans="1:3">
      <c r="A7250" t="s">
        <v>358</v>
      </c>
      <c r="B7250" s="1">
        <v>46054</v>
      </c>
      <c r="C7250">
        <v>30</v>
      </c>
    </row>
    <row r="7251" spans="1:3">
      <c r="A7251" t="s">
        <v>358</v>
      </c>
      <c r="B7251" s="1">
        <v>46082</v>
      </c>
      <c r="C7251">
        <v>41</v>
      </c>
    </row>
    <row r="7252" spans="1:3">
      <c r="A7252" t="s">
        <v>358</v>
      </c>
      <c r="B7252" s="1">
        <v>46113</v>
      </c>
      <c r="C7252">
        <v>34</v>
      </c>
    </row>
    <row r="7253" spans="1:3">
      <c r="A7253" t="s">
        <v>358</v>
      </c>
      <c r="B7253" s="1">
        <v>46143</v>
      </c>
      <c r="C7253">
        <v>27</v>
      </c>
    </row>
    <row r="7254" spans="1:3">
      <c r="A7254" t="s">
        <v>360</v>
      </c>
      <c r="B7254" s="1">
        <v>45962</v>
      </c>
      <c r="C7254">
        <v>89</v>
      </c>
    </row>
    <row r="7255" spans="1:3">
      <c r="A7255" t="s">
        <v>360</v>
      </c>
      <c r="B7255" s="1">
        <v>45992</v>
      </c>
      <c r="C7255">
        <v>53</v>
      </c>
    </row>
    <row r="7256" spans="1:3">
      <c r="A7256" t="s">
        <v>360</v>
      </c>
      <c r="B7256" s="1">
        <v>46023</v>
      </c>
      <c r="C7256">
        <v>42</v>
      </c>
    </row>
    <row r="7257" spans="1:3">
      <c r="A7257" t="s">
        <v>360</v>
      </c>
      <c r="B7257" s="1">
        <v>46054</v>
      </c>
      <c r="C7257">
        <v>25</v>
      </c>
    </row>
    <row r="7258" spans="1:3">
      <c r="A7258" t="s">
        <v>360</v>
      </c>
      <c r="B7258" s="1">
        <v>46082</v>
      </c>
      <c r="C7258">
        <v>25</v>
      </c>
    </row>
    <row r="7259" spans="1:3">
      <c r="A7259" t="s">
        <v>360</v>
      </c>
      <c r="B7259" s="1">
        <v>46113</v>
      </c>
      <c r="C7259">
        <v>24</v>
      </c>
    </row>
    <row r="7260" spans="1:3">
      <c r="A7260" t="s">
        <v>360</v>
      </c>
      <c r="B7260" s="1">
        <v>46143</v>
      </c>
      <c r="C7260">
        <v>20</v>
      </c>
    </row>
    <row r="7261" spans="1:3">
      <c r="A7261" t="s">
        <v>362</v>
      </c>
      <c r="B7261" s="1">
        <v>45962</v>
      </c>
      <c r="C7261">
        <v>79</v>
      </c>
    </row>
    <row r="7262" spans="1:3">
      <c r="A7262" t="s">
        <v>362</v>
      </c>
      <c r="B7262" s="1">
        <v>45992</v>
      </c>
      <c r="C7262">
        <v>63</v>
      </c>
    </row>
    <row r="7263" spans="1:3">
      <c r="A7263" t="s">
        <v>362</v>
      </c>
      <c r="B7263" s="1">
        <v>46023</v>
      </c>
      <c r="C7263">
        <v>120</v>
      </c>
    </row>
    <row r="7264" spans="1:3">
      <c r="A7264" t="s">
        <v>362</v>
      </c>
      <c r="B7264" s="1">
        <v>46054</v>
      </c>
      <c r="C7264">
        <v>72</v>
      </c>
    </row>
    <row r="7265" spans="1:3">
      <c r="A7265" t="s">
        <v>362</v>
      </c>
      <c r="B7265" s="1">
        <v>46082</v>
      </c>
      <c r="C7265">
        <v>59</v>
      </c>
    </row>
    <row r="7266" spans="1:3">
      <c r="A7266" t="s">
        <v>362</v>
      </c>
      <c r="B7266" s="1">
        <v>46113</v>
      </c>
      <c r="C7266">
        <v>67</v>
      </c>
    </row>
    <row r="7267" spans="1:3">
      <c r="A7267" t="s">
        <v>362</v>
      </c>
      <c r="B7267" s="1">
        <v>46143</v>
      </c>
      <c r="C7267">
        <v>21</v>
      </c>
    </row>
    <row r="7268" spans="1:3">
      <c r="A7268" t="s">
        <v>364</v>
      </c>
      <c r="B7268" s="1">
        <v>45962</v>
      </c>
      <c r="C7268">
        <v>201</v>
      </c>
    </row>
    <row r="7269" spans="1:3">
      <c r="A7269" t="s">
        <v>364</v>
      </c>
      <c r="B7269" s="1">
        <v>45992</v>
      </c>
      <c r="C7269">
        <v>207</v>
      </c>
    </row>
    <row r="7270" spans="1:3">
      <c r="A7270" t="s">
        <v>364</v>
      </c>
      <c r="B7270" s="1">
        <v>46023</v>
      </c>
      <c r="C7270">
        <v>264</v>
      </c>
    </row>
    <row r="7271" spans="1:3">
      <c r="A7271" t="s">
        <v>364</v>
      </c>
      <c r="B7271" s="1">
        <v>46054</v>
      </c>
      <c r="C7271">
        <v>175</v>
      </c>
    </row>
    <row r="7272" spans="1:3">
      <c r="A7272" t="s">
        <v>364</v>
      </c>
      <c r="B7272" s="1">
        <v>46082</v>
      </c>
      <c r="C7272">
        <v>149</v>
      </c>
    </row>
    <row r="7273" spans="1:3">
      <c r="A7273" t="s">
        <v>364</v>
      </c>
      <c r="B7273" s="1">
        <v>46113</v>
      </c>
      <c r="C7273">
        <v>117</v>
      </c>
    </row>
    <row r="7274" spans="1:3">
      <c r="A7274" t="s">
        <v>364</v>
      </c>
      <c r="B7274" s="1">
        <v>46143</v>
      </c>
      <c r="C7274">
        <v>61</v>
      </c>
    </row>
    <row r="7275" spans="1:3">
      <c r="A7275" t="s">
        <v>3832</v>
      </c>
      <c r="B7275" s="1">
        <v>45962</v>
      </c>
      <c r="C7275">
        <v>85</v>
      </c>
    </row>
    <row r="7276" spans="1:3">
      <c r="A7276" t="s">
        <v>3832</v>
      </c>
      <c r="B7276" s="1">
        <v>45992</v>
      </c>
      <c r="C7276">
        <v>17</v>
      </c>
    </row>
    <row r="7277" spans="1:3">
      <c r="A7277" t="s">
        <v>366</v>
      </c>
      <c r="B7277" s="1">
        <v>45962</v>
      </c>
      <c r="C7277">
        <v>79</v>
      </c>
    </row>
    <row r="7278" spans="1:3">
      <c r="A7278" t="s">
        <v>366</v>
      </c>
      <c r="B7278" s="1">
        <v>45992</v>
      </c>
      <c r="C7278">
        <v>107</v>
      </c>
    </row>
    <row r="7279" spans="1:3">
      <c r="A7279" t="s">
        <v>366</v>
      </c>
      <c r="B7279" s="1">
        <v>46023</v>
      </c>
      <c r="C7279">
        <v>113</v>
      </c>
    </row>
    <row r="7280" spans="1:3">
      <c r="A7280" t="s">
        <v>366</v>
      </c>
      <c r="B7280" s="1">
        <v>46054</v>
      </c>
      <c r="C7280">
        <v>65</v>
      </c>
    </row>
    <row r="7281" spans="1:3">
      <c r="A7281" t="s">
        <v>366</v>
      </c>
      <c r="B7281" s="1">
        <v>46082</v>
      </c>
      <c r="C7281">
        <v>83</v>
      </c>
    </row>
    <row r="7282" spans="1:3">
      <c r="A7282" t="s">
        <v>366</v>
      </c>
      <c r="B7282" s="1">
        <v>46113</v>
      </c>
      <c r="C7282">
        <v>39</v>
      </c>
    </row>
    <row r="7283" spans="1:3">
      <c r="A7283" t="s">
        <v>366</v>
      </c>
      <c r="B7283" s="1">
        <v>46143</v>
      </c>
      <c r="C7283">
        <v>27</v>
      </c>
    </row>
    <row r="7284" spans="1:3">
      <c r="A7284" t="s">
        <v>3833</v>
      </c>
      <c r="B7284" s="1">
        <v>45962</v>
      </c>
      <c r="C7284">
        <v>10</v>
      </c>
    </row>
    <row r="7285" spans="1:3">
      <c r="A7285" t="s">
        <v>3833</v>
      </c>
      <c r="B7285" s="1">
        <v>45992</v>
      </c>
      <c r="C7285">
        <v>4</v>
      </c>
    </row>
    <row r="7286" spans="1:3">
      <c r="A7286" t="s">
        <v>3833</v>
      </c>
      <c r="B7286" s="1">
        <v>46023</v>
      </c>
      <c r="C7286">
        <v>1</v>
      </c>
    </row>
    <row r="7287" spans="1:3">
      <c r="A7287" t="s">
        <v>3834</v>
      </c>
      <c r="B7287" s="1">
        <v>45962</v>
      </c>
      <c r="C7287">
        <v>10</v>
      </c>
    </row>
    <row r="7288" spans="1:3">
      <c r="A7288" t="s">
        <v>3834</v>
      </c>
      <c r="B7288" s="1">
        <v>45992</v>
      </c>
      <c r="C7288">
        <v>3</v>
      </c>
    </row>
    <row r="7289" spans="1:3">
      <c r="A7289" t="s">
        <v>3835</v>
      </c>
      <c r="B7289" s="1">
        <v>45962</v>
      </c>
      <c r="C7289">
        <v>5</v>
      </c>
    </row>
    <row r="7290" spans="1:3">
      <c r="A7290" t="s">
        <v>3835</v>
      </c>
      <c r="B7290" s="1">
        <v>45992</v>
      </c>
      <c r="C7290">
        <v>5</v>
      </c>
    </row>
    <row r="7291" spans="1:3">
      <c r="A7291" t="s">
        <v>3836</v>
      </c>
      <c r="B7291" s="1">
        <v>45962</v>
      </c>
      <c r="C7291">
        <v>215</v>
      </c>
    </row>
    <row r="7292" spans="1:3">
      <c r="A7292" t="s">
        <v>3836</v>
      </c>
      <c r="B7292" s="1">
        <v>45992</v>
      </c>
      <c r="C7292">
        <v>38</v>
      </c>
    </row>
    <row r="7293" spans="1:3">
      <c r="A7293" t="s">
        <v>3837</v>
      </c>
      <c r="B7293" s="1">
        <v>45962</v>
      </c>
      <c r="C7293">
        <v>207</v>
      </c>
    </row>
    <row r="7294" spans="1:3">
      <c r="A7294" t="s">
        <v>3837</v>
      </c>
      <c r="B7294" s="1">
        <v>45992</v>
      </c>
      <c r="C7294">
        <v>49</v>
      </c>
    </row>
    <row r="7295" spans="1:3">
      <c r="A7295" t="s">
        <v>368</v>
      </c>
      <c r="B7295" s="1">
        <v>45962</v>
      </c>
      <c r="C7295">
        <v>90</v>
      </c>
    </row>
    <row r="7296" spans="1:3">
      <c r="A7296" t="s">
        <v>368</v>
      </c>
      <c r="B7296" s="1">
        <v>45992</v>
      </c>
      <c r="C7296">
        <v>56</v>
      </c>
    </row>
    <row r="7297" spans="1:3">
      <c r="A7297" t="s">
        <v>368</v>
      </c>
      <c r="B7297" s="1">
        <v>46023</v>
      </c>
      <c r="C7297">
        <v>83</v>
      </c>
    </row>
    <row r="7298" spans="1:3">
      <c r="A7298" t="s">
        <v>368</v>
      </c>
      <c r="B7298" s="1">
        <v>46054</v>
      </c>
      <c r="C7298">
        <v>63</v>
      </c>
    </row>
    <row r="7299" spans="1:3">
      <c r="A7299" t="s">
        <v>368</v>
      </c>
      <c r="B7299" s="1">
        <v>46082</v>
      </c>
      <c r="C7299">
        <v>49</v>
      </c>
    </row>
    <row r="7300" spans="1:3">
      <c r="A7300" t="s">
        <v>368</v>
      </c>
      <c r="B7300" s="1">
        <v>46113</v>
      </c>
      <c r="C7300">
        <v>41</v>
      </c>
    </row>
    <row r="7301" spans="1:3">
      <c r="A7301" t="s">
        <v>368</v>
      </c>
      <c r="B7301" s="1">
        <v>46143</v>
      </c>
      <c r="C7301">
        <v>18</v>
      </c>
    </row>
    <row r="7302" spans="1:3">
      <c r="A7302" t="s">
        <v>3838</v>
      </c>
      <c r="B7302" s="1">
        <v>45962</v>
      </c>
      <c r="C7302">
        <v>100</v>
      </c>
    </row>
    <row r="7303" spans="1:3">
      <c r="A7303" t="s">
        <v>3838</v>
      </c>
      <c r="B7303" s="1">
        <v>45992</v>
      </c>
      <c r="C7303">
        <v>24</v>
      </c>
    </row>
    <row r="7304" spans="1:3">
      <c r="A7304" t="s">
        <v>3839</v>
      </c>
      <c r="B7304" s="1">
        <v>45962</v>
      </c>
      <c r="C7304">
        <v>155</v>
      </c>
    </row>
    <row r="7305" spans="1:3">
      <c r="A7305" t="s">
        <v>3839</v>
      </c>
      <c r="B7305" s="1">
        <v>45992</v>
      </c>
      <c r="C7305">
        <v>11</v>
      </c>
    </row>
    <row r="7306" spans="1:3">
      <c r="A7306" t="s">
        <v>3839</v>
      </c>
      <c r="B7306" s="1">
        <v>46023</v>
      </c>
      <c r="C7306">
        <v>2</v>
      </c>
    </row>
    <row r="7307" spans="1:3">
      <c r="A7307" t="s">
        <v>3840</v>
      </c>
      <c r="B7307" s="1">
        <v>45962</v>
      </c>
      <c r="C7307">
        <v>164</v>
      </c>
    </row>
    <row r="7308" spans="1:3">
      <c r="A7308" t="s">
        <v>3840</v>
      </c>
      <c r="B7308" s="1">
        <v>45992</v>
      </c>
      <c r="C7308">
        <v>37</v>
      </c>
    </row>
    <row r="7309" spans="1:3">
      <c r="A7309" t="s">
        <v>3840</v>
      </c>
      <c r="B7309" s="1">
        <v>46023</v>
      </c>
      <c r="C7309">
        <v>13</v>
      </c>
    </row>
    <row r="7310" spans="1:3">
      <c r="A7310" t="s">
        <v>3840</v>
      </c>
      <c r="B7310" s="1">
        <v>46054</v>
      </c>
      <c r="C7310">
        <v>1</v>
      </c>
    </row>
    <row r="7311" spans="1:3">
      <c r="A7311" t="s">
        <v>3840</v>
      </c>
      <c r="B7311" s="1">
        <v>46113</v>
      </c>
      <c r="C7311">
        <v>1</v>
      </c>
    </row>
    <row r="7312" spans="1:3">
      <c r="A7312" t="s">
        <v>3841</v>
      </c>
      <c r="B7312" s="1">
        <v>45962</v>
      </c>
      <c r="C7312">
        <v>36</v>
      </c>
    </row>
    <row r="7313" spans="1:3">
      <c r="A7313" t="s">
        <v>3841</v>
      </c>
      <c r="B7313" s="1">
        <v>45992</v>
      </c>
      <c r="C7313">
        <v>12</v>
      </c>
    </row>
    <row r="7314" spans="1:3">
      <c r="A7314" t="s">
        <v>3842</v>
      </c>
      <c r="B7314" s="1">
        <v>45962</v>
      </c>
      <c r="C7314">
        <v>42</v>
      </c>
    </row>
    <row r="7315" spans="1:3">
      <c r="A7315" t="s">
        <v>3842</v>
      </c>
      <c r="B7315" s="1">
        <v>45992</v>
      </c>
      <c r="C7315">
        <v>1</v>
      </c>
    </row>
    <row r="7316" spans="1:3">
      <c r="A7316" t="s">
        <v>3843</v>
      </c>
      <c r="B7316" s="1">
        <v>45962</v>
      </c>
      <c r="C7316">
        <v>97</v>
      </c>
    </row>
    <row r="7317" spans="1:3">
      <c r="A7317" t="s">
        <v>3843</v>
      </c>
      <c r="B7317" s="1">
        <v>45992</v>
      </c>
      <c r="C7317">
        <v>26</v>
      </c>
    </row>
    <row r="7318" spans="1:3">
      <c r="A7318" t="s">
        <v>3844</v>
      </c>
      <c r="B7318" s="1">
        <v>45962</v>
      </c>
      <c r="C7318">
        <v>44</v>
      </c>
    </row>
    <row r="7319" spans="1:3">
      <c r="A7319" t="s">
        <v>3844</v>
      </c>
      <c r="B7319" s="1">
        <v>45992</v>
      </c>
      <c r="C7319">
        <v>14</v>
      </c>
    </row>
    <row r="7320" spans="1:3">
      <c r="A7320" t="s">
        <v>3845</v>
      </c>
      <c r="B7320" s="1">
        <v>45962</v>
      </c>
      <c r="C7320">
        <v>88</v>
      </c>
    </row>
    <row r="7321" spans="1:3">
      <c r="A7321" t="s">
        <v>3845</v>
      </c>
      <c r="B7321" s="1">
        <v>45992</v>
      </c>
      <c r="C7321">
        <v>34</v>
      </c>
    </row>
    <row r="7322" spans="1:3">
      <c r="A7322" t="s">
        <v>3846</v>
      </c>
      <c r="B7322" s="1">
        <v>45962</v>
      </c>
      <c r="C7322">
        <v>110</v>
      </c>
    </row>
    <row r="7323" spans="1:3">
      <c r="A7323" t="s">
        <v>3846</v>
      </c>
      <c r="B7323" s="1">
        <v>45992</v>
      </c>
      <c r="C7323">
        <v>11</v>
      </c>
    </row>
    <row r="7324" spans="1:3">
      <c r="A7324" t="s">
        <v>3847</v>
      </c>
      <c r="B7324" s="1">
        <v>45962</v>
      </c>
      <c r="C7324">
        <v>32</v>
      </c>
    </row>
    <row r="7325" spans="1:3">
      <c r="A7325" t="s">
        <v>3847</v>
      </c>
      <c r="B7325" s="1">
        <v>45992</v>
      </c>
      <c r="C7325">
        <v>25</v>
      </c>
    </row>
    <row r="7326" spans="1:3">
      <c r="A7326" t="s">
        <v>3847</v>
      </c>
      <c r="B7326" s="1">
        <v>46023</v>
      </c>
      <c r="C7326">
        <v>2</v>
      </c>
    </row>
    <row r="7327" spans="1:3">
      <c r="A7327" t="s">
        <v>677</v>
      </c>
      <c r="B7327" s="1">
        <v>45962</v>
      </c>
      <c r="C7327">
        <v>1</v>
      </c>
    </row>
    <row r="7328" spans="1:3">
      <c r="A7328" t="s">
        <v>683</v>
      </c>
      <c r="B7328" s="1">
        <v>45962</v>
      </c>
      <c r="C7328">
        <v>57</v>
      </c>
    </row>
    <row r="7329" spans="1:3">
      <c r="A7329" t="s">
        <v>683</v>
      </c>
      <c r="B7329" s="1">
        <v>45992</v>
      </c>
      <c r="C7329">
        <v>44</v>
      </c>
    </row>
    <row r="7330" spans="1:3">
      <c r="A7330" t="s">
        <v>683</v>
      </c>
      <c r="B7330" s="1">
        <v>46023</v>
      </c>
      <c r="C7330">
        <v>48</v>
      </c>
    </row>
    <row r="7331" spans="1:3">
      <c r="A7331" t="s">
        <v>683</v>
      </c>
      <c r="B7331" s="1">
        <v>46054</v>
      </c>
      <c r="C7331">
        <v>38</v>
      </c>
    </row>
    <row r="7332" spans="1:3">
      <c r="A7332" t="s">
        <v>683</v>
      </c>
      <c r="B7332" s="1">
        <v>46082</v>
      </c>
      <c r="C7332">
        <v>43</v>
      </c>
    </row>
    <row r="7333" spans="1:3">
      <c r="A7333" t="s">
        <v>683</v>
      </c>
      <c r="B7333" s="1">
        <v>46113</v>
      </c>
      <c r="C7333">
        <v>44</v>
      </c>
    </row>
    <row r="7334" spans="1:3">
      <c r="A7334" t="s">
        <v>683</v>
      </c>
      <c r="B7334" s="1">
        <v>46143</v>
      </c>
      <c r="C7334">
        <v>25</v>
      </c>
    </row>
    <row r="7335" spans="1:3">
      <c r="A7335" t="s">
        <v>685</v>
      </c>
      <c r="B7335" s="1">
        <v>45962</v>
      </c>
      <c r="C7335">
        <v>26</v>
      </c>
    </row>
    <row r="7336" spans="1:3">
      <c r="A7336" t="s">
        <v>685</v>
      </c>
      <c r="B7336" s="1">
        <v>45992</v>
      </c>
      <c r="C7336">
        <v>10</v>
      </c>
    </row>
    <row r="7337" spans="1:3">
      <c r="A7337" t="s">
        <v>685</v>
      </c>
      <c r="B7337" s="1">
        <v>46023</v>
      </c>
      <c r="C7337">
        <v>17</v>
      </c>
    </row>
    <row r="7338" spans="1:3">
      <c r="A7338" t="s">
        <v>685</v>
      </c>
      <c r="B7338" s="1">
        <v>46054</v>
      </c>
      <c r="C7338">
        <v>16</v>
      </c>
    </row>
    <row r="7339" spans="1:3">
      <c r="A7339" t="s">
        <v>685</v>
      </c>
      <c r="B7339" s="1">
        <v>46082</v>
      </c>
      <c r="C7339">
        <v>15</v>
      </c>
    </row>
    <row r="7340" spans="1:3">
      <c r="A7340" t="s">
        <v>685</v>
      </c>
      <c r="B7340" s="1">
        <v>46113</v>
      </c>
      <c r="C7340">
        <v>7</v>
      </c>
    </row>
    <row r="7341" spans="1:3">
      <c r="A7341" t="s">
        <v>685</v>
      </c>
      <c r="B7341" s="1">
        <v>46143</v>
      </c>
      <c r="C7341">
        <v>6</v>
      </c>
    </row>
    <row r="7342" spans="1:3">
      <c r="A7342" t="s">
        <v>3848</v>
      </c>
      <c r="B7342" s="1">
        <v>45962</v>
      </c>
      <c r="C7342">
        <v>112</v>
      </c>
    </row>
    <row r="7343" spans="1:3">
      <c r="A7343" t="s">
        <v>3848</v>
      </c>
      <c r="B7343" s="1">
        <v>45992</v>
      </c>
      <c r="C7343">
        <v>24</v>
      </c>
    </row>
    <row r="7344" spans="1:3">
      <c r="A7344" t="s">
        <v>3849</v>
      </c>
      <c r="B7344" s="1">
        <v>45962</v>
      </c>
      <c r="C7344">
        <v>96</v>
      </c>
    </row>
    <row r="7345" spans="1:3">
      <c r="A7345" t="s">
        <v>3849</v>
      </c>
      <c r="B7345" s="1">
        <v>45992</v>
      </c>
      <c r="C7345">
        <v>15</v>
      </c>
    </row>
    <row r="7346" spans="1:3">
      <c r="A7346" t="s">
        <v>3850</v>
      </c>
      <c r="B7346" s="1">
        <v>45962</v>
      </c>
      <c r="C7346">
        <v>121</v>
      </c>
    </row>
    <row r="7347" spans="1:3">
      <c r="A7347" t="s">
        <v>3850</v>
      </c>
      <c r="B7347" s="1">
        <v>45992</v>
      </c>
      <c r="C7347">
        <v>26</v>
      </c>
    </row>
    <row r="7348" spans="1:3">
      <c r="A7348" t="s">
        <v>3851</v>
      </c>
      <c r="B7348" s="1">
        <v>45962</v>
      </c>
      <c r="C7348">
        <v>158</v>
      </c>
    </row>
    <row r="7349" spans="1:3">
      <c r="A7349" t="s">
        <v>3851</v>
      </c>
      <c r="B7349" s="1">
        <v>45992</v>
      </c>
      <c r="C7349">
        <v>27</v>
      </c>
    </row>
    <row r="7350" spans="1:3">
      <c r="A7350" t="s">
        <v>3851</v>
      </c>
      <c r="B7350" s="1">
        <v>46023</v>
      </c>
      <c r="C7350">
        <v>1</v>
      </c>
    </row>
    <row r="7351" spans="1:3">
      <c r="A7351" t="s">
        <v>3852</v>
      </c>
      <c r="B7351" s="1">
        <v>45962</v>
      </c>
      <c r="C7351">
        <v>189</v>
      </c>
    </row>
    <row r="7352" spans="1:3">
      <c r="A7352" t="s">
        <v>3852</v>
      </c>
      <c r="B7352" s="1">
        <v>45992</v>
      </c>
      <c r="C7352">
        <v>45</v>
      </c>
    </row>
    <row r="7353" spans="1:3">
      <c r="A7353" t="s">
        <v>3853</v>
      </c>
      <c r="B7353" s="1">
        <v>45962</v>
      </c>
      <c r="C7353">
        <v>43</v>
      </c>
    </row>
    <row r="7354" spans="1:3">
      <c r="A7354" t="s">
        <v>3853</v>
      </c>
      <c r="B7354" s="1">
        <v>45992</v>
      </c>
      <c r="C7354">
        <v>30</v>
      </c>
    </row>
    <row r="7355" spans="1:3">
      <c r="A7355" t="s">
        <v>3854</v>
      </c>
      <c r="B7355" s="1">
        <v>45962</v>
      </c>
      <c r="C7355">
        <v>1</v>
      </c>
    </row>
    <row r="7356" spans="1:3">
      <c r="A7356" t="s">
        <v>3855</v>
      </c>
      <c r="B7356" s="1">
        <v>45962</v>
      </c>
      <c r="C7356">
        <v>130</v>
      </c>
    </row>
    <row r="7357" spans="1:3">
      <c r="A7357" t="s">
        <v>3855</v>
      </c>
      <c r="B7357" s="1">
        <v>45992</v>
      </c>
      <c r="C7357">
        <v>29</v>
      </c>
    </row>
    <row r="7358" spans="1:3">
      <c r="A7358" t="s">
        <v>3855</v>
      </c>
      <c r="B7358" s="1">
        <v>46023</v>
      </c>
      <c r="C7358">
        <v>6</v>
      </c>
    </row>
    <row r="7359" spans="1:3">
      <c r="A7359" t="s">
        <v>3856</v>
      </c>
      <c r="B7359" s="1">
        <v>45962</v>
      </c>
      <c r="C7359">
        <v>200</v>
      </c>
    </row>
    <row r="7360" spans="1:3">
      <c r="A7360" t="s">
        <v>3856</v>
      </c>
      <c r="B7360" s="1">
        <v>45992</v>
      </c>
      <c r="C7360">
        <v>15</v>
      </c>
    </row>
    <row r="7361" spans="1:3">
      <c r="A7361" t="s">
        <v>3857</v>
      </c>
      <c r="B7361" s="1">
        <v>45962</v>
      </c>
      <c r="C7361">
        <v>239</v>
      </c>
    </row>
    <row r="7362" spans="1:3">
      <c r="A7362" t="s">
        <v>3857</v>
      </c>
      <c r="B7362" s="1">
        <v>45992</v>
      </c>
      <c r="C7362">
        <v>55</v>
      </c>
    </row>
    <row r="7363" spans="1:3">
      <c r="A7363" t="s">
        <v>3857</v>
      </c>
      <c r="B7363" s="1">
        <v>46023</v>
      </c>
      <c r="C7363">
        <v>8</v>
      </c>
    </row>
    <row r="7364" spans="1:3">
      <c r="A7364" t="s">
        <v>3857</v>
      </c>
      <c r="B7364" s="1">
        <v>46054</v>
      </c>
      <c r="C7364">
        <v>2</v>
      </c>
    </row>
    <row r="7365" spans="1:3">
      <c r="A7365" t="s">
        <v>3857</v>
      </c>
      <c r="B7365" s="1">
        <v>46082</v>
      </c>
      <c r="C7365">
        <v>1</v>
      </c>
    </row>
    <row r="7366" spans="1:3">
      <c r="A7366" t="s">
        <v>3857</v>
      </c>
      <c r="B7366" s="1">
        <v>46113</v>
      </c>
      <c r="C7366">
        <v>1</v>
      </c>
    </row>
    <row r="7367" spans="1:3">
      <c r="A7367" t="s">
        <v>3857</v>
      </c>
      <c r="B7367" s="1">
        <v>46143</v>
      </c>
      <c r="C7367">
        <v>1</v>
      </c>
    </row>
    <row r="7368" spans="1:3">
      <c r="A7368" t="s">
        <v>709</v>
      </c>
      <c r="B7368" s="1">
        <v>45962</v>
      </c>
      <c r="C7368">
        <v>67</v>
      </c>
    </row>
    <row r="7369" spans="1:3">
      <c r="A7369" t="s">
        <v>709</v>
      </c>
      <c r="B7369" s="1">
        <v>45992</v>
      </c>
      <c r="C7369">
        <v>27</v>
      </c>
    </row>
    <row r="7370" spans="1:3">
      <c r="A7370" t="s">
        <v>709</v>
      </c>
      <c r="B7370" s="1">
        <v>46023</v>
      </c>
      <c r="C7370">
        <v>38</v>
      </c>
    </row>
    <row r="7371" spans="1:3">
      <c r="A7371" t="s">
        <v>709</v>
      </c>
      <c r="B7371" s="1">
        <v>46054</v>
      </c>
      <c r="C7371">
        <v>25</v>
      </c>
    </row>
    <row r="7372" spans="1:3">
      <c r="A7372" t="s">
        <v>709</v>
      </c>
      <c r="B7372" s="1">
        <v>46082</v>
      </c>
      <c r="C7372">
        <v>40</v>
      </c>
    </row>
    <row r="7373" spans="1:3">
      <c r="A7373" t="s">
        <v>709</v>
      </c>
      <c r="B7373" s="1">
        <v>46113</v>
      </c>
      <c r="C7373">
        <v>41</v>
      </c>
    </row>
    <row r="7374" spans="1:3">
      <c r="A7374" t="s">
        <v>709</v>
      </c>
      <c r="B7374" s="1">
        <v>46143</v>
      </c>
      <c r="C7374">
        <v>14</v>
      </c>
    </row>
    <row r="7375" spans="1:3">
      <c r="A7375" t="s">
        <v>3858</v>
      </c>
      <c r="B7375" s="1">
        <v>45962</v>
      </c>
      <c r="C7375">
        <v>159</v>
      </c>
    </row>
    <row r="7376" spans="1:3">
      <c r="A7376" t="s">
        <v>3858</v>
      </c>
      <c r="B7376" s="1">
        <v>45992</v>
      </c>
      <c r="C7376">
        <v>19</v>
      </c>
    </row>
    <row r="7377" spans="1:3">
      <c r="A7377" t="s">
        <v>3858</v>
      </c>
      <c r="B7377" s="1">
        <v>46023</v>
      </c>
      <c r="C7377">
        <v>2</v>
      </c>
    </row>
    <row r="7378" spans="1:3">
      <c r="A7378" t="s">
        <v>3858</v>
      </c>
      <c r="B7378" s="1">
        <v>46054</v>
      </c>
      <c r="C7378">
        <v>1</v>
      </c>
    </row>
    <row r="7379" spans="1:3">
      <c r="A7379" t="s">
        <v>3858</v>
      </c>
      <c r="B7379" s="1">
        <v>46082</v>
      </c>
      <c r="C7379">
        <v>2</v>
      </c>
    </row>
    <row r="7380" spans="1:3">
      <c r="A7380" t="s">
        <v>719</v>
      </c>
      <c r="B7380" s="1">
        <v>45962</v>
      </c>
      <c r="C7380">
        <v>97</v>
      </c>
    </row>
    <row r="7381" spans="1:3">
      <c r="A7381" t="s">
        <v>719</v>
      </c>
      <c r="B7381" s="1">
        <v>45992</v>
      </c>
      <c r="C7381">
        <v>53</v>
      </c>
    </row>
    <row r="7382" spans="1:3">
      <c r="A7382" t="s">
        <v>719</v>
      </c>
      <c r="B7382" s="1">
        <v>46023</v>
      </c>
      <c r="C7382">
        <v>86</v>
      </c>
    </row>
    <row r="7383" spans="1:3">
      <c r="A7383" t="s">
        <v>719</v>
      </c>
      <c r="B7383" s="1">
        <v>46054</v>
      </c>
      <c r="C7383">
        <v>96</v>
      </c>
    </row>
    <row r="7384" spans="1:3">
      <c r="A7384" t="s">
        <v>719</v>
      </c>
      <c r="B7384" s="1">
        <v>46082</v>
      </c>
      <c r="C7384">
        <v>119</v>
      </c>
    </row>
    <row r="7385" spans="1:3">
      <c r="A7385" t="s">
        <v>719</v>
      </c>
      <c r="B7385" s="1">
        <v>46113</v>
      </c>
      <c r="C7385">
        <v>108</v>
      </c>
    </row>
    <row r="7386" spans="1:3">
      <c r="A7386" t="s">
        <v>719</v>
      </c>
      <c r="B7386" s="1">
        <v>46143</v>
      </c>
      <c r="C7386">
        <v>58</v>
      </c>
    </row>
    <row r="7387" spans="1:3">
      <c r="A7387" t="s">
        <v>3859</v>
      </c>
      <c r="B7387" s="1">
        <v>45962</v>
      </c>
      <c r="C7387">
        <v>82</v>
      </c>
    </row>
    <row r="7388" spans="1:3">
      <c r="A7388" t="s">
        <v>3859</v>
      </c>
      <c r="B7388" s="1">
        <v>45992</v>
      </c>
      <c r="C7388">
        <v>14</v>
      </c>
    </row>
    <row r="7389" spans="1:3">
      <c r="A7389" t="s">
        <v>3859</v>
      </c>
      <c r="B7389" s="1">
        <v>46143</v>
      </c>
      <c r="C7389">
        <v>1</v>
      </c>
    </row>
    <row r="7390" spans="1:3">
      <c r="A7390" t="s">
        <v>3860</v>
      </c>
      <c r="B7390" s="1">
        <v>45962</v>
      </c>
      <c r="C7390">
        <v>140</v>
      </c>
    </row>
    <row r="7391" spans="1:3">
      <c r="A7391" t="s">
        <v>3860</v>
      </c>
      <c r="B7391" s="1">
        <v>45992</v>
      </c>
      <c r="C7391">
        <v>40</v>
      </c>
    </row>
    <row r="7392" spans="1:3">
      <c r="A7392" t="s">
        <v>3861</v>
      </c>
      <c r="B7392" s="1">
        <v>45962</v>
      </c>
      <c r="C7392">
        <v>461</v>
      </c>
    </row>
    <row r="7393" spans="1:3">
      <c r="A7393" t="s">
        <v>3861</v>
      </c>
      <c r="B7393" s="1">
        <v>45992</v>
      </c>
      <c r="C7393">
        <v>202</v>
      </c>
    </row>
    <row r="7394" spans="1:3">
      <c r="A7394" t="s">
        <v>3861</v>
      </c>
      <c r="B7394" s="1">
        <v>46023</v>
      </c>
      <c r="C7394">
        <v>3</v>
      </c>
    </row>
    <row r="7395" spans="1:3">
      <c r="A7395" t="s">
        <v>3861</v>
      </c>
      <c r="B7395" s="1">
        <v>46054</v>
      </c>
      <c r="C7395">
        <v>4</v>
      </c>
    </row>
    <row r="7396" spans="1:3">
      <c r="A7396" t="s">
        <v>3862</v>
      </c>
      <c r="B7396" s="1">
        <v>45962</v>
      </c>
      <c r="C7396">
        <v>143</v>
      </c>
    </row>
    <row r="7397" spans="1:3">
      <c r="A7397" t="s">
        <v>3862</v>
      </c>
      <c r="B7397" s="1">
        <v>45992</v>
      </c>
      <c r="C7397">
        <v>8</v>
      </c>
    </row>
    <row r="7398" spans="1:3">
      <c r="A7398" t="s">
        <v>3863</v>
      </c>
      <c r="B7398" s="1">
        <v>45962</v>
      </c>
      <c r="C7398">
        <v>119</v>
      </c>
    </row>
    <row r="7399" spans="1:3">
      <c r="A7399" t="s">
        <v>3863</v>
      </c>
      <c r="B7399" s="1">
        <v>45992</v>
      </c>
      <c r="C7399">
        <v>26</v>
      </c>
    </row>
    <row r="7400" spans="1:3">
      <c r="A7400" t="s">
        <v>3863</v>
      </c>
      <c r="B7400" s="1">
        <v>46023</v>
      </c>
      <c r="C7400">
        <v>2</v>
      </c>
    </row>
    <row r="7401" spans="1:3">
      <c r="A7401" t="s">
        <v>3863</v>
      </c>
      <c r="B7401" s="1">
        <v>46054</v>
      </c>
      <c r="C7401">
        <v>1</v>
      </c>
    </row>
    <row r="7402" spans="1:3">
      <c r="A7402" t="s">
        <v>3863</v>
      </c>
      <c r="B7402" s="1">
        <v>46082</v>
      </c>
      <c r="C7402">
        <v>1</v>
      </c>
    </row>
    <row r="7403" spans="1:3">
      <c r="A7403" t="s">
        <v>3863</v>
      </c>
      <c r="B7403" s="1">
        <v>46113</v>
      </c>
      <c r="C7403">
        <v>1</v>
      </c>
    </row>
    <row r="7404" spans="1:3">
      <c r="A7404" t="s">
        <v>825</v>
      </c>
      <c r="B7404" s="1">
        <v>45962</v>
      </c>
      <c r="C7404">
        <v>165</v>
      </c>
    </row>
    <row r="7405" spans="1:3">
      <c r="A7405" t="s">
        <v>825</v>
      </c>
      <c r="B7405" s="1">
        <v>45992</v>
      </c>
      <c r="C7405">
        <v>116</v>
      </c>
    </row>
    <row r="7406" spans="1:3">
      <c r="A7406" t="s">
        <v>825</v>
      </c>
      <c r="B7406" s="1">
        <v>46023</v>
      </c>
      <c r="C7406">
        <v>103</v>
      </c>
    </row>
    <row r="7407" spans="1:3">
      <c r="A7407" t="s">
        <v>825</v>
      </c>
      <c r="B7407" s="1">
        <v>46054</v>
      </c>
      <c r="C7407">
        <v>113</v>
      </c>
    </row>
    <row r="7408" spans="1:3">
      <c r="A7408" t="s">
        <v>825</v>
      </c>
      <c r="B7408" s="1">
        <v>46082</v>
      </c>
      <c r="C7408">
        <v>143</v>
      </c>
    </row>
    <row r="7409" spans="1:3">
      <c r="A7409" t="s">
        <v>825</v>
      </c>
      <c r="B7409" s="1">
        <v>46113</v>
      </c>
      <c r="C7409">
        <v>149</v>
      </c>
    </row>
    <row r="7410" spans="1:3">
      <c r="A7410" t="s">
        <v>825</v>
      </c>
      <c r="B7410" s="1">
        <v>46143</v>
      </c>
      <c r="C7410">
        <v>65</v>
      </c>
    </row>
    <row r="7411" spans="1:3">
      <c r="A7411" t="s">
        <v>827</v>
      </c>
      <c r="B7411" s="1">
        <v>45962</v>
      </c>
      <c r="C7411">
        <v>72</v>
      </c>
    </row>
    <row r="7412" spans="1:3">
      <c r="A7412" t="s">
        <v>827</v>
      </c>
      <c r="B7412" s="1">
        <v>45992</v>
      </c>
      <c r="C7412">
        <v>24</v>
      </c>
    </row>
    <row r="7413" spans="1:3">
      <c r="A7413" t="s">
        <v>827</v>
      </c>
      <c r="B7413" s="1">
        <v>46023</v>
      </c>
      <c r="C7413">
        <v>50</v>
      </c>
    </row>
    <row r="7414" spans="1:3">
      <c r="A7414" t="s">
        <v>827</v>
      </c>
      <c r="B7414" s="1">
        <v>46054</v>
      </c>
      <c r="C7414">
        <v>42</v>
      </c>
    </row>
    <row r="7415" spans="1:3">
      <c r="A7415" t="s">
        <v>827</v>
      </c>
      <c r="B7415" s="1">
        <v>46082</v>
      </c>
      <c r="C7415">
        <v>94</v>
      </c>
    </row>
    <row r="7416" spans="1:3">
      <c r="A7416" t="s">
        <v>827</v>
      </c>
      <c r="B7416" s="1">
        <v>46113</v>
      </c>
      <c r="C7416">
        <v>77</v>
      </c>
    </row>
    <row r="7417" spans="1:3">
      <c r="A7417" t="s">
        <v>827</v>
      </c>
      <c r="B7417" s="1">
        <v>46143</v>
      </c>
      <c r="C7417">
        <v>63</v>
      </c>
    </row>
    <row r="7418" spans="1:3">
      <c r="A7418" t="s">
        <v>3864</v>
      </c>
      <c r="B7418" s="1">
        <v>45962</v>
      </c>
      <c r="C7418">
        <v>71</v>
      </c>
    </row>
    <row r="7419" spans="1:3">
      <c r="A7419" t="s">
        <v>3864</v>
      </c>
      <c r="B7419" s="1">
        <v>45992</v>
      </c>
      <c r="C7419">
        <v>47</v>
      </c>
    </row>
    <row r="7420" spans="1:3">
      <c r="A7420" t="s">
        <v>3864</v>
      </c>
      <c r="B7420" s="1">
        <v>46054</v>
      </c>
      <c r="C7420">
        <v>1</v>
      </c>
    </row>
    <row r="7421" spans="1:3">
      <c r="A7421" t="s">
        <v>3864</v>
      </c>
      <c r="B7421" s="1">
        <v>46113</v>
      </c>
      <c r="C7421">
        <v>1</v>
      </c>
    </row>
    <row r="7422" spans="1:3">
      <c r="A7422" t="s">
        <v>3865</v>
      </c>
      <c r="B7422" s="1">
        <v>45962</v>
      </c>
      <c r="C7422">
        <v>118</v>
      </c>
    </row>
    <row r="7423" spans="1:3">
      <c r="A7423" t="s">
        <v>3865</v>
      </c>
      <c r="B7423" s="1">
        <v>45992</v>
      </c>
      <c r="C7423">
        <v>4</v>
      </c>
    </row>
    <row r="7424" spans="1:3">
      <c r="A7424" t="s">
        <v>3865</v>
      </c>
      <c r="B7424" s="1">
        <v>46023</v>
      </c>
      <c r="C7424">
        <v>1</v>
      </c>
    </row>
    <row r="7425" spans="1:3">
      <c r="A7425" t="s">
        <v>3866</v>
      </c>
      <c r="B7425" s="1">
        <v>45962</v>
      </c>
      <c r="C7425">
        <v>47</v>
      </c>
    </row>
    <row r="7426" spans="1:3">
      <c r="A7426" t="s">
        <v>3866</v>
      </c>
      <c r="B7426" s="1">
        <v>45992</v>
      </c>
      <c r="C7426">
        <v>56</v>
      </c>
    </row>
    <row r="7427" spans="1:3">
      <c r="A7427" t="s">
        <v>3866</v>
      </c>
      <c r="B7427" s="1">
        <v>46023</v>
      </c>
      <c r="C7427">
        <v>14</v>
      </c>
    </row>
    <row r="7428" spans="1:3">
      <c r="A7428" t="s">
        <v>3866</v>
      </c>
      <c r="B7428" s="1">
        <v>46054</v>
      </c>
      <c r="C7428">
        <v>1</v>
      </c>
    </row>
    <row r="7429" spans="1:3">
      <c r="A7429" t="s">
        <v>1444</v>
      </c>
      <c r="B7429" s="1">
        <v>45992</v>
      </c>
      <c r="C7429">
        <v>13</v>
      </c>
    </row>
    <row r="7430" spans="1:3">
      <c r="A7430" t="s">
        <v>1444</v>
      </c>
      <c r="B7430" s="1">
        <v>46023</v>
      </c>
      <c r="C7430">
        <v>60</v>
      </c>
    </row>
    <row r="7431" spans="1:3">
      <c r="A7431" t="s">
        <v>1444</v>
      </c>
      <c r="B7431" s="1">
        <v>46054</v>
      </c>
      <c r="C7431">
        <v>45</v>
      </c>
    </row>
    <row r="7432" spans="1:3">
      <c r="A7432" t="s">
        <v>1444</v>
      </c>
      <c r="B7432" s="1">
        <v>46082</v>
      </c>
      <c r="C7432">
        <v>57</v>
      </c>
    </row>
    <row r="7433" spans="1:3">
      <c r="A7433" t="s">
        <v>1444</v>
      </c>
      <c r="B7433" s="1">
        <v>46113</v>
      </c>
      <c r="C7433">
        <v>44</v>
      </c>
    </row>
    <row r="7434" spans="1:3">
      <c r="A7434" t="s">
        <v>1444</v>
      </c>
      <c r="B7434" s="1">
        <v>46143</v>
      </c>
      <c r="C7434">
        <v>38</v>
      </c>
    </row>
    <row r="7435" spans="1:3">
      <c r="A7435" t="s">
        <v>1446</v>
      </c>
      <c r="B7435" s="1">
        <v>45992</v>
      </c>
      <c r="C7435">
        <v>59</v>
      </c>
    </row>
    <row r="7436" spans="1:3">
      <c r="A7436" t="s">
        <v>1446</v>
      </c>
      <c r="B7436" s="1">
        <v>46023</v>
      </c>
      <c r="C7436">
        <v>373</v>
      </c>
    </row>
    <row r="7437" spans="1:3">
      <c r="A7437" t="s">
        <v>1446</v>
      </c>
      <c r="B7437" s="1">
        <v>46054</v>
      </c>
      <c r="C7437">
        <v>240</v>
      </c>
    </row>
    <row r="7438" spans="1:3">
      <c r="A7438" t="s">
        <v>1446</v>
      </c>
      <c r="B7438" s="1">
        <v>46082</v>
      </c>
      <c r="C7438">
        <v>265</v>
      </c>
    </row>
    <row r="7439" spans="1:3">
      <c r="A7439" t="s">
        <v>1446</v>
      </c>
      <c r="B7439" s="1">
        <v>46113</v>
      </c>
      <c r="C7439">
        <v>247</v>
      </c>
    </row>
    <row r="7440" spans="1:3">
      <c r="A7440" t="s">
        <v>1446</v>
      </c>
      <c r="B7440" s="1">
        <v>46143</v>
      </c>
      <c r="C7440">
        <v>151</v>
      </c>
    </row>
    <row r="7441" spans="1:3">
      <c r="A7441" t="s">
        <v>1448</v>
      </c>
      <c r="B7441" s="1">
        <v>45992</v>
      </c>
      <c r="C7441">
        <v>43</v>
      </c>
    </row>
    <row r="7442" spans="1:3">
      <c r="A7442" t="s">
        <v>1448</v>
      </c>
      <c r="B7442" s="1">
        <v>46023</v>
      </c>
      <c r="C7442">
        <v>324</v>
      </c>
    </row>
    <row r="7443" spans="1:3">
      <c r="A7443" t="s">
        <v>1448</v>
      </c>
      <c r="B7443" s="1">
        <v>46054</v>
      </c>
      <c r="C7443">
        <v>239</v>
      </c>
    </row>
    <row r="7444" spans="1:3">
      <c r="A7444" t="s">
        <v>1448</v>
      </c>
      <c r="B7444" s="1">
        <v>46082</v>
      </c>
      <c r="C7444">
        <v>284</v>
      </c>
    </row>
    <row r="7445" spans="1:3">
      <c r="A7445" t="s">
        <v>1448</v>
      </c>
      <c r="B7445" s="1">
        <v>46113</v>
      </c>
      <c r="C7445">
        <v>254</v>
      </c>
    </row>
    <row r="7446" spans="1:3">
      <c r="A7446" t="s">
        <v>1448</v>
      </c>
      <c r="B7446" s="1">
        <v>46143</v>
      </c>
      <c r="C7446">
        <v>112</v>
      </c>
    </row>
    <row r="7447" spans="1:3">
      <c r="A7447" t="s">
        <v>1450</v>
      </c>
      <c r="B7447" s="1">
        <v>45992</v>
      </c>
      <c r="C7447">
        <v>34</v>
      </c>
    </row>
    <row r="7448" spans="1:3">
      <c r="A7448" t="s">
        <v>1450</v>
      </c>
      <c r="B7448" s="1">
        <v>46023</v>
      </c>
      <c r="C7448">
        <v>197</v>
      </c>
    </row>
    <row r="7449" spans="1:3">
      <c r="A7449" t="s">
        <v>1450</v>
      </c>
      <c r="B7449" s="1">
        <v>46054</v>
      </c>
      <c r="C7449">
        <v>147</v>
      </c>
    </row>
    <row r="7450" spans="1:3">
      <c r="A7450" t="s">
        <v>1450</v>
      </c>
      <c r="B7450" s="1">
        <v>46082</v>
      </c>
      <c r="C7450">
        <v>173</v>
      </c>
    </row>
    <row r="7451" spans="1:3">
      <c r="A7451" t="s">
        <v>1450</v>
      </c>
      <c r="B7451" s="1">
        <v>46113</v>
      </c>
      <c r="C7451">
        <v>118</v>
      </c>
    </row>
    <row r="7452" spans="1:3">
      <c r="A7452" t="s">
        <v>1450</v>
      </c>
      <c r="B7452" s="1">
        <v>46143</v>
      </c>
      <c r="C7452">
        <v>67</v>
      </c>
    </row>
    <row r="7453" spans="1:3">
      <c r="A7453" t="s">
        <v>1452</v>
      </c>
      <c r="B7453" s="1">
        <v>45992</v>
      </c>
      <c r="C7453">
        <v>25</v>
      </c>
    </row>
    <row r="7454" spans="1:3">
      <c r="A7454" t="s">
        <v>1452</v>
      </c>
      <c r="B7454" s="1">
        <v>46023</v>
      </c>
      <c r="C7454">
        <v>232</v>
      </c>
    </row>
    <row r="7455" spans="1:3">
      <c r="A7455" t="s">
        <v>1452</v>
      </c>
      <c r="B7455" s="1">
        <v>46054</v>
      </c>
      <c r="C7455">
        <v>170</v>
      </c>
    </row>
    <row r="7456" spans="1:3">
      <c r="A7456" t="s">
        <v>1452</v>
      </c>
      <c r="B7456" s="1">
        <v>46082</v>
      </c>
      <c r="C7456">
        <v>148</v>
      </c>
    </row>
    <row r="7457" spans="1:3">
      <c r="A7457" t="s">
        <v>1452</v>
      </c>
      <c r="B7457" s="1">
        <v>46113</v>
      </c>
      <c r="C7457">
        <v>110</v>
      </c>
    </row>
    <row r="7458" spans="1:3">
      <c r="A7458" t="s">
        <v>1452</v>
      </c>
      <c r="B7458" s="1">
        <v>46143</v>
      </c>
      <c r="C7458">
        <v>63</v>
      </c>
    </row>
    <row r="7459" spans="1:3">
      <c r="A7459" t="s">
        <v>1454</v>
      </c>
      <c r="B7459" s="1">
        <v>45992</v>
      </c>
      <c r="C7459">
        <v>14</v>
      </c>
    </row>
    <row r="7460" spans="1:3">
      <c r="A7460" t="s">
        <v>1454</v>
      </c>
      <c r="B7460" s="1">
        <v>46023</v>
      </c>
      <c r="C7460">
        <v>186</v>
      </c>
    </row>
    <row r="7461" spans="1:3">
      <c r="A7461" t="s">
        <v>1454</v>
      </c>
      <c r="B7461" s="1">
        <v>46054</v>
      </c>
      <c r="C7461">
        <v>135</v>
      </c>
    </row>
    <row r="7462" spans="1:3">
      <c r="A7462" t="s">
        <v>1454</v>
      </c>
      <c r="B7462" s="1">
        <v>46082</v>
      </c>
      <c r="C7462">
        <v>132</v>
      </c>
    </row>
    <row r="7463" spans="1:3">
      <c r="A7463" t="s">
        <v>1454</v>
      </c>
      <c r="B7463" s="1">
        <v>46113</v>
      </c>
      <c r="C7463">
        <v>118</v>
      </c>
    </row>
    <row r="7464" spans="1:3">
      <c r="A7464" t="s">
        <v>1454</v>
      </c>
      <c r="B7464" s="1">
        <v>46143</v>
      </c>
      <c r="C7464">
        <v>106</v>
      </c>
    </row>
    <row r="7465" spans="1:3">
      <c r="A7465" t="s">
        <v>1252</v>
      </c>
      <c r="B7465" s="1">
        <v>45992</v>
      </c>
      <c r="C7465">
        <v>1</v>
      </c>
    </row>
    <row r="7466" spans="1:3">
      <c r="A7466" t="s">
        <v>1252</v>
      </c>
      <c r="B7466" s="1">
        <v>46023</v>
      </c>
      <c r="C7466">
        <v>100</v>
      </c>
    </row>
    <row r="7467" spans="1:3">
      <c r="A7467" t="s">
        <v>1252</v>
      </c>
      <c r="B7467" s="1">
        <v>46054</v>
      </c>
      <c r="C7467">
        <v>65</v>
      </c>
    </row>
    <row r="7468" spans="1:3">
      <c r="A7468" t="s">
        <v>1252</v>
      </c>
      <c r="B7468" s="1">
        <v>46082</v>
      </c>
      <c r="C7468">
        <v>86</v>
      </c>
    </row>
    <row r="7469" spans="1:3">
      <c r="A7469" t="s">
        <v>1252</v>
      </c>
      <c r="B7469" s="1">
        <v>46113</v>
      </c>
      <c r="C7469">
        <v>53</v>
      </c>
    </row>
    <row r="7470" spans="1:3">
      <c r="A7470" t="s">
        <v>1252</v>
      </c>
      <c r="B7470" s="1">
        <v>46143</v>
      </c>
      <c r="C7470">
        <v>52</v>
      </c>
    </row>
    <row r="7471" spans="1:3">
      <c r="A7471" t="s">
        <v>1456</v>
      </c>
      <c r="B7471" s="1">
        <v>45992</v>
      </c>
      <c r="C7471">
        <v>6</v>
      </c>
    </row>
    <row r="7472" spans="1:3">
      <c r="A7472" t="s">
        <v>1456</v>
      </c>
      <c r="B7472" s="1">
        <v>46023</v>
      </c>
      <c r="C7472">
        <v>90</v>
      </c>
    </row>
    <row r="7473" spans="1:3">
      <c r="A7473" t="s">
        <v>1456</v>
      </c>
      <c r="B7473" s="1">
        <v>46054</v>
      </c>
      <c r="C7473">
        <v>65</v>
      </c>
    </row>
    <row r="7474" spans="1:3">
      <c r="A7474" t="s">
        <v>1456</v>
      </c>
      <c r="B7474" s="1">
        <v>46082</v>
      </c>
      <c r="C7474">
        <v>63</v>
      </c>
    </row>
    <row r="7475" spans="1:3">
      <c r="A7475" t="s">
        <v>1456</v>
      </c>
      <c r="B7475" s="1">
        <v>46113</v>
      </c>
      <c r="C7475">
        <v>31</v>
      </c>
    </row>
    <row r="7476" spans="1:3">
      <c r="A7476" t="s">
        <v>1456</v>
      </c>
      <c r="B7476" s="1">
        <v>46143</v>
      </c>
      <c r="C7476">
        <v>27</v>
      </c>
    </row>
    <row r="7477" spans="1:3">
      <c r="A7477" t="s">
        <v>1458</v>
      </c>
      <c r="B7477" s="1">
        <v>45992</v>
      </c>
      <c r="C7477">
        <v>19</v>
      </c>
    </row>
    <row r="7478" spans="1:3">
      <c r="A7478" t="s">
        <v>1458</v>
      </c>
      <c r="B7478" s="1">
        <v>46023</v>
      </c>
      <c r="C7478">
        <v>161</v>
      </c>
    </row>
    <row r="7479" spans="1:3">
      <c r="A7479" t="s">
        <v>1458</v>
      </c>
      <c r="B7479" s="1">
        <v>46054</v>
      </c>
      <c r="C7479">
        <v>85</v>
      </c>
    </row>
    <row r="7480" spans="1:3">
      <c r="A7480" t="s">
        <v>1458</v>
      </c>
      <c r="B7480" s="1">
        <v>46082</v>
      </c>
      <c r="C7480">
        <v>88</v>
      </c>
    </row>
    <row r="7481" spans="1:3">
      <c r="A7481" t="s">
        <v>1458</v>
      </c>
      <c r="B7481" s="1">
        <v>46113</v>
      </c>
      <c r="C7481">
        <v>68</v>
      </c>
    </row>
    <row r="7482" spans="1:3">
      <c r="A7482" t="s">
        <v>1458</v>
      </c>
      <c r="B7482" s="1">
        <v>46143</v>
      </c>
      <c r="C7482">
        <v>25</v>
      </c>
    </row>
    <row r="7483" spans="1:3">
      <c r="A7483" t="s">
        <v>1460</v>
      </c>
      <c r="B7483" s="1">
        <v>45992</v>
      </c>
      <c r="C7483">
        <v>9</v>
      </c>
    </row>
    <row r="7484" spans="1:3">
      <c r="A7484" t="s">
        <v>1460</v>
      </c>
      <c r="B7484" s="1">
        <v>46023</v>
      </c>
      <c r="C7484">
        <v>112</v>
      </c>
    </row>
    <row r="7485" spans="1:3">
      <c r="A7485" t="s">
        <v>1460</v>
      </c>
      <c r="B7485" s="1">
        <v>46054</v>
      </c>
      <c r="C7485">
        <v>52</v>
      </c>
    </row>
    <row r="7486" spans="1:3">
      <c r="A7486" t="s">
        <v>1460</v>
      </c>
      <c r="B7486" s="1">
        <v>46082</v>
      </c>
      <c r="C7486">
        <v>48</v>
      </c>
    </row>
    <row r="7487" spans="1:3">
      <c r="A7487" t="s">
        <v>1460</v>
      </c>
      <c r="B7487" s="1">
        <v>46113</v>
      </c>
      <c r="C7487">
        <v>35</v>
      </c>
    </row>
    <row r="7488" spans="1:3">
      <c r="A7488" t="s">
        <v>1460</v>
      </c>
      <c r="B7488" s="1">
        <v>46143</v>
      </c>
      <c r="C7488">
        <v>19</v>
      </c>
    </row>
    <row r="7489" spans="1:3">
      <c r="A7489" t="s">
        <v>1462</v>
      </c>
      <c r="B7489" s="1">
        <v>45992</v>
      </c>
      <c r="C7489">
        <v>17</v>
      </c>
    </row>
    <row r="7490" spans="1:3">
      <c r="A7490" t="s">
        <v>1462</v>
      </c>
      <c r="B7490" s="1">
        <v>46023</v>
      </c>
      <c r="C7490">
        <v>109</v>
      </c>
    </row>
    <row r="7491" spans="1:3">
      <c r="A7491" t="s">
        <v>1462</v>
      </c>
      <c r="B7491" s="1">
        <v>46054</v>
      </c>
      <c r="C7491">
        <v>88</v>
      </c>
    </row>
    <row r="7492" spans="1:3">
      <c r="A7492" t="s">
        <v>1462</v>
      </c>
      <c r="B7492" s="1">
        <v>46082</v>
      </c>
      <c r="C7492">
        <v>81</v>
      </c>
    </row>
    <row r="7493" spans="1:3">
      <c r="A7493" t="s">
        <v>1462</v>
      </c>
      <c r="B7493" s="1">
        <v>46113</v>
      </c>
      <c r="C7493">
        <v>57</v>
      </c>
    </row>
    <row r="7494" spans="1:3">
      <c r="A7494" t="s">
        <v>1462</v>
      </c>
      <c r="B7494" s="1">
        <v>46143</v>
      </c>
      <c r="C7494">
        <v>19</v>
      </c>
    </row>
    <row r="7495" spans="1:3">
      <c r="A7495" t="s">
        <v>1464</v>
      </c>
      <c r="B7495" s="1">
        <v>45992</v>
      </c>
      <c r="C7495">
        <v>24</v>
      </c>
    </row>
    <row r="7496" spans="1:3">
      <c r="A7496" t="s">
        <v>1464</v>
      </c>
      <c r="B7496" s="1">
        <v>46023</v>
      </c>
      <c r="C7496">
        <v>179</v>
      </c>
    </row>
    <row r="7497" spans="1:3">
      <c r="A7497" t="s">
        <v>1464</v>
      </c>
      <c r="B7497" s="1">
        <v>46054</v>
      </c>
      <c r="C7497">
        <v>114</v>
      </c>
    </row>
    <row r="7498" spans="1:3">
      <c r="A7498" t="s">
        <v>1464</v>
      </c>
      <c r="B7498" s="1">
        <v>46082</v>
      </c>
      <c r="C7498">
        <v>117</v>
      </c>
    </row>
    <row r="7499" spans="1:3">
      <c r="A7499" t="s">
        <v>1464</v>
      </c>
      <c r="B7499" s="1">
        <v>46113</v>
      </c>
      <c r="C7499">
        <v>75</v>
      </c>
    </row>
    <row r="7500" spans="1:3">
      <c r="A7500" t="s">
        <v>1464</v>
      </c>
      <c r="B7500" s="1">
        <v>46143</v>
      </c>
      <c r="C7500">
        <v>45</v>
      </c>
    </row>
    <row r="7501" spans="1:3">
      <c r="A7501" t="s">
        <v>1466</v>
      </c>
      <c r="B7501" s="1">
        <v>45992</v>
      </c>
      <c r="C7501">
        <v>6</v>
      </c>
    </row>
    <row r="7502" spans="1:3">
      <c r="A7502" t="s">
        <v>1466</v>
      </c>
      <c r="B7502" s="1">
        <v>46023</v>
      </c>
      <c r="C7502">
        <v>25</v>
      </c>
    </row>
    <row r="7503" spans="1:3">
      <c r="A7503" t="s">
        <v>1466</v>
      </c>
      <c r="B7503" s="1">
        <v>46054</v>
      </c>
      <c r="C7503">
        <v>27</v>
      </c>
    </row>
    <row r="7504" spans="1:3">
      <c r="A7504" t="s">
        <v>1466</v>
      </c>
      <c r="B7504" s="1">
        <v>46082</v>
      </c>
      <c r="C7504">
        <v>25</v>
      </c>
    </row>
    <row r="7505" spans="1:3">
      <c r="A7505" t="s">
        <v>1466</v>
      </c>
      <c r="B7505" s="1">
        <v>46113</v>
      </c>
      <c r="C7505">
        <v>25</v>
      </c>
    </row>
    <row r="7506" spans="1:3">
      <c r="A7506" t="s">
        <v>1466</v>
      </c>
      <c r="B7506" s="1">
        <v>46143</v>
      </c>
      <c r="C7506">
        <v>24</v>
      </c>
    </row>
    <row r="7507" spans="1:3">
      <c r="A7507" t="s">
        <v>1468</v>
      </c>
      <c r="B7507" s="1">
        <v>45992</v>
      </c>
      <c r="C7507">
        <v>9</v>
      </c>
    </row>
    <row r="7508" spans="1:3">
      <c r="A7508" t="s">
        <v>1468</v>
      </c>
      <c r="B7508" s="1">
        <v>46023</v>
      </c>
      <c r="C7508">
        <v>61</v>
      </c>
    </row>
    <row r="7509" spans="1:3">
      <c r="A7509" t="s">
        <v>1468</v>
      </c>
      <c r="B7509" s="1">
        <v>46054</v>
      </c>
      <c r="C7509">
        <v>21</v>
      </c>
    </row>
    <row r="7510" spans="1:3">
      <c r="A7510" t="s">
        <v>1468</v>
      </c>
      <c r="B7510" s="1">
        <v>46082</v>
      </c>
      <c r="C7510">
        <v>49</v>
      </c>
    </row>
    <row r="7511" spans="1:3">
      <c r="A7511" t="s">
        <v>1468</v>
      </c>
      <c r="B7511" s="1">
        <v>46113</v>
      </c>
      <c r="C7511">
        <v>56</v>
      </c>
    </row>
    <row r="7512" spans="1:3">
      <c r="A7512" t="s">
        <v>1468</v>
      </c>
      <c r="B7512" s="1">
        <v>46143</v>
      </c>
      <c r="C7512">
        <v>19</v>
      </c>
    </row>
    <row r="7513" spans="1:3">
      <c r="A7513" t="s">
        <v>1470</v>
      </c>
      <c r="B7513" s="1">
        <v>45992</v>
      </c>
      <c r="C7513">
        <v>1</v>
      </c>
    </row>
    <row r="7514" spans="1:3">
      <c r="A7514" t="s">
        <v>1470</v>
      </c>
      <c r="B7514" s="1">
        <v>46023</v>
      </c>
      <c r="C7514">
        <v>22</v>
      </c>
    </row>
    <row r="7515" spans="1:3">
      <c r="A7515" t="s">
        <v>1470</v>
      </c>
      <c r="B7515" s="1">
        <v>46054</v>
      </c>
      <c r="C7515">
        <v>13</v>
      </c>
    </row>
    <row r="7516" spans="1:3">
      <c r="A7516" t="s">
        <v>1470</v>
      </c>
      <c r="B7516" s="1">
        <v>46082</v>
      </c>
      <c r="C7516">
        <v>18</v>
      </c>
    </row>
    <row r="7517" spans="1:3">
      <c r="A7517" t="s">
        <v>1470</v>
      </c>
      <c r="B7517" s="1">
        <v>46113</v>
      </c>
      <c r="C7517">
        <v>8</v>
      </c>
    </row>
    <row r="7518" spans="1:3">
      <c r="A7518" t="s">
        <v>1470</v>
      </c>
      <c r="B7518" s="1">
        <v>46143</v>
      </c>
      <c r="C7518">
        <v>8</v>
      </c>
    </row>
    <row r="7519" spans="1:3">
      <c r="A7519" t="s">
        <v>1472</v>
      </c>
      <c r="B7519" s="1">
        <v>45992</v>
      </c>
      <c r="C7519">
        <v>4</v>
      </c>
    </row>
    <row r="7520" spans="1:3">
      <c r="A7520" t="s">
        <v>1472</v>
      </c>
      <c r="B7520" s="1">
        <v>46023</v>
      </c>
      <c r="C7520">
        <v>63</v>
      </c>
    </row>
    <row r="7521" spans="1:3">
      <c r="A7521" t="s">
        <v>1472</v>
      </c>
      <c r="B7521" s="1">
        <v>46054</v>
      </c>
      <c r="C7521">
        <v>42</v>
      </c>
    </row>
    <row r="7522" spans="1:3">
      <c r="A7522" t="s">
        <v>1472</v>
      </c>
      <c r="B7522" s="1">
        <v>46082</v>
      </c>
      <c r="C7522">
        <v>54</v>
      </c>
    </row>
    <row r="7523" spans="1:3">
      <c r="A7523" t="s">
        <v>1472</v>
      </c>
      <c r="B7523" s="1">
        <v>46113</v>
      </c>
      <c r="C7523">
        <v>52</v>
      </c>
    </row>
    <row r="7524" spans="1:3">
      <c r="A7524" t="s">
        <v>1472</v>
      </c>
      <c r="B7524" s="1">
        <v>46143</v>
      </c>
      <c r="C7524">
        <v>38</v>
      </c>
    </row>
    <row r="7525" spans="1:3">
      <c r="A7525" t="s">
        <v>1474</v>
      </c>
      <c r="B7525" s="1">
        <v>45992</v>
      </c>
      <c r="C7525">
        <v>13</v>
      </c>
    </row>
    <row r="7526" spans="1:3">
      <c r="A7526" t="s">
        <v>1474</v>
      </c>
      <c r="B7526" s="1">
        <v>46023</v>
      </c>
      <c r="C7526">
        <v>117</v>
      </c>
    </row>
    <row r="7527" spans="1:3">
      <c r="A7527" t="s">
        <v>1474</v>
      </c>
      <c r="B7527" s="1">
        <v>46054</v>
      </c>
      <c r="C7527">
        <v>68</v>
      </c>
    </row>
    <row r="7528" spans="1:3">
      <c r="A7528" t="s">
        <v>1474</v>
      </c>
      <c r="B7528" s="1">
        <v>46082</v>
      </c>
      <c r="C7528">
        <v>86</v>
      </c>
    </row>
    <row r="7529" spans="1:3">
      <c r="A7529" t="s">
        <v>1474</v>
      </c>
      <c r="B7529" s="1">
        <v>46113</v>
      </c>
      <c r="C7529">
        <v>42</v>
      </c>
    </row>
    <row r="7530" spans="1:3">
      <c r="A7530" t="s">
        <v>1474</v>
      </c>
      <c r="B7530" s="1">
        <v>46143</v>
      </c>
      <c r="C7530">
        <v>27</v>
      </c>
    </row>
    <row r="7531" spans="1:3">
      <c r="A7531" t="s">
        <v>1476</v>
      </c>
      <c r="B7531" s="1">
        <v>45992</v>
      </c>
      <c r="C7531">
        <v>3</v>
      </c>
    </row>
    <row r="7532" spans="1:3">
      <c r="A7532" t="s">
        <v>1476</v>
      </c>
      <c r="B7532" s="1">
        <v>46023</v>
      </c>
      <c r="C7532">
        <v>65</v>
      </c>
    </row>
    <row r="7533" spans="1:3">
      <c r="A7533" t="s">
        <v>1476</v>
      </c>
      <c r="B7533" s="1">
        <v>46054</v>
      </c>
      <c r="C7533">
        <v>36</v>
      </c>
    </row>
    <row r="7534" spans="1:3">
      <c r="A7534" t="s">
        <v>1476</v>
      </c>
      <c r="B7534" s="1">
        <v>46082</v>
      </c>
      <c r="C7534">
        <v>46</v>
      </c>
    </row>
    <row r="7535" spans="1:3">
      <c r="A7535" t="s">
        <v>1476</v>
      </c>
      <c r="B7535" s="1">
        <v>46113</v>
      </c>
      <c r="C7535">
        <v>35</v>
      </c>
    </row>
    <row r="7536" spans="1:3">
      <c r="A7536" t="s">
        <v>1476</v>
      </c>
      <c r="B7536" s="1">
        <v>46143</v>
      </c>
      <c r="C7536">
        <v>26</v>
      </c>
    </row>
    <row r="7537" spans="1:3">
      <c r="A7537" t="s">
        <v>1478</v>
      </c>
      <c r="B7537" s="1">
        <v>45992</v>
      </c>
      <c r="C7537">
        <v>21</v>
      </c>
    </row>
    <row r="7538" spans="1:3">
      <c r="A7538" t="s">
        <v>1478</v>
      </c>
      <c r="B7538" s="1">
        <v>46023</v>
      </c>
      <c r="C7538">
        <v>203</v>
      </c>
    </row>
    <row r="7539" spans="1:3">
      <c r="A7539" t="s">
        <v>1478</v>
      </c>
      <c r="B7539" s="1">
        <v>46054</v>
      </c>
      <c r="C7539">
        <v>205</v>
      </c>
    </row>
    <row r="7540" spans="1:3">
      <c r="A7540" t="s">
        <v>1478</v>
      </c>
      <c r="B7540" s="1">
        <v>46082</v>
      </c>
      <c r="C7540">
        <v>199</v>
      </c>
    </row>
    <row r="7541" spans="1:3">
      <c r="A7541" t="s">
        <v>1478</v>
      </c>
      <c r="B7541" s="1">
        <v>46113</v>
      </c>
      <c r="C7541">
        <v>157</v>
      </c>
    </row>
    <row r="7542" spans="1:3">
      <c r="A7542" t="s">
        <v>1478</v>
      </c>
      <c r="B7542" s="1">
        <v>46143</v>
      </c>
      <c r="C7542">
        <v>123</v>
      </c>
    </row>
    <row r="7543" spans="1:3">
      <c r="A7543" t="s">
        <v>1480</v>
      </c>
      <c r="B7543" s="1">
        <v>45992</v>
      </c>
      <c r="C7543">
        <v>9</v>
      </c>
    </row>
    <row r="7544" spans="1:3">
      <c r="A7544" t="s">
        <v>1480</v>
      </c>
      <c r="B7544" s="1">
        <v>46023</v>
      </c>
      <c r="C7544">
        <v>116</v>
      </c>
    </row>
    <row r="7545" spans="1:3">
      <c r="A7545" t="s">
        <v>1480</v>
      </c>
      <c r="B7545" s="1">
        <v>46054</v>
      </c>
      <c r="C7545">
        <v>86</v>
      </c>
    </row>
    <row r="7546" spans="1:3">
      <c r="A7546" t="s">
        <v>1480</v>
      </c>
      <c r="B7546" s="1">
        <v>46082</v>
      </c>
      <c r="C7546">
        <v>116</v>
      </c>
    </row>
    <row r="7547" spans="1:3">
      <c r="A7547" t="s">
        <v>1480</v>
      </c>
      <c r="B7547" s="1">
        <v>46113</v>
      </c>
      <c r="C7547">
        <v>88</v>
      </c>
    </row>
    <row r="7548" spans="1:3">
      <c r="A7548" t="s">
        <v>1480</v>
      </c>
      <c r="B7548" s="1">
        <v>46143</v>
      </c>
      <c r="C7548">
        <v>41</v>
      </c>
    </row>
    <row r="7549" spans="1:3">
      <c r="A7549" t="s">
        <v>1482</v>
      </c>
      <c r="B7549" s="1">
        <v>45992</v>
      </c>
      <c r="C7549">
        <v>6</v>
      </c>
    </row>
    <row r="7550" spans="1:3">
      <c r="A7550" t="s">
        <v>1482</v>
      </c>
      <c r="B7550" s="1">
        <v>46023</v>
      </c>
      <c r="C7550">
        <v>38</v>
      </c>
    </row>
    <row r="7551" spans="1:3">
      <c r="A7551" t="s">
        <v>1482</v>
      </c>
      <c r="B7551" s="1">
        <v>46054</v>
      </c>
      <c r="C7551">
        <v>12</v>
      </c>
    </row>
    <row r="7552" spans="1:3">
      <c r="A7552" t="s">
        <v>1482</v>
      </c>
      <c r="B7552" s="1">
        <v>46082</v>
      </c>
      <c r="C7552">
        <v>17</v>
      </c>
    </row>
    <row r="7553" spans="1:3">
      <c r="A7553" t="s">
        <v>1482</v>
      </c>
      <c r="B7553" s="1">
        <v>46113</v>
      </c>
      <c r="C7553">
        <v>10</v>
      </c>
    </row>
    <row r="7554" spans="1:3">
      <c r="A7554" t="s">
        <v>1482</v>
      </c>
      <c r="B7554" s="1">
        <v>46143</v>
      </c>
      <c r="C7554">
        <v>3</v>
      </c>
    </row>
    <row r="7555" spans="1:3">
      <c r="A7555" t="s">
        <v>1670</v>
      </c>
      <c r="B7555" s="1">
        <v>45992</v>
      </c>
      <c r="C7555">
        <v>12</v>
      </c>
    </row>
    <row r="7556" spans="1:3">
      <c r="A7556" t="s">
        <v>1670</v>
      </c>
      <c r="B7556" s="1">
        <v>46023</v>
      </c>
      <c r="C7556">
        <v>300</v>
      </c>
    </row>
    <row r="7557" spans="1:3">
      <c r="A7557" t="s">
        <v>1670</v>
      </c>
      <c r="B7557" s="1">
        <v>46054</v>
      </c>
      <c r="C7557">
        <v>334</v>
      </c>
    </row>
    <row r="7558" spans="1:3">
      <c r="A7558" t="s">
        <v>1670</v>
      </c>
      <c r="B7558" s="1">
        <v>46082</v>
      </c>
      <c r="C7558">
        <v>411</v>
      </c>
    </row>
    <row r="7559" spans="1:3">
      <c r="A7559" t="s">
        <v>1670</v>
      </c>
      <c r="B7559" s="1">
        <v>46113</v>
      </c>
      <c r="C7559">
        <v>295</v>
      </c>
    </row>
    <row r="7560" spans="1:3">
      <c r="A7560" t="s">
        <v>1670</v>
      </c>
      <c r="B7560" s="1">
        <v>46143</v>
      </c>
      <c r="C7560">
        <v>202</v>
      </c>
    </row>
    <row r="7561" spans="1:3">
      <c r="A7561" t="s">
        <v>1484</v>
      </c>
      <c r="B7561" s="1">
        <v>45992</v>
      </c>
      <c r="C7561">
        <v>11</v>
      </c>
    </row>
    <row r="7562" spans="1:3">
      <c r="A7562" t="s">
        <v>1484</v>
      </c>
      <c r="B7562" s="1">
        <v>46023</v>
      </c>
      <c r="C7562">
        <v>102</v>
      </c>
    </row>
    <row r="7563" spans="1:3">
      <c r="A7563" t="s">
        <v>1484</v>
      </c>
      <c r="B7563" s="1">
        <v>46054</v>
      </c>
      <c r="C7563">
        <v>71</v>
      </c>
    </row>
    <row r="7564" spans="1:3">
      <c r="A7564" t="s">
        <v>1484</v>
      </c>
      <c r="B7564" s="1">
        <v>46082</v>
      </c>
      <c r="C7564">
        <v>91</v>
      </c>
    </row>
    <row r="7565" spans="1:3">
      <c r="A7565" t="s">
        <v>1484</v>
      </c>
      <c r="B7565" s="1">
        <v>46113</v>
      </c>
      <c r="C7565">
        <v>58</v>
      </c>
    </row>
    <row r="7566" spans="1:3">
      <c r="A7566" t="s">
        <v>1484</v>
      </c>
      <c r="B7566" s="1">
        <v>46143</v>
      </c>
      <c r="C7566">
        <v>45</v>
      </c>
    </row>
    <row r="7567" spans="1:3">
      <c r="A7567" t="s">
        <v>1486</v>
      </c>
      <c r="B7567" s="1">
        <v>45992</v>
      </c>
      <c r="C7567">
        <v>43</v>
      </c>
    </row>
    <row r="7568" spans="1:3">
      <c r="A7568" t="s">
        <v>1486</v>
      </c>
      <c r="B7568" s="1">
        <v>46023</v>
      </c>
      <c r="C7568">
        <v>293</v>
      </c>
    </row>
    <row r="7569" spans="1:3">
      <c r="A7569" t="s">
        <v>1486</v>
      </c>
      <c r="B7569" s="1">
        <v>46054</v>
      </c>
      <c r="C7569">
        <v>230</v>
      </c>
    </row>
    <row r="7570" spans="1:3">
      <c r="A7570" t="s">
        <v>1486</v>
      </c>
      <c r="B7570" s="1">
        <v>46082</v>
      </c>
      <c r="C7570">
        <v>234</v>
      </c>
    </row>
    <row r="7571" spans="1:3">
      <c r="A7571" t="s">
        <v>1486</v>
      </c>
      <c r="B7571" s="1">
        <v>46113</v>
      </c>
      <c r="C7571">
        <v>176</v>
      </c>
    </row>
    <row r="7572" spans="1:3">
      <c r="A7572" t="s">
        <v>1486</v>
      </c>
      <c r="B7572" s="1">
        <v>46143</v>
      </c>
      <c r="C7572">
        <v>113</v>
      </c>
    </row>
    <row r="7573" spans="1:3">
      <c r="A7573" t="s">
        <v>1488</v>
      </c>
      <c r="B7573" s="1">
        <v>45992</v>
      </c>
      <c r="C7573">
        <v>12</v>
      </c>
    </row>
    <row r="7574" spans="1:3">
      <c r="A7574" t="s">
        <v>1488</v>
      </c>
      <c r="B7574" s="1">
        <v>46023</v>
      </c>
      <c r="C7574">
        <v>179</v>
      </c>
    </row>
    <row r="7575" spans="1:3">
      <c r="A7575" t="s">
        <v>1488</v>
      </c>
      <c r="B7575" s="1">
        <v>46054</v>
      </c>
      <c r="C7575">
        <v>114</v>
      </c>
    </row>
    <row r="7576" spans="1:3">
      <c r="A7576" t="s">
        <v>1488</v>
      </c>
      <c r="B7576" s="1">
        <v>46082</v>
      </c>
      <c r="C7576">
        <v>129</v>
      </c>
    </row>
    <row r="7577" spans="1:3">
      <c r="A7577" t="s">
        <v>1488</v>
      </c>
      <c r="B7577" s="1">
        <v>46113</v>
      </c>
      <c r="C7577">
        <v>127</v>
      </c>
    </row>
    <row r="7578" spans="1:3">
      <c r="A7578" t="s">
        <v>1488</v>
      </c>
      <c r="B7578" s="1">
        <v>46143</v>
      </c>
      <c r="C7578">
        <v>54</v>
      </c>
    </row>
    <row r="7579" spans="1:3">
      <c r="A7579" t="s">
        <v>1490</v>
      </c>
      <c r="B7579" s="1">
        <v>45992</v>
      </c>
      <c r="C7579">
        <v>14</v>
      </c>
    </row>
    <row r="7580" spans="1:3">
      <c r="A7580" t="s">
        <v>1490</v>
      </c>
      <c r="B7580" s="1">
        <v>46023</v>
      </c>
      <c r="C7580">
        <v>141</v>
      </c>
    </row>
    <row r="7581" spans="1:3">
      <c r="A7581" t="s">
        <v>1490</v>
      </c>
      <c r="B7581" s="1">
        <v>46054</v>
      </c>
      <c r="C7581">
        <v>129</v>
      </c>
    </row>
    <row r="7582" spans="1:3">
      <c r="A7582" t="s">
        <v>1490</v>
      </c>
      <c r="B7582" s="1">
        <v>46082</v>
      </c>
      <c r="C7582">
        <v>108</v>
      </c>
    </row>
    <row r="7583" spans="1:3">
      <c r="A7583" t="s">
        <v>1490</v>
      </c>
      <c r="B7583" s="1">
        <v>46113</v>
      </c>
      <c r="C7583">
        <v>97</v>
      </c>
    </row>
    <row r="7584" spans="1:3">
      <c r="A7584" t="s">
        <v>1490</v>
      </c>
      <c r="B7584" s="1">
        <v>46143</v>
      </c>
      <c r="C7584">
        <v>44</v>
      </c>
    </row>
    <row r="7585" spans="1:3">
      <c r="A7585" t="s">
        <v>1492</v>
      </c>
      <c r="B7585" s="1">
        <v>45992</v>
      </c>
      <c r="C7585">
        <v>7</v>
      </c>
    </row>
    <row r="7586" spans="1:3">
      <c r="A7586" t="s">
        <v>1492</v>
      </c>
      <c r="B7586" s="1">
        <v>46023</v>
      </c>
      <c r="C7586">
        <v>262</v>
      </c>
    </row>
    <row r="7587" spans="1:3">
      <c r="A7587" t="s">
        <v>1492</v>
      </c>
      <c r="B7587" s="1">
        <v>46054</v>
      </c>
      <c r="C7587">
        <v>119</v>
      </c>
    </row>
    <row r="7588" spans="1:3">
      <c r="A7588" t="s">
        <v>1492</v>
      </c>
      <c r="B7588" s="1">
        <v>46082</v>
      </c>
      <c r="C7588">
        <v>143</v>
      </c>
    </row>
    <row r="7589" spans="1:3">
      <c r="A7589" t="s">
        <v>1492</v>
      </c>
      <c r="B7589" s="1">
        <v>46113</v>
      </c>
      <c r="C7589">
        <v>75</v>
      </c>
    </row>
    <row r="7590" spans="1:3">
      <c r="A7590" t="s">
        <v>1492</v>
      </c>
      <c r="B7590" s="1">
        <v>46143</v>
      </c>
      <c r="C7590">
        <v>36</v>
      </c>
    </row>
    <row r="7591" spans="1:3">
      <c r="A7591" t="s">
        <v>1494</v>
      </c>
      <c r="B7591" s="1">
        <v>45992</v>
      </c>
      <c r="C7591">
        <v>10</v>
      </c>
    </row>
    <row r="7592" spans="1:3">
      <c r="A7592" t="s">
        <v>1494</v>
      </c>
      <c r="B7592" s="1">
        <v>46023</v>
      </c>
      <c r="C7592">
        <v>138</v>
      </c>
    </row>
    <row r="7593" spans="1:3">
      <c r="A7593" t="s">
        <v>1494</v>
      </c>
      <c r="B7593" s="1">
        <v>46054</v>
      </c>
      <c r="C7593">
        <v>66</v>
      </c>
    </row>
    <row r="7594" spans="1:3">
      <c r="A7594" t="s">
        <v>1494</v>
      </c>
      <c r="B7594" s="1">
        <v>46082</v>
      </c>
      <c r="C7594">
        <v>45</v>
      </c>
    </row>
    <row r="7595" spans="1:3">
      <c r="A7595" t="s">
        <v>1494</v>
      </c>
      <c r="B7595" s="1">
        <v>46113</v>
      </c>
      <c r="C7595">
        <v>42</v>
      </c>
    </row>
    <row r="7596" spans="1:3">
      <c r="A7596" t="s">
        <v>1494</v>
      </c>
      <c r="B7596" s="1">
        <v>46143</v>
      </c>
      <c r="C7596">
        <v>27</v>
      </c>
    </row>
    <row r="7597" spans="1:3">
      <c r="A7597" t="s">
        <v>1496</v>
      </c>
      <c r="B7597" s="1">
        <v>45992</v>
      </c>
      <c r="C7597">
        <v>5</v>
      </c>
    </row>
    <row r="7598" spans="1:3">
      <c r="A7598" t="s">
        <v>1496</v>
      </c>
      <c r="B7598" s="1">
        <v>46023</v>
      </c>
      <c r="C7598">
        <v>146</v>
      </c>
    </row>
    <row r="7599" spans="1:3">
      <c r="A7599" t="s">
        <v>1496</v>
      </c>
      <c r="B7599" s="1">
        <v>46054</v>
      </c>
      <c r="C7599">
        <v>58</v>
      </c>
    </row>
    <row r="7600" spans="1:3">
      <c r="A7600" t="s">
        <v>1496</v>
      </c>
      <c r="B7600" s="1">
        <v>46082</v>
      </c>
      <c r="C7600">
        <v>63</v>
      </c>
    </row>
    <row r="7601" spans="1:3">
      <c r="A7601" t="s">
        <v>1496</v>
      </c>
      <c r="B7601" s="1">
        <v>46113</v>
      </c>
      <c r="C7601">
        <v>44</v>
      </c>
    </row>
    <row r="7602" spans="1:3">
      <c r="A7602" t="s">
        <v>1496</v>
      </c>
      <c r="B7602" s="1">
        <v>46143</v>
      </c>
      <c r="C7602">
        <v>25</v>
      </c>
    </row>
    <row r="7603" spans="1:3">
      <c r="A7603" t="s">
        <v>1644</v>
      </c>
      <c r="B7603" s="1">
        <v>45992</v>
      </c>
      <c r="C7603">
        <v>2</v>
      </c>
    </row>
    <row r="7604" spans="1:3">
      <c r="A7604" t="s">
        <v>1644</v>
      </c>
      <c r="B7604" s="1">
        <v>46023</v>
      </c>
      <c r="C7604">
        <v>153</v>
      </c>
    </row>
    <row r="7605" spans="1:3">
      <c r="A7605" t="s">
        <v>1644</v>
      </c>
      <c r="B7605" s="1">
        <v>46054</v>
      </c>
      <c r="C7605">
        <v>168</v>
      </c>
    </row>
    <row r="7606" spans="1:3">
      <c r="A7606" t="s">
        <v>1644</v>
      </c>
      <c r="B7606" s="1">
        <v>46082</v>
      </c>
      <c r="C7606">
        <v>154</v>
      </c>
    </row>
    <row r="7607" spans="1:3">
      <c r="A7607" t="s">
        <v>1644</v>
      </c>
      <c r="B7607" s="1">
        <v>46113</v>
      </c>
      <c r="C7607">
        <v>122</v>
      </c>
    </row>
    <row r="7608" spans="1:3">
      <c r="A7608" t="s">
        <v>1644</v>
      </c>
      <c r="B7608" s="1">
        <v>46143</v>
      </c>
      <c r="C7608">
        <v>100</v>
      </c>
    </row>
    <row r="7609" spans="1:3">
      <c r="A7609" t="s">
        <v>1646</v>
      </c>
      <c r="B7609" s="1">
        <v>46023</v>
      </c>
      <c r="C7609">
        <v>91</v>
      </c>
    </row>
    <row r="7610" spans="1:3">
      <c r="A7610" t="s">
        <v>1646</v>
      </c>
      <c r="B7610" s="1">
        <v>46054</v>
      </c>
      <c r="C7610">
        <v>133</v>
      </c>
    </row>
    <row r="7611" spans="1:3">
      <c r="A7611" t="s">
        <v>1646</v>
      </c>
      <c r="B7611" s="1">
        <v>46082</v>
      </c>
      <c r="C7611">
        <v>141</v>
      </c>
    </row>
    <row r="7612" spans="1:3">
      <c r="A7612" t="s">
        <v>1646</v>
      </c>
      <c r="B7612" s="1">
        <v>46113</v>
      </c>
      <c r="C7612">
        <v>110</v>
      </c>
    </row>
    <row r="7613" spans="1:3">
      <c r="A7613" t="s">
        <v>1646</v>
      </c>
      <c r="B7613" s="1">
        <v>46143</v>
      </c>
      <c r="C7613">
        <v>66</v>
      </c>
    </row>
    <row r="7614" spans="1:3">
      <c r="A7614" t="s">
        <v>1672</v>
      </c>
      <c r="B7614" s="1">
        <v>46023</v>
      </c>
      <c r="C7614">
        <v>62</v>
      </c>
    </row>
    <row r="7615" spans="1:3">
      <c r="A7615" t="s">
        <v>1672</v>
      </c>
      <c r="B7615" s="1">
        <v>46054</v>
      </c>
      <c r="C7615">
        <v>104</v>
      </c>
    </row>
    <row r="7616" spans="1:3">
      <c r="A7616" t="s">
        <v>1672</v>
      </c>
      <c r="B7616" s="1">
        <v>46082</v>
      </c>
      <c r="C7616">
        <v>138</v>
      </c>
    </row>
    <row r="7617" spans="1:3">
      <c r="A7617" t="s">
        <v>1672</v>
      </c>
      <c r="B7617" s="1">
        <v>46113</v>
      </c>
      <c r="C7617">
        <v>69</v>
      </c>
    </row>
    <row r="7618" spans="1:3">
      <c r="A7618" t="s">
        <v>1672</v>
      </c>
      <c r="B7618" s="1">
        <v>46143</v>
      </c>
      <c r="C7618">
        <v>59</v>
      </c>
    </row>
    <row r="7619" spans="1:3">
      <c r="A7619" t="s">
        <v>1674</v>
      </c>
      <c r="B7619" s="1">
        <v>46023</v>
      </c>
      <c r="C7619">
        <v>45</v>
      </c>
    </row>
    <row r="7620" spans="1:3">
      <c r="A7620" t="s">
        <v>1674</v>
      </c>
      <c r="B7620" s="1">
        <v>46054</v>
      </c>
      <c r="C7620">
        <v>73</v>
      </c>
    </row>
    <row r="7621" spans="1:3">
      <c r="A7621" t="s">
        <v>1674</v>
      </c>
      <c r="B7621" s="1">
        <v>46082</v>
      </c>
      <c r="C7621">
        <v>83</v>
      </c>
    </row>
    <row r="7622" spans="1:3">
      <c r="A7622" t="s">
        <v>1674</v>
      </c>
      <c r="B7622" s="1">
        <v>46113</v>
      </c>
      <c r="C7622">
        <v>78</v>
      </c>
    </row>
    <row r="7623" spans="1:3">
      <c r="A7623" t="s">
        <v>1674</v>
      </c>
      <c r="B7623" s="1">
        <v>46143</v>
      </c>
      <c r="C7623">
        <v>29</v>
      </c>
    </row>
    <row r="7624" spans="1:3">
      <c r="A7624" t="s">
        <v>1702</v>
      </c>
      <c r="B7624" s="1">
        <v>46023</v>
      </c>
      <c r="C7624">
        <v>24</v>
      </c>
    </row>
    <row r="7625" spans="1:3">
      <c r="A7625" t="s">
        <v>1702</v>
      </c>
      <c r="B7625" s="1">
        <v>46054</v>
      </c>
      <c r="C7625">
        <v>46</v>
      </c>
    </row>
    <row r="7626" spans="1:3">
      <c r="A7626" t="s">
        <v>1702</v>
      </c>
      <c r="B7626" s="1">
        <v>46082</v>
      </c>
      <c r="C7626">
        <v>54</v>
      </c>
    </row>
    <row r="7627" spans="1:3">
      <c r="A7627" t="s">
        <v>1702</v>
      </c>
      <c r="B7627" s="1">
        <v>46113</v>
      </c>
      <c r="C7627">
        <v>43</v>
      </c>
    </row>
    <row r="7628" spans="1:3">
      <c r="A7628" t="s">
        <v>1702</v>
      </c>
      <c r="B7628" s="1">
        <v>46143</v>
      </c>
      <c r="C7628">
        <v>25</v>
      </c>
    </row>
    <row r="7629" spans="1:3">
      <c r="A7629" t="s">
        <v>1704</v>
      </c>
      <c r="B7629" s="1">
        <v>46023</v>
      </c>
      <c r="C7629">
        <v>34</v>
      </c>
    </row>
    <row r="7630" spans="1:3">
      <c r="A7630" t="s">
        <v>1704</v>
      </c>
      <c r="B7630" s="1">
        <v>46054</v>
      </c>
      <c r="C7630">
        <v>55</v>
      </c>
    </row>
    <row r="7631" spans="1:3">
      <c r="A7631" t="s">
        <v>1704</v>
      </c>
      <c r="B7631" s="1">
        <v>46082</v>
      </c>
      <c r="C7631">
        <v>62</v>
      </c>
    </row>
    <row r="7632" spans="1:3">
      <c r="A7632" t="s">
        <v>1704</v>
      </c>
      <c r="B7632" s="1">
        <v>46113</v>
      </c>
      <c r="C7632">
        <v>41</v>
      </c>
    </row>
    <row r="7633" spans="1:3">
      <c r="A7633" t="s">
        <v>1704</v>
      </c>
      <c r="B7633" s="1">
        <v>46143</v>
      </c>
      <c r="C7633">
        <v>21</v>
      </c>
    </row>
    <row r="7634" spans="1:3">
      <c r="A7634" t="s">
        <v>1706</v>
      </c>
      <c r="B7634" s="1">
        <v>46023</v>
      </c>
      <c r="C7634">
        <v>173</v>
      </c>
    </row>
    <row r="7635" spans="1:3">
      <c r="A7635" t="s">
        <v>1706</v>
      </c>
      <c r="B7635" s="1">
        <v>46054</v>
      </c>
      <c r="C7635">
        <v>263</v>
      </c>
    </row>
    <row r="7636" spans="1:3">
      <c r="A7636" t="s">
        <v>1706</v>
      </c>
      <c r="B7636" s="1">
        <v>46082</v>
      </c>
      <c r="C7636">
        <v>237</v>
      </c>
    </row>
    <row r="7637" spans="1:3">
      <c r="A7637" t="s">
        <v>1706</v>
      </c>
      <c r="B7637" s="1">
        <v>46113</v>
      </c>
      <c r="C7637">
        <v>238</v>
      </c>
    </row>
    <row r="7638" spans="1:3">
      <c r="A7638" t="s">
        <v>1706</v>
      </c>
      <c r="B7638" s="1">
        <v>46143</v>
      </c>
      <c r="C7638">
        <v>181</v>
      </c>
    </row>
    <row r="7639" spans="1:3">
      <c r="A7639" t="s">
        <v>1708</v>
      </c>
      <c r="B7639" s="1">
        <v>46023</v>
      </c>
      <c r="C7639">
        <v>84</v>
      </c>
    </row>
    <row r="7640" spans="1:3">
      <c r="A7640" t="s">
        <v>1708</v>
      </c>
      <c r="B7640" s="1">
        <v>46054</v>
      </c>
      <c r="C7640">
        <v>78</v>
      </c>
    </row>
    <row r="7641" spans="1:3">
      <c r="A7641" t="s">
        <v>1708</v>
      </c>
      <c r="B7641" s="1">
        <v>46082</v>
      </c>
      <c r="C7641">
        <v>93</v>
      </c>
    </row>
    <row r="7642" spans="1:3">
      <c r="A7642" t="s">
        <v>1708</v>
      </c>
      <c r="B7642" s="1">
        <v>46113</v>
      </c>
      <c r="C7642">
        <v>75</v>
      </c>
    </row>
    <row r="7643" spans="1:3">
      <c r="A7643" t="s">
        <v>1708</v>
      </c>
      <c r="B7643" s="1">
        <v>46143</v>
      </c>
      <c r="C7643">
        <v>60</v>
      </c>
    </row>
    <row r="7644" spans="1:3">
      <c r="A7644" t="s">
        <v>1710</v>
      </c>
      <c r="B7644" s="1">
        <v>46023</v>
      </c>
      <c r="C7644">
        <v>44</v>
      </c>
    </row>
    <row r="7645" spans="1:3">
      <c r="A7645" t="s">
        <v>1710</v>
      </c>
      <c r="B7645" s="1">
        <v>46054</v>
      </c>
      <c r="C7645">
        <v>71</v>
      </c>
    </row>
    <row r="7646" spans="1:3">
      <c r="A7646" t="s">
        <v>1710</v>
      </c>
      <c r="B7646" s="1">
        <v>46082</v>
      </c>
      <c r="C7646">
        <v>90</v>
      </c>
    </row>
    <row r="7647" spans="1:3">
      <c r="A7647" t="s">
        <v>1710</v>
      </c>
      <c r="B7647" s="1">
        <v>46113</v>
      </c>
      <c r="C7647">
        <v>63</v>
      </c>
    </row>
    <row r="7648" spans="1:3">
      <c r="A7648" t="s">
        <v>1710</v>
      </c>
      <c r="B7648" s="1">
        <v>46143</v>
      </c>
      <c r="C7648">
        <v>53</v>
      </c>
    </row>
    <row r="7649" spans="1:3">
      <c r="A7649" t="s">
        <v>1712</v>
      </c>
      <c r="B7649" s="1">
        <v>46023</v>
      </c>
      <c r="C7649">
        <v>108</v>
      </c>
    </row>
    <row r="7650" spans="1:3">
      <c r="A7650" t="s">
        <v>1712</v>
      </c>
      <c r="B7650" s="1">
        <v>46054</v>
      </c>
      <c r="C7650">
        <v>91</v>
      </c>
    </row>
    <row r="7651" spans="1:3">
      <c r="A7651" t="s">
        <v>1712</v>
      </c>
      <c r="B7651" s="1">
        <v>46082</v>
      </c>
      <c r="C7651">
        <v>87</v>
      </c>
    </row>
    <row r="7652" spans="1:3">
      <c r="A7652" t="s">
        <v>1712</v>
      </c>
      <c r="B7652" s="1">
        <v>46113</v>
      </c>
      <c r="C7652">
        <v>91</v>
      </c>
    </row>
    <row r="7653" spans="1:3">
      <c r="A7653" t="s">
        <v>1712</v>
      </c>
      <c r="B7653" s="1">
        <v>46143</v>
      </c>
      <c r="C7653">
        <v>50</v>
      </c>
    </row>
    <row r="7654" spans="1:3">
      <c r="A7654" t="s">
        <v>1678</v>
      </c>
      <c r="B7654" s="1">
        <v>46023</v>
      </c>
      <c r="C7654">
        <v>69</v>
      </c>
    </row>
    <row r="7655" spans="1:3">
      <c r="A7655" t="s">
        <v>1678</v>
      </c>
      <c r="B7655" s="1">
        <v>46054</v>
      </c>
      <c r="C7655">
        <v>33</v>
      </c>
    </row>
    <row r="7656" spans="1:3">
      <c r="A7656" t="s">
        <v>1678</v>
      </c>
      <c r="B7656" s="1">
        <v>46082</v>
      </c>
      <c r="C7656">
        <v>65</v>
      </c>
    </row>
    <row r="7657" spans="1:3">
      <c r="A7657" t="s">
        <v>1678</v>
      </c>
      <c r="B7657" s="1">
        <v>46113</v>
      </c>
      <c r="C7657">
        <v>65</v>
      </c>
    </row>
    <row r="7658" spans="1:3">
      <c r="A7658" t="s">
        <v>1678</v>
      </c>
      <c r="B7658" s="1">
        <v>46143</v>
      </c>
      <c r="C7658">
        <v>45</v>
      </c>
    </row>
    <row r="7659" spans="1:3">
      <c r="A7659" t="s">
        <v>1680</v>
      </c>
      <c r="B7659" s="1">
        <v>45992</v>
      </c>
      <c r="C7659">
        <v>4</v>
      </c>
    </row>
    <row r="7660" spans="1:3">
      <c r="A7660" t="s">
        <v>1680</v>
      </c>
      <c r="B7660" s="1">
        <v>46023</v>
      </c>
      <c r="C7660">
        <v>54</v>
      </c>
    </row>
    <row r="7661" spans="1:3">
      <c r="A7661" t="s">
        <v>1680</v>
      </c>
      <c r="B7661" s="1">
        <v>46054</v>
      </c>
      <c r="C7661">
        <v>38</v>
      </c>
    </row>
    <row r="7662" spans="1:3">
      <c r="A7662" t="s">
        <v>1680</v>
      </c>
      <c r="B7662" s="1">
        <v>46082</v>
      </c>
      <c r="C7662">
        <v>64</v>
      </c>
    </row>
    <row r="7663" spans="1:3">
      <c r="A7663" t="s">
        <v>1680</v>
      </c>
      <c r="B7663" s="1">
        <v>46113</v>
      </c>
      <c r="C7663">
        <v>57</v>
      </c>
    </row>
    <row r="7664" spans="1:3">
      <c r="A7664" t="s">
        <v>1680</v>
      </c>
      <c r="B7664" s="1">
        <v>46143</v>
      </c>
      <c r="C7664">
        <v>35</v>
      </c>
    </row>
    <row r="7665" spans="1:3">
      <c r="A7665" t="s">
        <v>1714</v>
      </c>
      <c r="B7665" s="1">
        <v>46023</v>
      </c>
      <c r="C7665">
        <v>51</v>
      </c>
    </row>
    <row r="7666" spans="1:3">
      <c r="A7666" t="s">
        <v>1714</v>
      </c>
      <c r="B7666" s="1">
        <v>46054</v>
      </c>
      <c r="C7666">
        <v>140</v>
      </c>
    </row>
    <row r="7667" spans="1:3">
      <c r="A7667" t="s">
        <v>1714</v>
      </c>
      <c r="B7667" s="1">
        <v>46082</v>
      </c>
      <c r="C7667">
        <v>165</v>
      </c>
    </row>
    <row r="7668" spans="1:3">
      <c r="A7668" t="s">
        <v>1714</v>
      </c>
      <c r="B7668" s="1">
        <v>46113</v>
      </c>
      <c r="C7668">
        <v>137</v>
      </c>
    </row>
    <row r="7669" spans="1:3">
      <c r="A7669" t="s">
        <v>1714</v>
      </c>
      <c r="B7669" s="1">
        <v>46143</v>
      </c>
      <c r="C7669">
        <v>92</v>
      </c>
    </row>
    <row r="7670" spans="1:3">
      <c r="A7670" t="s">
        <v>1716</v>
      </c>
      <c r="B7670" s="1">
        <v>46023</v>
      </c>
      <c r="C7670">
        <v>80</v>
      </c>
    </row>
    <row r="7671" spans="1:3">
      <c r="A7671" t="s">
        <v>1716</v>
      </c>
      <c r="B7671" s="1">
        <v>46054</v>
      </c>
      <c r="C7671">
        <v>159</v>
      </c>
    </row>
    <row r="7672" spans="1:3">
      <c r="A7672" t="s">
        <v>1716</v>
      </c>
      <c r="B7672" s="1">
        <v>46082</v>
      </c>
      <c r="C7672">
        <v>225</v>
      </c>
    </row>
    <row r="7673" spans="1:3">
      <c r="A7673" t="s">
        <v>1716</v>
      </c>
      <c r="B7673" s="1">
        <v>46113</v>
      </c>
      <c r="C7673">
        <v>152</v>
      </c>
    </row>
    <row r="7674" spans="1:3">
      <c r="A7674" t="s">
        <v>1716</v>
      </c>
      <c r="B7674" s="1">
        <v>46143</v>
      </c>
      <c r="C7674">
        <v>80</v>
      </c>
    </row>
    <row r="7675" spans="1:3">
      <c r="A7675" t="s">
        <v>1718</v>
      </c>
      <c r="B7675" s="1">
        <v>46023</v>
      </c>
      <c r="C7675">
        <v>55</v>
      </c>
    </row>
    <row r="7676" spans="1:3">
      <c r="A7676" t="s">
        <v>1718</v>
      </c>
      <c r="B7676" s="1">
        <v>46054</v>
      </c>
      <c r="C7676">
        <v>141</v>
      </c>
    </row>
    <row r="7677" spans="1:3">
      <c r="A7677" t="s">
        <v>1718</v>
      </c>
      <c r="B7677" s="1">
        <v>46082</v>
      </c>
      <c r="C7677">
        <v>189</v>
      </c>
    </row>
    <row r="7678" spans="1:3">
      <c r="A7678" t="s">
        <v>1718</v>
      </c>
      <c r="B7678" s="1">
        <v>46113</v>
      </c>
      <c r="C7678">
        <v>199</v>
      </c>
    </row>
    <row r="7679" spans="1:3">
      <c r="A7679" t="s">
        <v>1718</v>
      </c>
      <c r="B7679" s="1">
        <v>46143</v>
      </c>
      <c r="C7679">
        <v>147</v>
      </c>
    </row>
    <row r="7680" spans="1:3">
      <c r="A7680" t="s">
        <v>1736</v>
      </c>
      <c r="B7680" s="1">
        <v>46023</v>
      </c>
      <c r="C7680">
        <v>20</v>
      </c>
    </row>
    <row r="7681" spans="1:3">
      <c r="A7681" t="s">
        <v>1736</v>
      </c>
      <c r="B7681" s="1">
        <v>46054</v>
      </c>
      <c r="C7681">
        <v>54</v>
      </c>
    </row>
    <row r="7682" spans="1:3">
      <c r="A7682" t="s">
        <v>1736</v>
      </c>
      <c r="B7682" s="1">
        <v>46082</v>
      </c>
      <c r="C7682">
        <v>63</v>
      </c>
    </row>
    <row r="7683" spans="1:3">
      <c r="A7683" t="s">
        <v>1736</v>
      </c>
      <c r="B7683" s="1">
        <v>46113</v>
      </c>
      <c r="C7683">
        <v>70</v>
      </c>
    </row>
    <row r="7684" spans="1:3">
      <c r="A7684" t="s">
        <v>1736</v>
      </c>
      <c r="B7684" s="1">
        <v>46143</v>
      </c>
      <c r="C7684">
        <v>46</v>
      </c>
    </row>
    <row r="7685" spans="1:3">
      <c r="A7685" t="s">
        <v>1738</v>
      </c>
      <c r="B7685" s="1">
        <v>46023</v>
      </c>
      <c r="C7685">
        <v>21</v>
      </c>
    </row>
    <row r="7686" spans="1:3">
      <c r="A7686" t="s">
        <v>1738</v>
      </c>
      <c r="B7686" s="1">
        <v>46054</v>
      </c>
      <c r="C7686">
        <v>41</v>
      </c>
    </row>
    <row r="7687" spans="1:3">
      <c r="A7687" t="s">
        <v>1738</v>
      </c>
      <c r="B7687" s="1">
        <v>46082</v>
      </c>
      <c r="C7687">
        <v>43</v>
      </c>
    </row>
    <row r="7688" spans="1:3">
      <c r="A7688" t="s">
        <v>1738</v>
      </c>
      <c r="B7688" s="1">
        <v>46113</v>
      </c>
      <c r="C7688">
        <v>37</v>
      </c>
    </row>
    <row r="7689" spans="1:3">
      <c r="A7689" t="s">
        <v>1738</v>
      </c>
      <c r="B7689" s="1">
        <v>46143</v>
      </c>
      <c r="C7689">
        <v>22</v>
      </c>
    </row>
    <row r="7690" spans="1:3">
      <c r="A7690" t="s">
        <v>1794</v>
      </c>
      <c r="B7690" s="1">
        <v>46023</v>
      </c>
      <c r="C7690">
        <v>15</v>
      </c>
    </row>
    <row r="7691" spans="1:3">
      <c r="A7691" t="s">
        <v>1794</v>
      </c>
      <c r="B7691" s="1">
        <v>46054</v>
      </c>
      <c r="C7691">
        <v>7</v>
      </c>
    </row>
    <row r="7692" spans="1:3">
      <c r="A7692" t="s">
        <v>1794</v>
      </c>
      <c r="B7692" s="1">
        <v>46082</v>
      </c>
      <c r="C7692">
        <v>12</v>
      </c>
    </row>
    <row r="7693" spans="1:3">
      <c r="A7693" t="s">
        <v>1794</v>
      </c>
      <c r="B7693" s="1">
        <v>46113</v>
      </c>
      <c r="C7693">
        <v>5</v>
      </c>
    </row>
    <row r="7694" spans="1:3">
      <c r="A7694" t="s">
        <v>1794</v>
      </c>
      <c r="B7694" s="1">
        <v>46143</v>
      </c>
      <c r="C7694">
        <v>3</v>
      </c>
    </row>
    <row r="7695" spans="1:3">
      <c r="A7695" t="s">
        <v>1796</v>
      </c>
      <c r="B7695" s="1">
        <v>46082</v>
      </c>
      <c r="C7695">
        <v>22</v>
      </c>
    </row>
    <row r="7696" spans="1:3">
      <c r="A7696" t="s">
        <v>1796</v>
      </c>
      <c r="B7696" s="1">
        <v>46113</v>
      </c>
      <c r="C7696">
        <v>33</v>
      </c>
    </row>
    <row r="7697" spans="1:3">
      <c r="A7697" t="s">
        <v>1796</v>
      </c>
      <c r="B7697" s="1">
        <v>46143</v>
      </c>
      <c r="C7697">
        <v>23</v>
      </c>
    </row>
    <row r="7698" spans="1:3">
      <c r="A7698" t="s">
        <v>1810</v>
      </c>
      <c r="B7698" s="1">
        <v>46054</v>
      </c>
      <c r="C7698">
        <v>43</v>
      </c>
    </row>
    <row r="7699" spans="1:3">
      <c r="A7699" t="s">
        <v>1810</v>
      </c>
      <c r="B7699" s="1">
        <v>46082</v>
      </c>
      <c r="C7699">
        <v>103</v>
      </c>
    </row>
    <row r="7700" spans="1:3">
      <c r="A7700" t="s">
        <v>1810</v>
      </c>
      <c r="B7700" s="1">
        <v>46113</v>
      </c>
      <c r="C7700">
        <v>81</v>
      </c>
    </row>
    <row r="7701" spans="1:3">
      <c r="A7701" t="s">
        <v>1810</v>
      </c>
      <c r="B7701" s="1">
        <v>46143</v>
      </c>
      <c r="C7701">
        <v>30</v>
      </c>
    </row>
    <row r="7702" spans="1:3">
      <c r="A7702" t="s">
        <v>1812</v>
      </c>
      <c r="B7702" s="1">
        <v>46054</v>
      </c>
      <c r="C7702">
        <v>10</v>
      </c>
    </row>
    <row r="7703" spans="1:3">
      <c r="A7703" t="s">
        <v>1812</v>
      </c>
      <c r="B7703" s="1">
        <v>46082</v>
      </c>
      <c r="C7703">
        <v>40</v>
      </c>
    </row>
    <row r="7704" spans="1:3">
      <c r="A7704" t="s">
        <v>1812</v>
      </c>
      <c r="B7704" s="1">
        <v>46113</v>
      </c>
      <c r="C7704">
        <v>45</v>
      </c>
    </row>
    <row r="7705" spans="1:3">
      <c r="A7705" t="s">
        <v>1812</v>
      </c>
      <c r="B7705" s="1">
        <v>46143</v>
      </c>
      <c r="C7705">
        <v>19</v>
      </c>
    </row>
    <row r="7706" spans="1:3">
      <c r="A7706" t="s">
        <v>1814</v>
      </c>
      <c r="B7706" s="1">
        <v>46054</v>
      </c>
      <c r="C7706">
        <v>21</v>
      </c>
    </row>
    <row r="7707" spans="1:3">
      <c r="A7707" t="s">
        <v>1814</v>
      </c>
      <c r="B7707" s="1">
        <v>46082</v>
      </c>
      <c r="C7707">
        <v>33</v>
      </c>
    </row>
    <row r="7708" spans="1:3">
      <c r="A7708" t="s">
        <v>1814</v>
      </c>
      <c r="B7708" s="1">
        <v>46113</v>
      </c>
      <c r="C7708">
        <v>11</v>
      </c>
    </row>
    <row r="7709" spans="1:3">
      <c r="A7709" t="s">
        <v>1814</v>
      </c>
      <c r="B7709" s="1">
        <v>46143</v>
      </c>
      <c r="C7709">
        <v>12</v>
      </c>
    </row>
    <row r="7710" spans="1:3">
      <c r="A7710" t="s">
        <v>2235</v>
      </c>
      <c r="B7710" s="1">
        <v>46082</v>
      </c>
      <c r="C7710">
        <v>59</v>
      </c>
    </row>
    <row r="7711" spans="1:3">
      <c r="A7711" t="s">
        <v>2235</v>
      </c>
      <c r="B7711" s="1">
        <v>46113</v>
      </c>
      <c r="C7711">
        <v>52</v>
      </c>
    </row>
    <row r="7712" spans="1:3">
      <c r="A7712" t="s">
        <v>2235</v>
      </c>
      <c r="B7712" s="1">
        <v>46143</v>
      </c>
      <c r="C7712">
        <v>39</v>
      </c>
    </row>
    <row r="7713" spans="1:3">
      <c r="A7713" t="s">
        <v>2237</v>
      </c>
      <c r="B7713" s="1">
        <v>46054</v>
      </c>
      <c r="C7713">
        <v>3</v>
      </c>
    </row>
    <row r="7714" spans="1:3">
      <c r="A7714" t="s">
        <v>2237</v>
      </c>
      <c r="B7714" s="1">
        <v>46082</v>
      </c>
      <c r="C7714">
        <v>133</v>
      </c>
    </row>
    <row r="7715" spans="1:3">
      <c r="A7715" t="s">
        <v>2237</v>
      </c>
      <c r="B7715" s="1">
        <v>46113</v>
      </c>
      <c r="C7715">
        <v>104</v>
      </c>
    </row>
    <row r="7716" spans="1:3">
      <c r="A7716" t="s">
        <v>2237</v>
      </c>
      <c r="B7716" s="1">
        <v>46143</v>
      </c>
      <c r="C7716">
        <v>48</v>
      </c>
    </row>
    <row r="7717" spans="1:3">
      <c r="A7717" t="s">
        <v>2239</v>
      </c>
      <c r="B7717" s="1">
        <v>46054</v>
      </c>
      <c r="C7717">
        <v>6</v>
      </c>
    </row>
    <row r="7718" spans="1:3">
      <c r="A7718" t="s">
        <v>2239</v>
      </c>
      <c r="B7718" s="1">
        <v>46082</v>
      </c>
      <c r="C7718">
        <v>75</v>
      </c>
    </row>
    <row r="7719" spans="1:3">
      <c r="A7719" t="s">
        <v>2239</v>
      </c>
      <c r="B7719" s="1">
        <v>46113</v>
      </c>
      <c r="C7719">
        <v>86</v>
      </c>
    </row>
    <row r="7720" spans="1:3">
      <c r="A7720" t="s">
        <v>2239</v>
      </c>
      <c r="B7720" s="1">
        <v>46143</v>
      </c>
      <c r="C7720">
        <v>63</v>
      </c>
    </row>
    <row r="7721" spans="1:3">
      <c r="A7721" t="s">
        <v>2241</v>
      </c>
      <c r="B7721" s="1">
        <v>46054</v>
      </c>
      <c r="C7721">
        <v>4</v>
      </c>
    </row>
    <row r="7722" spans="1:3">
      <c r="A7722" t="s">
        <v>2241</v>
      </c>
      <c r="B7722" s="1">
        <v>46082</v>
      </c>
      <c r="C7722">
        <v>63</v>
      </c>
    </row>
    <row r="7723" spans="1:3">
      <c r="A7723" t="s">
        <v>2241</v>
      </c>
      <c r="B7723" s="1">
        <v>46113</v>
      </c>
      <c r="C7723">
        <v>58</v>
      </c>
    </row>
    <row r="7724" spans="1:3">
      <c r="A7724" t="s">
        <v>2241</v>
      </c>
      <c r="B7724" s="1">
        <v>46143</v>
      </c>
      <c r="C7724">
        <v>26</v>
      </c>
    </row>
    <row r="7725" spans="1:3">
      <c r="A7725" t="s">
        <v>3332</v>
      </c>
      <c r="B7725" s="1">
        <v>46143</v>
      </c>
      <c r="C7725">
        <v>16</v>
      </c>
    </row>
    <row r="7726" spans="1:3">
      <c r="A7726" t="s">
        <v>3338</v>
      </c>
      <c r="B7726" s="1">
        <v>46143</v>
      </c>
      <c r="C7726">
        <v>54</v>
      </c>
    </row>
    <row r="7727" spans="1:3">
      <c r="A7727" t="s">
        <v>3340</v>
      </c>
      <c r="B7727" s="1">
        <v>46143</v>
      </c>
      <c r="C7727">
        <v>34</v>
      </c>
    </row>
    <row r="7728" spans="1:3">
      <c r="A7728" t="s">
        <v>3342</v>
      </c>
      <c r="B7728" s="1">
        <v>46143</v>
      </c>
      <c r="C7728">
        <v>37</v>
      </c>
    </row>
    <row r="7729" spans="1:3">
      <c r="A7729" t="s">
        <v>3344</v>
      </c>
      <c r="B7729" s="1">
        <v>46143</v>
      </c>
      <c r="C7729">
        <v>26</v>
      </c>
    </row>
    <row r="7730" spans="1:3">
      <c r="A7730" t="s">
        <v>3346</v>
      </c>
      <c r="B7730" s="1">
        <v>46143</v>
      </c>
      <c r="C7730">
        <v>43</v>
      </c>
    </row>
    <row r="7731" spans="1:3">
      <c r="A7731" t="s">
        <v>3368</v>
      </c>
      <c r="B7731" s="1">
        <v>46143</v>
      </c>
      <c r="C7731">
        <v>8</v>
      </c>
    </row>
    <row r="7732" spans="1:3">
      <c r="A7732" t="s">
        <v>857</v>
      </c>
      <c r="B7732" s="1">
        <v>45962</v>
      </c>
      <c r="C7732">
        <v>160</v>
      </c>
    </row>
    <row r="7733" spans="1:3">
      <c r="A7733" t="s">
        <v>857</v>
      </c>
      <c r="B7733" s="1">
        <v>45992</v>
      </c>
      <c r="C7733">
        <v>107</v>
      </c>
    </row>
    <row r="7734" spans="1:3">
      <c r="A7734" t="s">
        <v>857</v>
      </c>
      <c r="B7734" s="1">
        <v>46023</v>
      </c>
      <c r="C7734">
        <v>178</v>
      </c>
    </row>
    <row r="7735" spans="1:3">
      <c r="A7735" t="s">
        <v>857</v>
      </c>
      <c r="B7735" s="1">
        <v>46054</v>
      </c>
      <c r="C7735">
        <v>144</v>
      </c>
    </row>
    <row r="7736" spans="1:3">
      <c r="A7736" t="s">
        <v>857</v>
      </c>
      <c r="B7736" s="1">
        <v>46082</v>
      </c>
      <c r="C7736">
        <v>173</v>
      </c>
    </row>
    <row r="7737" spans="1:3">
      <c r="A7737" t="s">
        <v>857</v>
      </c>
      <c r="B7737" s="1">
        <v>46113</v>
      </c>
      <c r="C7737">
        <v>158</v>
      </c>
    </row>
    <row r="7738" spans="1:3">
      <c r="A7738" t="s">
        <v>857</v>
      </c>
      <c r="B7738" s="1">
        <v>46143</v>
      </c>
      <c r="C7738">
        <v>79</v>
      </c>
    </row>
    <row r="7739" spans="1:3">
      <c r="A7739" t="s">
        <v>860</v>
      </c>
      <c r="B7739" s="1">
        <v>45962</v>
      </c>
      <c r="C7739">
        <v>17</v>
      </c>
    </row>
    <row r="7740" spans="1:3">
      <c r="A7740" t="s">
        <v>860</v>
      </c>
      <c r="B7740" s="1">
        <v>45992</v>
      </c>
      <c r="C7740">
        <v>11</v>
      </c>
    </row>
    <row r="7741" spans="1:3">
      <c r="A7741" t="s">
        <v>860</v>
      </c>
      <c r="B7741" s="1">
        <v>46023</v>
      </c>
      <c r="C7741">
        <v>29</v>
      </c>
    </row>
    <row r="7742" spans="1:3">
      <c r="A7742" t="s">
        <v>860</v>
      </c>
      <c r="B7742" s="1">
        <v>46054</v>
      </c>
      <c r="C7742">
        <v>22</v>
      </c>
    </row>
    <row r="7743" spans="1:3">
      <c r="A7743" t="s">
        <v>860</v>
      </c>
      <c r="B7743" s="1">
        <v>46082</v>
      </c>
      <c r="C7743">
        <v>32</v>
      </c>
    </row>
    <row r="7744" spans="1:3">
      <c r="A7744" t="s">
        <v>860</v>
      </c>
      <c r="B7744" s="1">
        <v>46113</v>
      </c>
      <c r="C7744">
        <v>29</v>
      </c>
    </row>
    <row r="7745" spans="1:3">
      <c r="A7745" t="s">
        <v>860</v>
      </c>
      <c r="B7745" s="1">
        <v>46143</v>
      </c>
      <c r="C7745">
        <v>11</v>
      </c>
    </row>
    <row r="7746" spans="1:3">
      <c r="A7746" t="s">
        <v>862</v>
      </c>
      <c r="B7746" s="1">
        <v>45962</v>
      </c>
      <c r="C7746">
        <v>32</v>
      </c>
    </row>
    <row r="7747" spans="1:3">
      <c r="A7747" t="s">
        <v>862</v>
      </c>
      <c r="B7747" s="1">
        <v>45992</v>
      </c>
      <c r="C7747">
        <v>16</v>
      </c>
    </row>
    <row r="7748" spans="1:3">
      <c r="A7748" t="s">
        <v>862</v>
      </c>
      <c r="B7748" s="1">
        <v>46023</v>
      </c>
      <c r="C7748">
        <v>35</v>
      </c>
    </row>
    <row r="7749" spans="1:3">
      <c r="A7749" t="s">
        <v>862</v>
      </c>
      <c r="B7749" s="1">
        <v>46054</v>
      </c>
      <c r="C7749">
        <v>31</v>
      </c>
    </row>
    <row r="7750" spans="1:3">
      <c r="A7750" t="s">
        <v>862</v>
      </c>
      <c r="B7750" s="1">
        <v>46082</v>
      </c>
      <c r="C7750">
        <v>53</v>
      </c>
    </row>
    <row r="7751" spans="1:3">
      <c r="A7751" t="s">
        <v>862</v>
      </c>
      <c r="B7751" s="1">
        <v>46113</v>
      </c>
      <c r="C7751">
        <v>32</v>
      </c>
    </row>
    <row r="7752" spans="1:3">
      <c r="A7752" t="s">
        <v>862</v>
      </c>
      <c r="B7752" s="1">
        <v>46143</v>
      </c>
      <c r="C7752">
        <v>34</v>
      </c>
    </row>
    <row r="7753" spans="1:3">
      <c r="A7753" t="s">
        <v>864</v>
      </c>
      <c r="B7753" s="1">
        <v>45962</v>
      </c>
      <c r="C7753">
        <v>416</v>
      </c>
    </row>
    <row r="7754" spans="1:3">
      <c r="A7754" t="s">
        <v>864</v>
      </c>
      <c r="B7754" s="1">
        <v>45992</v>
      </c>
      <c r="C7754">
        <v>265</v>
      </c>
    </row>
    <row r="7755" spans="1:3">
      <c r="A7755" t="s">
        <v>864</v>
      </c>
      <c r="B7755" s="1">
        <v>46023</v>
      </c>
      <c r="C7755">
        <v>406</v>
      </c>
    </row>
    <row r="7756" spans="1:3">
      <c r="A7756" t="s">
        <v>864</v>
      </c>
      <c r="B7756" s="1">
        <v>46054</v>
      </c>
      <c r="C7756">
        <v>373</v>
      </c>
    </row>
    <row r="7757" spans="1:3">
      <c r="A7757" t="s">
        <v>864</v>
      </c>
      <c r="B7757" s="1">
        <v>46082</v>
      </c>
      <c r="C7757">
        <v>458</v>
      </c>
    </row>
    <row r="7758" spans="1:3">
      <c r="A7758" t="s">
        <v>864</v>
      </c>
      <c r="B7758" s="1">
        <v>46113</v>
      </c>
      <c r="C7758">
        <v>337</v>
      </c>
    </row>
    <row r="7759" spans="1:3">
      <c r="A7759" t="s">
        <v>864</v>
      </c>
      <c r="B7759" s="1">
        <v>46143</v>
      </c>
      <c r="C7759">
        <v>220</v>
      </c>
    </row>
    <row r="7760" spans="1:3">
      <c r="A7760" t="s">
        <v>866</v>
      </c>
      <c r="B7760" s="1">
        <v>45962</v>
      </c>
      <c r="C7760">
        <v>173</v>
      </c>
    </row>
    <row r="7761" spans="1:3">
      <c r="A7761" t="s">
        <v>866</v>
      </c>
      <c r="B7761" s="1">
        <v>45992</v>
      </c>
      <c r="C7761">
        <v>119</v>
      </c>
    </row>
    <row r="7762" spans="1:3">
      <c r="A7762" t="s">
        <v>866</v>
      </c>
      <c r="B7762" s="1">
        <v>46023</v>
      </c>
      <c r="C7762">
        <v>210</v>
      </c>
    </row>
    <row r="7763" spans="1:3">
      <c r="A7763" t="s">
        <v>866</v>
      </c>
      <c r="B7763" s="1">
        <v>46054</v>
      </c>
      <c r="C7763">
        <v>240</v>
      </c>
    </row>
    <row r="7764" spans="1:3">
      <c r="A7764" t="s">
        <v>866</v>
      </c>
      <c r="B7764" s="1">
        <v>46082</v>
      </c>
      <c r="C7764">
        <v>251</v>
      </c>
    </row>
    <row r="7765" spans="1:3">
      <c r="A7765" t="s">
        <v>866</v>
      </c>
      <c r="B7765" s="1">
        <v>46113</v>
      </c>
      <c r="C7765">
        <v>181</v>
      </c>
    </row>
    <row r="7766" spans="1:3">
      <c r="A7766" t="s">
        <v>866</v>
      </c>
      <c r="B7766" s="1">
        <v>46143</v>
      </c>
      <c r="C7766">
        <v>160</v>
      </c>
    </row>
    <row r="7767" spans="1:3">
      <c r="A7767" t="s">
        <v>868</v>
      </c>
      <c r="B7767" s="1">
        <v>45962</v>
      </c>
      <c r="C7767">
        <v>46</v>
      </c>
    </row>
    <row r="7768" spans="1:3">
      <c r="A7768" t="s">
        <v>868</v>
      </c>
      <c r="B7768" s="1">
        <v>45992</v>
      </c>
      <c r="C7768">
        <v>26</v>
      </c>
    </row>
    <row r="7769" spans="1:3">
      <c r="A7769" t="s">
        <v>868</v>
      </c>
      <c r="B7769" s="1">
        <v>46023</v>
      </c>
      <c r="C7769">
        <v>45</v>
      </c>
    </row>
    <row r="7770" spans="1:3">
      <c r="A7770" t="s">
        <v>868</v>
      </c>
      <c r="B7770" s="1">
        <v>46054</v>
      </c>
      <c r="C7770">
        <v>32</v>
      </c>
    </row>
    <row r="7771" spans="1:3">
      <c r="A7771" t="s">
        <v>868</v>
      </c>
      <c r="B7771" s="1">
        <v>46082</v>
      </c>
      <c r="C7771">
        <v>42</v>
      </c>
    </row>
    <row r="7772" spans="1:3">
      <c r="A7772" t="s">
        <v>868</v>
      </c>
      <c r="B7772" s="1">
        <v>46113</v>
      </c>
      <c r="C7772">
        <v>26</v>
      </c>
    </row>
    <row r="7773" spans="1:3">
      <c r="A7773" t="s">
        <v>868</v>
      </c>
      <c r="B7773" s="1">
        <v>46143</v>
      </c>
      <c r="C7773">
        <v>18</v>
      </c>
    </row>
    <row r="7774" spans="1:3">
      <c r="A7774" t="s">
        <v>870</v>
      </c>
      <c r="B7774" s="1">
        <v>45962</v>
      </c>
      <c r="C7774">
        <v>22</v>
      </c>
    </row>
    <row r="7775" spans="1:3">
      <c r="A7775" t="s">
        <v>870</v>
      </c>
      <c r="B7775" s="1">
        <v>45992</v>
      </c>
      <c r="C7775">
        <v>15</v>
      </c>
    </row>
    <row r="7776" spans="1:3">
      <c r="A7776" t="s">
        <v>870</v>
      </c>
      <c r="B7776" s="1">
        <v>46023</v>
      </c>
      <c r="C7776">
        <v>18</v>
      </c>
    </row>
    <row r="7777" spans="1:3">
      <c r="A7777" t="s">
        <v>870</v>
      </c>
      <c r="B7777" s="1">
        <v>46054</v>
      </c>
      <c r="C7777">
        <v>16</v>
      </c>
    </row>
    <row r="7778" spans="1:3">
      <c r="A7778" t="s">
        <v>870</v>
      </c>
      <c r="B7778" s="1">
        <v>46082</v>
      </c>
      <c r="C7778">
        <v>33</v>
      </c>
    </row>
    <row r="7779" spans="1:3">
      <c r="A7779" t="s">
        <v>870</v>
      </c>
      <c r="B7779" s="1">
        <v>46113</v>
      </c>
      <c r="C7779">
        <v>33</v>
      </c>
    </row>
    <row r="7780" spans="1:3">
      <c r="A7780" t="s">
        <v>870</v>
      </c>
      <c r="B7780" s="1">
        <v>46143</v>
      </c>
      <c r="C7780">
        <v>26</v>
      </c>
    </row>
    <row r="7781" spans="1:3">
      <c r="A7781" t="s">
        <v>872</v>
      </c>
      <c r="B7781" s="1">
        <v>45962</v>
      </c>
      <c r="C7781">
        <v>27</v>
      </c>
    </row>
    <row r="7782" spans="1:3">
      <c r="A7782" t="s">
        <v>872</v>
      </c>
      <c r="B7782" s="1">
        <v>45992</v>
      </c>
      <c r="C7782">
        <v>24</v>
      </c>
    </row>
    <row r="7783" spans="1:3">
      <c r="A7783" t="s">
        <v>872</v>
      </c>
      <c r="B7783" s="1">
        <v>46023</v>
      </c>
      <c r="C7783">
        <v>34</v>
      </c>
    </row>
    <row r="7784" spans="1:3">
      <c r="A7784" t="s">
        <v>872</v>
      </c>
      <c r="B7784" s="1">
        <v>46054</v>
      </c>
      <c r="C7784">
        <v>50</v>
      </c>
    </row>
    <row r="7785" spans="1:3">
      <c r="A7785" t="s">
        <v>872</v>
      </c>
      <c r="B7785" s="1">
        <v>46082</v>
      </c>
      <c r="C7785">
        <v>62</v>
      </c>
    </row>
    <row r="7786" spans="1:3">
      <c r="A7786" t="s">
        <v>872</v>
      </c>
      <c r="B7786" s="1">
        <v>46113</v>
      </c>
      <c r="C7786">
        <v>38</v>
      </c>
    </row>
    <row r="7787" spans="1:3">
      <c r="A7787" t="s">
        <v>872</v>
      </c>
      <c r="B7787" s="1">
        <v>46143</v>
      </c>
      <c r="C7787">
        <v>33</v>
      </c>
    </row>
    <row r="7788" spans="1:3">
      <c r="A7788" t="s">
        <v>874</v>
      </c>
      <c r="B7788" s="1">
        <v>45962</v>
      </c>
      <c r="C7788">
        <v>41</v>
      </c>
    </row>
    <row r="7789" spans="1:3">
      <c r="A7789" t="s">
        <v>874</v>
      </c>
      <c r="B7789" s="1">
        <v>45992</v>
      </c>
      <c r="C7789">
        <v>53</v>
      </c>
    </row>
    <row r="7790" spans="1:3">
      <c r="A7790" t="s">
        <v>874</v>
      </c>
      <c r="B7790" s="1">
        <v>46023</v>
      </c>
      <c r="C7790">
        <v>80</v>
      </c>
    </row>
    <row r="7791" spans="1:3">
      <c r="A7791" t="s">
        <v>874</v>
      </c>
      <c r="B7791" s="1">
        <v>46054</v>
      </c>
      <c r="C7791">
        <v>30</v>
      </c>
    </row>
    <row r="7792" spans="1:3">
      <c r="A7792" t="s">
        <v>874</v>
      </c>
      <c r="B7792" s="1">
        <v>46082</v>
      </c>
      <c r="C7792">
        <v>38</v>
      </c>
    </row>
    <row r="7793" spans="1:3">
      <c r="A7793" t="s">
        <v>874</v>
      </c>
      <c r="B7793" s="1">
        <v>46113</v>
      </c>
      <c r="C7793">
        <v>46</v>
      </c>
    </row>
    <row r="7794" spans="1:3">
      <c r="A7794" t="s">
        <v>874</v>
      </c>
      <c r="B7794" s="1">
        <v>46143</v>
      </c>
      <c r="C7794">
        <v>37</v>
      </c>
    </row>
    <row r="7795" spans="1:3">
      <c r="A7795" t="s">
        <v>876</v>
      </c>
      <c r="B7795" s="1">
        <v>45962</v>
      </c>
      <c r="C7795">
        <v>20</v>
      </c>
    </row>
    <row r="7796" spans="1:3">
      <c r="A7796" t="s">
        <v>876</v>
      </c>
      <c r="B7796" s="1">
        <v>45992</v>
      </c>
      <c r="C7796">
        <v>19</v>
      </c>
    </row>
    <row r="7797" spans="1:3">
      <c r="A7797" t="s">
        <v>876</v>
      </c>
      <c r="B7797" s="1">
        <v>46023</v>
      </c>
      <c r="C7797">
        <v>26</v>
      </c>
    </row>
    <row r="7798" spans="1:3">
      <c r="A7798" t="s">
        <v>876</v>
      </c>
      <c r="B7798" s="1">
        <v>46054</v>
      </c>
      <c r="C7798">
        <v>15</v>
      </c>
    </row>
    <row r="7799" spans="1:3">
      <c r="A7799" t="s">
        <v>876</v>
      </c>
      <c r="B7799" s="1">
        <v>46082</v>
      </c>
      <c r="C7799">
        <v>25</v>
      </c>
    </row>
    <row r="7800" spans="1:3">
      <c r="A7800" t="s">
        <v>876</v>
      </c>
      <c r="B7800" s="1">
        <v>46113</v>
      </c>
      <c r="C7800">
        <v>19</v>
      </c>
    </row>
    <row r="7801" spans="1:3">
      <c r="A7801" t="s">
        <v>876</v>
      </c>
      <c r="B7801" s="1">
        <v>46143</v>
      </c>
      <c r="C7801">
        <v>15</v>
      </c>
    </row>
    <row r="7802" spans="1:3">
      <c r="A7802" t="s">
        <v>878</v>
      </c>
      <c r="B7802" s="1">
        <v>45962</v>
      </c>
      <c r="C7802">
        <v>93</v>
      </c>
    </row>
    <row r="7803" spans="1:3">
      <c r="A7803" t="s">
        <v>878</v>
      </c>
      <c r="B7803" s="1">
        <v>45992</v>
      </c>
      <c r="C7803">
        <v>65</v>
      </c>
    </row>
    <row r="7804" spans="1:3">
      <c r="A7804" t="s">
        <v>878</v>
      </c>
      <c r="B7804" s="1">
        <v>46023</v>
      </c>
      <c r="C7804">
        <v>125</v>
      </c>
    </row>
    <row r="7805" spans="1:3">
      <c r="A7805" t="s">
        <v>878</v>
      </c>
      <c r="B7805" s="1">
        <v>46054</v>
      </c>
      <c r="C7805">
        <v>106</v>
      </c>
    </row>
    <row r="7806" spans="1:3">
      <c r="A7806" t="s">
        <v>878</v>
      </c>
      <c r="B7806" s="1">
        <v>46082</v>
      </c>
      <c r="C7806">
        <v>103</v>
      </c>
    </row>
    <row r="7807" spans="1:3">
      <c r="A7807" t="s">
        <v>878</v>
      </c>
      <c r="B7807" s="1">
        <v>46113</v>
      </c>
      <c r="C7807">
        <v>129</v>
      </c>
    </row>
    <row r="7808" spans="1:3">
      <c r="A7808" t="s">
        <v>878</v>
      </c>
      <c r="B7808" s="1">
        <v>46143</v>
      </c>
      <c r="C7808">
        <v>59</v>
      </c>
    </row>
    <row r="7809" spans="1:3">
      <c r="A7809" t="s">
        <v>880</v>
      </c>
      <c r="B7809" s="1">
        <v>45962</v>
      </c>
      <c r="C7809">
        <v>39</v>
      </c>
    </row>
    <row r="7810" spans="1:3">
      <c r="A7810" t="s">
        <v>880</v>
      </c>
      <c r="B7810" s="1">
        <v>45992</v>
      </c>
      <c r="C7810">
        <v>20</v>
      </c>
    </row>
    <row r="7811" spans="1:3">
      <c r="A7811" t="s">
        <v>880</v>
      </c>
      <c r="B7811" s="1">
        <v>46023</v>
      </c>
      <c r="C7811">
        <v>47</v>
      </c>
    </row>
    <row r="7812" spans="1:3">
      <c r="A7812" t="s">
        <v>880</v>
      </c>
      <c r="B7812" s="1">
        <v>46054</v>
      </c>
      <c r="C7812">
        <v>37</v>
      </c>
    </row>
    <row r="7813" spans="1:3">
      <c r="A7813" t="s">
        <v>880</v>
      </c>
      <c r="B7813" s="1">
        <v>46082</v>
      </c>
      <c r="C7813">
        <v>36</v>
      </c>
    </row>
    <row r="7814" spans="1:3">
      <c r="A7814" t="s">
        <v>880</v>
      </c>
      <c r="B7814" s="1">
        <v>46113</v>
      </c>
      <c r="C7814">
        <v>33</v>
      </c>
    </row>
    <row r="7815" spans="1:3">
      <c r="A7815" t="s">
        <v>880</v>
      </c>
      <c r="B7815" s="1">
        <v>46143</v>
      </c>
      <c r="C7815">
        <v>22</v>
      </c>
    </row>
    <row r="7816" spans="1:3">
      <c r="A7816" t="s">
        <v>882</v>
      </c>
      <c r="B7816" s="1">
        <v>45962</v>
      </c>
      <c r="C7816">
        <v>48</v>
      </c>
    </row>
    <row r="7817" spans="1:3">
      <c r="A7817" t="s">
        <v>882</v>
      </c>
      <c r="B7817" s="1">
        <v>45992</v>
      </c>
      <c r="C7817">
        <v>23</v>
      </c>
    </row>
    <row r="7818" spans="1:3">
      <c r="A7818" t="s">
        <v>882</v>
      </c>
      <c r="B7818" s="1">
        <v>46023</v>
      </c>
      <c r="C7818">
        <v>18</v>
      </c>
    </row>
    <row r="7819" spans="1:3">
      <c r="A7819" t="s">
        <v>882</v>
      </c>
      <c r="B7819" s="1">
        <v>46054</v>
      </c>
      <c r="C7819">
        <v>41</v>
      </c>
    </row>
    <row r="7820" spans="1:3">
      <c r="A7820" t="s">
        <v>882</v>
      </c>
      <c r="B7820" s="1">
        <v>46082</v>
      </c>
      <c r="C7820">
        <v>30</v>
      </c>
    </row>
    <row r="7821" spans="1:3">
      <c r="A7821" t="s">
        <v>882</v>
      </c>
      <c r="B7821" s="1">
        <v>46113</v>
      </c>
      <c r="C7821">
        <v>22</v>
      </c>
    </row>
    <row r="7822" spans="1:3">
      <c r="A7822" t="s">
        <v>882</v>
      </c>
      <c r="B7822" s="1">
        <v>46143</v>
      </c>
      <c r="C7822">
        <v>16</v>
      </c>
    </row>
    <row r="7823" spans="1:3">
      <c r="A7823" t="s">
        <v>884</v>
      </c>
      <c r="B7823" s="1">
        <v>45962</v>
      </c>
      <c r="C7823">
        <v>15</v>
      </c>
    </row>
    <row r="7824" spans="1:3">
      <c r="A7824" t="s">
        <v>884</v>
      </c>
      <c r="B7824" s="1">
        <v>45992</v>
      </c>
      <c r="C7824">
        <v>16</v>
      </c>
    </row>
    <row r="7825" spans="1:3">
      <c r="A7825" t="s">
        <v>884</v>
      </c>
      <c r="B7825" s="1">
        <v>46023</v>
      </c>
      <c r="C7825">
        <v>16</v>
      </c>
    </row>
    <row r="7826" spans="1:3">
      <c r="A7826" t="s">
        <v>884</v>
      </c>
      <c r="B7826" s="1">
        <v>46054</v>
      </c>
      <c r="C7826">
        <v>17</v>
      </c>
    </row>
    <row r="7827" spans="1:3">
      <c r="A7827" t="s">
        <v>884</v>
      </c>
      <c r="B7827" s="1">
        <v>46082</v>
      </c>
      <c r="C7827">
        <v>13</v>
      </c>
    </row>
    <row r="7828" spans="1:3">
      <c r="A7828" t="s">
        <v>884</v>
      </c>
      <c r="B7828" s="1">
        <v>46113</v>
      </c>
      <c r="C7828">
        <v>15</v>
      </c>
    </row>
    <row r="7829" spans="1:3">
      <c r="A7829" t="s">
        <v>884</v>
      </c>
      <c r="B7829" s="1">
        <v>46143</v>
      </c>
      <c r="C7829">
        <v>10</v>
      </c>
    </row>
    <row r="7830" spans="1:3">
      <c r="A7830" t="s">
        <v>886</v>
      </c>
      <c r="B7830" s="1">
        <v>45962</v>
      </c>
      <c r="C7830">
        <v>86</v>
      </c>
    </row>
    <row r="7831" spans="1:3">
      <c r="A7831" t="s">
        <v>886</v>
      </c>
      <c r="B7831" s="1">
        <v>45992</v>
      </c>
      <c r="C7831">
        <v>57</v>
      </c>
    </row>
    <row r="7832" spans="1:3">
      <c r="A7832" t="s">
        <v>886</v>
      </c>
      <c r="B7832" s="1">
        <v>46023</v>
      </c>
      <c r="C7832">
        <v>85</v>
      </c>
    </row>
    <row r="7833" spans="1:3">
      <c r="A7833" t="s">
        <v>886</v>
      </c>
      <c r="B7833" s="1">
        <v>46054</v>
      </c>
      <c r="C7833">
        <v>94</v>
      </c>
    </row>
    <row r="7834" spans="1:3">
      <c r="A7834" t="s">
        <v>886</v>
      </c>
      <c r="B7834" s="1">
        <v>46082</v>
      </c>
      <c r="C7834">
        <v>118</v>
      </c>
    </row>
    <row r="7835" spans="1:3">
      <c r="A7835" t="s">
        <v>886</v>
      </c>
      <c r="B7835" s="1">
        <v>46113</v>
      </c>
      <c r="C7835">
        <v>71</v>
      </c>
    </row>
    <row r="7836" spans="1:3">
      <c r="A7836" t="s">
        <v>886</v>
      </c>
      <c r="B7836" s="1">
        <v>46143</v>
      </c>
      <c r="C7836">
        <v>63</v>
      </c>
    </row>
    <row r="7837" spans="1:3">
      <c r="A7837" t="s">
        <v>888</v>
      </c>
      <c r="B7837" s="1">
        <v>45962</v>
      </c>
      <c r="C7837">
        <v>118</v>
      </c>
    </row>
    <row r="7838" spans="1:3">
      <c r="A7838" t="s">
        <v>888</v>
      </c>
      <c r="B7838" s="1">
        <v>45992</v>
      </c>
      <c r="C7838">
        <v>75</v>
      </c>
    </row>
    <row r="7839" spans="1:3">
      <c r="A7839" t="s">
        <v>888</v>
      </c>
      <c r="B7839" s="1">
        <v>46023</v>
      </c>
      <c r="C7839">
        <v>150</v>
      </c>
    </row>
    <row r="7840" spans="1:3">
      <c r="A7840" t="s">
        <v>888</v>
      </c>
      <c r="B7840" s="1">
        <v>46054</v>
      </c>
      <c r="C7840">
        <v>173</v>
      </c>
    </row>
    <row r="7841" spans="1:3">
      <c r="A7841" t="s">
        <v>888</v>
      </c>
      <c r="B7841" s="1">
        <v>46082</v>
      </c>
      <c r="C7841">
        <v>176</v>
      </c>
    </row>
    <row r="7842" spans="1:3">
      <c r="A7842" t="s">
        <v>888</v>
      </c>
      <c r="B7842" s="1">
        <v>46113</v>
      </c>
      <c r="C7842">
        <v>137</v>
      </c>
    </row>
    <row r="7843" spans="1:3">
      <c r="A7843" t="s">
        <v>888</v>
      </c>
      <c r="B7843" s="1">
        <v>46143</v>
      </c>
      <c r="C7843">
        <v>51</v>
      </c>
    </row>
    <row r="7844" spans="1:3">
      <c r="A7844" t="s">
        <v>890</v>
      </c>
      <c r="B7844" s="1">
        <v>45962</v>
      </c>
      <c r="C7844">
        <v>37</v>
      </c>
    </row>
    <row r="7845" spans="1:3">
      <c r="A7845" t="s">
        <v>890</v>
      </c>
      <c r="B7845" s="1">
        <v>45992</v>
      </c>
      <c r="C7845">
        <v>22</v>
      </c>
    </row>
    <row r="7846" spans="1:3">
      <c r="A7846" t="s">
        <v>890</v>
      </c>
      <c r="B7846" s="1">
        <v>46023</v>
      </c>
      <c r="C7846">
        <v>66</v>
      </c>
    </row>
    <row r="7847" spans="1:3">
      <c r="A7847" t="s">
        <v>890</v>
      </c>
      <c r="B7847" s="1">
        <v>46054</v>
      </c>
      <c r="C7847">
        <v>39</v>
      </c>
    </row>
    <row r="7848" spans="1:3">
      <c r="A7848" t="s">
        <v>890</v>
      </c>
      <c r="B7848" s="1">
        <v>46082</v>
      </c>
      <c r="C7848">
        <v>62</v>
      </c>
    </row>
    <row r="7849" spans="1:3">
      <c r="A7849" t="s">
        <v>890</v>
      </c>
      <c r="B7849" s="1">
        <v>46113</v>
      </c>
      <c r="C7849">
        <v>29</v>
      </c>
    </row>
    <row r="7850" spans="1:3">
      <c r="A7850" t="s">
        <v>890</v>
      </c>
      <c r="B7850" s="1">
        <v>46143</v>
      </c>
      <c r="C7850">
        <v>21</v>
      </c>
    </row>
    <row r="7851" spans="1:3">
      <c r="A7851" t="s">
        <v>892</v>
      </c>
      <c r="B7851" s="1">
        <v>45962</v>
      </c>
      <c r="C7851">
        <v>48</v>
      </c>
    </row>
    <row r="7852" spans="1:3">
      <c r="A7852" t="s">
        <v>892</v>
      </c>
      <c r="B7852" s="1">
        <v>45992</v>
      </c>
      <c r="C7852">
        <v>42</v>
      </c>
    </row>
    <row r="7853" spans="1:3">
      <c r="A7853" t="s">
        <v>892</v>
      </c>
      <c r="B7853" s="1">
        <v>46023</v>
      </c>
      <c r="C7853">
        <v>79</v>
      </c>
    </row>
    <row r="7854" spans="1:3">
      <c r="A7854" t="s">
        <v>892</v>
      </c>
      <c r="B7854" s="1">
        <v>46054</v>
      </c>
      <c r="C7854">
        <v>99</v>
      </c>
    </row>
    <row r="7855" spans="1:3">
      <c r="A7855" t="s">
        <v>892</v>
      </c>
      <c r="B7855" s="1">
        <v>46082</v>
      </c>
      <c r="C7855">
        <v>89</v>
      </c>
    </row>
    <row r="7856" spans="1:3">
      <c r="A7856" t="s">
        <v>892</v>
      </c>
      <c r="B7856" s="1">
        <v>46113</v>
      </c>
      <c r="C7856">
        <v>97</v>
      </c>
    </row>
    <row r="7857" spans="1:3">
      <c r="A7857" t="s">
        <v>892</v>
      </c>
      <c r="B7857" s="1">
        <v>46143</v>
      </c>
      <c r="C7857">
        <v>60</v>
      </c>
    </row>
    <row r="7858" spans="1:3">
      <c r="A7858" t="s">
        <v>894</v>
      </c>
      <c r="B7858" s="1">
        <v>45962</v>
      </c>
      <c r="C7858">
        <v>139</v>
      </c>
    </row>
    <row r="7859" spans="1:3">
      <c r="A7859" t="s">
        <v>894</v>
      </c>
      <c r="B7859" s="1">
        <v>45992</v>
      </c>
      <c r="C7859">
        <v>97</v>
      </c>
    </row>
    <row r="7860" spans="1:3">
      <c r="A7860" t="s">
        <v>894</v>
      </c>
      <c r="B7860" s="1">
        <v>46023</v>
      </c>
      <c r="C7860">
        <v>166</v>
      </c>
    </row>
    <row r="7861" spans="1:3">
      <c r="A7861" t="s">
        <v>894</v>
      </c>
      <c r="B7861" s="1">
        <v>46054</v>
      </c>
      <c r="C7861">
        <v>164</v>
      </c>
    </row>
    <row r="7862" spans="1:3">
      <c r="A7862" t="s">
        <v>894</v>
      </c>
      <c r="B7862" s="1">
        <v>46082</v>
      </c>
      <c r="C7862">
        <v>160</v>
      </c>
    </row>
    <row r="7863" spans="1:3">
      <c r="A7863" t="s">
        <v>894</v>
      </c>
      <c r="B7863" s="1">
        <v>46113</v>
      </c>
      <c r="C7863">
        <v>173</v>
      </c>
    </row>
    <row r="7864" spans="1:3">
      <c r="A7864" t="s">
        <v>894</v>
      </c>
      <c r="B7864" s="1">
        <v>46143</v>
      </c>
      <c r="C7864">
        <v>133</v>
      </c>
    </row>
    <row r="7865" spans="1:3">
      <c r="A7865" t="s">
        <v>896</v>
      </c>
      <c r="B7865" s="1">
        <v>45962</v>
      </c>
      <c r="C7865">
        <v>126</v>
      </c>
    </row>
    <row r="7866" spans="1:3">
      <c r="A7866" t="s">
        <v>896</v>
      </c>
      <c r="B7866" s="1">
        <v>45992</v>
      </c>
      <c r="C7866">
        <v>75</v>
      </c>
    </row>
    <row r="7867" spans="1:3">
      <c r="A7867" t="s">
        <v>896</v>
      </c>
      <c r="B7867" s="1">
        <v>46023</v>
      </c>
      <c r="C7867">
        <v>152</v>
      </c>
    </row>
    <row r="7868" spans="1:3">
      <c r="A7868" t="s">
        <v>896</v>
      </c>
      <c r="B7868" s="1">
        <v>46054</v>
      </c>
      <c r="C7868">
        <v>138</v>
      </c>
    </row>
    <row r="7869" spans="1:3">
      <c r="A7869" t="s">
        <v>896</v>
      </c>
      <c r="B7869" s="1">
        <v>46082</v>
      </c>
      <c r="C7869">
        <v>112</v>
      </c>
    </row>
    <row r="7870" spans="1:3">
      <c r="A7870" t="s">
        <v>896</v>
      </c>
      <c r="B7870" s="1">
        <v>46113</v>
      </c>
      <c r="C7870">
        <v>105</v>
      </c>
    </row>
    <row r="7871" spans="1:3">
      <c r="A7871" t="s">
        <v>896</v>
      </c>
      <c r="B7871" s="1">
        <v>46143</v>
      </c>
      <c r="C7871">
        <v>70</v>
      </c>
    </row>
    <row r="7872" spans="1:3">
      <c r="A7872" t="s">
        <v>898</v>
      </c>
      <c r="B7872" s="1">
        <v>45962</v>
      </c>
      <c r="C7872">
        <v>59</v>
      </c>
    </row>
    <row r="7873" spans="1:3">
      <c r="A7873" t="s">
        <v>898</v>
      </c>
      <c r="B7873" s="1">
        <v>45992</v>
      </c>
      <c r="C7873">
        <v>27</v>
      </c>
    </row>
    <row r="7874" spans="1:3">
      <c r="A7874" t="s">
        <v>898</v>
      </c>
      <c r="B7874" s="1">
        <v>46023</v>
      </c>
      <c r="C7874">
        <v>59</v>
      </c>
    </row>
    <row r="7875" spans="1:3">
      <c r="A7875" t="s">
        <v>898</v>
      </c>
      <c r="B7875" s="1">
        <v>46054</v>
      </c>
      <c r="C7875">
        <v>53</v>
      </c>
    </row>
    <row r="7876" spans="1:3">
      <c r="A7876" t="s">
        <v>898</v>
      </c>
      <c r="B7876" s="1">
        <v>46082</v>
      </c>
      <c r="C7876">
        <v>60</v>
      </c>
    </row>
    <row r="7877" spans="1:3">
      <c r="A7877" t="s">
        <v>898</v>
      </c>
      <c r="B7877" s="1">
        <v>46113</v>
      </c>
      <c r="C7877">
        <v>53</v>
      </c>
    </row>
    <row r="7878" spans="1:3">
      <c r="A7878" t="s">
        <v>898</v>
      </c>
      <c r="B7878" s="1">
        <v>46143</v>
      </c>
      <c r="C7878">
        <v>29</v>
      </c>
    </row>
    <row r="7879" spans="1:3">
      <c r="A7879" t="s">
        <v>900</v>
      </c>
      <c r="B7879" s="1">
        <v>45962</v>
      </c>
      <c r="C7879">
        <v>155</v>
      </c>
    </row>
    <row r="7880" spans="1:3">
      <c r="A7880" t="s">
        <v>900</v>
      </c>
      <c r="B7880" s="1">
        <v>45992</v>
      </c>
      <c r="C7880">
        <v>167</v>
      </c>
    </row>
    <row r="7881" spans="1:3">
      <c r="A7881" t="s">
        <v>900</v>
      </c>
      <c r="B7881" s="1">
        <v>46023</v>
      </c>
      <c r="C7881">
        <v>276</v>
      </c>
    </row>
    <row r="7882" spans="1:3">
      <c r="A7882" t="s">
        <v>900</v>
      </c>
      <c r="B7882" s="1">
        <v>46054</v>
      </c>
      <c r="C7882">
        <v>241</v>
      </c>
    </row>
    <row r="7883" spans="1:3">
      <c r="A7883" t="s">
        <v>900</v>
      </c>
      <c r="B7883" s="1">
        <v>46082</v>
      </c>
      <c r="C7883">
        <v>234</v>
      </c>
    </row>
    <row r="7884" spans="1:3">
      <c r="A7884" t="s">
        <v>900</v>
      </c>
      <c r="B7884" s="1">
        <v>46113</v>
      </c>
      <c r="C7884">
        <v>184</v>
      </c>
    </row>
    <row r="7885" spans="1:3">
      <c r="A7885" t="s">
        <v>900</v>
      </c>
      <c r="B7885" s="1">
        <v>46143</v>
      </c>
      <c r="C7885">
        <v>148</v>
      </c>
    </row>
    <row r="7886" spans="1:3">
      <c r="A7886" t="s">
        <v>902</v>
      </c>
      <c r="B7886" s="1">
        <v>45962</v>
      </c>
      <c r="C7886">
        <v>157</v>
      </c>
    </row>
    <row r="7887" spans="1:3">
      <c r="A7887" t="s">
        <v>902</v>
      </c>
      <c r="B7887" s="1">
        <v>45992</v>
      </c>
      <c r="C7887">
        <v>92</v>
      </c>
    </row>
    <row r="7888" spans="1:3">
      <c r="A7888" t="s">
        <v>902</v>
      </c>
      <c r="B7888" s="1">
        <v>46023</v>
      </c>
      <c r="C7888">
        <v>233</v>
      </c>
    </row>
    <row r="7889" spans="1:3">
      <c r="A7889" t="s">
        <v>902</v>
      </c>
      <c r="B7889" s="1">
        <v>46054</v>
      </c>
      <c r="C7889">
        <v>179</v>
      </c>
    </row>
    <row r="7890" spans="1:3">
      <c r="A7890" t="s">
        <v>902</v>
      </c>
      <c r="B7890" s="1">
        <v>46082</v>
      </c>
      <c r="C7890">
        <v>216</v>
      </c>
    </row>
    <row r="7891" spans="1:3">
      <c r="A7891" t="s">
        <v>902</v>
      </c>
      <c r="B7891" s="1">
        <v>46113</v>
      </c>
      <c r="C7891">
        <v>153</v>
      </c>
    </row>
    <row r="7892" spans="1:3">
      <c r="A7892" t="s">
        <v>902</v>
      </c>
      <c r="B7892" s="1">
        <v>46143</v>
      </c>
      <c r="C7892">
        <v>123</v>
      </c>
    </row>
    <row r="7893" spans="1:3">
      <c r="A7893" t="s">
        <v>904</v>
      </c>
      <c r="B7893" s="1">
        <v>45962</v>
      </c>
      <c r="C7893">
        <v>56</v>
      </c>
    </row>
    <row r="7894" spans="1:3">
      <c r="A7894" t="s">
        <v>904</v>
      </c>
      <c r="B7894" s="1">
        <v>45992</v>
      </c>
      <c r="C7894">
        <v>38</v>
      </c>
    </row>
    <row r="7895" spans="1:3">
      <c r="A7895" t="s">
        <v>904</v>
      </c>
      <c r="B7895" s="1">
        <v>46023</v>
      </c>
      <c r="C7895">
        <v>87</v>
      </c>
    </row>
    <row r="7896" spans="1:3">
      <c r="A7896" t="s">
        <v>904</v>
      </c>
      <c r="B7896" s="1">
        <v>46054</v>
      </c>
      <c r="C7896">
        <v>69</v>
      </c>
    </row>
    <row r="7897" spans="1:3">
      <c r="A7897" t="s">
        <v>904</v>
      </c>
      <c r="B7897" s="1">
        <v>46082</v>
      </c>
      <c r="C7897">
        <v>68</v>
      </c>
    </row>
    <row r="7898" spans="1:3">
      <c r="A7898" t="s">
        <v>904</v>
      </c>
      <c r="B7898" s="1">
        <v>46113</v>
      </c>
      <c r="C7898">
        <v>61</v>
      </c>
    </row>
    <row r="7899" spans="1:3">
      <c r="A7899" t="s">
        <v>904</v>
      </c>
      <c r="B7899" s="1">
        <v>46143</v>
      </c>
      <c r="C7899">
        <v>52</v>
      </c>
    </row>
    <row r="7900" spans="1:3">
      <c r="A7900" t="s">
        <v>906</v>
      </c>
      <c r="B7900" s="1">
        <v>45962</v>
      </c>
      <c r="C7900">
        <v>37</v>
      </c>
    </row>
    <row r="7901" spans="1:3">
      <c r="A7901" t="s">
        <v>906</v>
      </c>
      <c r="B7901" s="1">
        <v>45992</v>
      </c>
      <c r="C7901">
        <v>28</v>
      </c>
    </row>
    <row r="7902" spans="1:3">
      <c r="A7902" t="s">
        <v>906</v>
      </c>
      <c r="B7902" s="1">
        <v>46023</v>
      </c>
      <c r="C7902">
        <v>53</v>
      </c>
    </row>
    <row r="7903" spans="1:3">
      <c r="A7903" t="s">
        <v>906</v>
      </c>
      <c r="B7903" s="1">
        <v>46054</v>
      </c>
      <c r="C7903">
        <v>43</v>
      </c>
    </row>
    <row r="7904" spans="1:3">
      <c r="A7904" t="s">
        <v>906</v>
      </c>
      <c r="B7904" s="1">
        <v>46082</v>
      </c>
      <c r="C7904">
        <v>31</v>
      </c>
    </row>
    <row r="7905" spans="1:3">
      <c r="A7905" t="s">
        <v>906</v>
      </c>
      <c r="B7905" s="1">
        <v>46113</v>
      </c>
      <c r="C7905">
        <v>36</v>
      </c>
    </row>
    <row r="7906" spans="1:3">
      <c r="A7906" t="s">
        <v>906</v>
      </c>
      <c r="B7906" s="1">
        <v>46143</v>
      </c>
      <c r="C7906">
        <v>26</v>
      </c>
    </row>
    <row r="7907" spans="1:3">
      <c r="A7907" t="s">
        <v>908</v>
      </c>
      <c r="B7907" s="1">
        <v>45962</v>
      </c>
      <c r="C7907">
        <v>106</v>
      </c>
    </row>
    <row r="7908" spans="1:3">
      <c r="A7908" t="s">
        <v>908</v>
      </c>
      <c r="B7908" s="1">
        <v>45992</v>
      </c>
      <c r="C7908">
        <v>78</v>
      </c>
    </row>
    <row r="7909" spans="1:3">
      <c r="A7909" t="s">
        <v>908</v>
      </c>
      <c r="B7909" s="1">
        <v>46023</v>
      </c>
      <c r="C7909">
        <v>109</v>
      </c>
    </row>
    <row r="7910" spans="1:3">
      <c r="A7910" t="s">
        <v>908</v>
      </c>
      <c r="B7910" s="1">
        <v>46054</v>
      </c>
      <c r="C7910">
        <v>99</v>
      </c>
    </row>
    <row r="7911" spans="1:3">
      <c r="A7911" t="s">
        <v>908</v>
      </c>
      <c r="B7911" s="1">
        <v>46082</v>
      </c>
      <c r="C7911">
        <v>120</v>
      </c>
    </row>
    <row r="7912" spans="1:3">
      <c r="A7912" t="s">
        <v>908</v>
      </c>
      <c r="B7912" s="1">
        <v>46113</v>
      </c>
      <c r="C7912">
        <v>89</v>
      </c>
    </row>
    <row r="7913" spans="1:3">
      <c r="A7913" t="s">
        <v>908</v>
      </c>
      <c r="B7913" s="1">
        <v>46143</v>
      </c>
      <c r="C7913">
        <v>61</v>
      </c>
    </row>
    <row r="7914" spans="1:3">
      <c r="A7914" t="s">
        <v>910</v>
      </c>
      <c r="B7914" s="1">
        <v>45962</v>
      </c>
      <c r="C7914">
        <v>21</v>
      </c>
    </row>
    <row r="7915" spans="1:3">
      <c r="A7915" t="s">
        <v>910</v>
      </c>
      <c r="B7915" s="1">
        <v>45992</v>
      </c>
      <c r="C7915">
        <v>17</v>
      </c>
    </row>
    <row r="7916" spans="1:3">
      <c r="A7916" t="s">
        <v>910</v>
      </c>
      <c r="B7916" s="1">
        <v>46023</v>
      </c>
      <c r="C7916">
        <v>26</v>
      </c>
    </row>
    <row r="7917" spans="1:3">
      <c r="A7917" t="s">
        <v>910</v>
      </c>
      <c r="B7917" s="1">
        <v>46054</v>
      </c>
      <c r="C7917">
        <v>24</v>
      </c>
    </row>
    <row r="7918" spans="1:3">
      <c r="A7918" t="s">
        <v>910</v>
      </c>
      <c r="B7918" s="1">
        <v>46082</v>
      </c>
      <c r="C7918">
        <v>54</v>
      </c>
    </row>
    <row r="7919" spans="1:3">
      <c r="A7919" t="s">
        <v>910</v>
      </c>
      <c r="B7919" s="1">
        <v>46113</v>
      </c>
      <c r="C7919">
        <v>35</v>
      </c>
    </row>
    <row r="7920" spans="1:3">
      <c r="A7920" t="s">
        <v>910</v>
      </c>
      <c r="B7920" s="1">
        <v>46143</v>
      </c>
      <c r="C7920">
        <v>35</v>
      </c>
    </row>
    <row r="7921" spans="1:3">
      <c r="A7921" t="s">
        <v>912</v>
      </c>
      <c r="B7921" s="1">
        <v>45962</v>
      </c>
      <c r="C7921">
        <v>48</v>
      </c>
    </row>
    <row r="7922" spans="1:3">
      <c r="A7922" t="s">
        <v>912</v>
      </c>
      <c r="B7922" s="1">
        <v>45992</v>
      </c>
      <c r="C7922">
        <v>32</v>
      </c>
    </row>
    <row r="7923" spans="1:3">
      <c r="A7923" t="s">
        <v>912</v>
      </c>
      <c r="B7923" s="1">
        <v>46023</v>
      </c>
      <c r="C7923">
        <v>79</v>
      </c>
    </row>
    <row r="7924" spans="1:3">
      <c r="A7924" t="s">
        <v>912</v>
      </c>
      <c r="B7924" s="1">
        <v>46054</v>
      </c>
      <c r="C7924">
        <v>73</v>
      </c>
    </row>
    <row r="7925" spans="1:3">
      <c r="A7925" t="s">
        <v>912</v>
      </c>
      <c r="B7925" s="1">
        <v>46082</v>
      </c>
      <c r="C7925">
        <v>92</v>
      </c>
    </row>
    <row r="7926" spans="1:3">
      <c r="A7926" t="s">
        <v>912</v>
      </c>
      <c r="B7926" s="1">
        <v>46113</v>
      </c>
      <c r="C7926">
        <v>19</v>
      </c>
    </row>
    <row r="7927" spans="1:3">
      <c r="A7927" t="s">
        <v>912</v>
      </c>
      <c r="B7927" s="1">
        <v>46143</v>
      </c>
      <c r="C7927">
        <v>35</v>
      </c>
    </row>
    <row r="7928" spans="1:3">
      <c r="A7928" t="s">
        <v>914</v>
      </c>
      <c r="B7928" s="1">
        <v>45962</v>
      </c>
      <c r="C7928">
        <v>133</v>
      </c>
    </row>
    <row r="7929" spans="1:3">
      <c r="A7929" t="s">
        <v>914</v>
      </c>
      <c r="B7929" s="1">
        <v>45992</v>
      </c>
      <c r="C7929">
        <v>93</v>
      </c>
    </row>
    <row r="7930" spans="1:3">
      <c r="A7930" t="s">
        <v>914</v>
      </c>
      <c r="B7930" s="1">
        <v>46023</v>
      </c>
      <c r="C7930">
        <v>148</v>
      </c>
    </row>
    <row r="7931" spans="1:3">
      <c r="A7931" t="s">
        <v>914</v>
      </c>
      <c r="B7931" s="1">
        <v>46054</v>
      </c>
      <c r="C7931">
        <v>152</v>
      </c>
    </row>
    <row r="7932" spans="1:3">
      <c r="A7932" t="s">
        <v>914</v>
      </c>
      <c r="B7932" s="1">
        <v>46082</v>
      </c>
      <c r="C7932">
        <v>184</v>
      </c>
    </row>
    <row r="7933" spans="1:3">
      <c r="A7933" t="s">
        <v>914</v>
      </c>
      <c r="B7933" s="1">
        <v>46113</v>
      </c>
      <c r="C7933">
        <v>126</v>
      </c>
    </row>
    <row r="7934" spans="1:3">
      <c r="A7934" t="s">
        <v>914</v>
      </c>
      <c r="B7934" s="1">
        <v>46143</v>
      </c>
      <c r="C7934">
        <v>55</v>
      </c>
    </row>
    <row r="7935" spans="1:3">
      <c r="A7935" t="s">
        <v>916</v>
      </c>
      <c r="B7935" s="1">
        <v>45962</v>
      </c>
      <c r="C7935">
        <v>33</v>
      </c>
    </row>
    <row r="7936" spans="1:3">
      <c r="A7936" t="s">
        <v>916</v>
      </c>
      <c r="B7936" s="1">
        <v>45992</v>
      </c>
      <c r="C7936">
        <v>20</v>
      </c>
    </row>
    <row r="7937" spans="1:3">
      <c r="A7937" t="s">
        <v>916</v>
      </c>
      <c r="B7937" s="1">
        <v>46023</v>
      </c>
      <c r="C7937">
        <v>46</v>
      </c>
    </row>
    <row r="7938" spans="1:3">
      <c r="A7938" t="s">
        <v>916</v>
      </c>
      <c r="B7938" s="1">
        <v>46054</v>
      </c>
      <c r="C7938">
        <v>32</v>
      </c>
    </row>
    <row r="7939" spans="1:3">
      <c r="A7939" t="s">
        <v>916</v>
      </c>
      <c r="B7939" s="1">
        <v>46082</v>
      </c>
      <c r="C7939">
        <v>47</v>
      </c>
    </row>
    <row r="7940" spans="1:3">
      <c r="A7940" t="s">
        <v>916</v>
      </c>
      <c r="B7940" s="1">
        <v>46113</v>
      </c>
      <c r="C7940">
        <v>36</v>
      </c>
    </row>
    <row r="7941" spans="1:3">
      <c r="A7941" t="s">
        <v>916</v>
      </c>
      <c r="B7941" s="1">
        <v>46143</v>
      </c>
      <c r="C7941">
        <v>13</v>
      </c>
    </row>
    <row r="7942" spans="1:3">
      <c r="A7942" t="s">
        <v>918</v>
      </c>
      <c r="B7942" s="1">
        <v>45962</v>
      </c>
      <c r="C7942">
        <v>15</v>
      </c>
    </row>
    <row r="7943" spans="1:3">
      <c r="A7943" t="s">
        <v>918</v>
      </c>
      <c r="B7943" s="1">
        <v>45992</v>
      </c>
      <c r="C7943">
        <v>11</v>
      </c>
    </row>
    <row r="7944" spans="1:3">
      <c r="A7944" t="s">
        <v>918</v>
      </c>
      <c r="B7944" s="1">
        <v>46023</v>
      </c>
      <c r="C7944">
        <v>16</v>
      </c>
    </row>
    <row r="7945" spans="1:3">
      <c r="A7945" t="s">
        <v>918</v>
      </c>
      <c r="B7945" s="1">
        <v>46054</v>
      </c>
      <c r="C7945">
        <v>20</v>
      </c>
    </row>
    <row r="7946" spans="1:3">
      <c r="A7946" t="s">
        <v>918</v>
      </c>
      <c r="B7946" s="1">
        <v>46082</v>
      </c>
      <c r="C7946">
        <v>24</v>
      </c>
    </row>
    <row r="7947" spans="1:3">
      <c r="A7947" t="s">
        <v>918</v>
      </c>
      <c r="B7947" s="1">
        <v>46113</v>
      </c>
      <c r="C7947">
        <v>8</v>
      </c>
    </row>
    <row r="7948" spans="1:3">
      <c r="A7948" t="s">
        <v>918</v>
      </c>
      <c r="B7948" s="1">
        <v>46143</v>
      </c>
      <c r="C7948">
        <v>5</v>
      </c>
    </row>
    <row r="7949" spans="1:3">
      <c r="A7949" t="s">
        <v>920</v>
      </c>
      <c r="B7949" s="1">
        <v>45962</v>
      </c>
      <c r="C7949">
        <v>103</v>
      </c>
    </row>
    <row r="7950" spans="1:3">
      <c r="A7950" t="s">
        <v>920</v>
      </c>
      <c r="B7950" s="1">
        <v>45992</v>
      </c>
      <c r="C7950">
        <v>88</v>
      </c>
    </row>
    <row r="7951" spans="1:3">
      <c r="A7951" t="s">
        <v>920</v>
      </c>
      <c r="B7951" s="1">
        <v>46023</v>
      </c>
      <c r="C7951">
        <v>154</v>
      </c>
    </row>
    <row r="7952" spans="1:3">
      <c r="A7952" t="s">
        <v>920</v>
      </c>
      <c r="B7952" s="1">
        <v>46054</v>
      </c>
      <c r="C7952">
        <v>135</v>
      </c>
    </row>
    <row r="7953" spans="1:3">
      <c r="A7953" t="s">
        <v>920</v>
      </c>
      <c r="B7953" s="1">
        <v>46082</v>
      </c>
      <c r="C7953">
        <v>156</v>
      </c>
    </row>
    <row r="7954" spans="1:3">
      <c r="A7954" t="s">
        <v>920</v>
      </c>
      <c r="B7954" s="1">
        <v>46113</v>
      </c>
      <c r="C7954">
        <v>82</v>
      </c>
    </row>
    <row r="7955" spans="1:3">
      <c r="A7955" t="s">
        <v>920</v>
      </c>
      <c r="B7955" s="1">
        <v>46143</v>
      </c>
      <c r="C7955">
        <v>48</v>
      </c>
    </row>
    <row r="7956" spans="1:3">
      <c r="A7956" t="s">
        <v>922</v>
      </c>
      <c r="B7956" s="1">
        <v>45962</v>
      </c>
      <c r="C7956">
        <v>66</v>
      </c>
    </row>
    <row r="7957" spans="1:3">
      <c r="A7957" t="s">
        <v>922</v>
      </c>
      <c r="B7957" s="1">
        <v>45992</v>
      </c>
      <c r="C7957">
        <v>46</v>
      </c>
    </row>
    <row r="7958" spans="1:3">
      <c r="A7958" t="s">
        <v>922</v>
      </c>
      <c r="B7958" s="1">
        <v>46023</v>
      </c>
      <c r="C7958">
        <v>124</v>
      </c>
    </row>
    <row r="7959" spans="1:3">
      <c r="A7959" t="s">
        <v>922</v>
      </c>
      <c r="B7959" s="1">
        <v>46054</v>
      </c>
      <c r="C7959">
        <v>104</v>
      </c>
    </row>
    <row r="7960" spans="1:3">
      <c r="A7960" t="s">
        <v>922</v>
      </c>
      <c r="B7960" s="1">
        <v>46082</v>
      </c>
      <c r="C7960">
        <v>121</v>
      </c>
    </row>
    <row r="7961" spans="1:3">
      <c r="A7961" t="s">
        <v>922</v>
      </c>
      <c r="B7961" s="1">
        <v>46113</v>
      </c>
      <c r="C7961">
        <v>105</v>
      </c>
    </row>
    <row r="7962" spans="1:3">
      <c r="A7962" t="s">
        <v>922</v>
      </c>
      <c r="B7962" s="1">
        <v>46143</v>
      </c>
      <c r="C7962">
        <v>92</v>
      </c>
    </row>
    <row r="7963" spans="1:3">
      <c r="A7963" t="s">
        <v>924</v>
      </c>
      <c r="B7963" s="1">
        <v>45962</v>
      </c>
      <c r="C7963">
        <v>55</v>
      </c>
    </row>
    <row r="7964" spans="1:3">
      <c r="A7964" t="s">
        <v>924</v>
      </c>
      <c r="B7964" s="1">
        <v>45992</v>
      </c>
      <c r="C7964">
        <v>35</v>
      </c>
    </row>
    <row r="7965" spans="1:3">
      <c r="A7965" t="s">
        <v>924</v>
      </c>
      <c r="B7965" s="1">
        <v>46023</v>
      </c>
      <c r="C7965">
        <v>76</v>
      </c>
    </row>
    <row r="7966" spans="1:3">
      <c r="A7966" t="s">
        <v>924</v>
      </c>
      <c r="B7966" s="1">
        <v>46054</v>
      </c>
      <c r="C7966">
        <v>48</v>
      </c>
    </row>
    <row r="7967" spans="1:3">
      <c r="A7967" t="s">
        <v>924</v>
      </c>
      <c r="B7967" s="1">
        <v>46082</v>
      </c>
      <c r="C7967">
        <v>70</v>
      </c>
    </row>
    <row r="7968" spans="1:3">
      <c r="A7968" t="s">
        <v>924</v>
      </c>
      <c r="B7968" s="1">
        <v>46113</v>
      </c>
      <c r="C7968">
        <v>64</v>
      </c>
    </row>
    <row r="7969" spans="1:3">
      <c r="A7969" t="s">
        <v>924</v>
      </c>
      <c r="B7969" s="1">
        <v>46143</v>
      </c>
      <c r="C7969">
        <v>28</v>
      </c>
    </row>
    <row r="7970" spans="1:3">
      <c r="A7970" t="s">
        <v>926</v>
      </c>
      <c r="B7970" s="1">
        <v>45962</v>
      </c>
      <c r="C7970">
        <v>20</v>
      </c>
    </row>
    <row r="7971" spans="1:3">
      <c r="A7971" t="s">
        <v>926</v>
      </c>
      <c r="B7971" s="1">
        <v>45992</v>
      </c>
      <c r="C7971">
        <v>20</v>
      </c>
    </row>
    <row r="7972" spans="1:3">
      <c r="A7972" t="s">
        <v>926</v>
      </c>
      <c r="B7972" s="1">
        <v>46023</v>
      </c>
      <c r="C7972">
        <v>36</v>
      </c>
    </row>
    <row r="7973" spans="1:3">
      <c r="A7973" t="s">
        <v>926</v>
      </c>
      <c r="B7973" s="1">
        <v>46054</v>
      </c>
      <c r="C7973">
        <v>60</v>
      </c>
    </row>
    <row r="7974" spans="1:3">
      <c r="A7974" t="s">
        <v>926</v>
      </c>
      <c r="B7974" s="1">
        <v>46082</v>
      </c>
      <c r="C7974">
        <v>27</v>
      </c>
    </row>
    <row r="7975" spans="1:3">
      <c r="A7975" t="s">
        <v>926</v>
      </c>
      <c r="B7975" s="1">
        <v>46113</v>
      </c>
      <c r="C7975">
        <v>51</v>
      </c>
    </row>
    <row r="7976" spans="1:3">
      <c r="A7976" t="s">
        <v>926</v>
      </c>
      <c r="B7976" s="1">
        <v>46143</v>
      </c>
      <c r="C7976">
        <v>48</v>
      </c>
    </row>
    <row r="7977" spans="1:3">
      <c r="A7977" t="s">
        <v>928</v>
      </c>
      <c r="B7977" s="1">
        <v>45962</v>
      </c>
      <c r="C7977">
        <v>126</v>
      </c>
    </row>
    <row r="7978" spans="1:3">
      <c r="A7978" t="s">
        <v>928</v>
      </c>
      <c r="B7978" s="1">
        <v>45992</v>
      </c>
      <c r="C7978">
        <v>85</v>
      </c>
    </row>
    <row r="7979" spans="1:3">
      <c r="A7979" t="s">
        <v>928</v>
      </c>
      <c r="B7979" s="1">
        <v>46023</v>
      </c>
      <c r="C7979">
        <v>122</v>
      </c>
    </row>
    <row r="7980" spans="1:3">
      <c r="A7980" t="s">
        <v>928</v>
      </c>
      <c r="B7980" s="1">
        <v>46054</v>
      </c>
      <c r="C7980">
        <v>101</v>
      </c>
    </row>
    <row r="7981" spans="1:3">
      <c r="A7981" t="s">
        <v>928</v>
      </c>
      <c r="B7981" s="1">
        <v>46082</v>
      </c>
      <c r="C7981">
        <v>110</v>
      </c>
    </row>
    <row r="7982" spans="1:3">
      <c r="A7982" t="s">
        <v>928</v>
      </c>
      <c r="B7982" s="1">
        <v>46113</v>
      </c>
      <c r="C7982">
        <v>71</v>
      </c>
    </row>
    <row r="7983" spans="1:3">
      <c r="A7983" t="s">
        <v>928</v>
      </c>
      <c r="B7983" s="1">
        <v>46143</v>
      </c>
      <c r="C7983">
        <v>31</v>
      </c>
    </row>
    <row r="7984" spans="1:3">
      <c r="A7984" t="s">
        <v>930</v>
      </c>
      <c r="B7984" s="1">
        <v>45962</v>
      </c>
      <c r="C7984">
        <v>9</v>
      </c>
    </row>
    <row r="7985" spans="1:3">
      <c r="A7985" t="s">
        <v>930</v>
      </c>
      <c r="B7985" s="1">
        <v>45992</v>
      </c>
      <c r="C7985">
        <v>5</v>
      </c>
    </row>
    <row r="7986" spans="1:3">
      <c r="A7986" t="s">
        <v>930</v>
      </c>
      <c r="B7986" s="1">
        <v>46023</v>
      </c>
      <c r="C7986">
        <v>9</v>
      </c>
    </row>
    <row r="7987" spans="1:3">
      <c r="A7987" t="s">
        <v>930</v>
      </c>
      <c r="B7987" s="1">
        <v>46054</v>
      </c>
      <c r="C7987">
        <v>6</v>
      </c>
    </row>
    <row r="7988" spans="1:3">
      <c r="A7988" t="s">
        <v>930</v>
      </c>
      <c r="B7988" s="1">
        <v>46082</v>
      </c>
      <c r="C7988">
        <v>5</v>
      </c>
    </row>
    <row r="7989" spans="1:3">
      <c r="A7989" t="s">
        <v>930</v>
      </c>
      <c r="B7989" s="1">
        <v>46113</v>
      </c>
      <c r="C7989">
        <v>1</v>
      </c>
    </row>
    <row r="7990" spans="1:3">
      <c r="A7990" t="s">
        <v>932</v>
      </c>
      <c r="B7990" s="1">
        <v>45962</v>
      </c>
      <c r="C7990">
        <v>5</v>
      </c>
    </row>
    <row r="7991" spans="1:3">
      <c r="A7991" t="s">
        <v>932</v>
      </c>
      <c r="B7991" s="1">
        <v>45992</v>
      </c>
      <c r="C7991">
        <v>2</v>
      </c>
    </row>
    <row r="7992" spans="1:3">
      <c r="A7992" t="s">
        <v>932</v>
      </c>
      <c r="B7992" s="1">
        <v>46023</v>
      </c>
      <c r="C7992">
        <v>4</v>
      </c>
    </row>
    <row r="7993" spans="1:3">
      <c r="A7993" t="s">
        <v>932</v>
      </c>
      <c r="B7993" s="1">
        <v>46054</v>
      </c>
      <c r="C7993">
        <v>7</v>
      </c>
    </row>
    <row r="7994" spans="1:3">
      <c r="A7994" t="s">
        <v>932</v>
      </c>
      <c r="B7994" s="1">
        <v>46082</v>
      </c>
      <c r="C7994">
        <v>4</v>
      </c>
    </row>
    <row r="7995" spans="1:3">
      <c r="A7995" t="s">
        <v>932</v>
      </c>
      <c r="B7995" s="1">
        <v>46113</v>
      </c>
      <c r="C7995">
        <v>6</v>
      </c>
    </row>
    <row r="7996" spans="1:3">
      <c r="A7996" t="s">
        <v>934</v>
      </c>
      <c r="B7996" s="1">
        <v>45962</v>
      </c>
      <c r="C7996">
        <v>24</v>
      </c>
    </row>
    <row r="7997" spans="1:3">
      <c r="A7997" t="s">
        <v>934</v>
      </c>
      <c r="B7997" s="1">
        <v>45992</v>
      </c>
      <c r="C7997">
        <v>17</v>
      </c>
    </row>
    <row r="7998" spans="1:3">
      <c r="A7998" t="s">
        <v>934</v>
      </c>
      <c r="B7998" s="1">
        <v>46023</v>
      </c>
      <c r="C7998">
        <v>21</v>
      </c>
    </row>
    <row r="7999" spans="1:3">
      <c r="A7999" t="s">
        <v>934</v>
      </c>
      <c r="B7999" s="1">
        <v>46054</v>
      </c>
      <c r="C7999">
        <v>36</v>
      </c>
    </row>
    <row r="8000" spans="1:3">
      <c r="A8000" t="s">
        <v>934</v>
      </c>
      <c r="B8000" s="1">
        <v>46082</v>
      </c>
      <c r="C8000">
        <v>55</v>
      </c>
    </row>
    <row r="8001" spans="1:3">
      <c r="A8001" t="s">
        <v>934</v>
      </c>
      <c r="B8001" s="1">
        <v>46113</v>
      </c>
      <c r="C8001">
        <v>51</v>
      </c>
    </row>
    <row r="8002" spans="1:3">
      <c r="A8002" t="s">
        <v>934</v>
      </c>
      <c r="B8002" s="1">
        <v>46143</v>
      </c>
      <c r="C8002">
        <v>45</v>
      </c>
    </row>
    <row r="8003" spans="1:3">
      <c r="A8003" t="s">
        <v>936</v>
      </c>
      <c r="B8003" s="1">
        <v>45962</v>
      </c>
      <c r="C8003">
        <v>57</v>
      </c>
    </row>
    <row r="8004" spans="1:3">
      <c r="A8004" t="s">
        <v>936</v>
      </c>
      <c r="B8004" s="1">
        <v>45992</v>
      </c>
      <c r="C8004">
        <v>43</v>
      </c>
    </row>
    <row r="8005" spans="1:3">
      <c r="A8005" t="s">
        <v>936</v>
      </c>
      <c r="B8005" s="1">
        <v>46023</v>
      </c>
      <c r="C8005">
        <v>71</v>
      </c>
    </row>
    <row r="8006" spans="1:3">
      <c r="A8006" t="s">
        <v>936</v>
      </c>
      <c r="B8006" s="1">
        <v>46054</v>
      </c>
      <c r="C8006">
        <v>66</v>
      </c>
    </row>
    <row r="8007" spans="1:3">
      <c r="A8007" t="s">
        <v>936</v>
      </c>
      <c r="B8007" s="1">
        <v>46082</v>
      </c>
      <c r="C8007">
        <v>54</v>
      </c>
    </row>
    <row r="8008" spans="1:3">
      <c r="A8008" t="s">
        <v>936</v>
      </c>
      <c r="B8008" s="1">
        <v>46113</v>
      </c>
      <c r="C8008">
        <v>55</v>
      </c>
    </row>
    <row r="8009" spans="1:3">
      <c r="A8009" t="s">
        <v>936</v>
      </c>
      <c r="B8009" s="1">
        <v>46143</v>
      </c>
      <c r="C8009">
        <v>26</v>
      </c>
    </row>
    <row r="8010" spans="1:3">
      <c r="A8010" t="s">
        <v>938</v>
      </c>
      <c r="B8010" s="1">
        <v>45962</v>
      </c>
      <c r="C8010">
        <v>123</v>
      </c>
    </row>
    <row r="8011" spans="1:3">
      <c r="A8011" t="s">
        <v>938</v>
      </c>
      <c r="B8011" s="1">
        <v>45992</v>
      </c>
      <c r="C8011">
        <v>79</v>
      </c>
    </row>
    <row r="8012" spans="1:3">
      <c r="A8012" t="s">
        <v>938</v>
      </c>
      <c r="B8012" s="1">
        <v>46023</v>
      </c>
      <c r="C8012">
        <v>129</v>
      </c>
    </row>
    <row r="8013" spans="1:3">
      <c r="A8013" t="s">
        <v>938</v>
      </c>
      <c r="B8013" s="1">
        <v>46054</v>
      </c>
      <c r="C8013">
        <v>141</v>
      </c>
    </row>
    <row r="8014" spans="1:3">
      <c r="A8014" t="s">
        <v>938</v>
      </c>
      <c r="B8014" s="1">
        <v>46082</v>
      </c>
      <c r="C8014">
        <v>185</v>
      </c>
    </row>
    <row r="8015" spans="1:3">
      <c r="A8015" t="s">
        <v>938</v>
      </c>
      <c r="B8015" s="1">
        <v>46113</v>
      </c>
      <c r="C8015">
        <v>127</v>
      </c>
    </row>
    <row r="8016" spans="1:3">
      <c r="A8016" t="s">
        <v>938</v>
      </c>
      <c r="B8016" s="1">
        <v>46143</v>
      </c>
      <c r="C8016">
        <v>96</v>
      </c>
    </row>
    <row r="8017" spans="1:3">
      <c r="A8017" t="s">
        <v>940</v>
      </c>
      <c r="B8017" s="1">
        <v>45962</v>
      </c>
      <c r="C8017">
        <v>101</v>
      </c>
    </row>
    <row r="8018" spans="1:3">
      <c r="A8018" t="s">
        <v>940</v>
      </c>
      <c r="B8018" s="1">
        <v>45992</v>
      </c>
      <c r="C8018">
        <v>74</v>
      </c>
    </row>
    <row r="8019" spans="1:3">
      <c r="A8019" t="s">
        <v>940</v>
      </c>
      <c r="B8019" s="1">
        <v>46023</v>
      </c>
      <c r="C8019">
        <v>122</v>
      </c>
    </row>
    <row r="8020" spans="1:3">
      <c r="A8020" t="s">
        <v>940</v>
      </c>
      <c r="B8020" s="1">
        <v>46054</v>
      </c>
      <c r="C8020">
        <v>115</v>
      </c>
    </row>
    <row r="8021" spans="1:3">
      <c r="A8021" t="s">
        <v>940</v>
      </c>
      <c r="B8021" s="1">
        <v>46082</v>
      </c>
      <c r="C8021">
        <v>108</v>
      </c>
    </row>
    <row r="8022" spans="1:3">
      <c r="A8022" t="s">
        <v>940</v>
      </c>
      <c r="B8022" s="1">
        <v>46113</v>
      </c>
      <c r="C8022">
        <v>79</v>
      </c>
    </row>
    <row r="8023" spans="1:3">
      <c r="A8023" t="s">
        <v>940</v>
      </c>
      <c r="B8023" s="1">
        <v>46143</v>
      </c>
      <c r="C8023">
        <v>49</v>
      </c>
    </row>
    <row r="8024" spans="1:3">
      <c r="A8024" t="s">
        <v>942</v>
      </c>
      <c r="B8024" s="1">
        <v>45962</v>
      </c>
      <c r="C8024">
        <v>1</v>
      </c>
    </row>
    <row r="8025" spans="1:3">
      <c r="A8025" t="s">
        <v>942</v>
      </c>
      <c r="B8025" s="1">
        <v>46023</v>
      </c>
      <c r="C8025">
        <v>1</v>
      </c>
    </row>
    <row r="8026" spans="1:3">
      <c r="A8026" t="s">
        <v>942</v>
      </c>
      <c r="B8026" s="1">
        <v>46054</v>
      </c>
      <c r="C8026">
        <v>1</v>
      </c>
    </row>
    <row r="8027" spans="1:3">
      <c r="A8027" t="s">
        <v>942</v>
      </c>
      <c r="B8027" s="1">
        <v>46082</v>
      </c>
      <c r="C8027">
        <v>2</v>
      </c>
    </row>
    <row r="8028" spans="1:3">
      <c r="A8028" t="s">
        <v>942</v>
      </c>
      <c r="B8028" s="1">
        <v>46113</v>
      </c>
      <c r="C8028">
        <v>1</v>
      </c>
    </row>
    <row r="8029" spans="1:3">
      <c r="A8029" t="s">
        <v>944</v>
      </c>
      <c r="B8029" s="1">
        <v>45962</v>
      </c>
      <c r="C8029">
        <v>48</v>
      </c>
    </row>
    <row r="8030" spans="1:3">
      <c r="A8030" t="s">
        <v>944</v>
      </c>
      <c r="B8030" s="1">
        <v>45992</v>
      </c>
      <c r="C8030">
        <v>33</v>
      </c>
    </row>
    <row r="8031" spans="1:3">
      <c r="A8031" t="s">
        <v>944</v>
      </c>
      <c r="B8031" s="1">
        <v>46023</v>
      </c>
      <c r="C8031">
        <v>61</v>
      </c>
    </row>
    <row r="8032" spans="1:3">
      <c r="A8032" t="s">
        <v>944</v>
      </c>
      <c r="B8032" s="1">
        <v>46054</v>
      </c>
      <c r="C8032">
        <v>45</v>
      </c>
    </row>
    <row r="8033" spans="1:3">
      <c r="A8033" t="s">
        <v>944</v>
      </c>
      <c r="B8033" s="1">
        <v>46082</v>
      </c>
      <c r="C8033">
        <v>58</v>
      </c>
    </row>
    <row r="8034" spans="1:3">
      <c r="A8034" t="s">
        <v>944</v>
      </c>
      <c r="B8034" s="1">
        <v>46113</v>
      </c>
      <c r="C8034">
        <v>63</v>
      </c>
    </row>
    <row r="8035" spans="1:3">
      <c r="A8035" t="s">
        <v>944</v>
      </c>
      <c r="B8035" s="1">
        <v>46143</v>
      </c>
      <c r="C8035">
        <v>34</v>
      </c>
    </row>
    <row r="8036" spans="1:3">
      <c r="A8036" t="s">
        <v>946</v>
      </c>
      <c r="B8036" s="1">
        <v>45962</v>
      </c>
      <c r="C8036">
        <v>10</v>
      </c>
    </row>
    <row r="8037" spans="1:3">
      <c r="A8037" t="s">
        <v>946</v>
      </c>
      <c r="B8037" s="1">
        <v>45992</v>
      </c>
      <c r="C8037">
        <v>5</v>
      </c>
    </row>
    <row r="8038" spans="1:3">
      <c r="A8038" t="s">
        <v>946</v>
      </c>
      <c r="B8038" s="1">
        <v>46023</v>
      </c>
      <c r="C8038">
        <v>18</v>
      </c>
    </row>
    <row r="8039" spans="1:3">
      <c r="A8039" t="s">
        <v>946</v>
      </c>
      <c r="B8039" s="1">
        <v>46054</v>
      </c>
      <c r="C8039">
        <v>2</v>
      </c>
    </row>
    <row r="8040" spans="1:3">
      <c r="A8040" t="s">
        <v>946</v>
      </c>
      <c r="B8040" s="1">
        <v>46082</v>
      </c>
      <c r="C8040">
        <v>4</v>
      </c>
    </row>
    <row r="8041" spans="1:3">
      <c r="A8041" t="s">
        <v>946</v>
      </c>
      <c r="B8041" s="1">
        <v>46113</v>
      </c>
      <c r="C8041">
        <v>4</v>
      </c>
    </row>
    <row r="8042" spans="1:3">
      <c r="A8042" t="s">
        <v>946</v>
      </c>
      <c r="B8042" s="1">
        <v>46143</v>
      </c>
      <c r="C8042">
        <v>3</v>
      </c>
    </row>
    <row r="8043" spans="1:3">
      <c r="A8043" t="s">
        <v>948</v>
      </c>
      <c r="B8043" s="1">
        <v>45962</v>
      </c>
      <c r="C8043">
        <v>7</v>
      </c>
    </row>
    <row r="8044" spans="1:3">
      <c r="A8044" t="s">
        <v>948</v>
      </c>
      <c r="B8044" s="1">
        <v>45992</v>
      </c>
      <c r="C8044">
        <v>3</v>
      </c>
    </row>
    <row r="8045" spans="1:3">
      <c r="A8045" t="s">
        <v>948</v>
      </c>
      <c r="B8045" s="1">
        <v>46023</v>
      </c>
      <c r="C8045">
        <v>9</v>
      </c>
    </row>
    <row r="8046" spans="1:3">
      <c r="A8046" t="s">
        <v>948</v>
      </c>
      <c r="B8046" s="1">
        <v>46054</v>
      </c>
      <c r="C8046">
        <v>1</v>
      </c>
    </row>
    <row r="8047" spans="1:3">
      <c r="A8047" t="s">
        <v>948</v>
      </c>
      <c r="B8047" s="1">
        <v>46082</v>
      </c>
      <c r="C8047">
        <v>2</v>
      </c>
    </row>
    <row r="8048" spans="1:3">
      <c r="A8048" t="s">
        <v>948</v>
      </c>
      <c r="B8048" s="1">
        <v>46113</v>
      </c>
      <c r="C8048">
        <v>4</v>
      </c>
    </row>
    <row r="8049" spans="1:3">
      <c r="A8049" t="s">
        <v>948</v>
      </c>
      <c r="B8049" s="1">
        <v>46143</v>
      </c>
      <c r="C8049">
        <v>1</v>
      </c>
    </row>
    <row r="8050" spans="1:3">
      <c r="A8050" t="s">
        <v>950</v>
      </c>
      <c r="B8050" s="1">
        <v>45962</v>
      </c>
      <c r="C8050">
        <v>6</v>
      </c>
    </row>
    <row r="8051" spans="1:3">
      <c r="A8051" t="s">
        <v>950</v>
      </c>
      <c r="B8051" s="1">
        <v>45992</v>
      </c>
      <c r="C8051">
        <v>8</v>
      </c>
    </row>
    <row r="8052" spans="1:3">
      <c r="A8052" t="s">
        <v>950</v>
      </c>
      <c r="B8052" s="1">
        <v>46023</v>
      </c>
      <c r="C8052">
        <v>8</v>
      </c>
    </row>
    <row r="8053" spans="1:3">
      <c r="A8053" t="s">
        <v>950</v>
      </c>
      <c r="B8053" s="1">
        <v>46054</v>
      </c>
      <c r="C8053">
        <v>6</v>
      </c>
    </row>
    <row r="8054" spans="1:3">
      <c r="A8054" t="s">
        <v>950</v>
      </c>
      <c r="B8054" s="1">
        <v>46082</v>
      </c>
      <c r="C8054">
        <v>6</v>
      </c>
    </row>
    <row r="8055" spans="1:3">
      <c r="A8055" t="s">
        <v>950</v>
      </c>
      <c r="B8055" s="1">
        <v>46113</v>
      </c>
      <c r="C8055">
        <v>6</v>
      </c>
    </row>
    <row r="8056" spans="1:3">
      <c r="A8056" t="s">
        <v>950</v>
      </c>
      <c r="B8056" s="1">
        <v>46143</v>
      </c>
      <c r="C8056">
        <v>4</v>
      </c>
    </row>
    <row r="8057" spans="1:3">
      <c r="A8057" t="s">
        <v>952</v>
      </c>
      <c r="B8057" s="1">
        <v>45962</v>
      </c>
      <c r="C8057">
        <v>20</v>
      </c>
    </row>
    <row r="8058" spans="1:3">
      <c r="A8058" t="s">
        <v>952</v>
      </c>
      <c r="B8058" s="1">
        <v>45992</v>
      </c>
      <c r="C8058">
        <v>12</v>
      </c>
    </row>
    <row r="8059" spans="1:3">
      <c r="A8059" t="s">
        <v>952</v>
      </c>
      <c r="B8059" s="1">
        <v>46023</v>
      </c>
      <c r="C8059">
        <v>15</v>
      </c>
    </row>
    <row r="8060" spans="1:3">
      <c r="A8060" t="s">
        <v>952</v>
      </c>
      <c r="B8060" s="1">
        <v>46054</v>
      </c>
      <c r="C8060">
        <v>11</v>
      </c>
    </row>
    <row r="8061" spans="1:3">
      <c r="A8061" t="s">
        <v>952</v>
      </c>
      <c r="B8061" s="1">
        <v>46082</v>
      </c>
      <c r="C8061">
        <v>12</v>
      </c>
    </row>
    <row r="8062" spans="1:3">
      <c r="A8062" t="s">
        <v>952</v>
      </c>
      <c r="B8062" s="1">
        <v>46113</v>
      </c>
      <c r="C8062">
        <v>6</v>
      </c>
    </row>
    <row r="8063" spans="1:3">
      <c r="A8063" t="s">
        <v>952</v>
      </c>
      <c r="B8063" s="1">
        <v>46143</v>
      </c>
      <c r="C8063">
        <v>8</v>
      </c>
    </row>
    <row r="8064" spans="1:3">
      <c r="A8064" t="s">
        <v>954</v>
      </c>
      <c r="B8064" s="1">
        <v>45962</v>
      </c>
      <c r="C8064">
        <v>18</v>
      </c>
    </row>
    <row r="8065" spans="1:3">
      <c r="A8065" t="s">
        <v>954</v>
      </c>
      <c r="B8065" s="1">
        <v>45992</v>
      </c>
      <c r="C8065">
        <v>21</v>
      </c>
    </row>
    <row r="8066" spans="1:3">
      <c r="A8066" t="s">
        <v>954</v>
      </c>
      <c r="B8066" s="1">
        <v>46023</v>
      </c>
      <c r="C8066">
        <v>14</v>
      </c>
    </row>
    <row r="8067" spans="1:3">
      <c r="A8067" t="s">
        <v>954</v>
      </c>
      <c r="B8067" s="1">
        <v>46054</v>
      </c>
      <c r="C8067">
        <v>10</v>
      </c>
    </row>
    <row r="8068" spans="1:3">
      <c r="A8068" t="s">
        <v>954</v>
      </c>
      <c r="B8068" s="1">
        <v>46082</v>
      </c>
      <c r="C8068">
        <v>8</v>
      </c>
    </row>
    <row r="8069" spans="1:3">
      <c r="A8069" t="s">
        <v>954</v>
      </c>
      <c r="B8069" s="1">
        <v>46113</v>
      </c>
      <c r="C8069">
        <v>1</v>
      </c>
    </row>
    <row r="8070" spans="1:3">
      <c r="A8070" t="s">
        <v>954</v>
      </c>
      <c r="B8070" s="1">
        <v>46143</v>
      </c>
      <c r="C8070">
        <v>1</v>
      </c>
    </row>
    <row r="8071" spans="1:3">
      <c r="A8071" t="s">
        <v>956</v>
      </c>
      <c r="B8071" s="1">
        <v>45962</v>
      </c>
      <c r="C8071">
        <v>1</v>
      </c>
    </row>
    <row r="8072" spans="1:3">
      <c r="A8072" t="s">
        <v>956</v>
      </c>
      <c r="B8072" s="1">
        <v>46023</v>
      </c>
      <c r="C8072">
        <v>1</v>
      </c>
    </row>
    <row r="8073" spans="1:3">
      <c r="A8073" t="s">
        <v>956</v>
      </c>
      <c r="B8073" s="1">
        <v>46054</v>
      </c>
      <c r="C8073">
        <v>3</v>
      </c>
    </row>
    <row r="8074" spans="1:3">
      <c r="A8074" t="s">
        <v>956</v>
      </c>
      <c r="B8074" s="1">
        <v>46082</v>
      </c>
      <c r="C8074">
        <v>2</v>
      </c>
    </row>
    <row r="8075" spans="1:3">
      <c r="A8075" t="s">
        <v>956</v>
      </c>
      <c r="B8075" s="1">
        <v>46143</v>
      </c>
      <c r="C8075">
        <v>1</v>
      </c>
    </row>
    <row r="8076" spans="1:3">
      <c r="A8076" t="s">
        <v>3867</v>
      </c>
      <c r="B8076" s="1">
        <v>46113</v>
      </c>
      <c r="C8076">
        <v>1</v>
      </c>
    </row>
    <row r="8077" spans="1:3">
      <c r="A8077" t="s">
        <v>958</v>
      </c>
      <c r="B8077" s="1">
        <v>45962</v>
      </c>
      <c r="C8077">
        <v>3</v>
      </c>
    </row>
    <row r="8078" spans="1:3">
      <c r="A8078" t="s">
        <v>958</v>
      </c>
      <c r="B8078" s="1">
        <v>45992</v>
      </c>
      <c r="C8078">
        <v>1</v>
      </c>
    </row>
    <row r="8079" spans="1:3">
      <c r="A8079" t="s">
        <v>958</v>
      </c>
      <c r="B8079" s="1">
        <v>46023</v>
      </c>
      <c r="C8079">
        <v>2</v>
      </c>
    </row>
    <row r="8080" spans="1:3">
      <c r="A8080" t="s">
        <v>958</v>
      </c>
      <c r="B8080" s="1">
        <v>46054</v>
      </c>
      <c r="C8080">
        <v>1</v>
      </c>
    </row>
    <row r="8081" spans="1:3">
      <c r="A8081" t="s">
        <v>958</v>
      </c>
      <c r="B8081" s="1">
        <v>46143</v>
      </c>
      <c r="C8081">
        <v>1</v>
      </c>
    </row>
    <row r="8082" spans="1:3">
      <c r="A8082" t="s">
        <v>3868</v>
      </c>
      <c r="B8082" s="1">
        <v>45962</v>
      </c>
      <c r="C8082">
        <v>23</v>
      </c>
    </row>
    <row r="8083" spans="1:3">
      <c r="A8083" t="s">
        <v>3868</v>
      </c>
      <c r="B8083" s="1">
        <v>45992</v>
      </c>
      <c r="C8083">
        <v>1</v>
      </c>
    </row>
    <row r="8084" spans="1:3">
      <c r="A8084" t="s">
        <v>3869</v>
      </c>
      <c r="B8084" s="1">
        <v>45962</v>
      </c>
      <c r="C8084">
        <v>5</v>
      </c>
    </row>
    <row r="8085" spans="1:3">
      <c r="A8085" t="s">
        <v>3869</v>
      </c>
      <c r="B8085" s="1">
        <v>45992</v>
      </c>
      <c r="C8085">
        <v>2</v>
      </c>
    </row>
    <row r="8086" spans="1:3">
      <c r="A8086" t="s">
        <v>960</v>
      </c>
      <c r="B8086" s="1">
        <v>45962</v>
      </c>
      <c r="C8086">
        <v>49</v>
      </c>
    </row>
    <row r="8087" spans="1:3">
      <c r="A8087" t="s">
        <v>960</v>
      </c>
      <c r="B8087" s="1">
        <v>45992</v>
      </c>
      <c r="C8087">
        <v>56</v>
      </c>
    </row>
    <row r="8088" spans="1:3">
      <c r="A8088" t="s">
        <v>960</v>
      </c>
      <c r="B8088" s="1">
        <v>46023</v>
      </c>
      <c r="C8088">
        <v>45</v>
      </c>
    </row>
    <row r="8089" spans="1:3">
      <c r="A8089" t="s">
        <v>960</v>
      </c>
      <c r="B8089" s="1">
        <v>46054</v>
      </c>
      <c r="C8089">
        <v>38</v>
      </c>
    </row>
    <row r="8090" spans="1:3">
      <c r="A8090" t="s">
        <v>960</v>
      </c>
      <c r="B8090" s="1">
        <v>46082</v>
      </c>
      <c r="C8090">
        <v>54</v>
      </c>
    </row>
    <row r="8091" spans="1:3">
      <c r="A8091" t="s">
        <v>960</v>
      </c>
      <c r="B8091" s="1">
        <v>46113</v>
      </c>
      <c r="C8091">
        <v>38</v>
      </c>
    </row>
    <row r="8092" spans="1:3">
      <c r="A8092" t="s">
        <v>960</v>
      </c>
      <c r="B8092" s="1">
        <v>46143</v>
      </c>
      <c r="C8092">
        <v>46</v>
      </c>
    </row>
    <row r="8093" spans="1:3">
      <c r="A8093" t="s">
        <v>962</v>
      </c>
      <c r="B8093" s="1">
        <v>45962</v>
      </c>
      <c r="C8093">
        <v>37</v>
      </c>
    </row>
    <row r="8094" spans="1:3">
      <c r="A8094" t="s">
        <v>962</v>
      </c>
      <c r="B8094" s="1">
        <v>45992</v>
      </c>
      <c r="C8094">
        <v>19</v>
      </c>
    </row>
    <row r="8095" spans="1:3">
      <c r="A8095" t="s">
        <v>962</v>
      </c>
      <c r="B8095" s="1">
        <v>46023</v>
      </c>
      <c r="C8095">
        <v>26</v>
      </c>
    </row>
    <row r="8096" spans="1:3">
      <c r="A8096" t="s">
        <v>962</v>
      </c>
      <c r="B8096" s="1">
        <v>46054</v>
      </c>
      <c r="C8096">
        <v>42</v>
      </c>
    </row>
    <row r="8097" spans="1:3">
      <c r="A8097" t="s">
        <v>962</v>
      </c>
      <c r="B8097" s="1">
        <v>46082</v>
      </c>
      <c r="C8097">
        <v>33</v>
      </c>
    </row>
    <row r="8098" spans="1:3">
      <c r="A8098" t="s">
        <v>962</v>
      </c>
      <c r="B8098" s="1">
        <v>46113</v>
      </c>
      <c r="C8098">
        <v>20</v>
      </c>
    </row>
    <row r="8099" spans="1:3">
      <c r="A8099" t="s">
        <v>962</v>
      </c>
      <c r="B8099" s="1">
        <v>46143</v>
      </c>
      <c r="C8099">
        <v>22</v>
      </c>
    </row>
    <row r="8100" spans="1:3">
      <c r="A8100" t="s">
        <v>964</v>
      </c>
      <c r="B8100" s="1">
        <v>45962</v>
      </c>
      <c r="C8100">
        <v>12</v>
      </c>
    </row>
    <row r="8101" spans="1:3">
      <c r="A8101" t="s">
        <v>964</v>
      </c>
      <c r="B8101" s="1">
        <v>45992</v>
      </c>
      <c r="C8101">
        <v>17</v>
      </c>
    </row>
    <row r="8102" spans="1:3">
      <c r="A8102" t="s">
        <v>964</v>
      </c>
      <c r="B8102" s="1">
        <v>46023</v>
      </c>
      <c r="C8102">
        <v>12</v>
      </c>
    </row>
    <row r="8103" spans="1:3">
      <c r="A8103" t="s">
        <v>964</v>
      </c>
      <c r="B8103" s="1">
        <v>46054</v>
      </c>
      <c r="C8103">
        <v>16</v>
      </c>
    </row>
    <row r="8104" spans="1:3">
      <c r="A8104" t="s">
        <v>964</v>
      </c>
      <c r="B8104" s="1">
        <v>46082</v>
      </c>
      <c r="C8104">
        <v>21</v>
      </c>
    </row>
    <row r="8105" spans="1:3">
      <c r="A8105" t="s">
        <v>964</v>
      </c>
      <c r="B8105" s="1">
        <v>46113</v>
      </c>
      <c r="C8105">
        <v>10</v>
      </c>
    </row>
    <row r="8106" spans="1:3">
      <c r="A8106" t="s">
        <v>964</v>
      </c>
      <c r="B8106" s="1">
        <v>46143</v>
      </c>
      <c r="C8106">
        <v>6</v>
      </c>
    </row>
    <row r="8107" spans="1:3">
      <c r="A8107" t="s">
        <v>966</v>
      </c>
      <c r="B8107" s="1">
        <v>45962</v>
      </c>
      <c r="C8107">
        <v>219</v>
      </c>
    </row>
    <row r="8108" spans="1:3">
      <c r="A8108" t="s">
        <v>966</v>
      </c>
      <c r="B8108" s="1">
        <v>45992</v>
      </c>
      <c r="C8108">
        <v>150</v>
      </c>
    </row>
    <row r="8109" spans="1:3">
      <c r="A8109" t="s">
        <v>966</v>
      </c>
      <c r="B8109" s="1">
        <v>46023</v>
      </c>
      <c r="C8109">
        <v>254</v>
      </c>
    </row>
    <row r="8110" spans="1:3">
      <c r="A8110" t="s">
        <v>966</v>
      </c>
      <c r="B8110" s="1">
        <v>46054</v>
      </c>
      <c r="C8110">
        <v>356</v>
      </c>
    </row>
    <row r="8111" spans="1:3">
      <c r="A8111" t="s">
        <v>966</v>
      </c>
      <c r="B8111" s="1">
        <v>46082</v>
      </c>
      <c r="C8111">
        <v>374</v>
      </c>
    </row>
    <row r="8112" spans="1:3">
      <c r="A8112" t="s">
        <v>966</v>
      </c>
      <c r="B8112" s="1">
        <v>46113</v>
      </c>
      <c r="C8112">
        <v>337</v>
      </c>
    </row>
    <row r="8113" spans="1:3">
      <c r="A8113" t="s">
        <v>966</v>
      </c>
      <c r="B8113" s="1">
        <v>46143</v>
      </c>
      <c r="C8113">
        <v>215</v>
      </c>
    </row>
    <row r="8114" spans="1:3">
      <c r="A8114" t="s">
        <v>968</v>
      </c>
      <c r="B8114" s="1">
        <v>45962</v>
      </c>
      <c r="C8114">
        <v>101</v>
      </c>
    </row>
    <row r="8115" spans="1:3">
      <c r="A8115" t="s">
        <v>968</v>
      </c>
      <c r="B8115" s="1">
        <v>45992</v>
      </c>
      <c r="C8115">
        <v>62</v>
      </c>
    </row>
    <row r="8116" spans="1:3">
      <c r="A8116" t="s">
        <v>968</v>
      </c>
      <c r="B8116" s="1">
        <v>46023</v>
      </c>
      <c r="C8116">
        <v>76</v>
      </c>
    </row>
    <row r="8117" spans="1:3">
      <c r="A8117" t="s">
        <v>968</v>
      </c>
      <c r="B8117" s="1">
        <v>46054</v>
      </c>
      <c r="C8117">
        <v>110</v>
      </c>
    </row>
    <row r="8118" spans="1:3">
      <c r="A8118" t="s">
        <v>968</v>
      </c>
      <c r="B8118" s="1">
        <v>46082</v>
      </c>
      <c r="C8118">
        <v>116</v>
      </c>
    </row>
    <row r="8119" spans="1:3">
      <c r="A8119" t="s">
        <v>968</v>
      </c>
      <c r="B8119" s="1">
        <v>46113</v>
      </c>
      <c r="C8119">
        <v>137</v>
      </c>
    </row>
    <row r="8120" spans="1:3">
      <c r="A8120" t="s">
        <v>968</v>
      </c>
      <c r="B8120" s="1">
        <v>46143</v>
      </c>
      <c r="C8120">
        <v>141</v>
      </c>
    </row>
    <row r="8121" spans="1:3">
      <c r="A8121" t="s">
        <v>3870</v>
      </c>
      <c r="B8121" s="1">
        <v>46023</v>
      </c>
      <c r="C8121">
        <v>1</v>
      </c>
    </row>
    <row r="8122" spans="1:3">
      <c r="A8122" t="s">
        <v>970</v>
      </c>
      <c r="B8122" s="1">
        <v>45962</v>
      </c>
      <c r="C8122">
        <v>78</v>
      </c>
    </row>
    <row r="8123" spans="1:3">
      <c r="A8123" t="s">
        <v>970</v>
      </c>
      <c r="B8123" s="1">
        <v>45992</v>
      </c>
      <c r="C8123">
        <v>49</v>
      </c>
    </row>
    <row r="8124" spans="1:3">
      <c r="A8124" t="s">
        <v>970</v>
      </c>
      <c r="B8124" s="1">
        <v>46023</v>
      </c>
      <c r="C8124">
        <v>88</v>
      </c>
    </row>
    <row r="8125" spans="1:3">
      <c r="A8125" t="s">
        <v>970</v>
      </c>
      <c r="B8125" s="1">
        <v>46054</v>
      </c>
      <c r="C8125">
        <v>96</v>
      </c>
    </row>
    <row r="8126" spans="1:3">
      <c r="A8126" t="s">
        <v>970</v>
      </c>
      <c r="B8126" s="1">
        <v>46082</v>
      </c>
      <c r="C8126">
        <v>77</v>
      </c>
    </row>
    <row r="8127" spans="1:3">
      <c r="A8127" t="s">
        <v>970</v>
      </c>
      <c r="B8127" s="1">
        <v>46113</v>
      </c>
      <c r="C8127">
        <v>64</v>
      </c>
    </row>
    <row r="8128" spans="1:3">
      <c r="A8128" t="s">
        <v>970</v>
      </c>
      <c r="B8128" s="1">
        <v>46143</v>
      </c>
      <c r="C8128">
        <v>51</v>
      </c>
    </row>
    <row r="8129" spans="1:3">
      <c r="A8129" t="s">
        <v>972</v>
      </c>
      <c r="B8129" s="1">
        <v>45962</v>
      </c>
      <c r="C8129">
        <v>60</v>
      </c>
    </row>
    <row r="8130" spans="1:3">
      <c r="A8130" t="s">
        <v>972</v>
      </c>
      <c r="B8130" s="1">
        <v>45992</v>
      </c>
      <c r="C8130">
        <v>32</v>
      </c>
    </row>
    <row r="8131" spans="1:3">
      <c r="A8131" t="s">
        <v>972</v>
      </c>
      <c r="B8131" s="1">
        <v>46023</v>
      </c>
      <c r="C8131">
        <v>55</v>
      </c>
    </row>
    <row r="8132" spans="1:3">
      <c r="A8132" t="s">
        <v>972</v>
      </c>
      <c r="B8132" s="1">
        <v>46054</v>
      </c>
      <c r="C8132">
        <v>54</v>
      </c>
    </row>
    <row r="8133" spans="1:3">
      <c r="A8133" t="s">
        <v>972</v>
      </c>
      <c r="B8133" s="1">
        <v>46082</v>
      </c>
      <c r="C8133">
        <v>77</v>
      </c>
    </row>
    <row r="8134" spans="1:3">
      <c r="A8134" t="s">
        <v>972</v>
      </c>
      <c r="B8134" s="1">
        <v>46113</v>
      </c>
      <c r="C8134">
        <v>73</v>
      </c>
    </row>
    <row r="8135" spans="1:3">
      <c r="A8135" t="s">
        <v>972</v>
      </c>
      <c r="B8135" s="1">
        <v>46143</v>
      </c>
      <c r="C8135">
        <v>38</v>
      </c>
    </row>
    <row r="8136" spans="1:3">
      <c r="A8136" t="s">
        <v>974</v>
      </c>
      <c r="B8136" s="1">
        <v>45962</v>
      </c>
      <c r="C8136">
        <v>34</v>
      </c>
    </row>
    <row r="8137" spans="1:3">
      <c r="A8137" t="s">
        <v>974</v>
      </c>
      <c r="B8137" s="1">
        <v>45992</v>
      </c>
      <c r="C8137">
        <v>41</v>
      </c>
    </row>
    <row r="8138" spans="1:3">
      <c r="A8138" t="s">
        <v>974</v>
      </c>
      <c r="B8138" s="1">
        <v>46023</v>
      </c>
      <c r="C8138">
        <v>48</v>
      </c>
    </row>
    <row r="8139" spans="1:3">
      <c r="A8139" t="s">
        <v>974</v>
      </c>
      <c r="B8139" s="1">
        <v>46054</v>
      </c>
      <c r="C8139">
        <v>28</v>
      </c>
    </row>
    <row r="8140" spans="1:3">
      <c r="A8140" t="s">
        <v>974</v>
      </c>
      <c r="B8140" s="1">
        <v>46082</v>
      </c>
      <c r="C8140">
        <v>44</v>
      </c>
    </row>
    <row r="8141" spans="1:3">
      <c r="A8141" t="s">
        <v>974</v>
      </c>
      <c r="B8141" s="1">
        <v>46113</v>
      </c>
      <c r="C8141">
        <v>35</v>
      </c>
    </row>
    <row r="8142" spans="1:3">
      <c r="A8142" t="s">
        <v>974</v>
      </c>
      <c r="B8142" s="1">
        <v>46143</v>
      </c>
      <c r="C8142">
        <v>20</v>
      </c>
    </row>
    <row r="8143" spans="1:3">
      <c r="A8143" t="s">
        <v>976</v>
      </c>
      <c r="B8143" s="1">
        <v>45962</v>
      </c>
      <c r="C8143">
        <v>92</v>
      </c>
    </row>
    <row r="8144" spans="1:3">
      <c r="A8144" t="s">
        <v>976</v>
      </c>
      <c r="B8144" s="1">
        <v>45992</v>
      </c>
      <c r="C8144">
        <v>74</v>
      </c>
    </row>
    <row r="8145" spans="1:3">
      <c r="A8145" t="s">
        <v>976</v>
      </c>
      <c r="B8145" s="1">
        <v>46023</v>
      </c>
      <c r="C8145">
        <v>107</v>
      </c>
    </row>
    <row r="8146" spans="1:3">
      <c r="A8146" t="s">
        <v>976</v>
      </c>
      <c r="B8146" s="1">
        <v>46054</v>
      </c>
      <c r="C8146">
        <v>131</v>
      </c>
    </row>
    <row r="8147" spans="1:3">
      <c r="A8147" t="s">
        <v>976</v>
      </c>
      <c r="B8147" s="1">
        <v>46082</v>
      </c>
      <c r="C8147">
        <v>93</v>
      </c>
    </row>
    <row r="8148" spans="1:3">
      <c r="A8148" t="s">
        <v>976</v>
      </c>
      <c r="B8148" s="1">
        <v>46113</v>
      </c>
      <c r="C8148">
        <v>87</v>
      </c>
    </row>
    <row r="8149" spans="1:3">
      <c r="A8149" t="s">
        <v>976</v>
      </c>
      <c r="B8149" s="1">
        <v>46143</v>
      </c>
      <c r="C8149">
        <v>83</v>
      </c>
    </row>
    <row r="8150" spans="1:3">
      <c r="A8150" t="s">
        <v>978</v>
      </c>
      <c r="B8150" s="1">
        <v>45962</v>
      </c>
      <c r="C8150">
        <v>167</v>
      </c>
    </row>
    <row r="8151" spans="1:3">
      <c r="A8151" t="s">
        <v>978</v>
      </c>
      <c r="B8151" s="1">
        <v>45992</v>
      </c>
      <c r="C8151">
        <v>138</v>
      </c>
    </row>
    <row r="8152" spans="1:3">
      <c r="A8152" t="s">
        <v>978</v>
      </c>
      <c r="B8152" s="1">
        <v>46023</v>
      </c>
      <c r="C8152">
        <v>171</v>
      </c>
    </row>
    <row r="8153" spans="1:3">
      <c r="A8153" t="s">
        <v>978</v>
      </c>
      <c r="B8153" s="1">
        <v>46054</v>
      </c>
      <c r="C8153">
        <v>211</v>
      </c>
    </row>
    <row r="8154" spans="1:3">
      <c r="A8154" t="s">
        <v>978</v>
      </c>
      <c r="B8154" s="1">
        <v>46082</v>
      </c>
      <c r="C8154">
        <v>244</v>
      </c>
    </row>
    <row r="8155" spans="1:3">
      <c r="A8155" t="s">
        <v>978</v>
      </c>
      <c r="B8155" s="1">
        <v>46113</v>
      </c>
      <c r="C8155">
        <v>163</v>
      </c>
    </row>
    <row r="8156" spans="1:3">
      <c r="A8156" t="s">
        <v>978</v>
      </c>
      <c r="B8156" s="1">
        <v>46143</v>
      </c>
      <c r="C8156">
        <v>114</v>
      </c>
    </row>
    <row r="8157" spans="1:3">
      <c r="A8157" t="s">
        <v>980</v>
      </c>
      <c r="B8157" s="1">
        <v>45962</v>
      </c>
      <c r="C8157">
        <v>408</v>
      </c>
    </row>
    <row r="8158" spans="1:3">
      <c r="A8158" t="s">
        <v>980</v>
      </c>
      <c r="B8158" s="1">
        <v>45992</v>
      </c>
      <c r="C8158">
        <v>211</v>
      </c>
    </row>
    <row r="8159" spans="1:3">
      <c r="A8159" t="s">
        <v>980</v>
      </c>
      <c r="B8159" s="1">
        <v>46023</v>
      </c>
      <c r="C8159">
        <v>486</v>
      </c>
    </row>
    <row r="8160" spans="1:3">
      <c r="A8160" t="s">
        <v>980</v>
      </c>
      <c r="B8160" s="1">
        <v>46054</v>
      </c>
      <c r="C8160">
        <v>523</v>
      </c>
    </row>
    <row r="8161" spans="1:3">
      <c r="A8161" t="s">
        <v>980</v>
      </c>
      <c r="B8161" s="1">
        <v>46082</v>
      </c>
      <c r="C8161">
        <v>589</v>
      </c>
    </row>
    <row r="8162" spans="1:3">
      <c r="A8162" t="s">
        <v>980</v>
      </c>
      <c r="B8162" s="1">
        <v>46113</v>
      </c>
      <c r="C8162">
        <v>462</v>
      </c>
    </row>
    <row r="8163" spans="1:3">
      <c r="A8163" t="s">
        <v>980</v>
      </c>
      <c r="B8163" s="1">
        <v>46143</v>
      </c>
      <c r="C8163">
        <v>371</v>
      </c>
    </row>
    <row r="8164" spans="1:3">
      <c r="A8164" t="s">
        <v>982</v>
      </c>
      <c r="B8164" s="1">
        <v>45962</v>
      </c>
      <c r="C8164">
        <v>12</v>
      </c>
    </row>
    <row r="8165" spans="1:3">
      <c r="A8165" t="s">
        <v>982</v>
      </c>
      <c r="B8165" s="1">
        <v>45992</v>
      </c>
      <c r="C8165">
        <v>10</v>
      </c>
    </row>
    <row r="8166" spans="1:3">
      <c r="A8166" t="s">
        <v>982</v>
      </c>
      <c r="B8166" s="1">
        <v>46023</v>
      </c>
      <c r="C8166">
        <v>22</v>
      </c>
    </row>
    <row r="8167" spans="1:3">
      <c r="A8167" t="s">
        <v>982</v>
      </c>
      <c r="B8167" s="1">
        <v>46054</v>
      </c>
      <c r="C8167">
        <v>33</v>
      </c>
    </row>
    <row r="8168" spans="1:3">
      <c r="A8168" t="s">
        <v>982</v>
      </c>
      <c r="B8168" s="1">
        <v>46082</v>
      </c>
      <c r="C8168">
        <v>26</v>
      </c>
    </row>
    <row r="8169" spans="1:3">
      <c r="A8169" t="s">
        <v>982</v>
      </c>
      <c r="B8169" s="1">
        <v>46113</v>
      </c>
      <c r="C8169">
        <v>25</v>
      </c>
    </row>
    <row r="8170" spans="1:3">
      <c r="A8170" t="s">
        <v>982</v>
      </c>
      <c r="B8170" s="1">
        <v>46143</v>
      </c>
      <c r="C8170">
        <v>14</v>
      </c>
    </row>
    <row r="8171" spans="1:3">
      <c r="A8171" t="s">
        <v>984</v>
      </c>
      <c r="B8171" s="1">
        <v>45962</v>
      </c>
      <c r="C8171">
        <v>133</v>
      </c>
    </row>
    <row r="8172" spans="1:3">
      <c r="A8172" t="s">
        <v>984</v>
      </c>
      <c r="B8172" s="1">
        <v>45992</v>
      </c>
      <c r="C8172">
        <v>87</v>
      </c>
    </row>
    <row r="8173" spans="1:3">
      <c r="A8173" t="s">
        <v>984</v>
      </c>
      <c r="B8173" s="1">
        <v>46023</v>
      </c>
      <c r="C8173">
        <v>151</v>
      </c>
    </row>
    <row r="8174" spans="1:3">
      <c r="A8174" t="s">
        <v>984</v>
      </c>
      <c r="B8174" s="1">
        <v>46054</v>
      </c>
      <c r="C8174">
        <v>48</v>
      </c>
    </row>
    <row r="8175" spans="1:3">
      <c r="A8175" t="s">
        <v>984</v>
      </c>
      <c r="B8175" s="1">
        <v>46082</v>
      </c>
      <c r="C8175">
        <v>6</v>
      </c>
    </row>
    <row r="8176" spans="1:3">
      <c r="A8176" t="s">
        <v>986</v>
      </c>
      <c r="B8176" s="1">
        <v>45962</v>
      </c>
      <c r="C8176">
        <v>15</v>
      </c>
    </row>
    <row r="8177" spans="1:3">
      <c r="A8177" t="s">
        <v>986</v>
      </c>
      <c r="B8177" s="1">
        <v>45992</v>
      </c>
      <c r="C8177">
        <v>7</v>
      </c>
    </row>
    <row r="8178" spans="1:3">
      <c r="A8178" t="s">
        <v>986</v>
      </c>
      <c r="B8178" s="1">
        <v>46023</v>
      </c>
      <c r="C8178">
        <v>13</v>
      </c>
    </row>
    <row r="8179" spans="1:3">
      <c r="A8179" t="s">
        <v>986</v>
      </c>
      <c r="B8179" s="1">
        <v>46054</v>
      </c>
      <c r="C8179">
        <v>4</v>
      </c>
    </row>
    <row r="8180" spans="1:3">
      <c r="A8180" t="s">
        <v>986</v>
      </c>
      <c r="B8180" s="1">
        <v>46082</v>
      </c>
      <c r="C8180">
        <v>6</v>
      </c>
    </row>
    <row r="8181" spans="1:3">
      <c r="A8181" t="s">
        <v>986</v>
      </c>
      <c r="B8181" s="1">
        <v>46113</v>
      </c>
      <c r="C8181">
        <v>6</v>
      </c>
    </row>
    <row r="8182" spans="1:3">
      <c r="A8182" t="s">
        <v>986</v>
      </c>
      <c r="B8182" s="1">
        <v>46143</v>
      </c>
      <c r="C8182">
        <v>4</v>
      </c>
    </row>
    <row r="8183" spans="1:3">
      <c r="A8183" t="s">
        <v>988</v>
      </c>
      <c r="B8183" s="1">
        <v>45962</v>
      </c>
      <c r="C8183">
        <v>96</v>
      </c>
    </row>
    <row r="8184" spans="1:3">
      <c r="A8184" t="s">
        <v>988</v>
      </c>
      <c r="B8184" s="1">
        <v>45992</v>
      </c>
      <c r="C8184">
        <v>64</v>
      </c>
    </row>
    <row r="8185" spans="1:3">
      <c r="A8185" t="s">
        <v>988</v>
      </c>
      <c r="B8185" s="1">
        <v>46023</v>
      </c>
      <c r="C8185">
        <v>117</v>
      </c>
    </row>
    <row r="8186" spans="1:3">
      <c r="A8186" t="s">
        <v>988</v>
      </c>
      <c r="B8186" s="1">
        <v>46054</v>
      </c>
      <c r="C8186">
        <v>190</v>
      </c>
    </row>
    <row r="8187" spans="1:3">
      <c r="A8187" t="s">
        <v>988</v>
      </c>
      <c r="B8187" s="1">
        <v>46082</v>
      </c>
      <c r="C8187">
        <v>202</v>
      </c>
    </row>
    <row r="8188" spans="1:3">
      <c r="A8188" t="s">
        <v>988</v>
      </c>
      <c r="B8188" s="1">
        <v>46113</v>
      </c>
      <c r="C8188">
        <v>190</v>
      </c>
    </row>
    <row r="8189" spans="1:3">
      <c r="A8189" t="s">
        <v>988</v>
      </c>
      <c r="B8189" s="1">
        <v>46143</v>
      </c>
      <c r="C8189">
        <v>143</v>
      </c>
    </row>
    <row r="8190" spans="1:3">
      <c r="A8190" t="s">
        <v>990</v>
      </c>
      <c r="B8190" s="1">
        <v>45962</v>
      </c>
      <c r="C8190">
        <v>3</v>
      </c>
    </row>
    <row r="8191" spans="1:3">
      <c r="A8191" t="s">
        <v>990</v>
      </c>
      <c r="B8191" s="1">
        <v>46023</v>
      </c>
      <c r="C8191">
        <v>8</v>
      </c>
    </row>
    <row r="8192" spans="1:3">
      <c r="A8192" t="s">
        <v>990</v>
      </c>
      <c r="B8192" s="1">
        <v>46054</v>
      </c>
      <c r="C8192">
        <v>1</v>
      </c>
    </row>
    <row r="8193" spans="1:3">
      <c r="A8193" t="s">
        <v>990</v>
      </c>
      <c r="B8193" s="1">
        <v>46082</v>
      </c>
      <c r="C8193">
        <v>7</v>
      </c>
    </row>
    <row r="8194" spans="1:3">
      <c r="A8194" t="s">
        <v>990</v>
      </c>
      <c r="B8194" s="1">
        <v>46143</v>
      </c>
      <c r="C8194">
        <v>4</v>
      </c>
    </row>
    <row r="8195" spans="1:3">
      <c r="A8195" t="s">
        <v>992</v>
      </c>
      <c r="B8195" s="1">
        <v>45962</v>
      </c>
      <c r="C8195">
        <v>98</v>
      </c>
    </row>
    <row r="8196" spans="1:3">
      <c r="A8196" t="s">
        <v>992</v>
      </c>
      <c r="B8196" s="1">
        <v>45992</v>
      </c>
      <c r="C8196">
        <v>51</v>
      </c>
    </row>
    <row r="8197" spans="1:3">
      <c r="A8197" t="s">
        <v>992</v>
      </c>
      <c r="B8197" s="1">
        <v>46023</v>
      </c>
      <c r="C8197">
        <v>132</v>
      </c>
    </row>
    <row r="8198" spans="1:3">
      <c r="A8198" t="s">
        <v>992</v>
      </c>
      <c r="B8198" s="1">
        <v>46054</v>
      </c>
      <c r="C8198">
        <v>161</v>
      </c>
    </row>
    <row r="8199" spans="1:3">
      <c r="A8199" t="s">
        <v>992</v>
      </c>
      <c r="B8199" s="1">
        <v>46082</v>
      </c>
      <c r="C8199">
        <v>145</v>
      </c>
    </row>
    <row r="8200" spans="1:3">
      <c r="A8200" t="s">
        <v>992</v>
      </c>
      <c r="B8200" s="1">
        <v>46113</v>
      </c>
      <c r="C8200">
        <v>161</v>
      </c>
    </row>
    <row r="8201" spans="1:3">
      <c r="A8201" t="s">
        <v>992</v>
      </c>
      <c r="B8201" s="1">
        <v>46143</v>
      </c>
      <c r="C8201">
        <v>109</v>
      </c>
    </row>
    <row r="8202" spans="1:3">
      <c r="A8202" t="s">
        <v>994</v>
      </c>
      <c r="B8202" s="1">
        <v>45962</v>
      </c>
      <c r="C8202">
        <v>66</v>
      </c>
    </row>
    <row r="8203" spans="1:3">
      <c r="A8203" t="s">
        <v>994</v>
      </c>
      <c r="B8203" s="1">
        <v>45992</v>
      </c>
      <c r="C8203">
        <v>27</v>
      </c>
    </row>
    <row r="8204" spans="1:3">
      <c r="A8204" t="s">
        <v>994</v>
      </c>
      <c r="B8204" s="1">
        <v>46023</v>
      </c>
      <c r="C8204">
        <v>30</v>
      </c>
    </row>
    <row r="8205" spans="1:3">
      <c r="A8205" t="s">
        <v>994</v>
      </c>
      <c r="B8205" s="1">
        <v>46054</v>
      </c>
      <c r="C8205">
        <v>67</v>
      </c>
    </row>
    <row r="8206" spans="1:3">
      <c r="A8206" t="s">
        <v>994</v>
      </c>
      <c r="B8206" s="1">
        <v>46082</v>
      </c>
      <c r="C8206">
        <v>105</v>
      </c>
    </row>
    <row r="8207" spans="1:3">
      <c r="A8207" t="s">
        <v>994</v>
      </c>
      <c r="B8207" s="1">
        <v>46113</v>
      </c>
      <c r="C8207">
        <v>166</v>
      </c>
    </row>
    <row r="8208" spans="1:3">
      <c r="A8208" t="s">
        <v>994</v>
      </c>
      <c r="B8208" s="1">
        <v>46143</v>
      </c>
      <c r="C8208">
        <v>112</v>
      </c>
    </row>
    <row r="8209" spans="1:3">
      <c r="A8209" t="s">
        <v>996</v>
      </c>
      <c r="B8209" s="1">
        <v>45962</v>
      </c>
      <c r="C8209">
        <v>3</v>
      </c>
    </row>
    <row r="8210" spans="1:3">
      <c r="A8210" t="s">
        <v>996</v>
      </c>
      <c r="B8210" s="1">
        <v>45992</v>
      </c>
      <c r="C8210">
        <v>1</v>
      </c>
    </row>
    <row r="8211" spans="1:3">
      <c r="A8211" t="s">
        <v>996</v>
      </c>
      <c r="B8211" s="1">
        <v>46023</v>
      </c>
      <c r="C8211">
        <v>1</v>
      </c>
    </row>
    <row r="8212" spans="1:3">
      <c r="A8212" t="s">
        <v>996</v>
      </c>
      <c r="B8212" s="1">
        <v>46113</v>
      </c>
      <c r="C8212">
        <v>1</v>
      </c>
    </row>
    <row r="8213" spans="1:3">
      <c r="A8213" t="s">
        <v>998</v>
      </c>
      <c r="B8213" s="1">
        <v>45962</v>
      </c>
      <c r="C8213">
        <v>52</v>
      </c>
    </row>
    <row r="8214" spans="1:3">
      <c r="A8214" t="s">
        <v>998</v>
      </c>
      <c r="B8214" s="1">
        <v>45992</v>
      </c>
      <c r="C8214">
        <v>31</v>
      </c>
    </row>
    <row r="8215" spans="1:3">
      <c r="A8215" t="s">
        <v>998</v>
      </c>
      <c r="B8215" s="1">
        <v>46023</v>
      </c>
      <c r="C8215">
        <v>41</v>
      </c>
    </row>
    <row r="8216" spans="1:3">
      <c r="A8216" t="s">
        <v>998</v>
      </c>
      <c r="B8216" s="1">
        <v>46054</v>
      </c>
      <c r="C8216">
        <v>34</v>
      </c>
    </row>
    <row r="8217" spans="1:3">
      <c r="A8217" t="s">
        <v>998</v>
      </c>
      <c r="B8217" s="1">
        <v>46082</v>
      </c>
      <c r="C8217">
        <v>42</v>
      </c>
    </row>
    <row r="8218" spans="1:3">
      <c r="A8218" t="s">
        <v>998</v>
      </c>
      <c r="B8218" s="1">
        <v>46113</v>
      </c>
      <c r="C8218">
        <v>47</v>
      </c>
    </row>
    <row r="8219" spans="1:3">
      <c r="A8219" t="s">
        <v>998</v>
      </c>
      <c r="B8219" s="1">
        <v>46143</v>
      </c>
      <c r="C8219">
        <v>30</v>
      </c>
    </row>
    <row r="8220" spans="1:3">
      <c r="A8220" t="s">
        <v>1000</v>
      </c>
      <c r="B8220" s="1">
        <v>45962</v>
      </c>
      <c r="C8220">
        <v>135</v>
      </c>
    </row>
    <row r="8221" spans="1:3">
      <c r="A8221" t="s">
        <v>1000</v>
      </c>
      <c r="B8221" s="1">
        <v>45992</v>
      </c>
      <c r="C8221">
        <v>64</v>
      </c>
    </row>
    <row r="8222" spans="1:3">
      <c r="A8222" t="s">
        <v>1000</v>
      </c>
      <c r="B8222" s="1">
        <v>46023</v>
      </c>
      <c r="C8222">
        <v>132</v>
      </c>
    </row>
    <row r="8223" spans="1:3">
      <c r="A8223" t="s">
        <v>1000</v>
      </c>
      <c r="B8223" s="1">
        <v>46054</v>
      </c>
      <c r="C8223">
        <v>144</v>
      </c>
    </row>
    <row r="8224" spans="1:3">
      <c r="A8224" t="s">
        <v>1000</v>
      </c>
      <c r="B8224" s="1">
        <v>46082</v>
      </c>
      <c r="C8224">
        <v>176</v>
      </c>
    </row>
    <row r="8225" spans="1:3">
      <c r="A8225" t="s">
        <v>1000</v>
      </c>
      <c r="B8225" s="1">
        <v>46113</v>
      </c>
      <c r="C8225">
        <v>137</v>
      </c>
    </row>
    <row r="8226" spans="1:3">
      <c r="A8226" t="s">
        <v>1000</v>
      </c>
      <c r="B8226" s="1">
        <v>46143</v>
      </c>
      <c r="C8226">
        <v>89</v>
      </c>
    </row>
    <row r="8227" spans="1:3">
      <c r="A8227" t="s">
        <v>1002</v>
      </c>
      <c r="B8227" s="1">
        <v>45962</v>
      </c>
      <c r="C8227">
        <v>64</v>
      </c>
    </row>
    <row r="8228" spans="1:3">
      <c r="A8228" t="s">
        <v>1002</v>
      </c>
      <c r="B8228" s="1">
        <v>45992</v>
      </c>
      <c r="C8228">
        <v>28</v>
      </c>
    </row>
    <row r="8229" spans="1:3">
      <c r="A8229" t="s">
        <v>1002</v>
      </c>
      <c r="B8229" s="1">
        <v>46023</v>
      </c>
      <c r="C8229">
        <v>34</v>
      </c>
    </row>
    <row r="8230" spans="1:3">
      <c r="A8230" t="s">
        <v>1002</v>
      </c>
      <c r="B8230" s="1">
        <v>46054</v>
      </c>
      <c r="C8230">
        <v>58</v>
      </c>
    </row>
    <row r="8231" spans="1:3">
      <c r="A8231" t="s">
        <v>1002</v>
      </c>
      <c r="B8231" s="1">
        <v>46082</v>
      </c>
      <c r="C8231">
        <v>63</v>
      </c>
    </row>
    <row r="8232" spans="1:3">
      <c r="A8232" t="s">
        <v>1002</v>
      </c>
      <c r="B8232" s="1">
        <v>46113</v>
      </c>
      <c r="C8232">
        <v>47</v>
      </c>
    </row>
    <row r="8233" spans="1:3">
      <c r="A8233" t="s">
        <v>1002</v>
      </c>
      <c r="B8233" s="1">
        <v>46143</v>
      </c>
      <c r="C8233">
        <v>72</v>
      </c>
    </row>
    <row r="8234" spans="1:3">
      <c r="A8234" t="s">
        <v>1004</v>
      </c>
      <c r="B8234" s="1">
        <v>45962</v>
      </c>
      <c r="C8234">
        <v>50</v>
      </c>
    </row>
    <row r="8235" spans="1:3">
      <c r="A8235" t="s">
        <v>1004</v>
      </c>
      <c r="B8235" s="1">
        <v>45992</v>
      </c>
      <c r="C8235">
        <v>35</v>
      </c>
    </row>
    <row r="8236" spans="1:3">
      <c r="A8236" t="s">
        <v>1004</v>
      </c>
      <c r="B8236" s="1">
        <v>46023</v>
      </c>
      <c r="C8236">
        <v>96</v>
      </c>
    </row>
    <row r="8237" spans="1:3">
      <c r="A8237" t="s">
        <v>1004</v>
      </c>
      <c r="B8237" s="1">
        <v>46054</v>
      </c>
      <c r="C8237">
        <v>88</v>
      </c>
    </row>
    <row r="8238" spans="1:3">
      <c r="A8238" t="s">
        <v>1004</v>
      </c>
      <c r="B8238" s="1">
        <v>46082</v>
      </c>
      <c r="C8238">
        <v>81</v>
      </c>
    </row>
    <row r="8239" spans="1:3">
      <c r="A8239" t="s">
        <v>1004</v>
      </c>
      <c r="B8239" s="1">
        <v>46113</v>
      </c>
      <c r="C8239">
        <v>74</v>
      </c>
    </row>
    <row r="8240" spans="1:3">
      <c r="A8240" t="s">
        <v>1004</v>
      </c>
      <c r="B8240" s="1">
        <v>46143</v>
      </c>
      <c r="C8240">
        <v>66</v>
      </c>
    </row>
    <row r="8241" spans="1:3">
      <c r="A8241" t="s">
        <v>3871</v>
      </c>
      <c r="B8241" s="1">
        <v>45962</v>
      </c>
      <c r="C8241">
        <v>9</v>
      </c>
    </row>
    <row r="8242" spans="1:3">
      <c r="A8242" t="s">
        <v>3871</v>
      </c>
      <c r="B8242" s="1">
        <v>45992</v>
      </c>
      <c r="C8242">
        <v>1</v>
      </c>
    </row>
    <row r="8243" spans="1:3">
      <c r="A8243" t="s">
        <v>1006</v>
      </c>
      <c r="B8243" s="1">
        <v>45962</v>
      </c>
      <c r="C8243">
        <v>171</v>
      </c>
    </row>
    <row r="8244" spans="1:3">
      <c r="A8244" t="s">
        <v>1006</v>
      </c>
      <c r="B8244" s="1">
        <v>45992</v>
      </c>
      <c r="C8244">
        <v>111</v>
      </c>
    </row>
    <row r="8245" spans="1:3">
      <c r="A8245" t="s">
        <v>1006</v>
      </c>
      <c r="B8245" s="1">
        <v>46023</v>
      </c>
      <c r="C8245">
        <v>207</v>
      </c>
    </row>
    <row r="8246" spans="1:3">
      <c r="A8246" t="s">
        <v>1006</v>
      </c>
      <c r="B8246" s="1">
        <v>46054</v>
      </c>
      <c r="C8246">
        <v>178</v>
      </c>
    </row>
    <row r="8247" spans="1:3">
      <c r="A8247" t="s">
        <v>1006</v>
      </c>
      <c r="B8247" s="1">
        <v>46082</v>
      </c>
      <c r="C8247">
        <v>165</v>
      </c>
    </row>
    <row r="8248" spans="1:3">
      <c r="A8248" t="s">
        <v>1006</v>
      </c>
      <c r="B8248" s="1">
        <v>46113</v>
      </c>
      <c r="C8248">
        <v>125</v>
      </c>
    </row>
    <row r="8249" spans="1:3">
      <c r="A8249" t="s">
        <v>1006</v>
      </c>
      <c r="B8249" s="1">
        <v>46143</v>
      </c>
      <c r="C8249">
        <v>91</v>
      </c>
    </row>
    <row r="8250" spans="1:3">
      <c r="A8250" t="s">
        <v>1008</v>
      </c>
      <c r="B8250" s="1">
        <v>45962</v>
      </c>
      <c r="C8250">
        <v>355</v>
      </c>
    </row>
    <row r="8251" spans="1:3">
      <c r="A8251" t="s">
        <v>1008</v>
      </c>
      <c r="B8251" s="1">
        <v>45992</v>
      </c>
      <c r="C8251">
        <v>219</v>
      </c>
    </row>
    <row r="8252" spans="1:3">
      <c r="A8252" t="s">
        <v>1008</v>
      </c>
      <c r="B8252" s="1">
        <v>46023</v>
      </c>
      <c r="C8252">
        <v>376</v>
      </c>
    </row>
    <row r="8253" spans="1:3">
      <c r="A8253" t="s">
        <v>1008</v>
      </c>
      <c r="B8253" s="1">
        <v>46054</v>
      </c>
      <c r="C8253">
        <v>359</v>
      </c>
    </row>
    <row r="8254" spans="1:3">
      <c r="A8254" t="s">
        <v>1008</v>
      </c>
      <c r="B8254" s="1">
        <v>46082</v>
      </c>
      <c r="C8254">
        <v>437</v>
      </c>
    </row>
    <row r="8255" spans="1:3">
      <c r="A8255" t="s">
        <v>1008</v>
      </c>
      <c r="B8255" s="1">
        <v>46113</v>
      </c>
      <c r="C8255">
        <v>290</v>
      </c>
    </row>
    <row r="8256" spans="1:3">
      <c r="A8256" t="s">
        <v>1008</v>
      </c>
      <c r="B8256" s="1">
        <v>46143</v>
      </c>
      <c r="C8256">
        <v>224</v>
      </c>
    </row>
    <row r="8257" spans="1:3">
      <c r="A8257" t="s">
        <v>1010</v>
      </c>
      <c r="B8257" s="1">
        <v>45962</v>
      </c>
      <c r="C8257">
        <v>19</v>
      </c>
    </row>
    <row r="8258" spans="1:3">
      <c r="A8258" t="s">
        <v>1010</v>
      </c>
      <c r="B8258" s="1">
        <v>45992</v>
      </c>
      <c r="C8258">
        <v>10</v>
      </c>
    </row>
    <row r="8259" spans="1:3">
      <c r="A8259" t="s">
        <v>1010</v>
      </c>
      <c r="B8259" s="1">
        <v>46023</v>
      </c>
      <c r="C8259">
        <v>24</v>
      </c>
    </row>
    <row r="8260" spans="1:3">
      <c r="A8260" t="s">
        <v>1010</v>
      </c>
      <c r="B8260" s="1">
        <v>46054</v>
      </c>
      <c r="C8260">
        <v>20</v>
      </c>
    </row>
    <row r="8261" spans="1:3">
      <c r="A8261" t="s">
        <v>1010</v>
      </c>
      <c r="B8261" s="1">
        <v>46082</v>
      </c>
      <c r="C8261">
        <v>13</v>
      </c>
    </row>
    <row r="8262" spans="1:3">
      <c r="A8262" t="s">
        <v>1010</v>
      </c>
      <c r="B8262" s="1">
        <v>46113</v>
      </c>
      <c r="C8262">
        <v>15</v>
      </c>
    </row>
    <row r="8263" spans="1:3">
      <c r="A8263" t="s">
        <v>1010</v>
      </c>
      <c r="B8263" s="1">
        <v>46143</v>
      </c>
      <c r="C8263">
        <v>5</v>
      </c>
    </row>
    <row r="8264" spans="1:3">
      <c r="A8264" t="s">
        <v>3872</v>
      </c>
      <c r="B8264" s="1">
        <v>45962</v>
      </c>
      <c r="C8264">
        <v>51</v>
      </c>
    </row>
    <row r="8265" spans="1:3">
      <c r="A8265" t="s">
        <v>3872</v>
      </c>
      <c r="B8265" s="1">
        <v>45992</v>
      </c>
      <c r="C8265">
        <v>1</v>
      </c>
    </row>
    <row r="8266" spans="1:3">
      <c r="A8266" t="s">
        <v>3873</v>
      </c>
      <c r="B8266" s="1">
        <v>45962</v>
      </c>
      <c r="C8266">
        <v>76</v>
      </c>
    </row>
    <row r="8267" spans="1:3">
      <c r="A8267" t="s">
        <v>3873</v>
      </c>
      <c r="B8267" s="1">
        <v>45992</v>
      </c>
      <c r="C8267">
        <v>67</v>
      </c>
    </row>
    <row r="8268" spans="1:3">
      <c r="A8268" t="s">
        <v>3874</v>
      </c>
      <c r="B8268" s="1">
        <v>45962</v>
      </c>
      <c r="C8268">
        <v>67</v>
      </c>
    </row>
    <row r="8269" spans="1:3">
      <c r="A8269" t="s">
        <v>3874</v>
      </c>
      <c r="B8269" s="1">
        <v>45992</v>
      </c>
      <c r="C8269">
        <v>20</v>
      </c>
    </row>
    <row r="8270" spans="1:3">
      <c r="A8270" t="s">
        <v>3875</v>
      </c>
      <c r="B8270" s="1">
        <v>45962</v>
      </c>
      <c r="C8270">
        <v>88</v>
      </c>
    </row>
    <row r="8271" spans="1:3">
      <c r="A8271" t="s">
        <v>3875</v>
      </c>
      <c r="B8271" s="1">
        <v>45992</v>
      </c>
      <c r="C8271">
        <v>28</v>
      </c>
    </row>
    <row r="8272" spans="1:3">
      <c r="A8272" t="s">
        <v>3876</v>
      </c>
      <c r="B8272" s="1">
        <v>45962</v>
      </c>
      <c r="C8272">
        <v>56</v>
      </c>
    </row>
    <row r="8273" spans="1:3">
      <c r="A8273" t="s">
        <v>3876</v>
      </c>
      <c r="B8273" s="1">
        <v>45992</v>
      </c>
      <c r="C8273">
        <v>8</v>
      </c>
    </row>
    <row r="8274" spans="1:3">
      <c r="A8274" t="s">
        <v>3877</v>
      </c>
      <c r="B8274" s="1">
        <v>45962</v>
      </c>
      <c r="C8274">
        <v>55</v>
      </c>
    </row>
    <row r="8275" spans="1:3">
      <c r="A8275" t="s">
        <v>3877</v>
      </c>
      <c r="B8275" s="1">
        <v>45992</v>
      </c>
      <c r="C8275">
        <v>27</v>
      </c>
    </row>
    <row r="8276" spans="1:3">
      <c r="A8276" t="s">
        <v>3878</v>
      </c>
      <c r="B8276" s="1">
        <v>45962</v>
      </c>
      <c r="C8276">
        <v>268</v>
      </c>
    </row>
    <row r="8277" spans="1:3">
      <c r="A8277" t="s">
        <v>3878</v>
      </c>
      <c r="B8277" s="1">
        <v>45992</v>
      </c>
      <c r="C8277">
        <v>32</v>
      </c>
    </row>
    <row r="8278" spans="1:3">
      <c r="A8278" t="s">
        <v>3879</v>
      </c>
      <c r="B8278" s="1">
        <v>45962</v>
      </c>
      <c r="C8278">
        <v>241</v>
      </c>
    </row>
    <row r="8279" spans="1:3">
      <c r="A8279" t="s">
        <v>3879</v>
      </c>
      <c r="B8279" s="1">
        <v>45992</v>
      </c>
      <c r="C8279">
        <v>64</v>
      </c>
    </row>
    <row r="8280" spans="1:3">
      <c r="A8280" t="s">
        <v>3880</v>
      </c>
      <c r="B8280" s="1">
        <v>45962</v>
      </c>
      <c r="C8280">
        <v>473</v>
      </c>
    </row>
    <row r="8281" spans="1:3">
      <c r="A8281" t="s">
        <v>3880</v>
      </c>
      <c r="B8281" s="1">
        <v>45992</v>
      </c>
      <c r="C8281">
        <v>118</v>
      </c>
    </row>
    <row r="8282" spans="1:3">
      <c r="A8282" t="s">
        <v>3881</v>
      </c>
      <c r="B8282" s="1">
        <v>45962</v>
      </c>
      <c r="C8282">
        <v>158</v>
      </c>
    </row>
    <row r="8283" spans="1:3">
      <c r="A8283" t="s">
        <v>3881</v>
      </c>
      <c r="B8283" s="1">
        <v>45992</v>
      </c>
      <c r="C8283">
        <v>19</v>
      </c>
    </row>
    <row r="8284" spans="1:3">
      <c r="A8284" t="s">
        <v>3882</v>
      </c>
      <c r="B8284" s="1">
        <v>45962</v>
      </c>
      <c r="C8284">
        <v>280</v>
      </c>
    </row>
    <row r="8285" spans="1:3">
      <c r="A8285" t="s">
        <v>3882</v>
      </c>
      <c r="B8285" s="1">
        <v>45992</v>
      </c>
      <c r="C8285">
        <v>83</v>
      </c>
    </row>
    <row r="8286" spans="1:3">
      <c r="A8286" t="s">
        <v>3883</v>
      </c>
      <c r="B8286" s="1">
        <v>45962</v>
      </c>
      <c r="C8286">
        <v>209</v>
      </c>
    </row>
    <row r="8287" spans="1:3">
      <c r="A8287" t="s">
        <v>3883</v>
      </c>
      <c r="B8287" s="1">
        <v>45992</v>
      </c>
      <c r="C8287">
        <v>1</v>
      </c>
    </row>
    <row r="8288" spans="1:3">
      <c r="A8288" t="s">
        <v>3884</v>
      </c>
      <c r="B8288" s="1">
        <v>45962</v>
      </c>
      <c r="C8288">
        <v>137</v>
      </c>
    </row>
    <row r="8289" spans="1:3">
      <c r="A8289" t="s">
        <v>3884</v>
      </c>
      <c r="B8289" s="1">
        <v>45992</v>
      </c>
      <c r="C8289">
        <v>40</v>
      </c>
    </row>
    <row r="8290" spans="1:3">
      <c r="A8290" t="s">
        <v>3885</v>
      </c>
      <c r="B8290" s="1">
        <v>45962</v>
      </c>
      <c r="C8290">
        <v>146</v>
      </c>
    </row>
    <row r="8291" spans="1:3">
      <c r="A8291" t="s">
        <v>3885</v>
      </c>
      <c r="B8291" s="1">
        <v>45992</v>
      </c>
      <c r="C8291">
        <v>18</v>
      </c>
    </row>
    <row r="8292" spans="1:3">
      <c r="A8292" t="s">
        <v>3886</v>
      </c>
      <c r="B8292" s="1">
        <v>45962</v>
      </c>
      <c r="C8292">
        <v>375</v>
      </c>
    </row>
    <row r="8293" spans="1:3">
      <c r="A8293" t="s">
        <v>3886</v>
      </c>
      <c r="B8293" s="1">
        <v>45992</v>
      </c>
      <c r="C8293">
        <v>23</v>
      </c>
    </row>
    <row r="8294" spans="1:3">
      <c r="A8294" t="s">
        <v>3887</v>
      </c>
      <c r="B8294" s="1">
        <v>45962</v>
      </c>
      <c r="C8294">
        <v>214</v>
      </c>
    </row>
    <row r="8295" spans="1:3">
      <c r="A8295" t="s">
        <v>3887</v>
      </c>
      <c r="B8295" s="1">
        <v>45992</v>
      </c>
      <c r="C8295">
        <v>47</v>
      </c>
    </row>
    <row r="8296" spans="1:3">
      <c r="A8296" t="s">
        <v>3888</v>
      </c>
      <c r="B8296" s="1">
        <v>45962</v>
      </c>
      <c r="C8296">
        <v>100</v>
      </c>
    </row>
    <row r="8297" spans="1:3">
      <c r="A8297" t="s">
        <v>3888</v>
      </c>
      <c r="B8297" s="1">
        <v>45992</v>
      </c>
      <c r="C8297">
        <v>16</v>
      </c>
    </row>
    <row r="8298" spans="1:3">
      <c r="A8298" t="s">
        <v>3889</v>
      </c>
      <c r="B8298" s="1">
        <v>45962</v>
      </c>
      <c r="C8298">
        <v>156</v>
      </c>
    </row>
    <row r="8299" spans="1:3">
      <c r="A8299" t="s">
        <v>3889</v>
      </c>
      <c r="B8299" s="1">
        <v>45992</v>
      </c>
      <c r="C8299">
        <v>27</v>
      </c>
    </row>
    <row r="8300" spans="1:3">
      <c r="A8300" t="s">
        <v>3889</v>
      </c>
      <c r="B8300" s="1">
        <v>46082</v>
      </c>
      <c r="C8300">
        <v>1</v>
      </c>
    </row>
    <row r="8301" spans="1:3">
      <c r="A8301" t="s">
        <v>3889</v>
      </c>
      <c r="B8301" s="1">
        <v>46113</v>
      </c>
      <c r="C8301">
        <v>1</v>
      </c>
    </row>
    <row r="8302" spans="1:3">
      <c r="A8302" t="s">
        <v>3890</v>
      </c>
      <c r="B8302" s="1">
        <v>45962</v>
      </c>
      <c r="C8302">
        <v>158</v>
      </c>
    </row>
    <row r="8303" spans="1:3">
      <c r="A8303" t="s">
        <v>3890</v>
      </c>
      <c r="B8303" s="1">
        <v>45992</v>
      </c>
      <c r="C8303">
        <v>1</v>
      </c>
    </row>
    <row r="8304" spans="1:3">
      <c r="A8304" t="s">
        <v>3891</v>
      </c>
      <c r="B8304" s="1">
        <v>45962</v>
      </c>
      <c r="C8304">
        <v>154</v>
      </c>
    </row>
    <row r="8305" spans="1:3">
      <c r="A8305" t="s">
        <v>3891</v>
      </c>
      <c r="B8305" s="1">
        <v>45992</v>
      </c>
      <c r="C8305">
        <v>16</v>
      </c>
    </row>
    <row r="8306" spans="1:3">
      <c r="A8306" t="s">
        <v>3892</v>
      </c>
      <c r="B8306" s="1">
        <v>45962</v>
      </c>
      <c r="C8306">
        <v>60</v>
      </c>
    </row>
    <row r="8307" spans="1:3">
      <c r="A8307" t="s">
        <v>3892</v>
      </c>
      <c r="B8307" s="1">
        <v>45992</v>
      </c>
      <c r="C8307">
        <v>9</v>
      </c>
    </row>
    <row r="8308" spans="1:3">
      <c r="A8308" t="s">
        <v>3893</v>
      </c>
      <c r="B8308" s="1">
        <v>45962</v>
      </c>
      <c r="C8308">
        <v>276</v>
      </c>
    </row>
    <row r="8309" spans="1:3">
      <c r="A8309" t="s">
        <v>3893</v>
      </c>
      <c r="B8309" s="1">
        <v>45992</v>
      </c>
      <c r="C8309">
        <v>18</v>
      </c>
    </row>
    <row r="8310" spans="1:3">
      <c r="A8310" t="s">
        <v>3894</v>
      </c>
      <c r="B8310" s="1">
        <v>45962</v>
      </c>
      <c r="C8310">
        <v>158</v>
      </c>
    </row>
    <row r="8311" spans="1:3">
      <c r="A8311" t="s">
        <v>3894</v>
      </c>
      <c r="B8311" s="1">
        <v>45992</v>
      </c>
      <c r="C8311">
        <v>41</v>
      </c>
    </row>
    <row r="8312" spans="1:3">
      <c r="A8312" t="s">
        <v>3894</v>
      </c>
      <c r="B8312" s="1">
        <v>46113</v>
      </c>
      <c r="C8312">
        <v>1</v>
      </c>
    </row>
    <row r="8313" spans="1:3">
      <c r="A8313" t="s">
        <v>3895</v>
      </c>
      <c r="B8313" s="1">
        <v>45962</v>
      </c>
      <c r="C8313">
        <v>187</v>
      </c>
    </row>
    <row r="8314" spans="1:3">
      <c r="A8314" t="s">
        <v>3895</v>
      </c>
      <c r="B8314" s="1">
        <v>45992</v>
      </c>
      <c r="C8314">
        <v>16</v>
      </c>
    </row>
    <row r="8315" spans="1:3">
      <c r="A8315" t="s">
        <v>3896</v>
      </c>
      <c r="B8315" s="1">
        <v>45962</v>
      </c>
      <c r="C8315">
        <v>126</v>
      </c>
    </row>
    <row r="8316" spans="1:3">
      <c r="A8316" t="s">
        <v>3896</v>
      </c>
      <c r="B8316" s="1">
        <v>45992</v>
      </c>
      <c r="C8316">
        <v>15</v>
      </c>
    </row>
    <row r="8317" spans="1:3">
      <c r="A8317" t="s">
        <v>3896</v>
      </c>
      <c r="B8317" s="1">
        <v>46054</v>
      </c>
      <c r="C8317">
        <v>1</v>
      </c>
    </row>
    <row r="8318" spans="1:3">
      <c r="A8318" t="s">
        <v>3897</v>
      </c>
      <c r="B8318" s="1">
        <v>45962</v>
      </c>
      <c r="C8318">
        <v>134</v>
      </c>
    </row>
    <row r="8319" spans="1:3">
      <c r="A8319" t="s">
        <v>3897</v>
      </c>
      <c r="B8319" s="1">
        <v>45992</v>
      </c>
      <c r="C8319">
        <v>28</v>
      </c>
    </row>
    <row r="8320" spans="1:3">
      <c r="A8320" t="s">
        <v>3898</v>
      </c>
      <c r="B8320" s="1">
        <v>45962</v>
      </c>
      <c r="C8320">
        <v>63</v>
      </c>
    </row>
    <row r="8321" spans="1:3">
      <c r="A8321" t="s">
        <v>3899</v>
      </c>
      <c r="B8321" s="1">
        <v>45962</v>
      </c>
      <c r="C8321">
        <v>41</v>
      </c>
    </row>
    <row r="8322" spans="1:3">
      <c r="A8322" t="s">
        <v>3899</v>
      </c>
      <c r="B8322" s="1">
        <v>45992</v>
      </c>
      <c r="C8322">
        <v>11</v>
      </c>
    </row>
    <row r="8323" spans="1:3">
      <c r="A8323" t="s">
        <v>3899</v>
      </c>
      <c r="B8323" s="1">
        <v>46023</v>
      </c>
      <c r="C8323">
        <v>1</v>
      </c>
    </row>
    <row r="8324" spans="1:3">
      <c r="A8324" t="s">
        <v>3900</v>
      </c>
      <c r="B8324" s="1">
        <v>45962</v>
      </c>
      <c r="C8324">
        <v>27</v>
      </c>
    </row>
    <row r="8325" spans="1:3">
      <c r="A8325" t="s">
        <v>3900</v>
      </c>
      <c r="B8325" s="1">
        <v>45992</v>
      </c>
      <c r="C8325">
        <v>2</v>
      </c>
    </row>
    <row r="8326" spans="1:3">
      <c r="A8326" t="s">
        <v>3901</v>
      </c>
      <c r="B8326" s="1">
        <v>45962</v>
      </c>
      <c r="C8326">
        <v>46</v>
      </c>
    </row>
    <row r="8327" spans="1:3">
      <c r="A8327" t="s">
        <v>3901</v>
      </c>
      <c r="B8327" s="1">
        <v>45992</v>
      </c>
      <c r="C8327">
        <v>11</v>
      </c>
    </row>
    <row r="8328" spans="1:3">
      <c r="A8328" t="s">
        <v>3902</v>
      </c>
      <c r="B8328" s="1">
        <v>45962</v>
      </c>
      <c r="C8328">
        <v>33</v>
      </c>
    </row>
    <row r="8329" spans="1:3">
      <c r="A8329" t="s">
        <v>3902</v>
      </c>
      <c r="B8329" s="1">
        <v>45992</v>
      </c>
      <c r="C8329">
        <v>21</v>
      </c>
    </row>
    <row r="8330" spans="1:3">
      <c r="A8330" t="s">
        <v>3903</v>
      </c>
      <c r="B8330" s="1">
        <v>45962</v>
      </c>
      <c r="C8330">
        <v>49</v>
      </c>
    </row>
    <row r="8331" spans="1:3">
      <c r="A8331" t="s">
        <v>3903</v>
      </c>
      <c r="B8331" s="1">
        <v>45992</v>
      </c>
      <c r="C8331">
        <v>6</v>
      </c>
    </row>
    <row r="8332" spans="1:3">
      <c r="A8332" t="s">
        <v>3904</v>
      </c>
      <c r="B8332" s="1">
        <v>45962</v>
      </c>
      <c r="C8332">
        <v>124</v>
      </c>
    </row>
    <row r="8333" spans="1:3">
      <c r="A8333" t="s">
        <v>3904</v>
      </c>
      <c r="B8333" s="1">
        <v>45992</v>
      </c>
      <c r="C8333">
        <v>27</v>
      </c>
    </row>
    <row r="8334" spans="1:3">
      <c r="A8334" t="s">
        <v>3905</v>
      </c>
      <c r="B8334" s="1">
        <v>45962</v>
      </c>
      <c r="C8334">
        <v>48</v>
      </c>
    </row>
    <row r="8335" spans="1:3">
      <c r="A8335" t="s">
        <v>3905</v>
      </c>
      <c r="B8335" s="1">
        <v>45992</v>
      </c>
      <c r="C8335">
        <v>25</v>
      </c>
    </row>
    <row r="8336" spans="1:3">
      <c r="A8336" t="s">
        <v>3906</v>
      </c>
      <c r="B8336" s="1">
        <v>45962</v>
      </c>
      <c r="C8336">
        <v>54</v>
      </c>
    </row>
    <row r="8337" spans="1:3">
      <c r="A8337" t="s">
        <v>3906</v>
      </c>
      <c r="B8337" s="1">
        <v>45992</v>
      </c>
      <c r="C8337">
        <v>18</v>
      </c>
    </row>
    <row r="8338" spans="1:3">
      <c r="A8338" t="s">
        <v>3906</v>
      </c>
      <c r="B8338" s="1">
        <v>46023</v>
      </c>
      <c r="C8338">
        <v>2</v>
      </c>
    </row>
    <row r="8339" spans="1:3">
      <c r="A8339" t="s">
        <v>3907</v>
      </c>
      <c r="B8339" s="1">
        <v>45962</v>
      </c>
      <c r="C8339">
        <v>103</v>
      </c>
    </row>
    <row r="8340" spans="1:3">
      <c r="A8340" t="s">
        <v>3907</v>
      </c>
      <c r="B8340" s="1">
        <v>45992</v>
      </c>
      <c r="C8340">
        <v>10</v>
      </c>
    </row>
    <row r="8341" spans="1:3">
      <c r="A8341" t="s">
        <v>3908</v>
      </c>
      <c r="B8341" s="1">
        <v>45962</v>
      </c>
      <c r="C8341">
        <v>51</v>
      </c>
    </row>
    <row r="8342" spans="1:3">
      <c r="A8342" t="s">
        <v>3908</v>
      </c>
      <c r="B8342" s="1">
        <v>45992</v>
      </c>
      <c r="C8342">
        <v>4</v>
      </c>
    </row>
    <row r="8343" spans="1:3">
      <c r="A8343" t="s">
        <v>3909</v>
      </c>
      <c r="B8343" s="1">
        <v>45962</v>
      </c>
      <c r="C8343">
        <v>34</v>
      </c>
    </row>
    <row r="8344" spans="1:3">
      <c r="A8344" t="s">
        <v>3909</v>
      </c>
      <c r="B8344" s="1">
        <v>45992</v>
      </c>
      <c r="C8344">
        <v>6</v>
      </c>
    </row>
    <row r="8345" spans="1:3">
      <c r="A8345" t="s">
        <v>3909</v>
      </c>
      <c r="B8345" s="1">
        <v>46023</v>
      </c>
      <c r="C8345">
        <v>1</v>
      </c>
    </row>
    <row r="8346" spans="1:3">
      <c r="A8346" t="s">
        <v>3909</v>
      </c>
      <c r="B8346" s="1">
        <v>46054</v>
      </c>
      <c r="C8346">
        <v>1</v>
      </c>
    </row>
    <row r="8347" spans="1:3">
      <c r="A8347" t="s">
        <v>3910</v>
      </c>
      <c r="B8347" s="1">
        <v>45962</v>
      </c>
      <c r="C8347">
        <v>22</v>
      </c>
    </row>
    <row r="8348" spans="1:3">
      <c r="A8348" t="s">
        <v>3910</v>
      </c>
      <c r="B8348" s="1">
        <v>45992</v>
      </c>
      <c r="C8348">
        <v>18</v>
      </c>
    </row>
    <row r="8349" spans="1:3">
      <c r="A8349" t="s">
        <v>3910</v>
      </c>
      <c r="B8349" s="1">
        <v>46023</v>
      </c>
      <c r="C8349">
        <v>3</v>
      </c>
    </row>
    <row r="8350" spans="1:3">
      <c r="A8350" t="s">
        <v>3911</v>
      </c>
      <c r="B8350" s="1">
        <v>45962</v>
      </c>
      <c r="C8350">
        <v>69</v>
      </c>
    </row>
    <row r="8351" spans="1:3">
      <c r="A8351" t="s">
        <v>3911</v>
      </c>
      <c r="B8351" s="1">
        <v>45992</v>
      </c>
      <c r="C8351">
        <v>43</v>
      </c>
    </row>
    <row r="8352" spans="1:3">
      <c r="A8352" t="s">
        <v>3911</v>
      </c>
      <c r="B8352" s="1">
        <v>46023</v>
      </c>
      <c r="C8352">
        <v>2</v>
      </c>
    </row>
    <row r="8353" spans="1:3">
      <c r="A8353" t="s">
        <v>3912</v>
      </c>
      <c r="B8353" s="1">
        <v>45962</v>
      </c>
      <c r="C8353">
        <v>22</v>
      </c>
    </row>
    <row r="8354" spans="1:3">
      <c r="A8354" t="s">
        <v>3912</v>
      </c>
      <c r="B8354" s="1">
        <v>45992</v>
      </c>
      <c r="C8354">
        <v>12</v>
      </c>
    </row>
    <row r="8355" spans="1:3">
      <c r="A8355" t="s">
        <v>3912</v>
      </c>
      <c r="B8355" s="1">
        <v>46023</v>
      </c>
      <c r="C8355">
        <v>2</v>
      </c>
    </row>
    <row r="8356" spans="1:3">
      <c r="A8356" t="s">
        <v>3913</v>
      </c>
      <c r="B8356" s="1">
        <v>45962</v>
      </c>
      <c r="C8356">
        <v>54</v>
      </c>
    </row>
    <row r="8357" spans="1:3">
      <c r="A8357" t="s">
        <v>3913</v>
      </c>
      <c r="B8357" s="1">
        <v>45992</v>
      </c>
      <c r="C8357">
        <v>1</v>
      </c>
    </row>
    <row r="8358" spans="1:3">
      <c r="A8358" t="s">
        <v>3914</v>
      </c>
      <c r="B8358" s="1">
        <v>45962</v>
      </c>
      <c r="C8358">
        <v>30</v>
      </c>
    </row>
    <row r="8359" spans="1:3">
      <c r="A8359" t="s">
        <v>3914</v>
      </c>
      <c r="B8359" s="1">
        <v>45992</v>
      </c>
      <c r="C8359">
        <v>7</v>
      </c>
    </row>
    <row r="8360" spans="1:3">
      <c r="A8360" t="s">
        <v>3914</v>
      </c>
      <c r="B8360" s="1">
        <v>46054</v>
      </c>
      <c r="C8360">
        <v>1</v>
      </c>
    </row>
    <row r="8361" spans="1:3">
      <c r="A8361" t="s">
        <v>3915</v>
      </c>
      <c r="B8361" s="1">
        <v>45962</v>
      </c>
      <c r="C8361">
        <v>73</v>
      </c>
    </row>
    <row r="8362" spans="1:3">
      <c r="A8362" t="s">
        <v>3915</v>
      </c>
      <c r="B8362" s="1">
        <v>45992</v>
      </c>
      <c r="C8362">
        <v>16</v>
      </c>
    </row>
    <row r="8363" spans="1:3">
      <c r="A8363" t="s">
        <v>3915</v>
      </c>
      <c r="B8363" s="1">
        <v>46023</v>
      </c>
      <c r="C8363">
        <v>2</v>
      </c>
    </row>
    <row r="8364" spans="1:3">
      <c r="A8364" t="s">
        <v>3916</v>
      </c>
      <c r="B8364" s="1">
        <v>45962</v>
      </c>
      <c r="C8364">
        <v>188</v>
      </c>
    </row>
    <row r="8365" spans="1:3">
      <c r="A8365" t="s">
        <v>3916</v>
      </c>
      <c r="B8365" s="1">
        <v>45992</v>
      </c>
      <c r="C8365">
        <v>64</v>
      </c>
    </row>
    <row r="8366" spans="1:3">
      <c r="A8366" t="s">
        <v>3917</v>
      </c>
      <c r="B8366" s="1">
        <v>45962</v>
      </c>
      <c r="C8366">
        <v>221</v>
      </c>
    </row>
    <row r="8367" spans="1:3">
      <c r="A8367" t="s">
        <v>3917</v>
      </c>
      <c r="B8367" s="1">
        <v>45992</v>
      </c>
      <c r="C8367">
        <v>47</v>
      </c>
    </row>
    <row r="8368" spans="1:3">
      <c r="A8368" t="s">
        <v>3917</v>
      </c>
      <c r="B8368" s="1">
        <v>46023</v>
      </c>
      <c r="C8368">
        <v>1</v>
      </c>
    </row>
    <row r="8369" spans="1:3">
      <c r="A8369" t="s">
        <v>3918</v>
      </c>
      <c r="B8369" s="1">
        <v>45962</v>
      </c>
      <c r="C8369">
        <v>234</v>
      </c>
    </row>
    <row r="8370" spans="1:3">
      <c r="A8370" t="s">
        <v>3918</v>
      </c>
      <c r="B8370" s="1">
        <v>45992</v>
      </c>
      <c r="C8370">
        <v>42</v>
      </c>
    </row>
    <row r="8371" spans="1:3">
      <c r="A8371" t="s">
        <v>3919</v>
      </c>
      <c r="B8371" s="1">
        <v>45962</v>
      </c>
      <c r="C8371">
        <v>363</v>
      </c>
    </row>
    <row r="8372" spans="1:3">
      <c r="A8372" t="s">
        <v>3919</v>
      </c>
      <c r="B8372" s="1">
        <v>45992</v>
      </c>
      <c r="C8372">
        <v>26</v>
      </c>
    </row>
    <row r="8373" spans="1:3">
      <c r="A8373" t="s">
        <v>3920</v>
      </c>
      <c r="B8373" s="1">
        <v>45962</v>
      </c>
      <c r="C8373">
        <v>146</v>
      </c>
    </row>
    <row r="8374" spans="1:3">
      <c r="A8374" t="s">
        <v>3920</v>
      </c>
      <c r="B8374" s="1">
        <v>45992</v>
      </c>
      <c r="C8374">
        <v>40</v>
      </c>
    </row>
    <row r="8375" spans="1:3">
      <c r="A8375" t="s">
        <v>3920</v>
      </c>
      <c r="B8375" s="1">
        <v>46023</v>
      </c>
      <c r="C8375">
        <v>1</v>
      </c>
    </row>
    <row r="8376" spans="1:3">
      <c r="A8376" t="s">
        <v>3921</v>
      </c>
      <c r="B8376" s="1">
        <v>45962</v>
      </c>
      <c r="C8376">
        <v>153</v>
      </c>
    </row>
    <row r="8377" spans="1:3">
      <c r="A8377" t="s">
        <v>3921</v>
      </c>
      <c r="B8377" s="1">
        <v>45992</v>
      </c>
      <c r="C8377">
        <v>48</v>
      </c>
    </row>
    <row r="8378" spans="1:3">
      <c r="A8378" t="s">
        <v>3922</v>
      </c>
      <c r="B8378" s="1">
        <v>45962</v>
      </c>
      <c r="C8378">
        <v>311</v>
      </c>
    </row>
    <row r="8379" spans="1:3">
      <c r="A8379" t="s">
        <v>3922</v>
      </c>
      <c r="B8379" s="1">
        <v>45992</v>
      </c>
      <c r="C8379">
        <v>96</v>
      </c>
    </row>
    <row r="8380" spans="1:3">
      <c r="A8380" t="s">
        <v>3923</v>
      </c>
      <c r="B8380" s="1">
        <v>45962</v>
      </c>
      <c r="C8380">
        <v>295</v>
      </c>
    </row>
    <row r="8381" spans="1:3">
      <c r="A8381" t="s">
        <v>3923</v>
      </c>
      <c r="B8381" s="1">
        <v>45992</v>
      </c>
      <c r="C8381">
        <v>91</v>
      </c>
    </row>
    <row r="8382" spans="1:3">
      <c r="A8382" t="s">
        <v>1012</v>
      </c>
      <c r="B8382" s="1">
        <v>45962</v>
      </c>
      <c r="C8382">
        <v>256</v>
      </c>
    </row>
    <row r="8383" spans="1:3">
      <c r="A8383" t="s">
        <v>1012</v>
      </c>
      <c r="B8383" s="1">
        <v>45992</v>
      </c>
      <c r="C8383">
        <v>171</v>
      </c>
    </row>
    <row r="8384" spans="1:3">
      <c r="A8384" t="s">
        <v>1012</v>
      </c>
      <c r="B8384" s="1">
        <v>46023</v>
      </c>
      <c r="C8384">
        <v>339</v>
      </c>
    </row>
    <row r="8385" spans="1:3">
      <c r="A8385" t="s">
        <v>1012</v>
      </c>
      <c r="B8385" s="1">
        <v>46054</v>
      </c>
      <c r="C8385">
        <v>244</v>
      </c>
    </row>
    <row r="8386" spans="1:3">
      <c r="A8386" t="s">
        <v>1012</v>
      </c>
      <c r="B8386" s="1">
        <v>46082</v>
      </c>
      <c r="C8386">
        <v>245</v>
      </c>
    </row>
    <row r="8387" spans="1:3">
      <c r="A8387" t="s">
        <v>1012</v>
      </c>
      <c r="B8387" s="1">
        <v>46113</v>
      </c>
      <c r="C8387">
        <v>227</v>
      </c>
    </row>
    <row r="8388" spans="1:3">
      <c r="A8388" t="s">
        <v>1012</v>
      </c>
      <c r="B8388" s="1">
        <v>46143</v>
      </c>
      <c r="C8388">
        <v>150</v>
      </c>
    </row>
    <row r="8389" spans="1:3">
      <c r="A8389" t="s">
        <v>3924</v>
      </c>
      <c r="B8389" s="1">
        <v>45962</v>
      </c>
      <c r="C8389">
        <v>124</v>
      </c>
    </row>
    <row r="8390" spans="1:3">
      <c r="A8390" t="s">
        <v>3924</v>
      </c>
      <c r="B8390" s="1">
        <v>45992</v>
      </c>
      <c r="C8390">
        <v>32</v>
      </c>
    </row>
    <row r="8391" spans="1:3">
      <c r="A8391" t="s">
        <v>3924</v>
      </c>
      <c r="B8391" s="1">
        <v>46023</v>
      </c>
      <c r="C8391">
        <v>2</v>
      </c>
    </row>
    <row r="8392" spans="1:3">
      <c r="A8392" t="s">
        <v>3925</v>
      </c>
      <c r="B8392" s="1">
        <v>45962</v>
      </c>
      <c r="C8392">
        <v>155</v>
      </c>
    </row>
    <row r="8393" spans="1:3">
      <c r="A8393" t="s">
        <v>3925</v>
      </c>
      <c r="B8393" s="1">
        <v>45992</v>
      </c>
      <c r="C8393">
        <v>81</v>
      </c>
    </row>
    <row r="8394" spans="1:3">
      <c r="A8394" t="s">
        <v>3925</v>
      </c>
      <c r="B8394" s="1">
        <v>46023</v>
      </c>
      <c r="C8394">
        <v>4</v>
      </c>
    </row>
    <row r="8395" spans="1:3">
      <c r="A8395" t="s">
        <v>3925</v>
      </c>
      <c r="B8395" s="1">
        <v>46054</v>
      </c>
      <c r="C8395">
        <v>4</v>
      </c>
    </row>
    <row r="8396" spans="1:3">
      <c r="A8396" t="s">
        <v>3925</v>
      </c>
      <c r="B8396" s="1">
        <v>46113</v>
      </c>
      <c r="C8396">
        <v>1</v>
      </c>
    </row>
    <row r="8397" spans="1:3">
      <c r="A8397" t="s">
        <v>3926</v>
      </c>
      <c r="B8397" s="1">
        <v>45962</v>
      </c>
      <c r="C8397">
        <v>99</v>
      </c>
    </row>
    <row r="8398" spans="1:3">
      <c r="A8398" t="s">
        <v>3926</v>
      </c>
      <c r="B8398" s="1">
        <v>45992</v>
      </c>
      <c r="C8398">
        <v>22</v>
      </c>
    </row>
    <row r="8399" spans="1:3">
      <c r="A8399" t="s">
        <v>3926</v>
      </c>
      <c r="B8399" s="1">
        <v>46023</v>
      </c>
      <c r="C8399">
        <v>13</v>
      </c>
    </row>
    <row r="8400" spans="1:3">
      <c r="A8400" t="s">
        <v>3926</v>
      </c>
      <c r="B8400" s="1">
        <v>46054</v>
      </c>
      <c r="C8400">
        <v>1</v>
      </c>
    </row>
    <row r="8401" spans="1:3">
      <c r="A8401" t="s">
        <v>3926</v>
      </c>
      <c r="B8401" s="1">
        <v>46082</v>
      </c>
      <c r="C8401">
        <v>1</v>
      </c>
    </row>
    <row r="8402" spans="1:3">
      <c r="A8402" t="s">
        <v>1014</v>
      </c>
      <c r="B8402" s="1">
        <v>45962</v>
      </c>
      <c r="C8402">
        <v>12</v>
      </c>
    </row>
    <row r="8403" spans="1:3">
      <c r="A8403" t="s">
        <v>1014</v>
      </c>
      <c r="B8403" s="1">
        <v>45992</v>
      </c>
      <c r="C8403">
        <v>4</v>
      </c>
    </row>
    <row r="8404" spans="1:3">
      <c r="A8404" t="s">
        <v>1014</v>
      </c>
      <c r="B8404" s="1">
        <v>46023</v>
      </c>
      <c r="C8404">
        <v>2</v>
      </c>
    </row>
    <row r="8405" spans="1:3">
      <c r="A8405" t="s">
        <v>1014</v>
      </c>
      <c r="B8405" s="1">
        <v>46054</v>
      </c>
      <c r="C8405">
        <v>9</v>
      </c>
    </row>
    <row r="8406" spans="1:3">
      <c r="A8406" t="s">
        <v>1014</v>
      </c>
      <c r="B8406" s="1">
        <v>46082</v>
      </c>
      <c r="C8406">
        <v>19</v>
      </c>
    </row>
    <row r="8407" spans="1:3">
      <c r="A8407" t="s">
        <v>1014</v>
      </c>
      <c r="B8407" s="1">
        <v>46113</v>
      </c>
      <c r="C8407">
        <v>13</v>
      </c>
    </row>
    <row r="8408" spans="1:3">
      <c r="A8408" t="s">
        <v>1014</v>
      </c>
      <c r="B8408" s="1">
        <v>46143</v>
      </c>
      <c r="C8408">
        <v>5</v>
      </c>
    </row>
    <row r="8409" spans="1:3">
      <c r="A8409" t="s">
        <v>3927</v>
      </c>
      <c r="B8409" s="1">
        <v>45962</v>
      </c>
      <c r="C8409">
        <v>47</v>
      </c>
    </row>
    <row r="8410" spans="1:3">
      <c r="A8410" t="s">
        <v>3928</v>
      </c>
      <c r="B8410" s="1">
        <v>45962</v>
      </c>
      <c r="C8410">
        <v>225</v>
      </c>
    </row>
    <row r="8411" spans="1:3">
      <c r="A8411" t="s">
        <v>3928</v>
      </c>
      <c r="B8411" s="1">
        <v>45992</v>
      </c>
      <c r="C8411">
        <v>23</v>
      </c>
    </row>
    <row r="8412" spans="1:3">
      <c r="A8412" t="s">
        <v>3928</v>
      </c>
      <c r="B8412" s="1">
        <v>46023</v>
      </c>
      <c r="C8412">
        <v>2</v>
      </c>
    </row>
    <row r="8413" spans="1:3">
      <c r="A8413" t="s">
        <v>3928</v>
      </c>
      <c r="B8413" s="1">
        <v>46054</v>
      </c>
      <c r="C8413">
        <v>1</v>
      </c>
    </row>
    <row r="8414" spans="1:3">
      <c r="A8414" t="s">
        <v>3929</v>
      </c>
      <c r="B8414" s="1">
        <v>45962</v>
      </c>
      <c r="C8414">
        <v>181</v>
      </c>
    </row>
    <row r="8415" spans="1:3">
      <c r="A8415" t="s">
        <v>3929</v>
      </c>
      <c r="B8415" s="1">
        <v>45992</v>
      </c>
      <c r="C8415">
        <v>24</v>
      </c>
    </row>
    <row r="8416" spans="1:3">
      <c r="A8416" t="s">
        <v>3929</v>
      </c>
      <c r="B8416" s="1">
        <v>46023</v>
      </c>
      <c r="C8416">
        <v>1</v>
      </c>
    </row>
    <row r="8417" spans="1:3">
      <c r="A8417" t="s">
        <v>3930</v>
      </c>
      <c r="B8417" s="1">
        <v>45962</v>
      </c>
      <c r="C8417">
        <v>63</v>
      </c>
    </row>
    <row r="8418" spans="1:3">
      <c r="A8418" t="s">
        <v>3930</v>
      </c>
      <c r="B8418" s="1">
        <v>45992</v>
      </c>
      <c r="C8418">
        <v>10</v>
      </c>
    </row>
    <row r="8419" spans="1:3">
      <c r="A8419" t="s">
        <v>3931</v>
      </c>
      <c r="B8419" s="1">
        <v>45962</v>
      </c>
      <c r="C8419">
        <v>109</v>
      </c>
    </row>
    <row r="8420" spans="1:3">
      <c r="A8420" t="s">
        <v>3931</v>
      </c>
      <c r="B8420" s="1">
        <v>45992</v>
      </c>
      <c r="C8420">
        <v>15</v>
      </c>
    </row>
    <row r="8421" spans="1:3">
      <c r="A8421" t="s">
        <v>1016</v>
      </c>
      <c r="B8421" s="1">
        <v>45962</v>
      </c>
      <c r="C8421">
        <v>314</v>
      </c>
    </row>
    <row r="8422" spans="1:3">
      <c r="A8422" t="s">
        <v>1016</v>
      </c>
      <c r="B8422" s="1">
        <v>45992</v>
      </c>
      <c r="C8422">
        <v>251</v>
      </c>
    </row>
    <row r="8423" spans="1:3">
      <c r="A8423" t="s">
        <v>1016</v>
      </c>
      <c r="B8423" s="1">
        <v>46023</v>
      </c>
      <c r="C8423">
        <v>307</v>
      </c>
    </row>
    <row r="8424" spans="1:3">
      <c r="A8424" t="s">
        <v>1016</v>
      </c>
      <c r="B8424" s="1">
        <v>46054</v>
      </c>
      <c r="C8424">
        <v>368</v>
      </c>
    </row>
    <row r="8425" spans="1:3">
      <c r="A8425" t="s">
        <v>1016</v>
      </c>
      <c r="B8425" s="1">
        <v>46082</v>
      </c>
      <c r="C8425">
        <v>388</v>
      </c>
    </row>
    <row r="8426" spans="1:3">
      <c r="A8426" t="s">
        <v>1016</v>
      </c>
      <c r="B8426" s="1">
        <v>46113</v>
      </c>
      <c r="C8426">
        <v>396</v>
      </c>
    </row>
    <row r="8427" spans="1:3">
      <c r="A8427" t="s">
        <v>1016</v>
      </c>
      <c r="B8427" s="1">
        <v>46143</v>
      </c>
      <c r="C8427">
        <v>236</v>
      </c>
    </row>
    <row r="8428" spans="1:3">
      <c r="A8428" t="s">
        <v>1018</v>
      </c>
      <c r="B8428" s="1">
        <v>45962</v>
      </c>
      <c r="C8428">
        <v>59</v>
      </c>
    </row>
    <row r="8429" spans="1:3">
      <c r="A8429" t="s">
        <v>1018</v>
      </c>
      <c r="B8429" s="1">
        <v>45992</v>
      </c>
      <c r="C8429">
        <v>39</v>
      </c>
    </row>
    <row r="8430" spans="1:3">
      <c r="A8430" t="s">
        <v>1018</v>
      </c>
      <c r="B8430" s="1">
        <v>46023</v>
      </c>
      <c r="C8430">
        <v>66</v>
      </c>
    </row>
    <row r="8431" spans="1:3">
      <c r="A8431" t="s">
        <v>1018</v>
      </c>
      <c r="B8431" s="1">
        <v>46054</v>
      </c>
      <c r="C8431">
        <v>46</v>
      </c>
    </row>
    <row r="8432" spans="1:3">
      <c r="A8432" t="s">
        <v>1018</v>
      </c>
      <c r="B8432" s="1">
        <v>46082</v>
      </c>
      <c r="C8432">
        <v>61</v>
      </c>
    </row>
    <row r="8433" spans="1:3">
      <c r="A8433" t="s">
        <v>1018</v>
      </c>
      <c r="B8433" s="1">
        <v>46113</v>
      </c>
      <c r="C8433">
        <v>32</v>
      </c>
    </row>
    <row r="8434" spans="1:3">
      <c r="A8434" t="s">
        <v>1018</v>
      </c>
      <c r="B8434" s="1">
        <v>46143</v>
      </c>
      <c r="C8434">
        <v>24</v>
      </c>
    </row>
    <row r="8435" spans="1:3">
      <c r="A8435" t="s">
        <v>1020</v>
      </c>
      <c r="B8435" s="1">
        <v>45962</v>
      </c>
      <c r="C8435">
        <v>242</v>
      </c>
    </row>
    <row r="8436" spans="1:3">
      <c r="A8436" t="s">
        <v>1020</v>
      </c>
      <c r="B8436" s="1">
        <v>45992</v>
      </c>
      <c r="C8436">
        <v>170</v>
      </c>
    </row>
    <row r="8437" spans="1:3">
      <c r="A8437" t="s">
        <v>1020</v>
      </c>
      <c r="B8437" s="1">
        <v>46023</v>
      </c>
      <c r="C8437">
        <v>210</v>
      </c>
    </row>
    <row r="8438" spans="1:3">
      <c r="A8438" t="s">
        <v>1020</v>
      </c>
      <c r="B8438" s="1">
        <v>46054</v>
      </c>
      <c r="C8438">
        <v>162</v>
      </c>
    </row>
    <row r="8439" spans="1:3">
      <c r="A8439" t="s">
        <v>1020</v>
      </c>
      <c r="B8439" s="1">
        <v>46082</v>
      </c>
      <c r="C8439">
        <v>205</v>
      </c>
    </row>
    <row r="8440" spans="1:3">
      <c r="A8440" t="s">
        <v>1020</v>
      </c>
      <c r="B8440" s="1">
        <v>46113</v>
      </c>
      <c r="C8440">
        <v>176</v>
      </c>
    </row>
    <row r="8441" spans="1:3">
      <c r="A8441" t="s">
        <v>1020</v>
      </c>
      <c r="B8441" s="1">
        <v>46143</v>
      </c>
      <c r="C8441">
        <v>139</v>
      </c>
    </row>
    <row r="8442" spans="1:3">
      <c r="A8442" t="s">
        <v>1022</v>
      </c>
      <c r="B8442" s="1">
        <v>45962</v>
      </c>
      <c r="C8442">
        <v>290</v>
      </c>
    </row>
    <row r="8443" spans="1:3">
      <c r="A8443" t="s">
        <v>1022</v>
      </c>
      <c r="B8443" s="1">
        <v>45992</v>
      </c>
      <c r="C8443">
        <v>219</v>
      </c>
    </row>
    <row r="8444" spans="1:3">
      <c r="A8444" t="s">
        <v>1022</v>
      </c>
      <c r="B8444" s="1">
        <v>46023</v>
      </c>
      <c r="C8444">
        <v>324</v>
      </c>
    </row>
    <row r="8445" spans="1:3">
      <c r="A8445" t="s">
        <v>1022</v>
      </c>
      <c r="B8445" s="1">
        <v>46054</v>
      </c>
      <c r="C8445">
        <v>259</v>
      </c>
    </row>
    <row r="8446" spans="1:3">
      <c r="A8446" t="s">
        <v>1022</v>
      </c>
      <c r="B8446" s="1">
        <v>46082</v>
      </c>
      <c r="C8446">
        <v>362</v>
      </c>
    </row>
    <row r="8447" spans="1:3">
      <c r="A8447" t="s">
        <v>1022</v>
      </c>
      <c r="B8447" s="1">
        <v>46113</v>
      </c>
      <c r="C8447">
        <v>355</v>
      </c>
    </row>
    <row r="8448" spans="1:3">
      <c r="A8448" t="s">
        <v>1022</v>
      </c>
      <c r="B8448" s="1">
        <v>46143</v>
      </c>
      <c r="C8448">
        <v>228</v>
      </c>
    </row>
    <row r="8449" spans="1:3">
      <c r="A8449" t="s">
        <v>1024</v>
      </c>
      <c r="B8449" s="1">
        <v>45962</v>
      </c>
      <c r="C8449">
        <v>320</v>
      </c>
    </row>
    <row r="8450" spans="1:3">
      <c r="A8450" t="s">
        <v>1024</v>
      </c>
      <c r="B8450" s="1">
        <v>45992</v>
      </c>
      <c r="C8450">
        <v>258</v>
      </c>
    </row>
    <row r="8451" spans="1:3">
      <c r="A8451" t="s">
        <v>1024</v>
      </c>
      <c r="B8451" s="1">
        <v>46023</v>
      </c>
      <c r="C8451">
        <v>371</v>
      </c>
    </row>
    <row r="8452" spans="1:3">
      <c r="A8452" t="s">
        <v>1024</v>
      </c>
      <c r="B8452" s="1">
        <v>46054</v>
      </c>
      <c r="C8452">
        <v>265</v>
      </c>
    </row>
    <row r="8453" spans="1:3">
      <c r="A8453" t="s">
        <v>1024</v>
      </c>
      <c r="B8453" s="1">
        <v>46082</v>
      </c>
      <c r="C8453">
        <v>300</v>
      </c>
    </row>
    <row r="8454" spans="1:3">
      <c r="A8454" t="s">
        <v>1024</v>
      </c>
      <c r="B8454" s="1">
        <v>46113</v>
      </c>
      <c r="C8454">
        <v>206</v>
      </c>
    </row>
    <row r="8455" spans="1:3">
      <c r="A8455" t="s">
        <v>1024</v>
      </c>
      <c r="B8455" s="1">
        <v>46143</v>
      </c>
      <c r="C8455">
        <v>154</v>
      </c>
    </row>
    <row r="8456" spans="1:3">
      <c r="A8456" t="s">
        <v>3932</v>
      </c>
      <c r="B8456" s="1">
        <v>45962</v>
      </c>
      <c r="C8456">
        <v>9</v>
      </c>
    </row>
    <row r="8457" spans="1:3">
      <c r="A8457" t="s">
        <v>3933</v>
      </c>
      <c r="B8457" s="1">
        <v>45962</v>
      </c>
      <c r="C8457">
        <v>20</v>
      </c>
    </row>
    <row r="8458" spans="1:3">
      <c r="A8458" t="s">
        <v>3933</v>
      </c>
      <c r="B8458" s="1">
        <v>45992</v>
      </c>
      <c r="C8458">
        <v>12</v>
      </c>
    </row>
    <row r="8459" spans="1:3">
      <c r="A8459" t="s">
        <v>3933</v>
      </c>
      <c r="B8459" s="1">
        <v>46023</v>
      </c>
      <c r="C8459">
        <v>3</v>
      </c>
    </row>
    <row r="8460" spans="1:3">
      <c r="A8460" t="s">
        <v>3933</v>
      </c>
      <c r="B8460" s="1">
        <v>46054</v>
      </c>
      <c r="C8460">
        <v>1</v>
      </c>
    </row>
    <row r="8461" spans="1:3">
      <c r="A8461" t="s">
        <v>1026</v>
      </c>
      <c r="B8461" s="1">
        <v>45962</v>
      </c>
      <c r="C8461">
        <v>453</v>
      </c>
    </row>
    <row r="8462" spans="1:3">
      <c r="A8462" t="s">
        <v>1026</v>
      </c>
      <c r="B8462" s="1">
        <v>45992</v>
      </c>
      <c r="C8462">
        <v>331</v>
      </c>
    </row>
    <row r="8463" spans="1:3">
      <c r="A8463" t="s">
        <v>1026</v>
      </c>
      <c r="B8463" s="1">
        <v>46023</v>
      </c>
      <c r="C8463">
        <v>555</v>
      </c>
    </row>
    <row r="8464" spans="1:3">
      <c r="A8464" t="s">
        <v>1026</v>
      </c>
      <c r="B8464" s="1">
        <v>46054</v>
      </c>
      <c r="C8464">
        <v>510</v>
      </c>
    </row>
    <row r="8465" spans="1:3">
      <c r="A8465" t="s">
        <v>1026</v>
      </c>
      <c r="B8465" s="1">
        <v>46082</v>
      </c>
      <c r="C8465">
        <v>583</v>
      </c>
    </row>
    <row r="8466" spans="1:3">
      <c r="A8466" t="s">
        <v>1026</v>
      </c>
      <c r="B8466" s="1">
        <v>46113</v>
      </c>
      <c r="C8466">
        <v>450</v>
      </c>
    </row>
    <row r="8467" spans="1:3">
      <c r="A8467" t="s">
        <v>1026</v>
      </c>
      <c r="B8467" s="1">
        <v>46143</v>
      </c>
      <c r="C8467">
        <v>346</v>
      </c>
    </row>
    <row r="8468" spans="1:3">
      <c r="A8468" t="s">
        <v>1028</v>
      </c>
      <c r="B8468" s="1">
        <v>45962</v>
      </c>
      <c r="C8468">
        <v>453</v>
      </c>
    </row>
    <row r="8469" spans="1:3">
      <c r="A8469" t="s">
        <v>1028</v>
      </c>
      <c r="B8469" s="1">
        <v>45992</v>
      </c>
      <c r="C8469">
        <v>313</v>
      </c>
    </row>
    <row r="8470" spans="1:3">
      <c r="A8470" t="s">
        <v>1028</v>
      </c>
      <c r="B8470" s="1">
        <v>46023</v>
      </c>
      <c r="C8470">
        <v>435</v>
      </c>
    </row>
    <row r="8471" spans="1:3">
      <c r="A8471" t="s">
        <v>1028</v>
      </c>
      <c r="B8471" s="1">
        <v>46054</v>
      </c>
      <c r="C8471">
        <v>318</v>
      </c>
    </row>
    <row r="8472" spans="1:3">
      <c r="A8472" t="s">
        <v>1028</v>
      </c>
      <c r="B8472" s="1">
        <v>46082</v>
      </c>
      <c r="C8472">
        <v>366</v>
      </c>
    </row>
    <row r="8473" spans="1:3">
      <c r="A8473" t="s">
        <v>1028</v>
      </c>
      <c r="B8473" s="1">
        <v>46113</v>
      </c>
      <c r="C8473">
        <v>291</v>
      </c>
    </row>
    <row r="8474" spans="1:3">
      <c r="A8474" t="s">
        <v>1028</v>
      </c>
      <c r="B8474" s="1">
        <v>46143</v>
      </c>
      <c r="C8474">
        <v>155</v>
      </c>
    </row>
    <row r="8475" spans="1:3">
      <c r="A8475" t="s">
        <v>1030</v>
      </c>
      <c r="B8475" s="1">
        <v>45962</v>
      </c>
      <c r="C8475">
        <v>362</v>
      </c>
    </row>
    <row r="8476" spans="1:3">
      <c r="A8476" t="s">
        <v>1030</v>
      </c>
      <c r="B8476" s="1">
        <v>45992</v>
      </c>
      <c r="C8476">
        <v>196</v>
      </c>
    </row>
    <row r="8477" spans="1:3">
      <c r="A8477" t="s">
        <v>1030</v>
      </c>
      <c r="B8477" s="1">
        <v>46023</v>
      </c>
      <c r="C8477">
        <v>382</v>
      </c>
    </row>
    <row r="8478" spans="1:3">
      <c r="A8478" t="s">
        <v>1030</v>
      </c>
      <c r="B8478" s="1">
        <v>46054</v>
      </c>
      <c r="C8478">
        <v>324</v>
      </c>
    </row>
    <row r="8479" spans="1:3">
      <c r="A8479" t="s">
        <v>1030</v>
      </c>
      <c r="B8479" s="1">
        <v>46082</v>
      </c>
      <c r="C8479">
        <v>352</v>
      </c>
    </row>
    <row r="8480" spans="1:3">
      <c r="A8480" t="s">
        <v>1030</v>
      </c>
      <c r="B8480" s="1">
        <v>46113</v>
      </c>
      <c r="C8480">
        <v>291</v>
      </c>
    </row>
    <row r="8481" spans="1:3">
      <c r="A8481" t="s">
        <v>1030</v>
      </c>
      <c r="B8481" s="1">
        <v>46143</v>
      </c>
      <c r="C8481">
        <v>157</v>
      </c>
    </row>
    <row r="8482" spans="1:3">
      <c r="A8482" t="s">
        <v>1032</v>
      </c>
      <c r="B8482" s="1">
        <v>45962</v>
      </c>
      <c r="C8482">
        <v>108</v>
      </c>
    </row>
    <row r="8483" spans="1:3">
      <c r="A8483" t="s">
        <v>1032</v>
      </c>
      <c r="B8483" s="1">
        <v>45992</v>
      </c>
      <c r="C8483">
        <v>72</v>
      </c>
    </row>
    <row r="8484" spans="1:3">
      <c r="A8484" t="s">
        <v>1032</v>
      </c>
      <c r="B8484" s="1">
        <v>46023</v>
      </c>
      <c r="C8484">
        <v>106</v>
      </c>
    </row>
    <row r="8485" spans="1:3">
      <c r="A8485" t="s">
        <v>1032</v>
      </c>
      <c r="B8485" s="1">
        <v>46054</v>
      </c>
      <c r="C8485">
        <v>126</v>
      </c>
    </row>
    <row r="8486" spans="1:3">
      <c r="A8486" t="s">
        <v>1032</v>
      </c>
      <c r="B8486" s="1">
        <v>46082</v>
      </c>
      <c r="C8486">
        <v>139</v>
      </c>
    </row>
    <row r="8487" spans="1:3">
      <c r="A8487" t="s">
        <v>1032</v>
      </c>
      <c r="B8487" s="1">
        <v>46113</v>
      </c>
      <c r="C8487">
        <v>84</v>
      </c>
    </row>
    <row r="8488" spans="1:3">
      <c r="A8488" t="s">
        <v>1032</v>
      </c>
      <c r="B8488" s="1">
        <v>46143</v>
      </c>
      <c r="C8488">
        <v>71</v>
      </c>
    </row>
    <row r="8489" spans="1:3">
      <c r="A8489" t="s">
        <v>3934</v>
      </c>
      <c r="B8489" s="1">
        <v>45962</v>
      </c>
      <c r="C8489">
        <v>145</v>
      </c>
    </row>
    <row r="8490" spans="1:3">
      <c r="A8490" t="s">
        <v>3934</v>
      </c>
      <c r="B8490" s="1">
        <v>45992</v>
      </c>
      <c r="C8490">
        <v>18</v>
      </c>
    </row>
    <row r="8491" spans="1:3">
      <c r="A8491" t="s">
        <v>3935</v>
      </c>
      <c r="B8491" s="1">
        <v>45962</v>
      </c>
      <c r="C8491">
        <v>2</v>
      </c>
    </row>
    <row r="8492" spans="1:3">
      <c r="A8492" t="s">
        <v>3936</v>
      </c>
      <c r="B8492" s="1">
        <v>45962</v>
      </c>
      <c r="C8492">
        <v>74</v>
      </c>
    </row>
    <row r="8493" spans="1:3">
      <c r="A8493" t="s">
        <v>3937</v>
      </c>
      <c r="B8493" s="1">
        <v>45962</v>
      </c>
      <c r="C8493">
        <v>168</v>
      </c>
    </row>
    <row r="8494" spans="1:3">
      <c r="A8494" t="s">
        <v>3937</v>
      </c>
      <c r="B8494" s="1">
        <v>45992</v>
      </c>
      <c r="C8494">
        <v>22</v>
      </c>
    </row>
    <row r="8495" spans="1:3">
      <c r="A8495" t="s">
        <v>3937</v>
      </c>
      <c r="B8495" s="1">
        <v>46023</v>
      </c>
      <c r="C8495">
        <v>3</v>
      </c>
    </row>
    <row r="8496" spans="1:3">
      <c r="A8496" t="s">
        <v>3937</v>
      </c>
      <c r="B8496" s="1">
        <v>46054</v>
      </c>
      <c r="C8496">
        <v>1</v>
      </c>
    </row>
    <row r="8497" spans="1:3">
      <c r="A8497" t="s">
        <v>3938</v>
      </c>
      <c r="B8497" s="1">
        <v>45992</v>
      </c>
      <c r="C8497">
        <v>1</v>
      </c>
    </row>
    <row r="8498" spans="1:3">
      <c r="A8498" t="s">
        <v>1034</v>
      </c>
      <c r="B8498" s="1">
        <v>45962</v>
      </c>
      <c r="C8498">
        <v>188</v>
      </c>
    </row>
    <row r="8499" spans="1:3">
      <c r="A8499" t="s">
        <v>1034</v>
      </c>
      <c r="B8499" s="1">
        <v>45992</v>
      </c>
      <c r="C8499">
        <v>103</v>
      </c>
    </row>
    <row r="8500" spans="1:3">
      <c r="A8500" t="s">
        <v>1034</v>
      </c>
      <c r="B8500" s="1">
        <v>46023</v>
      </c>
      <c r="C8500">
        <v>247</v>
      </c>
    </row>
    <row r="8501" spans="1:3">
      <c r="A8501" t="s">
        <v>1034</v>
      </c>
      <c r="B8501" s="1">
        <v>46054</v>
      </c>
      <c r="C8501">
        <v>199</v>
      </c>
    </row>
    <row r="8502" spans="1:3">
      <c r="A8502" t="s">
        <v>1034</v>
      </c>
      <c r="B8502" s="1">
        <v>46082</v>
      </c>
      <c r="C8502">
        <v>232</v>
      </c>
    </row>
    <row r="8503" spans="1:3">
      <c r="A8503" t="s">
        <v>1034</v>
      </c>
      <c r="B8503" s="1">
        <v>46113</v>
      </c>
      <c r="C8503">
        <v>151</v>
      </c>
    </row>
    <row r="8504" spans="1:3">
      <c r="A8504" t="s">
        <v>1034</v>
      </c>
      <c r="B8504" s="1">
        <v>46143</v>
      </c>
      <c r="C8504">
        <v>91</v>
      </c>
    </row>
    <row r="8505" spans="1:3">
      <c r="A8505" t="s">
        <v>3939</v>
      </c>
      <c r="B8505" s="1">
        <v>45962</v>
      </c>
      <c r="C8505">
        <v>86</v>
      </c>
    </row>
    <row r="8506" spans="1:3">
      <c r="A8506" t="s">
        <v>3939</v>
      </c>
      <c r="B8506" s="1">
        <v>45992</v>
      </c>
      <c r="C8506">
        <v>1</v>
      </c>
    </row>
    <row r="8507" spans="1:3">
      <c r="A8507" t="s">
        <v>3940</v>
      </c>
      <c r="B8507" s="1">
        <v>45962</v>
      </c>
      <c r="C8507">
        <v>163</v>
      </c>
    </row>
    <row r="8508" spans="1:3">
      <c r="A8508" t="s">
        <v>3940</v>
      </c>
      <c r="B8508" s="1">
        <v>45992</v>
      </c>
      <c r="C8508">
        <v>37</v>
      </c>
    </row>
    <row r="8509" spans="1:3">
      <c r="A8509" t="s">
        <v>3941</v>
      </c>
      <c r="B8509" s="1">
        <v>45962</v>
      </c>
      <c r="C8509">
        <v>261</v>
      </c>
    </row>
    <row r="8510" spans="1:3">
      <c r="A8510" t="s">
        <v>3941</v>
      </c>
      <c r="B8510" s="1">
        <v>45992</v>
      </c>
      <c r="C8510">
        <v>20</v>
      </c>
    </row>
    <row r="8511" spans="1:3">
      <c r="A8511" t="s">
        <v>3942</v>
      </c>
      <c r="B8511" s="1">
        <v>45962</v>
      </c>
      <c r="C8511">
        <v>125</v>
      </c>
    </row>
    <row r="8512" spans="1:3">
      <c r="A8512" t="s">
        <v>3942</v>
      </c>
      <c r="B8512" s="1">
        <v>45992</v>
      </c>
      <c r="C8512">
        <v>15</v>
      </c>
    </row>
    <row r="8513" spans="1:3">
      <c r="A8513" t="s">
        <v>1036</v>
      </c>
      <c r="B8513" s="1">
        <v>45962</v>
      </c>
      <c r="C8513">
        <v>16</v>
      </c>
    </row>
    <row r="8514" spans="1:3">
      <c r="A8514" t="s">
        <v>1036</v>
      </c>
      <c r="B8514" s="1">
        <v>45992</v>
      </c>
      <c r="C8514">
        <v>9</v>
      </c>
    </row>
    <row r="8515" spans="1:3">
      <c r="A8515" t="s">
        <v>1036</v>
      </c>
      <c r="B8515" s="1">
        <v>46023</v>
      </c>
      <c r="C8515">
        <v>19</v>
      </c>
    </row>
    <row r="8516" spans="1:3">
      <c r="A8516" t="s">
        <v>1036</v>
      </c>
      <c r="B8516" s="1">
        <v>46054</v>
      </c>
      <c r="C8516">
        <v>28</v>
      </c>
    </row>
    <row r="8517" spans="1:3">
      <c r="A8517" t="s">
        <v>1036</v>
      </c>
      <c r="B8517" s="1">
        <v>46082</v>
      </c>
      <c r="C8517">
        <v>3</v>
      </c>
    </row>
    <row r="8518" spans="1:3">
      <c r="A8518" t="s">
        <v>1036</v>
      </c>
      <c r="B8518" s="1">
        <v>46143</v>
      </c>
      <c r="C8518">
        <v>3</v>
      </c>
    </row>
    <row r="8519" spans="1:3">
      <c r="A8519" t="s">
        <v>1038</v>
      </c>
      <c r="B8519" s="1">
        <v>45962</v>
      </c>
      <c r="C8519">
        <v>82</v>
      </c>
    </row>
    <row r="8520" spans="1:3">
      <c r="A8520" t="s">
        <v>1038</v>
      </c>
      <c r="B8520" s="1">
        <v>45992</v>
      </c>
      <c r="C8520">
        <v>76</v>
      </c>
    </row>
    <row r="8521" spans="1:3">
      <c r="A8521" t="s">
        <v>1038</v>
      </c>
      <c r="B8521" s="1">
        <v>46023</v>
      </c>
      <c r="C8521">
        <v>56</v>
      </c>
    </row>
    <row r="8522" spans="1:3">
      <c r="A8522" t="s">
        <v>1038</v>
      </c>
      <c r="B8522" s="1">
        <v>46054</v>
      </c>
      <c r="C8522">
        <v>60</v>
      </c>
    </row>
    <row r="8523" spans="1:3">
      <c r="A8523" t="s">
        <v>1038</v>
      </c>
      <c r="B8523" s="1">
        <v>46082</v>
      </c>
      <c r="C8523">
        <v>88</v>
      </c>
    </row>
    <row r="8524" spans="1:3">
      <c r="A8524" t="s">
        <v>1038</v>
      </c>
      <c r="B8524" s="1">
        <v>46113</v>
      </c>
      <c r="C8524">
        <v>52</v>
      </c>
    </row>
    <row r="8525" spans="1:3">
      <c r="A8525" t="s">
        <v>1038</v>
      </c>
      <c r="B8525" s="1">
        <v>46143</v>
      </c>
      <c r="C8525">
        <v>35</v>
      </c>
    </row>
    <row r="8526" spans="1:3">
      <c r="A8526" t="s">
        <v>1040</v>
      </c>
      <c r="B8526" s="1">
        <v>45962</v>
      </c>
      <c r="C8526">
        <v>33</v>
      </c>
    </row>
    <row r="8527" spans="1:3">
      <c r="A8527" t="s">
        <v>1040</v>
      </c>
      <c r="B8527" s="1">
        <v>45992</v>
      </c>
      <c r="C8527">
        <v>21</v>
      </c>
    </row>
    <row r="8528" spans="1:3">
      <c r="A8528" t="s">
        <v>1040</v>
      </c>
      <c r="B8528" s="1">
        <v>46023</v>
      </c>
      <c r="C8528">
        <v>24</v>
      </c>
    </row>
    <row r="8529" spans="1:3">
      <c r="A8529" t="s">
        <v>1040</v>
      </c>
      <c r="B8529" s="1">
        <v>46054</v>
      </c>
      <c r="C8529">
        <v>12</v>
      </c>
    </row>
    <row r="8530" spans="1:3">
      <c r="A8530" t="s">
        <v>1040</v>
      </c>
      <c r="B8530" s="1">
        <v>46082</v>
      </c>
      <c r="C8530">
        <v>6</v>
      </c>
    </row>
    <row r="8531" spans="1:3">
      <c r="A8531" t="s">
        <v>1040</v>
      </c>
      <c r="B8531" s="1">
        <v>46113</v>
      </c>
      <c r="C8531">
        <v>6</v>
      </c>
    </row>
    <row r="8532" spans="1:3">
      <c r="A8532" t="s">
        <v>1040</v>
      </c>
      <c r="B8532" s="1">
        <v>46143</v>
      </c>
      <c r="C8532">
        <v>3</v>
      </c>
    </row>
    <row r="8533" spans="1:3">
      <c r="A8533" t="s">
        <v>1042</v>
      </c>
      <c r="B8533" s="1">
        <v>45962</v>
      </c>
      <c r="C8533">
        <v>52</v>
      </c>
    </row>
    <row r="8534" spans="1:3">
      <c r="A8534" t="s">
        <v>1042</v>
      </c>
      <c r="B8534" s="1">
        <v>45992</v>
      </c>
      <c r="C8534">
        <v>21</v>
      </c>
    </row>
    <row r="8535" spans="1:3">
      <c r="A8535" t="s">
        <v>1042</v>
      </c>
      <c r="B8535" s="1">
        <v>46023</v>
      </c>
      <c r="C8535">
        <v>16</v>
      </c>
    </row>
    <row r="8536" spans="1:3">
      <c r="A8536" t="s">
        <v>1042</v>
      </c>
      <c r="B8536" s="1">
        <v>46054</v>
      </c>
      <c r="C8536">
        <v>4</v>
      </c>
    </row>
    <row r="8537" spans="1:3">
      <c r="A8537" t="s">
        <v>1042</v>
      </c>
      <c r="B8537" s="1">
        <v>46082</v>
      </c>
      <c r="C8537">
        <v>2</v>
      </c>
    </row>
    <row r="8538" spans="1:3">
      <c r="A8538" t="s">
        <v>1042</v>
      </c>
      <c r="B8538" s="1">
        <v>46113</v>
      </c>
      <c r="C8538">
        <v>5</v>
      </c>
    </row>
    <row r="8539" spans="1:3">
      <c r="A8539" t="s">
        <v>1042</v>
      </c>
      <c r="B8539" s="1">
        <v>46143</v>
      </c>
      <c r="C8539">
        <v>4</v>
      </c>
    </row>
    <row r="8540" spans="1:3">
      <c r="A8540" t="s">
        <v>1044</v>
      </c>
      <c r="B8540" s="1">
        <v>45962</v>
      </c>
      <c r="C8540">
        <v>2</v>
      </c>
    </row>
    <row r="8541" spans="1:3">
      <c r="A8541" t="s">
        <v>1044</v>
      </c>
      <c r="B8541" s="1">
        <v>45992</v>
      </c>
      <c r="C8541">
        <v>1</v>
      </c>
    </row>
    <row r="8542" spans="1:3">
      <c r="A8542" t="s">
        <v>1044</v>
      </c>
      <c r="B8542" s="1">
        <v>46023</v>
      </c>
      <c r="C8542">
        <v>3</v>
      </c>
    </row>
    <row r="8543" spans="1:3">
      <c r="A8543" t="s">
        <v>1044</v>
      </c>
      <c r="B8543" s="1">
        <v>46054</v>
      </c>
      <c r="C8543">
        <v>3</v>
      </c>
    </row>
    <row r="8544" spans="1:3">
      <c r="A8544" t="s">
        <v>1044</v>
      </c>
      <c r="B8544" s="1">
        <v>46082</v>
      </c>
      <c r="C8544">
        <v>3</v>
      </c>
    </row>
    <row r="8545" spans="1:3">
      <c r="A8545" t="s">
        <v>1046</v>
      </c>
      <c r="B8545" s="1">
        <v>45962</v>
      </c>
      <c r="C8545">
        <v>122</v>
      </c>
    </row>
    <row r="8546" spans="1:3">
      <c r="A8546" t="s">
        <v>1046</v>
      </c>
      <c r="B8546" s="1">
        <v>45992</v>
      </c>
      <c r="C8546">
        <v>60</v>
      </c>
    </row>
    <row r="8547" spans="1:3">
      <c r="A8547" t="s">
        <v>1046</v>
      </c>
      <c r="B8547" s="1">
        <v>46023</v>
      </c>
      <c r="C8547">
        <v>176</v>
      </c>
    </row>
    <row r="8548" spans="1:3">
      <c r="A8548" t="s">
        <v>1046</v>
      </c>
      <c r="B8548" s="1">
        <v>46054</v>
      </c>
      <c r="C8548">
        <v>176</v>
      </c>
    </row>
    <row r="8549" spans="1:3">
      <c r="A8549" t="s">
        <v>1046</v>
      </c>
      <c r="B8549" s="1">
        <v>46082</v>
      </c>
      <c r="C8549">
        <v>311</v>
      </c>
    </row>
    <row r="8550" spans="1:3">
      <c r="A8550" t="s">
        <v>1046</v>
      </c>
      <c r="B8550" s="1">
        <v>46113</v>
      </c>
      <c r="C8550">
        <v>208</v>
      </c>
    </row>
    <row r="8551" spans="1:3">
      <c r="A8551" t="s">
        <v>1046</v>
      </c>
      <c r="B8551" s="1">
        <v>46143</v>
      </c>
      <c r="C8551">
        <v>236</v>
      </c>
    </row>
    <row r="8552" spans="1:3">
      <c r="A8552" t="s">
        <v>1048</v>
      </c>
      <c r="B8552" s="1">
        <v>45962</v>
      </c>
      <c r="C8552">
        <v>154</v>
      </c>
    </row>
    <row r="8553" spans="1:3">
      <c r="A8553" t="s">
        <v>1048</v>
      </c>
      <c r="B8553" s="1">
        <v>45992</v>
      </c>
      <c r="C8553">
        <v>92</v>
      </c>
    </row>
    <row r="8554" spans="1:3">
      <c r="A8554" t="s">
        <v>1048</v>
      </c>
      <c r="B8554" s="1">
        <v>46023</v>
      </c>
      <c r="C8554">
        <v>186</v>
      </c>
    </row>
    <row r="8555" spans="1:3">
      <c r="A8555" t="s">
        <v>1048</v>
      </c>
      <c r="B8555" s="1">
        <v>46054</v>
      </c>
      <c r="C8555">
        <v>208</v>
      </c>
    </row>
    <row r="8556" spans="1:3">
      <c r="A8556" t="s">
        <v>1048</v>
      </c>
      <c r="B8556" s="1">
        <v>46082</v>
      </c>
      <c r="C8556">
        <v>236</v>
      </c>
    </row>
    <row r="8557" spans="1:3">
      <c r="A8557" t="s">
        <v>1048</v>
      </c>
      <c r="B8557" s="1">
        <v>46113</v>
      </c>
      <c r="C8557">
        <v>214</v>
      </c>
    </row>
    <row r="8558" spans="1:3">
      <c r="A8558" t="s">
        <v>1048</v>
      </c>
      <c r="B8558" s="1">
        <v>46143</v>
      </c>
      <c r="C8558">
        <v>164</v>
      </c>
    </row>
    <row r="8559" spans="1:3">
      <c r="A8559" t="s">
        <v>1050</v>
      </c>
      <c r="B8559" s="1">
        <v>45962</v>
      </c>
      <c r="C8559">
        <v>378</v>
      </c>
    </row>
    <row r="8560" spans="1:3">
      <c r="A8560" t="s">
        <v>1050</v>
      </c>
      <c r="B8560" s="1">
        <v>45992</v>
      </c>
      <c r="C8560">
        <v>226</v>
      </c>
    </row>
    <row r="8561" spans="1:3">
      <c r="A8561" t="s">
        <v>1050</v>
      </c>
      <c r="B8561" s="1">
        <v>46023</v>
      </c>
      <c r="C8561">
        <v>316</v>
      </c>
    </row>
    <row r="8562" spans="1:3">
      <c r="A8562" t="s">
        <v>1050</v>
      </c>
      <c r="B8562" s="1">
        <v>46054</v>
      </c>
      <c r="C8562">
        <v>336</v>
      </c>
    </row>
    <row r="8563" spans="1:3">
      <c r="A8563" t="s">
        <v>1050</v>
      </c>
      <c r="B8563" s="1">
        <v>46082</v>
      </c>
      <c r="C8563">
        <v>416</v>
      </c>
    </row>
    <row r="8564" spans="1:3">
      <c r="A8564" t="s">
        <v>1050</v>
      </c>
      <c r="B8564" s="1">
        <v>46113</v>
      </c>
      <c r="C8564">
        <v>332</v>
      </c>
    </row>
    <row r="8565" spans="1:3">
      <c r="A8565" t="s">
        <v>1050</v>
      </c>
      <c r="B8565" s="1">
        <v>46143</v>
      </c>
      <c r="C8565">
        <v>272</v>
      </c>
    </row>
    <row r="8566" spans="1:3">
      <c r="A8566" t="s">
        <v>1052</v>
      </c>
      <c r="B8566" s="1">
        <v>45962</v>
      </c>
      <c r="C8566">
        <v>148</v>
      </c>
    </row>
    <row r="8567" spans="1:3">
      <c r="A8567" t="s">
        <v>1052</v>
      </c>
      <c r="B8567" s="1">
        <v>45992</v>
      </c>
      <c r="C8567">
        <v>94</v>
      </c>
    </row>
    <row r="8568" spans="1:3">
      <c r="A8568" t="s">
        <v>1052</v>
      </c>
      <c r="B8568" s="1">
        <v>46023</v>
      </c>
      <c r="C8568">
        <v>175</v>
      </c>
    </row>
    <row r="8569" spans="1:3">
      <c r="A8569" t="s">
        <v>1052</v>
      </c>
      <c r="B8569" s="1">
        <v>46054</v>
      </c>
      <c r="C8569">
        <v>202</v>
      </c>
    </row>
    <row r="8570" spans="1:3">
      <c r="A8570" t="s">
        <v>1052</v>
      </c>
      <c r="B8570" s="1">
        <v>46082</v>
      </c>
      <c r="C8570">
        <v>198</v>
      </c>
    </row>
    <row r="8571" spans="1:3">
      <c r="A8571" t="s">
        <v>1052</v>
      </c>
      <c r="B8571" s="1">
        <v>46113</v>
      </c>
      <c r="C8571">
        <v>177</v>
      </c>
    </row>
    <row r="8572" spans="1:3">
      <c r="A8572" t="s">
        <v>1052</v>
      </c>
      <c r="B8572" s="1">
        <v>46143</v>
      </c>
      <c r="C8572">
        <v>98</v>
      </c>
    </row>
    <row r="8573" spans="1:3">
      <c r="A8573" t="s">
        <v>3943</v>
      </c>
      <c r="B8573" s="1">
        <v>45962</v>
      </c>
      <c r="C8573">
        <v>267</v>
      </c>
    </row>
    <row r="8574" spans="1:3">
      <c r="A8574" t="s">
        <v>3943</v>
      </c>
      <c r="B8574" s="1">
        <v>45992</v>
      </c>
      <c r="C8574">
        <v>27</v>
      </c>
    </row>
    <row r="8575" spans="1:3">
      <c r="A8575" t="s">
        <v>3944</v>
      </c>
      <c r="B8575" s="1">
        <v>45962</v>
      </c>
      <c r="C8575">
        <v>204</v>
      </c>
    </row>
    <row r="8576" spans="1:3">
      <c r="A8576" t="s">
        <v>3944</v>
      </c>
      <c r="B8576" s="1">
        <v>45992</v>
      </c>
      <c r="C8576">
        <v>39</v>
      </c>
    </row>
    <row r="8577" spans="1:3">
      <c r="A8577" t="s">
        <v>3945</v>
      </c>
      <c r="B8577" s="1">
        <v>45962</v>
      </c>
      <c r="C8577">
        <v>115</v>
      </c>
    </row>
    <row r="8578" spans="1:3">
      <c r="A8578" t="s">
        <v>3945</v>
      </c>
      <c r="B8578" s="1">
        <v>45992</v>
      </c>
      <c r="C8578">
        <v>20</v>
      </c>
    </row>
    <row r="8579" spans="1:3">
      <c r="A8579" t="s">
        <v>1054</v>
      </c>
      <c r="B8579" s="1">
        <v>45962</v>
      </c>
      <c r="C8579">
        <v>58</v>
      </c>
    </row>
    <row r="8580" spans="1:3">
      <c r="A8580" t="s">
        <v>1054</v>
      </c>
      <c r="B8580" s="1">
        <v>45992</v>
      </c>
      <c r="C8580">
        <v>30</v>
      </c>
    </row>
    <row r="8581" spans="1:3">
      <c r="A8581" t="s">
        <v>1054</v>
      </c>
      <c r="B8581" s="1">
        <v>46023</v>
      </c>
      <c r="C8581">
        <v>50</v>
      </c>
    </row>
    <row r="8582" spans="1:3">
      <c r="A8582" t="s">
        <v>1054</v>
      </c>
      <c r="B8582" s="1">
        <v>46054</v>
      </c>
      <c r="C8582">
        <v>76</v>
      </c>
    </row>
    <row r="8583" spans="1:3">
      <c r="A8583" t="s">
        <v>1054</v>
      </c>
      <c r="B8583" s="1">
        <v>46082</v>
      </c>
      <c r="C8583">
        <v>149</v>
      </c>
    </row>
    <row r="8584" spans="1:3">
      <c r="A8584" t="s">
        <v>1054</v>
      </c>
      <c r="B8584" s="1">
        <v>46113</v>
      </c>
      <c r="C8584">
        <v>113</v>
      </c>
    </row>
    <row r="8585" spans="1:3">
      <c r="A8585" t="s">
        <v>1054</v>
      </c>
      <c r="B8585" s="1">
        <v>46143</v>
      </c>
      <c r="C8585">
        <v>90</v>
      </c>
    </row>
    <row r="8586" spans="1:3">
      <c r="A8586" t="s">
        <v>1056</v>
      </c>
      <c r="B8586" s="1">
        <v>45962</v>
      </c>
      <c r="C8586">
        <v>239</v>
      </c>
    </row>
    <row r="8587" spans="1:3">
      <c r="A8587" t="s">
        <v>1056</v>
      </c>
      <c r="B8587" s="1">
        <v>45992</v>
      </c>
      <c r="C8587">
        <v>201</v>
      </c>
    </row>
    <row r="8588" spans="1:3">
      <c r="A8588" t="s">
        <v>1056</v>
      </c>
      <c r="B8588" s="1">
        <v>46023</v>
      </c>
      <c r="C8588">
        <v>266</v>
      </c>
    </row>
    <row r="8589" spans="1:3">
      <c r="A8589" t="s">
        <v>1056</v>
      </c>
      <c r="B8589" s="1">
        <v>46054</v>
      </c>
      <c r="C8589">
        <v>206</v>
      </c>
    </row>
    <row r="8590" spans="1:3">
      <c r="A8590" t="s">
        <v>1056</v>
      </c>
      <c r="B8590" s="1">
        <v>46082</v>
      </c>
      <c r="C8590">
        <v>221</v>
      </c>
    </row>
    <row r="8591" spans="1:3">
      <c r="A8591" t="s">
        <v>1056</v>
      </c>
      <c r="B8591" s="1">
        <v>46113</v>
      </c>
      <c r="C8591">
        <v>161</v>
      </c>
    </row>
    <row r="8592" spans="1:3">
      <c r="A8592" t="s">
        <v>1056</v>
      </c>
      <c r="B8592" s="1">
        <v>46143</v>
      </c>
      <c r="C8592">
        <v>100</v>
      </c>
    </row>
    <row r="8593" spans="1:3">
      <c r="A8593" t="s">
        <v>1058</v>
      </c>
      <c r="B8593" s="1">
        <v>45962</v>
      </c>
      <c r="C8593">
        <v>387</v>
      </c>
    </row>
    <row r="8594" spans="1:3">
      <c r="A8594" t="s">
        <v>1058</v>
      </c>
      <c r="B8594" s="1">
        <v>45992</v>
      </c>
      <c r="C8594">
        <v>332</v>
      </c>
    </row>
    <row r="8595" spans="1:3">
      <c r="A8595" t="s">
        <v>1058</v>
      </c>
      <c r="B8595" s="1">
        <v>46023</v>
      </c>
      <c r="C8595">
        <v>426</v>
      </c>
    </row>
    <row r="8596" spans="1:3">
      <c r="A8596" t="s">
        <v>1058</v>
      </c>
      <c r="B8596" s="1">
        <v>46054</v>
      </c>
      <c r="C8596">
        <v>416</v>
      </c>
    </row>
    <row r="8597" spans="1:3">
      <c r="A8597" t="s">
        <v>1058</v>
      </c>
      <c r="B8597" s="1">
        <v>46082</v>
      </c>
      <c r="C8597">
        <v>448</v>
      </c>
    </row>
    <row r="8598" spans="1:3">
      <c r="A8598" t="s">
        <v>1058</v>
      </c>
      <c r="B8598" s="1">
        <v>46113</v>
      </c>
      <c r="C8598">
        <v>352</v>
      </c>
    </row>
    <row r="8599" spans="1:3">
      <c r="A8599" t="s">
        <v>1058</v>
      </c>
      <c r="B8599" s="1">
        <v>46143</v>
      </c>
      <c r="C8599">
        <v>238</v>
      </c>
    </row>
    <row r="8600" spans="1:3">
      <c r="A8600" t="s">
        <v>1060</v>
      </c>
      <c r="B8600" s="1">
        <v>45962</v>
      </c>
      <c r="C8600">
        <v>203</v>
      </c>
    </row>
    <row r="8601" spans="1:3">
      <c r="A8601" t="s">
        <v>1060</v>
      </c>
      <c r="B8601" s="1">
        <v>45992</v>
      </c>
      <c r="C8601">
        <v>149</v>
      </c>
    </row>
    <row r="8602" spans="1:3">
      <c r="A8602" t="s">
        <v>1060</v>
      </c>
      <c r="B8602" s="1">
        <v>46023</v>
      </c>
      <c r="C8602">
        <v>166</v>
      </c>
    </row>
    <row r="8603" spans="1:3">
      <c r="A8603" t="s">
        <v>1060</v>
      </c>
      <c r="B8603" s="1">
        <v>46054</v>
      </c>
      <c r="C8603">
        <v>137</v>
      </c>
    </row>
    <row r="8604" spans="1:3">
      <c r="A8604" t="s">
        <v>1060</v>
      </c>
      <c r="B8604" s="1">
        <v>46082</v>
      </c>
      <c r="C8604">
        <v>164</v>
      </c>
    </row>
    <row r="8605" spans="1:3">
      <c r="A8605" t="s">
        <v>1060</v>
      </c>
      <c r="B8605" s="1">
        <v>46113</v>
      </c>
      <c r="C8605">
        <v>139</v>
      </c>
    </row>
    <row r="8606" spans="1:3">
      <c r="A8606" t="s">
        <v>1060</v>
      </c>
      <c r="B8606" s="1">
        <v>46143</v>
      </c>
      <c r="C8606">
        <v>97</v>
      </c>
    </row>
    <row r="8607" spans="1:3">
      <c r="A8607" t="s">
        <v>1062</v>
      </c>
      <c r="B8607" s="1">
        <v>45962</v>
      </c>
      <c r="C8607">
        <v>212</v>
      </c>
    </row>
    <row r="8608" spans="1:3">
      <c r="A8608" t="s">
        <v>1062</v>
      </c>
      <c r="B8608" s="1">
        <v>45992</v>
      </c>
      <c r="C8608">
        <v>190</v>
      </c>
    </row>
    <row r="8609" spans="1:3">
      <c r="A8609" t="s">
        <v>1062</v>
      </c>
      <c r="B8609" s="1">
        <v>46023</v>
      </c>
      <c r="C8609">
        <v>213</v>
      </c>
    </row>
    <row r="8610" spans="1:3">
      <c r="A8610" t="s">
        <v>1062</v>
      </c>
      <c r="B8610" s="1">
        <v>46054</v>
      </c>
      <c r="C8610">
        <v>179</v>
      </c>
    </row>
    <row r="8611" spans="1:3">
      <c r="A8611" t="s">
        <v>1062</v>
      </c>
      <c r="B8611" s="1">
        <v>46082</v>
      </c>
      <c r="C8611">
        <v>196</v>
      </c>
    </row>
    <row r="8612" spans="1:3">
      <c r="A8612" t="s">
        <v>1062</v>
      </c>
      <c r="B8612" s="1">
        <v>46113</v>
      </c>
      <c r="C8612">
        <v>185</v>
      </c>
    </row>
    <row r="8613" spans="1:3">
      <c r="A8613" t="s">
        <v>1062</v>
      </c>
      <c r="B8613" s="1">
        <v>46143</v>
      </c>
      <c r="C8613">
        <v>118</v>
      </c>
    </row>
    <row r="8614" spans="1:3">
      <c r="A8614" t="s">
        <v>1064</v>
      </c>
      <c r="B8614" s="1">
        <v>45962</v>
      </c>
      <c r="C8614">
        <v>228</v>
      </c>
    </row>
    <row r="8615" spans="1:3">
      <c r="A8615" t="s">
        <v>1064</v>
      </c>
      <c r="B8615" s="1">
        <v>45992</v>
      </c>
      <c r="C8615">
        <v>189</v>
      </c>
    </row>
    <row r="8616" spans="1:3">
      <c r="A8616" t="s">
        <v>1064</v>
      </c>
      <c r="B8616" s="1">
        <v>46023</v>
      </c>
      <c r="C8616">
        <v>264</v>
      </c>
    </row>
    <row r="8617" spans="1:3">
      <c r="A8617" t="s">
        <v>1064</v>
      </c>
      <c r="B8617" s="1">
        <v>46054</v>
      </c>
      <c r="C8617">
        <v>260</v>
      </c>
    </row>
    <row r="8618" spans="1:3">
      <c r="A8618" t="s">
        <v>1064</v>
      </c>
      <c r="B8618" s="1">
        <v>46082</v>
      </c>
      <c r="C8618">
        <v>258</v>
      </c>
    </row>
    <row r="8619" spans="1:3">
      <c r="A8619" t="s">
        <v>1064</v>
      </c>
      <c r="B8619" s="1">
        <v>46113</v>
      </c>
      <c r="C8619">
        <v>230</v>
      </c>
    </row>
    <row r="8620" spans="1:3">
      <c r="A8620" t="s">
        <v>1064</v>
      </c>
      <c r="B8620" s="1">
        <v>46143</v>
      </c>
      <c r="C8620">
        <v>189</v>
      </c>
    </row>
    <row r="8621" spans="1:3">
      <c r="A8621" t="s">
        <v>1066</v>
      </c>
      <c r="B8621" s="1">
        <v>45962</v>
      </c>
      <c r="C8621">
        <v>281</v>
      </c>
    </row>
    <row r="8622" spans="1:3">
      <c r="A8622" t="s">
        <v>1066</v>
      </c>
      <c r="B8622" s="1">
        <v>45992</v>
      </c>
      <c r="C8622">
        <v>244</v>
      </c>
    </row>
    <row r="8623" spans="1:3">
      <c r="A8623" t="s">
        <v>1066</v>
      </c>
      <c r="B8623" s="1">
        <v>46023</v>
      </c>
      <c r="C8623">
        <v>333</v>
      </c>
    </row>
    <row r="8624" spans="1:3">
      <c r="A8624" t="s">
        <v>1066</v>
      </c>
      <c r="B8624" s="1">
        <v>46054</v>
      </c>
      <c r="C8624">
        <v>341</v>
      </c>
    </row>
    <row r="8625" spans="1:3">
      <c r="A8625" t="s">
        <v>1066</v>
      </c>
      <c r="B8625" s="1">
        <v>46082</v>
      </c>
      <c r="C8625">
        <v>339</v>
      </c>
    </row>
    <row r="8626" spans="1:3">
      <c r="A8626" t="s">
        <v>1066</v>
      </c>
      <c r="B8626" s="1">
        <v>46113</v>
      </c>
      <c r="C8626">
        <v>210</v>
      </c>
    </row>
    <row r="8627" spans="1:3">
      <c r="A8627" t="s">
        <v>1066</v>
      </c>
      <c r="B8627" s="1">
        <v>46143</v>
      </c>
      <c r="C8627">
        <v>116</v>
      </c>
    </row>
    <row r="8628" spans="1:3">
      <c r="A8628" t="s">
        <v>3946</v>
      </c>
      <c r="B8628" s="1">
        <v>45962</v>
      </c>
      <c r="C8628">
        <v>120</v>
      </c>
    </row>
    <row r="8629" spans="1:3">
      <c r="A8629" t="s">
        <v>3946</v>
      </c>
      <c r="B8629" s="1">
        <v>45992</v>
      </c>
      <c r="C8629">
        <v>14</v>
      </c>
    </row>
    <row r="8630" spans="1:3">
      <c r="A8630" t="s">
        <v>1068</v>
      </c>
      <c r="B8630" s="1">
        <v>45962</v>
      </c>
      <c r="C8630">
        <v>39</v>
      </c>
    </row>
    <row r="8631" spans="1:3">
      <c r="A8631" t="s">
        <v>1068</v>
      </c>
      <c r="B8631" s="1">
        <v>45992</v>
      </c>
      <c r="C8631">
        <v>27</v>
      </c>
    </row>
    <row r="8632" spans="1:3">
      <c r="A8632" t="s">
        <v>1068</v>
      </c>
      <c r="B8632" s="1">
        <v>46023</v>
      </c>
      <c r="C8632">
        <v>60</v>
      </c>
    </row>
    <row r="8633" spans="1:3">
      <c r="A8633" t="s">
        <v>1068</v>
      </c>
      <c r="B8633" s="1">
        <v>46054</v>
      </c>
      <c r="C8633">
        <v>23</v>
      </c>
    </row>
    <row r="8634" spans="1:3">
      <c r="A8634" t="s">
        <v>1068</v>
      </c>
      <c r="B8634" s="1">
        <v>46082</v>
      </c>
      <c r="C8634">
        <v>49</v>
      </c>
    </row>
    <row r="8635" spans="1:3">
      <c r="A8635" t="s">
        <v>1068</v>
      </c>
      <c r="B8635" s="1">
        <v>46113</v>
      </c>
      <c r="C8635">
        <v>32</v>
      </c>
    </row>
    <row r="8636" spans="1:3">
      <c r="A8636" t="s">
        <v>1068</v>
      </c>
      <c r="B8636" s="1">
        <v>46143</v>
      </c>
      <c r="C8636">
        <v>22</v>
      </c>
    </row>
    <row r="8637" spans="1:3">
      <c r="A8637" t="s">
        <v>3947</v>
      </c>
      <c r="B8637" s="1">
        <v>45962</v>
      </c>
      <c r="C8637">
        <v>140</v>
      </c>
    </row>
    <row r="8638" spans="1:3">
      <c r="A8638" t="s">
        <v>3947</v>
      </c>
      <c r="B8638" s="1">
        <v>45992</v>
      </c>
      <c r="C8638">
        <v>21</v>
      </c>
    </row>
    <row r="8639" spans="1:3">
      <c r="A8639" t="s">
        <v>3948</v>
      </c>
      <c r="B8639" s="1">
        <v>45962</v>
      </c>
      <c r="C8639">
        <v>89</v>
      </c>
    </row>
    <row r="8640" spans="1:3">
      <c r="A8640" t="s">
        <v>3948</v>
      </c>
      <c r="B8640" s="1">
        <v>45992</v>
      </c>
      <c r="C8640">
        <v>2</v>
      </c>
    </row>
    <row r="8641" spans="1:3">
      <c r="A8641" t="s">
        <v>3949</v>
      </c>
      <c r="B8641" s="1">
        <v>45962</v>
      </c>
      <c r="C8641">
        <v>129</v>
      </c>
    </row>
    <row r="8642" spans="1:3">
      <c r="A8642" t="s">
        <v>3949</v>
      </c>
      <c r="B8642" s="1">
        <v>45992</v>
      </c>
      <c r="C8642">
        <v>11</v>
      </c>
    </row>
    <row r="8643" spans="1:3">
      <c r="A8643" t="s">
        <v>1070</v>
      </c>
      <c r="B8643" s="1">
        <v>45962</v>
      </c>
      <c r="C8643">
        <v>39</v>
      </c>
    </row>
    <row r="8644" spans="1:3">
      <c r="A8644" t="s">
        <v>1070</v>
      </c>
      <c r="B8644" s="1">
        <v>45992</v>
      </c>
      <c r="C8644">
        <v>18</v>
      </c>
    </row>
    <row r="8645" spans="1:3">
      <c r="A8645" t="s">
        <v>1070</v>
      </c>
      <c r="B8645" s="1">
        <v>46023</v>
      </c>
      <c r="C8645">
        <v>57</v>
      </c>
    </row>
    <row r="8646" spans="1:3">
      <c r="A8646" t="s">
        <v>1070</v>
      </c>
      <c r="B8646" s="1">
        <v>46054</v>
      </c>
      <c r="C8646">
        <v>54</v>
      </c>
    </row>
    <row r="8647" spans="1:3">
      <c r="A8647" t="s">
        <v>1070</v>
      </c>
      <c r="B8647" s="1">
        <v>46082</v>
      </c>
      <c r="C8647">
        <v>46</v>
      </c>
    </row>
    <row r="8648" spans="1:3">
      <c r="A8648" t="s">
        <v>1070</v>
      </c>
      <c r="B8648" s="1">
        <v>46113</v>
      </c>
      <c r="C8648">
        <v>53</v>
      </c>
    </row>
    <row r="8649" spans="1:3">
      <c r="A8649" t="s">
        <v>1070</v>
      </c>
      <c r="B8649" s="1">
        <v>46143</v>
      </c>
      <c r="C8649">
        <v>65</v>
      </c>
    </row>
    <row r="8650" spans="1:3">
      <c r="A8650" t="s">
        <v>1072</v>
      </c>
      <c r="B8650" s="1">
        <v>45962</v>
      </c>
      <c r="C8650">
        <v>64</v>
      </c>
    </row>
    <row r="8651" spans="1:3">
      <c r="A8651" t="s">
        <v>1072</v>
      </c>
      <c r="B8651" s="1">
        <v>45992</v>
      </c>
      <c r="C8651">
        <v>65</v>
      </c>
    </row>
    <row r="8652" spans="1:3">
      <c r="A8652" t="s">
        <v>1072</v>
      </c>
      <c r="B8652" s="1">
        <v>46023</v>
      </c>
      <c r="C8652">
        <v>83</v>
      </c>
    </row>
    <row r="8653" spans="1:3">
      <c r="A8653" t="s">
        <v>1072</v>
      </c>
      <c r="B8653" s="1">
        <v>46054</v>
      </c>
      <c r="C8653">
        <v>59</v>
      </c>
    </row>
    <row r="8654" spans="1:3">
      <c r="A8654" t="s">
        <v>1072</v>
      </c>
      <c r="B8654" s="1">
        <v>46082</v>
      </c>
      <c r="C8654">
        <v>68</v>
      </c>
    </row>
    <row r="8655" spans="1:3">
      <c r="A8655" t="s">
        <v>1072</v>
      </c>
      <c r="B8655" s="1">
        <v>46113</v>
      </c>
      <c r="C8655">
        <v>73</v>
      </c>
    </row>
    <row r="8656" spans="1:3">
      <c r="A8656" t="s">
        <v>1072</v>
      </c>
      <c r="B8656" s="1">
        <v>46143</v>
      </c>
      <c r="C8656">
        <v>47</v>
      </c>
    </row>
    <row r="8657" spans="1:3">
      <c r="A8657" t="s">
        <v>1074</v>
      </c>
      <c r="B8657" s="1">
        <v>45962</v>
      </c>
      <c r="C8657">
        <v>101</v>
      </c>
    </row>
    <row r="8658" spans="1:3">
      <c r="A8658" t="s">
        <v>1074</v>
      </c>
      <c r="B8658" s="1">
        <v>45992</v>
      </c>
      <c r="C8658">
        <v>100</v>
      </c>
    </row>
    <row r="8659" spans="1:3">
      <c r="A8659" t="s">
        <v>1074</v>
      </c>
      <c r="B8659" s="1">
        <v>46023</v>
      </c>
      <c r="C8659">
        <v>129</v>
      </c>
    </row>
    <row r="8660" spans="1:3">
      <c r="A8660" t="s">
        <v>1074</v>
      </c>
      <c r="B8660" s="1">
        <v>46054</v>
      </c>
      <c r="C8660">
        <v>91</v>
      </c>
    </row>
    <row r="8661" spans="1:3">
      <c r="A8661" t="s">
        <v>1074</v>
      </c>
      <c r="B8661" s="1">
        <v>46082</v>
      </c>
      <c r="C8661">
        <v>99</v>
      </c>
    </row>
    <row r="8662" spans="1:3">
      <c r="A8662" t="s">
        <v>1074</v>
      </c>
      <c r="B8662" s="1">
        <v>46113</v>
      </c>
      <c r="C8662">
        <v>87</v>
      </c>
    </row>
    <row r="8663" spans="1:3">
      <c r="A8663" t="s">
        <v>1074</v>
      </c>
      <c r="B8663" s="1">
        <v>46143</v>
      </c>
      <c r="C8663">
        <v>24</v>
      </c>
    </row>
    <row r="8664" spans="1:3">
      <c r="A8664" t="s">
        <v>1076</v>
      </c>
      <c r="B8664" s="1">
        <v>45962</v>
      </c>
      <c r="C8664">
        <v>159</v>
      </c>
    </row>
    <row r="8665" spans="1:3">
      <c r="A8665" t="s">
        <v>1076</v>
      </c>
      <c r="B8665" s="1">
        <v>45992</v>
      </c>
      <c r="C8665">
        <v>97</v>
      </c>
    </row>
    <row r="8666" spans="1:3">
      <c r="A8666" t="s">
        <v>1076</v>
      </c>
      <c r="B8666" s="1">
        <v>46023</v>
      </c>
      <c r="C8666">
        <v>203</v>
      </c>
    </row>
    <row r="8667" spans="1:3">
      <c r="A8667" t="s">
        <v>1076</v>
      </c>
      <c r="B8667" s="1">
        <v>46054</v>
      </c>
      <c r="C8667">
        <v>164</v>
      </c>
    </row>
    <row r="8668" spans="1:3">
      <c r="A8668" t="s">
        <v>1076</v>
      </c>
      <c r="B8668" s="1">
        <v>46082</v>
      </c>
      <c r="C8668">
        <v>172</v>
      </c>
    </row>
    <row r="8669" spans="1:3">
      <c r="A8669" t="s">
        <v>1076</v>
      </c>
      <c r="B8669" s="1">
        <v>46113</v>
      </c>
      <c r="C8669">
        <v>109</v>
      </c>
    </row>
    <row r="8670" spans="1:3">
      <c r="A8670" t="s">
        <v>1076</v>
      </c>
      <c r="B8670" s="1">
        <v>46143</v>
      </c>
      <c r="C8670">
        <v>81</v>
      </c>
    </row>
    <row r="8671" spans="1:3">
      <c r="A8671" t="s">
        <v>1078</v>
      </c>
      <c r="B8671" s="1">
        <v>45962</v>
      </c>
      <c r="C8671">
        <v>131</v>
      </c>
    </row>
    <row r="8672" spans="1:3">
      <c r="A8672" t="s">
        <v>1078</v>
      </c>
      <c r="B8672" s="1">
        <v>45992</v>
      </c>
      <c r="C8672">
        <v>87</v>
      </c>
    </row>
    <row r="8673" spans="1:3">
      <c r="A8673" t="s">
        <v>1078</v>
      </c>
      <c r="B8673" s="1">
        <v>46023</v>
      </c>
      <c r="C8673">
        <v>212</v>
      </c>
    </row>
    <row r="8674" spans="1:3">
      <c r="A8674" t="s">
        <v>1078</v>
      </c>
      <c r="B8674" s="1">
        <v>46054</v>
      </c>
      <c r="C8674">
        <v>196</v>
      </c>
    </row>
    <row r="8675" spans="1:3">
      <c r="A8675" t="s">
        <v>1078</v>
      </c>
      <c r="B8675" s="1">
        <v>46082</v>
      </c>
      <c r="C8675">
        <v>200</v>
      </c>
    </row>
    <row r="8676" spans="1:3">
      <c r="A8676" t="s">
        <v>1078</v>
      </c>
      <c r="B8676" s="1">
        <v>46113</v>
      </c>
      <c r="C8676">
        <v>152</v>
      </c>
    </row>
    <row r="8677" spans="1:3">
      <c r="A8677" t="s">
        <v>1078</v>
      </c>
      <c r="B8677" s="1">
        <v>46143</v>
      </c>
      <c r="C8677">
        <v>70</v>
      </c>
    </row>
    <row r="8678" spans="1:3">
      <c r="A8678" t="s">
        <v>1080</v>
      </c>
      <c r="B8678" s="1">
        <v>45962</v>
      </c>
      <c r="C8678">
        <v>13</v>
      </c>
    </row>
    <row r="8679" spans="1:3">
      <c r="A8679" t="s">
        <v>1080</v>
      </c>
      <c r="B8679" s="1">
        <v>45992</v>
      </c>
      <c r="C8679">
        <v>2</v>
      </c>
    </row>
    <row r="8680" spans="1:3">
      <c r="A8680" t="s">
        <v>1080</v>
      </c>
      <c r="B8680" s="1">
        <v>46023</v>
      </c>
      <c r="C8680">
        <v>8</v>
      </c>
    </row>
    <row r="8681" spans="1:3">
      <c r="A8681" t="s">
        <v>1080</v>
      </c>
      <c r="B8681" s="1">
        <v>46054</v>
      </c>
      <c r="C8681">
        <v>3</v>
      </c>
    </row>
    <row r="8682" spans="1:3">
      <c r="A8682" t="s">
        <v>1080</v>
      </c>
      <c r="B8682" s="1">
        <v>46082</v>
      </c>
      <c r="C8682">
        <v>2</v>
      </c>
    </row>
    <row r="8683" spans="1:3">
      <c r="A8683" t="s">
        <v>1080</v>
      </c>
      <c r="B8683" s="1">
        <v>46113</v>
      </c>
      <c r="C8683">
        <v>2</v>
      </c>
    </row>
    <row r="8684" spans="1:3">
      <c r="A8684" t="s">
        <v>1080</v>
      </c>
      <c r="B8684" s="1">
        <v>46143</v>
      </c>
      <c r="C8684">
        <v>3</v>
      </c>
    </row>
    <row r="8685" spans="1:3">
      <c r="A8685" t="s">
        <v>1082</v>
      </c>
      <c r="B8685" s="1">
        <v>45962</v>
      </c>
      <c r="C8685">
        <v>73</v>
      </c>
    </row>
    <row r="8686" spans="1:3">
      <c r="A8686" t="s">
        <v>1082</v>
      </c>
      <c r="B8686" s="1">
        <v>45992</v>
      </c>
      <c r="C8686">
        <v>51</v>
      </c>
    </row>
    <row r="8687" spans="1:3">
      <c r="A8687" t="s">
        <v>1082</v>
      </c>
      <c r="B8687" s="1">
        <v>46023</v>
      </c>
      <c r="C8687">
        <v>17</v>
      </c>
    </row>
    <row r="8688" spans="1:3">
      <c r="A8688" t="s">
        <v>1082</v>
      </c>
      <c r="B8688" s="1">
        <v>46054</v>
      </c>
      <c r="C8688">
        <v>17</v>
      </c>
    </row>
    <row r="8689" spans="1:3">
      <c r="A8689" t="s">
        <v>1084</v>
      </c>
      <c r="B8689" s="1">
        <v>45962</v>
      </c>
      <c r="C8689">
        <v>292</v>
      </c>
    </row>
    <row r="8690" spans="1:3">
      <c r="A8690" t="s">
        <v>1084</v>
      </c>
      <c r="B8690" s="1">
        <v>45992</v>
      </c>
      <c r="C8690">
        <v>288</v>
      </c>
    </row>
    <row r="8691" spans="1:3">
      <c r="A8691" t="s">
        <v>1084</v>
      </c>
      <c r="B8691" s="1">
        <v>46023</v>
      </c>
      <c r="C8691">
        <v>420</v>
      </c>
    </row>
    <row r="8692" spans="1:3">
      <c r="A8692" t="s">
        <v>1084</v>
      </c>
      <c r="B8692" s="1">
        <v>46054</v>
      </c>
      <c r="C8692">
        <v>383</v>
      </c>
    </row>
    <row r="8693" spans="1:3">
      <c r="A8693" t="s">
        <v>1084</v>
      </c>
      <c r="B8693" s="1">
        <v>46082</v>
      </c>
      <c r="C8693">
        <v>418</v>
      </c>
    </row>
    <row r="8694" spans="1:3">
      <c r="A8694" t="s">
        <v>1084</v>
      </c>
      <c r="B8694" s="1">
        <v>46113</v>
      </c>
      <c r="C8694">
        <v>397</v>
      </c>
    </row>
    <row r="8695" spans="1:3">
      <c r="A8695" t="s">
        <v>1084</v>
      </c>
      <c r="B8695" s="1">
        <v>46143</v>
      </c>
      <c r="C8695">
        <v>299</v>
      </c>
    </row>
    <row r="8696" spans="1:3">
      <c r="A8696" t="s">
        <v>1086</v>
      </c>
      <c r="B8696" s="1">
        <v>45962</v>
      </c>
      <c r="C8696">
        <v>296</v>
      </c>
    </row>
    <row r="8697" spans="1:3">
      <c r="A8697" t="s">
        <v>1086</v>
      </c>
      <c r="B8697" s="1">
        <v>45992</v>
      </c>
      <c r="C8697">
        <v>351</v>
      </c>
    </row>
    <row r="8698" spans="1:3">
      <c r="A8698" t="s">
        <v>1086</v>
      </c>
      <c r="B8698" s="1">
        <v>46023</v>
      </c>
      <c r="C8698">
        <v>441</v>
      </c>
    </row>
    <row r="8699" spans="1:3">
      <c r="A8699" t="s">
        <v>1086</v>
      </c>
      <c r="B8699" s="1">
        <v>46054</v>
      </c>
      <c r="C8699">
        <v>457</v>
      </c>
    </row>
    <row r="8700" spans="1:3">
      <c r="A8700" t="s">
        <v>1086</v>
      </c>
      <c r="B8700" s="1">
        <v>46082</v>
      </c>
      <c r="C8700">
        <v>481</v>
      </c>
    </row>
    <row r="8701" spans="1:3">
      <c r="A8701" t="s">
        <v>1086</v>
      </c>
      <c r="B8701" s="1">
        <v>46113</v>
      </c>
      <c r="C8701">
        <v>365</v>
      </c>
    </row>
    <row r="8702" spans="1:3">
      <c r="A8702" t="s">
        <v>1086</v>
      </c>
      <c r="B8702" s="1">
        <v>46143</v>
      </c>
      <c r="C8702">
        <v>250</v>
      </c>
    </row>
    <row r="8703" spans="1:3">
      <c r="A8703" t="s">
        <v>1088</v>
      </c>
      <c r="B8703" s="1">
        <v>45962</v>
      </c>
      <c r="C8703">
        <v>102</v>
      </c>
    </row>
    <row r="8704" spans="1:3">
      <c r="A8704" t="s">
        <v>1088</v>
      </c>
      <c r="B8704" s="1">
        <v>45992</v>
      </c>
      <c r="C8704">
        <v>49</v>
      </c>
    </row>
    <row r="8705" spans="1:3">
      <c r="A8705" t="s">
        <v>1088</v>
      </c>
      <c r="B8705" s="1">
        <v>46023</v>
      </c>
      <c r="C8705">
        <v>129</v>
      </c>
    </row>
    <row r="8706" spans="1:3">
      <c r="A8706" t="s">
        <v>1088</v>
      </c>
      <c r="B8706" s="1">
        <v>46054</v>
      </c>
      <c r="C8706">
        <v>133</v>
      </c>
    </row>
    <row r="8707" spans="1:3">
      <c r="A8707" t="s">
        <v>1088</v>
      </c>
      <c r="B8707" s="1">
        <v>46082</v>
      </c>
      <c r="C8707">
        <v>173</v>
      </c>
    </row>
    <row r="8708" spans="1:3">
      <c r="A8708" t="s">
        <v>1088</v>
      </c>
      <c r="B8708" s="1">
        <v>46113</v>
      </c>
      <c r="C8708">
        <v>197</v>
      </c>
    </row>
    <row r="8709" spans="1:3">
      <c r="A8709" t="s">
        <v>1088</v>
      </c>
      <c r="B8709" s="1">
        <v>46143</v>
      </c>
      <c r="C8709">
        <v>165</v>
      </c>
    </row>
    <row r="8710" spans="1:3">
      <c r="A8710" t="s">
        <v>1090</v>
      </c>
      <c r="B8710" s="1">
        <v>45962</v>
      </c>
      <c r="C8710">
        <v>103</v>
      </c>
    </row>
    <row r="8711" spans="1:3">
      <c r="A8711" t="s">
        <v>1090</v>
      </c>
      <c r="B8711" s="1">
        <v>45992</v>
      </c>
      <c r="C8711">
        <v>108</v>
      </c>
    </row>
    <row r="8712" spans="1:3">
      <c r="A8712" t="s">
        <v>1090</v>
      </c>
      <c r="B8712" s="1">
        <v>46023</v>
      </c>
      <c r="C8712">
        <v>219</v>
      </c>
    </row>
    <row r="8713" spans="1:3">
      <c r="A8713" t="s">
        <v>1090</v>
      </c>
      <c r="B8713" s="1">
        <v>46054</v>
      </c>
      <c r="C8713">
        <v>229</v>
      </c>
    </row>
    <row r="8714" spans="1:3">
      <c r="A8714" t="s">
        <v>1090</v>
      </c>
      <c r="B8714" s="1">
        <v>46082</v>
      </c>
      <c r="C8714">
        <v>214</v>
      </c>
    </row>
    <row r="8715" spans="1:3">
      <c r="A8715" t="s">
        <v>1090</v>
      </c>
      <c r="B8715" s="1">
        <v>46113</v>
      </c>
      <c r="C8715">
        <v>193</v>
      </c>
    </row>
    <row r="8716" spans="1:3">
      <c r="A8716" t="s">
        <v>1090</v>
      </c>
      <c r="B8716" s="1">
        <v>46143</v>
      </c>
      <c r="C8716">
        <v>165</v>
      </c>
    </row>
    <row r="8717" spans="1:3">
      <c r="A8717" t="s">
        <v>1092</v>
      </c>
      <c r="B8717" s="1">
        <v>45962</v>
      </c>
      <c r="C8717">
        <v>75</v>
      </c>
    </row>
    <row r="8718" spans="1:3">
      <c r="A8718" t="s">
        <v>1092</v>
      </c>
      <c r="B8718" s="1">
        <v>45992</v>
      </c>
      <c r="C8718">
        <v>84</v>
      </c>
    </row>
    <row r="8719" spans="1:3">
      <c r="A8719" t="s">
        <v>1092</v>
      </c>
      <c r="B8719" s="1">
        <v>46023</v>
      </c>
      <c r="C8719">
        <v>84</v>
      </c>
    </row>
    <row r="8720" spans="1:3">
      <c r="A8720" t="s">
        <v>1092</v>
      </c>
      <c r="B8720" s="1">
        <v>46054</v>
      </c>
      <c r="C8720">
        <v>87</v>
      </c>
    </row>
    <row r="8721" spans="1:3">
      <c r="A8721" t="s">
        <v>1092</v>
      </c>
      <c r="B8721" s="1">
        <v>46082</v>
      </c>
      <c r="C8721">
        <v>158</v>
      </c>
    </row>
    <row r="8722" spans="1:3">
      <c r="A8722" t="s">
        <v>1092</v>
      </c>
      <c r="B8722" s="1">
        <v>46113</v>
      </c>
      <c r="C8722">
        <v>158</v>
      </c>
    </row>
    <row r="8723" spans="1:3">
      <c r="A8723" t="s">
        <v>1092</v>
      </c>
      <c r="B8723" s="1">
        <v>46143</v>
      </c>
      <c r="C8723">
        <v>116</v>
      </c>
    </row>
    <row r="8724" spans="1:3">
      <c r="A8724" t="s">
        <v>1094</v>
      </c>
      <c r="B8724" s="1">
        <v>45962</v>
      </c>
      <c r="C8724">
        <v>115</v>
      </c>
    </row>
    <row r="8725" spans="1:3">
      <c r="A8725" t="s">
        <v>1094</v>
      </c>
      <c r="B8725" s="1">
        <v>45992</v>
      </c>
      <c r="C8725">
        <v>132</v>
      </c>
    </row>
    <row r="8726" spans="1:3">
      <c r="A8726" t="s">
        <v>1094</v>
      </c>
      <c r="B8726" s="1">
        <v>46023</v>
      </c>
      <c r="C8726">
        <v>224</v>
      </c>
    </row>
    <row r="8727" spans="1:3">
      <c r="A8727" t="s">
        <v>1094</v>
      </c>
      <c r="B8727" s="1">
        <v>46054</v>
      </c>
      <c r="C8727">
        <v>208</v>
      </c>
    </row>
    <row r="8728" spans="1:3">
      <c r="A8728" t="s">
        <v>1094</v>
      </c>
      <c r="B8728" s="1">
        <v>46082</v>
      </c>
      <c r="C8728">
        <v>279</v>
      </c>
    </row>
    <row r="8729" spans="1:3">
      <c r="A8729" t="s">
        <v>1094</v>
      </c>
      <c r="B8729" s="1">
        <v>46113</v>
      </c>
      <c r="C8729">
        <v>193</v>
      </c>
    </row>
    <row r="8730" spans="1:3">
      <c r="A8730" t="s">
        <v>1094</v>
      </c>
      <c r="B8730" s="1">
        <v>46143</v>
      </c>
      <c r="C8730">
        <v>170</v>
      </c>
    </row>
    <row r="8731" spans="1:3">
      <c r="A8731" t="s">
        <v>3950</v>
      </c>
      <c r="B8731" s="1">
        <v>45962</v>
      </c>
      <c r="C8731">
        <v>44</v>
      </c>
    </row>
    <row r="8732" spans="1:3">
      <c r="A8732" t="s">
        <v>3950</v>
      </c>
      <c r="B8732" s="1">
        <v>45992</v>
      </c>
      <c r="C8732">
        <v>12</v>
      </c>
    </row>
    <row r="8733" spans="1:3">
      <c r="A8733" t="s">
        <v>1096</v>
      </c>
      <c r="B8733" s="1">
        <v>45962</v>
      </c>
      <c r="C8733">
        <v>37</v>
      </c>
    </row>
    <row r="8734" spans="1:3">
      <c r="A8734" t="s">
        <v>1096</v>
      </c>
      <c r="B8734" s="1">
        <v>45992</v>
      </c>
      <c r="C8734">
        <v>21</v>
      </c>
    </row>
    <row r="8735" spans="1:3">
      <c r="A8735" t="s">
        <v>1096</v>
      </c>
      <c r="B8735" s="1">
        <v>46023</v>
      </c>
      <c r="C8735">
        <v>35</v>
      </c>
    </row>
    <row r="8736" spans="1:3">
      <c r="A8736" t="s">
        <v>1096</v>
      </c>
      <c r="B8736" s="1">
        <v>46054</v>
      </c>
      <c r="C8736">
        <v>21</v>
      </c>
    </row>
    <row r="8737" spans="1:3">
      <c r="A8737" t="s">
        <v>1096</v>
      </c>
      <c r="B8737" s="1">
        <v>46082</v>
      </c>
      <c r="C8737">
        <v>22</v>
      </c>
    </row>
    <row r="8738" spans="1:3">
      <c r="A8738" t="s">
        <v>1096</v>
      </c>
      <c r="B8738" s="1">
        <v>46113</v>
      </c>
      <c r="C8738">
        <v>15</v>
      </c>
    </row>
    <row r="8739" spans="1:3">
      <c r="A8739" t="s">
        <v>1098</v>
      </c>
      <c r="B8739" s="1">
        <v>45962</v>
      </c>
      <c r="C8739">
        <v>124</v>
      </c>
    </row>
    <row r="8740" spans="1:3">
      <c r="A8740" t="s">
        <v>1098</v>
      </c>
      <c r="B8740" s="1">
        <v>45992</v>
      </c>
      <c r="C8740">
        <v>132</v>
      </c>
    </row>
    <row r="8741" spans="1:3">
      <c r="A8741" t="s">
        <v>1098</v>
      </c>
      <c r="B8741" s="1">
        <v>46023</v>
      </c>
      <c r="C8741">
        <v>199</v>
      </c>
    </row>
    <row r="8742" spans="1:3">
      <c r="A8742" t="s">
        <v>1098</v>
      </c>
      <c r="B8742" s="1">
        <v>46054</v>
      </c>
      <c r="C8742">
        <v>238</v>
      </c>
    </row>
    <row r="8743" spans="1:3">
      <c r="A8743" t="s">
        <v>1098</v>
      </c>
      <c r="B8743" s="1">
        <v>46082</v>
      </c>
      <c r="C8743">
        <v>276</v>
      </c>
    </row>
    <row r="8744" spans="1:3">
      <c r="A8744" t="s">
        <v>1098</v>
      </c>
      <c r="B8744" s="1">
        <v>46113</v>
      </c>
      <c r="C8744">
        <v>187</v>
      </c>
    </row>
    <row r="8745" spans="1:3">
      <c r="A8745" t="s">
        <v>1098</v>
      </c>
      <c r="B8745" s="1">
        <v>46143</v>
      </c>
      <c r="C8745">
        <v>83</v>
      </c>
    </row>
    <row r="8746" spans="1:3">
      <c r="A8746" t="s">
        <v>1320</v>
      </c>
      <c r="B8746" s="1">
        <v>45992</v>
      </c>
      <c r="C8746">
        <v>11</v>
      </c>
    </row>
    <row r="8747" spans="1:3">
      <c r="A8747" t="s">
        <v>1320</v>
      </c>
      <c r="B8747" s="1">
        <v>46023</v>
      </c>
      <c r="C8747">
        <v>139</v>
      </c>
    </row>
    <row r="8748" spans="1:3">
      <c r="A8748" t="s">
        <v>1320</v>
      </c>
      <c r="B8748" s="1">
        <v>46054</v>
      </c>
      <c r="C8748">
        <v>127</v>
      </c>
    </row>
    <row r="8749" spans="1:3">
      <c r="A8749" t="s">
        <v>1320</v>
      </c>
      <c r="B8749" s="1">
        <v>46082</v>
      </c>
      <c r="C8749">
        <v>124</v>
      </c>
    </row>
    <row r="8750" spans="1:3">
      <c r="A8750" t="s">
        <v>1320</v>
      </c>
      <c r="B8750" s="1">
        <v>46113</v>
      </c>
      <c r="C8750">
        <v>65</v>
      </c>
    </row>
    <row r="8751" spans="1:3">
      <c r="A8751" t="s">
        <v>1320</v>
      </c>
      <c r="B8751" s="1">
        <v>46143</v>
      </c>
      <c r="C8751">
        <v>28</v>
      </c>
    </row>
    <row r="8752" spans="1:3">
      <c r="A8752" t="s">
        <v>1322</v>
      </c>
      <c r="B8752" s="1">
        <v>45992</v>
      </c>
      <c r="C8752">
        <v>9</v>
      </c>
    </row>
    <row r="8753" spans="1:3">
      <c r="A8753" t="s">
        <v>1322</v>
      </c>
      <c r="B8753" s="1">
        <v>46023</v>
      </c>
      <c r="C8753">
        <v>101</v>
      </c>
    </row>
    <row r="8754" spans="1:3">
      <c r="A8754" t="s">
        <v>1322</v>
      </c>
      <c r="B8754" s="1">
        <v>46054</v>
      </c>
      <c r="C8754">
        <v>57</v>
      </c>
    </row>
    <row r="8755" spans="1:3">
      <c r="A8755" t="s">
        <v>1322</v>
      </c>
      <c r="B8755" s="1">
        <v>46082</v>
      </c>
      <c r="C8755">
        <v>54</v>
      </c>
    </row>
    <row r="8756" spans="1:3">
      <c r="A8756" t="s">
        <v>1322</v>
      </c>
      <c r="B8756" s="1">
        <v>46113</v>
      </c>
      <c r="C8756">
        <v>43</v>
      </c>
    </row>
    <row r="8757" spans="1:3">
      <c r="A8757" t="s">
        <v>1322</v>
      </c>
      <c r="B8757" s="1">
        <v>46143</v>
      </c>
      <c r="C8757">
        <v>28</v>
      </c>
    </row>
    <row r="8758" spans="1:3">
      <c r="A8758" t="s">
        <v>1324</v>
      </c>
      <c r="B8758" s="1">
        <v>45992</v>
      </c>
      <c r="C8758">
        <v>3</v>
      </c>
    </row>
    <row r="8759" spans="1:3">
      <c r="A8759" t="s">
        <v>1324</v>
      </c>
      <c r="B8759" s="1">
        <v>46023</v>
      </c>
      <c r="C8759">
        <v>40</v>
      </c>
    </row>
    <row r="8760" spans="1:3">
      <c r="A8760" t="s">
        <v>1324</v>
      </c>
      <c r="B8760" s="1">
        <v>46054</v>
      </c>
      <c r="C8760">
        <v>29</v>
      </c>
    </row>
    <row r="8761" spans="1:3">
      <c r="A8761" t="s">
        <v>1324</v>
      </c>
      <c r="B8761" s="1">
        <v>46082</v>
      </c>
      <c r="C8761">
        <v>32</v>
      </c>
    </row>
    <row r="8762" spans="1:3">
      <c r="A8762" t="s">
        <v>1324</v>
      </c>
      <c r="B8762" s="1">
        <v>46113</v>
      </c>
      <c r="C8762">
        <v>23</v>
      </c>
    </row>
    <row r="8763" spans="1:3">
      <c r="A8763" t="s">
        <v>1324</v>
      </c>
      <c r="B8763" s="1">
        <v>46143</v>
      </c>
      <c r="C8763">
        <v>6</v>
      </c>
    </row>
    <row r="8764" spans="1:3">
      <c r="A8764" t="s">
        <v>1326</v>
      </c>
      <c r="B8764" s="1">
        <v>45992</v>
      </c>
      <c r="C8764">
        <v>8</v>
      </c>
    </row>
    <row r="8765" spans="1:3">
      <c r="A8765" t="s">
        <v>1326</v>
      </c>
      <c r="B8765" s="1">
        <v>46023</v>
      </c>
      <c r="C8765">
        <v>85</v>
      </c>
    </row>
    <row r="8766" spans="1:3">
      <c r="A8766" t="s">
        <v>1326</v>
      </c>
      <c r="B8766" s="1">
        <v>46054</v>
      </c>
      <c r="C8766">
        <v>52</v>
      </c>
    </row>
    <row r="8767" spans="1:3">
      <c r="A8767" t="s">
        <v>1326</v>
      </c>
      <c r="B8767" s="1">
        <v>46082</v>
      </c>
      <c r="C8767">
        <v>33</v>
      </c>
    </row>
    <row r="8768" spans="1:3">
      <c r="A8768" t="s">
        <v>1326</v>
      </c>
      <c r="B8768" s="1">
        <v>46113</v>
      </c>
      <c r="C8768">
        <v>26</v>
      </c>
    </row>
    <row r="8769" spans="1:3">
      <c r="A8769" t="s">
        <v>1326</v>
      </c>
      <c r="B8769" s="1">
        <v>46143</v>
      </c>
      <c r="C8769">
        <v>25</v>
      </c>
    </row>
    <row r="8770" spans="1:3">
      <c r="A8770" t="s">
        <v>1328</v>
      </c>
      <c r="B8770" s="1">
        <v>45992</v>
      </c>
      <c r="C8770">
        <v>4</v>
      </c>
    </row>
    <row r="8771" spans="1:3">
      <c r="A8771" t="s">
        <v>1328</v>
      </c>
      <c r="B8771" s="1">
        <v>46023</v>
      </c>
      <c r="C8771">
        <v>69</v>
      </c>
    </row>
    <row r="8772" spans="1:3">
      <c r="A8772" t="s">
        <v>1328</v>
      </c>
      <c r="B8772" s="1">
        <v>46054</v>
      </c>
      <c r="C8772">
        <v>61</v>
      </c>
    </row>
    <row r="8773" spans="1:3">
      <c r="A8773" t="s">
        <v>1328</v>
      </c>
      <c r="B8773" s="1">
        <v>46082</v>
      </c>
      <c r="C8773">
        <v>57</v>
      </c>
    </row>
    <row r="8774" spans="1:3">
      <c r="A8774" t="s">
        <v>1328</v>
      </c>
      <c r="B8774" s="1">
        <v>46113</v>
      </c>
      <c r="C8774">
        <v>35</v>
      </c>
    </row>
    <row r="8775" spans="1:3">
      <c r="A8775" t="s">
        <v>1328</v>
      </c>
      <c r="B8775" s="1">
        <v>46143</v>
      </c>
      <c r="C8775">
        <v>32</v>
      </c>
    </row>
    <row r="8776" spans="1:3">
      <c r="A8776" t="s">
        <v>1330</v>
      </c>
      <c r="B8776" s="1">
        <v>45992</v>
      </c>
      <c r="C8776">
        <v>10</v>
      </c>
    </row>
    <row r="8777" spans="1:3">
      <c r="A8777" t="s">
        <v>1330</v>
      </c>
      <c r="B8777" s="1">
        <v>46023</v>
      </c>
      <c r="C8777">
        <v>97</v>
      </c>
    </row>
    <row r="8778" spans="1:3">
      <c r="A8778" t="s">
        <v>1330</v>
      </c>
      <c r="B8778" s="1">
        <v>46054</v>
      </c>
      <c r="C8778">
        <v>86</v>
      </c>
    </row>
    <row r="8779" spans="1:3">
      <c r="A8779" t="s">
        <v>1330</v>
      </c>
      <c r="B8779" s="1">
        <v>46082</v>
      </c>
      <c r="C8779">
        <v>85</v>
      </c>
    </row>
    <row r="8780" spans="1:3">
      <c r="A8780" t="s">
        <v>1330</v>
      </c>
      <c r="B8780" s="1">
        <v>46113</v>
      </c>
      <c r="C8780">
        <v>66</v>
      </c>
    </row>
    <row r="8781" spans="1:3">
      <c r="A8781" t="s">
        <v>1330</v>
      </c>
      <c r="B8781" s="1">
        <v>46143</v>
      </c>
      <c r="C8781">
        <v>63</v>
      </c>
    </row>
    <row r="8782" spans="1:3">
      <c r="A8782" t="s">
        <v>1332</v>
      </c>
      <c r="B8782" s="1">
        <v>45992</v>
      </c>
      <c r="C8782">
        <v>18</v>
      </c>
    </row>
    <row r="8783" spans="1:3">
      <c r="A8783" t="s">
        <v>1332</v>
      </c>
      <c r="B8783" s="1">
        <v>46023</v>
      </c>
      <c r="C8783">
        <v>225</v>
      </c>
    </row>
    <row r="8784" spans="1:3">
      <c r="A8784" t="s">
        <v>1332</v>
      </c>
      <c r="B8784" s="1">
        <v>46054</v>
      </c>
      <c r="C8784">
        <v>208</v>
      </c>
    </row>
    <row r="8785" spans="1:3">
      <c r="A8785" t="s">
        <v>1332</v>
      </c>
      <c r="B8785" s="1">
        <v>46082</v>
      </c>
      <c r="C8785">
        <v>180</v>
      </c>
    </row>
    <row r="8786" spans="1:3">
      <c r="A8786" t="s">
        <v>1332</v>
      </c>
      <c r="B8786" s="1">
        <v>46113</v>
      </c>
      <c r="C8786">
        <v>126</v>
      </c>
    </row>
    <row r="8787" spans="1:3">
      <c r="A8787" t="s">
        <v>1332</v>
      </c>
      <c r="B8787" s="1">
        <v>46143</v>
      </c>
      <c r="C8787">
        <v>85</v>
      </c>
    </row>
    <row r="8788" spans="1:3">
      <c r="A8788" t="s">
        <v>1334</v>
      </c>
      <c r="B8788" s="1">
        <v>45992</v>
      </c>
      <c r="C8788">
        <v>17</v>
      </c>
    </row>
    <row r="8789" spans="1:3">
      <c r="A8789" t="s">
        <v>1334</v>
      </c>
      <c r="B8789" s="1">
        <v>46023</v>
      </c>
      <c r="C8789">
        <v>168</v>
      </c>
    </row>
    <row r="8790" spans="1:3">
      <c r="A8790" t="s">
        <v>1334</v>
      </c>
      <c r="B8790" s="1">
        <v>46054</v>
      </c>
      <c r="C8790">
        <v>157</v>
      </c>
    </row>
    <row r="8791" spans="1:3">
      <c r="A8791" t="s">
        <v>1334</v>
      </c>
      <c r="B8791" s="1">
        <v>46082</v>
      </c>
      <c r="C8791">
        <v>188</v>
      </c>
    </row>
    <row r="8792" spans="1:3">
      <c r="A8792" t="s">
        <v>1334</v>
      </c>
      <c r="B8792" s="1">
        <v>46113</v>
      </c>
      <c r="C8792">
        <v>153</v>
      </c>
    </row>
    <row r="8793" spans="1:3">
      <c r="A8793" t="s">
        <v>1334</v>
      </c>
      <c r="B8793" s="1">
        <v>46143</v>
      </c>
      <c r="C8793">
        <v>90</v>
      </c>
    </row>
    <row r="8794" spans="1:3">
      <c r="A8794" t="s">
        <v>1336</v>
      </c>
      <c r="B8794" s="1">
        <v>45992</v>
      </c>
      <c r="C8794">
        <v>14</v>
      </c>
    </row>
    <row r="8795" spans="1:3">
      <c r="A8795" t="s">
        <v>1336</v>
      </c>
      <c r="B8795" s="1">
        <v>46023</v>
      </c>
      <c r="C8795">
        <v>151</v>
      </c>
    </row>
    <row r="8796" spans="1:3">
      <c r="A8796" t="s">
        <v>1336</v>
      </c>
      <c r="B8796" s="1">
        <v>46054</v>
      </c>
      <c r="C8796">
        <v>123</v>
      </c>
    </row>
    <row r="8797" spans="1:3">
      <c r="A8797" t="s">
        <v>1336</v>
      </c>
      <c r="B8797" s="1">
        <v>46082</v>
      </c>
      <c r="C8797">
        <v>153</v>
      </c>
    </row>
    <row r="8798" spans="1:3">
      <c r="A8798" t="s">
        <v>1336</v>
      </c>
      <c r="B8798" s="1">
        <v>46113</v>
      </c>
      <c r="C8798">
        <v>74</v>
      </c>
    </row>
    <row r="8799" spans="1:3">
      <c r="A8799" t="s">
        <v>1336</v>
      </c>
      <c r="B8799" s="1">
        <v>46143</v>
      </c>
      <c r="C8799">
        <v>56</v>
      </c>
    </row>
    <row r="8800" spans="1:3">
      <c r="A8800" t="s">
        <v>1338</v>
      </c>
      <c r="B8800" s="1">
        <v>45992</v>
      </c>
      <c r="C8800">
        <v>19</v>
      </c>
    </row>
    <row r="8801" spans="1:3">
      <c r="A8801" t="s">
        <v>1338</v>
      </c>
      <c r="B8801" s="1">
        <v>46023</v>
      </c>
      <c r="C8801">
        <v>174</v>
      </c>
    </row>
    <row r="8802" spans="1:3">
      <c r="A8802" t="s">
        <v>1338</v>
      </c>
      <c r="B8802" s="1">
        <v>46054</v>
      </c>
      <c r="C8802">
        <v>145</v>
      </c>
    </row>
    <row r="8803" spans="1:3">
      <c r="A8803" t="s">
        <v>1338</v>
      </c>
      <c r="B8803" s="1">
        <v>46082</v>
      </c>
      <c r="C8803">
        <v>151</v>
      </c>
    </row>
    <row r="8804" spans="1:3">
      <c r="A8804" t="s">
        <v>1338</v>
      </c>
      <c r="B8804" s="1">
        <v>46113</v>
      </c>
      <c r="C8804">
        <v>40</v>
      </c>
    </row>
    <row r="8805" spans="1:3">
      <c r="A8805" t="s">
        <v>1338</v>
      </c>
      <c r="B8805" s="1">
        <v>46143</v>
      </c>
      <c r="C8805">
        <v>32</v>
      </c>
    </row>
    <row r="8806" spans="1:3">
      <c r="A8806" t="s">
        <v>1340</v>
      </c>
      <c r="B8806" s="1">
        <v>45992</v>
      </c>
      <c r="C8806">
        <v>61</v>
      </c>
    </row>
    <row r="8807" spans="1:3">
      <c r="A8807" t="s">
        <v>1340</v>
      </c>
      <c r="B8807" s="1">
        <v>46023</v>
      </c>
      <c r="C8807">
        <v>406</v>
      </c>
    </row>
    <row r="8808" spans="1:3">
      <c r="A8808" t="s">
        <v>1340</v>
      </c>
      <c r="B8808" s="1">
        <v>46054</v>
      </c>
      <c r="C8808">
        <v>374</v>
      </c>
    </row>
    <row r="8809" spans="1:3">
      <c r="A8809" t="s">
        <v>1340</v>
      </c>
      <c r="B8809" s="1">
        <v>46082</v>
      </c>
      <c r="C8809">
        <v>446</v>
      </c>
    </row>
    <row r="8810" spans="1:3">
      <c r="A8810" t="s">
        <v>1340</v>
      </c>
      <c r="B8810" s="1">
        <v>46113</v>
      </c>
      <c r="C8810">
        <v>345</v>
      </c>
    </row>
    <row r="8811" spans="1:3">
      <c r="A8811" t="s">
        <v>1340</v>
      </c>
      <c r="B8811" s="1">
        <v>46143</v>
      </c>
      <c r="C8811">
        <v>269</v>
      </c>
    </row>
    <row r="8812" spans="1:3">
      <c r="A8812" t="s">
        <v>1342</v>
      </c>
      <c r="B8812" s="1">
        <v>45992</v>
      </c>
      <c r="C8812">
        <v>35</v>
      </c>
    </row>
    <row r="8813" spans="1:3">
      <c r="A8813" t="s">
        <v>1342</v>
      </c>
      <c r="B8813" s="1">
        <v>46023</v>
      </c>
      <c r="C8813">
        <v>315</v>
      </c>
    </row>
    <row r="8814" spans="1:3">
      <c r="A8814" t="s">
        <v>1342</v>
      </c>
      <c r="B8814" s="1">
        <v>46054</v>
      </c>
      <c r="C8814">
        <v>304</v>
      </c>
    </row>
    <row r="8815" spans="1:3">
      <c r="A8815" t="s">
        <v>1342</v>
      </c>
      <c r="B8815" s="1">
        <v>46082</v>
      </c>
      <c r="C8815">
        <v>356</v>
      </c>
    </row>
    <row r="8816" spans="1:3">
      <c r="A8816" t="s">
        <v>1342</v>
      </c>
      <c r="B8816" s="1">
        <v>46113</v>
      </c>
      <c r="C8816">
        <v>295</v>
      </c>
    </row>
    <row r="8817" spans="1:3">
      <c r="A8817" t="s">
        <v>1342</v>
      </c>
      <c r="B8817" s="1">
        <v>46143</v>
      </c>
      <c r="C8817">
        <v>197</v>
      </c>
    </row>
    <row r="8818" spans="1:3">
      <c r="A8818" t="s">
        <v>1344</v>
      </c>
      <c r="B8818" s="1">
        <v>45992</v>
      </c>
      <c r="C8818">
        <v>18</v>
      </c>
    </row>
    <row r="8819" spans="1:3">
      <c r="A8819" t="s">
        <v>1344</v>
      </c>
      <c r="B8819" s="1">
        <v>46023</v>
      </c>
      <c r="C8819">
        <v>206</v>
      </c>
    </row>
    <row r="8820" spans="1:3">
      <c r="A8820" t="s">
        <v>1344</v>
      </c>
      <c r="B8820" s="1">
        <v>46054</v>
      </c>
      <c r="C8820">
        <v>210</v>
      </c>
    </row>
    <row r="8821" spans="1:3">
      <c r="A8821" t="s">
        <v>1344</v>
      </c>
      <c r="B8821" s="1">
        <v>46082</v>
      </c>
      <c r="C8821">
        <v>192</v>
      </c>
    </row>
    <row r="8822" spans="1:3">
      <c r="A8822" t="s">
        <v>1344</v>
      </c>
      <c r="B8822" s="1">
        <v>46113</v>
      </c>
      <c r="C8822">
        <v>169</v>
      </c>
    </row>
    <row r="8823" spans="1:3">
      <c r="A8823" t="s">
        <v>1344</v>
      </c>
      <c r="B8823" s="1">
        <v>46143</v>
      </c>
      <c r="C8823">
        <v>125</v>
      </c>
    </row>
    <row r="8824" spans="1:3">
      <c r="A8824" t="s">
        <v>1346</v>
      </c>
      <c r="B8824" s="1">
        <v>45992</v>
      </c>
      <c r="C8824">
        <v>21</v>
      </c>
    </row>
    <row r="8825" spans="1:3">
      <c r="A8825" t="s">
        <v>1346</v>
      </c>
      <c r="B8825" s="1">
        <v>46023</v>
      </c>
      <c r="C8825">
        <v>251</v>
      </c>
    </row>
    <row r="8826" spans="1:3">
      <c r="A8826" t="s">
        <v>1346</v>
      </c>
      <c r="B8826" s="1">
        <v>46054</v>
      </c>
      <c r="C8826">
        <v>222</v>
      </c>
    </row>
    <row r="8827" spans="1:3">
      <c r="A8827" t="s">
        <v>1346</v>
      </c>
      <c r="B8827" s="1">
        <v>46082</v>
      </c>
      <c r="C8827">
        <v>253</v>
      </c>
    </row>
    <row r="8828" spans="1:3">
      <c r="A8828" t="s">
        <v>1346</v>
      </c>
      <c r="B8828" s="1">
        <v>46113</v>
      </c>
      <c r="C8828">
        <v>173</v>
      </c>
    </row>
    <row r="8829" spans="1:3">
      <c r="A8829" t="s">
        <v>1346</v>
      </c>
      <c r="B8829" s="1">
        <v>46143</v>
      </c>
      <c r="C8829">
        <v>165</v>
      </c>
    </row>
    <row r="8830" spans="1:3">
      <c r="A8830" t="s">
        <v>1348</v>
      </c>
      <c r="B8830" s="1">
        <v>45992</v>
      </c>
      <c r="C8830">
        <v>11</v>
      </c>
    </row>
    <row r="8831" spans="1:3">
      <c r="A8831" t="s">
        <v>1348</v>
      </c>
      <c r="B8831" s="1">
        <v>46023</v>
      </c>
      <c r="C8831">
        <v>144</v>
      </c>
    </row>
    <row r="8832" spans="1:3">
      <c r="A8832" t="s">
        <v>1348</v>
      </c>
      <c r="B8832" s="1">
        <v>46054</v>
      </c>
      <c r="C8832">
        <v>175</v>
      </c>
    </row>
    <row r="8833" spans="1:3">
      <c r="A8833" t="s">
        <v>1348</v>
      </c>
      <c r="B8833" s="1">
        <v>46082</v>
      </c>
      <c r="C8833">
        <v>179</v>
      </c>
    </row>
    <row r="8834" spans="1:3">
      <c r="A8834" t="s">
        <v>1348</v>
      </c>
      <c r="B8834" s="1">
        <v>46113</v>
      </c>
      <c r="C8834">
        <v>102</v>
      </c>
    </row>
    <row r="8835" spans="1:3">
      <c r="A8835" t="s">
        <v>1348</v>
      </c>
      <c r="B8835" s="1">
        <v>46143</v>
      </c>
      <c r="C8835">
        <v>67</v>
      </c>
    </row>
    <row r="8836" spans="1:3">
      <c r="A8836" t="s">
        <v>1350</v>
      </c>
      <c r="B8836" s="1">
        <v>45992</v>
      </c>
      <c r="C8836">
        <v>12</v>
      </c>
    </row>
    <row r="8837" spans="1:3">
      <c r="A8837" t="s">
        <v>1350</v>
      </c>
      <c r="B8837" s="1">
        <v>46023</v>
      </c>
      <c r="C8837">
        <v>101</v>
      </c>
    </row>
    <row r="8838" spans="1:3">
      <c r="A8838" t="s">
        <v>1350</v>
      </c>
      <c r="B8838" s="1">
        <v>46054</v>
      </c>
      <c r="C8838">
        <v>110</v>
      </c>
    </row>
    <row r="8839" spans="1:3">
      <c r="A8839" t="s">
        <v>1350</v>
      </c>
      <c r="B8839" s="1">
        <v>46082</v>
      </c>
      <c r="C8839">
        <v>172</v>
      </c>
    </row>
    <row r="8840" spans="1:3">
      <c r="A8840" t="s">
        <v>1350</v>
      </c>
      <c r="B8840" s="1">
        <v>46113</v>
      </c>
      <c r="C8840">
        <v>118</v>
      </c>
    </row>
    <row r="8841" spans="1:3">
      <c r="A8841" t="s">
        <v>1350</v>
      </c>
      <c r="B8841" s="1">
        <v>46143</v>
      </c>
      <c r="C8841">
        <v>71</v>
      </c>
    </row>
    <row r="8842" spans="1:3">
      <c r="A8842" t="s">
        <v>1352</v>
      </c>
      <c r="B8842" s="1">
        <v>45992</v>
      </c>
      <c r="C8842">
        <v>8</v>
      </c>
    </row>
    <row r="8843" spans="1:3">
      <c r="A8843" t="s">
        <v>1352</v>
      </c>
      <c r="B8843" s="1">
        <v>46023</v>
      </c>
      <c r="C8843">
        <v>75</v>
      </c>
    </row>
    <row r="8844" spans="1:3">
      <c r="A8844" t="s">
        <v>1352</v>
      </c>
      <c r="B8844" s="1">
        <v>46054</v>
      </c>
      <c r="C8844">
        <v>84</v>
      </c>
    </row>
    <row r="8845" spans="1:3">
      <c r="A8845" t="s">
        <v>1352</v>
      </c>
      <c r="B8845" s="1">
        <v>46082</v>
      </c>
      <c r="C8845">
        <v>76</v>
      </c>
    </row>
    <row r="8846" spans="1:3">
      <c r="A8846" t="s">
        <v>1352</v>
      </c>
      <c r="B8846" s="1">
        <v>46113</v>
      </c>
      <c r="C8846">
        <v>59</v>
      </c>
    </row>
    <row r="8847" spans="1:3">
      <c r="A8847" t="s">
        <v>1352</v>
      </c>
      <c r="B8847" s="1">
        <v>46143</v>
      </c>
      <c r="C8847">
        <v>49</v>
      </c>
    </row>
    <row r="8848" spans="1:3">
      <c r="A8848" t="s">
        <v>1354</v>
      </c>
      <c r="B8848" s="1">
        <v>45992</v>
      </c>
      <c r="C8848">
        <v>17</v>
      </c>
    </row>
    <row r="8849" spans="1:3">
      <c r="A8849" t="s">
        <v>1354</v>
      </c>
      <c r="B8849" s="1">
        <v>46023</v>
      </c>
      <c r="C8849">
        <v>190</v>
      </c>
    </row>
    <row r="8850" spans="1:3">
      <c r="A8850" t="s">
        <v>1354</v>
      </c>
      <c r="B8850" s="1">
        <v>46054</v>
      </c>
      <c r="C8850">
        <v>158</v>
      </c>
    </row>
    <row r="8851" spans="1:3">
      <c r="A8851" t="s">
        <v>1354</v>
      </c>
      <c r="B8851" s="1">
        <v>46082</v>
      </c>
      <c r="C8851">
        <v>198</v>
      </c>
    </row>
    <row r="8852" spans="1:3">
      <c r="A8852" t="s">
        <v>1354</v>
      </c>
      <c r="B8852" s="1">
        <v>46113</v>
      </c>
      <c r="C8852">
        <v>161</v>
      </c>
    </row>
    <row r="8853" spans="1:3">
      <c r="A8853" t="s">
        <v>1354</v>
      </c>
      <c r="B8853" s="1">
        <v>46143</v>
      </c>
      <c r="C8853">
        <v>122</v>
      </c>
    </row>
    <row r="8854" spans="1:3">
      <c r="A8854" t="s">
        <v>1356</v>
      </c>
      <c r="B8854" s="1">
        <v>45992</v>
      </c>
      <c r="C8854">
        <v>7</v>
      </c>
    </row>
    <row r="8855" spans="1:3">
      <c r="A8855" t="s">
        <v>1356</v>
      </c>
      <c r="B8855" s="1">
        <v>46023</v>
      </c>
      <c r="C8855">
        <v>58</v>
      </c>
    </row>
    <row r="8856" spans="1:3">
      <c r="A8856" t="s">
        <v>1356</v>
      </c>
      <c r="B8856" s="1">
        <v>46054</v>
      </c>
      <c r="C8856">
        <v>47</v>
      </c>
    </row>
    <row r="8857" spans="1:3">
      <c r="A8857" t="s">
        <v>1356</v>
      </c>
      <c r="B8857" s="1">
        <v>46082</v>
      </c>
      <c r="C8857">
        <v>54</v>
      </c>
    </row>
    <row r="8858" spans="1:3">
      <c r="A8858" t="s">
        <v>1356</v>
      </c>
      <c r="B8858" s="1">
        <v>46113</v>
      </c>
      <c r="C8858">
        <v>67</v>
      </c>
    </row>
    <row r="8859" spans="1:3">
      <c r="A8859" t="s">
        <v>1356</v>
      </c>
      <c r="B8859" s="1">
        <v>46143</v>
      </c>
      <c r="C8859">
        <v>27</v>
      </c>
    </row>
    <row r="8860" spans="1:3">
      <c r="A8860" t="s">
        <v>1358</v>
      </c>
      <c r="B8860" s="1">
        <v>45992</v>
      </c>
      <c r="C8860">
        <v>15</v>
      </c>
    </row>
    <row r="8861" spans="1:3">
      <c r="A8861" t="s">
        <v>1358</v>
      </c>
      <c r="B8861" s="1">
        <v>46023</v>
      </c>
      <c r="C8861">
        <v>69</v>
      </c>
    </row>
    <row r="8862" spans="1:3">
      <c r="A8862" t="s">
        <v>1358</v>
      </c>
      <c r="B8862" s="1">
        <v>46054</v>
      </c>
      <c r="C8862">
        <v>74</v>
      </c>
    </row>
    <row r="8863" spans="1:3">
      <c r="A8863" t="s">
        <v>1358</v>
      </c>
      <c r="B8863" s="1">
        <v>46082</v>
      </c>
      <c r="C8863">
        <v>78</v>
      </c>
    </row>
    <row r="8864" spans="1:3">
      <c r="A8864" t="s">
        <v>1358</v>
      </c>
      <c r="B8864" s="1">
        <v>46113</v>
      </c>
      <c r="C8864">
        <v>77</v>
      </c>
    </row>
    <row r="8865" spans="1:3">
      <c r="A8865" t="s">
        <v>1358</v>
      </c>
      <c r="B8865" s="1">
        <v>46143</v>
      </c>
      <c r="C8865">
        <v>34</v>
      </c>
    </row>
    <row r="8866" spans="1:3">
      <c r="A8866" t="s">
        <v>1360</v>
      </c>
      <c r="B8866" s="1">
        <v>45992</v>
      </c>
      <c r="C8866">
        <v>1</v>
      </c>
    </row>
    <row r="8867" spans="1:3">
      <c r="A8867" t="s">
        <v>1360</v>
      </c>
      <c r="B8867" s="1">
        <v>46023</v>
      </c>
      <c r="C8867">
        <v>58</v>
      </c>
    </row>
    <row r="8868" spans="1:3">
      <c r="A8868" t="s">
        <v>1360</v>
      </c>
      <c r="B8868" s="1">
        <v>46054</v>
      </c>
      <c r="C8868">
        <v>38</v>
      </c>
    </row>
    <row r="8869" spans="1:3">
      <c r="A8869" t="s">
        <v>1360</v>
      </c>
      <c r="B8869" s="1">
        <v>46082</v>
      </c>
      <c r="C8869">
        <v>39</v>
      </c>
    </row>
    <row r="8870" spans="1:3">
      <c r="A8870" t="s">
        <v>1360</v>
      </c>
      <c r="B8870" s="1">
        <v>46113</v>
      </c>
      <c r="C8870">
        <v>44</v>
      </c>
    </row>
    <row r="8871" spans="1:3">
      <c r="A8871" t="s">
        <v>1360</v>
      </c>
      <c r="B8871" s="1">
        <v>46143</v>
      </c>
      <c r="C8871">
        <v>30</v>
      </c>
    </row>
    <row r="8872" spans="1:3">
      <c r="A8872" t="s">
        <v>1362</v>
      </c>
      <c r="B8872" s="1">
        <v>45992</v>
      </c>
      <c r="C8872">
        <v>11</v>
      </c>
    </row>
    <row r="8873" spans="1:3">
      <c r="A8873" t="s">
        <v>1362</v>
      </c>
      <c r="B8873" s="1">
        <v>46023</v>
      </c>
      <c r="C8873">
        <v>169</v>
      </c>
    </row>
    <row r="8874" spans="1:3">
      <c r="A8874" t="s">
        <v>1362</v>
      </c>
      <c r="B8874" s="1">
        <v>46054</v>
      </c>
      <c r="C8874">
        <v>106</v>
      </c>
    </row>
    <row r="8875" spans="1:3">
      <c r="A8875" t="s">
        <v>1362</v>
      </c>
      <c r="B8875" s="1">
        <v>46082</v>
      </c>
      <c r="C8875">
        <v>157</v>
      </c>
    </row>
    <row r="8876" spans="1:3">
      <c r="A8876" t="s">
        <v>1362</v>
      </c>
      <c r="B8876" s="1">
        <v>46113</v>
      </c>
      <c r="C8876">
        <v>174</v>
      </c>
    </row>
    <row r="8877" spans="1:3">
      <c r="A8877" t="s">
        <v>1362</v>
      </c>
      <c r="B8877" s="1">
        <v>46143</v>
      </c>
      <c r="C8877">
        <v>91</v>
      </c>
    </row>
    <row r="8878" spans="1:3">
      <c r="A8878" t="s">
        <v>1364</v>
      </c>
      <c r="B8878" s="1">
        <v>45992</v>
      </c>
      <c r="C8878">
        <v>39</v>
      </c>
    </row>
    <row r="8879" spans="1:3">
      <c r="A8879" t="s">
        <v>1364</v>
      </c>
      <c r="B8879" s="1">
        <v>46023</v>
      </c>
      <c r="C8879">
        <v>256</v>
      </c>
    </row>
    <row r="8880" spans="1:3">
      <c r="A8880" t="s">
        <v>1364</v>
      </c>
      <c r="B8880" s="1">
        <v>46054</v>
      </c>
      <c r="C8880">
        <v>209</v>
      </c>
    </row>
    <row r="8881" spans="1:3">
      <c r="A8881" t="s">
        <v>1364</v>
      </c>
      <c r="B8881" s="1">
        <v>46082</v>
      </c>
      <c r="C8881">
        <v>280</v>
      </c>
    </row>
    <row r="8882" spans="1:3">
      <c r="A8882" t="s">
        <v>1364</v>
      </c>
      <c r="B8882" s="1">
        <v>46113</v>
      </c>
      <c r="C8882">
        <v>211</v>
      </c>
    </row>
    <row r="8883" spans="1:3">
      <c r="A8883" t="s">
        <v>1364</v>
      </c>
      <c r="B8883" s="1">
        <v>46143</v>
      </c>
      <c r="C8883">
        <v>154</v>
      </c>
    </row>
    <row r="8884" spans="1:3">
      <c r="A8884" t="s">
        <v>1366</v>
      </c>
      <c r="B8884" s="1">
        <v>45992</v>
      </c>
      <c r="C8884">
        <v>22</v>
      </c>
    </row>
    <row r="8885" spans="1:3">
      <c r="A8885" t="s">
        <v>1366</v>
      </c>
      <c r="B8885" s="1">
        <v>46023</v>
      </c>
      <c r="C8885">
        <v>282</v>
      </c>
    </row>
    <row r="8886" spans="1:3">
      <c r="A8886" t="s">
        <v>1366</v>
      </c>
      <c r="B8886" s="1">
        <v>46054</v>
      </c>
      <c r="C8886">
        <v>253</v>
      </c>
    </row>
    <row r="8887" spans="1:3">
      <c r="A8887" t="s">
        <v>1366</v>
      </c>
      <c r="B8887" s="1">
        <v>46082</v>
      </c>
      <c r="C8887">
        <v>261</v>
      </c>
    </row>
    <row r="8888" spans="1:3">
      <c r="A8888" t="s">
        <v>1366</v>
      </c>
      <c r="B8888" s="1">
        <v>46113</v>
      </c>
      <c r="C8888">
        <v>253</v>
      </c>
    </row>
    <row r="8889" spans="1:3">
      <c r="A8889" t="s">
        <v>1366</v>
      </c>
      <c r="B8889" s="1">
        <v>46143</v>
      </c>
      <c r="C8889">
        <v>152</v>
      </c>
    </row>
    <row r="8890" spans="1:3">
      <c r="A8890" t="s">
        <v>1368</v>
      </c>
      <c r="B8890" s="1">
        <v>45992</v>
      </c>
      <c r="C8890">
        <v>29</v>
      </c>
    </row>
    <row r="8891" spans="1:3">
      <c r="A8891" t="s">
        <v>1368</v>
      </c>
      <c r="B8891" s="1">
        <v>46023</v>
      </c>
      <c r="C8891">
        <v>238</v>
      </c>
    </row>
    <row r="8892" spans="1:3">
      <c r="A8892" t="s">
        <v>1368</v>
      </c>
      <c r="B8892" s="1">
        <v>46054</v>
      </c>
      <c r="C8892">
        <v>257</v>
      </c>
    </row>
    <row r="8893" spans="1:3">
      <c r="A8893" t="s">
        <v>1368</v>
      </c>
      <c r="B8893" s="1">
        <v>46082</v>
      </c>
      <c r="C8893">
        <v>247</v>
      </c>
    </row>
    <row r="8894" spans="1:3">
      <c r="A8894" t="s">
        <v>1368</v>
      </c>
      <c r="B8894" s="1">
        <v>46113</v>
      </c>
      <c r="C8894">
        <v>177</v>
      </c>
    </row>
    <row r="8895" spans="1:3">
      <c r="A8895" t="s">
        <v>1368</v>
      </c>
      <c r="B8895" s="1">
        <v>46143</v>
      </c>
      <c r="C8895">
        <v>105</v>
      </c>
    </row>
    <row r="8896" spans="1:3">
      <c r="A8896" t="s">
        <v>1370</v>
      </c>
      <c r="B8896" s="1">
        <v>45992</v>
      </c>
      <c r="C8896">
        <v>29</v>
      </c>
    </row>
    <row r="8897" spans="1:3">
      <c r="A8897" t="s">
        <v>1370</v>
      </c>
      <c r="B8897" s="1">
        <v>46023</v>
      </c>
      <c r="C8897">
        <v>369</v>
      </c>
    </row>
    <row r="8898" spans="1:3">
      <c r="A8898" t="s">
        <v>1370</v>
      </c>
      <c r="B8898" s="1">
        <v>46054</v>
      </c>
      <c r="C8898">
        <v>352</v>
      </c>
    </row>
    <row r="8899" spans="1:3">
      <c r="A8899" t="s">
        <v>1370</v>
      </c>
      <c r="B8899" s="1">
        <v>46082</v>
      </c>
      <c r="C8899">
        <v>367</v>
      </c>
    </row>
    <row r="8900" spans="1:3">
      <c r="A8900" t="s">
        <v>1370</v>
      </c>
      <c r="B8900" s="1">
        <v>46113</v>
      </c>
      <c r="C8900">
        <v>327</v>
      </c>
    </row>
    <row r="8901" spans="1:3">
      <c r="A8901" t="s">
        <v>1370</v>
      </c>
      <c r="B8901" s="1">
        <v>46143</v>
      </c>
      <c r="C8901">
        <v>220</v>
      </c>
    </row>
    <row r="8902" spans="1:3">
      <c r="A8902" t="s">
        <v>1372</v>
      </c>
      <c r="B8902" s="1">
        <v>45992</v>
      </c>
      <c r="C8902">
        <v>15</v>
      </c>
    </row>
    <row r="8903" spans="1:3">
      <c r="A8903" t="s">
        <v>1372</v>
      </c>
      <c r="B8903" s="1">
        <v>46023</v>
      </c>
      <c r="C8903">
        <v>171</v>
      </c>
    </row>
    <row r="8904" spans="1:3">
      <c r="A8904" t="s">
        <v>1372</v>
      </c>
      <c r="B8904" s="1">
        <v>46054</v>
      </c>
      <c r="C8904">
        <v>189</v>
      </c>
    </row>
    <row r="8905" spans="1:3">
      <c r="A8905" t="s">
        <v>1372</v>
      </c>
      <c r="B8905" s="1">
        <v>46082</v>
      </c>
      <c r="C8905">
        <v>224</v>
      </c>
    </row>
    <row r="8906" spans="1:3">
      <c r="A8906" t="s">
        <v>1372</v>
      </c>
      <c r="B8906" s="1">
        <v>46113</v>
      </c>
      <c r="C8906">
        <v>181</v>
      </c>
    </row>
    <row r="8907" spans="1:3">
      <c r="A8907" t="s">
        <v>1372</v>
      </c>
      <c r="B8907" s="1">
        <v>46143</v>
      </c>
      <c r="C8907">
        <v>108</v>
      </c>
    </row>
    <row r="8908" spans="1:3">
      <c r="A8908" t="s">
        <v>1374</v>
      </c>
      <c r="B8908" s="1">
        <v>45992</v>
      </c>
      <c r="C8908">
        <v>37</v>
      </c>
    </row>
    <row r="8909" spans="1:3">
      <c r="A8909" t="s">
        <v>1374</v>
      </c>
      <c r="B8909" s="1">
        <v>46023</v>
      </c>
      <c r="C8909">
        <v>272</v>
      </c>
    </row>
    <row r="8910" spans="1:3">
      <c r="A8910" t="s">
        <v>1374</v>
      </c>
      <c r="B8910" s="1">
        <v>46054</v>
      </c>
      <c r="C8910">
        <v>225</v>
      </c>
    </row>
    <row r="8911" spans="1:3">
      <c r="A8911" t="s">
        <v>1374</v>
      </c>
      <c r="B8911" s="1">
        <v>46082</v>
      </c>
      <c r="C8911">
        <v>303</v>
      </c>
    </row>
    <row r="8912" spans="1:3">
      <c r="A8912" t="s">
        <v>1374</v>
      </c>
      <c r="B8912" s="1">
        <v>46113</v>
      </c>
      <c r="C8912">
        <v>223</v>
      </c>
    </row>
    <row r="8913" spans="1:3">
      <c r="A8913" t="s">
        <v>1374</v>
      </c>
      <c r="B8913" s="1">
        <v>46143</v>
      </c>
      <c r="C8913">
        <v>102</v>
      </c>
    </row>
    <row r="8914" spans="1:3">
      <c r="A8914" t="s">
        <v>1376</v>
      </c>
      <c r="B8914" s="1">
        <v>45992</v>
      </c>
      <c r="C8914">
        <v>23</v>
      </c>
    </row>
    <row r="8915" spans="1:3">
      <c r="A8915" t="s">
        <v>1376</v>
      </c>
      <c r="B8915" s="1">
        <v>46023</v>
      </c>
      <c r="C8915">
        <v>226</v>
      </c>
    </row>
    <row r="8916" spans="1:3">
      <c r="A8916" t="s">
        <v>1376</v>
      </c>
      <c r="B8916" s="1">
        <v>46054</v>
      </c>
      <c r="C8916">
        <v>190</v>
      </c>
    </row>
    <row r="8917" spans="1:3">
      <c r="A8917" t="s">
        <v>1376</v>
      </c>
      <c r="B8917" s="1">
        <v>46082</v>
      </c>
      <c r="C8917">
        <v>171</v>
      </c>
    </row>
    <row r="8918" spans="1:3">
      <c r="A8918" t="s">
        <v>1376</v>
      </c>
      <c r="B8918" s="1">
        <v>46113</v>
      </c>
      <c r="C8918">
        <v>152</v>
      </c>
    </row>
    <row r="8919" spans="1:3">
      <c r="A8919" t="s">
        <v>1376</v>
      </c>
      <c r="B8919" s="1">
        <v>46143</v>
      </c>
      <c r="C8919">
        <v>153</v>
      </c>
    </row>
    <row r="8920" spans="1:3">
      <c r="A8920" t="s">
        <v>1378</v>
      </c>
      <c r="B8920" s="1">
        <v>45992</v>
      </c>
      <c r="C8920">
        <v>9</v>
      </c>
    </row>
    <row r="8921" spans="1:3">
      <c r="A8921" t="s">
        <v>1378</v>
      </c>
      <c r="B8921" s="1">
        <v>46023</v>
      </c>
      <c r="C8921">
        <v>50</v>
      </c>
    </row>
    <row r="8922" spans="1:3">
      <c r="A8922" t="s">
        <v>1378</v>
      </c>
      <c r="B8922" s="1">
        <v>46054</v>
      </c>
      <c r="C8922">
        <v>101</v>
      </c>
    </row>
    <row r="8923" spans="1:3">
      <c r="A8923" t="s">
        <v>1378</v>
      </c>
      <c r="B8923" s="1">
        <v>46082</v>
      </c>
      <c r="C8923">
        <v>106</v>
      </c>
    </row>
    <row r="8924" spans="1:3">
      <c r="A8924" t="s">
        <v>1378</v>
      </c>
      <c r="B8924" s="1">
        <v>46113</v>
      </c>
      <c r="C8924">
        <v>61</v>
      </c>
    </row>
    <row r="8925" spans="1:3">
      <c r="A8925" t="s">
        <v>1378</v>
      </c>
      <c r="B8925" s="1">
        <v>46143</v>
      </c>
      <c r="C8925">
        <v>43</v>
      </c>
    </row>
    <row r="8926" spans="1:3">
      <c r="A8926" t="s">
        <v>1380</v>
      </c>
      <c r="B8926" s="1">
        <v>45992</v>
      </c>
      <c r="C8926">
        <v>21</v>
      </c>
    </row>
    <row r="8927" spans="1:3">
      <c r="A8927" t="s">
        <v>1380</v>
      </c>
      <c r="B8927" s="1">
        <v>46023</v>
      </c>
      <c r="C8927">
        <v>172</v>
      </c>
    </row>
    <row r="8928" spans="1:3">
      <c r="A8928" t="s">
        <v>1380</v>
      </c>
      <c r="B8928" s="1">
        <v>46054</v>
      </c>
      <c r="C8928">
        <v>145</v>
      </c>
    </row>
    <row r="8929" spans="1:3">
      <c r="A8929" t="s">
        <v>1380</v>
      </c>
      <c r="B8929" s="1">
        <v>46082</v>
      </c>
      <c r="C8929">
        <v>121</v>
      </c>
    </row>
    <row r="8930" spans="1:3">
      <c r="A8930" t="s">
        <v>1380</v>
      </c>
      <c r="B8930" s="1">
        <v>46113</v>
      </c>
      <c r="C8930">
        <v>107</v>
      </c>
    </row>
    <row r="8931" spans="1:3">
      <c r="A8931" t="s">
        <v>1380</v>
      </c>
      <c r="B8931" s="1">
        <v>46143</v>
      </c>
      <c r="C8931">
        <v>72</v>
      </c>
    </row>
    <row r="8932" spans="1:3">
      <c r="A8932" t="s">
        <v>1382</v>
      </c>
      <c r="B8932" s="1">
        <v>45992</v>
      </c>
      <c r="C8932">
        <v>7</v>
      </c>
    </row>
    <row r="8933" spans="1:3">
      <c r="A8933" t="s">
        <v>1382</v>
      </c>
      <c r="B8933" s="1">
        <v>46023</v>
      </c>
      <c r="C8933">
        <v>120</v>
      </c>
    </row>
    <row r="8934" spans="1:3">
      <c r="A8934" t="s">
        <v>1382</v>
      </c>
      <c r="B8934" s="1">
        <v>46054</v>
      </c>
      <c r="C8934">
        <v>133</v>
      </c>
    </row>
    <row r="8935" spans="1:3">
      <c r="A8935" t="s">
        <v>1382</v>
      </c>
      <c r="B8935" s="1">
        <v>46082</v>
      </c>
      <c r="C8935">
        <v>109</v>
      </c>
    </row>
    <row r="8936" spans="1:3">
      <c r="A8936" t="s">
        <v>1382</v>
      </c>
      <c r="B8936" s="1">
        <v>46113</v>
      </c>
      <c r="C8936">
        <v>88</v>
      </c>
    </row>
    <row r="8937" spans="1:3">
      <c r="A8937" t="s">
        <v>1382</v>
      </c>
      <c r="B8937" s="1">
        <v>46143</v>
      </c>
      <c r="C8937">
        <v>57</v>
      </c>
    </row>
    <row r="8938" spans="1:3">
      <c r="A8938" t="s">
        <v>1384</v>
      </c>
      <c r="B8938" s="1">
        <v>45992</v>
      </c>
      <c r="C8938">
        <v>24</v>
      </c>
    </row>
    <row r="8939" spans="1:3">
      <c r="A8939" t="s">
        <v>1384</v>
      </c>
      <c r="B8939" s="1">
        <v>46023</v>
      </c>
      <c r="C8939">
        <v>336</v>
      </c>
    </row>
    <row r="8940" spans="1:3">
      <c r="A8940" t="s">
        <v>1384</v>
      </c>
      <c r="B8940" s="1">
        <v>46054</v>
      </c>
      <c r="C8940">
        <v>290</v>
      </c>
    </row>
    <row r="8941" spans="1:3">
      <c r="A8941" t="s">
        <v>1384</v>
      </c>
      <c r="B8941" s="1">
        <v>46082</v>
      </c>
      <c r="C8941">
        <v>368</v>
      </c>
    </row>
    <row r="8942" spans="1:3">
      <c r="A8942" t="s">
        <v>1384</v>
      </c>
      <c r="B8942" s="1">
        <v>46113</v>
      </c>
      <c r="C8942">
        <v>219</v>
      </c>
    </row>
    <row r="8943" spans="1:3">
      <c r="A8943" t="s">
        <v>1384</v>
      </c>
      <c r="B8943" s="1">
        <v>46143</v>
      </c>
      <c r="C8943">
        <v>211</v>
      </c>
    </row>
    <row r="8944" spans="1:3">
      <c r="A8944" t="s">
        <v>1386</v>
      </c>
      <c r="B8944" s="1">
        <v>45992</v>
      </c>
      <c r="C8944">
        <v>51</v>
      </c>
    </row>
    <row r="8945" spans="1:3">
      <c r="A8945" t="s">
        <v>1386</v>
      </c>
      <c r="B8945" s="1">
        <v>46023</v>
      </c>
      <c r="C8945">
        <v>336</v>
      </c>
    </row>
    <row r="8946" spans="1:3">
      <c r="A8946" t="s">
        <v>1386</v>
      </c>
      <c r="B8946" s="1">
        <v>46054</v>
      </c>
      <c r="C8946">
        <v>316</v>
      </c>
    </row>
    <row r="8947" spans="1:3">
      <c r="A8947" t="s">
        <v>1386</v>
      </c>
      <c r="B8947" s="1">
        <v>46082</v>
      </c>
      <c r="C8947">
        <v>315</v>
      </c>
    </row>
    <row r="8948" spans="1:3">
      <c r="A8948" t="s">
        <v>1386</v>
      </c>
      <c r="B8948" s="1">
        <v>46113</v>
      </c>
      <c r="C8948">
        <v>265</v>
      </c>
    </row>
    <row r="8949" spans="1:3">
      <c r="A8949" t="s">
        <v>1386</v>
      </c>
      <c r="B8949" s="1">
        <v>46143</v>
      </c>
      <c r="C8949">
        <v>201</v>
      </c>
    </row>
    <row r="8950" spans="1:3">
      <c r="A8950" t="s">
        <v>1388</v>
      </c>
      <c r="B8950" s="1">
        <v>45992</v>
      </c>
      <c r="C8950">
        <v>38</v>
      </c>
    </row>
    <row r="8951" spans="1:3">
      <c r="A8951" t="s">
        <v>1388</v>
      </c>
      <c r="B8951" s="1">
        <v>46023</v>
      </c>
      <c r="C8951">
        <v>306</v>
      </c>
    </row>
    <row r="8952" spans="1:3">
      <c r="A8952" t="s">
        <v>1388</v>
      </c>
      <c r="B8952" s="1">
        <v>46054</v>
      </c>
      <c r="C8952">
        <v>314</v>
      </c>
    </row>
    <row r="8953" spans="1:3">
      <c r="A8953" t="s">
        <v>1388</v>
      </c>
      <c r="B8953" s="1">
        <v>46082</v>
      </c>
      <c r="C8953">
        <v>277</v>
      </c>
    </row>
    <row r="8954" spans="1:3">
      <c r="A8954" t="s">
        <v>1388</v>
      </c>
      <c r="B8954" s="1">
        <v>46113</v>
      </c>
      <c r="C8954">
        <v>135</v>
      </c>
    </row>
    <row r="8955" spans="1:3">
      <c r="A8955" t="s">
        <v>1388</v>
      </c>
      <c r="B8955" s="1">
        <v>46143</v>
      </c>
      <c r="C8955">
        <v>72</v>
      </c>
    </row>
    <row r="8956" spans="1:3">
      <c r="A8956" t="s">
        <v>1390</v>
      </c>
      <c r="B8956" s="1">
        <v>45992</v>
      </c>
      <c r="C8956">
        <v>66</v>
      </c>
    </row>
    <row r="8957" spans="1:3">
      <c r="A8957" t="s">
        <v>1390</v>
      </c>
      <c r="B8957" s="1">
        <v>46023</v>
      </c>
      <c r="C8957">
        <v>513</v>
      </c>
    </row>
    <row r="8958" spans="1:3">
      <c r="A8958" t="s">
        <v>1390</v>
      </c>
      <c r="B8958" s="1">
        <v>46054</v>
      </c>
      <c r="C8958">
        <v>488</v>
      </c>
    </row>
    <row r="8959" spans="1:3">
      <c r="A8959" t="s">
        <v>1390</v>
      </c>
      <c r="B8959" s="1">
        <v>46082</v>
      </c>
      <c r="C8959">
        <v>601</v>
      </c>
    </row>
    <row r="8960" spans="1:3">
      <c r="A8960" t="s">
        <v>1390</v>
      </c>
      <c r="B8960" s="1">
        <v>46113</v>
      </c>
      <c r="C8960">
        <v>463</v>
      </c>
    </row>
    <row r="8961" spans="1:3">
      <c r="A8961" t="s">
        <v>1390</v>
      </c>
      <c r="B8961" s="1">
        <v>46143</v>
      </c>
      <c r="C8961">
        <v>286</v>
      </c>
    </row>
    <row r="8962" spans="1:3">
      <c r="A8962" t="s">
        <v>1392</v>
      </c>
      <c r="B8962" s="1">
        <v>45992</v>
      </c>
      <c r="C8962">
        <v>33</v>
      </c>
    </row>
    <row r="8963" spans="1:3">
      <c r="A8963" t="s">
        <v>1392</v>
      </c>
      <c r="B8963" s="1">
        <v>46023</v>
      </c>
      <c r="C8963">
        <v>479</v>
      </c>
    </row>
    <row r="8964" spans="1:3">
      <c r="A8964" t="s">
        <v>1392</v>
      </c>
      <c r="B8964" s="1">
        <v>46054</v>
      </c>
      <c r="C8964">
        <v>420</v>
      </c>
    </row>
    <row r="8965" spans="1:3">
      <c r="A8965" t="s">
        <v>1392</v>
      </c>
      <c r="B8965" s="1">
        <v>46082</v>
      </c>
      <c r="C8965">
        <v>414</v>
      </c>
    </row>
    <row r="8966" spans="1:3">
      <c r="A8966" t="s">
        <v>1392</v>
      </c>
      <c r="B8966" s="1">
        <v>46113</v>
      </c>
      <c r="C8966">
        <v>370</v>
      </c>
    </row>
    <row r="8967" spans="1:3">
      <c r="A8967" t="s">
        <v>1392</v>
      </c>
      <c r="B8967" s="1">
        <v>46143</v>
      </c>
      <c r="C8967">
        <v>245</v>
      </c>
    </row>
    <row r="8968" spans="1:3">
      <c r="A8968" t="s">
        <v>1394</v>
      </c>
      <c r="B8968" s="1">
        <v>45992</v>
      </c>
      <c r="C8968">
        <v>45</v>
      </c>
    </row>
    <row r="8969" spans="1:3">
      <c r="A8969" t="s">
        <v>1394</v>
      </c>
      <c r="B8969" s="1">
        <v>46023</v>
      </c>
      <c r="C8969">
        <v>272</v>
      </c>
    </row>
    <row r="8970" spans="1:3">
      <c r="A8970" t="s">
        <v>1394</v>
      </c>
      <c r="B8970" s="1">
        <v>46054</v>
      </c>
      <c r="C8970">
        <v>190</v>
      </c>
    </row>
    <row r="8971" spans="1:3">
      <c r="A8971" t="s">
        <v>1394</v>
      </c>
      <c r="B8971" s="1">
        <v>46082</v>
      </c>
      <c r="C8971">
        <v>200</v>
      </c>
    </row>
    <row r="8972" spans="1:3">
      <c r="A8972" t="s">
        <v>1394</v>
      </c>
      <c r="B8972" s="1">
        <v>46113</v>
      </c>
      <c r="C8972">
        <v>154</v>
      </c>
    </row>
    <row r="8973" spans="1:3">
      <c r="A8973" t="s">
        <v>1394</v>
      </c>
      <c r="B8973" s="1">
        <v>46143</v>
      </c>
      <c r="C8973">
        <v>74</v>
      </c>
    </row>
    <row r="8974" spans="1:3">
      <c r="A8974" t="s">
        <v>1396</v>
      </c>
      <c r="B8974" s="1">
        <v>45992</v>
      </c>
      <c r="C8974">
        <v>13</v>
      </c>
    </row>
    <row r="8975" spans="1:3">
      <c r="A8975" t="s">
        <v>1396</v>
      </c>
      <c r="B8975" s="1">
        <v>46023</v>
      </c>
      <c r="C8975">
        <v>144</v>
      </c>
    </row>
    <row r="8976" spans="1:3">
      <c r="A8976" t="s">
        <v>1396</v>
      </c>
      <c r="B8976" s="1">
        <v>46054</v>
      </c>
      <c r="C8976">
        <v>158</v>
      </c>
    </row>
    <row r="8977" spans="1:3">
      <c r="A8977" t="s">
        <v>1396</v>
      </c>
      <c r="B8977" s="1">
        <v>46082</v>
      </c>
      <c r="C8977">
        <v>121</v>
      </c>
    </row>
    <row r="8978" spans="1:3">
      <c r="A8978" t="s">
        <v>1396</v>
      </c>
      <c r="B8978" s="1">
        <v>46113</v>
      </c>
      <c r="C8978">
        <v>114</v>
      </c>
    </row>
    <row r="8979" spans="1:3">
      <c r="A8979" t="s">
        <v>1396</v>
      </c>
      <c r="B8979" s="1">
        <v>46143</v>
      </c>
      <c r="C8979">
        <v>50</v>
      </c>
    </row>
    <row r="8980" spans="1:3">
      <c r="A8980" t="s">
        <v>1398</v>
      </c>
      <c r="B8980" s="1">
        <v>45992</v>
      </c>
      <c r="C8980">
        <v>5</v>
      </c>
    </row>
    <row r="8981" spans="1:3">
      <c r="A8981" t="s">
        <v>1398</v>
      </c>
      <c r="B8981" s="1">
        <v>46023</v>
      </c>
      <c r="C8981">
        <v>107</v>
      </c>
    </row>
    <row r="8982" spans="1:3">
      <c r="A8982" t="s">
        <v>1398</v>
      </c>
      <c r="B8982" s="1">
        <v>46054</v>
      </c>
      <c r="C8982">
        <v>101</v>
      </c>
    </row>
    <row r="8983" spans="1:3">
      <c r="A8983" t="s">
        <v>1398</v>
      </c>
      <c r="B8983" s="1">
        <v>46082</v>
      </c>
      <c r="C8983">
        <v>104</v>
      </c>
    </row>
    <row r="8984" spans="1:3">
      <c r="A8984" t="s">
        <v>1398</v>
      </c>
      <c r="B8984" s="1">
        <v>46113</v>
      </c>
      <c r="C8984">
        <v>87</v>
      </c>
    </row>
    <row r="8985" spans="1:3">
      <c r="A8985" t="s">
        <v>1398</v>
      </c>
      <c r="B8985" s="1">
        <v>46143</v>
      </c>
      <c r="C8985">
        <v>38</v>
      </c>
    </row>
    <row r="8986" spans="1:3">
      <c r="A8986" t="s">
        <v>1400</v>
      </c>
      <c r="B8986" s="1">
        <v>45992</v>
      </c>
      <c r="C8986">
        <v>27</v>
      </c>
    </row>
    <row r="8987" spans="1:3">
      <c r="A8987" t="s">
        <v>1400</v>
      </c>
      <c r="B8987" s="1">
        <v>46023</v>
      </c>
      <c r="C8987">
        <v>187</v>
      </c>
    </row>
    <row r="8988" spans="1:3">
      <c r="A8988" t="s">
        <v>1400</v>
      </c>
      <c r="B8988" s="1">
        <v>46054</v>
      </c>
      <c r="C8988">
        <v>158</v>
      </c>
    </row>
    <row r="8989" spans="1:3">
      <c r="A8989" t="s">
        <v>1400</v>
      </c>
      <c r="B8989" s="1">
        <v>46082</v>
      </c>
      <c r="C8989">
        <v>132</v>
      </c>
    </row>
    <row r="8990" spans="1:3">
      <c r="A8990" t="s">
        <v>1400</v>
      </c>
      <c r="B8990" s="1">
        <v>46113</v>
      </c>
      <c r="C8990">
        <v>129</v>
      </c>
    </row>
    <row r="8991" spans="1:3">
      <c r="A8991" t="s">
        <v>1400</v>
      </c>
      <c r="B8991" s="1">
        <v>46143</v>
      </c>
      <c r="C8991">
        <v>97</v>
      </c>
    </row>
    <row r="8992" spans="1:3">
      <c r="A8992" t="s">
        <v>1402</v>
      </c>
      <c r="B8992" s="1">
        <v>45992</v>
      </c>
      <c r="C8992">
        <v>36</v>
      </c>
    </row>
    <row r="8993" spans="1:3">
      <c r="A8993" t="s">
        <v>1402</v>
      </c>
      <c r="B8993" s="1">
        <v>46023</v>
      </c>
      <c r="C8993">
        <v>372</v>
      </c>
    </row>
    <row r="8994" spans="1:3">
      <c r="A8994" t="s">
        <v>1402</v>
      </c>
      <c r="B8994" s="1">
        <v>46054</v>
      </c>
      <c r="C8994">
        <v>398</v>
      </c>
    </row>
    <row r="8995" spans="1:3">
      <c r="A8995" t="s">
        <v>1402</v>
      </c>
      <c r="B8995" s="1">
        <v>46082</v>
      </c>
      <c r="C8995">
        <v>359</v>
      </c>
    </row>
    <row r="8996" spans="1:3">
      <c r="A8996" t="s">
        <v>1402</v>
      </c>
      <c r="B8996" s="1">
        <v>46113</v>
      </c>
      <c r="C8996">
        <v>228</v>
      </c>
    </row>
    <row r="8997" spans="1:3">
      <c r="A8997" t="s">
        <v>1402</v>
      </c>
      <c r="B8997" s="1">
        <v>46143</v>
      </c>
      <c r="C8997">
        <v>120</v>
      </c>
    </row>
    <row r="8998" spans="1:3">
      <c r="A8998" t="s">
        <v>1404</v>
      </c>
      <c r="B8998" s="1">
        <v>45992</v>
      </c>
      <c r="C8998">
        <v>17</v>
      </c>
    </row>
    <row r="8999" spans="1:3">
      <c r="A8999" t="s">
        <v>1404</v>
      </c>
      <c r="B8999" s="1">
        <v>46023</v>
      </c>
      <c r="C8999">
        <v>215</v>
      </c>
    </row>
    <row r="9000" spans="1:3">
      <c r="A9000" t="s">
        <v>1404</v>
      </c>
      <c r="B9000" s="1">
        <v>46054</v>
      </c>
      <c r="C9000">
        <v>205</v>
      </c>
    </row>
    <row r="9001" spans="1:3">
      <c r="A9001" t="s">
        <v>1404</v>
      </c>
      <c r="B9001" s="1">
        <v>46082</v>
      </c>
      <c r="C9001">
        <v>203</v>
      </c>
    </row>
    <row r="9002" spans="1:3">
      <c r="A9002" t="s">
        <v>1404</v>
      </c>
      <c r="B9002" s="1">
        <v>46113</v>
      </c>
      <c r="C9002">
        <v>147</v>
      </c>
    </row>
    <row r="9003" spans="1:3">
      <c r="A9003" t="s">
        <v>1404</v>
      </c>
      <c r="B9003" s="1">
        <v>46143</v>
      </c>
      <c r="C9003">
        <v>86</v>
      </c>
    </row>
    <row r="9004" spans="1:3">
      <c r="A9004" t="s">
        <v>1406</v>
      </c>
      <c r="B9004" s="1">
        <v>45992</v>
      </c>
      <c r="C9004">
        <v>4</v>
      </c>
    </row>
    <row r="9005" spans="1:3">
      <c r="A9005" t="s">
        <v>1406</v>
      </c>
      <c r="B9005" s="1">
        <v>46023</v>
      </c>
      <c r="C9005">
        <v>114</v>
      </c>
    </row>
    <row r="9006" spans="1:3">
      <c r="A9006" t="s">
        <v>1406</v>
      </c>
      <c r="B9006" s="1">
        <v>46054</v>
      </c>
      <c r="C9006">
        <v>95</v>
      </c>
    </row>
    <row r="9007" spans="1:3">
      <c r="A9007" t="s">
        <v>1406</v>
      </c>
      <c r="B9007" s="1">
        <v>46082</v>
      </c>
      <c r="C9007">
        <v>105</v>
      </c>
    </row>
    <row r="9008" spans="1:3">
      <c r="A9008" t="s">
        <v>1406</v>
      </c>
      <c r="B9008" s="1">
        <v>46113</v>
      </c>
      <c r="C9008">
        <v>135</v>
      </c>
    </row>
    <row r="9009" spans="1:3">
      <c r="A9009" t="s">
        <v>1406</v>
      </c>
      <c r="B9009" s="1">
        <v>46143</v>
      </c>
      <c r="C9009">
        <v>72</v>
      </c>
    </row>
    <row r="9010" spans="1:3">
      <c r="A9010" t="s">
        <v>1408</v>
      </c>
      <c r="B9010" s="1">
        <v>45992</v>
      </c>
      <c r="C9010">
        <v>22</v>
      </c>
    </row>
    <row r="9011" spans="1:3">
      <c r="A9011" t="s">
        <v>1408</v>
      </c>
      <c r="B9011" s="1">
        <v>46023</v>
      </c>
      <c r="C9011">
        <v>178</v>
      </c>
    </row>
    <row r="9012" spans="1:3">
      <c r="A9012" t="s">
        <v>1408</v>
      </c>
      <c r="B9012" s="1">
        <v>46054</v>
      </c>
      <c r="C9012">
        <v>197</v>
      </c>
    </row>
    <row r="9013" spans="1:3">
      <c r="A9013" t="s">
        <v>1408</v>
      </c>
      <c r="B9013" s="1">
        <v>46082</v>
      </c>
      <c r="C9013">
        <v>183</v>
      </c>
    </row>
    <row r="9014" spans="1:3">
      <c r="A9014" t="s">
        <v>1408</v>
      </c>
      <c r="B9014" s="1">
        <v>46113</v>
      </c>
      <c r="C9014">
        <v>168</v>
      </c>
    </row>
    <row r="9015" spans="1:3">
      <c r="A9015" t="s">
        <v>1408</v>
      </c>
      <c r="B9015" s="1">
        <v>46143</v>
      </c>
      <c r="C9015">
        <v>125</v>
      </c>
    </row>
    <row r="9016" spans="1:3">
      <c r="A9016" t="s">
        <v>1410</v>
      </c>
      <c r="B9016" s="1">
        <v>45992</v>
      </c>
      <c r="C9016">
        <v>20</v>
      </c>
    </row>
    <row r="9017" spans="1:3">
      <c r="A9017" t="s">
        <v>1410</v>
      </c>
      <c r="B9017" s="1">
        <v>46023</v>
      </c>
      <c r="C9017">
        <v>153</v>
      </c>
    </row>
    <row r="9018" spans="1:3">
      <c r="A9018" t="s">
        <v>1410</v>
      </c>
      <c r="B9018" s="1">
        <v>46054</v>
      </c>
      <c r="C9018">
        <v>162</v>
      </c>
    </row>
    <row r="9019" spans="1:3">
      <c r="A9019" t="s">
        <v>1410</v>
      </c>
      <c r="B9019" s="1">
        <v>46082</v>
      </c>
      <c r="C9019">
        <v>164</v>
      </c>
    </row>
    <row r="9020" spans="1:3">
      <c r="A9020" t="s">
        <v>1410</v>
      </c>
      <c r="B9020" s="1">
        <v>46113</v>
      </c>
      <c r="C9020">
        <v>126</v>
      </c>
    </row>
    <row r="9021" spans="1:3">
      <c r="A9021" t="s">
        <v>1410</v>
      </c>
      <c r="B9021" s="1">
        <v>46143</v>
      </c>
      <c r="C9021">
        <v>73</v>
      </c>
    </row>
    <row r="9022" spans="1:3">
      <c r="A9022" t="s">
        <v>1412</v>
      </c>
      <c r="B9022" s="1">
        <v>45992</v>
      </c>
      <c r="C9022">
        <v>8</v>
      </c>
    </row>
    <row r="9023" spans="1:3">
      <c r="A9023" t="s">
        <v>1412</v>
      </c>
      <c r="B9023" s="1">
        <v>46023</v>
      </c>
      <c r="C9023">
        <v>71</v>
      </c>
    </row>
    <row r="9024" spans="1:3">
      <c r="A9024" t="s">
        <v>1412</v>
      </c>
      <c r="B9024" s="1">
        <v>46054</v>
      </c>
      <c r="C9024">
        <v>56</v>
      </c>
    </row>
    <row r="9025" spans="1:3">
      <c r="A9025" t="s">
        <v>1412</v>
      </c>
      <c r="B9025" s="1">
        <v>46082</v>
      </c>
      <c r="C9025">
        <v>107</v>
      </c>
    </row>
    <row r="9026" spans="1:3">
      <c r="A9026" t="s">
        <v>1412</v>
      </c>
      <c r="B9026" s="1">
        <v>46113</v>
      </c>
      <c r="C9026">
        <v>56</v>
      </c>
    </row>
    <row r="9027" spans="1:3">
      <c r="A9027" t="s">
        <v>1412</v>
      </c>
      <c r="B9027" s="1">
        <v>46143</v>
      </c>
      <c r="C9027">
        <v>32</v>
      </c>
    </row>
    <row r="9028" spans="1:3">
      <c r="A9028" t="s">
        <v>1414</v>
      </c>
      <c r="B9028" s="1">
        <v>45992</v>
      </c>
      <c r="C9028">
        <v>10</v>
      </c>
    </row>
    <row r="9029" spans="1:3">
      <c r="A9029" t="s">
        <v>1414</v>
      </c>
      <c r="B9029" s="1">
        <v>46023</v>
      </c>
      <c r="C9029">
        <v>118</v>
      </c>
    </row>
    <row r="9030" spans="1:3">
      <c r="A9030" t="s">
        <v>1414</v>
      </c>
      <c r="B9030" s="1">
        <v>46054</v>
      </c>
      <c r="C9030">
        <v>100</v>
      </c>
    </row>
    <row r="9031" spans="1:3">
      <c r="A9031" t="s">
        <v>1414</v>
      </c>
      <c r="B9031" s="1">
        <v>46082</v>
      </c>
      <c r="C9031">
        <v>129</v>
      </c>
    </row>
    <row r="9032" spans="1:3">
      <c r="A9032" t="s">
        <v>1414</v>
      </c>
      <c r="B9032" s="1">
        <v>46113</v>
      </c>
      <c r="C9032">
        <v>116</v>
      </c>
    </row>
    <row r="9033" spans="1:3">
      <c r="A9033" t="s">
        <v>1414</v>
      </c>
      <c r="B9033" s="1">
        <v>46143</v>
      </c>
      <c r="C9033">
        <v>60</v>
      </c>
    </row>
    <row r="9034" spans="1:3">
      <c r="A9034" t="s">
        <v>1416</v>
      </c>
      <c r="B9034" s="1">
        <v>45992</v>
      </c>
      <c r="C9034">
        <v>19</v>
      </c>
    </row>
    <row r="9035" spans="1:3">
      <c r="A9035" t="s">
        <v>1416</v>
      </c>
      <c r="B9035" s="1">
        <v>46023</v>
      </c>
      <c r="C9035">
        <v>147</v>
      </c>
    </row>
    <row r="9036" spans="1:3">
      <c r="A9036" t="s">
        <v>1416</v>
      </c>
      <c r="B9036" s="1">
        <v>46054</v>
      </c>
      <c r="C9036">
        <v>151</v>
      </c>
    </row>
    <row r="9037" spans="1:3">
      <c r="A9037" t="s">
        <v>1416</v>
      </c>
      <c r="B9037" s="1">
        <v>46082</v>
      </c>
      <c r="C9037">
        <v>176</v>
      </c>
    </row>
    <row r="9038" spans="1:3">
      <c r="A9038" t="s">
        <v>1416</v>
      </c>
      <c r="B9038" s="1">
        <v>46113</v>
      </c>
      <c r="C9038">
        <v>133</v>
      </c>
    </row>
    <row r="9039" spans="1:3">
      <c r="A9039" t="s">
        <v>1416</v>
      </c>
      <c r="B9039" s="1">
        <v>46143</v>
      </c>
      <c r="C9039">
        <v>83</v>
      </c>
    </row>
    <row r="9040" spans="1:3">
      <c r="A9040" t="s">
        <v>1418</v>
      </c>
      <c r="B9040" s="1">
        <v>45992</v>
      </c>
      <c r="C9040">
        <v>36</v>
      </c>
    </row>
    <row r="9041" spans="1:3">
      <c r="A9041" t="s">
        <v>1418</v>
      </c>
      <c r="B9041" s="1">
        <v>46023</v>
      </c>
      <c r="C9041">
        <v>239</v>
      </c>
    </row>
    <row r="9042" spans="1:3">
      <c r="A9042" t="s">
        <v>1418</v>
      </c>
      <c r="B9042" s="1">
        <v>46054</v>
      </c>
      <c r="C9042">
        <v>245</v>
      </c>
    </row>
    <row r="9043" spans="1:3">
      <c r="A9043" t="s">
        <v>1418</v>
      </c>
      <c r="B9043" s="1">
        <v>46082</v>
      </c>
      <c r="C9043">
        <v>308</v>
      </c>
    </row>
    <row r="9044" spans="1:3">
      <c r="A9044" t="s">
        <v>1418</v>
      </c>
      <c r="B9044" s="1">
        <v>46113</v>
      </c>
      <c r="C9044">
        <v>216</v>
      </c>
    </row>
    <row r="9045" spans="1:3">
      <c r="A9045" t="s">
        <v>1418</v>
      </c>
      <c r="B9045" s="1">
        <v>46143</v>
      </c>
      <c r="C9045">
        <v>133</v>
      </c>
    </row>
    <row r="9046" spans="1:3">
      <c r="A9046" t="s">
        <v>1420</v>
      </c>
      <c r="B9046" s="1">
        <v>45992</v>
      </c>
      <c r="C9046">
        <v>15</v>
      </c>
    </row>
    <row r="9047" spans="1:3">
      <c r="A9047" t="s">
        <v>1420</v>
      </c>
      <c r="B9047" s="1">
        <v>46023</v>
      </c>
      <c r="C9047">
        <v>130</v>
      </c>
    </row>
    <row r="9048" spans="1:3">
      <c r="A9048" t="s">
        <v>1420</v>
      </c>
      <c r="B9048" s="1">
        <v>46054</v>
      </c>
      <c r="C9048">
        <v>117</v>
      </c>
    </row>
    <row r="9049" spans="1:3">
      <c r="A9049" t="s">
        <v>1420</v>
      </c>
      <c r="B9049" s="1">
        <v>46082</v>
      </c>
      <c r="C9049">
        <v>124</v>
      </c>
    </row>
    <row r="9050" spans="1:3">
      <c r="A9050" t="s">
        <v>1420</v>
      </c>
      <c r="B9050" s="1">
        <v>46113</v>
      </c>
      <c r="C9050">
        <v>95</v>
      </c>
    </row>
    <row r="9051" spans="1:3">
      <c r="A9051" t="s">
        <v>1420</v>
      </c>
      <c r="B9051" s="1">
        <v>46143</v>
      </c>
      <c r="C9051">
        <v>56</v>
      </c>
    </row>
    <row r="9052" spans="1:3">
      <c r="A9052" t="s">
        <v>1422</v>
      </c>
      <c r="B9052" s="1">
        <v>45992</v>
      </c>
      <c r="C9052">
        <v>18</v>
      </c>
    </row>
    <row r="9053" spans="1:3">
      <c r="A9053" t="s">
        <v>1422</v>
      </c>
      <c r="B9053" s="1">
        <v>46023</v>
      </c>
      <c r="C9053">
        <v>158</v>
      </c>
    </row>
    <row r="9054" spans="1:3">
      <c r="A9054" t="s">
        <v>1422</v>
      </c>
      <c r="B9054" s="1">
        <v>46054</v>
      </c>
      <c r="C9054">
        <v>195</v>
      </c>
    </row>
    <row r="9055" spans="1:3">
      <c r="A9055" t="s">
        <v>1422</v>
      </c>
      <c r="B9055" s="1">
        <v>46082</v>
      </c>
      <c r="C9055">
        <v>221</v>
      </c>
    </row>
    <row r="9056" spans="1:3">
      <c r="A9056" t="s">
        <v>1422</v>
      </c>
      <c r="B9056" s="1">
        <v>46113</v>
      </c>
      <c r="C9056">
        <v>194</v>
      </c>
    </row>
    <row r="9057" spans="1:3">
      <c r="A9057" t="s">
        <v>1422</v>
      </c>
      <c r="B9057" s="1">
        <v>46143</v>
      </c>
      <c r="C9057">
        <v>160</v>
      </c>
    </row>
    <row r="9058" spans="1:3">
      <c r="A9058" t="s">
        <v>1424</v>
      </c>
      <c r="B9058" s="1">
        <v>45992</v>
      </c>
      <c r="C9058">
        <v>8</v>
      </c>
    </row>
    <row r="9059" spans="1:3">
      <c r="A9059" t="s">
        <v>1424</v>
      </c>
      <c r="B9059" s="1">
        <v>46023</v>
      </c>
      <c r="C9059">
        <v>83</v>
      </c>
    </row>
    <row r="9060" spans="1:3">
      <c r="A9060" t="s">
        <v>1424</v>
      </c>
      <c r="B9060" s="1">
        <v>46054</v>
      </c>
      <c r="C9060">
        <v>76</v>
      </c>
    </row>
    <row r="9061" spans="1:3">
      <c r="A9061" t="s">
        <v>1424</v>
      </c>
      <c r="B9061" s="1">
        <v>46082</v>
      </c>
      <c r="C9061">
        <v>110</v>
      </c>
    </row>
    <row r="9062" spans="1:3">
      <c r="A9062" t="s">
        <v>1424</v>
      </c>
      <c r="B9062" s="1">
        <v>46113</v>
      </c>
      <c r="C9062">
        <v>109</v>
      </c>
    </row>
    <row r="9063" spans="1:3">
      <c r="A9063" t="s">
        <v>1424</v>
      </c>
      <c r="B9063" s="1">
        <v>46143</v>
      </c>
      <c r="C9063">
        <v>65</v>
      </c>
    </row>
    <row r="9064" spans="1:3">
      <c r="A9064" t="s">
        <v>1426</v>
      </c>
      <c r="B9064" s="1">
        <v>45992</v>
      </c>
      <c r="C9064">
        <v>8</v>
      </c>
    </row>
    <row r="9065" spans="1:3">
      <c r="A9065" t="s">
        <v>1426</v>
      </c>
      <c r="B9065" s="1">
        <v>46023</v>
      </c>
      <c r="C9065">
        <v>54</v>
      </c>
    </row>
    <row r="9066" spans="1:3">
      <c r="A9066" t="s">
        <v>1426</v>
      </c>
      <c r="B9066" s="1">
        <v>46054</v>
      </c>
      <c r="C9066">
        <v>63</v>
      </c>
    </row>
    <row r="9067" spans="1:3">
      <c r="A9067" t="s">
        <v>1426</v>
      </c>
      <c r="B9067" s="1">
        <v>46082</v>
      </c>
      <c r="C9067">
        <v>70</v>
      </c>
    </row>
    <row r="9068" spans="1:3">
      <c r="A9068" t="s">
        <v>1426</v>
      </c>
      <c r="B9068" s="1">
        <v>46113</v>
      </c>
      <c r="C9068">
        <v>62</v>
      </c>
    </row>
    <row r="9069" spans="1:3">
      <c r="A9069" t="s">
        <v>1426</v>
      </c>
      <c r="B9069" s="1">
        <v>46143</v>
      </c>
      <c r="C9069">
        <v>36</v>
      </c>
    </row>
    <row r="9070" spans="1:3">
      <c r="A9070" t="s">
        <v>1428</v>
      </c>
      <c r="B9070" s="1">
        <v>45992</v>
      </c>
      <c r="C9070">
        <v>15</v>
      </c>
    </row>
    <row r="9071" spans="1:3">
      <c r="A9071" t="s">
        <v>1428</v>
      </c>
      <c r="B9071" s="1">
        <v>46023</v>
      </c>
      <c r="C9071">
        <v>112</v>
      </c>
    </row>
    <row r="9072" spans="1:3">
      <c r="A9072" t="s">
        <v>1428</v>
      </c>
      <c r="B9072" s="1">
        <v>46054</v>
      </c>
      <c r="C9072">
        <v>83</v>
      </c>
    </row>
    <row r="9073" spans="1:3">
      <c r="A9073" t="s">
        <v>1428</v>
      </c>
      <c r="B9073" s="1">
        <v>46082</v>
      </c>
      <c r="C9073">
        <v>117</v>
      </c>
    </row>
    <row r="9074" spans="1:3">
      <c r="A9074" t="s">
        <v>1428</v>
      </c>
      <c r="B9074" s="1">
        <v>46113</v>
      </c>
      <c r="C9074">
        <v>109</v>
      </c>
    </row>
    <row r="9075" spans="1:3">
      <c r="A9075" t="s">
        <v>1428</v>
      </c>
      <c r="B9075" s="1">
        <v>46143</v>
      </c>
      <c r="C9075">
        <v>83</v>
      </c>
    </row>
    <row r="9076" spans="1:3">
      <c r="A9076" t="s">
        <v>1430</v>
      </c>
      <c r="B9076" s="1">
        <v>45992</v>
      </c>
      <c r="C9076">
        <v>8</v>
      </c>
    </row>
    <row r="9077" spans="1:3">
      <c r="A9077" t="s">
        <v>1430</v>
      </c>
      <c r="B9077" s="1">
        <v>46023</v>
      </c>
      <c r="C9077">
        <v>53</v>
      </c>
    </row>
    <row r="9078" spans="1:3">
      <c r="A9078" t="s">
        <v>1430</v>
      </c>
      <c r="B9078" s="1">
        <v>46054</v>
      </c>
      <c r="C9078">
        <v>65</v>
      </c>
    </row>
    <row r="9079" spans="1:3">
      <c r="A9079" t="s">
        <v>1430</v>
      </c>
      <c r="B9079" s="1">
        <v>46082</v>
      </c>
      <c r="C9079">
        <v>100</v>
      </c>
    </row>
    <row r="9080" spans="1:3">
      <c r="A9080" t="s">
        <v>1430</v>
      </c>
      <c r="B9080" s="1">
        <v>46113</v>
      </c>
      <c r="C9080">
        <v>92</v>
      </c>
    </row>
    <row r="9081" spans="1:3">
      <c r="A9081" t="s">
        <v>1430</v>
      </c>
      <c r="B9081" s="1">
        <v>46143</v>
      </c>
      <c r="C9081">
        <v>43</v>
      </c>
    </row>
    <row r="9082" spans="1:3">
      <c r="A9082" t="s">
        <v>1432</v>
      </c>
      <c r="B9082" s="1">
        <v>45992</v>
      </c>
      <c r="C9082">
        <v>14</v>
      </c>
    </row>
    <row r="9083" spans="1:3">
      <c r="A9083" t="s">
        <v>1432</v>
      </c>
      <c r="B9083" s="1">
        <v>46023</v>
      </c>
      <c r="C9083">
        <v>121</v>
      </c>
    </row>
    <row r="9084" spans="1:3">
      <c r="A9084" t="s">
        <v>1432</v>
      </c>
      <c r="B9084" s="1">
        <v>46054</v>
      </c>
      <c r="C9084">
        <v>87</v>
      </c>
    </row>
    <row r="9085" spans="1:3">
      <c r="A9085" t="s">
        <v>1432</v>
      </c>
      <c r="B9085" s="1">
        <v>46082</v>
      </c>
      <c r="C9085">
        <v>73</v>
      </c>
    </row>
    <row r="9086" spans="1:3">
      <c r="A9086" t="s">
        <v>1432</v>
      </c>
      <c r="B9086" s="1">
        <v>46113</v>
      </c>
      <c r="C9086">
        <v>63</v>
      </c>
    </row>
    <row r="9087" spans="1:3">
      <c r="A9087" t="s">
        <v>1432</v>
      </c>
      <c r="B9087" s="1">
        <v>46143</v>
      </c>
      <c r="C9087">
        <v>39</v>
      </c>
    </row>
    <row r="9088" spans="1:3">
      <c r="A9088" t="s">
        <v>1434</v>
      </c>
      <c r="B9088" s="1">
        <v>45992</v>
      </c>
      <c r="C9088">
        <v>4</v>
      </c>
    </row>
    <row r="9089" spans="1:3">
      <c r="A9089" t="s">
        <v>1434</v>
      </c>
      <c r="B9089" s="1">
        <v>46023</v>
      </c>
      <c r="C9089">
        <v>76</v>
      </c>
    </row>
    <row r="9090" spans="1:3">
      <c r="A9090" t="s">
        <v>1434</v>
      </c>
      <c r="B9090" s="1">
        <v>46054</v>
      </c>
      <c r="C9090">
        <v>59</v>
      </c>
    </row>
    <row r="9091" spans="1:3">
      <c r="A9091" t="s">
        <v>1434</v>
      </c>
      <c r="B9091" s="1">
        <v>46082</v>
      </c>
      <c r="C9091">
        <v>74</v>
      </c>
    </row>
    <row r="9092" spans="1:3">
      <c r="A9092" t="s">
        <v>1434</v>
      </c>
      <c r="B9092" s="1">
        <v>46113</v>
      </c>
      <c r="C9092">
        <v>87</v>
      </c>
    </row>
    <row r="9093" spans="1:3">
      <c r="A9093" t="s">
        <v>1434</v>
      </c>
      <c r="B9093" s="1">
        <v>46143</v>
      </c>
      <c r="C9093">
        <v>31</v>
      </c>
    </row>
    <row r="9094" spans="1:3">
      <c r="A9094" t="s">
        <v>1436</v>
      </c>
      <c r="B9094" s="1">
        <v>45992</v>
      </c>
      <c r="C9094">
        <v>8</v>
      </c>
    </row>
    <row r="9095" spans="1:3">
      <c r="A9095" t="s">
        <v>1436</v>
      </c>
      <c r="B9095" s="1">
        <v>46023</v>
      </c>
      <c r="C9095">
        <v>98</v>
      </c>
    </row>
    <row r="9096" spans="1:3">
      <c r="A9096" t="s">
        <v>1436</v>
      </c>
      <c r="B9096" s="1">
        <v>46054</v>
      </c>
      <c r="C9096">
        <v>66</v>
      </c>
    </row>
    <row r="9097" spans="1:3">
      <c r="A9097" t="s">
        <v>1436</v>
      </c>
      <c r="B9097" s="1">
        <v>46082</v>
      </c>
      <c r="C9097">
        <v>86</v>
      </c>
    </row>
    <row r="9098" spans="1:3">
      <c r="A9098" t="s">
        <v>1436</v>
      </c>
      <c r="B9098" s="1">
        <v>46113</v>
      </c>
      <c r="C9098">
        <v>69</v>
      </c>
    </row>
    <row r="9099" spans="1:3">
      <c r="A9099" t="s">
        <v>1436</v>
      </c>
      <c r="B9099" s="1">
        <v>46143</v>
      </c>
      <c r="C9099">
        <v>30</v>
      </c>
    </row>
    <row r="9100" spans="1:3">
      <c r="A9100" t="s">
        <v>1580</v>
      </c>
      <c r="B9100" s="1">
        <v>45962</v>
      </c>
      <c r="C9100">
        <v>2</v>
      </c>
    </row>
    <row r="9101" spans="1:3">
      <c r="A9101" t="s">
        <v>1580</v>
      </c>
      <c r="B9101" s="1">
        <v>45992</v>
      </c>
      <c r="C9101">
        <v>10</v>
      </c>
    </row>
    <row r="9102" spans="1:3">
      <c r="A9102" t="s">
        <v>1580</v>
      </c>
      <c r="B9102" s="1">
        <v>46023</v>
      </c>
      <c r="C9102">
        <v>44</v>
      </c>
    </row>
    <row r="9103" spans="1:3">
      <c r="A9103" t="s">
        <v>1580</v>
      </c>
      <c r="B9103" s="1">
        <v>46054</v>
      </c>
      <c r="C9103">
        <v>70</v>
      </c>
    </row>
    <row r="9104" spans="1:3">
      <c r="A9104" t="s">
        <v>1580</v>
      </c>
      <c r="B9104" s="1">
        <v>46082</v>
      </c>
      <c r="C9104">
        <v>56</v>
      </c>
    </row>
    <row r="9105" spans="1:3">
      <c r="A9105" t="s">
        <v>1580</v>
      </c>
      <c r="B9105" s="1">
        <v>46113</v>
      </c>
      <c r="C9105">
        <v>43</v>
      </c>
    </row>
    <row r="9106" spans="1:3">
      <c r="A9106" t="s">
        <v>1580</v>
      </c>
      <c r="B9106" s="1">
        <v>46143</v>
      </c>
      <c r="C9106">
        <v>31</v>
      </c>
    </row>
    <row r="9107" spans="1:3">
      <c r="A9107" t="s">
        <v>1582</v>
      </c>
      <c r="B9107" s="1">
        <v>45962</v>
      </c>
      <c r="C9107">
        <v>8</v>
      </c>
    </row>
    <row r="9108" spans="1:3">
      <c r="A9108" t="s">
        <v>1582</v>
      </c>
      <c r="B9108" s="1">
        <v>45992</v>
      </c>
      <c r="C9108">
        <v>70</v>
      </c>
    </row>
    <row r="9109" spans="1:3">
      <c r="A9109" t="s">
        <v>1582</v>
      </c>
      <c r="B9109" s="1">
        <v>46023</v>
      </c>
      <c r="C9109">
        <v>81</v>
      </c>
    </row>
    <row r="9110" spans="1:3">
      <c r="A9110" t="s">
        <v>1582</v>
      </c>
      <c r="B9110" s="1">
        <v>46054</v>
      </c>
      <c r="C9110">
        <v>132</v>
      </c>
    </row>
    <row r="9111" spans="1:3">
      <c r="A9111" t="s">
        <v>1582</v>
      </c>
      <c r="B9111" s="1">
        <v>46082</v>
      </c>
      <c r="C9111">
        <v>142</v>
      </c>
    </row>
    <row r="9112" spans="1:3">
      <c r="A9112" t="s">
        <v>1582</v>
      </c>
      <c r="B9112" s="1">
        <v>46113</v>
      </c>
      <c r="C9112">
        <v>120</v>
      </c>
    </row>
    <row r="9113" spans="1:3">
      <c r="A9113" t="s">
        <v>1582</v>
      </c>
      <c r="B9113" s="1">
        <v>46143</v>
      </c>
      <c r="C9113">
        <v>96</v>
      </c>
    </row>
    <row r="9114" spans="1:3">
      <c r="A9114" t="s">
        <v>1584</v>
      </c>
      <c r="B9114" s="1">
        <v>45962</v>
      </c>
      <c r="C9114">
        <v>1</v>
      </c>
    </row>
    <row r="9115" spans="1:3">
      <c r="A9115" t="s">
        <v>1584</v>
      </c>
      <c r="B9115" s="1">
        <v>45992</v>
      </c>
      <c r="C9115">
        <v>91</v>
      </c>
    </row>
    <row r="9116" spans="1:3">
      <c r="A9116" t="s">
        <v>1584</v>
      </c>
      <c r="B9116" s="1">
        <v>46023</v>
      </c>
      <c r="C9116">
        <v>127</v>
      </c>
    </row>
    <row r="9117" spans="1:3">
      <c r="A9117" t="s">
        <v>1584</v>
      </c>
      <c r="B9117" s="1">
        <v>46054</v>
      </c>
      <c r="C9117">
        <v>118</v>
      </c>
    </row>
    <row r="9118" spans="1:3">
      <c r="A9118" t="s">
        <v>1584</v>
      </c>
      <c r="B9118" s="1">
        <v>46082</v>
      </c>
      <c r="C9118">
        <v>132</v>
      </c>
    </row>
    <row r="9119" spans="1:3">
      <c r="A9119" t="s">
        <v>1584</v>
      </c>
      <c r="B9119" s="1">
        <v>46113</v>
      </c>
      <c r="C9119">
        <v>139</v>
      </c>
    </row>
    <row r="9120" spans="1:3">
      <c r="A9120" t="s">
        <v>1584</v>
      </c>
      <c r="B9120" s="1">
        <v>46143</v>
      </c>
      <c r="C9120">
        <v>91</v>
      </c>
    </row>
    <row r="9121" spans="1:3">
      <c r="A9121" t="s">
        <v>1586</v>
      </c>
      <c r="B9121" s="1">
        <v>45962</v>
      </c>
      <c r="C9121">
        <v>6</v>
      </c>
    </row>
    <row r="9122" spans="1:3">
      <c r="A9122" t="s">
        <v>1586</v>
      </c>
      <c r="B9122" s="1">
        <v>45992</v>
      </c>
      <c r="C9122">
        <v>160</v>
      </c>
    </row>
    <row r="9123" spans="1:3">
      <c r="A9123" t="s">
        <v>1586</v>
      </c>
      <c r="B9123" s="1">
        <v>46023</v>
      </c>
      <c r="C9123">
        <v>174</v>
      </c>
    </row>
    <row r="9124" spans="1:3">
      <c r="A9124" t="s">
        <v>1586</v>
      </c>
      <c r="B9124" s="1">
        <v>46054</v>
      </c>
      <c r="C9124">
        <v>192</v>
      </c>
    </row>
    <row r="9125" spans="1:3">
      <c r="A9125" t="s">
        <v>1586</v>
      </c>
      <c r="B9125" s="1">
        <v>46082</v>
      </c>
      <c r="C9125">
        <v>220</v>
      </c>
    </row>
    <row r="9126" spans="1:3">
      <c r="A9126" t="s">
        <v>1586</v>
      </c>
      <c r="B9126" s="1">
        <v>46113</v>
      </c>
      <c r="C9126">
        <v>198</v>
      </c>
    </row>
    <row r="9127" spans="1:3">
      <c r="A9127" t="s">
        <v>1586</v>
      </c>
      <c r="B9127" s="1">
        <v>46143</v>
      </c>
      <c r="C9127">
        <v>107</v>
      </c>
    </row>
    <row r="9128" spans="1:3">
      <c r="A9128" t="s">
        <v>1588</v>
      </c>
      <c r="B9128" s="1">
        <v>45962</v>
      </c>
      <c r="C9128">
        <v>9</v>
      </c>
    </row>
    <row r="9129" spans="1:3">
      <c r="A9129" t="s">
        <v>1588</v>
      </c>
      <c r="B9129" s="1">
        <v>45992</v>
      </c>
      <c r="C9129">
        <v>77</v>
      </c>
    </row>
    <row r="9130" spans="1:3">
      <c r="A9130" t="s">
        <v>1588</v>
      </c>
      <c r="B9130" s="1">
        <v>46023</v>
      </c>
      <c r="C9130">
        <v>154</v>
      </c>
    </row>
    <row r="9131" spans="1:3">
      <c r="A9131" t="s">
        <v>1588</v>
      </c>
      <c r="B9131" s="1">
        <v>46054</v>
      </c>
      <c r="C9131">
        <v>176</v>
      </c>
    </row>
    <row r="9132" spans="1:3">
      <c r="A9132" t="s">
        <v>1588</v>
      </c>
      <c r="B9132" s="1">
        <v>46082</v>
      </c>
      <c r="C9132">
        <v>208</v>
      </c>
    </row>
    <row r="9133" spans="1:3">
      <c r="A9133" t="s">
        <v>1588</v>
      </c>
      <c r="B9133" s="1">
        <v>46113</v>
      </c>
      <c r="C9133">
        <v>184</v>
      </c>
    </row>
    <row r="9134" spans="1:3">
      <c r="A9134" t="s">
        <v>1588</v>
      </c>
      <c r="B9134" s="1">
        <v>46143</v>
      </c>
      <c r="C9134">
        <v>104</v>
      </c>
    </row>
    <row r="9135" spans="1:3">
      <c r="A9135" t="s">
        <v>1590</v>
      </c>
      <c r="B9135" s="1">
        <v>45962</v>
      </c>
      <c r="C9135">
        <v>9</v>
      </c>
    </row>
    <row r="9136" spans="1:3">
      <c r="A9136" t="s">
        <v>1590</v>
      </c>
      <c r="B9136" s="1">
        <v>45992</v>
      </c>
      <c r="C9136">
        <v>94</v>
      </c>
    </row>
    <row r="9137" spans="1:3">
      <c r="A9137" t="s">
        <v>1590</v>
      </c>
      <c r="B9137" s="1">
        <v>46023</v>
      </c>
      <c r="C9137">
        <v>112</v>
      </c>
    </row>
    <row r="9138" spans="1:3">
      <c r="A9138" t="s">
        <v>1590</v>
      </c>
      <c r="B9138" s="1">
        <v>46054</v>
      </c>
      <c r="C9138">
        <v>121</v>
      </c>
    </row>
    <row r="9139" spans="1:3">
      <c r="A9139" t="s">
        <v>1590</v>
      </c>
      <c r="B9139" s="1">
        <v>46082</v>
      </c>
      <c r="C9139">
        <v>146</v>
      </c>
    </row>
    <row r="9140" spans="1:3">
      <c r="A9140" t="s">
        <v>1590</v>
      </c>
      <c r="B9140" s="1">
        <v>46113</v>
      </c>
      <c r="C9140">
        <v>155</v>
      </c>
    </row>
    <row r="9141" spans="1:3">
      <c r="A9141" t="s">
        <v>1590</v>
      </c>
      <c r="B9141" s="1">
        <v>46143</v>
      </c>
      <c r="C9141">
        <v>123</v>
      </c>
    </row>
    <row r="9142" spans="1:3">
      <c r="A9142" t="s">
        <v>1592</v>
      </c>
      <c r="B9142" s="1">
        <v>45962</v>
      </c>
      <c r="C9142">
        <v>7</v>
      </c>
    </row>
    <row r="9143" spans="1:3">
      <c r="A9143" t="s">
        <v>1592</v>
      </c>
      <c r="B9143" s="1">
        <v>45992</v>
      </c>
      <c r="C9143">
        <v>113</v>
      </c>
    </row>
    <row r="9144" spans="1:3">
      <c r="A9144" t="s">
        <v>1592</v>
      </c>
      <c r="B9144" s="1">
        <v>46023</v>
      </c>
      <c r="C9144">
        <v>172</v>
      </c>
    </row>
    <row r="9145" spans="1:3">
      <c r="A9145" t="s">
        <v>1592</v>
      </c>
      <c r="B9145" s="1">
        <v>46054</v>
      </c>
      <c r="C9145">
        <v>222</v>
      </c>
    </row>
    <row r="9146" spans="1:3">
      <c r="A9146" t="s">
        <v>1592</v>
      </c>
      <c r="B9146" s="1">
        <v>46082</v>
      </c>
      <c r="C9146">
        <v>254</v>
      </c>
    </row>
    <row r="9147" spans="1:3">
      <c r="A9147" t="s">
        <v>1592</v>
      </c>
      <c r="B9147" s="1">
        <v>46113</v>
      </c>
      <c r="C9147">
        <v>203</v>
      </c>
    </row>
    <row r="9148" spans="1:3">
      <c r="A9148" t="s">
        <v>1592</v>
      </c>
      <c r="B9148" s="1">
        <v>46143</v>
      </c>
      <c r="C9148">
        <v>160</v>
      </c>
    </row>
    <row r="9149" spans="1:3">
      <c r="A9149" t="s">
        <v>1572</v>
      </c>
      <c r="B9149" s="1">
        <v>45992</v>
      </c>
      <c r="C9149">
        <v>3</v>
      </c>
    </row>
    <row r="9150" spans="1:3">
      <c r="A9150" t="s">
        <v>1572</v>
      </c>
      <c r="B9150" s="1">
        <v>46023</v>
      </c>
      <c r="C9150">
        <v>99</v>
      </c>
    </row>
    <row r="9151" spans="1:3">
      <c r="A9151" t="s">
        <v>1572</v>
      </c>
      <c r="B9151" s="1">
        <v>46054</v>
      </c>
      <c r="C9151">
        <v>76</v>
      </c>
    </row>
    <row r="9152" spans="1:3">
      <c r="A9152" t="s">
        <v>1572</v>
      </c>
      <c r="B9152" s="1">
        <v>46082</v>
      </c>
      <c r="C9152">
        <v>115</v>
      </c>
    </row>
    <row r="9153" spans="1:3">
      <c r="A9153" t="s">
        <v>1572</v>
      </c>
      <c r="B9153" s="1">
        <v>46113</v>
      </c>
      <c r="C9153">
        <v>99</v>
      </c>
    </row>
    <row r="9154" spans="1:3">
      <c r="A9154" t="s">
        <v>1572</v>
      </c>
      <c r="B9154" s="1">
        <v>46143</v>
      </c>
      <c r="C9154">
        <v>82</v>
      </c>
    </row>
    <row r="9155" spans="1:3">
      <c r="A9155" t="s">
        <v>1574</v>
      </c>
      <c r="B9155" s="1">
        <v>45992</v>
      </c>
      <c r="C9155">
        <v>2</v>
      </c>
    </row>
    <row r="9156" spans="1:3">
      <c r="A9156" t="s">
        <v>1574</v>
      </c>
      <c r="B9156" s="1">
        <v>46023</v>
      </c>
      <c r="C9156">
        <v>80</v>
      </c>
    </row>
    <row r="9157" spans="1:3">
      <c r="A9157" t="s">
        <v>1574</v>
      </c>
      <c r="B9157" s="1">
        <v>46054</v>
      </c>
      <c r="C9157">
        <v>62</v>
      </c>
    </row>
    <row r="9158" spans="1:3">
      <c r="A9158" t="s">
        <v>1574</v>
      </c>
      <c r="B9158" s="1">
        <v>46082</v>
      </c>
      <c r="C9158">
        <v>117</v>
      </c>
    </row>
    <row r="9159" spans="1:3">
      <c r="A9159" t="s">
        <v>1574</v>
      </c>
      <c r="B9159" s="1">
        <v>46113</v>
      </c>
      <c r="C9159">
        <v>98</v>
      </c>
    </row>
    <row r="9160" spans="1:3">
      <c r="A9160" t="s">
        <v>1574</v>
      </c>
      <c r="B9160" s="1">
        <v>46143</v>
      </c>
      <c r="C9160">
        <v>77</v>
      </c>
    </row>
    <row r="9161" spans="1:3">
      <c r="A9161" t="s">
        <v>1576</v>
      </c>
      <c r="B9161" s="1">
        <v>45992</v>
      </c>
      <c r="C9161">
        <v>12</v>
      </c>
    </row>
    <row r="9162" spans="1:3">
      <c r="A9162" t="s">
        <v>1576</v>
      </c>
      <c r="B9162" s="1">
        <v>46023</v>
      </c>
      <c r="C9162">
        <v>126</v>
      </c>
    </row>
    <row r="9163" spans="1:3">
      <c r="A9163" t="s">
        <v>1576</v>
      </c>
      <c r="B9163" s="1">
        <v>46054</v>
      </c>
      <c r="C9163">
        <v>163</v>
      </c>
    </row>
    <row r="9164" spans="1:3">
      <c r="A9164" t="s">
        <v>1576</v>
      </c>
      <c r="B9164" s="1">
        <v>46082</v>
      </c>
      <c r="C9164">
        <v>231</v>
      </c>
    </row>
    <row r="9165" spans="1:3">
      <c r="A9165" t="s">
        <v>1576</v>
      </c>
      <c r="B9165" s="1">
        <v>46113</v>
      </c>
      <c r="C9165">
        <v>221</v>
      </c>
    </row>
    <row r="9166" spans="1:3">
      <c r="A9166" t="s">
        <v>1576</v>
      </c>
      <c r="B9166" s="1">
        <v>46143</v>
      </c>
      <c r="C9166">
        <v>209</v>
      </c>
    </row>
    <row r="9167" spans="1:3">
      <c r="A9167" t="s">
        <v>1578</v>
      </c>
      <c r="B9167" s="1">
        <v>45992</v>
      </c>
      <c r="C9167">
        <v>4</v>
      </c>
    </row>
    <row r="9168" spans="1:3">
      <c r="A9168" t="s">
        <v>1578</v>
      </c>
      <c r="B9168" s="1">
        <v>46023</v>
      </c>
      <c r="C9168">
        <v>223</v>
      </c>
    </row>
    <row r="9169" spans="1:3">
      <c r="A9169" t="s">
        <v>1578</v>
      </c>
      <c r="B9169" s="1">
        <v>46054</v>
      </c>
      <c r="C9169">
        <v>248</v>
      </c>
    </row>
    <row r="9170" spans="1:3">
      <c r="A9170" t="s">
        <v>1578</v>
      </c>
      <c r="B9170" s="1">
        <v>46082</v>
      </c>
      <c r="C9170">
        <v>319</v>
      </c>
    </row>
    <row r="9171" spans="1:3">
      <c r="A9171" t="s">
        <v>1578</v>
      </c>
      <c r="B9171" s="1">
        <v>46113</v>
      </c>
      <c r="C9171">
        <v>290</v>
      </c>
    </row>
    <row r="9172" spans="1:3">
      <c r="A9172" t="s">
        <v>1578</v>
      </c>
      <c r="B9172" s="1">
        <v>46143</v>
      </c>
      <c r="C9172">
        <v>186</v>
      </c>
    </row>
    <row r="9173" spans="1:3">
      <c r="A9173" t="s">
        <v>1594</v>
      </c>
      <c r="B9173" s="1">
        <v>46023</v>
      </c>
      <c r="C9173">
        <v>42</v>
      </c>
    </row>
    <row r="9174" spans="1:3">
      <c r="A9174" t="s">
        <v>1594</v>
      </c>
      <c r="B9174" s="1">
        <v>46054</v>
      </c>
      <c r="C9174">
        <v>59</v>
      </c>
    </row>
    <row r="9175" spans="1:3">
      <c r="A9175" t="s">
        <v>1596</v>
      </c>
      <c r="B9175" s="1">
        <v>45992</v>
      </c>
      <c r="C9175">
        <v>1</v>
      </c>
    </row>
    <row r="9176" spans="1:3">
      <c r="A9176" t="s">
        <v>1596</v>
      </c>
      <c r="B9176" s="1">
        <v>46023</v>
      </c>
      <c r="C9176">
        <v>92</v>
      </c>
    </row>
    <row r="9177" spans="1:3">
      <c r="A9177" t="s">
        <v>1596</v>
      </c>
      <c r="B9177" s="1">
        <v>46054</v>
      </c>
      <c r="C9177">
        <v>102</v>
      </c>
    </row>
    <row r="9178" spans="1:3">
      <c r="A9178" t="s">
        <v>1596</v>
      </c>
      <c r="B9178" s="1">
        <v>46082</v>
      </c>
      <c r="C9178">
        <v>88</v>
      </c>
    </row>
    <row r="9179" spans="1:3">
      <c r="A9179" t="s">
        <v>1596</v>
      </c>
      <c r="B9179" s="1">
        <v>46113</v>
      </c>
      <c r="C9179">
        <v>81</v>
      </c>
    </row>
    <row r="9180" spans="1:3">
      <c r="A9180" t="s">
        <v>1596</v>
      </c>
      <c r="B9180" s="1">
        <v>46143</v>
      </c>
      <c r="C9180">
        <v>44</v>
      </c>
    </row>
    <row r="9181" spans="1:3">
      <c r="A9181" t="s">
        <v>1700</v>
      </c>
      <c r="B9181" s="1">
        <v>45992</v>
      </c>
      <c r="C9181">
        <v>1</v>
      </c>
    </row>
    <row r="9182" spans="1:3">
      <c r="A9182" t="s">
        <v>1700</v>
      </c>
      <c r="B9182" s="1">
        <v>46023</v>
      </c>
      <c r="C9182">
        <v>125</v>
      </c>
    </row>
    <row r="9183" spans="1:3">
      <c r="A9183" t="s">
        <v>1700</v>
      </c>
      <c r="B9183" s="1">
        <v>46054</v>
      </c>
      <c r="C9183">
        <v>116</v>
      </c>
    </row>
    <row r="9184" spans="1:3">
      <c r="A9184" t="s">
        <v>1700</v>
      </c>
      <c r="B9184" s="1">
        <v>46082</v>
      </c>
      <c r="C9184">
        <v>79</v>
      </c>
    </row>
    <row r="9185" spans="1:3">
      <c r="A9185" t="s">
        <v>1700</v>
      </c>
      <c r="B9185" s="1">
        <v>46113</v>
      </c>
      <c r="C9185">
        <v>54</v>
      </c>
    </row>
    <row r="9186" spans="1:3">
      <c r="A9186" t="s">
        <v>1700</v>
      </c>
      <c r="B9186" s="1">
        <v>46143</v>
      </c>
      <c r="C9186">
        <v>27</v>
      </c>
    </row>
    <row r="9187" spans="1:3">
      <c r="A9187" t="s">
        <v>1682</v>
      </c>
      <c r="B9187" s="1">
        <v>46082</v>
      </c>
      <c r="C9187">
        <v>31</v>
      </c>
    </row>
    <row r="9188" spans="1:3">
      <c r="A9188" t="s">
        <v>1682</v>
      </c>
      <c r="B9188" s="1">
        <v>46113</v>
      </c>
      <c r="C9188">
        <v>62</v>
      </c>
    </row>
    <row r="9189" spans="1:3">
      <c r="A9189" t="s">
        <v>1682</v>
      </c>
      <c r="B9189" s="1">
        <v>46143</v>
      </c>
      <c r="C9189">
        <v>51</v>
      </c>
    </row>
    <row r="9190" spans="1:3">
      <c r="A9190" t="s">
        <v>1684</v>
      </c>
      <c r="B9190" s="1">
        <v>46023</v>
      </c>
      <c r="C9190">
        <v>19</v>
      </c>
    </row>
    <row r="9191" spans="1:3">
      <c r="A9191" t="s">
        <v>1684</v>
      </c>
      <c r="B9191" s="1">
        <v>46054</v>
      </c>
      <c r="C9191">
        <v>65</v>
      </c>
    </row>
    <row r="9192" spans="1:3">
      <c r="A9192" t="s">
        <v>1684</v>
      </c>
      <c r="B9192" s="1">
        <v>46082</v>
      </c>
      <c r="C9192">
        <v>46</v>
      </c>
    </row>
    <row r="9193" spans="1:3">
      <c r="A9193" t="s">
        <v>1684</v>
      </c>
      <c r="B9193" s="1">
        <v>46113</v>
      </c>
      <c r="C9193">
        <v>59</v>
      </c>
    </row>
    <row r="9194" spans="1:3">
      <c r="A9194" t="s">
        <v>1684</v>
      </c>
      <c r="B9194" s="1">
        <v>46143</v>
      </c>
      <c r="C9194">
        <v>30</v>
      </c>
    </row>
    <row r="9195" spans="1:3">
      <c r="A9195" t="s">
        <v>1686</v>
      </c>
      <c r="B9195" s="1">
        <v>46023</v>
      </c>
      <c r="C9195">
        <v>15</v>
      </c>
    </row>
    <row r="9196" spans="1:3">
      <c r="A9196" t="s">
        <v>1686</v>
      </c>
      <c r="B9196" s="1">
        <v>46054</v>
      </c>
      <c r="C9196">
        <v>22</v>
      </c>
    </row>
    <row r="9197" spans="1:3">
      <c r="A9197" t="s">
        <v>1686</v>
      </c>
      <c r="B9197" s="1">
        <v>46082</v>
      </c>
      <c r="C9197">
        <v>34</v>
      </c>
    </row>
    <row r="9198" spans="1:3">
      <c r="A9198" t="s">
        <v>1686</v>
      </c>
      <c r="B9198" s="1">
        <v>46113</v>
      </c>
      <c r="C9198">
        <v>41</v>
      </c>
    </row>
    <row r="9199" spans="1:3">
      <c r="A9199" t="s">
        <v>1686</v>
      </c>
      <c r="B9199" s="1">
        <v>46143</v>
      </c>
      <c r="C9199">
        <v>42</v>
      </c>
    </row>
    <row r="9200" spans="1:3">
      <c r="A9200" t="s">
        <v>1688</v>
      </c>
      <c r="B9200" s="1">
        <v>46054</v>
      </c>
      <c r="C9200">
        <v>51</v>
      </c>
    </row>
    <row r="9201" spans="1:3">
      <c r="A9201" t="s">
        <v>1688</v>
      </c>
      <c r="B9201" s="1">
        <v>46082</v>
      </c>
      <c r="C9201">
        <v>103</v>
      </c>
    </row>
    <row r="9202" spans="1:3">
      <c r="A9202" t="s">
        <v>1688</v>
      </c>
      <c r="B9202" s="1">
        <v>46113</v>
      </c>
      <c r="C9202">
        <v>87</v>
      </c>
    </row>
    <row r="9203" spans="1:3">
      <c r="A9203" t="s">
        <v>1688</v>
      </c>
      <c r="B9203" s="1">
        <v>46143</v>
      </c>
      <c r="C9203">
        <v>85</v>
      </c>
    </row>
    <row r="9204" spans="1:3">
      <c r="A9204" t="s">
        <v>1690</v>
      </c>
      <c r="B9204" s="1">
        <v>46023</v>
      </c>
      <c r="C9204">
        <v>30</v>
      </c>
    </row>
    <row r="9205" spans="1:3">
      <c r="A9205" t="s">
        <v>1690</v>
      </c>
      <c r="B9205" s="1">
        <v>46054</v>
      </c>
      <c r="C9205">
        <v>43</v>
      </c>
    </row>
    <row r="9206" spans="1:3">
      <c r="A9206" t="s">
        <v>1690</v>
      </c>
      <c r="B9206" s="1">
        <v>46082</v>
      </c>
      <c r="C9206">
        <v>38</v>
      </c>
    </row>
    <row r="9207" spans="1:3">
      <c r="A9207" t="s">
        <v>1690</v>
      </c>
      <c r="B9207" s="1">
        <v>46113</v>
      </c>
      <c r="C9207">
        <v>25</v>
      </c>
    </row>
    <row r="9208" spans="1:3">
      <c r="A9208" t="s">
        <v>1690</v>
      </c>
      <c r="B9208" s="1">
        <v>46143</v>
      </c>
      <c r="C9208">
        <v>23</v>
      </c>
    </row>
    <row r="9209" spans="1:3">
      <c r="A9209" t="s">
        <v>1692</v>
      </c>
      <c r="B9209" s="1">
        <v>46023</v>
      </c>
      <c r="C9209">
        <v>15</v>
      </c>
    </row>
    <row r="9210" spans="1:3">
      <c r="A9210" t="s">
        <v>1692</v>
      </c>
      <c r="B9210" s="1">
        <v>46054</v>
      </c>
      <c r="C9210">
        <v>22</v>
      </c>
    </row>
    <row r="9211" spans="1:3">
      <c r="A9211" t="s">
        <v>1692</v>
      </c>
      <c r="B9211" s="1">
        <v>46082</v>
      </c>
      <c r="C9211">
        <v>38</v>
      </c>
    </row>
    <row r="9212" spans="1:3">
      <c r="A9212" t="s">
        <v>1692</v>
      </c>
      <c r="B9212" s="1">
        <v>46113</v>
      </c>
      <c r="C9212">
        <v>14</v>
      </c>
    </row>
    <row r="9213" spans="1:3">
      <c r="A9213" t="s">
        <v>1692</v>
      </c>
      <c r="B9213" s="1">
        <v>46143</v>
      </c>
      <c r="C9213">
        <v>7</v>
      </c>
    </row>
    <row r="9214" spans="1:3">
      <c r="A9214" t="s">
        <v>1694</v>
      </c>
      <c r="B9214" s="1">
        <v>46023</v>
      </c>
      <c r="C9214">
        <v>21</v>
      </c>
    </row>
    <row r="9215" spans="1:3">
      <c r="A9215" t="s">
        <v>1694</v>
      </c>
      <c r="B9215" s="1">
        <v>46054</v>
      </c>
      <c r="C9215">
        <v>40</v>
      </c>
    </row>
    <row r="9216" spans="1:3">
      <c r="A9216" t="s">
        <v>1694</v>
      </c>
      <c r="B9216" s="1">
        <v>46082</v>
      </c>
      <c r="C9216">
        <v>35</v>
      </c>
    </row>
    <row r="9217" spans="1:3">
      <c r="A9217" t="s">
        <v>1694</v>
      </c>
      <c r="B9217" s="1">
        <v>46113</v>
      </c>
      <c r="C9217">
        <v>26</v>
      </c>
    </row>
    <row r="9218" spans="1:3">
      <c r="A9218" t="s">
        <v>1694</v>
      </c>
      <c r="B9218" s="1">
        <v>46143</v>
      </c>
      <c r="C9218">
        <v>22</v>
      </c>
    </row>
    <row r="9219" spans="1:3">
      <c r="A9219" t="s">
        <v>1696</v>
      </c>
      <c r="B9219" s="1">
        <v>46023</v>
      </c>
      <c r="C9219">
        <v>30</v>
      </c>
    </row>
    <row r="9220" spans="1:3">
      <c r="A9220" t="s">
        <v>1696</v>
      </c>
      <c r="B9220" s="1">
        <v>46054</v>
      </c>
      <c r="C9220">
        <v>26</v>
      </c>
    </row>
    <row r="9221" spans="1:3">
      <c r="A9221" t="s">
        <v>1696</v>
      </c>
      <c r="B9221" s="1">
        <v>46082</v>
      </c>
      <c r="C9221">
        <v>31</v>
      </c>
    </row>
    <row r="9222" spans="1:3">
      <c r="A9222" t="s">
        <v>1696</v>
      </c>
      <c r="B9222" s="1">
        <v>46113</v>
      </c>
      <c r="C9222">
        <v>23</v>
      </c>
    </row>
    <row r="9223" spans="1:3">
      <c r="A9223" t="s">
        <v>1696</v>
      </c>
      <c r="B9223" s="1">
        <v>46143</v>
      </c>
      <c r="C9223">
        <v>19</v>
      </c>
    </row>
    <row r="9224" spans="1:3">
      <c r="A9224" t="s">
        <v>1698</v>
      </c>
      <c r="B9224" s="1">
        <v>46023</v>
      </c>
      <c r="C9224">
        <v>38</v>
      </c>
    </row>
    <row r="9225" spans="1:3">
      <c r="A9225" t="s">
        <v>1698</v>
      </c>
      <c r="B9225" s="1">
        <v>46054</v>
      </c>
      <c r="C9225">
        <v>75</v>
      </c>
    </row>
    <row r="9226" spans="1:3">
      <c r="A9226" t="s">
        <v>1698</v>
      </c>
      <c r="B9226" s="1">
        <v>46082</v>
      </c>
      <c r="C9226">
        <v>86</v>
      </c>
    </row>
    <row r="9227" spans="1:3">
      <c r="A9227" t="s">
        <v>1698</v>
      </c>
      <c r="B9227" s="1">
        <v>46113</v>
      </c>
      <c r="C9227">
        <v>65</v>
      </c>
    </row>
    <row r="9228" spans="1:3">
      <c r="A9228" t="s">
        <v>1698</v>
      </c>
      <c r="B9228" s="1">
        <v>46143</v>
      </c>
      <c r="C9228">
        <v>43</v>
      </c>
    </row>
    <row r="9229" spans="1:3">
      <c r="A9229" t="s">
        <v>1754</v>
      </c>
      <c r="B9229" s="1">
        <v>46023</v>
      </c>
      <c r="C9229">
        <v>61</v>
      </c>
    </row>
    <row r="9230" spans="1:3">
      <c r="A9230" t="s">
        <v>1754</v>
      </c>
      <c r="B9230" s="1">
        <v>46054</v>
      </c>
      <c r="C9230">
        <v>71</v>
      </c>
    </row>
    <row r="9231" spans="1:3">
      <c r="A9231" t="s">
        <v>1754</v>
      </c>
      <c r="B9231" s="1">
        <v>46082</v>
      </c>
      <c r="C9231">
        <v>82</v>
      </c>
    </row>
    <row r="9232" spans="1:3">
      <c r="A9232" t="s">
        <v>1754</v>
      </c>
      <c r="B9232" s="1">
        <v>46113</v>
      </c>
      <c r="C9232">
        <v>73</v>
      </c>
    </row>
    <row r="9233" spans="1:3">
      <c r="A9233" t="s">
        <v>1754</v>
      </c>
      <c r="B9233" s="1">
        <v>46143</v>
      </c>
      <c r="C9233">
        <v>53</v>
      </c>
    </row>
    <row r="9234" spans="1:3">
      <c r="A9234" t="s">
        <v>1760</v>
      </c>
      <c r="B9234" s="1">
        <v>46023</v>
      </c>
      <c r="C9234">
        <v>67</v>
      </c>
    </row>
    <row r="9235" spans="1:3">
      <c r="A9235" t="s">
        <v>1760</v>
      </c>
      <c r="B9235" s="1">
        <v>46054</v>
      </c>
      <c r="C9235">
        <v>267</v>
      </c>
    </row>
    <row r="9236" spans="1:3">
      <c r="A9236" t="s">
        <v>1760</v>
      </c>
      <c r="B9236" s="1">
        <v>46082</v>
      </c>
      <c r="C9236">
        <v>223</v>
      </c>
    </row>
    <row r="9237" spans="1:3">
      <c r="A9237" t="s">
        <v>1760</v>
      </c>
      <c r="B9237" s="1">
        <v>46113</v>
      </c>
      <c r="C9237">
        <v>182</v>
      </c>
    </row>
    <row r="9238" spans="1:3">
      <c r="A9238" t="s">
        <v>1760</v>
      </c>
      <c r="B9238" s="1">
        <v>46143</v>
      </c>
      <c r="C9238">
        <v>107</v>
      </c>
    </row>
    <row r="9239" spans="1:3">
      <c r="A9239" t="s">
        <v>1762</v>
      </c>
      <c r="B9239" s="1">
        <v>46023</v>
      </c>
      <c r="C9239">
        <v>68</v>
      </c>
    </row>
    <row r="9240" spans="1:3">
      <c r="A9240" t="s">
        <v>1762</v>
      </c>
      <c r="B9240" s="1">
        <v>46054</v>
      </c>
      <c r="C9240">
        <v>208</v>
      </c>
    </row>
    <row r="9241" spans="1:3">
      <c r="A9241" t="s">
        <v>1762</v>
      </c>
      <c r="B9241" s="1">
        <v>46082</v>
      </c>
      <c r="C9241">
        <v>174</v>
      </c>
    </row>
    <row r="9242" spans="1:3">
      <c r="A9242" t="s">
        <v>1762</v>
      </c>
      <c r="B9242" s="1">
        <v>46113</v>
      </c>
      <c r="C9242">
        <v>230</v>
      </c>
    </row>
    <row r="9243" spans="1:3">
      <c r="A9243" t="s">
        <v>1762</v>
      </c>
      <c r="B9243" s="1">
        <v>46143</v>
      </c>
      <c r="C9243">
        <v>243</v>
      </c>
    </row>
    <row r="9244" spans="1:3">
      <c r="A9244" t="s">
        <v>1764</v>
      </c>
      <c r="B9244" s="1">
        <v>46023</v>
      </c>
      <c r="C9244">
        <v>49</v>
      </c>
    </row>
    <row r="9245" spans="1:3">
      <c r="A9245" t="s">
        <v>1764</v>
      </c>
      <c r="B9245" s="1">
        <v>46054</v>
      </c>
      <c r="C9245">
        <v>121</v>
      </c>
    </row>
    <row r="9246" spans="1:3">
      <c r="A9246" t="s">
        <v>1764</v>
      </c>
      <c r="B9246" s="1">
        <v>46082</v>
      </c>
      <c r="C9246">
        <v>147</v>
      </c>
    </row>
    <row r="9247" spans="1:3">
      <c r="A9247" t="s">
        <v>1764</v>
      </c>
      <c r="B9247" s="1">
        <v>46113</v>
      </c>
      <c r="C9247">
        <v>170</v>
      </c>
    </row>
    <row r="9248" spans="1:3">
      <c r="A9248" t="s">
        <v>1764</v>
      </c>
      <c r="B9248" s="1">
        <v>46143</v>
      </c>
      <c r="C9248">
        <v>146</v>
      </c>
    </row>
    <row r="9249" spans="1:3">
      <c r="A9249" t="s">
        <v>1766</v>
      </c>
      <c r="B9249" s="1">
        <v>46023</v>
      </c>
      <c r="C9249">
        <v>55</v>
      </c>
    </row>
    <row r="9250" spans="1:3">
      <c r="A9250" t="s">
        <v>1766</v>
      </c>
      <c r="B9250" s="1">
        <v>46054</v>
      </c>
      <c r="C9250">
        <v>133</v>
      </c>
    </row>
    <row r="9251" spans="1:3">
      <c r="A9251" t="s">
        <v>1766</v>
      </c>
      <c r="B9251" s="1">
        <v>46082</v>
      </c>
      <c r="C9251">
        <v>108</v>
      </c>
    </row>
    <row r="9252" spans="1:3">
      <c r="A9252" t="s">
        <v>1766</v>
      </c>
      <c r="B9252" s="1">
        <v>46113</v>
      </c>
      <c r="C9252">
        <v>99</v>
      </c>
    </row>
    <row r="9253" spans="1:3">
      <c r="A9253" t="s">
        <v>1766</v>
      </c>
      <c r="B9253" s="1">
        <v>46143</v>
      </c>
      <c r="C9253">
        <v>75</v>
      </c>
    </row>
    <row r="9254" spans="1:3">
      <c r="A9254" t="s">
        <v>1768</v>
      </c>
      <c r="B9254" s="1">
        <v>46054</v>
      </c>
      <c r="C9254">
        <v>68</v>
      </c>
    </row>
    <row r="9255" spans="1:3">
      <c r="A9255" t="s">
        <v>1768</v>
      </c>
      <c r="B9255" s="1">
        <v>46082</v>
      </c>
      <c r="C9255">
        <v>156</v>
      </c>
    </row>
    <row r="9256" spans="1:3">
      <c r="A9256" t="s">
        <v>1768</v>
      </c>
      <c r="B9256" s="1">
        <v>46113</v>
      </c>
      <c r="C9256">
        <v>79</v>
      </c>
    </row>
    <row r="9257" spans="1:3">
      <c r="A9257" t="s">
        <v>1768</v>
      </c>
      <c r="B9257" s="1">
        <v>46143</v>
      </c>
      <c r="C9257">
        <v>59</v>
      </c>
    </row>
    <row r="9258" spans="1:3">
      <c r="A9258" t="s">
        <v>1770</v>
      </c>
      <c r="B9258" s="1">
        <v>46054</v>
      </c>
      <c r="C9258">
        <v>93</v>
      </c>
    </row>
    <row r="9259" spans="1:3">
      <c r="A9259" t="s">
        <v>1770</v>
      </c>
      <c r="B9259" s="1">
        <v>46082</v>
      </c>
      <c r="C9259">
        <v>152</v>
      </c>
    </row>
    <row r="9260" spans="1:3">
      <c r="A9260" t="s">
        <v>1770</v>
      </c>
      <c r="B9260" s="1">
        <v>46113</v>
      </c>
      <c r="C9260">
        <v>77</v>
      </c>
    </row>
    <row r="9261" spans="1:3">
      <c r="A9261" t="s">
        <v>1770</v>
      </c>
      <c r="B9261" s="1">
        <v>46143</v>
      </c>
      <c r="C9261">
        <v>99</v>
      </c>
    </row>
    <row r="9262" spans="1:3">
      <c r="A9262" t="s">
        <v>1772</v>
      </c>
      <c r="B9262" s="1">
        <v>46054</v>
      </c>
      <c r="C9262">
        <v>76</v>
      </c>
    </row>
    <row r="9263" spans="1:3">
      <c r="A9263" t="s">
        <v>1772</v>
      </c>
      <c r="B9263" s="1">
        <v>46082</v>
      </c>
      <c r="C9263">
        <v>104</v>
      </c>
    </row>
    <row r="9264" spans="1:3">
      <c r="A9264" t="s">
        <v>1772</v>
      </c>
      <c r="B9264" s="1">
        <v>46113</v>
      </c>
      <c r="C9264">
        <v>83</v>
      </c>
    </row>
    <row r="9265" spans="1:3">
      <c r="A9265" t="s">
        <v>1772</v>
      </c>
      <c r="B9265" s="1">
        <v>46143</v>
      </c>
      <c r="C9265">
        <v>98</v>
      </c>
    </row>
    <row r="9266" spans="1:3">
      <c r="A9266" t="s">
        <v>1774</v>
      </c>
      <c r="B9266" s="1">
        <v>46054</v>
      </c>
      <c r="C9266">
        <v>66</v>
      </c>
    </row>
    <row r="9267" spans="1:3">
      <c r="A9267" t="s">
        <v>1774</v>
      </c>
      <c r="B9267" s="1">
        <v>46082</v>
      </c>
      <c r="C9267">
        <v>134</v>
      </c>
    </row>
    <row r="9268" spans="1:3">
      <c r="A9268" t="s">
        <v>1774</v>
      </c>
      <c r="B9268" s="1">
        <v>46113</v>
      </c>
      <c r="C9268">
        <v>117</v>
      </c>
    </row>
    <row r="9269" spans="1:3">
      <c r="A9269" t="s">
        <v>1774</v>
      </c>
      <c r="B9269" s="1">
        <v>46143</v>
      </c>
      <c r="C9269">
        <v>108</v>
      </c>
    </row>
    <row r="9270" spans="1:3">
      <c r="A9270" t="s">
        <v>1798</v>
      </c>
      <c r="B9270" s="1">
        <v>46023</v>
      </c>
      <c r="C9270">
        <v>30</v>
      </c>
    </row>
    <row r="9271" spans="1:3">
      <c r="A9271" t="s">
        <v>1798</v>
      </c>
      <c r="B9271" s="1">
        <v>46054</v>
      </c>
      <c r="C9271">
        <v>27</v>
      </c>
    </row>
    <row r="9272" spans="1:3">
      <c r="A9272" t="s">
        <v>1798</v>
      </c>
      <c r="B9272" s="1">
        <v>46082</v>
      </c>
      <c r="C9272">
        <v>22</v>
      </c>
    </row>
    <row r="9273" spans="1:3">
      <c r="A9273" t="s">
        <v>1798</v>
      </c>
      <c r="B9273" s="1">
        <v>46113</v>
      </c>
      <c r="C9273">
        <v>10</v>
      </c>
    </row>
    <row r="9274" spans="1:3">
      <c r="A9274" t="s">
        <v>1798</v>
      </c>
      <c r="B9274" s="1">
        <v>46143</v>
      </c>
      <c r="C9274">
        <v>5</v>
      </c>
    </row>
    <row r="9275" spans="1:3">
      <c r="A9275" t="s">
        <v>1800</v>
      </c>
      <c r="B9275" s="1">
        <v>46054</v>
      </c>
      <c r="C9275">
        <v>52</v>
      </c>
    </row>
    <row r="9276" spans="1:3">
      <c r="A9276" t="s">
        <v>1800</v>
      </c>
      <c r="B9276" s="1">
        <v>46082</v>
      </c>
      <c r="C9276">
        <v>157</v>
      </c>
    </row>
    <row r="9277" spans="1:3">
      <c r="A9277" t="s">
        <v>1800</v>
      </c>
      <c r="B9277" s="1">
        <v>46113</v>
      </c>
      <c r="C9277">
        <v>198</v>
      </c>
    </row>
    <row r="9278" spans="1:3">
      <c r="A9278" t="s">
        <v>1800</v>
      </c>
      <c r="B9278" s="1">
        <v>46143</v>
      </c>
      <c r="C9278">
        <v>135</v>
      </c>
    </row>
    <row r="9279" spans="1:3">
      <c r="A9279" t="s">
        <v>1820</v>
      </c>
      <c r="B9279" s="1">
        <v>46054</v>
      </c>
      <c r="C9279">
        <v>7</v>
      </c>
    </row>
    <row r="9280" spans="1:3">
      <c r="A9280" t="s">
        <v>1820</v>
      </c>
      <c r="B9280" s="1">
        <v>46082</v>
      </c>
      <c r="C9280">
        <v>38</v>
      </c>
    </row>
    <row r="9281" spans="1:3">
      <c r="A9281" t="s">
        <v>1820</v>
      </c>
      <c r="B9281" s="1">
        <v>46113</v>
      </c>
      <c r="C9281">
        <v>38</v>
      </c>
    </row>
    <row r="9282" spans="1:3">
      <c r="A9282" t="s">
        <v>1820</v>
      </c>
      <c r="B9282" s="1">
        <v>46143</v>
      </c>
      <c r="C9282">
        <v>36</v>
      </c>
    </row>
    <row r="9283" spans="1:3">
      <c r="A9283" t="s">
        <v>1822</v>
      </c>
      <c r="B9283" s="1">
        <v>46054</v>
      </c>
      <c r="C9283">
        <v>26</v>
      </c>
    </row>
    <row r="9284" spans="1:3">
      <c r="A9284" t="s">
        <v>1822</v>
      </c>
      <c r="B9284" s="1">
        <v>46082</v>
      </c>
      <c r="C9284">
        <v>49</v>
      </c>
    </row>
    <row r="9285" spans="1:3">
      <c r="A9285" t="s">
        <v>1822</v>
      </c>
      <c r="B9285" s="1">
        <v>46113</v>
      </c>
      <c r="C9285">
        <v>22</v>
      </c>
    </row>
    <row r="9286" spans="1:3">
      <c r="A9286" t="s">
        <v>1822</v>
      </c>
      <c r="B9286" s="1">
        <v>46143</v>
      </c>
      <c r="C9286">
        <v>11</v>
      </c>
    </row>
    <row r="9287" spans="1:3">
      <c r="A9287" t="s">
        <v>1824</v>
      </c>
      <c r="B9287" s="1">
        <v>46054</v>
      </c>
      <c r="C9287">
        <v>32</v>
      </c>
    </row>
    <row r="9288" spans="1:3">
      <c r="A9288" t="s">
        <v>1824</v>
      </c>
      <c r="B9288" s="1">
        <v>46082</v>
      </c>
      <c r="C9288">
        <v>90</v>
      </c>
    </row>
    <row r="9289" spans="1:3">
      <c r="A9289" t="s">
        <v>1824</v>
      </c>
      <c r="B9289" s="1">
        <v>46113</v>
      </c>
      <c r="C9289">
        <v>74</v>
      </c>
    </row>
    <row r="9290" spans="1:3">
      <c r="A9290" t="s">
        <v>1824</v>
      </c>
      <c r="B9290" s="1">
        <v>46143</v>
      </c>
      <c r="C9290">
        <v>53</v>
      </c>
    </row>
    <row r="9291" spans="1:3">
      <c r="A9291" t="s">
        <v>2211</v>
      </c>
      <c r="B9291" s="1">
        <v>46054</v>
      </c>
      <c r="C9291">
        <v>44</v>
      </c>
    </row>
    <row r="9292" spans="1:3">
      <c r="A9292" t="s">
        <v>2211</v>
      </c>
      <c r="B9292" s="1">
        <v>46082</v>
      </c>
      <c r="C9292">
        <v>162</v>
      </c>
    </row>
    <row r="9293" spans="1:3">
      <c r="A9293" t="s">
        <v>2211</v>
      </c>
      <c r="B9293" s="1">
        <v>46113</v>
      </c>
      <c r="C9293">
        <v>152</v>
      </c>
    </row>
    <row r="9294" spans="1:3">
      <c r="A9294" t="s">
        <v>2211</v>
      </c>
      <c r="B9294" s="1">
        <v>46143</v>
      </c>
      <c r="C9294">
        <v>101</v>
      </c>
    </row>
    <row r="9295" spans="1:3">
      <c r="A9295" t="s">
        <v>2213</v>
      </c>
      <c r="B9295" s="1">
        <v>46054</v>
      </c>
      <c r="C9295">
        <v>24</v>
      </c>
    </row>
    <row r="9296" spans="1:3">
      <c r="A9296" t="s">
        <v>2213</v>
      </c>
      <c r="B9296" s="1">
        <v>46082</v>
      </c>
      <c r="C9296">
        <v>164</v>
      </c>
    </row>
    <row r="9297" spans="1:3">
      <c r="A9297" t="s">
        <v>2213</v>
      </c>
      <c r="B9297" s="1">
        <v>46113</v>
      </c>
      <c r="C9297">
        <v>161</v>
      </c>
    </row>
    <row r="9298" spans="1:3">
      <c r="A9298" t="s">
        <v>2213</v>
      </c>
      <c r="B9298" s="1">
        <v>46143</v>
      </c>
      <c r="C9298">
        <v>159</v>
      </c>
    </row>
    <row r="9299" spans="1:3">
      <c r="A9299" t="s">
        <v>2215</v>
      </c>
      <c r="B9299" s="1">
        <v>46054</v>
      </c>
      <c r="C9299">
        <v>34</v>
      </c>
    </row>
    <row r="9300" spans="1:3">
      <c r="A9300" t="s">
        <v>2215</v>
      </c>
      <c r="B9300" s="1">
        <v>46082</v>
      </c>
      <c r="C9300">
        <v>113</v>
      </c>
    </row>
    <row r="9301" spans="1:3">
      <c r="A9301" t="s">
        <v>2215</v>
      </c>
      <c r="B9301" s="1">
        <v>46113</v>
      </c>
      <c r="C9301">
        <v>132</v>
      </c>
    </row>
    <row r="9302" spans="1:3">
      <c r="A9302" t="s">
        <v>2215</v>
      </c>
      <c r="B9302" s="1">
        <v>46143</v>
      </c>
      <c r="C9302">
        <v>133</v>
      </c>
    </row>
    <row r="9303" spans="1:3">
      <c r="A9303" t="s">
        <v>2217</v>
      </c>
      <c r="B9303" s="1">
        <v>46054</v>
      </c>
      <c r="C9303">
        <v>41</v>
      </c>
    </row>
    <row r="9304" spans="1:3">
      <c r="A9304" t="s">
        <v>2217</v>
      </c>
      <c r="B9304" s="1">
        <v>46082</v>
      </c>
      <c r="C9304">
        <v>178</v>
      </c>
    </row>
    <row r="9305" spans="1:3">
      <c r="A9305" t="s">
        <v>2217</v>
      </c>
      <c r="B9305" s="1">
        <v>46113</v>
      </c>
      <c r="C9305">
        <v>207</v>
      </c>
    </row>
    <row r="9306" spans="1:3">
      <c r="A9306" t="s">
        <v>2217</v>
      </c>
      <c r="B9306" s="1">
        <v>46143</v>
      </c>
      <c r="C9306">
        <v>173</v>
      </c>
    </row>
    <row r="9307" spans="1:3">
      <c r="A9307" t="s">
        <v>2219</v>
      </c>
      <c r="B9307" s="1">
        <v>46054</v>
      </c>
      <c r="C9307">
        <v>18</v>
      </c>
    </row>
    <row r="9308" spans="1:3">
      <c r="A9308" t="s">
        <v>2219</v>
      </c>
      <c r="B9308" s="1">
        <v>46082</v>
      </c>
      <c r="C9308">
        <v>148</v>
      </c>
    </row>
    <row r="9309" spans="1:3">
      <c r="A9309" t="s">
        <v>2219</v>
      </c>
      <c r="B9309" s="1">
        <v>46113</v>
      </c>
      <c r="C9309">
        <v>140</v>
      </c>
    </row>
    <row r="9310" spans="1:3">
      <c r="A9310" t="s">
        <v>2219</v>
      </c>
      <c r="B9310" s="1">
        <v>46143</v>
      </c>
      <c r="C9310">
        <v>136</v>
      </c>
    </row>
    <row r="9311" spans="1:3">
      <c r="A9311" t="s">
        <v>2221</v>
      </c>
      <c r="B9311" s="1">
        <v>46054</v>
      </c>
      <c r="C9311">
        <v>20</v>
      </c>
    </row>
    <row r="9312" spans="1:3">
      <c r="A9312" t="s">
        <v>2221</v>
      </c>
      <c r="B9312" s="1">
        <v>46082</v>
      </c>
      <c r="C9312">
        <v>116</v>
      </c>
    </row>
    <row r="9313" spans="1:3">
      <c r="A9313" t="s">
        <v>2221</v>
      </c>
      <c r="B9313" s="1">
        <v>46113</v>
      </c>
      <c r="C9313">
        <v>108</v>
      </c>
    </row>
    <row r="9314" spans="1:3">
      <c r="A9314" t="s">
        <v>2221</v>
      </c>
      <c r="B9314" s="1">
        <v>46143</v>
      </c>
      <c r="C9314">
        <v>99</v>
      </c>
    </row>
    <row r="9315" spans="1:3">
      <c r="A9315" t="s">
        <v>2398</v>
      </c>
      <c r="B9315" s="1">
        <v>46113</v>
      </c>
      <c r="C9315">
        <v>111</v>
      </c>
    </row>
    <row r="9316" spans="1:3">
      <c r="A9316" t="s">
        <v>2398</v>
      </c>
      <c r="B9316" s="1">
        <v>46143</v>
      </c>
      <c r="C9316">
        <v>91</v>
      </c>
    </row>
    <row r="9317" spans="1:3">
      <c r="A9317" t="s">
        <v>2378</v>
      </c>
      <c r="B9317" s="1">
        <v>46054</v>
      </c>
      <c r="C9317">
        <v>45</v>
      </c>
    </row>
    <row r="9318" spans="1:3">
      <c r="A9318" t="s">
        <v>2378</v>
      </c>
      <c r="B9318" s="1">
        <v>46082</v>
      </c>
      <c r="C9318">
        <v>218</v>
      </c>
    </row>
    <row r="9319" spans="1:3">
      <c r="A9319" t="s">
        <v>2378</v>
      </c>
      <c r="B9319" s="1">
        <v>46113</v>
      </c>
      <c r="C9319">
        <v>350</v>
      </c>
    </row>
    <row r="9320" spans="1:3">
      <c r="A9320" t="s">
        <v>2378</v>
      </c>
      <c r="B9320" s="1">
        <v>46143</v>
      </c>
      <c r="C9320">
        <v>323</v>
      </c>
    </row>
    <row r="9321" spans="1:3">
      <c r="A9321" t="s">
        <v>2380</v>
      </c>
      <c r="B9321" s="1">
        <v>46054</v>
      </c>
      <c r="C9321">
        <v>41</v>
      </c>
    </row>
    <row r="9322" spans="1:3">
      <c r="A9322" t="s">
        <v>2380</v>
      </c>
      <c r="B9322" s="1">
        <v>46082</v>
      </c>
      <c r="C9322">
        <v>137</v>
      </c>
    </row>
    <row r="9323" spans="1:3">
      <c r="A9323" t="s">
        <v>2380</v>
      </c>
      <c r="B9323" s="1">
        <v>46113</v>
      </c>
      <c r="C9323">
        <v>128</v>
      </c>
    </row>
    <row r="9324" spans="1:3">
      <c r="A9324" t="s">
        <v>2380</v>
      </c>
      <c r="B9324" s="1">
        <v>46143</v>
      </c>
      <c r="C9324">
        <v>99</v>
      </c>
    </row>
    <row r="9325" spans="1:3">
      <c r="A9325" t="s">
        <v>2382</v>
      </c>
      <c r="B9325" s="1">
        <v>46054</v>
      </c>
      <c r="C9325">
        <v>39</v>
      </c>
    </row>
    <row r="9326" spans="1:3">
      <c r="A9326" t="s">
        <v>2382</v>
      </c>
      <c r="B9326" s="1">
        <v>46082</v>
      </c>
      <c r="C9326">
        <v>156</v>
      </c>
    </row>
    <row r="9327" spans="1:3">
      <c r="A9327" t="s">
        <v>2382</v>
      </c>
      <c r="B9327" s="1">
        <v>46113</v>
      </c>
      <c r="C9327">
        <v>177</v>
      </c>
    </row>
    <row r="9328" spans="1:3">
      <c r="A9328" t="s">
        <v>2382</v>
      </c>
      <c r="B9328" s="1">
        <v>46143</v>
      </c>
      <c r="C9328">
        <v>130</v>
      </c>
    </row>
    <row r="9329" spans="1:3">
      <c r="A9329" t="s">
        <v>2384</v>
      </c>
      <c r="B9329" s="1">
        <v>46054</v>
      </c>
      <c r="C9329">
        <v>2</v>
      </c>
    </row>
    <row r="9330" spans="1:3">
      <c r="A9330" t="s">
        <v>2384</v>
      </c>
      <c r="B9330" s="1">
        <v>46082</v>
      </c>
      <c r="C9330">
        <v>156</v>
      </c>
    </row>
    <row r="9331" spans="1:3">
      <c r="A9331" t="s">
        <v>2384</v>
      </c>
      <c r="B9331" s="1">
        <v>46113</v>
      </c>
      <c r="C9331">
        <v>177</v>
      </c>
    </row>
    <row r="9332" spans="1:3">
      <c r="A9332" t="s">
        <v>2384</v>
      </c>
      <c r="B9332" s="1">
        <v>46143</v>
      </c>
      <c r="C9332">
        <v>118</v>
      </c>
    </row>
    <row r="9333" spans="1:3">
      <c r="A9333" t="s">
        <v>2386</v>
      </c>
      <c r="B9333" s="1">
        <v>46054</v>
      </c>
      <c r="C9333">
        <v>5</v>
      </c>
    </row>
    <row r="9334" spans="1:3">
      <c r="A9334" t="s">
        <v>2386</v>
      </c>
      <c r="B9334" s="1">
        <v>46082</v>
      </c>
      <c r="C9334">
        <v>114</v>
      </c>
    </row>
    <row r="9335" spans="1:3">
      <c r="A9335" t="s">
        <v>2386</v>
      </c>
      <c r="B9335" s="1">
        <v>46113</v>
      </c>
      <c r="C9335">
        <v>128</v>
      </c>
    </row>
    <row r="9336" spans="1:3">
      <c r="A9336" t="s">
        <v>2386</v>
      </c>
      <c r="B9336" s="1">
        <v>46143</v>
      </c>
      <c r="C9336">
        <v>92</v>
      </c>
    </row>
    <row r="9337" spans="1:3">
      <c r="A9337" t="s">
        <v>2400</v>
      </c>
      <c r="B9337" s="1">
        <v>46113</v>
      </c>
      <c r="C9337">
        <v>134</v>
      </c>
    </row>
    <row r="9338" spans="1:3">
      <c r="A9338" t="s">
        <v>2400</v>
      </c>
      <c r="B9338" s="1">
        <v>46143</v>
      </c>
      <c r="C9338">
        <v>100</v>
      </c>
    </row>
    <row r="9339" spans="1:3">
      <c r="A9339" t="s">
        <v>3226</v>
      </c>
      <c r="B9339" s="1">
        <v>46143</v>
      </c>
      <c r="C9339">
        <v>52</v>
      </c>
    </row>
    <row r="9340" spans="1:3">
      <c r="A9340" t="s">
        <v>3228</v>
      </c>
      <c r="B9340" s="1">
        <v>46143</v>
      </c>
      <c r="C9340">
        <v>58</v>
      </c>
    </row>
    <row r="9341" spans="1:3">
      <c r="A9341" t="s">
        <v>3230</v>
      </c>
      <c r="B9341" s="1">
        <v>46143</v>
      </c>
      <c r="C9341">
        <v>16</v>
      </c>
    </row>
    <row r="9342" spans="1:3">
      <c r="A9342" t="s">
        <v>3232</v>
      </c>
      <c r="B9342" s="1">
        <v>46143</v>
      </c>
      <c r="C9342">
        <v>13</v>
      </c>
    </row>
    <row r="9343" spans="1:3">
      <c r="A9343" t="s">
        <v>2402</v>
      </c>
      <c r="B9343" s="1">
        <v>46113</v>
      </c>
      <c r="C9343">
        <v>1</v>
      </c>
    </row>
    <row r="9344" spans="1:3">
      <c r="A9344" t="s">
        <v>2402</v>
      </c>
      <c r="B9344" s="1">
        <v>46143</v>
      </c>
      <c r="C9344">
        <v>11</v>
      </c>
    </row>
    <row r="9345" spans="1:3">
      <c r="A9345" t="s">
        <v>3236</v>
      </c>
      <c r="B9345" s="1">
        <v>46143</v>
      </c>
      <c r="C9345">
        <v>37</v>
      </c>
    </row>
    <row r="9346" spans="1:3">
      <c r="A9346" t="s">
        <v>2390</v>
      </c>
      <c r="B9346" s="1">
        <v>46054</v>
      </c>
      <c r="C9346">
        <v>1</v>
      </c>
    </row>
    <row r="9347" spans="1:3">
      <c r="A9347" t="s">
        <v>2390</v>
      </c>
      <c r="B9347" s="1">
        <v>46082</v>
      </c>
      <c r="C9347">
        <v>117</v>
      </c>
    </row>
    <row r="9348" spans="1:3">
      <c r="A9348" t="s">
        <v>2390</v>
      </c>
      <c r="B9348" s="1">
        <v>46113</v>
      </c>
      <c r="C9348">
        <v>122</v>
      </c>
    </row>
    <row r="9349" spans="1:3">
      <c r="A9349" t="s">
        <v>2390</v>
      </c>
      <c r="B9349" s="1">
        <v>46143</v>
      </c>
      <c r="C9349">
        <v>102</v>
      </c>
    </row>
    <row r="9350" spans="1:3">
      <c r="A9350" t="s">
        <v>2392</v>
      </c>
      <c r="B9350" s="1">
        <v>46054</v>
      </c>
      <c r="C9350">
        <v>2</v>
      </c>
    </row>
    <row r="9351" spans="1:3">
      <c r="A9351" t="s">
        <v>2392</v>
      </c>
      <c r="B9351" s="1">
        <v>46082</v>
      </c>
      <c r="C9351">
        <v>83</v>
      </c>
    </row>
    <row r="9352" spans="1:3">
      <c r="A9352" t="s">
        <v>2392</v>
      </c>
      <c r="B9352" s="1">
        <v>46113</v>
      </c>
      <c r="C9352">
        <v>125</v>
      </c>
    </row>
    <row r="9353" spans="1:3">
      <c r="A9353" t="s">
        <v>2392</v>
      </c>
      <c r="B9353" s="1">
        <v>46143</v>
      </c>
      <c r="C9353">
        <v>89</v>
      </c>
    </row>
    <row r="9354" spans="1:3">
      <c r="A9354" t="s">
        <v>2394</v>
      </c>
      <c r="B9354" s="1">
        <v>46054</v>
      </c>
      <c r="C9354">
        <v>3</v>
      </c>
    </row>
    <row r="9355" spans="1:3">
      <c r="A9355" t="s">
        <v>2394</v>
      </c>
      <c r="B9355" s="1">
        <v>46082</v>
      </c>
      <c r="C9355">
        <v>92</v>
      </c>
    </row>
    <row r="9356" spans="1:3">
      <c r="A9356" t="s">
        <v>2394</v>
      </c>
      <c r="B9356" s="1">
        <v>46113</v>
      </c>
      <c r="C9356">
        <v>73</v>
      </c>
    </row>
    <row r="9357" spans="1:3">
      <c r="A9357" t="s">
        <v>2394</v>
      </c>
      <c r="B9357" s="1">
        <v>46143</v>
      </c>
      <c r="C9357">
        <v>63</v>
      </c>
    </row>
    <row r="9358" spans="1:3">
      <c r="A9358" t="s">
        <v>2396</v>
      </c>
      <c r="B9358" s="1">
        <v>46054</v>
      </c>
      <c r="C9358">
        <v>3</v>
      </c>
    </row>
    <row r="9359" spans="1:3">
      <c r="A9359" t="s">
        <v>2396</v>
      </c>
      <c r="B9359" s="1">
        <v>46082</v>
      </c>
      <c r="C9359">
        <v>46</v>
      </c>
    </row>
    <row r="9360" spans="1:3">
      <c r="A9360" t="s">
        <v>2396</v>
      </c>
      <c r="B9360" s="1">
        <v>46113</v>
      </c>
      <c r="C9360">
        <v>54</v>
      </c>
    </row>
    <row r="9361" spans="1:3">
      <c r="A9361" t="s">
        <v>2396</v>
      </c>
      <c r="B9361" s="1">
        <v>46143</v>
      </c>
      <c r="C9361">
        <v>41</v>
      </c>
    </row>
    <row r="9362" spans="1:3">
      <c r="A9362" t="s">
        <v>2388</v>
      </c>
      <c r="B9362" s="1">
        <v>46082</v>
      </c>
      <c r="C9362">
        <v>61</v>
      </c>
    </row>
    <row r="9363" spans="1:3">
      <c r="A9363" t="s">
        <v>2388</v>
      </c>
      <c r="B9363" s="1">
        <v>46113</v>
      </c>
      <c r="C9363">
        <v>53</v>
      </c>
    </row>
    <row r="9364" spans="1:3">
      <c r="A9364" t="s">
        <v>2388</v>
      </c>
      <c r="B9364" s="1">
        <v>46143</v>
      </c>
      <c r="C9364">
        <v>11</v>
      </c>
    </row>
    <row r="9365" spans="1:3">
      <c r="A9365" t="s">
        <v>2404</v>
      </c>
      <c r="B9365" s="1">
        <v>46082</v>
      </c>
      <c r="C9365">
        <v>33</v>
      </c>
    </row>
    <row r="9366" spans="1:3">
      <c r="A9366" t="s">
        <v>2404</v>
      </c>
      <c r="B9366" s="1">
        <v>46113</v>
      </c>
      <c r="C9366">
        <v>254</v>
      </c>
    </row>
    <row r="9367" spans="1:3">
      <c r="A9367" t="s">
        <v>2404</v>
      </c>
      <c r="B9367" s="1">
        <v>46143</v>
      </c>
      <c r="C9367">
        <v>121</v>
      </c>
    </row>
    <row r="9368" spans="1:3">
      <c r="A9368" t="s">
        <v>2406</v>
      </c>
      <c r="B9368" s="1">
        <v>46082</v>
      </c>
      <c r="C9368">
        <v>18</v>
      </c>
    </row>
    <row r="9369" spans="1:3">
      <c r="A9369" t="s">
        <v>2406</v>
      </c>
      <c r="B9369" s="1">
        <v>46113</v>
      </c>
      <c r="C9369">
        <v>144</v>
      </c>
    </row>
    <row r="9370" spans="1:3">
      <c r="A9370" t="s">
        <v>2406</v>
      </c>
      <c r="B9370" s="1">
        <v>46143</v>
      </c>
      <c r="C9370">
        <v>139</v>
      </c>
    </row>
    <row r="9371" spans="1:3">
      <c r="A9371" t="s">
        <v>2408</v>
      </c>
      <c r="B9371" s="1">
        <v>46082</v>
      </c>
      <c r="C9371">
        <v>7</v>
      </c>
    </row>
    <row r="9372" spans="1:3">
      <c r="A9372" t="s">
        <v>2408</v>
      </c>
      <c r="B9372" s="1">
        <v>46113</v>
      </c>
      <c r="C9372">
        <v>91</v>
      </c>
    </row>
    <row r="9373" spans="1:3">
      <c r="A9373" t="s">
        <v>2408</v>
      </c>
      <c r="B9373" s="1">
        <v>46143</v>
      </c>
      <c r="C9373">
        <v>119</v>
      </c>
    </row>
    <row r="9374" spans="1:3">
      <c r="A9374" t="s">
        <v>2410</v>
      </c>
      <c r="B9374" s="1">
        <v>46113</v>
      </c>
      <c r="C9374">
        <v>51</v>
      </c>
    </row>
    <row r="9375" spans="1:3">
      <c r="A9375" t="s">
        <v>2410</v>
      </c>
      <c r="B9375" s="1">
        <v>46143</v>
      </c>
      <c r="C9375">
        <v>96</v>
      </c>
    </row>
    <row r="9376" spans="1:3">
      <c r="A9376" t="s">
        <v>2412</v>
      </c>
      <c r="B9376" s="1">
        <v>46113</v>
      </c>
      <c r="C9376">
        <v>83</v>
      </c>
    </row>
    <row r="9377" spans="1:3">
      <c r="A9377" t="s">
        <v>2412</v>
      </c>
      <c r="B9377" s="1">
        <v>46143</v>
      </c>
      <c r="C9377">
        <v>121</v>
      </c>
    </row>
    <row r="9378" spans="1:3">
      <c r="A9378" t="s">
        <v>2414</v>
      </c>
      <c r="B9378" s="1">
        <v>46113</v>
      </c>
      <c r="C9378">
        <v>92</v>
      </c>
    </row>
    <row r="9379" spans="1:3">
      <c r="A9379" t="s">
        <v>2414</v>
      </c>
      <c r="B9379" s="1">
        <v>46143</v>
      </c>
      <c r="C9379">
        <v>127</v>
      </c>
    </row>
    <row r="9380" spans="1:3">
      <c r="A9380" t="s">
        <v>3096</v>
      </c>
      <c r="B9380" s="1">
        <v>46113</v>
      </c>
      <c r="C9380">
        <v>4</v>
      </c>
    </row>
    <row r="9381" spans="1:3">
      <c r="A9381" t="s">
        <v>3096</v>
      </c>
      <c r="B9381" s="1">
        <v>46143</v>
      </c>
      <c r="C9381">
        <v>27</v>
      </c>
    </row>
    <row r="9382" spans="1:3">
      <c r="A9382" t="s">
        <v>3286</v>
      </c>
      <c r="B9382" s="1">
        <v>46143</v>
      </c>
      <c r="C9382">
        <v>35</v>
      </c>
    </row>
    <row r="9383" spans="1:3">
      <c r="A9383" t="s">
        <v>3288</v>
      </c>
      <c r="B9383" s="1">
        <v>46143</v>
      </c>
      <c r="C9383">
        <v>57</v>
      </c>
    </row>
    <row r="9384" spans="1:3">
      <c r="A9384" t="s">
        <v>3292</v>
      </c>
      <c r="B9384" s="1">
        <v>46143</v>
      </c>
      <c r="C9384">
        <v>4</v>
      </c>
    </row>
    <row r="9385" spans="1:3">
      <c r="A9385" t="s">
        <v>3294</v>
      </c>
      <c r="B9385" s="1">
        <v>46143</v>
      </c>
      <c r="C9385">
        <v>17</v>
      </c>
    </row>
    <row r="9386" spans="1:3">
      <c r="A9386" t="s">
        <v>3296</v>
      </c>
      <c r="B9386" s="1">
        <v>46143</v>
      </c>
      <c r="C9386">
        <v>8</v>
      </c>
    </row>
    <row r="9387" spans="1:3">
      <c r="A9387" t="s">
        <v>3350</v>
      </c>
      <c r="B9387" s="1">
        <v>46143</v>
      </c>
      <c r="C9387">
        <v>59</v>
      </c>
    </row>
    <row r="9388" spans="1:3">
      <c r="A9388" t="s">
        <v>1124</v>
      </c>
      <c r="B9388" s="1">
        <v>45962</v>
      </c>
      <c r="C9388">
        <v>8</v>
      </c>
    </row>
    <row r="9389" spans="1:3">
      <c r="A9389" t="s">
        <v>1124</v>
      </c>
      <c r="B9389" s="1">
        <v>45992</v>
      </c>
      <c r="C9389">
        <v>1</v>
      </c>
    </row>
    <row r="9390" spans="1:3">
      <c r="A9390" t="s">
        <v>1124</v>
      </c>
      <c r="B9390" s="1">
        <v>46023</v>
      </c>
      <c r="C9390">
        <v>4</v>
      </c>
    </row>
    <row r="9391" spans="1:3">
      <c r="A9391" t="s">
        <v>1124</v>
      </c>
      <c r="B9391" s="1">
        <v>46054</v>
      </c>
      <c r="C9391">
        <v>3</v>
      </c>
    </row>
    <row r="9392" spans="1:3">
      <c r="A9392" t="s">
        <v>1124</v>
      </c>
      <c r="B9392" s="1">
        <v>46082</v>
      </c>
      <c r="C9392">
        <v>2</v>
      </c>
    </row>
    <row r="9393" spans="1:3">
      <c r="A9393" t="s">
        <v>1124</v>
      </c>
      <c r="B9393" s="1">
        <v>46113</v>
      </c>
      <c r="C9393">
        <v>4</v>
      </c>
    </row>
    <row r="9394" spans="1:3">
      <c r="A9394" t="s">
        <v>2634</v>
      </c>
      <c r="B9394" s="1">
        <v>45962</v>
      </c>
      <c r="C9394">
        <v>48</v>
      </c>
    </row>
    <row r="9395" spans="1:3">
      <c r="A9395" t="s">
        <v>2634</v>
      </c>
      <c r="B9395" s="1">
        <v>45992</v>
      </c>
      <c r="C9395">
        <v>38</v>
      </c>
    </row>
    <row r="9396" spans="1:3">
      <c r="A9396" t="s">
        <v>2634</v>
      </c>
      <c r="B9396" s="1">
        <v>46023</v>
      </c>
      <c r="C9396">
        <v>48</v>
      </c>
    </row>
    <row r="9397" spans="1:3">
      <c r="A9397" t="s">
        <v>2634</v>
      </c>
      <c r="B9397" s="1">
        <v>46054</v>
      </c>
      <c r="C9397">
        <v>69</v>
      </c>
    </row>
    <row r="9398" spans="1:3">
      <c r="A9398" t="s">
        <v>2634</v>
      </c>
      <c r="B9398" s="1">
        <v>46082</v>
      </c>
      <c r="C9398">
        <v>59</v>
      </c>
    </row>
    <row r="9399" spans="1:3">
      <c r="A9399" t="s">
        <v>2634</v>
      </c>
      <c r="B9399" s="1">
        <v>46113</v>
      </c>
      <c r="C9399">
        <v>57</v>
      </c>
    </row>
    <row r="9400" spans="1:3">
      <c r="A9400" t="s">
        <v>2634</v>
      </c>
      <c r="B9400" s="1">
        <v>46143</v>
      </c>
      <c r="C9400">
        <v>39</v>
      </c>
    </row>
    <row r="9401" spans="1:3">
      <c r="A9401" t="s">
        <v>2632</v>
      </c>
      <c r="B9401" s="1">
        <v>45962</v>
      </c>
      <c r="C9401">
        <v>61</v>
      </c>
    </row>
    <row r="9402" spans="1:3">
      <c r="A9402" t="s">
        <v>2632</v>
      </c>
      <c r="B9402" s="1">
        <v>45992</v>
      </c>
      <c r="C9402">
        <v>61</v>
      </c>
    </row>
    <row r="9403" spans="1:3">
      <c r="A9403" t="s">
        <v>2632</v>
      </c>
      <c r="B9403" s="1">
        <v>46023</v>
      </c>
      <c r="C9403">
        <v>126</v>
      </c>
    </row>
    <row r="9404" spans="1:3">
      <c r="A9404" t="s">
        <v>2632</v>
      </c>
      <c r="B9404" s="1">
        <v>46054</v>
      </c>
      <c r="C9404">
        <v>84</v>
      </c>
    </row>
    <row r="9405" spans="1:3">
      <c r="A9405" t="s">
        <v>2632</v>
      </c>
      <c r="B9405" s="1">
        <v>46082</v>
      </c>
      <c r="C9405">
        <v>78</v>
      </c>
    </row>
    <row r="9406" spans="1:3">
      <c r="A9406" t="s">
        <v>2632</v>
      </c>
      <c r="B9406" s="1">
        <v>46113</v>
      </c>
      <c r="C9406">
        <v>99</v>
      </c>
    </row>
    <row r="9407" spans="1:3">
      <c r="A9407" t="s">
        <v>2632</v>
      </c>
      <c r="B9407" s="1">
        <v>46143</v>
      </c>
      <c r="C9407">
        <v>97</v>
      </c>
    </row>
    <row r="9408" spans="1:3">
      <c r="A9408" t="s">
        <v>2630</v>
      </c>
      <c r="B9408" s="1">
        <v>45962</v>
      </c>
      <c r="C9408">
        <v>56</v>
      </c>
    </row>
    <row r="9409" spans="1:3">
      <c r="A9409" t="s">
        <v>2630</v>
      </c>
      <c r="B9409" s="1">
        <v>45992</v>
      </c>
      <c r="C9409">
        <v>62</v>
      </c>
    </row>
    <row r="9410" spans="1:3">
      <c r="A9410" t="s">
        <v>2630</v>
      </c>
      <c r="B9410" s="1">
        <v>46023</v>
      </c>
      <c r="C9410">
        <v>145</v>
      </c>
    </row>
    <row r="9411" spans="1:3">
      <c r="A9411" t="s">
        <v>2630</v>
      </c>
      <c r="B9411" s="1">
        <v>46054</v>
      </c>
      <c r="C9411">
        <v>99</v>
      </c>
    </row>
    <row r="9412" spans="1:3">
      <c r="A9412" t="s">
        <v>2630</v>
      </c>
      <c r="B9412" s="1">
        <v>46082</v>
      </c>
      <c r="C9412">
        <v>97</v>
      </c>
    </row>
    <row r="9413" spans="1:3">
      <c r="A9413" t="s">
        <v>2630</v>
      </c>
      <c r="B9413" s="1">
        <v>46113</v>
      </c>
      <c r="C9413">
        <v>123</v>
      </c>
    </row>
    <row r="9414" spans="1:3">
      <c r="A9414" t="s">
        <v>2630</v>
      </c>
      <c r="B9414" s="1">
        <v>46143</v>
      </c>
      <c r="C9414">
        <v>116</v>
      </c>
    </row>
    <row r="9415" spans="1:3">
      <c r="A9415" t="s">
        <v>2636</v>
      </c>
      <c r="B9415" s="1">
        <v>45992</v>
      </c>
      <c r="C9415">
        <v>8</v>
      </c>
    </row>
    <row r="9416" spans="1:3">
      <c r="A9416" t="s">
        <v>2636</v>
      </c>
      <c r="B9416" s="1">
        <v>46023</v>
      </c>
      <c r="C9416">
        <v>116</v>
      </c>
    </row>
    <row r="9417" spans="1:3">
      <c r="A9417" t="s">
        <v>2636</v>
      </c>
      <c r="B9417" s="1">
        <v>46054</v>
      </c>
      <c r="C9417">
        <v>174</v>
      </c>
    </row>
    <row r="9418" spans="1:3">
      <c r="A9418" t="s">
        <v>2636</v>
      </c>
      <c r="B9418" s="1">
        <v>46082</v>
      </c>
      <c r="C9418">
        <v>91</v>
      </c>
    </row>
    <row r="9419" spans="1:3">
      <c r="A9419" t="s">
        <v>2636</v>
      </c>
      <c r="B9419" s="1">
        <v>46113</v>
      </c>
      <c r="C9419">
        <v>52</v>
      </c>
    </row>
    <row r="9420" spans="1:3">
      <c r="A9420" t="s">
        <v>2636</v>
      </c>
      <c r="B9420" s="1">
        <v>46143</v>
      </c>
      <c r="C9420">
        <v>69</v>
      </c>
    </row>
    <row r="9421" spans="1:3">
      <c r="A9421" t="s">
        <v>2626</v>
      </c>
      <c r="B9421" s="1">
        <v>46023</v>
      </c>
      <c r="C9421">
        <v>54</v>
      </c>
    </row>
    <row r="9422" spans="1:3">
      <c r="A9422" t="s">
        <v>2626</v>
      </c>
      <c r="B9422" s="1">
        <v>46054</v>
      </c>
      <c r="C9422">
        <v>59</v>
      </c>
    </row>
    <row r="9423" spans="1:3">
      <c r="A9423" t="s">
        <v>2626</v>
      </c>
      <c r="B9423" s="1">
        <v>46082</v>
      </c>
      <c r="C9423">
        <v>51</v>
      </c>
    </row>
    <row r="9424" spans="1:3">
      <c r="A9424" t="s">
        <v>2626</v>
      </c>
      <c r="B9424" s="1">
        <v>46113</v>
      </c>
      <c r="C9424">
        <v>53</v>
      </c>
    </row>
    <row r="9425" spans="1:3">
      <c r="A9425" t="s">
        <v>2626</v>
      </c>
      <c r="B9425" s="1">
        <v>46143</v>
      </c>
      <c r="C9425">
        <v>40</v>
      </c>
    </row>
    <row r="9426" spans="1:3">
      <c r="A9426" t="s">
        <v>2628</v>
      </c>
      <c r="B9426" s="1">
        <v>46023</v>
      </c>
      <c r="C9426">
        <v>32</v>
      </c>
    </row>
    <row r="9427" spans="1:3">
      <c r="A9427" t="s">
        <v>2628</v>
      </c>
      <c r="B9427" s="1">
        <v>46054</v>
      </c>
      <c r="C9427">
        <v>197</v>
      </c>
    </row>
    <row r="9428" spans="1:3">
      <c r="A9428" t="s">
        <v>2628</v>
      </c>
      <c r="B9428" s="1">
        <v>46082</v>
      </c>
      <c r="C9428">
        <v>298</v>
      </c>
    </row>
    <row r="9429" spans="1:3">
      <c r="A9429" t="s">
        <v>2628</v>
      </c>
      <c r="B9429" s="1">
        <v>46113</v>
      </c>
      <c r="C9429">
        <v>393</v>
      </c>
    </row>
    <row r="9430" spans="1:3">
      <c r="A9430" t="s">
        <v>2628</v>
      </c>
      <c r="B9430" s="1">
        <v>46143</v>
      </c>
      <c r="C9430">
        <v>245</v>
      </c>
    </row>
    <row r="9431" spans="1:3">
      <c r="A9431" t="s">
        <v>2622</v>
      </c>
      <c r="B9431" s="1">
        <v>46054</v>
      </c>
      <c r="C9431">
        <v>127</v>
      </c>
    </row>
    <row r="9432" spans="1:3">
      <c r="A9432" t="s">
        <v>2622</v>
      </c>
      <c r="B9432" s="1">
        <v>46082</v>
      </c>
      <c r="C9432">
        <v>241</v>
      </c>
    </row>
    <row r="9433" spans="1:3">
      <c r="A9433" t="s">
        <v>2622</v>
      </c>
      <c r="B9433" s="1">
        <v>46113</v>
      </c>
      <c r="C9433">
        <v>274</v>
      </c>
    </row>
    <row r="9434" spans="1:3">
      <c r="A9434" t="s">
        <v>2622</v>
      </c>
      <c r="B9434" s="1">
        <v>46143</v>
      </c>
      <c r="C9434">
        <v>221</v>
      </c>
    </row>
    <row r="9435" spans="1:3">
      <c r="A9435" t="s">
        <v>2624</v>
      </c>
      <c r="B9435" s="1">
        <v>46054</v>
      </c>
      <c r="C9435">
        <v>142</v>
      </c>
    </row>
    <row r="9436" spans="1:3">
      <c r="A9436" t="s">
        <v>2624</v>
      </c>
      <c r="B9436" s="1">
        <v>46082</v>
      </c>
      <c r="C9436">
        <v>150</v>
      </c>
    </row>
    <row r="9437" spans="1:3">
      <c r="A9437" t="s">
        <v>2624</v>
      </c>
      <c r="B9437" s="1">
        <v>46113</v>
      </c>
      <c r="C9437">
        <v>185</v>
      </c>
    </row>
    <row r="9438" spans="1:3">
      <c r="A9438" t="s">
        <v>2624</v>
      </c>
      <c r="B9438" s="1">
        <v>46143</v>
      </c>
      <c r="C9438">
        <v>67</v>
      </c>
    </row>
    <row r="9439" spans="1:3">
      <c r="A9439" t="s">
        <v>2619</v>
      </c>
      <c r="B9439" s="1">
        <v>46113</v>
      </c>
      <c r="C9439">
        <v>357</v>
      </c>
    </row>
    <row r="9440" spans="1:3">
      <c r="A9440" t="s">
        <v>2619</v>
      </c>
      <c r="B9440" s="1">
        <v>46143</v>
      </c>
      <c r="C9440">
        <v>393</v>
      </c>
    </row>
    <row r="9441" spans="1:3">
      <c r="A9441" t="s">
        <v>3058</v>
      </c>
      <c r="B9441" s="1">
        <v>46113</v>
      </c>
      <c r="C9441">
        <v>148</v>
      </c>
    </row>
    <row r="9442" spans="1:3">
      <c r="A9442" t="s">
        <v>3058</v>
      </c>
      <c r="B9442" s="1">
        <v>46143</v>
      </c>
      <c r="C9442">
        <v>97</v>
      </c>
    </row>
    <row r="9443" spans="1:3">
      <c r="A9443" t="s">
        <v>3054</v>
      </c>
      <c r="B9443" s="1">
        <v>46113</v>
      </c>
      <c r="C9443">
        <v>77</v>
      </c>
    </row>
    <row r="9444" spans="1:3">
      <c r="A9444" t="s">
        <v>3054</v>
      </c>
      <c r="B9444" s="1">
        <v>46143</v>
      </c>
      <c r="C9444">
        <v>97</v>
      </c>
    </row>
    <row r="9445" spans="1:3">
      <c r="A9445" t="s">
        <v>3056</v>
      </c>
      <c r="B9445" s="1">
        <v>46113</v>
      </c>
      <c r="C9445">
        <v>54</v>
      </c>
    </row>
    <row r="9446" spans="1:3">
      <c r="A9446" t="s">
        <v>3056</v>
      </c>
      <c r="B9446" s="1">
        <v>46143</v>
      </c>
      <c r="C9446">
        <v>134</v>
      </c>
    </row>
    <row r="9447" spans="1:3">
      <c r="A9447" t="s">
        <v>3352</v>
      </c>
      <c r="B9447" s="1">
        <v>46143</v>
      </c>
      <c r="C9447">
        <v>108</v>
      </c>
    </row>
    <row r="9448" spans="1:3">
      <c r="A9448" t="s">
        <v>3354</v>
      </c>
      <c r="B9448" s="1">
        <v>46143</v>
      </c>
      <c r="C9448">
        <v>46</v>
      </c>
    </row>
    <row r="9449" spans="1:3">
      <c r="A9449" t="s">
        <v>3348</v>
      </c>
      <c r="B9449" s="1">
        <v>46143</v>
      </c>
      <c r="C9449">
        <v>77</v>
      </c>
    </row>
    <row r="9450" spans="1:3">
      <c r="A9450" t="s">
        <v>2541</v>
      </c>
      <c r="B9450" s="1">
        <v>45962</v>
      </c>
      <c r="C9450">
        <v>55</v>
      </c>
    </row>
    <row r="9451" spans="1:3">
      <c r="A9451" t="s">
        <v>2541</v>
      </c>
      <c r="B9451" s="1">
        <v>45992</v>
      </c>
      <c r="C9451">
        <v>32</v>
      </c>
    </row>
    <row r="9452" spans="1:3">
      <c r="A9452" t="s">
        <v>2541</v>
      </c>
      <c r="B9452" s="1">
        <v>46023</v>
      </c>
      <c r="C9452">
        <v>52</v>
      </c>
    </row>
    <row r="9453" spans="1:3">
      <c r="A9453" t="s">
        <v>2541</v>
      </c>
      <c r="B9453" s="1">
        <v>46054</v>
      </c>
      <c r="C9453">
        <v>56</v>
      </c>
    </row>
    <row r="9454" spans="1:3">
      <c r="A9454" t="s">
        <v>2541</v>
      </c>
      <c r="B9454" s="1">
        <v>46082</v>
      </c>
      <c r="C9454">
        <v>52</v>
      </c>
    </row>
    <row r="9455" spans="1:3">
      <c r="A9455" t="s">
        <v>2541</v>
      </c>
      <c r="B9455" s="1">
        <v>46113</v>
      </c>
      <c r="C9455">
        <v>62</v>
      </c>
    </row>
    <row r="9456" spans="1:3">
      <c r="A9456" t="s">
        <v>2541</v>
      </c>
      <c r="B9456" s="1">
        <v>46143</v>
      </c>
      <c r="C9456">
        <v>24</v>
      </c>
    </row>
    <row r="9457" spans="1:3">
      <c r="A9457" t="s">
        <v>2539</v>
      </c>
      <c r="B9457" s="1">
        <v>45962</v>
      </c>
      <c r="C9457">
        <v>16</v>
      </c>
    </row>
    <row r="9458" spans="1:3">
      <c r="A9458" t="s">
        <v>2539</v>
      </c>
      <c r="B9458" s="1">
        <v>45992</v>
      </c>
      <c r="C9458">
        <v>5</v>
      </c>
    </row>
    <row r="9459" spans="1:3">
      <c r="A9459" t="s">
        <v>2539</v>
      </c>
      <c r="B9459" s="1">
        <v>46023</v>
      </c>
      <c r="C9459">
        <v>34</v>
      </c>
    </row>
    <row r="9460" spans="1:3">
      <c r="A9460" t="s">
        <v>2539</v>
      </c>
      <c r="B9460" s="1">
        <v>46054</v>
      </c>
      <c r="C9460">
        <v>42</v>
      </c>
    </row>
    <row r="9461" spans="1:3">
      <c r="A9461" t="s">
        <v>2539</v>
      </c>
      <c r="B9461" s="1">
        <v>46082</v>
      </c>
      <c r="C9461">
        <v>64</v>
      </c>
    </row>
    <row r="9462" spans="1:3">
      <c r="A9462" t="s">
        <v>2539</v>
      </c>
      <c r="B9462" s="1">
        <v>46113</v>
      </c>
      <c r="C9462">
        <v>91</v>
      </c>
    </row>
    <row r="9463" spans="1:3">
      <c r="A9463" t="s">
        <v>2539</v>
      </c>
      <c r="B9463" s="1">
        <v>46143</v>
      </c>
      <c r="C9463">
        <v>43</v>
      </c>
    </row>
    <row r="9464" spans="1:3">
      <c r="A9464" t="s">
        <v>2537</v>
      </c>
      <c r="B9464" s="1">
        <v>45962</v>
      </c>
      <c r="C9464">
        <v>27</v>
      </c>
    </row>
    <row r="9465" spans="1:3">
      <c r="A9465" t="s">
        <v>2537</v>
      </c>
      <c r="B9465" s="1">
        <v>45992</v>
      </c>
      <c r="C9465">
        <v>26</v>
      </c>
    </row>
    <row r="9466" spans="1:3">
      <c r="A9466" t="s">
        <v>2537</v>
      </c>
      <c r="B9466" s="1">
        <v>46023</v>
      </c>
      <c r="C9466">
        <v>30</v>
      </c>
    </row>
    <row r="9467" spans="1:3">
      <c r="A9467" t="s">
        <v>2537</v>
      </c>
      <c r="B9467" s="1">
        <v>46054</v>
      </c>
      <c r="C9467">
        <v>31</v>
      </c>
    </row>
    <row r="9468" spans="1:3">
      <c r="A9468" t="s">
        <v>2537</v>
      </c>
      <c r="B9468" s="1">
        <v>46082</v>
      </c>
      <c r="C9468">
        <v>28</v>
      </c>
    </row>
    <row r="9469" spans="1:3">
      <c r="A9469" t="s">
        <v>2537</v>
      </c>
      <c r="B9469" s="1">
        <v>46113</v>
      </c>
      <c r="C9469">
        <v>25</v>
      </c>
    </row>
    <row r="9470" spans="1:3">
      <c r="A9470" t="s">
        <v>2537</v>
      </c>
      <c r="B9470" s="1">
        <v>46143</v>
      </c>
      <c r="C9470">
        <v>18</v>
      </c>
    </row>
    <row r="9471" spans="1:3">
      <c r="A9471" t="s">
        <v>2535</v>
      </c>
      <c r="B9471" s="1">
        <v>45962</v>
      </c>
      <c r="C9471">
        <v>45</v>
      </c>
    </row>
    <row r="9472" spans="1:3">
      <c r="A9472" t="s">
        <v>2535</v>
      </c>
      <c r="B9472" s="1">
        <v>45992</v>
      </c>
      <c r="C9472">
        <v>15</v>
      </c>
    </row>
    <row r="9473" spans="1:3">
      <c r="A9473" t="s">
        <v>2535</v>
      </c>
      <c r="B9473" s="1">
        <v>46023</v>
      </c>
      <c r="C9473">
        <v>51</v>
      </c>
    </row>
    <row r="9474" spans="1:3">
      <c r="A9474" t="s">
        <v>2535</v>
      </c>
      <c r="B9474" s="1">
        <v>46054</v>
      </c>
      <c r="C9474">
        <v>46</v>
      </c>
    </row>
    <row r="9475" spans="1:3">
      <c r="A9475" t="s">
        <v>2535</v>
      </c>
      <c r="B9475" s="1">
        <v>46082</v>
      </c>
      <c r="C9475">
        <v>55</v>
      </c>
    </row>
    <row r="9476" spans="1:3">
      <c r="A9476" t="s">
        <v>2535</v>
      </c>
      <c r="B9476" s="1">
        <v>46113</v>
      </c>
      <c r="C9476">
        <v>29</v>
      </c>
    </row>
    <row r="9477" spans="1:3">
      <c r="A9477" t="s">
        <v>2535</v>
      </c>
      <c r="B9477" s="1">
        <v>46143</v>
      </c>
      <c r="C9477">
        <v>31</v>
      </c>
    </row>
    <row r="9478" spans="1:3">
      <c r="A9478" t="s">
        <v>2533</v>
      </c>
      <c r="B9478" s="1">
        <v>45962</v>
      </c>
      <c r="C9478">
        <v>17</v>
      </c>
    </row>
    <row r="9479" spans="1:3">
      <c r="A9479" t="s">
        <v>2533</v>
      </c>
      <c r="B9479" s="1">
        <v>45992</v>
      </c>
      <c r="C9479">
        <v>15</v>
      </c>
    </row>
    <row r="9480" spans="1:3">
      <c r="A9480" t="s">
        <v>2533</v>
      </c>
      <c r="B9480" s="1">
        <v>46023</v>
      </c>
      <c r="C9480">
        <v>24</v>
      </c>
    </row>
    <row r="9481" spans="1:3">
      <c r="A9481" t="s">
        <v>2533</v>
      </c>
      <c r="B9481" s="1">
        <v>46054</v>
      </c>
      <c r="C9481">
        <v>4</v>
      </c>
    </row>
    <row r="9482" spans="1:3">
      <c r="A9482" t="s">
        <v>2533</v>
      </c>
      <c r="B9482" s="1">
        <v>46082</v>
      </c>
      <c r="C9482">
        <v>1</v>
      </c>
    </row>
    <row r="9483" spans="1:3">
      <c r="A9483" t="s">
        <v>2531</v>
      </c>
      <c r="B9483" s="1">
        <v>45962</v>
      </c>
      <c r="C9483">
        <v>35</v>
      </c>
    </row>
    <row r="9484" spans="1:3">
      <c r="A9484" t="s">
        <v>2531</v>
      </c>
      <c r="B9484" s="1">
        <v>45992</v>
      </c>
      <c r="C9484">
        <v>20</v>
      </c>
    </row>
    <row r="9485" spans="1:3">
      <c r="A9485" t="s">
        <v>2531</v>
      </c>
      <c r="B9485" s="1">
        <v>46023</v>
      </c>
      <c r="C9485">
        <v>22</v>
      </c>
    </row>
    <row r="9486" spans="1:3">
      <c r="A9486" t="s">
        <v>2531</v>
      </c>
      <c r="B9486" s="1">
        <v>46054</v>
      </c>
      <c r="C9486">
        <v>34</v>
      </c>
    </row>
    <row r="9487" spans="1:3">
      <c r="A9487" t="s">
        <v>2531</v>
      </c>
      <c r="B9487" s="1">
        <v>46082</v>
      </c>
      <c r="C9487">
        <v>25</v>
      </c>
    </row>
    <row r="9488" spans="1:3">
      <c r="A9488" t="s">
        <v>2531</v>
      </c>
      <c r="B9488" s="1">
        <v>46113</v>
      </c>
      <c r="C9488">
        <v>35</v>
      </c>
    </row>
    <row r="9489" spans="1:3">
      <c r="A9489" t="s">
        <v>2531</v>
      </c>
      <c r="B9489" s="1">
        <v>46143</v>
      </c>
      <c r="C9489">
        <v>21</v>
      </c>
    </row>
    <row r="9490" spans="1:3">
      <c r="A9490" t="s">
        <v>2529</v>
      </c>
      <c r="B9490" s="1">
        <v>45962</v>
      </c>
      <c r="C9490">
        <v>128</v>
      </c>
    </row>
    <row r="9491" spans="1:3">
      <c r="A9491" t="s">
        <v>2529</v>
      </c>
      <c r="B9491" s="1">
        <v>45992</v>
      </c>
      <c r="C9491">
        <v>95</v>
      </c>
    </row>
    <row r="9492" spans="1:3">
      <c r="A9492" t="s">
        <v>2529</v>
      </c>
      <c r="B9492" s="1">
        <v>46023</v>
      </c>
      <c r="C9492">
        <v>179</v>
      </c>
    </row>
    <row r="9493" spans="1:3">
      <c r="A9493" t="s">
        <v>2529</v>
      </c>
      <c r="B9493" s="1">
        <v>46054</v>
      </c>
      <c r="C9493">
        <v>122</v>
      </c>
    </row>
    <row r="9494" spans="1:3">
      <c r="A9494" t="s">
        <v>2529</v>
      </c>
      <c r="B9494" s="1">
        <v>46082</v>
      </c>
      <c r="C9494">
        <v>164</v>
      </c>
    </row>
    <row r="9495" spans="1:3">
      <c r="A9495" t="s">
        <v>2529</v>
      </c>
      <c r="B9495" s="1">
        <v>46113</v>
      </c>
      <c r="C9495">
        <v>146</v>
      </c>
    </row>
    <row r="9496" spans="1:3">
      <c r="A9496" t="s">
        <v>2529</v>
      </c>
      <c r="B9496" s="1">
        <v>46143</v>
      </c>
      <c r="C9496">
        <v>102</v>
      </c>
    </row>
    <row r="9497" spans="1:3">
      <c r="A9497" t="s">
        <v>2527</v>
      </c>
      <c r="B9497" s="1">
        <v>45962</v>
      </c>
      <c r="C9497">
        <v>72</v>
      </c>
    </row>
    <row r="9498" spans="1:3">
      <c r="A9498" t="s">
        <v>2527</v>
      </c>
      <c r="B9498" s="1">
        <v>45992</v>
      </c>
      <c r="C9498">
        <v>55</v>
      </c>
    </row>
    <row r="9499" spans="1:3">
      <c r="A9499" t="s">
        <v>2527</v>
      </c>
      <c r="B9499" s="1">
        <v>46023</v>
      </c>
      <c r="C9499">
        <v>82</v>
      </c>
    </row>
    <row r="9500" spans="1:3">
      <c r="A9500" t="s">
        <v>2527</v>
      </c>
      <c r="B9500" s="1">
        <v>46054</v>
      </c>
      <c r="C9500">
        <v>91</v>
      </c>
    </row>
    <row r="9501" spans="1:3">
      <c r="A9501" t="s">
        <v>2527</v>
      </c>
      <c r="B9501" s="1">
        <v>46082</v>
      </c>
      <c r="C9501">
        <v>62</v>
      </c>
    </row>
    <row r="9502" spans="1:3">
      <c r="A9502" t="s">
        <v>2527</v>
      </c>
      <c r="B9502" s="1">
        <v>46113</v>
      </c>
      <c r="C9502">
        <v>62</v>
      </c>
    </row>
    <row r="9503" spans="1:3">
      <c r="A9503" t="s">
        <v>2527</v>
      </c>
      <c r="B9503" s="1">
        <v>46143</v>
      </c>
      <c r="C9503">
        <v>47</v>
      </c>
    </row>
    <row r="9504" spans="1:3">
      <c r="A9504" t="s">
        <v>2525</v>
      </c>
      <c r="B9504" s="1">
        <v>45962</v>
      </c>
      <c r="C9504">
        <v>53</v>
      </c>
    </row>
    <row r="9505" spans="1:3">
      <c r="A9505" t="s">
        <v>2525</v>
      </c>
      <c r="B9505" s="1">
        <v>45992</v>
      </c>
      <c r="C9505">
        <v>28</v>
      </c>
    </row>
    <row r="9506" spans="1:3">
      <c r="A9506" t="s">
        <v>2525</v>
      </c>
      <c r="B9506" s="1">
        <v>46023</v>
      </c>
      <c r="C9506">
        <v>40</v>
      </c>
    </row>
    <row r="9507" spans="1:3">
      <c r="A9507" t="s">
        <v>2525</v>
      </c>
      <c r="B9507" s="1">
        <v>46054</v>
      </c>
      <c r="C9507">
        <v>38</v>
      </c>
    </row>
    <row r="9508" spans="1:3">
      <c r="A9508" t="s">
        <v>2525</v>
      </c>
      <c r="B9508" s="1">
        <v>46082</v>
      </c>
      <c r="C9508">
        <v>61</v>
      </c>
    </row>
    <row r="9509" spans="1:3">
      <c r="A9509" t="s">
        <v>2525</v>
      </c>
      <c r="B9509" s="1">
        <v>46113</v>
      </c>
      <c r="C9509">
        <v>65</v>
      </c>
    </row>
    <row r="9510" spans="1:3">
      <c r="A9510" t="s">
        <v>2525</v>
      </c>
      <c r="B9510" s="1">
        <v>46143</v>
      </c>
      <c r="C9510">
        <v>44</v>
      </c>
    </row>
    <row r="9511" spans="1:3">
      <c r="A9511" t="s">
        <v>2523</v>
      </c>
      <c r="B9511" s="1">
        <v>45962</v>
      </c>
      <c r="C9511">
        <v>177</v>
      </c>
    </row>
    <row r="9512" spans="1:3">
      <c r="A9512" t="s">
        <v>2523</v>
      </c>
      <c r="B9512" s="1">
        <v>45992</v>
      </c>
      <c r="C9512">
        <v>98</v>
      </c>
    </row>
    <row r="9513" spans="1:3">
      <c r="A9513" t="s">
        <v>2523</v>
      </c>
      <c r="B9513" s="1">
        <v>46023</v>
      </c>
      <c r="C9513">
        <v>207</v>
      </c>
    </row>
    <row r="9514" spans="1:3">
      <c r="A9514" t="s">
        <v>2523</v>
      </c>
      <c r="B9514" s="1">
        <v>46054</v>
      </c>
      <c r="C9514">
        <v>124</v>
      </c>
    </row>
    <row r="9515" spans="1:3">
      <c r="A9515" t="s">
        <v>2523</v>
      </c>
      <c r="B9515" s="1">
        <v>46082</v>
      </c>
      <c r="C9515">
        <v>130</v>
      </c>
    </row>
    <row r="9516" spans="1:3">
      <c r="A9516" t="s">
        <v>2523</v>
      </c>
      <c r="B9516" s="1">
        <v>46113</v>
      </c>
      <c r="C9516">
        <v>94</v>
      </c>
    </row>
    <row r="9517" spans="1:3">
      <c r="A9517" t="s">
        <v>2523</v>
      </c>
      <c r="B9517" s="1">
        <v>46143</v>
      </c>
      <c r="C9517">
        <v>82</v>
      </c>
    </row>
    <row r="9518" spans="1:3">
      <c r="A9518" t="s">
        <v>2521</v>
      </c>
      <c r="B9518" s="1">
        <v>45962</v>
      </c>
      <c r="C9518">
        <v>21</v>
      </c>
    </row>
    <row r="9519" spans="1:3">
      <c r="A9519" t="s">
        <v>2521</v>
      </c>
      <c r="B9519" s="1">
        <v>45992</v>
      </c>
      <c r="C9519">
        <v>20</v>
      </c>
    </row>
    <row r="9520" spans="1:3">
      <c r="A9520" t="s">
        <v>2521</v>
      </c>
      <c r="B9520" s="1">
        <v>46023</v>
      </c>
      <c r="C9520">
        <v>29</v>
      </c>
    </row>
    <row r="9521" spans="1:3">
      <c r="A9521" t="s">
        <v>2521</v>
      </c>
      <c r="B9521" s="1">
        <v>46082</v>
      </c>
      <c r="C9521">
        <v>1</v>
      </c>
    </row>
    <row r="9522" spans="1:3">
      <c r="A9522" t="s">
        <v>2519</v>
      </c>
      <c r="B9522" s="1">
        <v>45962</v>
      </c>
      <c r="C9522">
        <v>28</v>
      </c>
    </row>
    <row r="9523" spans="1:3">
      <c r="A9523" t="s">
        <v>2519</v>
      </c>
      <c r="B9523" s="1">
        <v>45992</v>
      </c>
      <c r="C9523">
        <v>20</v>
      </c>
    </row>
    <row r="9524" spans="1:3">
      <c r="A9524" t="s">
        <v>2519</v>
      </c>
      <c r="B9524" s="1">
        <v>46023</v>
      </c>
      <c r="C9524">
        <v>39</v>
      </c>
    </row>
    <row r="9525" spans="1:3">
      <c r="A9525" t="s">
        <v>2519</v>
      </c>
      <c r="B9525" s="1">
        <v>46054</v>
      </c>
      <c r="C9525">
        <v>42</v>
      </c>
    </row>
    <row r="9526" spans="1:3">
      <c r="A9526" t="s">
        <v>2519</v>
      </c>
      <c r="B9526" s="1">
        <v>46082</v>
      </c>
      <c r="C9526">
        <v>46</v>
      </c>
    </row>
    <row r="9527" spans="1:3">
      <c r="A9527" t="s">
        <v>2519</v>
      </c>
      <c r="B9527" s="1">
        <v>46113</v>
      </c>
      <c r="C9527">
        <v>34</v>
      </c>
    </row>
    <row r="9528" spans="1:3">
      <c r="A9528" t="s">
        <v>2519</v>
      </c>
      <c r="B9528" s="1">
        <v>46143</v>
      </c>
      <c r="C9528">
        <v>31</v>
      </c>
    </row>
    <row r="9529" spans="1:3">
      <c r="A9529" t="s">
        <v>2517</v>
      </c>
      <c r="B9529" s="1">
        <v>45962</v>
      </c>
      <c r="C9529">
        <v>114</v>
      </c>
    </row>
    <row r="9530" spans="1:3">
      <c r="A9530" t="s">
        <v>2517</v>
      </c>
      <c r="B9530" s="1">
        <v>45992</v>
      </c>
      <c r="C9530">
        <v>75</v>
      </c>
    </row>
    <row r="9531" spans="1:3">
      <c r="A9531" t="s">
        <v>2517</v>
      </c>
      <c r="B9531" s="1">
        <v>46023</v>
      </c>
      <c r="C9531">
        <v>175</v>
      </c>
    </row>
    <row r="9532" spans="1:3">
      <c r="A9532" t="s">
        <v>2517</v>
      </c>
      <c r="B9532" s="1">
        <v>46054</v>
      </c>
      <c r="C9532">
        <v>91</v>
      </c>
    </row>
    <row r="9533" spans="1:3">
      <c r="A9533" t="s">
        <v>2517</v>
      </c>
      <c r="B9533" s="1">
        <v>46082</v>
      </c>
      <c r="C9533">
        <v>95</v>
      </c>
    </row>
    <row r="9534" spans="1:3">
      <c r="A9534" t="s">
        <v>2517</v>
      </c>
      <c r="B9534" s="1">
        <v>46113</v>
      </c>
      <c r="C9534">
        <v>96</v>
      </c>
    </row>
    <row r="9535" spans="1:3">
      <c r="A9535" t="s">
        <v>2517</v>
      </c>
      <c r="B9535" s="1">
        <v>46143</v>
      </c>
      <c r="C9535">
        <v>65</v>
      </c>
    </row>
    <row r="9536" spans="1:3">
      <c r="A9536" t="s">
        <v>2513</v>
      </c>
      <c r="B9536" s="1">
        <v>45962</v>
      </c>
      <c r="C9536">
        <v>78</v>
      </c>
    </row>
    <row r="9537" spans="1:3">
      <c r="A9537" t="s">
        <v>2513</v>
      </c>
      <c r="B9537" s="1">
        <v>45992</v>
      </c>
      <c r="C9537">
        <v>56</v>
      </c>
    </row>
    <row r="9538" spans="1:3">
      <c r="A9538" t="s">
        <v>2513</v>
      </c>
      <c r="B9538" s="1">
        <v>46023</v>
      </c>
      <c r="C9538">
        <v>78</v>
      </c>
    </row>
    <row r="9539" spans="1:3">
      <c r="A9539" t="s">
        <v>2513</v>
      </c>
      <c r="B9539" s="1">
        <v>46054</v>
      </c>
      <c r="C9539">
        <v>86</v>
      </c>
    </row>
    <row r="9540" spans="1:3">
      <c r="A9540" t="s">
        <v>2513</v>
      </c>
      <c r="B9540" s="1">
        <v>46082</v>
      </c>
      <c r="C9540">
        <v>62</v>
      </c>
    </row>
    <row r="9541" spans="1:3">
      <c r="A9541" t="s">
        <v>2513</v>
      </c>
      <c r="B9541" s="1">
        <v>46113</v>
      </c>
      <c r="C9541">
        <v>83</v>
      </c>
    </row>
    <row r="9542" spans="1:3">
      <c r="A9542" t="s">
        <v>2513</v>
      </c>
      <c r="B9542" s="1">
        <v>46143</v>
      </c>
      <c r="C9542">
        <v>40</v>
      </c>
    </row>
    <row r="9543" spans="1:3">
      <c r="A9543" t="s">
        <v>2511</v>
      </c>
      <c r="B9543" s="1">
        <v>45962</v>
      </c>
      <c r="C9543">
        <v>109</v>
      </c>
    </row>
    <row r="9544" spans="1:3">
      <c r="A9544" t="s">
        <v>2511</v>
      </c>
      <c r="B9544" s="1">
        <v>45992</v>
      </c>
      <c r="C9544">
        <v>86</v>
      </c>
    </row>
    <row r="9545" spans="1:3">
      <c r="A9545" t="s">
        <v>2511</v>
      </c>
      <c r="B9545" s="1">
        <v>46023</v>
      </c>
      <c r="C9545">
        <v>142</v>
      </c>
    </row>
    <row r="9546" spans="1:3">
      <c r="A9546" t="s">
        <v>2511</v>
      </c>
      <c r="B9546" s="1">
        <v>46054</v>
      </c>
      <c r="C9546">
        <v>84</v>
      </c>
    </row>
    <row r="9547" spans="1:3">
      <c r="A9547" t="s">
        <v>2511</v>
      </c>
      <c r="B9547" s="1">
        <v>46082</v>
      </c>
      <c r="C9547">
        <v>121</v>
      </c>
    </row>
    <row r="9548" spans="1:3">
      <c r="A9548" t="s">
        <v>2511</v>
      </c>
      <c r="B9548" s="1">
        <v>46113</v>
      </c>
      <c r="C9548">
        <v>106</v>
      </c>
    </row>
    <row r="9549" spans="1:3">
      <c r="A9549" t="s">
        <v>2511</v>
      </c>
      <c r="B9549" s="1">
        <v>46143</v>
      </c>
      <c r="C9549">
        <v>73</v>
      </c>
    </row>
    <row r="9550" spans="1:3">
      <c r="A9550" t="s">
        <v>2509</v>
      </c>
      <c r="B9550" s="1">
        <v>45962</v>
      </c>
      <c r="C9550">
        <v>111</v>
      </c>
    </row>
    <row r="9551" spans="1:3">
      <c r="A9551" t="s">
        <v>2509</v>
      </c>
      <c r="B9551" s="1">
        <v>45992</v>
      </c>
      <c r="C9551">
        <v>43</v>
      </c>
    </row>
    <row r="9552" spans="1:3">
      <c r="A9552" t="s">
        <v>2509</v>
      </c>
      <c r="B9552" s="1">
        <v>46023</v>
      </c>
      <c r="C9552">
        <v>111</v>
      </c>
    </row>
    <row r="9553" spans="1:3">
      <c r="A9553" t="s">
        <v>2509</v>
      </c>
      <c r="B9553" s="1">
        <v>46054</v>
      </c>
      <c r="C9553">
        <v>107</v>
      </c>
    </row>
    <row r="9554" spans="1:3">
      <c r="A9554" t="s">
        <v>2509</v>
      </c>
      <c r="B9554" s="1">
        <v>46082</v>
      </c>
      <c r="C9554">
        <v>94</v>
      </c>
    </row>
    <row r="9555" spans="1:3">
      <c r="A9555" t="s">
        <v>2509</v>
      </c>
      <c r="B9555" s="1">
        <v>46113</v>
      </c>
      <c r="C9555">
        <v>91</v>
      </c>
    </row>
    <row r="9556" spans="1:3">
      <c r="A9556" t="s">
        <v>2509</v>
      </c>
      <c r="B9556" s="1">
        <v>46143</v>
      </c>
      <c r="C9556">
        <v>87</v>
      </c>
    </row>
    <row r="9557" spans="1:3">
      <c r="A9557" t="s">
        <v>2507</v>
      </c>
      <c r="B9557" s="1">
        <v>45962</v>
      </c>
      <c r="C9557">
        <v>13</v>
      </c>
    </row>
    <row r="9558" spans="1:3">
      <c r="A9558" t="s">
        <v>2507</v>
      </c>
      <c r="B9558" s="1">
        <v>45992</v>
      </c>
      <c r="C9558">
        <v>17</v>
      </c>
    </row>
    <row r="9559" spans="1:3">
      <c r="A9559" t="s">
        <v>2507</v>
      </c>
      <c r="B9559" s="1">
        <v>46023</v>
      </c>
      <c r="C9559">
        <v>41</v>
      </c>
    </row>
    <row r="9560" spans="1:3">
      <c r="A9560" t="s">
        <v>2507</v>
      </c>
      <c r="B9560" s="1">
        <v>46054</v>
      </c>
      <c r="C9560">
        <v>50</v>
      </c>
    </row>
    <row r="9561" spans="1:3">
      <c r="A9561" t="s">
        <v>2507</v>
      </c>
      <c r="B9561" s="1">
        <v>46082</v>
      </c>
      <c r="C9561">
        <v>46</v>
      </c>
    </row>
    <row r="9562" spans="1:3">
      <c r="A9562" t="s">
        <v>2507</v>
      </c>
      <c r="B9562" s="1">
        <v>46113</v>
      </c>
      <c r="C9562">
        <v>35</v>
      </c>
    </row>
    <row r="9563" spans="1:3">
      <c r="A9563" t="s">
        <v>2507</v>
      </c>
      <c r="B9563" s="1">
        <v>46143</v>
      </c>
      <c r="C9563">
        <v>27</v>
      </c>
    </row>
    <row r="9564" spans="1:3">
      <c r="A9564" t="s">
        <v>2505</v>
      </c>
      <c r="B9564" s="1">
        <v>45962</v>
      </c>
      <c r="C9564">
        <v>63</v>
      </c>
    </row>
    <row r="9565" spans="1:3">
      <c r="A9565" t="s">
        <v>2505</v>
      </c>
      <c r="B9565" s="1">
        <v>45992</v>
      </c>
      <c r="C9565">
        <v>20</v>
      </c>
    </row>
    <row r="9566" spans="1:3">
      <c r="A9566" t="s">
        <v>2505</v>
      </c>
      <c r="B9566" s="1">
        <v>46023</v>
      </c>
      <c r="C9566">
        <v>60</v>
      </c>
    </row>
    <row r="9567" spans="1:3">
      <c r="A9567" t="s">
        <v>2505</v>
      </c>
      <c r="B9567" s="1">
        <v>46054</v>
      </c>
      <c r="C9567">
        <v>41</v>
      </c>
    </row>
    <row r="9568" spans="1:3">
      <c r="A9568" t="s">
        <v>2505</v>
      </c>
      <c r="B9568" s="1">
        <v>46082</v>
      </c>
      <c r="C9568">
        <v>45</v>
      </c>
    </row>
    <row r="9569" spans="1:3">
      <c r="A9569" t="s">
        <v>2505</v>
      </c>
      <c r="B9569" s="1">
        <v>46113</v>
      </c>
      <c r="C9569">
        <v>41</v>
      </c>
    </row>
    <row r="9570" spans="1:3">
      <c r="A9570" t="s">
        <v>2505</v>
      </c>
      <c r="B9570" s="1">
        <v>46143</v>
      </c>
      <c r="C9570">
        <v>41</v>
      </c>
    </row>
    <row r="9571" spans="1:3">
      <c r="A9571" t="s">
        <v>2503</v>
      </c>
      <c r="B9571" s="1">
        <v>45962</v>
      </c>
      <c r="C9571">
        <v>32</v>
      </c>
    </row>
    <row r="9572" spans="1:3">
      <c r="A9572" t="s">
        <v>2503</v>
      </c>
      <c r="B9572" s="1">
        <v>45992</v>
      </c>
      <c r="C9572">
        <v>29</v>
      </c>
    </row>
    <row r="9573" spans="1:3">
      <c r="A9573" t="s">
        <v>2503</v>
      </c>
      <c r="B9573" s="1">
        <v>46023</v>
      </c>
      <c r="C9573">
        <v>57</v>
      </c>
    </row>
    <row r="9574" spans="1:3">
      <c r="A9574" t="s">
        <v>2503</v>
      </c>
      <c r="B9574" s="1">
        <v>46054</v>
      </c>
      <c r="C9574">
        <v>39</v>
      </c>
    </row>
    <row r="9575" spans="1:3">
      <c r="A9575" t="s">
        <v>2503</v>
      </c>
      <c r="B9575" s="1">
        <v>46082</v>
      </c>
      <c r="C9575">
        <v>38</v>
      </c>
    </row>
    <row r="9576" spans="1:3">
      <c r="A9576" t="s">
        <v>2503</v>
      </c>
      <c r="B9576" s="1">
        <v>46113</v>
      </c>
      <c r="C9576">
        <v>30</v>
      </c>
    </row>
    <row r="9577" spans="1:3">
      <c r="A9577" t="s">
        <v>2503</v>
      </c>
      <c r="B9577" s="1">
        <v>46143</v>
      </c>
      <c r="C9577">
        <v>20</v>
      </c>
    </row>
    <row r="9578" spans="1:3">
      <c r="A9578" t="s">
        <v>2501</v>
      </c>
      <c r="B9578" s="1">
        <v>45962</v>
      </c>
      <c r="C9578">
        <v>52</v>
      </c>
    </row>
    <row r="9579" spans="1:3">
      <c r="A9579" t="s">
        <v>2501</v>
      </c>
      <c r="B9579" s="1">
        <v>45992</v>
      </c>
      <c r="C9579">
        <v>35</v>
      </c>
    </row>
    <row r="9580" spans="1:3">
      <c r="A9580" t="s">
        <v>2501</v>
      </c>
      <c r="B9580" s="1">
        <v>46023</v>
      </c>
      <c r="C9580">
        <v>67</v>
      </c>
    </row>
    <row r="9581" spans="1:3">
      <c r="A9581" t="s">
        <v>2501</v>
      </c>
      <c r="B9581" s="1">
        <v>46054</v>
      </c>
      <c r="C9581">
        <v>37</v>
      </c>
    </row>
    <row r="9582" spans="1:3">
      <c r="A9582" t="s">
        <v>2501</v>
      </c>
      <c r="B9582" s="1">
        <v>46082</v>
      </c>
      <c r="C9582">
        <v>52</v>
      </c>
    </row>
    <row r="9583" spans="1:3">
      <c r="A9583" t="s">
        <v>2501</v>
      </c>
      <c r="B9583" s="1">
        <v>46113</v>
      </c>
      <c r="C9583">
        <v>38</v>
      </c>
    </row>
    <row r="9584" spans="1:3">
      <c r="A9584" t="s">
        <v>2501</v>
      </c>
      <c r="B9584" s="1">
        <v>46143</v>
      </c>
      <c r="C9584">
        <v>36</v>
      </c>
    </row>
    <row r="9585" spans="1:3">
      <c r="A9585" t="s">
        <v>2499</v>
      </c>
      <c r="B9585" s="1">
        <v>45962</v>
      </c>
      <c r="C9585">
        <v>107</v>
      </c>
    </row>
    <row r="9586" spans="1:3">
      <c r="A9586" t="s">
        <v>2499</v>
      </c>
      <c r="B9586" s="1">
        <v>45992</v>
      </c>
      <c r="C9586">
        <v>80</v>
      </c>
    </row>
    <row r="9587" spans="1:3">
      <c r="A9587" t="s">
        <v>2499</v>
      </c>
      <c r="B9587" s="1">
        <v>46023</v>
      </c>
      <c r="C9587">
        <v>110</v>
      </c>
    </row>
    <row r="9588" spans="1:3">
      <c r="A9588" t="s">
        <v>2499</v>
      </c>
      <c r="B9588" s="1">
        <v>46054</v>
      </c>
      <c r="C9588">
        <v>83</v>
      </c>
    </row>
    <row r="9589" spans="1:3">
      <c r="A9589" t="s">
        <v>2499</v>
      </c>
      <c r="B9589" s="1">
        <v>46082</v>
      </c>
      <c r="C9589">
        <v>88</v>
      </c>
    </row>
    <row r="9590" spans="1:3">
      <c r="A9590" t="s">
        <v>2499</v>
      </c>
      <c r="B9590" s="1">
        <v>46113</v>
      </c>
      <c r="C9590">
        <v>62</v>
      </c>
    </row>
    <row r="9591" spans="1:3">
      <c r="A9591" t="s">
        <v>2499</v>
      </c>
      <c r="B9591" s="1">
        <v>46143</v>
      </c>
      <c r="C9591">
        <v>29</v>
      </c>
    </row>
    <row r="9592" spans="1:3">
      <c r="A9592" t="s">
        <v>2497</v>
      </c>
      <c r="B9592" s="1">
        <v>45962</v>
      </c>
      <c r="C9592">
        <v>15</v>
      </c>
    </row>
    <row r="9593" spans="1:3">
      <c r="A9593" t="s">
        <v>2497</v>
      </c>
      <c r="B9593" s="1">
        <v>45992</v>
      </c>
      <c r="C9593">
        <v>7</v>
      </c>
    </row>
    <row r="9594" spans="1:3">
      <c r="A9594" t="s">
        <v>2497</v>
      </c>
      <c r="B9594" s="1">
        <v>46023</v>
      </c>
      <c r="C9594">
        <v>10</v>
      </c>
    </row>
    <row r="9595" spans="1:3">
      <c r="A9595" t="s">
        <v>2497</v>
      </c>
      <c r="B9595" s="1">
        <v>46054</v>
      </c>
      <c r="C9595">
        <v>10</v>
      </c>
    </row>
    <row r="9596" spans="1:3">
      <c r="A9596" t="s">
        <v>2497</v>
      </c>
      <c r="B9596" s="1">
        <v>46082</v>
      </c>
      <c r="C9596">
        <v>9</v>
      </c>
    </row>
    <row r="9597" spans="1:3">
      <c r="A9597" t="s">
        <v>2497</v>
      </c>
      <c r="B9597" s="1">
        <v>46113</v>
      </c>
      <c r="C9597">
        <v>1</v>
      </c>
    </row>
    <row r="9598" spans="1:3">
      <c r="A9598" t="s">
        <v>2495</v>
      </c>
      <c r="B9598" s="1">
        <v>45962</v>
      </c>
      <c r="C9598">
        <v>86</v>
      </c>
    </row>
    <row r="9599" spans="1:3">
      <c r="A9599" t="s">
        <v>2495</v>
      </c>
      <c r="B9599" s="1">
        <v>45992</v>
      </c>
      <c r="C9599">
        <v>58</v>
      </c>
    </row>
    <row r="9600" spans="1:3">
      <c r="A9600" t="s">
        <v>2495</v>
      </c>
      <c r="B9600" s="1">
        <v>46023</v>
      </c>
      <c r="C9600">
        <v>90</v>
      </c>
    </row>
    <row r="9601" spans="1:3">
      <c r="A9601" t="s">
        <v>2495</v>
      </c>
      <c r="B9601" s="1">
        <v>46054</v>
      </c>
      <c r="C9601">
        <v>78</v>
      </c>
    </row>
    <row r="9602" spans="1:3">
      <c r="A9602" t="s">
        <v>2495</v>
      </c>
      <c r="B9602" s="1">
        <v>46082</v>
      </c>
      <c r="C9602">
        <v>72</v>
      </c>
    </row>
    <row r="9603" spans="1:3">
      <c r="A9603" t="s">
        <v>2495</v>
      </c>
      <c r="B9603" s="1">
        <v>46113</v>
      </c>
      <c r="C9603">
        <v>63</v>
      </c>
    </row>
    <row r="9604" spans="1:3">
      <c r="A9604" t="s">
        <v>2495</v>
      </c>
      <c r="B9604" s="1">
        <v>46143</v>
      </c>
      <c r="C9604">
        <v>69</v>
      </c>
    </row>
    <row r="9605" spans="1:3">
      <c r="A9605" t="s">
        <v>2493</v>
      </c>
      <c r="B9605" s="1">
        <v>45962</v>
      </c>
      <c r="C9605">
        <v>67</v>
      </c>
    </row>
    <row r="9606" spans="1:3">
      <c r="A9606" t="s">
        <v>2493</v>
      </c>
      <c r="B9606" s="1">
        <v>45992</v>
      </c>
      <c r="C9606">
        <v>46</v>
      </c>
    </row>
    <row r="9607" spans="1:3">
      <c r="A9607" t="s">
        <v>2493</v>
      </c>
      <c r="B9607" s="1">
        <v>46023</v>
      </c>
      <c r="C9607">
        <v>63</v>
      </c>
    </row>
    <row r="9608" spans="1:3">
      <c r="A9608" t="s">
        <v>2493</v>
      </c>
      <c r="B9608" s="1">
        <v>46054</v>
      </c>
      <c r="C9608">
        <v>66</v>
      </c>
    </row>
    <row r="9609" spans="1:3">
      <c r="A9609" t="s">
        <v>2493</v>
      </c>
      <c r="B9609" s="1">
        <v>46082</v>
      </c>
      <c r="C9609">
        <v>60</v>
      </c>
    </row>
    <row r="9610" spans="1:3">
      <c r="A9610" t="s">
        <v>2493</v>
      </c>
      <c r="B9610" s="1">
        <v>46113</v>
      </c>
      <c r="C9610">
        <v>45</v>
      </c>
    </row>
    <row r="9611" spans="1:3">
      <c r="A9611" t="s">
        <v>2493</v>
      </c>
      <c r="B9611" s="1">
        <v>46143</v>
      </c>
      <c r="C9611">
        <v>38</v>
      </c>
    </row>
    <row r="9612" spans="1:3">
      <c r="A9612" t="s">
        <v>2491</v>
      </c>
      <c r="B9612" s="1">
        <v>45962</v>
      </c>
      <c r="C9612">
        <v>97</v>
      </c>
    </row>
    <row r="9613" spans="1:3">
      <c r="A9613" t="s">
        <v>2491</v>
      </c>
      <c r="B9613" s="1">
        <v>45992</v>
      </c>
      <c r="C9613">
        <v>82</v>
      </c>
    </row>
    <row r="9614" spans="1:3">
      <c r="A9614" t="s">
        <v>2491</v>
      </c>
      <c r="B9614" s="1">
        <v>46023</v>
      </c>
      <c r="C9614">
        <v>90</v>
      </c>
    </row>
    <row r="9615" spans="1:3">
      <c r="A9615" t="s">
        <v>2491</v>
      </c>
      <c r="B9615" s="1">
        <v>46054</v>
      </c>
      <c r="C9615">
        <v>77</v>
      </c>
    </row>
    <row r="9616" spans="1:3">
      <c r="A9616" t="s">
        <v>2491</v>
      </c>
      <c r="B9616" s="1">
        <v>46082</v>
      </c>
      <c r="C9616">
        <v>68</v>
      </c>
    </row>
    <row r="9617" spans="1:3">
      <c r="A9617" t="s">
        <v>2491</v>
      </c>
      <c r="B9617" s="1">
        <v>46113</v>
      </c>
      <c r="C9617">
        <v>53</v>
      </c>
    </row>
    <row r="9618" spans="1:3">
      <c r="A9618" t="s">
        <v>2491</v>
      </c>
      <c r="B9618" s="1">
        <v>46143</v>
      </c>
      <c r="C9618">
        <v>44</v>
      </c>
    </row>
    <row r="9619" spans="1:3">
      <c r="A9619" t="s">
        <v>2489</v>
      </c>
      <c r="B9619" s="1">
        <v>45962</v>
      </c>
      <c r="C9619">
        <v>64</v>
      </c>
    </row>
    <row r="9620" spans="1:3">
      <c r="A9620" t="s">
        <v>2489</v>
      </c>
      <c r="B9620" s="1">
        <v>45992</v>
      </c>
      <c r="C9620">
        <v>50</v>
      </c>
    </row>
    <row r="9621" spans="1:3">
      <c r="A9621" t="s">
        <v>2489</v>
      </c>
      <c r="B9621" s="1">
        <v>46023</v>
      </c>
      <c r="C9621">
        <v>73</v>
      </c>
    </row>
    <row r="9622" spans="1:3">
      <c r="A9622" t="s">
        <v>2489</v>
      </c>
      <c r="B9622" s="1">
        <v>46054</v>
      </c>
      <c r="C9622">
        <v>56</v>
      </c>
    </row>
    <row r="9623" spans="1:3">
      <c r="A9623" t="s">
        <v>2489</v>
      </c>
      <c r="B9623" s="1">
        <v>46082</v>
      </c>
      <c r="C9623">
        <v>60</v>
      </c>
    </row>
    <row r="9624" spans="1:3">
      <c r="A9624" t="s">
        <v>2489</v>
      </c>
      <c r="B9624" s="1">
        <v>46113</v>
      </c>
      <c r="C9624">
        <v>51</v>
      </c>
    </row>
    <row r="9625" spans="1:3">
      <c r="A9625" t="s">
        <v>2489</v>
      </c>
      <c r="B9625" s="1">
        <v>46143</v>
      </c>
      <c r="C9625">
        <v>48</v>
      </c>
    </row>
    <row r="9626" spans="1:3">
      <c r="A9626" t="s">
        <v>2487</v>
      </c>
      <c r="B9626" s="1">
        <v>45962</v>
      </c>
      <c r="C9626">
        <v>20</v>
      </c>
    </row>
    <row r="9627" spans="1:3">
      <c r="A9627" t="s">
        <v>2487</v>
      </c>
      <c r="B9627" s="1">
        <v>45992</v>
      </c>
      <c r="C9627">
        <v>16</v>
      </c>
    </row>
    <row r="9628" spans="1:3">
      <c r="A9628" t="s">
        <v>2487</v>
      </c>
      <c r="B9628" s="1">
        <v>46023</v>
      </c>
      <c r="C9628">
        <v>23</v>
      </c>
    </row>
    <row r="9629" spans="1:3">
      <c r="A9629" t="s">
        <v>2487</v>
      </c>
      <c r="B9629" s="1">
        <v>46054</v>
      </c>
      <c r="C9629">
        <v>26</v>
      </c>
    </row>
    <row r="9630" spans="1:3">
      <c r="A9630" t="s">
        <v>2487</v>
      </c>
      <c r="B9630" s="1">
        <v>46082</v>
      </c>
      <c r="C9630">
        <v>24</v>
      </c>
    </row>
    <row r="9631" spans="1:3">
      <c r="A9631" t="s">
        <v>2487</v>
      </c>
      <c r="B9631" s="1">
        <v>46113</v>
      </c>
      <c r="C9631">
        <v>16</v>
      </c>
    </row>
    <row r="9632" spans="1:3">
      <c r="A9632" t="s">
        <v>2487</v>
      </c>
      <c r="B9632" s="1">
        <v>46143</v>
      </c>
      <c r="C9632">
        <v>13</v>
      </c>
    </row>
    <row r="9633" spans="1:3">
      <c r="A9633" t="s">
        <v>2483</v>
      </c>
      <c r="B9633" s="1">
        <v>45962</v>
      </c>
      <c r="C9633">
        <v>32</v>
      </c>
    </row>
    <row r="9634" spans="1:3">
      <c r="A9634" t="s">
        <v>2483</v>
      </c>
      <c r="B9634" s="1">
        <v>45992</v>
      </c>
      <c r="C9634">
        <v>19</v>
      </c>
    </row>
    <row r="9635" spans="1:3">
      <c r="A9635" t="s">
        <v>2483</v>
      </c>
      <c r="B9635" s="1">
        <v>46023</v>
      </c>
      <c r="C9635">
        <v>40</v>
      </c>
    </row>
    <row r="9636" spans="1:3">
      <c r="A9636" t="s">
        <v>2483</v>
      </c>
      <c r="B9636" s="1">
        <v>46054</v>
      </c>
      <c r="C9636">
        <v>38</v>
      </c>
    </row>
    <row r="9637" spans="1:3">
      <c r="A9637" t="s">
        <v>2483</v>
      </c>
      <c r="B9637" s="1">
        <v>46082</v>
      </c>
      <c r="C9637">
        <v>21</v>
      </c>
    </row>
    <row r="9638" spans="1:3">
      <c r="A9638" t="s">
        <v>2483</v>
      </c>
      <c r="B9638" s="1">
        <v>46113</v>
      </c>
      <c r="C9638">
        <v>2</v>
      </c>
    </row>
    <row r="9639" spans="1:3">
      <c r="A9639" t="s">
        <v>2483</v>
      </c>
      <c r="B9639" s="1">
        <v>46143</v>
      </c>
      <c r="C9639">
        <v>1</v>
      </c>
    </row>
    <row r="9640" spans="1:3">
      <c r="A9640" t="s">
        <v>2481</v>
      </c>
      <c r="B9640" s="1">
        <v>45962</v>
      </c>
      <c r="C9640">
        <v>23</v>
      </c>
    </row>
    <row r="9641" spans="1:3">
      <c r="A9641" t="s">
        <v>2481</v>
      </c>
      <c r="B9641" s="1">
        <v>45992</v>
      </c>
      <c r="C9641">
        <v>8</v>
      </c>
    </row>
    <row r="9642" spans="1:3">
      <c r="A9642" t="s">
        <v>2481</v>
      </c>
      <c r="B9642" s="1">
        <v>46023</v>
      </c>
      <c r="C9642">
        <v>19</v>
      </c>
    </row>
    <row r="9643" spans="1:3">
      <c r="A9643" t="s">
        <v>2481</v>
      </c>
      <c r="B9643" s="1">
        <v>46054</v>
      </c>
      <c r="C9643">
        <v>22</v>
      </c>
    </row>
    <row r="9644" spans="1:3">
      <c r="A9644" t="s">
        <v>2481</v>
      </c>
      <c r="B9644" s="1">
        <v>46082</v>
      </c>
      <c r="C9644">
        <v>12</v>
      </c>
    </row>
    <row r="9645" spans="1:3">
      <c r="A9645" t="s">
        <v>2479</v>
      </c>
      <c r="B9645" s="1">
        <v>45962</v>
      </c>
      <c r="C9645">
        <v>65</v>
      </c>
    </row>
    <row r="9646" spans="1:3">
      <c r="A9646" t="s">
        <v>2479</v>
      </c>
      <c r="B9646" s="1">
        <v>45992</v>
      </c>
      <c r="C9646">
        <v>33</v>
      </c>
    </row>
    <row r="9647" spans="1:3">
      <c r="A9647" t="s">
        <v>2479</v>
      </c>
      <c r="B9647" s="1">
        <v>46023</v>
      </c>
      <c r="C9647">
        <v>80</v>
      </c>
    </row>
    <row r="9648" spans="1:3">
      <c r="A9648" t="s">
        <v>2479</v>
      </c>
      <c r="B9648" s="1">
        <v>46054</v>
      </c>
      <c r="C9648">
        <v>70</v>
      </c>
    </row>
    <row r="9649" spans="1:3">
      <c r="A9649" t="s">
        <v>2479</v>
      </c>
      <c r="B9649" s="1">
        <v>46082</v>
      </c>
      <c r="C9649">
        <v>80</v>
      </c>
    </row>
    <row r="9650" spans="1:3">
      <c r="A9650" t="s">
        <v>2479</v>
      </c>
      <c r="B9650" s="1">
        <v>46113</v>
      </c>
      <c r="C9650">
        <v>63</v>
      </c>
    </row>
    <row r="9651" spans="1:3">
      <c r="A9651" t="s">
        <v>2479</v>
      </c>
      <c r="B9651" s="1">
        <v>46143</v>
      </c>
      <c r="C9651">
        <v>39</v>
      </c>
    </row>
    <row r="9652" spans="1:3">
      <c r="A9652" t="s">
        <v>2477</v>
      </c>
      <c r="B9652" s="1">
        <v>45962</v>
      </c>
      <c r="C9652">
        <v>17</v>
      </c>
    </row>
    <row r="9653" spans="1:3">
      <c r="A9653" t="s">
        <v>2477</v>
      </c>
      <c r="B9653" s="1">
        <v>45992</v>
      </c>
      <c r="C9653">
        <v>21</v>
      </c>
    </row>
    <row r="9654" spans="1:3">
      <c r="A9654" t="s">
        <v>2477</v>
      </c>
      <c r="B9654" s="1">
        <v>46023</v>
      </c>
      <c r="C9654">
        <v>24</v>
      </c>
    </row>
    <row r="9655" spans="1:3">
      <c r="A9655" t="s">
        <v>2477</v>
      </c>
      <c r="B9655" s="1">
        <v>46054</v>
      </c>
      <c r="C9655">
        <v>19</v>
      </c>
    </row>
    <row r="9656" spans="1:3">
      <c r="A9656" t="s">
        <v>2477</v>
      </c>
      <c r="B9656" s="1">
        <v>46082</v>
      </c>
      <c r="C9656">
        <v>24</v>
      </c>
    </row>
    <row r="9657" spans="1:3">
      <c r="A9657" t="s">
        <v>2477</v>
      </c>
      <c r="B9657" s="1">
        <v>46113</v>
      </c>
      <c r="C9657">
        <v>23</v>
      </c>
    </row>
    <row r="9658" spans="1:3">
      <c r="A9658" t="s">
        <v>2477</v>
      </c>
      <c r="B9658" s="1">
        <v>46143</v>
      </c>
      <c r="C9658">
        <v>1</v>
      </c>
    </row>
    <row r="9659" spans="1:3">
      <c r="A9659" t="s">
        <v>2475</v>
      </c>
      <c r="B9659" s="1">
        <v>45962</v>
      </c>
      <c r="C9659">
        <v>55</v>
      </c>
    </row>
    <row r="9660" spans="1:3">
      <c r="A9660" t="s">
        <v>2475</v>
      </c>
      <c r="B9660" s="1">
        <v>45992</v>
      </c>
      <c r="C9660">
        <v>32</v>
      </c>
    </row>
    <row r="9661" spans="1:3">
      <c r="A9661" t="s">
        <v>2475</v>
      </c>
      <c r="B9661" s="1">
        <v>46023</v>
      </c>
      <c r="C9661">
        <v>50</v>
      </c>
    </row>
    <row r="9662" spans="1:3">
      <c r="A9662" t="s">
        <v>2475</v>
      </c>
      <c r="B9662" s="1">
        <v>46054</v>
      </c>
      <c r="C9662">
        <v>34</v>
      </c>
    </row>
    <row r="9663" spans="1:3">
      <c r="A9663" t="s">
        <v>2475</v>
      </c>
      <c r="B9663" s="1">
        <v>46082</v>
      </c>
      <c r="C9663">
        <v>43</v>
      </c>
    </row>
    <row r="9664" spans="1:3">
      <c r="A9664" t="s">
        <v>2475</v>
      </c>
      <c r="B9664" s="1">
        <v>46113</v>
      </c>
      <c r="C9664">
        <v>48</v>
      </c>
    </row>
    <row r="9665" spans="1:3">
      <c r="A9665" t="s">
        <v>2475</v>
      </c>
      <c r="B9665" s="1">
        <v>46143</v>
      </c>
      <c r="C9665">
        <v>30</v>
      </c>
    </row>
    <row r="9666" spans="1:3">
      <c r="A9666" t="s">
        <v>2473</v>
      </c>
      <c r="B9666" s="1">
        <v>45962</v>
      </c>
      <c r="C9666">
        <v>12</v>
      </c>
    </row>
    <row r="9667" spans="1:3">
      <c r="A9667" t="s">
        <v>2473</v>
      </c>
      <c r="B9667" s="1">
        <v>45992</v>
      </c>
      <c r="C9667">
        <v>12</v>
      </c>
    </row>
    <row r="9668" spans="1:3">
      <c r="A9668" t="s">
        <v>2473</v>
      </c>
      <c r="B9668" s="1">
        <v>46023</v>
      </c>
      <c r="C9668">
        <v>6</v>
      </c>
    </row>
    <row r="9669" spans="1:3">
      <c r="A9669" t="s">
        <v>2473</v>
      </c>
      <c r="B9669" s="1">
        <v>46054</v>
      </c>
      <c r="C9669">
        <v>7</v>
      </c>
    </row>
    <row r="9670" spans="1:3">
      <c r="A9670" t="s">
        <v>2473</v>
      </c>
      <c r="B9670" s="1">
        <v>46082</v>
      </c>
      <c r="C9670">
        <v>10</v>
      </c>
    </row>
    <row r="9671" spans="1:3">
      <c r="A9671" t="s">
        <v>2473</v>
      </c>
      <c r="B9671" s="1">
        <v>46113</v>
      </c>
      <c r="C9671">
        <v>16</v>
      </c>
    </row>
    <row r="9672" spans="1:3">
      <c r="A9672" t="s">
        <v>2473</v>
      </c>
      <c r="B9672" s="1">
        <v>46143</v>
      </c>
      <c r="C9672">
        <v>23</v>
      </c>
    </row>
    <row r="9673" spans="1:3">
      <c r="A9673" t="s">
        <v>2471</v>
      </c>
      <c r="B9673" s="1">
        <v>45962</v>
      </c>
      <c r="C9673">
        <v>47</v>
      </c>
    </row>
    <row r="9674" spans="1:3">
      <c r="A9674" t="s">
        <v>2471</v>
      </c>
      <c r="B9674" s="1">
        <v>45992</v>
      </c>
      <c r="C9674">
        <v>35</v>
      </c>
    </row>
    <row r="9675" spans="1:3">
      <c r="A9675" t="s">
        <v>2471</v>
      </c>
      <c r="B9675" s="1">
        <v>46023</v>
      </c>
      <c r="C9675">
        <v>67</v>
      </c>
    </row>
    <row r="9676" spans="1:3">
      <c r="A9676" t="s">
        <v>2471</v>
      </c>
      <c r="B9676" s="1">
        <v>46054</v>
      </c>
      <c r="C9676">
        <v>64</v>
      </c>
    </row>
    <row r="9677" spans="1:3">
      <c r="A9677" t="s">
        <v>2471</v>
      </c>
      <c r="B9677" s="1">
        <v>46082</v>
      </c>
      <c r="C9677">
        <v>91</v>
      </c>
    </row>
    <row r="9678" spans="1:3">
      <c r="A9678" t="s">
        <v>2471</v>
      </c>
      <c r="B9678" s="1">
        <v>46113</v>
      </c>
      <c r="C9678">
        <v>88</v>
      </c>
    </row>
    <row r="9679" spans="1:3">
      <c r="A9679" t="s">
        <v>2471</v>
      </c>
      <c r="B9679" s="1">
        <v>46143</v>
      </c>
      <c r="C9679">
        <v>70</v>
      </c>
    </row>
    <row r="9680" spans="1:3">
      <c r="A9680" t="s">
        <v>2469</v>
      </c>
      <c r="B9680" s="1">
        <v>45962</v>
      </c>
      <c r="C9680">
        <v>6</v>
      </c>
    </row>
    <row r="9681" spans="1:3">
      <c r="A9681" t="s">
        <v>2469</v>
      </c>
      <c r="B9681" s="1">
        <v>45992</v>
      </c>
      <c r="C9681">
        <v>2</v>
      </c>
    </row>
    <row r="9682" spans="1:3">
      <c r="A9682" t="s">
        <v>2467</v>
      </c>
      <c r="B9682" s="1">
        <v>45962</v>
      </c>
      <c r="C9682">
        <v>46</v>
      </c>
    </row>
    <row r="9683" spans="1:3">
      <c r="A9683" t="s">
        <v>2467</v>
      </c>
      <c r="B9683" s="1">
        <v>45992</v>
      </c>
      <c r="C9683">
        <v>42</v>
      </c>
    </row>
    <row r="9684" spans="1:3">
      <c r="A9684" t="s">
        <v>2467</v>
      </c>
      <c r="B9684" s="1">
        <v>46023</v>
      </c>
      <c r="C9684">
        <v>80</v>
      </c>
    </row>
    <row r="9685" spans="1:3">
      <c r="A9685" t="s">
        <v>2467</v>
      </c>
      <c r="B9685" s="1">
        <v>46054</v>
      </c>
      <c r="C9685">
        <v>46</v>
      </c>
    </row>
    <row r="9686" spans="1:3">
      <c r="A9686" t="s">
        <v>2467</v>
      </c>
      <c r="B9686" s="1">
        <v>46082</v>
      </c>
      <c r="C9686">
        <v>59</v>
      </c>
    </row>
    <row r="9687" spans="1:3">
      <c r="A9687" t="s">
        <v>2467</v>
      </c>
      <c r="B9687" s="1">
        <v>46113</v>
      </c>
      <c r="C9687">
        <v>57</v>
      </c>
    </row>
    <row r="9688" spans="1:3">
      <c r="A9688" t="s">
        <v>2467</v>
      </c>
      <c r="B9688" s="1">
        <v>46143</v>
      </c>
      <c r="C9688">
        <v>43</v>
      </c>
    </row>
    <row r="9689" spans="1:3">
      <c r="A9689" t="s">
        <v>2465</v>
      </c>
      <c r="B9689" s="1">
        <v>45962</v>
      </c>
      <c r="C9689">
        <v>2</v>
      </c>
    </row>
    <row r="9690" spans="1:3">
      <c r="A9690" t="s">
        <v>2465</v>
      </c>
      <c r="B9690" s="1">
        <v>46023</v>
      </c>
      <c r="C9690">
        <v>1</v>
      </c>
    </row>
    <row r="9691" spans="1:3">
      <c r="A9691" t="s">
        <v>2463</v>
      </c>
      <c r="B9691" s="1">
        <v>45962</v>
      </c>
      <c r="C9691">
        <v>48</v>
      </c>
    </row>
    <row r="9692" spans="1:3">
      <c r="A9692" t="s">
        <v>2463</v>
      </c>
      <c r="B9692" s="1">
        <v>45992</v>
      </c>
      <c r="C9692">
        <v>51</v>
      </c>
    </row>
    <row r="9693" spans="1:3">
      <c r="A9693" t="s">
        <v>2463</v>
      </c>
      <c r="B9693" s="1">
        <v>46023</v>
      </c>
      <c r="C9693">
        <v>67</v>
      </c>
    </row>
    <row r="9694" spans="1:3">
      <c r="A9694" t="s">
        <v>2463</v>
      </c>
      <c r="B9694" s="1">
        <v>46054</v>
      </c>
      <c r="C9694">
        <v>37</v>
      </c>
    </row>
    <row r="9695" spans="1:3">
      <c r="A9695" t="s">
        <v>2463</v>
      </c>
      <c r="B9695" s="1">
        <v>46082</v>
      </c>
      <c r="C9695">
        <v>70</v>
      </c>
    </row>
    <row r="9696" spans="1:3">
      <c r="A9696" t="s">
        <v>2463</v>
      </c>
      <c r="B9696" s="1">
        <v>46113</v>
      </c>
      <c r="C9696">
        <v>49</v>
      </c>
    </row>
    <row r="9697" spans="1:3">
      <c r="A9697" t="s">
        <v>2463</v>
      </c>
      <c r="B9697" s="1">
        <v>46143</v>
      </c>
      <c r="C9697">
        <v>60</v>
      </c>
    </row>
    <row r="9698" spans="1:3">
      <c r="A9698" t="s">
        <v>2461</v>
      </c>
      <c r="B9698" s="1">
        <v>45962</v>
      </c>
      <c r="C9698">
        <v>17</v>
      </c>
    </row>
    <row r="9699" spans="1:3">
      <c r="A9699" t="s">
        <v>2461</v>
      </c>
      <c r="B9699" s="1">
        <v>45992</v>
      </c>
      <c r="C9699">
        <v>7</v>
      </c>
    </row>
    <row r="9700" spans="1:3">
      <c r="A9700" t="s">
        <v>2461</v>
      </c>
      <c r="B9700" s="1">
        <v>46023</v>
      </c>
      <c r="C9700">
        <v>3</v>
      </c>
    </row>
    <row r="9701" spans="1:3">
      <c r="A9701" t="s">
        <v>3951</v>
      </c>
      <c r="B9701" s="1">
        <v>45962</v>
      </c>
      <c r="C9701">
        <v>4</v>
      </c>
    </row>
    <row r="9702" spans="1:3">
      <c r="A9702" t="s">
        <v>3951</v>
      </c>
      <c r="B9702" s="1">
        <v>45992</v>
      </c>
      <c r="C9702">
        <v>5</v>
      </c>
    </row>
    <row r="9703" spans="1:3">
      <c r="A9703" t="s">
        <v>3952</v>
      </c>
      <c r="B9703" s="1">
        <v>45962</v>
      </c>
      <c r="C9703">
        <v>388</v>
      </c>
    </row>
    <row r="9704" spans="1:3">
      <c r="A9704" t="s">
        <v>3952</v>
      </c>
      <c r="B9704" s="1">
        <v>45992</v>
      </c>
      <c r="C9704">
        <v>144</v>
      </c>
    </row>
    <row r="9705" spans="1:3">
      <c r="A9705" t="s">
        <v>3952</v>
      </c>
      <c r="B9705" s="1">
        <v>46023</v>
      </c>
      <c r="C9705">
        <v>9</v>
      </c>
    </row>
    <row r="9706" spans="1:3">
      <c r="A9706" t="s">
        <v>3952</v>
      </c>
      <c r="B9706" s="1">
        <v>46054</v>
      </c>
      <c r="C9706">
        <v>5</v>
      </c>
    </row>
    <row r="9707" spans="1:3">
      <c r="A9707" t="s">
        <v>3952</v>
      </c>
      <c r="B9707" s="1">
        <v>46082</v>
      </c>
      <c r="C9707">
        <v>5</v>
      </c>
    </row>
    <row r="9708" spans="1:3">
      <c r="A9708" t="s">
        <v>3952</v>
      </c>
      <c r="B9708" s="1">
        <v>46113</v>
      </c>
      <c r="C9708">
        <v>6</v>
      </c>
    </row>
    <row r="9709" spans="1:3">
      <c r="A9709" t="s">
        <v>3953</v>
      </c>
      <c r="B9709" s="1">
        <v>45962</v>
      </c>
      <c r="C9709">
        <v>108</v>
      </c>
    </row>
    <row r="9710" spans="1:3">
      <c r="A9710" t="s">
        <v>3953</v>
      </c>
      <c r="B9710" s="1">
        <v>45992</v>
      </c>
      <c r="C9710">
        <v>50</v>
      </c>
    </row>
    <row r="9711" spans="1:3">
      <c r="A9711" t="s">
        <v>3954</v>
      </c>
      <c r="B9711" s="1">
        <v>45962</v>
      </c>
      <c r="C9711">
        <v>286</v>
      </c>
    </row>
    <row r="9712" spans="1:3">
      <c r="A9712" t="s">
        <v>3954</v>
      </c>
      <c r="B9712" s="1">
        <v>45992</v>
      </c>
      <c r="C9712">
        <v>75</v>
      </c>
    </row>
    <row r="9713" spans="1:3">
      <c r="A9713" t="s">
        <v>3954</v>
      </c>
      <c r="B9713" s="1">
        <v>46023</v>
      </c>
      <c r="C9713">
        <v>4</v>
      </c>
    </row>
    <row r="9714" spans="1:3">
      <c r="A9714" t="s">
        <v>3954</v>
      </c>
      <c r="B9714" s="1">
        <v>46054</v>
      </c>
      <c r="C9714">
        <v>2</v>
      </c>
    </row>
    <row r="9715" spans="1:3">
      <c r="A9715" t="s">
        <v>3955</v>
      </c>
      <c r="B9715" s="1">
        <v>45962</v>
      </c>
      <c r="C9715">
        <v>210</v>
      </c>
    </row>
    <row r="9716" spans="1:3">
      <c r="A9716" t="s">
        <v>3955</v>
      </c>
      <c r="B9716" s="1">
        <v>45992</v>
      </c>
      <c r="C9716">
        <v>63</v>
      </c>
    </row>
    <row r="9717" spans="1:3">
      <c r="A9717" t="s">
        <v>3955</v>
      </c>
      <c r="B9717" s="1">
        <v>46054</v>
      </c>
      <c r="C9717">
        <v>1</v>
      </c>
    </row>
    <row r="9718" spans="1:3">
      <c r="A9718" t="s">
        <v>3955</v>
      </c>
      <c r="B9718" s="1">
        <v>46082</v>
      </c>
      <c r="C9718">
        <v>1</v>
      </c>
    </row>
    <row r="9719" spans="1:3">
      <c r="A9719" t="s">
        <v>3956</v>
      </c>
      <c r="B9719" s="1">
        <v>45962</v>
      </c>
      <c r="C9719">
        <v>396</v>
      </c>
    </row>
    <row r="9720" spans="1:3">
      <c r="A9720" t="s">
        <v>3956</v>
      </c>
      <c r="B9720" s="1">
        <v>45992</v>
      </c>
      <c r="C9720">
        <v>140</v>
      </c>
    </row>
    <row r="9721" spans="1:3">
      <c r="A9721" t="s">
        <v>3956</v>
      </c>
      <c r="B9721" s="1">
        <v>46023</v>
      </c>
      <c r="C9721">
        <v>4</v>
      </c>
    </row>
    <row r="9722" spans="1:3">
      <c r="A9722" t="s">
        <v>3956</v>
      </c>
      <c r="B9722" s="1">
        <v>46054</v>
      </c>
      <c r="C9722">
        <v>5</v>
      </c>
    </row>
    <row r="9723" spans="1:3">
      <c r="A9723" t="s">
        <v>3956</v>
      </c>
      <c r="B9723" s="1">
        <v>46082</v>
      </c>
      <c r="C9723">
        <v>2</v>
      </c>
    </row>
    <row r="9724" spans="1:3">
      <c r="A9724" t="s">
        <v>3957</v>
      </c>
      <c r="B9724" s="1">
        <v>45962</v>
      </c>
      <c r="C9724">
        <v>155</v>
      </c>
    </row>
    <row r="9725" spans="1:3">
      <c r="A9725" t="s">
        <v>3957</v>
      </c>
      <c r="B9725" s="1">
        <v>45992</v>
      </c>
      <c r="C9725">
        <v>22</v>
      </c>
    </row>
    <row r="9726" spans="1:3">
      <c r="A9726" t="s">
        <v>3957</v>
      </c>
      <c r="B9726" s="1">
        <v>46023</v>
      </c>
      <c r="C9726">
        <v>5</v>
      </c>
    </row>
    <row r="9727" spans="1:3">
      <c r="A9727" t="s">
        <v>3957</v>
      </c>
      <c r="B9727" s="1">
        <v>46054</v>
      </c>
      <c r="C9727">
        <v>3</v>
      </c>
    </row>
    <row r="9728" spans="1:3">
      <c r="A9728" t="s">
        <v>3957</v>
      </c>
      <c r="B9728" s="1">
        <v>46113</v>
      </c>
      <c r="C9728">
        <v>2</v>
      </c>
    </row>
    <row r="9729" spans="1:3">
      <c r="A9729" t="s">
        <v>3958</v>
      </c>
      <c r="B9729" s="1">
        <v>45962</v>
      </c>
      <c r="C9729">
        <v>150</v>
      </c>
    </row>
    <row r="9730" spans="1:3">
      <c r="A9730" t="s">
        <v>3958</v>
      </c>
      <c r="B9730" s="1">
        <v>45992</v>
      </c>
      <c r="C9730">
        <v>22</v>
      </c>
    </row>
    <row r="9731" spans="1:3">
      <c r="A9731" t="s">
        <v>3959</v>
      </c>
      <c r="B9731" s="1">
        <v>45962</v>
      </c>
      <c r="C9731">
        <v>157</v>
      </c>
    </row>
    <row r="9732" spans="1:3">
      <c r="A9732" t="s">
        <v>3959</v>
      </c>
      <c r="B9732" s="1">
        <v>45992</v>
      </c>
      <c r="C9732">
        <v>72</v>
      </c>
    </row>
    <row r="9733" spans="1:3">
      <c r="A9733" t="s">
        <v>3960</v>
      </c>
      <c r="B9733" s="1">
        <v>45962</v>
      </c>
      <c r="C9733">
        <v>100</v>
      </c>
    </row>
    <row r="9734" spans="1:3">
      <c r="A9734" t="s">
        <v>3960</v>
      </c>
      <c r="B9734" s="1">
        <v>45992</v>
      </c>
      <c r="C9734">
        <v>3</v>
      </c>
    </row>
    <row r="9735" spans="1:3">
      <c r="A9735" t="s">
        <v>3960</v>
      </c>
      <c r="B9735" s="1">
        <v>46023</v>
      </c>
      <c r="C9735">
        <v>1</v>
      </c>
    </row>
    <row r="9736" spans="1:3">
      <c r="A9736" t="s">
        <v>3961</v>
      </c>
      <c r="B9736" s="1">
        <v>45962</v>
      </c>
      <c r="C9736">
        <v>57</v>
      </c>
    </row>
    <row r="9737" spans="1:3">
      <c r="A9737" t="s">
        <v>3961</v>
      </c>
      <c r="B9737" s="1">
        <v>45992</v>
      </c>
      <c r="C9737">
        <v>3</v>
      </c>
    </row>
    <row r="9738" spans="1:3">
      <c r="A9738" t="s">
        <v>2459</v>
      </c>
      <c r="B9738" s="1">
        <v>45962</v>
      </c>
      <c r="C9738">
        <v>130</v>
      </c>
    </row>
    <row r="9739" spans="1:3">
      <c r="A9739" t="s">
        <v>2459</v>
      </c>
      <c r="B9739" s="1">
        <v>45992</v>
      </c>
      <c r="C9739">
        <v>146</v>
      </c>
    </row>
    <row r="9740" spans="1:3">
      <c r="A9740" t="s">
        <v>2459</v>
      </c>
      <c r="B9740" s="1">
        <v>46023</v>
      </c>
      <c r="C9740">
        <v>188</v>
      </c>
    </row>
    <row r="9741" spans="1:3">
      <c r="A9741" t="s">
        <v>2459</v>
      </c>
      <c r="B9741" s="1">
        <v>46054</v>
      </c>
      <c r="C9741">
        <v>187</v>
      </c>
    </row>
    <row r="9742" spans="1:3">
      <c r="A9742" t="s">
        <v>2459</v>
      </c>
      <c r="B9742" s="1">
        <v>46082</v>
      </c>
      <c r="C9742">
        <v>158</v>
      </c>
    </row>
    <row r="9743" spans="1:3">
      <c r="A9743" t="s">
        <v>2459</v>
      </c>
      <c r="B9743" s="1">
        <v>46113</v>
      </c>
      <c r="C9743">
        <v>193</v>
      </c>
    </row>
    <row r="9744" spans="1:3">
      <c r="A9744" t="s">
        <v>2459</v>
      </c>
      <c r="B9744" s="1">
        <v>46143</v>
      </c>
      <c r="C9744">
        <v>152</v>
      </c>
    </row>
    <row r="9745" spans="1:3">
      <c r="A9745" t="s">
        <v>2457</v>
      </c>
      <c r="B9745" s="1">
        <v>45962</v>
      </c>
      <c r="C9745">
        <v>177</v>
      </c>
    </row>
    <row r="9746" spans="1:3">
      <c r="A9746" t="s">
        <v>2457</v>
      </c>
      <c r="B9746" s="1">
        <v>45992</v>
      </c>
      <c r="C9746">
        <v>144</v>
      </c>
    </row>
    <row r="9747" spans="1:3">
      <c r="A9747" t="s">
        <v>2457</v>
      </c>
      <c r="B9747" s="1">
        <v>46023</v>
      </c>
      <c r="C9747">
        <v>160</v>
      </c>
    </row>
    <row r="9748" spans="1:3">
      <c r="A9748" t="s">
        <v>2457</v>
      </c>
      <c r="B9748" s="1">
        <v>46054</v>
      </c>
      <c r="C9748">
        <v>91</v>
      </c>
    </row>
    <row r="9749" spans="1:3">
      <c r="A9749" t="s">
        <v>2457</v>
      </c>
      <c r="B9749" s="1">
        <v>46082</v>
      </c>
      <c r="C9749">
        <v>139</v>
      </c>
    </row>
    <row r="9750" spans="1:3">
      <c r="A9750" t="s">
        <v>2457</v>
      </c>
      <c r="B9750" s="1">
        <v>46113</v>
      </c>
      <c r="C9750">
        <v>123</v>
      </c>
    </row>
    <row r="9751" spans="1:3">
      <c r="A9751" t="s">
        <v>2457</v>
      </c>
      <c r="B9751" s="1">
        <v>46143</v>
      </c>
      <c r="C9751">
        <v>81</v>
      </c>
    </row>
    <row r="9752" spans="1:3">
      <c r="A9752" t="s">
        <v>3962</v>
      </c>
      <c r="B9752" s="1">
        <v>45992</v>
      </c>
      <c r="C9752">
        <v>1</v>
      </c>
    </row>
    <row r="9753" spans="1:3">
      <c r="A9753" t="s">
        <v>3963</v>
      </c>
      <c r="B9753" s="1">
        <v>45962</v>
      </c>
      <c r="C9753">
        <v>331</v>
      </c>
    </row>
    <row r="9754" spans="1:3">
      <c r="A9754" t="s">
        <v>3963</v>
      </c>
      <c r="B9754" s="1">
        <v>45992</v>
      </c>
      <c r="C9754">
        <v>107</v>
      </c>
    </row>
    <row r="9755" spans="1:3">
      <c r="A9755" t="s">
        <v>3963</v>
      </c>
      <c r="B9755" s="1">
        <v>46023</v>
      </c>
      <c r="C9755">
        <v>1</v>
      </c>
    </row>
    <row r="9756" spans="1:3">
      <c r="A9756" t="s">
        <v>3964</v>
      </c>
      <c r="B9756" s="1">
        <v>45962</v>
      </c>
      <c r="C9756">
        <v>325</v>
      </c>
    </row>
    <row r="9757" spans="1:3">
      <c r="A9757" t="s">
        <v>3964</v>
      </c>
      <c r="B9757" s="1">
        <v>45992</v>
      </c>
      <c r="C9757">
        <v>168</v>
      </c>
    </row>
    <row r="9758" spans="1:3">
      <c r="A9758" t="s">
        <v>3964</v>
      </c>
      <c r="B9758" s="1">
        <v>46023</v>
      </c>
      <c r="C9758">
        <v>4</v>
      </c>
    </row>
    <row r="9759" spans="1:3">
      <c r="A9759" t="s">
        <v>3964</v>
      </c>
      <c r="B9759" s="1">
        <v>46054</v>
      </c>
      <c r="C9759">
        <v>2</v>
      </c>
    </row>
    <row r="9760" spans="1:3">
      <c r="A9760" t="s">
        <v>3964</v>
      </c>
      <c r="B9760" s="1">
        <v>46082</v>
      </c>
      <c r="C9760">
        <v>1</v>
      </c>
    </row>
    <row r="9761" spans="1:3">
      <c r="A9761" t="s">
        <v>3964</v>
      </c>
      <c r="B9761" s="1">
        <v>46113</v>
      </c>
      <c r="C9761">
        <v>1</v>
      </c>
    </row>
    <row r="9762" spans="1:3">
      <c r="A9762" t="s">
        <v>3965</v>
      </c>
      <c r="B9762" s="1">
        <v>45962</v>
      </c>
      <c r="C9762">
        <v>232</v>
      </c>
    </row>
    <row r="9763" spans="1:3">
      <c r="A9763" t="s">
        <v>3965</v>
      </c>
      <c r="B9763" s="1">
        <v>45992</v>
      </c>
      <c r="C9763">
        <v>83</v>
      </c>
    </row>
    <row r="9764" spans="1:3">
      <c r="A9764" t="s">
        <v>3965</v>
      </c>
      <c r="B9764" s="1">
        <v>46023</v>
      </c>
      <c r="C9764">
        <v>1</v>
      </c>
    </row>
    <row r="9765" spans="1:3">
      <c r="A9765" t="s">
        <v>3965</v>
      </c>
      <c r="B9765" s="1">
        <v>46054</v>
      </c>
      <c r="C9765">
        <v>3</v>
      </c>
    </row>
    <row r="9766" spans="1:3">
      <c r="A9766" t="s">
        <v>3965</v>
      </c>
      <c r="B9766" s="1">
        <v>46082</v>
      </c>
      <c r="C9766">
        <v>2</v>
      </c>
    </row>
    <row r="9767" spans="1:3">
      <c r="A9767" t="s">
        <v>3966</v>
      </c>
      <c r="B9767" s="1">
        <v>45962</v>
      </c>
      <c r="C9767">
        <v>155</v>
      </c>
    </row>
    <row r="9768" spans="1:3">
      <c r="A9768" t="s">
        <v>3966</v>
      </c>
      <c r="B9768" s="1">
        <v>45992</v>
      </c>
      <c r="C9768">
        <v>78</v>
      </c>
    </row>
    <row r="9769" spans="1:3">
      <c r="A9769" t="s">
        <v>3966</v>
      </c>
      <c r="B9769" s="1">
        <v>46023</v>
      </c>
      <c r="C9769">
        <v>3</v>
      </c>
    </row>
    <row r="9770" spans="1:3">
      <c r="A9770" t="s">
        <v>3966</v>
      </c>
      <c r="B9770" s="1">
        <v>46054</v>
      </c>
      <c r="C9770">
        <v>4</v>
      </c>
    </row>
    <row r="9771" spans="1:3">
      <c r="A9771" t="s">
        <v>2455</v>
      </c>
      <c r="B9771" s="1">
        <v>45962</v>
      </c>
      <c r="C9771">
        <v>127</v>
      </c>
    </row>
    <row r="9772" spans="1:3">
      <c r="A9772" t="s">
        <v>2455</v>
      </c>
      <c r="B9772" s="1">
        <v>45992</v>
      </c>
      <c r="C9772">
        <v>103</v>
      </c>
    </row>
    <row r="9773" spans="1:3">
      <c r="A9773" t="s">
        <v>2455</v>
      </c>
      <c r="B9773" s="1">
        <v>46023</v>
      </c>
      <c r="C9773">
        <v>224</v>
      </c>
    </row>
    <row r="9774" spans="1:3">
      <c r="A9774" t="s">
        <v>2455</v>
      </c>
      <c r="B9774" s="1">
        <v>46054</v>
      </c>
      <c r="C9774">
        <v>153</v>
      </c>
    </row>
    <row r="9775" spans="1:3">
      <c r="A9775" t="s">
        <v>2455</v>
      </c>
      <c r="B9775" s="1">
        <v>46082</v>
      </c>
      <c r="C9775">
        <v>155</v>
      </c>
    </row>
    <row r="9776" spans="1:3">
      <c r="A9776" t="s">
        <v>2455</v>
      </c>
      <c r="B9776" s="1">
        <v>46113</v>
      </c>
      <c r="C9776">
        <v>131</v>
      </c>
    </row>
    <row r="9777" spans="1:3">
      <c r="A9777" t="s">
        <v>2455</v>
      </c>
      <c r="B9777" s="1">
        <v>46143</v>
      </c>
      <c r="C9777">
        <v>70</v>
      </c>
    </row>
    <row r="9778" spans="1:3">
      <c r="A9778" t="s">
        <v>3967</v>
      </c>
      <c r="B9778" s="1">
        <v>45962</v>
      </c>
      <c r="C9778">
        <v>50</v>
      </c>
    </row>
    <row r="9779" spans="1:3">
      <c r="A9779" t="s">
        <v>3967</v>
      </c>
      <c r="B9779" s="1">
        <v>45992</v>
      </c>
      <c r="C9779">
        <v>33</v>
      </c>
    </row>
    <row r="9780" spans="1:3">
      <c r="A9780" t="s">
        <v>2453</v>
      </c>
      <c r="B9780" s="1">
        <v>45962</v>
      </c>
      <c r="C9780">
        <v>34</v>
      </c>
    </row>
    <row r="9781" spans="1:3">
      <c r="A9781" t="s">
        <v>2453</v>
      </c>
      <c r="B9781" s="1">
        <v>45992</v>
      </c>
      <c r="C9781">
        <v>29</v>
      </c>
    </row>
    <row r="9782" spans="1:3">
      <c r="A9782" t="s">
        <v>2453</v>
      </c>
      <c r="B9782" s="1">
        <v>46023</v>
      </c>
      <c r="C9782">
        <v>55</v>
      </c>
    </row>
    <row r="9783" spans="1:3">
      <c r="A9783" t="s">
        <v>2453</v>
      </c>
      <c r="B9783" s="1">
        <v>46054</v>
      </c>
      <c r="C9783">
        <v>73</v>
      </c>
    </row>
    <row r="9784" spans="1:3">
      <c r="A9784" t="s">
        <v>2453</v>
      </c>
      <c r="B9784" s="1">
        <v>46082</v>
      </c>
      <c r="C9784">
        <v>78</v>
      </c>
    </row>
    <row r="9785" spans="1:3">
      <c r="A9785" t="s">
        <v>2453</v>
      </c>
      <c r="B9785" s="1">
        <v>46113</v>
      </c>
      <c r="C9785">
        <v>96</v>
      </c>
    </row>
    <row r="9786" spans="1:3">
      <c r="A9786" t="s">
        <v>2453</v>
      </c>
      <c r="B9786" s="1">
        <v>46143</v>
      </c>
      <c r="C9786">
        <v>84</v>
      </c>
    </row>
    <row r="9787" spans="1:3">
      <c r="A9787" t="s">
        <v>3968</v>
      </c>
      <c r="B9787" s="1">
        <v>45962</v>
      </c>
      <c r="C9787">
        <v>69</v>
      </c>
    </row>
    <row r="9788" spans="1:3">
      <c r="A9788" t="s">
        <v>3968</v>
      </c>
      <c r="B9788" s="1">
        <v>45992</v>
      </c>
      <c r="C9788">
        <v>37</v>
      </c>
    </row>
    <row r="9789" spans="1:3">
      <c r="A9789" t="s">
        <v>3969</v>
      </c>
      <c r="B9789" s="1">
        <v>45962</v>
      </c>
      <c r="C9789">
        <v>92</v>
      </c>
    </row>
    <row r="9790" spans="1:3">
      <c r="A9790" t="s">
        <v>3969</v>
      </c>
      <c r="B9790" s="1">
        <v>45992</v>
      </c>
      <c r="C9790">
        <v>62</v>
      </c>
    </row>
    <row r="9791" spans="1:3">
      <c r="A9791" t="s">
        <v>3970</v>
      </c>
      <c r="B9791" s="1">
        <v>45962</v>
      </c>
      <c r="C9791">
        <v>92</v>
      </c>
    </row>
    <row r="9792" spans="1:3">
      <c r="A9792" t="s">
        <v>3970</v>
      </c>
      <c r="B9792" s="1">
        <v>45992</v>
      </c>
      <c r="C9792">
        <v>39</v>
      </c>
    </row>
    <row r="9793" spans="1:3">
      <c r="A9793" t="s">
        <v>3971</v>
      </c>
      <c r="B9793" s="1">
        <v>45962</v>
      </c>
      <c r="C9793">
        <v>48</v>
      </c>
    </row>
    <row r="9794" spans="1:3">
      <c r="A9794" t="s">
        <v>3971</v>
      </c>
      <c r="B9794" s="1">
        <v>45992</v>
      </c>
      <c r="C9794">
        <v>47</v>
      </c>
    </row>
    <row r="9795" spans="1:3">
      <c r="A9795" t="s">
        <v>3971</v>
      </c>
      <c r="B9795" s="1">
        <v>46023</v>
      </c>
      <c r="C9795">
        <v>2</v>
      </c>
    </row>
    <row r="9796" spans="1:3">
      <c r="A9796" t="s">
        <v>3972</v>
      </c>
      <c r="B9796" s="1">
        <v>45962</v>
      </c>
      <c r="C9796">
        <v>95</v>
      </c>
    </row>
    <row r="9797" spans="1:3">
      <c r="A9797" t="s">
        <v>3972</v>
      </c>
      <c r="B9797" s="1">
        <v>45992</v>
      </c>
      <c r="C9797">
        <v>47</v>
      </c>
    </row>
    <row r="9798" spans="1:3">
      <c r="A9798" t="s">
        <v>3973</v>
      </c>
      <c r="B9798" s="1">
        <v>45962</v>
      </c>
      <c r="C9798">
        <v>63</v>
      </c>
    </row>
    <row r="9799" spans="1:3">
      <c r="A9799" t="s">
        <v>3973</v>
      </c>
      <c r="B9799" s="1">
        <v>45992</v>
      </c>
      <c r="C9799">
        <v>31</v>
      </c>
    </row>
    <row r="9800" spans="1:3">
      <c r="A9800" t="s">
        <v>3973</v>
      </c>
      <c r="B9800" s="1">
        <v>46023</v>
      </c>
      <c r="C9800">
        <v>1</v>
      </c>
    </row>
    <row r="9801" spans="1:3">
      <c r="A9801" t="s">
        <v>3974</v>
      </c>
      <c r="B9801" s="1">
        <v>45962</v>
      </c>
      <c r="C9801">
        <v>96</v>
      </c>
    </row>
    <row r="9802" spans="1:3">
      <c r="A9802" t="s">
        <v>3974</v>
      </c>
      <c r="B9802" s="1">
        <v>45992</v>
      </c>
      <c r="C9802">
        <v>19</v>
      </c>
    </row>
    <row r="9803" spans="1:3">
      <c r="A9803" t="s">
        <v>3975</v>
      </c>
      <c r="B9803" s="1">
        <v>45962</v>
      </c>
      <c r="C9803">
        <v>77</v>
      </c>
    </row>
    <row r="9804" spans="1:3">
      <c r="A9804" t="s">
        <v>3975</v>
      </c>
      <c r="B9804" s="1">
        <v>45992</v>
      </c>
      <c r="C9804">
        <v>21</v>
      </c>
    </row>
    <row r="9805" spans="1:3">
      <c r="A9805" t="s">
        <v>3976</v>
      </c>
      <c r="B9805" s="1">
        <v>45962</v>
      </c>
      <c r="C9805">
        <v>65</v>
      </c>
    </row>
    <row r="9806" spans="1:3">
      <c r="A9806" t="s">
        <v>3976</v>
      </c>
      <c r="B9806" s="1">
        <v>45992</v>
      </c>
      <c r="C9806">
        <v>21</v>
      </c>
    </row>
    <row r="9807" spans="1:3">
      <c r="A9807" t="s">
        <v>3977</v>
      </c>
      <c r="B9807" s="1">
        <v>45962</v>
      </c>
      <c r="C9807">
        <v>331</v>
      </c>
    </row>
    <row r="9808" spans="1:3">
      <c r="A9808" t="s">
        <v>3977</v>
      </c>
      <c r="B9808" s="1">
        <v>45992</v>
      </c>
      <c r="C9808">
        <v>118</v>
      </c>
    </row>
    <row r="9809" spans="1:3">
      <c r="A9809" t="s">
        <v>2451</v>
      </c>
      <c r="B9809" s="1">
        <v>45962</v>
      </c>
      <c r="C9809">
        <v>82</v>
      </c>
    </row>
    <row r="9810" spans="1:3">
      <c r="A9810" t="s">
        <v>2451</v>
      </c>
      <c r="B9810" s="1">
        <v>45992</v>
      </c>
      <c r="C9810">
        <v>53</v>
      </c>
    </row>
    <row r="9811" spans="1:3">
      <c r="A9811" t="s">
        <v>2451</v>
      </c>
      <c r="B9811" s="1">
        <v>46023</v>
      </c>
      <c r="C9811">
        <v>80</v>
      </c>
    </row>
    <row r="9812" spans="1:3">
      <c r="A9812" t="s">
        <v>2451</v>
      </c>
      <c r="B9812" s="1">
        <v>46054</v>
      </c>
      <c r="C9812">
        <v>75</v>
      </c>
    </row>
    <row r="9813" spans="1:3">
      <c r="A9813" t="s">
        <v>2451</v>
      </c>
      <c r="B9813" s="1">
        <v>46082</v>
      </c>
      <c r="C9813">
        <v>87</v>
      </c>
    </row>
    <row r="9814" spans="1:3">
      <c r="A9814" t="s">
        <v>2451</v>
      </c>
      <c r="B9814" s="1">
        <v>46113</v>
      </c>
      <c r="C9814">
        <v>53</v>
      </c>
    </row>
    <row r="9815" spans="1:3">
      <c r="A9815" t="s">
        <v>2451</v>
      </c>
      <c r="B9815" s="1">
        <v>46143</v>
      </c>
      <c r="C9815">
        <v>46</v>
      </c>
    </row>
    <row r="9816" spans="1:3">
      <c r="A9816" t="s">
        <v>2449</v>
      </c>
      <c r="B9816" s="1">
        <v>45962</v>
      </c>
      <c r="C9816">
        <v>11</v>
      </c>
    </row>
    <row r="9817" spans="1:3">
      <c r="A9817" t="s">
        <v>2449</v>
      </c>
      <c r="B9817" s="1">
        <v>45992</v>
      </c>
      <c r="C9817">
        <v>8</v>
      </c>
    </row>
    <row r="9818" spans="1:3">
      <c r="A9818" t="s">
        <v>2449</v>
      </c>
      <c r="B9818" s="1">
        <v>46023</v>
      </c>
      <c r="C9818">
        <v>14</v>
      </c>
    </row>
    <row r="9819" spans="1:3">
      <c r="A9819" t="s">
        <v>2449</v>
      </c>
      <c r="B9819" s="1">
        <v>46054</v>
      </c>
      <c r="C9819">
        <v>25</v>
      </c>
    </row>
    <row r="9820" spans="1:3">
      <c r="A9820" t="s">
        <v>2449</v>
      </c>
      <c r="B9820" s="1">
        <v>46082</v>
      </c>
      <c r="C9820">
        <v>44</v>
      </c>
    </row>
    <row r="9821" spans="1:3">
      <c r="A9821" t="s">
        <v>2449</v>
      </c>
      <c r="B9821" s="1">
        <v>46113</v>
      </c>
      <c r="C9821">
        <v>8</v>
      </c>
    </row>
    <row r="9822" spans="1:3">
      <c r="A9822" t="s">
        <v>2447</v>
      </c>
      <c r="B9822" s="1">
        <v>45962</v>
      </c>
      <c r="C9822">
        <v>187</v>
      </c>
    </row>
    <row r="9823" spans="1:3">
      <c r="A9823" t="s">
        <v>2447</v>
      </c>
      <c r="B9823" s="1">
        <v>45992</v>
      </c>
      <c r="C9823">
        <v>188</v>
      </c>
    </row>
    <row r="9824" spans="1:3">
      <c r="A9824" t="s">
        <v>2447</v>
      </c>
      <c r="B9824" s="1">
        <v>46023</v>
      </c>
      <c r="C9824">
        <v>222</v>
      </c>
    </row>
    <row r="9825" spans="1:3">
      <c r="A9825" t="s">
        <v>2447</v>
      </c>
      <c r="B9825" s="1">
        <v>46054</v>
      </c>
      <c r="C9825">
        <v>286</v>
      </c>
    </row>
    <row r="9826" spans="1:3">
      <c r="A9826" t="s">
        <v>2447</v>
      </c>
      <c r="B9826" s="1">
        <v>46082</v>
      </c>
      <c r="C9826">
        <v>310</v>
      </c>
    </row>
    <row r="9827" spans="1:3">
      <c r="A9827" t="s">
        <v>2447</v>
      </c>
      <c r="B9827" s="1">
        <v>46113</v>
      </c>
      <c r="C9827">
        <v>339</v>
      </c>
    </row>
    <row r="9828" spans="1:3">
      <c r="A9828" t="s">
        <v>2447</v>
      </c>
      <c r="B9828" s="1">
        <v>46143</v>
      </c>
      <c r="C9828">
        <v>237</v>
      </c>
    </row>
    <row r="9829" spans="1:3">
      <c r="A9829" t="s">
        <v>2445</v>
      </c>
      <c r="B9829" s="1">
        <v>45962</v>
      </c>
      <c r="C9829">
        <v>143</v>
      </c>
    </row>
    <row r="9830" spans="1:3">
      <c r="A9830" t="s">
        <v>2445</v>
      </c>
      <c r="B9830" s="1">
        <v>45992</v>
      </c>
      <c r="C9830">
        <v>176</v>
      </c>
    </row>
    <row r="9831" spans="1:3">
      <c r="A9831" t="s">
        <v>2445</v>
      </c>
      <c r="B9831" s="1">
        <v>46023</v>
      </c>
      <c r="C9831">
        <v>131</v>
      </c>
    </row>
    <row r="9832" spans="1:3">
      <c r="A9832" t="s">
        <v>2445</v>
      </c>
      <c r="B9832" s="1">
        <v>46054</v>
      </c>
      <c r="C9832">
        <v>194</v>
      </c>
    </row>
    <row r="9833" spans="1:3">
      <c r="A9833" t="s">
        <v>2445</v>
      </c>
      <c r="B9833" s="1">
        <v>46082</v>
      </c>
      <c r="C9833">
        <v>220</v>
      </c>
    </row>
    <row r="9834" spans="1:3">
      <c r="A9834" t="s">
        <v>2445</v>
      </c>
      <c r="B9834" s="1">
        <v>46113</v>
      </c>
      <c r="C9834">
        <v>187</v>
      </c>
    </row>
    <row r="9835" spans="1:3">
      <c r="A9835" t="s">
        <v>2445</v>
      </c>
      <c r="B9835" s="1">
        <v>46143</v>
      </c>
      <c r="C9835">
        <v>159</v>
      </c>
    </row>
    <row r="9836" spans="1:3">
      <c r="A9836" t="s">
        <v>2443</v>
      </c>
      <c r="B9836" s="1">
        <v>45962</v>
      </c>
      <c r="C9836">
        <v>202</v>
      </c>
    </row>
    <row r="9837" spans="1:3">
      <c r="A9837" t="s">
        <v>2443</v>
      </c>
      <c r="B9837" s="1">
        <v>45992</v>
      </c>
      <c r="C9837">
        <v>167</v>
      </c>
    </row>
    <row r="9838" spans="1:3">
      <c r="A9838" t="s">
        <v>2443</v>
      </c>
      <c r="B9838" s="1">
        <v>46023</v>
      </c>
      <c r="C9838">
        <v>242</v>
      </c>
    </row>
    <row r="9839" spans="1:3">
      <c r="A9839" t="s">
        <v>2443</v>
      </c>
      <c r="B9839" s="1">
        <v>46054</v>
      </c>
      <c r="C9839">
        <v>219</v>
      </c>
    </row>
    <row r="9840" spans="1:3">
      <c r="A9840" t="s">
        <v>2443</v>
      </c>
      <c r="B9840" s="1">
        <v>46082</v>
      </c>
      <c r="C9840">
        <v>200</v>
      </c>
    </row>
    <row r="9841" spans="1:3">
      <c r="A9841" t="s">
        <v>2443</v>
      </c>
      <c r="B9841" s="1">
        <v>46113</v>
      </c>
      <c r="C9841">
        <v>172</v>
      </c>
    </row>
    <row r="9842" spans="1:3">
      <c r="A9842" t="s">
        <v>2443</v>
      </c>
      <c r="B9842" s="1">
        <v>46143</v>
      </c>
      <c r="C9842">
        <v>144</v>
      </c>
    </row>
    <row r="9843" spans="1:3">
      <c r="A9843" t="s">
        <v>3978</v>
      </c>
      <c r="B9843" s="1">
        <v>45962</v>
      </c>
      <c r="C9843">
        <v>52</v>
      </c>
    </row>
    <row r="9844" spans="1:3">
      <c r="A9844" t="s">
        <v>3978</v>
      </c>
      <c r="B9844" s="1">
        <v>45992</v>
      </c>
      <c r="C9844">
        <v>42</v>
      </c>
    </row>
    <row r="9845" spans="1:3">
      <c r="A9845" t="s">
        <v>3978</v>
      </c>
      <c r="B9845" s="1">
        <v>46023</v>
      </c>
      <c r="C9845">
        <v>2</v>
      </c>
    </row>
    <row r="9846" spans="1:3">
      <c r="A9846" t="s">
        <v>3979</v>
      </c>
      <c r="B9846" s="1">
        <v>45962</v>
      </c>
      <c r="C9846">
        <v>45</v>
      </c>
    </row>
    <row r="9847" spans="1:3">
      <c r="A9847" t="s">
        <v>3979</v>
      </c>
      <c r="B9847" s="1">
        <v>45992</v>
      </c>
      <c r="C9847">
        <v>37</v>
      </c>
    </row>
    <row r="9848" spans="1:3">
      <c r="A9848" t="s">
        <v>3979</v>
      </c>
      <c r="B9848" s="1">
        <v>46023</v>
      </c>
      <c r="C9848">
        <v>1</v>
      </c>
    </row>
    <row r="9849" spans="1:3">
      <c r="A9849" t="s">
        <v>2441</v>
      </c>
      <c r="B9849" s="1">
        <v>45962</v>
      </c>
      <c r="C9849">
        <v>133</v>
      </c>
    </row>
    <row r="9850" spans="1:3">
      <c r="A9850" t="s">
        <v>2441</v>
      </c>
      <c r="B9850" s="1">
        <v>45992</v>
      </c>
      <c r="C9850">
        <v>87</v>
      </c>
    </row>
    <row r="9851" spans="1:3">
      <c r="A9851" t="s">
        <v>2441</v>
      </c>
      <c r="B9851" s="1">
        <v>46023</v>
      </c>
      <c r="C9851">
        <v>158</v>
      </c>
    </row>
    <row r="9852" spans="1:3">
      <c r="A9852" t="s">
        <v>2441</v>
      </c>
      <c r="B9852" s="1">
        <v>46054</v>
      </c>
      <c r="C9852">
        <v>148</v>
      </c>
    </row>
    <row r="9853" spans="1:3">
      <c r="A9853" t="s">
        <v>2441</v>
      </c>
      <c r="B9853" s="1">
        <v>46082</v>
      </c>
      <c r="C9853">
        <v>120</v>
      </c>
    </row>
    <row r="9854" spans="1:3">
      <c r="A9854" t="s">
        <v>2441</v>
      </c>
      <c r="B9854" s="1">
        <v>46113</v>
      </c>
      <c r="C9854">
        <v>90</v>
      </c>
    </row>
    <row r="9855" spans="1:3">
      <c r="A9855" t="s">
        <v>2441</v>
      </c>
      <c r="B9855" s="1">
        <v>46143</v>
      </c>
      <c r="C9855">
        <v>50</v>
      </c>
    </row>
    <row r="9856" spans="1:3">
      <c r="A9856" t="s">
        <v>3980</v>
      </c>
      <c r="B9856" s="1">
        <v>45962</v>
      </c>
      <c r="C9856">
        <v>92</v>
      </c>
    </row>
    <row r="9857" spans="1:3">
      <c r="A9857" t="s">
        <v>3980</v>
      </c>
      <c r="B9857" s="1">
        <v>45992</v>
      </c>
      <c r="C9857">
        <v>4</v>
      </c>
    </row>
    <row r="9858" spans="1:3">
      <c r="A9858" t="s">
        <v>2617</v>
      </c>
      <c r="B9858" s="1">
        <v>45992</v>
      </c>
      <c r="C9858">
        <v>5</v>
      </c>
    </row>
    <row r="9859" spans="1:3">
      <c r="A9859" t="s">
        <v>2617</v>
      </c>
      <c r="B9859" s="1">
        <v>46023</v>
      </c>
      <c r="C9859">
        <v>59</v>
      </c>
    </row>
    <row r="9860" spans="1:3">
      <c r="A9860" t="s">
        <v>2617</v>
      </c>
      <c r="B9860" s="1">
        <v>46054</v>
      </c>
      <c r="C9860">
        <v>56</v>
      </c>
    </row>
    <row r="9861" spans="1:3">
      <c r="A9861" t="s">
        <v>2617</v>
      </c>
      <c r="B9861" s="1">
        <v>46082</v>
      </c>
      <c r="C9861">
        <v>50</v>
      </c>
    </row>
    <row r="9862" spans="1:3">
      <c r="A9862" t="s">
        <v>2617</v>
      </c>
      <c r="B9862" s="1">
        <v>46113</v>
      </c>
      <c r="C9862">
        <v>59</v>
      </c>
    </row>
    <row r="9863" spans="1:3">
      <c r="A9863" t="s">
        <v>2617</v>
      </c>
      <c r="B9863" s="1">
        <v>46143</v>
      </c>
      <c r="C9863">
        <v>49</v>
      </c>
    </row>
    <row r="9864" spans="1:3">
      <c r="A9864" t="s">
        <v>2615</v>
      </c>
      <c r="B9864" s="1">
        <v>45992</v>
      </c>
      <c r="C9864">
        <v>17</v>
      </c>
    </row>
    <row r="9865" spans="1:3">
      <c r="A9865" t="s">
        <v>2615</v>
      </c>
      <c r="B9865" s="1">
        <v>46023</v>
      </c>
      <c r="C9865">
        <v>147</v>
      </c>
    </row>
    <row r="9866" spans="1:3">
      <c r="A9866" t="s">
        <v>2615</v>
      </c>
      <c r="B9866" s="1">
        <v>46054</v>
      </c>
      <c r="C9866">
        <v>151</v>
      </c>
    </row>
    <row r="9867" spans="1:3">
      <c r="A9867" t="s">
        <v>2615</v>
      </c>
      <c r="B9867" s="1">
        <v>46082</v>
      </c>
      <c r="C9867">
        <v>119</v>
      </c>
    </row>
    <row r="9868" spans="1:3">
      <c r="A9868" t="s">
        <v>2615</v>
      </c>
      <c r="B9868" s="1">
        <v>46113</v>
      </c>
      <c r="C9868">
        <v>92</v>
      </c>
    </row>
    <row r="9869" spans="1:3">
      <c r="A9869" t="s">
        <v>2615</v>
      </c>
      <c r="B9869" s="1">
        <v>46143</v>
      </c>
      <c r="C9869">
        <v>40</v>
      </c>
    </row>
    <row r="9870" spans="1:3">
      <c r="A9870" t="s">
        <v>2613</v>
      </c>
      <c r="B9870" s="1">
        <v>45992</v>
      </c>
      <c r="C9870">
        <v>25</v>
      </c>
    </row>
    <row r="9871" spans="1:3">
      <c r="A9871" t="s">
        <v>2613</v>
      </c>
      <c r="B9871" s="1">
        <v>46023</v>
      </c>
      <c r="C9871">
        <v>179</v>
      </c>
    </row>
    <row r="9872" spans="1:3">
      <c r="A9872" t="s">
        <v>2613</v>
      </c>
      <c r="B9872" s="1">
        <v>46054</v>
      </c>
      <c r="C9872">
        <v>140</v>
      </c>
    </row>
    <row r="9873" spans="1:3">
      <c r="A9873" t="s">
        <v>2613</v>
      </c>
      <c r="B9873" s="1">
        <v>46082</v>
      </c>
      <c r="C9873">
        <v>170</v>
      </c>
    </row>
    <row r="9874" spans="1:3">
      <c r="A9874" t="s">
        <v>2613</v>
      </c>
      <c r="B9874" s="1">
        <v>46113</v>
      </c>
      <c r="C9874">
        <v>193</v>
      </c>
    </row>
    <row r="9875" spans="1:3">
      <c r="A9875" t="s">
        <v>2613</v>
      </c>
      <c r="B9875" s="1">
        <v>46143</v>
      </c>
      <c r="C9875">
        <v>82</v>
      </c>
    </row>
    <row r="9876" spans="1:3">
      <c r="A9876" t="s">
        <v>2611</v>
      </c>
      <c r="B9876" s="1">
        <v>45992</v>
      </c>
      <c r="C9876">
        <v>54</v>
      </c>
    </row>
    <row r="9877" spans="1:3">
      <c r="A9877" t="s">
        <v>2611</v>
      </c>
      <c r="B9877" s="1">
        <v>46023</v>
      </c>
      <c r="C9877">
        <v>205</v>
      </c>
    </row>
    <row r="9878" spans="1:3">
      <c r="A9878" t="s">
        <v>2611</v>
      </c>
      <c r="B9878" s="1">
        <v>46054</v>
      </c>
      <c r="C9878">
        <v>212</v>
      </c>
    </row>
    <row r="9879" spans="1:3">
      <c r="A9879" t="s">
        <v>2611</v>
      </c>
      <c r="B9879" s="1">
        <v>46082</v>
      </c>
      <c r="C9879">
        <v>236</v>
      </c>
    </row>
    <row r="9880" spans="1:3">
      <c r="A9880" t="s">
        <v>2611</v>
      </c>
      <c r="B9880" s="1">
        <v>46113</v>
      </c>
      <c r="C9880">
        <v>174</v>
      </c>
    </row>
    <row r="9881" spans="1:3">
      <c r="A9881" t="s">
        <v>2611</v>
      </c>
      <c r="B9881" s="1">
        <v>46143</v>
      </c>
      <c r="C9881">
        <v>92</v>
      </c>
    </row>
    <row r="9882" spans="1:3">
      <c r="A9882" t="s">
        <v>2609</v>
      </c>
      <c r="B9882" s="1">
        <v>45992</v>
      </c>
      <c r="C9882">
        <v>50</v>
      </c>
    </row>
    <row r="9883" spans="1:3">
      <c r="A9883" t="s">
        <v>2609</v>
      </c>
      <c r="B9883" s="1">
        <v>46023</v>
      </c>
      <c r="C9883">
        <v>372</v>
      </c>
    </row>
    <row r="9884" spans="1:3">
      <c r="A9884" t="s">
        <v>2609</v>
      </c>
      <c r="B9884" s="1">
        <v>46054</v>
      </c>
      <c r="C9884">
        <v>265</v>
      </c>
    </row>
    <row r="9885" spans="1:3">
      <c r="A9885" t="s">
        <v>2609</v>
      </c>
      <c r="B9885" s="1">
        <v>46082</v>
      </c>
      <c r="C9885">
        <v>372</v>
      </c>
    </row>
    <row r="9886" spans="1:3">
      <c r="A9886" t="s">
        <v>2609</v>
      </c>
      <c r="B9886" s="1">
        <v>46113</v>
      </c>
      <c r="C9886">
        <v>236</v>
      </c>
    </row>
    <row r="9887" spans="1:3">
      <c r="A9887" t="s">
        <v>2609</v>
      </c>
      <c r="B9887" s="1">
        <v>46143</v>
      </c>
      <c r="C9887">
        <v>170</v>
      </c>
    </row>
    <row r="9888" spans="1:3">
      <c r="A9888" t="s">
        <v>2607</v>
      </c>
      <c r="B9888" s="1">
        <v>45992</v>
      </c>
      <c r="C9888">
        <v>19</v>
      </c>
    </row>
    <row r="9889" spans="1:3">
      <c r="A9889" t="s">
        <v>2607</v>
      </c>
      <c r="B9889" s="1">
        <v>46023</v>
      </c>
      <c r="C9889">
        <v>176</v>
      </c>
    </row>
    <row r="9890" spans="1:3">
      <c r="A9890" t="s">
        <v>2607</v>
      </c>
      <c r="B9890" s="1">
        <v>46054</v>
      </c>
      <c r="C9890">
        <v>159</v>
      </c>
    </row>
    <row r="9891" spans="1:3">
      <c r="A9891" t="s">
        <v>2607</v>
      </c>
      <c r="B9891" s="1">
        <v>46082</v>
      </c>
      <c r="C9891">
        <v>160</v>
      </c>
    </row>
    <row r="9892" spans="1:3">
      <c r="A9892" t="s">
        <v>2607</v>
      </c>
      <c r="B9892" s="1">
        <v>46113</v>
      </c>
      <c r="C9892">
        <v>86</v>
      </c>
    </row>
    <row r="9893" spans="1:3">
      <c r="A9893" t="s">
        <v>2607</v>
      </c>
      <c r="B9893" s="1">
        <v>46143</v>
      </c>
      <c r="C9893">
        <v>114</v>
      </c>
    </row>
    <row r="9894" spans="1:3">
      <c r="A9894" t="s">
        <v>2605</v>
      </c>
      <c r="B9894" s="1">
        <v>45992</v>
      </c>
      <c r="C9894">
        <v>24</v>
      </c>
    </row>
    <row r="9895" spans="1:3">
      <c r="A9895" t="s">
        <v>2605</v>
      </c>
      <c r="B9895" s="1">
        <v>46023</v>
      </c>
      <c r="C9895">
        <v>147</v>
      </c>
    </row>
    <row r="9896" spans="1:3">
      <c r="A9896" t="s">
        <v>2605</v>
      </c>
      <c r="B9896" s="1">
        <v>46054</v>
      </c>
      <c r="C9896">
        <v>120</v>
      </c>
    </row>
    <row r="9897" spans="1:3">
      <c r="A9897" t="s">
        <v>2605</v>
      </c>
      <c r="B9897" s="1">
        <v>46082</v>
      </c>
      <c r="C9897">
        <v>131</v>
      </c>
    </row>
    <row r="9898" spans="1:3">
      <c r="A9898" t="s">
        <v>2605</v>
      </c>
      <c r="B9898" s="1">
        <v>46113</v>
      </c>
      <c r="C9898">
        <v>106</v>
      </c>
    </row>
    <row r="9899" spans="1:3">
      <c r="A9899" t="s">
        <v>2605</v>
      </c>
      <c r="B9899" s="1">
        <v>46143</v>
      </c>
      <c r="C9899">
        <v>108</v>
      </c>
    </row>
    <row r="9900" spans="1:3">
      <c r="A9900" t="s">
        <v>2603</v>
      </c>
      <c r="B9900" s="1">
        <v>45992</v>
      </c>
      <c r="C9900">
        <v>49</v>
      </c>
    </row>
    <row r="9901" spans="1:3">
      <c r="A9901" t="s">
        <v>2603</v>
      </c>
      <c r="B9901" s="1">
        <v>46023</v>
      </c>
      <c r="C9901">
        <v>369</v>
      </c>
    </row>
    <row r="9902" spans="1:3">
      <c r="A9902" t="s">
        <v>2603</v>
      </c>
      <c r="B9902" s="1">
        <v>46054</v>
      </c>
      <c r="C9902">
        <v>302</v>
      </c>
    </row>
    <row r="9903" spans="1:3">
      <c r="A9903" t="s">
        <v>2603</v>
      </c>
      <c r="B9903" s="1">
        <v>46082</v>
      </c>
      <c r="C9903">
        <v>308</v>
      </c>
    </row>
    <row r="9904" spans="1:3">
      <c r="A9904" t="s">
        <v>2603</v>
      </c>
      <c r="B9904" s="1">
        <v>46113</v>
      </c>
      <c r="C9904">
        <v>173</v>
      </c>
    </row>
    <row r="9905" spans="1:3">
      <c r="A9905" t="s">
        <v>2603</v>
      </c>
      <c r="B9905" s="1">
        <v>46143</v>
      </c>
      <c r="C9905">
        <v>60</v>
      </c>
    </row>
    <row r="9906" spans="1:3">
      <c r="A9906" t="s">
        <v>2601</v>
      </c>
      <c r="B9906" s="1">
        <v>45992</v>
      </c>
      <c r="C9906">
        <v>11</v>
      </c>
    </row>
    <row r="9907" spans="1:3">
      <c r="A9907" t="s">
        <v>2601</v>
      </c>
      <c r="B9907" s="1">
        <v>46023</v>
      </c>
      <c r="C9907">
        <v>95</v>
      </c>
    </row>
    <row r="9908" spans="1:3">
      <c r="A9908" t="s">
        <v>2601</v>
      </c>
      <c r="B9908" s="1">
        <v>46054</v>
      </c>
      <c r="C9908">
        <v>64</v>
      </c>
    </row>
    <row r="9909" spans="1:3">
      <c r="A9909" t="s">
        <v>2601</v>
      </c>
      <c r="B9909" s="1">
        <v>46082</v>
      </c>
      <c r="C9909">
        <v>67</v>
      </c>
    </row>
    <row r="9910" spans="1:3">
      <c r="A9910" t="s">
        <v>2601</v>
      </c>
      <c r="B9910" s="1">
        <v>46113</v>
      </c>
      <c r="C9910">
        <v>60</v>
      </c>
    </row>
    <row r="9911" spans="1:3">
      <c r="A9911" t="s">
        <v>2601</v>
      </c>
      <c r="B9911" s="1">
        <v>46143</v>
      </c>
      <c r="C9911">
        <v>44</v>
      </c>
    </row>
    <row r="9912" spans="1:3">
      <c r="A9912" t="s">
        <v>2599</v>
      </c>
      <c r="B9912" s="1">
        <v>45992</v>
      </c>
      <c r="C9912">
        <v>8</v>
      </c>
    </row>
    <row r="9913" spans="1:3">
      <c r="A9913" t="s">
        <v>2599</v>
      </c>
      <c r="B9913" s="1">
        <v>46023</v>
      </c>
      <c r="C9913">
        <v>49</v>
      </c>
    </row>
    <row r="9914" spans="1:3">
      <c r="A9914" t="s">
        <v>2599</v>
      </c>
      <c r="B9914" s="1">
        <v>46054</v>
      </c>
      <c r="C9914">
        <v>70</v>
      </c>
    </row>
    <row r="9915" spans="1:3">
      <c r="A9915" t="s">
        <v>2599</v>
      </c>
      <c r="B9915" s="1">
        <v>46082</v>
      </c>
      <c r="C9915">
        <v>43</v>
      </c>
    </row>
    <row r="9916" spans="1:3">
      <c r="A9916" t="s">
        <v>2599</v>
      </c>
      <c r="B9916" s="1">
        <v>46113</v>
      </c>
      <c r="C9916">
        <v>70</v>
      </c>
    </row>
    <row r="9917" spans="1:3">
      <c r="A9917" t="s">
        <v>2599</v>
      </c>
      <c r="B9917" s="1">
        <v>46143</v>
      </c>
      <c r="C9917">
        <v>37</v>
      </c>
    </row>
    <row r="9918" spans="1:3">
      <c r="A9918" t="s">
        <v>2597</v>
      </c>
      <c r="B9918" s="1">
        <v>45992</v>
      </c>
      <c r="C9918">
        <v>12</v>
      </c>
    </row>
    <row r="9919" spans="1:3">
      <c r="A9919" t="s">
        <v>2597</v>
      </c>
      <c r="B9919" s="1">
        <v>46023</v>
      </c>
      <c r="C9919">
        <v>86</v>
      </c>
    </row>
    <row r="9920" spans="1:3">
      <c r="A9920" t="s">
        <v>2597</v>
      </c>
      <c r="B9920" s="1">
        <v>46054</v>
      </c>
      <c r="C9920">
        <v>58</v>
      </c>
    </row>
    <row r="9921" spans="1:3">
      <c r="A9921" t="s">
        <v>2597</v>
      </c>
      <c r="B9921" s="1">
        <v>46082</v>
      </c>
      <c r="C9921">
        <v>70</v>
      </c>
    </row>
    <row r="9922" spans="1:3">
      <c r="A9922" t="s">
        <v>2597</v>
      </c>
      <c r="B9922" s="1">
        <v>46113</v>
      </c>
      <c r="C9922">
        <v>124</v>
      </c>
    </row>
    <row r="9923" spans="1:3">
      <c r="A9923" t="s">
        <v>2597</v>
      </c>
      <c r="B9923" s="1">
        <v>46143</v>
      </c>
      <c r="C9923">
        <v>102</v>
      </c>
    </row>
    <row r="9924" spans="1:3">
      <c r="A9924" t="s">
        <v>2595</v>
      </c>
      <c r="B9924" s="1">
        <v>45992</v>
      </c>
      <c r="C9924">
        <v>30</v>
      </c>
    </row>
    <row r="9925" spans="1:3">
      <c r="A9925" t="s">
        <v>2595</v>
      </c>
      <c r="B9925" s="1">
        <v>46023</v>
      </c>
      <c r="C9925">
        <v>271</v>
      </c>
    </row>
    <row r="9926" spans="1:3">
      <c r="A9926" t="s">
        <v>2595</v>
      </c>
      <c r="B9926" s="1">
        <v>46054</v>
      </c>
      <c r="C9926">
        <v>205</v>
      </c>
    </row>
    <row r="9927" spans="1:3">
      <c r="A9927" t="s">
        <v>2595</v>
      </c>
      <c r="B9927" s="1">
        <v>46082</v>
      </c>
      <c r="C9927">
        <v>212</v>
      </c>
    </row>
    <row r="9928" spans="1:3">
      <c r="A9928" t="s">
        <v>2595</v>
      </c>
      <c r="B9928" s="1">
        <v>46113</v>
      </c>
      <c r="C9928">
        <v>112</v>
      </c>
    </row>
    <row r="9929" spans="1:3">
      <c r="A9929" t="s">
        <v>2595</v>
      </c>
      <c r="B9929" s="1">
        <v>46143</v>
      </c>
      <c r="C9929">
        <v>120</v>
      </c>
    </row>
    <row r="9930" spans="1:3">
      <c r="A9930" t="s">
        <v>2593</v>
      </c>
      <c r="B9930" s="1">
        <v>45992</v>
      </c>
      <c r="C9930">
        <v>36</v>
      </c>
    </row>
    <row r="9931" spans="1:3">
      <c r="A9931" t="s">
        <v>2593</v>
      </c>
      <c r="B9931" s="1">
        <v>46023</v>
      </c>
      <c r="C9931">
        <v>274</v>
      </c>
    </row>
    <row r="9932" spans="1:3">
      <c r="A9932" t="s">
        <v>2593</v>
      </c>
      <c r="B9932" s="1">
        <v>46054</v>
      </c>
      <c r="C9932">
        <v>330</v>
      </c>
    </row>
    <row r="9933" spans="1:3">
      <c r="A9933" t="s">
        <v>2593</v>
      </c>
      <c r="B9933" s="1">
        <v>46082</v>
      </c>
      <c r="C9933">
        <v>264</v>
      </c>
    </row>
    <row r="9934" spans="1:3">
      <c r="A9934" t="s">
        <v>2593</v>
      </c>
      <c r="B9934" s="1">
        <v>46113</v>
      </c>
      <c r="C9934">
        <v>297</v>
      </c>
    </row>
    <row r="9935" spans="1:3">
      <c r="A9935" t="s">
        <v>2593</v>
      </c>
      <c r="B9935" s="1">
        <v>46143</v>
      </c>
      <c r="C9935">
        <v>149</v>
      </c>
    </row>
    <row r="9936" spans="1:3">
      <c r="A9936" t="s">
        <v>2591</v>
      </c>
      <c r="B9936" s="1">
        <v>45992</v>
      </c>
      <c r="C9936">
        <v>12</v>
      </c>
    </row>
    <row r="9937" spans="1:3">
      <c r="A9937" t="s">
        <v>2591</v>
      </c>
      <c r="B9937" s="1">
        <v>46023</v>
      </c>
      <c r="C9937">
        <v>67</v>
      </c>
    </row>
    <row r="9938" spans="1:3">
      <c r="A9938" t="s">
        <v>2591</v>
      </c>
      <c r="B9938" s="1">
        <v>46054</v>
      </c>
      <c r="C9938">
        <v>35</v>
      </c>
    </row>
    <row r="9939" spans="1:3">
      <c r="A9939" t="s">
        <v>2591</v>
      </c>
      <c r="B9939" s="1">
        <v>46082</v>
      </c>
      <c r="C9939">
        <v>45</v>
      </c>
    </row>
    <row r="9940" spans="1:3">
      <c r="A9940" t="s">
        <v>2591</v>
      </c>
      <c r="B9940" s="1">
        <v>46113</v>
      </c>
      <c r="C9940">
        <v>52</v>
      </c>
    </row>
    <row r="9941" spans="1:3">
      <c r="A9941" t="s">
        <v>2591</v>
      </c>
      <c r="B9941" s="1">
        <v>46143</v>
      </c>
      <c r="C9941">
        <v>31</v>
      </c>
    </row>
    <row r="9942" spans="1:3">
      <c r="A9942" t="s">
        <v>2589</v>
      </c>
      <c r="B9942" s="1">
        <v>45992</v>
      </c>
      <c r="C9942">
        <v>7</v>
      </c>
    </row>
    <row r="9943" spans="1:3">
      <c r="A9943" t="s">
        <v>2589</v>
      </c>
      <c r="B9943" s="1">
        <v>46023</v>
      </c>
      <c r="C9943">
        <v>70</v>
      </c>
    </row>
    <row r="9944" spans="1:3">
      <c r="A9944" t="s">
        <v>2589</v>
      </c>
      <c r="B9944" s="1">
        <v>46054</v>
      </c>
      <c r="C9944">
        <v>87</v>
      </c>
    </row>
    <row r="9945" spans="1:3">
      <c r="A9945" t="s">
        <v>2589</v>
      </c>
      <c r="B9945" s="1">
        <v>46082</v>
      </c>
      <c r="C9945">
        <v>37</v>
      </c>
    </row>
    <row r="9946" spans="1:3">
      <c r="A9946" t="s">
        <v>2589</v>
      </c>
      <c r="B9946" s="1">
        <v>46113</v>
      </c>
      <c r="C9946">
        <v>28</v>
      </c>
    </row>
    <row r="9947" spans="1:3">
      <c r="A9947" t="s">
        <v>2589</v>
      </c>
      <c r="B9947" s="1">
        <v>46143</v>
      </c>
      <c r="C9947">
        <v>17</v>
      </c>
    </row>
    <row r="9948" spans="1:3">
      <c r="A9948" t="s">
        <v>2587</v>
      </c>
      <c r="B9948" s="1">
        <v>45992</v>
      </c>
      <c r="C9948">
        <v>26</v>
      </c>
    </row>
    <row r="9949" spans="1:3">
      <c r="A9949" t="s">
        <v>2587</v>
      </c>
      <c r="B9949" s="1">
        <v>46023</v>
      </c>
      <c r="C9949">
        <v>188</v>
      </c>
    </row>
    <row r="9950" spans="1:3">
      <c r="A9950" t="s">
        <v>2587</v>
      </c>
      <c r="B9950" s="1">
        <v>46054</v>
      </c>
      <c r="C9950">
        <v>170</v>
      </c>
    </row>
    <row r="9951" spans="1:3">
      <c r="A9951" t="s">
        <v>2587</v>
      </c>
      <c r="B9951" s="1">
        <v>46082</v>
      </c>
      <c r="C9951">
        <v>157</v>
      </c>
    </row>
    <row r="9952" spans="1:3">
      <c r="A9952" t="s">
        <v>2587</v>
      </c>
      <c r="B9952" s="1">
        <v>46113</v>
      </c>
      <c r="C9952">
        <v>70</v>
      </c>
    </row>
    <row r="9953" spans="1:3">
      <c r="A9953" t="s">
        <v>2587</v>
      </c>
      <c r="B9953" s="1">
        <v>46143</v>
      </c>
      <c r="C9953">
        <v>56</v>
      </c>
    </row>
    <row r="9954" spans="1:3">
      <c r="A9954" t="s">
        <v>2585</v>
      </c>
      <c r="B9954" s="1">
        <v>45992</v>
      </c>
      <c r="C9954">
        <v>32</v>
      </c>
    </row>
    <row r="9955" spans="1:3">
      <c r="A9955" t="s">
        <v>2585</v>
      </c>
      <c r="B9955" s="1">
        <v>46023</v>
      </c>
      <c r="C9955">
        <v>138</v>
      </c>
    </row>
    <row r="9956" spans="1:3">
      <c r="A9956" t="s">
        <v>2585</v>
      </c>
      <c r="B9956" s="1">
        <v>46054</v>
      </c>
      <c r="C9956">
        <v>88</v>
      </c>
    </row>
    <row r="9957" spans="1:3">
      <c r="A9957" t="s">
        <v>2585</v>
      </c>
      <c r="B9957" s="1">
        <v>46082</v>
      </c>
      <c r="C9957">
        <v>95</v>
      </c>
    </row>
    <row r="9958" spans="1:3">
      <c r="A9958" t="s">
        <v>2585</v>
      </c>
      <c r="B9958" s="1">
        <v>46113</v>
      </c>
      <c r="C9958">
        <v>63</v>
      </c>
    </row>
    <row r="9959" spans="1:3">
      <c r="A9959" t="s">
        <v>2585</v>
      </c>
      <c r="B9959" s="1">
        <v>46143</v>
      </c>
      <c r="C9959">
        <v>46</v>
      </c>
    </row>
    <row r="9960" spans="1:3">
      <c r="A9960" t="s">
        <v>2439</v>
      </c>
      <c r="B9960" s="1">
        <v>45962</v>
      </c>
      <c r="C9960">
        <v>93</v>
      </c>
    </row>
    <row r="9961" spans="1:3">
      <c r="A9961" t="s">
        <v>2439</v>
      </c>
      <c r="B9961" s="1">
        <v>45992</v>
      </c>
      <c r="C9961">
        <v>32</v>
      </c>
    </row>
    <row r="9962" spans="1:3">
      <c r="A9962" t="s">
        <v>2439</v>
      </c>
      <c r="B9962" s="1">
        <v>46023</v>
      </c>
      <c r="C9962">
        <v>75</v>
      </c>
    </row>
    <row r="9963" spans="1:3">
      <c r="A9963" t="s">
        <v>2439</v>
      </c>
      <c r="B9963" s="1">
        <v>46054</v>
      </c>
      <c r="C9963">
        <v>62</v>
      </c>
    </row>
    <row r="9964" spans="1:3">
      <c r="A9964" t="s">
        <v>2439</v>
      </c>
      <c r="B9964" s="1">
        <v>46082</v>
      </c>
      <c r="C9964">
        <v>78</v>
      </c>
    </row>
    <row r="9965" spans="1:3">
      <c r="A9965" t="s">
        <v>2439</v>
      </c>
      <c r="B9965" s="1">
        <v>46113</v>
      </c>
      <c r="C9965">
        <v>62</v>
      </c>
    </row>
    <row r="9966" spans="1:3">
      <c r="A9966" t="s">
        <v>2439</v>
      </c>
      <c r="B9966" s="1">
        <v>46143</v>
      </c>
      <c r="C9966">
        <v>38</v>
      </c>
    </row>
    <row r="9967" spans="1:3">
      <c r="A9967" t="s">
        <v>2437</v>
      </c>
      <c r="B9967" s="1">
        <v>45962</v>
      </c>
      <c r="C9967">
        <v>129</v>
      </c>
    </row>
    <row r="9968" spans="1:3">
      <c r="A9968" t="s">
        <v>2437</v>
      </c>
      <c r="B9968" s="1">
        <v>45992</v>
      </c>
      <c r="C9968">
        <v>32</v>
      </c>
    </row>
    <row r="9969" spans="1:3">
      <c r="A9969" t="s">
        <v>2437</v>
      </c>
      <c r="B9969" s="1">
        <v>46023</v>
      </c>
      <c r="C9969">
        <v>80</v>
      </c>
    </row>
    <row r="9970" spans="1:3">
      <c r="A9970" t="s">
        <v>2437</v>
      </c>
      <c r="B9970" s="1">
        <v>46054</v>
      </c>
      <c r="C9970">
        <v>42</v>
      </c>
    </row>
    <row r="9971" spans="1:3">
      <c r="A9971" t="s">
        <v>2437</v>
      </c>
      <c r="B9971" s="1">
        <v>46082</v>
      </c>
      <c r="C9971">
        <v>129</v>
      </c>
    </row>
    <row r="9972" spans="1:3">
      <c r="A9972" t="s">
        <v>2437</v>
      </c>
      <c r="B9972" s="1">
        <v>46113</v>
      </c>
      <c r="C9972">
        <v>83</v>
      </c>
    </row>
    <row r="9973" spans="1:3">
      <c r="A9973" t="s">
        <v>2437</v>
      </c>
      <c r="B9973" s="1">
        <v>46143</v>
      </c>
      <c r="C9973">
        <v>59</v>
      </c>
    </row>
    <row r="9974" spans="1:3">
      <c r="A9974" t="s">
        <v>2435</v>
      </c>
      <c r="B9974" s="1">
        <v>45962</v>
      </c>
      <c r="C9974">
        <v>11</v>
      </c>
    </row>
    <row r="9975" spans="1:3">
      <c r="A9975" t="s">
        <v>2435</v>
      </c>
      <c r="B9975" s="1">
        <v>45992</v>
      </c>
      <c r="C9975">
        <v>25</v>
      </c>
    </row>
    <row r="9976" spans="1:3">
      <c r="A9976" t="s">
        <v>2435</v>
      </c>
      <c r="B9976" s="1">
        <v>46023</v>
      </c>
      <c r="C9976">
        <v>60</v>
      </c>
    </row>
    <row r="9977" spans="1:3">
      <c r="A9977" t="s">
        <v>2435</v>
      </c>
      <c r="B9977" s="1">
        <v>46054</v>
      </c>
      <c r="C9977">
        <v>64</v>
      </c>
    </row>
    <row r="9978" spans="1:3">
      <c r="A9978" t="s">
        <v>2435</v>
      </c>
      <c r="B9978" s="1">
        <v>46082</v>
      </c>
      <c r="C9978">
        <v>82</v>
      </c>
    </row>
    <row r="9979" spans="1:3">
      <c r="A9979" t="s">
        <v>2435</v>
      </c>
      <c r="B9979" s="1">
        <v>46113</v>
      </c>
      <c r="C9979">
        <v>57</v>
      </c>
    </row>
    <row r="9980" spans="1:3">
      <c r="A9980" t="s">
        <v>2435</v>
      </c>
      <c r="B9980" s="1">
        <v>46143</v>
      </c>
      <c r="C9980">
        <v>44</v>
      </c>
    </row>
    <row r="9981" spans="1:3">
      <c r="A9981" t="s">
        <v>2433</v>
      </c>
      <c r="B9981" s="1">
        <v>45962</v>
      </c>
      <c r="C9981">
        <v>77</v>
      </c>
    </row>
    <row r="9982" spans="1:3">
      <c r="A9982" t="s">
        <v>2433</v>
      </c>
      <c r="B9982" s="1">
        <v>45992</v>
      </c>
      <c r="C9982">
        <v>102</v>
      </c>
    </row>
    <row r="9983" spans="1:3">
      <c r="A9983" t="s">
        <v>2433</v>
      </c>
      <c r="B9983" s="1">
        <v>46023</v>
      </c>
      <c r="C9983">
        <v>177</v>
      </c>
    </row>
    <row r="9984" spans="1:3">
      <c r="A9984" t="s">
        <v>2433</v>
      </c>
      <c r="B9984" s="1">
        <v>46054</v>
      </c>
      <c r="C9984">
        <v>181</v>
      </c>
    </row>
    <row r="9985" spans="1:3">
      <c r="A9985" t="s">
        <v>2433</v>
      </c>
      <c r="B9985" s="1">
        <v>46082</v>
      </c>
      <c r="C9985">
        <v>225</v>
      </c>
    </row>
    <row r="9986" spans="1:3">
      <c r="A9986" t="s">
        <v>2433</v>
      </c>
      <c r="B9986" s="1">
        <v>46113</v>
      </c>
      <c r="C9986">
        <v>102</v>
      </c>
    </row>
    <row r="9987" spans="1:3">
      <c r="A9987" t="s">
        <v>2583</v>
      </c>
      <c r="B9987" s="1">
        <v>46023</v>
      </c>
      <c r="C9987">
        <v>11</v>
      </c>
    </row>
    <row r="9988" spans="1:3">
      <c r="A9988" t="s">
        <v>2583</v>
      </c>
      <c r="B9988" s="1">
        <v>46054</v>
      </c>
      <c r="C9988">
        <v>31</v>
      </c>
    </row>
    <row r="9989" spans="1:3">
      <c r="A9989" t="s">
        <v>2583</v>
      </c>
      <c r="B9989" s="1">
        <v>46082</v>
      </c>
      <c r="C9989">
        <v>39</v>
      </c>
    </row>
    <row r="9990" spans="1:3">
      <c r="A9990" t="s">
        <v>2583</v>
      </c>
      <c r="B9990" s="1">
        <v>46113</v>
      </c>
      <c r="C9990">
        <v>21</v>
      </c>
    </row>
    <row r="9991" spans="1:3">
      <c r="A9991" t="s">
        <v>2583</v>
      </c>
      <c r="B9991" s="1">
        <v>46143</v>
      </c>
      <c r="C9991">
        <v>27</v>
      </c>
    </row>
    <row r="9992" spans="1:3">
      <c r="A9992" t="s">
        <v>2581</v>
      </c>
      <c r="B9992" s="1">
        <v>45992</v>
      </c>
      <c r="C9992">
        <v>2</v>
      </c>
    </row>
    <row r="9993" spans="1:3">
      <c r="A9993" t="s">
        <v>2581</v>
      </c>
      <c r="B9993" s="1">
        <v>46023</v>
      </c>
      <c r="C9993">
        <v>56</v>
      </c>
    </row>
    <row r="9994" spans="1:3">
      <c r="A9994" t="s">
        <v>2581</v>
      </c>
      <c r="B9994" s="1">
        <v>46054</v>
      </c>
      <c r="C9994">
        <v>80</v>
      </c>
    </row>
    <row r="9995" spans="1:3">
      <c r="A9995" t="s">
        <v>2581</v>
      </c>
      <c r="B9995" s="1">
        <v>46082</v>
      </c>
      <c r="C9995">
        <v>92</v>
      </c>
    </row>
    <row r="9996" spans="1:3">
      <c r="A9996" t="s">
        <v>2581</v>
      </c>
      <c r="B9996" s="1">
        <v>46113</v>
      </c>
      <c r="C9996">
        <v>40</v>
      </c>
    </row>
    <row r="9997" spans="1:3">
      <c r="A9997" t="s">
        <v>2581</v>
      </c>
      <c r="B9997" s="1">
        <v>46143</v>
      </c>
      <c r="C9997">
        <v>38</v>
      </c>
    </row>
    <row r="9998" spans="1:3">
      <c r="A9998" t="s">
        <v>2579</v>
      </c>
      <c r="B9998" s="1">
        <v>45992</v>
      </c>
      <c r="C9998">
        <v>4</v>
      </c>
    </row>
    <row r="9999" spans="1:3">
      <c r="A9999" t="s">
        <v>2579</v>
      </c>
      <c r="B9999" s="1">
        <v>46023</v>
      </c>
      <c r="C9999">
        <v>62</v>
      </c>
    </row>
    <row r="10000" spans="1:3">
      <c r="A10000" t="s">
        <v>2579</v>
      </c>
      <c r="B10000" s="1">
        <v>46054</v>
      </c>
      <c r="C10000">
        <v>60</v>
      </c>
    </row>
    <row r="10001" spans="1:3">
      <c r="A10001" t="s">
        <v>2579</v>
      </c>
      <c r="B10001" s="1">
        <v>46082</v>
      </c>
      <c r="C10001">
        <v>104</v>
      </c>
    </row>
    <row r="10002" spans="1:3">
      <c r="A10002" t="s">
        <v>2579</v>
      </c>
      <c r="B10002" s="1">
        <v>46113</v>
      </c>
      <c r="C10002">
        <v>91</v>
      </c>
    </row>
    <row r="10003" spans="1:3">
      <c r="A10003" t="s">
        <v>2579</v>
      </c>
      <c r="B10003" s="1">
        <v>46143</v>
      </c>
      <c r="C10003">
        <v>43</v>
      </c>
    </row>
    <row r="10004" spans="1:3">
      <c r="A10004" t="s">
        <v>2577</v>
      </c>
      <c r="B10004" s="1">
        <v>45992</v>
      </c>
      <c r="C10004">
        <v>2</v>
      </c>
    </row>
    <row r="10005" spans="1:3">
      <c r="A10005" t="s">
        <v>2577</v>
      </c>
      <c r="B10005" s="1">
        <v>46023</v>
      </c>
      <c r="C10005">
        <v>44</v>
      </c>
    </row>
    <row r="10006" spans="1:3">
      <c r="A10006" t="s">
        <v>2577</v>
      </c>
      <c r="B10006" s="1">
        <v>46054</v>
      </c>
      <c r="C10006">
        <v>74</v>
      </c>
    </row>
    <row r="10007" spans="1:3">
      <c r="A10007" t="s">
        <v>2577</v>
      </c>
      <c r="B10007" s="1">
        <v>46082</v>
      </c>
      <c r="C10007">
        <v>80</v>
      </c>
    </row>
    <row r="10008" spans="1:3">
      <c r="A10008" t="s">
        <v>2577</v>
      </c>
      <c r="B10008" s="1">
        <v>46113</v>
      </c>
      <c r="C10008">
        <v>64</v>
      </c>
    </row>
    <row r="10009" spans="1:3">
      <c r="A10009" t="s">
        <v>2577</v>
      </c>
      <c r="B10009" s="1">
        <v>46143</v>
      </c>
      <c r="C10009">
        <v>38</v>
      </c>
    </row>
    <row r="10010" spans="1:3">
      <c r="A10010" t="s">
        <v>2575</v>
      </c>
      <c r="B10010" s="1">
        <v>46023</v>
      </c>
      <c r="C10010">
        <v>8</v>
      </c>
    </row>
    <row r="10011" spans="1:3">
      <c r="A10011" t="s">
        <v>2575</v>
      </c>
      <c r="B10011" s="1">
        <v>46054</v>
      </c>
      <c r="C10011">
        <v>5</v>
      </c>
    </row>
    <row r="10012" spans="1:3">
      <c r="A10012" t="s">
        <v>2575</v>
      </c>
      <c r="B10012" s="1">
        <v>46082</v>
      </c>
      <c r="C10012">
        <v>13</v>
      </c>
    </row>
    <row r="10013" spans="1:3">
      <c r="A10013" t="s">
        <v>2575</v>
      </c>
      <c r="B10013" s="1">
        <v>46113</v>
      </c>
      <c r="C10013">
        <v>13</v>
      </c>
    </row>
    <row r="10014" spans="1:3">
      <c r="A10014" t="s">
        <v>2575</v>
      </c>
      <c r="B10014" s="1">
        <v>46143</v>
      </c>
      <c r="C10014">
        <v>10</v>
      </c>
    </row>
    <row r="10015" spans="1:3">
      <c r="A10015" t="s">
        <v>2573</v>
      </c>
      <c r="B10015" s="1">
        <v>46023</v>
      </c>
      <c r="C10015">
        <v>11</v>
      </c>
    </row>
    <row r="10016" spans="1:3">
      <c r="A10016" t="s">
        <v>2573</v>
      </c>
      <c r="B10016" s="1">
        <v>46054</v>
      </c>
      <c r="C10016">
        <v>17</v>
      </c>
    </row>
    <row r="10017" spans="1:3">
      <c r="A10017" t="s">
        <v>2573</v>
      </c>
      <c r="B10017" s="1">
        <v>46082</v>
      </c>
      <c r="C10017">
        <v>37</v>
      </c>
    </row>
    <row r="10018" spans="1:3">
      <c r="A10018" t="s">
        <v>2573</v>
      </c>
      <c r="B10018" s="1">
        <v>46113</v>
      </c>
      <c r="C10018">
        <v>23</v>
      </c>
    </row>
    <row r="10019" spans="1:3">
      <c r="A10019" t="s">
        <v>2573</v>
      </c>
      <c r="B10019" s="1">
        <v>46143</v>
      </c>
      <c r="C10019">
        <v>26</v>
      </c>
    </row>
    <row r="10020" spans="1:3">
      <c r="A10020" t="s">
        <v>2571</v>
      </c>
      <c r="B10020" s="1">
        <v>46023</v>
      </c>
      <c r="C10020">
        <v>34</v>
      </c>
    </row>
    <row r="10021" spans="1:3">
      <c r="A10021" t="s">
        <v>2571</v>
      </c>
      <c r="B10021" s="1">
        <v>46054</v>
      </c>
      <c r="C10021">
        <v>53</v>
      </c>
    </row>
    <row r="10022" spans="1:3">
      <c r="A10022" t="s">
        <v>2571</v>
      </c>
      <c r="B10022" s="1">
        <v>46082</v>
      </c>
      <c r="C10022">
        <v>41</v>
      </c>
    </row>
    <row r="10023" spans="1:3">
      <c r="A10023" t="s">
        <v>2571</v>
      </c>
      <c r="B10023" s="1">
        <v>46113</v>
      </c>
      <c r="C10023">
        <v>55</v>
      </c>
    </row>
    <row r="10024" spans="1:3">
      <c r="A10024" t="s">
        <v>2571</v>
      </c>
      <c r="B10024" s="1">
        <v>46143</v>
      </c>
      <c r="C10024">
        <v>51</v>
      </c>
    </row>
    <row r="10025" spans="1:3">
      <c r="A10025" t="s">
        <v>2569</v>
      </c>
      <c r="B10025" s="1">
        <v>46023</v>
      </c>
      <c r="C10025">
        <v>28</v>
      </c>
    </row>
    <row r="10026" spans="1:3">
      <c r="A10026" t="s">
        <v>2569</v>
      </c>
      <c r="B10026" s="1">
        <v>46054</v>
      </c>
      <c r="C10026">
        <v>21</v>
      </c>
    </row>
    <row r="10027" spans="1:3">
      <c r="A10027" t="s">
        <v>2569</v>
      </c>
      <c r="B10027" s="1">
        <v>46082</v>
      </c>
      <c r="C10027">
        <v>23</v>
      </c>
    </row>
    <row r="10028" spans="1:3">
      <c r="A10028" t="s">
        <v>2569</v>
      </c>
      <c r="B10028" s="1">
        <v>46113</v>
      </c>
      <c r="C10028">
        <v>24</v>
      </c>
    </row>
    <row r="10029" spans="1:3">
      <c r="A10029" t="s">
        <v>2569</v>
      </c>
      <c r="B10029" s="1">
        <v>46143</v>
      </c>
      <c r="C10029">
        <v>29</v>
      </c>
    </row>
    <row r="10030" spans="1:3">
      <c r="A10030" t="s">
        <v>2567</v>
      </c>
      <c r="B10030" s="1">
        <v>46023</v>
      </c>
      <c r="C10030">
        <v>22</v>
      </c>
    </row>
    <row r="10031" spans="1:3">
      <c r="A10031" t="s">
        <v>2567</v>
      </c>
      <c r="B10031" s="1">
        <v>46054</v>
      </c>
      <c r="C10031">
        <v>16</v>
      </c>
    </row>
    <row r="10032" spans="1:3">
      <c r="A10032" t="s">
        <v>2567</v>
      </c>
      <c r="B10032" s="1">
        <v>46082</v>
      </c>
      <c r="C10032">
        <v>15</v>
      </c>
    </row>
    <row r="10033" spans="1:3">
      <c r="A10033" t="s">
        <v>2567</v>
      </c>
      <c r="B10033" s="1">
        <v>46113</v>
      </c>
      <c r="C10033">
        <v>51</v>
      </c>
    </row>
    <row r="10034" spans="1:3">
      <c r="A10034" t="s">
        <v>2567</v>
      </c>
      <c r="B10034" s="1">
        <v>46143</v>
      </c>
      <c r="C10034">
        <v>49</v>
      </c>
    </row>
    <row r="10035" spans="1:3">
      <c r="A10035" t="s">
        <v>2565</v>
      </c>
      <c r="B10035" s="1">
        <v>46023</v>
      </c>
      <c r="C10035">
        <v>27</v>
      </c>
    </row>
    <row r="10036" spans="1:3">
      <c r="A10036" t="s">
        <v>2565</v>
      </c>
      <c r="B10036" s="1">
        <v>46054</v>
      </c>
      <c r="C10036">
        <v>33</v>
      </c>
    </row>
    <row r="10037" spans="1:3">
      <c r="A10037" t="s">
        <v>2565</v>
      </c>
      <c r="B10037" s="1">
        <v>46082</v>
      </c>
      <c r="C10037">
        <v>26</v>
      </c>
    </row>
    <row r="10038" spans="1:3">
      <c r="A10038" t="s">
        <v>2565</v>
      </c>
      <c r="B10038" s="1">
        <v>46113</v>
      </c>
      <c r="C10038">
        <v>39</v>
      </c>
    </row>
    <row r="10039" spans="1:3">
      <c r="A10039" t="s">
        <v>2565</v>
      </c>
      <c r="B10039" s="1">
        <v>46143</v>
      </c>
      <c r="C10039">
        <v>44</v>
      </c>
    </row>
    <row r="10040" spans="1:3">
      <c r="A10040" t="s">
        <v>2563</v>
      </c>
      <c r="B10040" s="1">
        <v>46023</v>
      </c>
      <c r="C10040">
        <v>112</v>
      </c>
    </row>
    <row r="10041" spans="1:3">
      <c r="A10041" t="s">
        <v>2563</v>
      </c>
      <c r="B10041" s="1">
        <v>46054</v>
      </c>
      <c r="C10041">
        <v>181</v>
      </c>
    </row>
    <row r="10042" spans="1:3">
      <c r="A10042" t="s">
        <v>2563</v>
      </c>
      <c r="B10042" s="1">
        <v>46082</v>
      </c>
      <c r="C10042">
        <v>207</v>
      </c>
    </row>
    <row r="10043" spans="1:3">
      <c r="A10043" t="s">
        <v>2563</v>
      </c>
      <c r="B10043" s="1">
        <v>46113</v>
      </c>
      <c r="C10043">
        <v>189</v>
      </c>
    </row>
    <row r="10044" spans="1:3">
      <c r="A10044" t="s">
        <v>2563</v>
      </c>
      <c r="B10044" s="1">
        <v>46143</v>
      </c>
      <c r="C10044">
        <v>105</v>
      </c>
    </row>
    <row r="10045" spans="1:3">
      <c r="A10045" t="s">
        <v>2561</v>
      </c>
      <c r="B10045" s="1">
        <v>46023</v>
      </c>
      <c r="C10045">
        <v>75</v>
      </c>
    </row>
    <row r="10046" spans="1:3">
      <c r="A10046" t="s">
        <v>2561</v>
      </c>
      <c r="B10046" s="1">
        <v>46054</v>
      </c>
      <c r="C10046">
        <v>122</v>
      </c>
    </row>
    <row r="10047" spans="1:3">
      <c r="A10047" t="s">
        <v>2561</v>
      </c>
      <c r="B10047" s="1">
        <v>46082</v>
      </c>
      <c r="C10047">
        <v>139</v>
      </c>
    </row>
    <row r="10048" spans="1:3">
      <c r="A10048" t="s">
        <v>2561</v>
      </c>
      <c r="B10048" s="1">
        <v>46113</v>
      </c>
      <c r="C10048">
        <v>149</v>
      </c>
    </row>
    <row r="10049" spans="1:3">
      <c r="A10049" t="s">
        <v>2561</v>
      </c>
      <c r="B10049" s="1">
        <v>46143</v>
      </c>
      <c r="C10049">
        <v>77</v>
      </c>
    </row>
    <row r="10050" spans="1:3">
      <c r="A10050" t="s">
        <v>2559</v>
      </c>
      <c r="B10050" s="1">
        <v>46023</v>
      </c>
      <c r="C10050">
        <v>105</v>
      </c>
    </row>
    <row r="10051" spans="1:3">
      <c r="A10051" t="s">
        <v>2559</v>
      </c>
      <c r="B10051" s="1">
        <v>46054</v>
      </c>
      <c r="C10051">
        <v>193</v>
      </c>
    </row>
    <row r="10052" spans="1:3">
      <c r="A10052" t="s">
        <v>2559</v>
      </c>
      <c r="B10052" s="1">
        <v>46082</v>
      </c>
      <c r="C10052">
        <v>235</v>
      </c>
    </row>
    <row r="10053" spans="1:3">
      <c r="A10053" t="s">
        <v>2559</v>
      </c>
      <c r="B10053" s="1">
        <v>46113</v>
      </c>
      <c r="C10053">
        <v>283</v>
      </c>
    </row>
    <row r="10054" spans="1:3">
      <c r="A10054" t="s">
        <v>2559</v>
      </c>
      <c r="B10054" s="1">
        <v>46143</v>
      </c>
      <c r="C10054">
        <v>225</v>
      </c>
    </row>
    <row r="10055" spans="1:3">
      <c r="A10055" t="s">
        <v>2557</v>
      </c>
      <c r="B10055" s="1">
        <v>46023</v>
      </c>
      <c r="C10055">
        <v>65</v>
      </c>
    </row>
    <row r="10056" spans="1:3">
      <c r="A10056" t="s">
        <v>2557</v>
      </c>
      <c r="B10056" s="1">
        <v>46054</v>
      </c>
      <c r="C10056">
        <v>128</v>
      </c>
    </row>
    <row r="10057" spans="1:3">
      <c r="A10057" t="s">
        <v>2557</v>
      </c>
      <c r="B10057" s="1">
        <v>46082</v>
      </c>
      <c r="C10057">
        <v>192</v>
      </c>
    </row>
    <row r="10058" spans="1:3">
      <c r="A10058" t="s">
        <v>2557</v>
      </c>
      <c r="B10058" s="1">
        <v>46113</v>
      </c>
      <c r="C10058">
        <v>147</v>
      </c>
    </row>
    <row r="10059" spans="1:3">
      <c r="A10059" t="s">
        <v>2557</v>
      </c>
      <c r="B10059" s="1">
        <v>46143</v>
      </c>
      <c r="C10059">
        <v>86</v>
      </c>
    </row>
    <row r="10060" spans="1:3">
      <c r="A10060" t="s">
        <v>2555</v>
      </c>
      <c r="B10060" s="1">
        <v>46023</v>
      </c>
      <c r="C10060">
        <v>77</v>
      </c>
    </row>
    <row r="10061" spans="1:3">
      <c r="A10061" t="s">
        <v>2555</v>
      </c>
      <c r="B10061" s="1">
        <v>46054</v>
      </c>
      <c r="C10061">
        <v>94</v>
      </c>
    </row>
    <row r="10062" spans="1:3">
      <c r="A10062" t="s">
        <v>2555</v>
      </c>
      <c r="B10062" s="1">
        <v>46082</v>
      </c>
      <c r="C10062">
        <v>112</v>
      </c>
    </row>
    <row r="10063" spans="1:3">
      <c r="A10063" t="s">
        <v>2555</v>
      </c>
      <c r="B10063" s="1">
        <v>46113</v>
      </c>
      <c r="C10063">
        <v>111</v>
      </c>
    </row>
    <row r="10064" spans="1:3">
      <c r="A10064" t="s">
        <v>2555</v>
      </c>
      <c r="B10064" s="1">
        <v>46143</v>
      </c>
      <c r="C10064">
        <v>63</v>
      </c>
    </row>
    <row r="10065" spans="1:3">
      <c r="A10065" t="s">
        <v>2416</v>
      </c>
      <c r="B10065" s="1">
        <v>46023</v>
      </c>
      <c r="C10065">
        <v>25</v>
      </c>
    </row>
    <row r="10066" spans="1:3">
      <c r="A10066" t="s">
        <v>2416</v>
      </c>
      <c r="B10066" s="1">
        <v>46054</v>
      </c>
      <c r="C10066">
        <v>96</v>
      </c>
    </row>
    <row r="10067" spans="1:3">
      <c r="A10067" t="s">
        <v>2416</v>
      </c>
      <c r="B10067" s="1">
        <v>46082</v>
      </c>
      <c r="C10067">
        <v>123</v>
      </c>
    </row>
    <row r="10068" spans="1:3">
      <c r="A10068" t="s">
        <v>2416</v>
      </c>
      <c r="B10068" s="1">
        <v>46113</v>
      </c>
      <c r="C10068">
        <v>113</v>
      </c>
    </row>
    <row r="10069" spans="1:3">
      <c r="A10069" t="s">
        <v>2416</v>
      </c>
      <c r="B10069" s="1">
        <v>46143</v>
      </c>
      <c r="C10069">
        <v>100</v>
      </c>
    </row>
    <row r="10070" spans="1:3">
      <c r="A10070" t="s">
        <v>2419</v>
      </c>
      <c r="B10070" s="1">
        <v>46023</v>
      </c>
      <c r="C10070">
        <v>22</v>
      </c>
    </row>
    <row r="10071" spans="1:3">
      <c r="A10071" t="s">
        <v>2419</v>
      </c>
      <c r="B10071" s="1">
        <v>46054</v>
      </c>
      <c r="C10071">
        <v>107</v>
      </c>
    </row>
    <row r="10072" spans="1:3">
      <c r="A10072" t="s">
        <v>2419</v>
      </c>
      <c r="B10072" s="1">
        <v>46082</v>
      </c>
      <c r="C10072">
        <v>109</v>
      </c>
    </row>
    <row r="10073" spans="1:3">
      <c r="A10073" t="s">
        <v>2419</v>
      </c>
      <c r="B10073" s="1">
        <v>46113</v>
      </c>
      <c r="C10073">
        <v>170</v>
      </c>
    </row>
    <row r="10074" spans="1:3">
      <c r="A10074" t="s">
        <v>2419</v>
      </c>
      <c r="B10074" s="1">
        <v>46143</v>
      </c>
      <c r="C10074">
        <v>73</v>
      </c>
    </row>
    <row r="10075" spans="1:3">
      <c r="A10075" t="s">
        <v>2421</v>
      </c>
      <c r="B10075" s="1">
        <v>46023</v>
      </c>
      <c r="C10075">
        <v>67</v>
      </c>
    </row>
    <row r="10076" spans="1:3">
      <c r="A10076" t="s">
        <v>2421</v>
      </c>
      <c r="B10076" s="1">
        <v>46054</v>
      </c>
      <c r="C10076">
        <v>215</v>
      </c>
    </row>
    <row r="10077" spans="1:3">
      <c r="A10077" t="s">
        <v>2421</v>
      </c>
      <c r="B10077" s="1">
        <v>46082</v>
      </c>
      <c r="C10077">
        <v>220</v>
      </c>
    </row>
    <row r="10078" spans="1:3">
      <c r="A10078" t="s">
        <v>2421</v>
      </c>
      <c r="B10078" s="1">
        <v>46113</v>
      </c>
      <c r="C10078">
        <v>170</v>
      </c>
    </row>
    <row r="10079" spans="1:3">
      <c r="A10079" t="s">
        <v>2421</v>
      </c>
      <c r="B10079" s="1">
        <v>46143</v>
      </c>
      <c r="C10079">
        <v>143</v>
      </c>
    </row>
    <row r="10080" spans="1:3">
      <c r="A10080" t="s">
        <v>2423</v>
      </c>
      <c r="B10080" s="1">
        <v>46023</v>
      </c>
      <c r="C10080">
        <v>38</v>
      </c>
    </row>
    <row r="10081" spans="1:3">
      <c r="A10081" t="s">
        <v>2423</v>
      </c>
      <c r="B10081" s="1">
        <v>46054</v>
      </c>
      <c r="C10081">
        <v>51</v>
      </c>
    </row>
    <row r="10082" spans="1:3">
      <c r="A10082" t="s">
        <v>2423</v>
      </c>
      <c r="B10082" s="1">
        <v>46082</v>
      </c>
      <c r="C10082">
        <v>122</v>
      </c>
    </row>
    <row r="10083" spans="1:3">
      <c r="A10083" t="s">
        <v>2423</v>
      </c>
      <c r="B10083" s="1">
        <v>46113</v>
      </c>
      <c r="C10083">
        <v>94</v>
      </c>
    </row>
    <row r="10084" spans="1:3">
      <c r="A10084" t="s">
        <v>2423</v>
      </c>
      <c r="B10084" s="1">
        <v>46143</v>
      </c>
      <c r="C10084">
        <v>102</v>
      </c>
    </row>
    <row r="10085" spans="1:3">
      <c r="A10085" t="s">
        <v>2425</v>
      </c>
      <c r="B10085" s="1">
        <v>46054</v>
      </c>
      <c r="C10085">
        <v>111</v>
      </c>
    </row>
    <row r="10086" spans="1:3">
      <c r="A10086" t="s">
        <v>2425</v>
      </c>
      <c r="B10086" s="1">
        <v>46082</v>
      </c>
      <c r="C10086">
        <v>125</v>
      </c>
    </row>
    <row r="10087" spans="1:3">
      <c r="A10087" t="s">
        <v>2425</v>
      </c>
      <c r="B10087" s="1">
        <v>46113</v>
      </c>
      <c r="C10087">
        <v>149</v>
      </c>
    </row>
    <row r="10088" spans="1:3">
      <c r="A10088" t="s">
        <v>2425</v>
      </c>
      <c r="B10088" s="1">
        <v>46143</v>
      </c>
      <c r="C10088">
        <v>131</v>
      </c>
    </row>
    <row r="10089" spans="1:3">
      <c r="A10089" t="s">
        <v>2427</v>
      </c>
      <c r="B10089" s="1">
        <v>46054</v>
      </c>
      <c r="C10089">
        <v>20</v>
      </c>
    </row>
    <row r="10090" spans="1:3">
      <c r="A10090" t="s">
        <v>2427</v>
      </c>
      <c r="B10090" s="1">
        <v>46082</v>
      </c>
      <c r="C10090">
        <v>95</v>
      </c>
    </row>
    <row r="10091" spans="1:3">
      <c r="A10091" t="s">
        <v>2427</v>
      </c>
      <c r="B10091" s="1">
        <v>46113</v>
      </c>
      <c r="C10091">
        <v>59</v>
      </c>
    </row>
    <row r="10092" spans="1:3">
      <c r="A10092" t="s">
        <v>2427</v>
      </c>
      <c r="B10092" s="1">
        <v>46143</v>
      </c>
      <c r="C10092">
        <v>66</v>
      </c>
    </row>
    <row r="10093" spans="1:3">
      <c r="A10093" t="s">
        <v>2429</v>
      </c>
      <c r="B10093" s="1">
        <v>46054</v>
      </c>
      <c r="C10093">
        <v>50</v>
      </c>
    </row>
    <row r="10094" spans="1:3">
      <c r="A10094" t="s">
        <v>2429</v>
      </c>
      <c r="B10094" s="1">
        <v>46082</v>
      </c>
      <c r="C10094">
        <v>74</v>
      </c>
    </row>
    <row r="10095" spans="1:3">
      <c r="A10095" t="s">
        <v>2429</v>
      </c>
      <c r="B10095" s="1">
        <v>46113</v>
      </c>
      <c r="C10095">
        <v>86</v>
      </c>
    </row>
    <row r="10096" spans="1:3">
      <c r="A10096" t="s">
        <v>2429</v>
      </c>
      <c r="B10096" s="1">
        <v>46143</v>
      </c>
      <c r="C10096">
        <v>53</v>
      </c>
    </row>
    <row r="10097" spans="1:3">
      <c r="A10097" t="s">
        <v>2545</v>
      </c>
      <c r="B10097" s="1">
        <v>46082</v>
      </c>
      <c r="C10097">
        <v>139</v>
      </c>
    </row>
    <row r="10098" spans="1:3">
      <c r="A10098" t="s">
        <v>2545</v>
      </c>
      <c r="B10098" s="1">
        <v>46113</v>
      </c>
      <c r="C10098">
        <v>155</v>
      </c>
    </row>
    <row r="10099" spans="1:3">
      <c r="A10099" t="s">
        <v>2545</v>
      </c>
      <c r="B10099" s="1">
        <v>46143</v>
      </c>
      <c r="C10099">
        <v>118</v>
      </c>
    </row>
    <row r="10100" spans="1:3">
      <c r="A10100" t="s">
        <v>2547</v>
      </c>
      <c r="B10100" s="1">
        <v>46082</v>
      </c>
      <c r="C10100">
        <v>70</v>
      </c>
    </row>
    <row r="10101" spans="1:3">
      <c r="A10101" t="s">
        <v>2547</v>
      </c>
      <c r="B10101" s="1">
        <v>46113</v>
      </c>
      <c r="C10101">
        <v>78</v>
      </c>
    </row>
    <row r="10102" spans="1:3">
      <c r="A10102" t="s">
        <v>2547</v>
      </c>
      <c r="B10102" s="1">
        <v>46143</v>
      </c>
      <c r="C10102">
        <v>50</v>
      </c>
    </row>
    <row r="10103" spans="1:3">
      <c r="A10103" t="s">
        <v>2549</v>
      </c>
      <c r="B10103" s="1">
        <v>46082</v>
      </c>
      <c r="C10103">
        <v>30</v>
      </c>
    </row>
    <row r="10104" spans="1:3">
      <c r="A10104" t="s">
        <v>2549</v>
      </c>
      <c r="B10104" s="1">
        <v>46113</v>
      </c>
      <c r="C10104">
        <v>28</v>
      </c>
    </row>
    <row r="10105" spans="1:3">
      <c r="A10105" t="s">
        <v>2549</v>
      </c>
      <c r="B10105" s="1">
        <v>46143</v>
      </c>
      <c r="C10105">
        <v>5</v>
      </c>
    </row>
    <row r="10106" spans="1:3">
      <c r="A10106" t="s">
        <v>2551</v>
      </c>
      <c r="B10106" s="1">
        <v>46054</v>
      </c>
      <c r="C10106">
        <v>11</v>
      </c>
    </row>
    <row r="10107" spans="1:3">
      <c r="A10107" t="s">
        <v>2551</v>
      </c>
      <c r="B10107" s="1">
        <v>46082</v>
      </c>
      <c r="C10107">
        <v>128</v>
      </c>
    </row>
    <row r="10108" spans="1:3">
      <c r="A10108" t="s">
        <v>2551</v>
      </c>
      <c r="B10108" s="1">
        <v>46113</v>
      </c>
      <c r="C10108">
        <v>123</v>
      </c>
    </row>
    <row r="10109" spans="1:3">
      <c r="A10109" t="s">
        <v>2551</v>
      </c>
      <c r="B10109" s="1">
        <v>46143</v>
      </c>
      <c r="C10109">
        <v>120</v>
      </c>
    </row>
    <row r="10110" spans="1:3">
      <c r="A10110" t="s">
        <v>2553</v>
      </c>
      <c r="B10110" s="1">
        <v>46082</v>
      </c>
      <c r="C10110">
        <v>122</v>
      </c>
    </row>
    <row r="10111" spans="1:3">
      <c r="A10111" t="s">
        <v>2553</v>
      </c>
      <c r="B10111" s="1">
        <v>46113</v>
      </c>
      <c r="C10111">
        <v>82</v>
      </c>
    </row>
    <row r="10112" spans="1:3">
      <c r="A10112" t="s">
        <v>2553</v>
      </c>
      <c r="B10112" s="1">
        <v>46143</v>
      </c>
      <c r="C10112">
        <v>85</v>
      </c>
    </row>
    <row r="10113" spans="1:3">
      <c r="A10113" t="s">
        <v>2485</v>
      </c>
      <c r="B10113" s="1">
        <v>46082</v>
      </c>
      <c r="C10113">
        <v>2</v>
      </c>
    </row>
    <row r="10114" spans="1:3">
      <c r="A10114" t="s">
        <v>2485</v>
      </c>
      <c r="B10114" s="1">
        <v>46113</v>
      </c>
      <c r="C10114">
        <v>19</v>
      </c>
    </row>
    <row r="10115" spans="1:3">
      <c r="A10115" t="s">
        <v>2485</v>
      </c>
      <c r="B10115" s="1">
        <v>46143</v>
      </c>
      <c r="C10115">
        <v>25</v>
      </c>
    </row>
    <row r="10116" spans="1:3">
      <c r="A10116" t="s">
        <v>2431</v>
      </c>
      <c r="B10116" s="1">
        <v>46113</v>
      </c>
      <c r="C10116">
        <v>53</v>
      </c>
    </row>
    <row r="10117" spans="1:3">
      <c r="A10117" t="s">
        <v>2431</v>
      </c>
      <c r="B10117" s="1">
        <v>46143</v>
      </c>
      <c r="C10117">
        <v>47</v>
      </c>
    </row>
    <row r="10118" spans="1:3">
      <c r="A10118" t="s">
        <v>3038</v>
      </c>
      <c r="B10118" s="1">
        <v>46113</v>
      </c>
      <c r="C10118">
        <v>2</v>
      </c>
    </row>
    <row r="10119" spans="1:3">
      <c r="A10119" t="s">
        <v>3038</v>
      </c>
      <c r="B10119" s="1">
        <v>46143</v>
      </c>
      <c r="C10119">
        <v>10</v>
      </c>
    </row>
    <row r="10120" spans="1:3">
      <c r="A10120" t="s">
        <v>3040</v>
      </c>
      <c r="B10120" s="1">
        <v>46113</v>
      </c>
      <c r="C10120">
        <v>3</v>
      </c>
    </row>
    <row r="10121" spans="1:3">
      <c r="A10121" t="s">
        <v>3040</v>
      </c>
      <c r="B10121" s="1">
        <v>46143</v>
      </c>
      <c r="C10121">
        <v>69</v>
      </c>
    </row>
    <row r="10122" spans="1:3">
      <c r="A10122" t="s">
        <v>3042</v>
      </c>
      <c r="B10122" s="1">
        <v>46113</v>
      </c>
      <c r="C10122">
        <v>17</v>
      </c>
    </row>
    <row r="10123" spans="1:3">
      <c r="A10123" t="s">
        <v>3042</v>
      </c>
      <c r="B10123" s="1">
        <v>46143</v>
      </c>
      <c r="C10123">
        <v>28</v>
      </c>
    </row>
    <row r="10124" spans="1:3">
      <c r="A10124" t="s">
        <v>3048</v>
      </c>
      <c r="B10124" s="1">
        <v>46113</v>
      </c>
      <c r="C10124">
        <v>11</v>
      </c>
    </row>
    <row r="10125" spans="1:3">
      <c r="A10125" t="s">
        <v>3048</v>
      </c>
      <c r="B10125" s="1">
        <v>46143</v>
      </c>
      <c r="C10125">
        <v>27</v>
      </c>
    </row>
    <row r="10126" spans="1:3">
      <c r="A10126" t="s">
        <v>3050</v>
      </c>
      <c r="B10126" s="1">
        <v>46113</v>
      </c>
      <c r="C10126">
        <v>13</v>
      </c>
    </row>
    <row r="10127" spans="1:3">
      <c r="A10127" t="s">
        <v>3050</v>
      </c>
      <c r="B10127" s="1">
        <v>46143</v>
      </c>
      <c r="C10127">
        <v>25</v>
      </c>
    </row>
    <row r="10128" spans="1:3">
      <c r="A10128" t="s">
        <v>3052</v>
      </c>
      <c r="B10128" s="1">
        <v>46113</v>
      </c>
      <c r="C10128">
        <v>20</v>
      </c>
    </row>
    <row r="10129" spans="1:3">
      <c r="A10129" t="s">
        <v>3052</v>
      </c>
      <c r="B10129" s="1">
        <v>46143</v>
      </c>
      <c r="C10129">
        <v>32</v>
      </c>
    </row>
    <row r="10130" spans="1:3">
      <c r="A10130" t="s">
        <v>3044</v>
      </c>
      <c r="B10130" s="1">
        <v>46113</v>
      </c>
      <c r="C10130">
        <v>2</v>
      </c>
    </row>
    <row r="10131" spans="1:3">
      <c r="A10131" t="s">
        <v>3044</v>
      </c>
      <c r="B10131" s="1">
        <v>46143</v>
      </c>
      <c r="C10131">
        <v>90</v>
      </c>
    </row>
    <row r="10132" spans="1:3">
      <c r="A10132" t="s">
        <v>3046</v>
      </c>
      <c r="B10132" s="1">
        <v>46113</v>
      </c>
      <c r="C10132">
        <v>7</v>
      </c>
    </row>
    <row r="10133" spans="1:3">
      <c r="A10133" t="s">
        <v>3046</v>
      </c>
      <c r="B10133" s="1">
        <v>46143</v>
      </c>
      <c r="C10133">
        <v>93</v>
      </c>
    </row>
    <row r="10134" spans="1:3">
      <c r="A10134" t="s">
        <v>3248</v>
      </c>
      <c r="B10134" s="1">
        <v>46143</v>
      </c>
      <c r="C10134">
        <v>32</v>
      </c>
    </row>
    <row r="10135" spans="1:3">
      <c r="A10135" t="s">
        <v>3250</v>
      </c>
      <c r="B10135" s="1">
        <v>46143</v>
      </c>
      <c r="C10135">
        <v>31</v>
      </c>
    </row>
    <row r="10136" spans="1:3">
      <c r="A10136" t="s">
        <v>3252</v>
      </c>
      <c r="B10136" s="1">
        <v>46143</v>
      </c>
      <c r="C10136">
        <v>35</v>
      </c>
    </row>
    <row r="10137" spans="1:3">
      <c r="A10137" t="s">
        <v>3254</v>
      </c>
      <c r="B10137" s="1">
        <v>46143</v>
      </c>
      <c r="C10137">
        <v>34</v>
      </c>
    </row>
    <row r="10138" spans="1:3">
      <c r="A10138" t="s">
        <v>3256</v>
      </c>
      <c r="B10138" s="1">
        <v>46143</v>
      </c>
      <c r="C10138">
        <v>41</v>
      </c>
    </row>
    <row r="10139" spans="1:3">
      <c r="A10139" t="s">
        <v>3258</v>
      </c>
      <c r="B10139" s="1">
        <v>46143</v>
      </c>
      <c r="C10139">
        <v>39</v>
      </c>
    </row>
    <row r="10140" spans="1:3">
      <c r="A10140" t="s">
        <v>3260</v>
      </c>
      <c r="B10140" s="1">
        <v>46143</v>
      </c>
      <c r="C10140">
        <v>32</v>
      </c>
    </row>
    <row r="10141" spans="1:3">
      <c r="A10141" t="s">
        <v>3098</v>
      </c>
      <c r="B10141" s="1">
        <v>46113</v>
      </c>
      <c r="C10141">
        <v>2</v>
      </c>
    </row>
    <row r="10142" spans="1:3">
      <c r="A10142" t="s">
        <v>3098</v>
      </c>
      <c r="B10142" s="1">
        <v>46143</v>
      </c>
      <c r="C10142">
        <v>38</v>
      </c>
    </row>
    <row r="10143" spans="1:3">
      <c r="A10143" t="s">
        <v>3981</v>
      </c>
      <c r="B10143" s="1" t="s">
        <v>3981</v>
      </c>
    </row>
    <row r="10144" spans="1:3">
      <c r="A10144" t="s">
        <v>3982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381"/>
  <sheetViews>
    <sheetView topLeftCell="A3307" workbookViewId="0">
      <selection activeCell="F3324" sqref="F3324"/>
    </sheetView>
  </sheetViews>
  <sheetFormatPr defaultColWidth="9" defaultRowHeight="13.5" outlineLevelCol="5"/>
  <cols>
    <col min="1" max="1" width="17.125" customWidth="1"/>
    <col min="3" max="3" width="11.5" style="1" customWidth="1"/>
  </cols>
  <sheetData>
    <row r="1" spans="1:6">
      <c r="A1" t="s">
        <v>3983</v>
      </c>
      <c r="B1" t="s">
        <v>3984</v>
      </c>
      <c r="C1" s="1" t="s">
        <v>3985</v>
      </c>
      <c r="D1" t="s">
        <v>3986</v>
      </c>
      <c r="E1" t="s">
        <v>1</v>
      </c>
      <c r="F1" t="s">
        <v>3987</v>
      </c>
    </row>
    <row r="2" spans="1:6">
      <c r="A2" t="s">
        <v>855</v>
      </c>
      <c r="B2">
        <v>200</v>
      </c>
      <c r="C2" s="1">
        <v>46022</v>
      </c>
      <c r="D2" t="s">
        <v>3988</v>
      </c>
      <c r="E2" t="s">
        <v>855</v>
      </c>
    </row>
    <row r="3" spans="1:6">
      <c r="A3" t="s">
        <v>116</v>
      </c>
      <c r="B3">
        <v>200</v>
      </c>
      <c r="C3" s="1">
        <v>46022</v>
      </c>
      <c r="D3" t="s">
        <v>3988</v>
      </c>
      <c r="E3" t="s">
        <v>116</v>
      </c>
    </row>
    <row r="4" spans="1:6">
      <c r="A4" t="s">
        <v>1584</v>
      </c>
      <c r="B4">
        <v>300</v>
      </c>
      <c r="C4" s="1">
        <v>46022</v>
      </c>
      <c r="D4" t="s">
        <v>3988</v>
      </c>
      <c r="E4" t="s">
        <v>1584</v>
      </c>
    </row>
    <row r="5" spans="1:6">
      <c r="A5" t="s">
        <v>2585</v>
      </c>
      <c r="B5">
        <v>300</v>
      </c>
      <c r="C5" s="1">
        <v>46022</v>
      </c>
      <c r="D5" t="s">
        <v>3988</v>
      </c>
      <c r="E5" t="s">
        <v>2585</v>
      </c>
    </row>
    <row r="6" spans="1:6">
      <c r="A6" t="s">
        <v>1564</v>
      </c>
      <c r="B6">
        <v>200</v>
      </c>
      <c r="C6" s="1">
        <v>46026</v>
      </c>
      <c r="D6" t="s">
        <v>3988</v>
      </c>
      <c r="E6" t="s">
        <v>1564</v>
      </c>
    </row>
    <row r="7" spans="1:6">
      <c r="A7" t="s">
        <v>815</v>
      </c>
      <c r="B7">
        <v>300</v>
      </c>
      <c r="C7" s="1">
        <v>46026</v>
      </c>
      <c r="D7" t="s">
        <v>3988</v>
      </c>
      <c r="E7" t="s">
        <v>815</v>
      </c>
    </row>
    <row r="8" spans="1:6">
      <c r="A8" t="s">
        <v>108</v>
      </c>
      <c r="B8">
        <v>200</v>
      </c>
      <c r="C8" s="1">
        <v>46026</v>
      </c>
      <c r="D8" t="s">
        <v>3988</v>
      </c>
      <c r="E8" t="s">
        <v>108</v>
      </c>
    </row>
    <row r="9" spans="1:6">
      <c r="A9" t="s">
        <v>448</v>
      </c>
      <c r="B9">
        <v>30</v>
      </c>
      <c r="C9" s="1">
        <v>46026</v>
      </c>
      <c r="D9" t="s">
        <v>3988</v>
      </c>
      <c r="E9" t="s">
        <v>448</v>
      </c>
    </row>
    <row r="10" spans="1:6">
      <c r="A10" t="s">
        <v>1592</v>
      </c>
      <c r="B10">
        <v>300</v>
      </c>
      <c r="C10" s="1">
        <v>46026</v>
      </c>
      <c r="D10" t="s">
        <v>3988</v>
      </c>
      <c r="E10" t="s">
        <v>1592</v>
      </c>
    </row>
    <row r="11" spans="1:6">
      <c r="A11" t="s">
        <v>876</v>
      </c>
      <c r="B11">
        <v>30</v>
      </c>
      <c r="C11" s="1">
        <v>46026</v>
      </c>
      <c r="D11" t="s">
        <v>3988</v>
      </c>
      <c r="E11" t="s">
        <v>876</v>
      </c>
    </row>
    <row r="12" spans="1:6">
      <c r="A12" t="s">
        <v>1062</v>
      </c>
      <c r="B12">
        <v>200</v>
      </c>
      <c r="C12" s="1">
        <v>46026</v>
      </c>
      <c r="D12" t="s">
        <v>3988</v>
      </c>
      <c r="E12" t="s">
        <v>1062</v>
      </c>
    </row>
    <row r="13" spans="1:6">
      <c r="A13" t="s">
        <v>2717</v>
      </c>
      <c r="B13">
        <v>40</v>
      </c>
      <c r="C13" s="1">
        <v>46026</v>
      </c>
      <c r="D13" t="s">
        <v>3988</v>
      </c>
      <c r="E13" t="s">
        <v>2717</v>
      </c>
    </row>
    <row r="14" spans="1:6">
      <c r="A14" t="s">
        <v>2751</v>
      </c>
      <c r="B14">
        <v>50</v>
      </c>
      <c r="C14" s="1">
        <v>46026</v>
      </c>
      <c r="D14" t="s">
        <v>3988</v>
      </c>
      <c r="E14" t="s">
        <v>2751</v>
      </c>
    </row>
    <row r="15" spans="1:6">
      <c r="A15" t="s">
        <v>2767</v>
      </c>
      <c r="B15">
        <v>150</v>
      </c>
      <c r="C15" s="1">
        <v>46026</v>
      </c>
      <c r="D15" t="s">
        <v>3988</v>
      </c>
      <c r="E15" t="s">
        <v>2767</v>
      </c>
    </row>
    <row r="16" spans="1:6">
      <c r="A16" t="s">
        <v>2816</v>
      </c>
      <c r="B16">
        <v>200</v>
      </c>
      <c r="C16" s="1">
        <v>46026</v>
      </c>
      <c r="D16" t="s">
        <v>3988</v>
      </c>
      <c r="E16" t="s">
        <v>2816</v>
      </c>
    </row>
    <row r="17" spans="1:5">
      <c r="A17" t="s">
        <v>2818</v>
      </c>
      <c r="B17">
        <v>200</v>
      </c>
      <c r="C17" s="1">
        <v>46026</v>
      </c>
      <c r="D17" t="s">
        <v>3988</v>
      </c>
      <c r="E17" t="s">
        <v>2818</v>
      </c>
    </row>
    <row r="18" spans="1:5">
      <c r="A18" t="s">
        <v>2844</v>
      </c>
      <c r="B18">
        <v>100</v>
      </c>
      <c r="C18" s="1">
        <v>46026</v>
      </c>
      <c r="D18" t="s">
        <v>3988</v>
      </c>
      <c r="E18" t="s">
        <v>2844</v>
      </c>
    </row>
    <row r="19" spans="1:5">
      <c r="A19" t="s">
        <v>2900</v>
      </c>
      <c r="B19">
        <v>30</v>
      </c>
      <c r="C19" s="1">
        <v>46026</v>
      </c>
      <c r="D19" t="s">
        <v>3988</v>
      </c>
      <c r="E19" t="s">
        <v>2900</v>
      </c>
    </row>
    <row r="20" spans="1:5">
      <c r="A20" t="s">
        <v>2966</v>
      </c>
      <c r="B20">
        <v>300</v>
      </c>
      <c r="C20" s="1">
        <v>46026</v>
      </c>
      <c r="D20" t="s">
        <v>3988</v>
      </c>
      <c r="E20" t="s">
        <v>2966</v>
      </c>
    </row>
    <row r="21" spans="1:5">
      <c r="A21" t="s">
        <v>2970</v>
      </c>
      <c r="B21">
        <v>300</v>
      </c>
      <c r="C21" s="1">
        <v>46026</v>
      </c>
      <c r="D21" t="s">
        <v>3988</v>
      </c>
      <c r="E21" t="s">
        <v>2970</v>
      </c>
    </row>
    <row r="22" spans="1:5">
      <c r="A22" t="s">
        <v>2433</v>
      </c>
      <c r="B22">
        <v>200</v>
      </c>
      <c r="C22" s="1">
        <v>46026</v>
      </c>
      <c r="D22" t="s">
        <v>3988</v>
      </c>
      <c r="E22" t="s">
        <v>2433</v>
      </c>
    </row>
    <row r="23" spans="1:5">
      <c r="A23" t="s">
        <v>2441</v>
      </c>
      <c r="B23">
        <v>50</v>
      </c>
      <c r="C23" s="1">
        <v>46026</v>
      </c>
      <c r="D23" t="s">
        <v>3988</v>
      </c>
      <c r="E23" t="s">
        <v>2441</v>
      </c>
    </row>
    <row r="24" spans="1:5">
      <c r="A24" t="s">
        <v>2587</v>
      </c>
      <c r="B24">
        <v>300</v>
      </c>
      <c r="C24" s="1">
        <v>46026</v>
      </c>
      <c r="D24" t="s">
        <v>3988</v>
      </c>
      <c r="E24" t="s">
        <v>2587</v>
      </c>
    </row>
    <row r="25" spans="1:5">
      <c r="A25" t="s">
        <v>2611</v>
      </c>
      <c r="B25">
        <v>50</v>
      </c>
      <c r="C25" s="1">
        <v>46026</v>
      </c>
      <c r="D25" t="s">
        <v>3988</v>
      </c>
      <c r="E25" t="s">
        <v>2611</v>
      </c>
    </row>
    <row r="26" spans="1:5">
      <c r="A26" t="s">
        <v>1562</v>
      </c>
      <c r="B26">
        <v>100</v>
      </c>
      <c r="C26" s="1">
        <v>46026</v>
      </c>
      <c r="D26" t="s">
        <v>3988</v>
      </c>
      <c r="E26" t="s">
        <v>1562</v>
      </c>
    </row>
    <row r="27" spans="1:5">
      <c r="A27" t="s">
        <v>1564</v>
      </c>
      <c r="B27">
        <v>200</v>
      </c>
      <c r="C27" s="1">
        <v>46026</v>
      </c>
      <c r="D27" t="s">
        <v>3988</v>
      </c>
      <c r="E27" t="s">
        <v>1564</v>
      </c>
    </row>
    <row r="28" spans="1:5">
      <c r="A28" t="s">
        <v>849</v>
      </c>
      <c r="B28">
        <v>200</v>
      </c>
      <c r="C28" s="1">
        <v>46026</v>
      </c>
      <c r="D28" t="s">
        <v>3988</v>
      </c>
      <c r="E28" t="s">
        <v>849</v>
      </c>
    </row>
    <row r="29" spans="1:5">
      <c r="A29" t="s">
        <v>1642</v>
      </c>
      <c r="B29">
        <v>250</v>
      </c>
      <c r="C29" s="1">
        <v>46026</v>
      </c>
      <c r="D29" t="s">
        <v>3988</v>
      </c>
      <c r="E29" t="s">
        <v>1642</v>
      </c>
    </row>
    <row r="30" spans="1:5">
      <c r="A30" t="s">
        <v>2197</v>
      </c>
      <c r="B30">
        <v>120</v>
      </c>
      <c r="C30" s="1">
        <v>46026</v>
      </c>
      <c r="D30" t="s">
        <v>3988</v>
      </c>
      <c r="E30" t="s">
        <v>2197</v>
      </c>
    </row>
    <row r="31" spans="1:5">
      <c r="A31" t="s">
        <v>2159</v>
      </c>
      <c r="B31">
        <v>60</v>
      </c>
      <c r="C31" s="1">
        <v>46026</v>
      </c>
      <c r="D31" t="s">
        <v>3988</v>
      </c>
      <c r="E31" t="s">
        <v>2159</v>
      </c>
    </row>
    <row r="32" spans="1:5">
      <c r="A32" t="s">
        <v>1897</v>
      </c>
      <c r="B32">
        <v>100</v>
      </c>
      <c r="C32" s="1">
        <v>46026</v>
      </c>
      <c r="D32" t="s">
        <v>3988</v>
      </c>
      <c r="E32" t="s">
        <v>1897</v>
      </c>
    </row>
    <row r="33" spans="1:5">
      <c r="A33" t="s">
        <v>1861</v>
      </c>
      <c r="B33">
        <v>30</v>
      </c>
      <c r="C33" s="1">
        <v>46026</v>
      </c>
      <c r="D33" t="s">
        <v>3988</v>
      </c>
      <c r="E33" t="s">
        <v>1861</v>
      </c>
    </row>
    <row r="34" spans="1:5">
      <c r="A34" t="s">
        <v>2147</v>
      </c>
      <c r="B34">
        <v>100</v>
      </c>
      <c r="C34" s="1">
        <v>46026</v>
      </c>
      <c r="D34" t="s">
        <v>3988</v>
      </c>
      <c r="E34" t="s">
        <v>2147</v>
      </c>
    </row>
    <row r="35" spans="1:5">
      <c r="A35" t="s">
        <v>2095</v>
      </c>
      <c r="B35">
        <v>330</v>
      </c>
      <c r="C35" s="1">
        <v>46026</v>
      </c>
      <c r="D35" t="s">
        <v>3988</v>
      </c>
      <c r="E35" t="s">
        <v>2095</v>
      </c>
    </row>
    <row r="36" spans="1:5">
      <c r="A36" t="s">
        <v>2830</v>
      </c>
      <c r="B36">
        <v>200</v>
      </c>
      <c r="C36" s="1">
        <v>46026</v>
      </c>
      <c r="D36" t="s">
        <v>3988</v>
      </c>
      <c r="E36" t="s">
        <v>2830</v>
      </c>
    </row>
    <row r="37" spans="1:5">
      <c r="A37" t="s">
        <v>2832</v>
      </c>
      <c r="B37">
        <v>200</v>
      </c>
      <c r="C37" s="1">
        <v>46026</v>
      </c>
      <c r="D37" t="s">
        <v>3988</v>
      </c>
      <c r="E37" t="s">
        <v>2832</v>
      </c>
    </row>
    <row r="38" spans="1:5">
      <c r="A38" t="s">
        <v>2834</v>
      </c>
      <c r="B38">
        <v>200</v>
      </c>
      <c r="C38" s="1">
        <v>46026</v>
      </c>
      <c r="D38" t="s">
        <v>3988</v>
      </c>
      <c r="E38" t="s">
        <v>2834</v>
      </c>
    </row>
    <row r="39" spans="1:5">
      <c r="A39" t="s">
        <v>2864</v>
      </c>
      <c r="B39">
        <v>500</v>
      </c>
      <c r="C39" s="1">
        <v>46026</v>
      </c>
      <c r="D39" t="s">
        <v>3988</v>
      </c>
      <c r="E39" t="s">
        <v>2864</v>
      </c>
    </row>
    <row r="40" spans="1:5">
      <c r="A40" t="s">
        <v>2968</v>
      </c>
      <c r="B40">
        <v>300</v>
      </c>
      <c r="C40" s="1">
        <v>46026</v>
      </c>
      <c r="D40" t="s">
        <v>3988</v>
      </c>
      <c r="E40" t="s">
        <v>2968</v>
      </c>
    </row>
    <row r="41" spans="1:5">
      <c r="A41" t="s">
        <v>2972</v>
      </c>
      <c r="B41">
        <v>300</v>
      </c>
      <c r="C41" s="1">
        <v>46026</v>
      </c>
      <c r="D41" t="s">
        <v>3988</v>
      </c>
      <c r="E41" t="s">
        <v>2972</v>
      </c>
    </row>
    <row r="42" spans="1:5">
      <c r="A42" t="s">
        <v>2974</v>
      </c>
      <c r="B42">
        <v>300</v>
      </c>
      <c r="C42" s="1">
        <v>46026</v>
      </c>
      <c r="D42" t="s">
        <v>3988</v>
      </c>
      <c r="E42" t="s">
        <v>2974</v>
      </c>
    </row>
    <row r="43" spans="1:5">
      <c r="A43" t="s">
        <v>2978</v>
      </c>
      <c r="B43">
        <v>300</v>
      </c>
      <c r="C43" s="1">
        <v>46026</v>
      </c>
      <c r="D43" t="s">
        <v>3988</v>
      </c>
      <c r="E43" t="s">
        <v>2978</v>
      </c>
    </row>
    <row r="44" spans="1:5">
      <c r="A44" t="s">
        <v>2980</v>
      </c>
      <c r="B44">
        <v>300</v>
      </c>
      <c r="C44" s="1">
        <v>46026</v>
      </c>
      <c r="D44" t="s">
        <v>3988</v>
      </c>
      <c r="E44" t="s">
        <v>2980</v>
      </c>
    </row>
    <row r="45" spans="1:5">
      <c r="A45" t="s">
        <v>2986</v>
      </c>
      <c r="B45">
        <v>300</v>
      </c>
      <c r="C45" s="1">
        <v>46026</v>
      </c>
      <c r="D45" t="s">
        <v>3988</v>
      </c>
      <c r="E45" t="s">
        <v>2986</v>
      </c>
    </row>
    <row r="46" spans="1:5">
      <c r="A46" t="s">
        <v>2990</v>
      </c>
      <c r="B46">
        <v>300</v>
      </c>
      <c r="C46" s="1">
        <v>46026</v>
      </c>
      <c r="D46" t="s">
        <v>3988</v>
      </c>
      <c r="E46" t="s">
        <v>2990</v>
      </c>
    </row>
    <row r="47" spans="1:5">
      <c r="A47" t="s">
        <v>2441</v>
      </c>
      <c r="B47">
        <v>100</v>
      </c>
      <c r="C47" s="1">
        <v>46026</v>
      </c>
      <c r="D47" t="s">
        <v>3988</v>
      </c>
      <c r="E47" t="s">
        <v>2441</v>
      </c>
    </row>
    <row r="48" spans="1:5">
      <c r="A48" t="s">
        <v>2511</v>
      </c>
      <c r="B48">
        <v>170</v>
      </c>
      <c r="C48" s="1">
        <v>46026</v>
      </c>
      <c r="D48" t="s">
        <v>3988</v>
      </c>
      <c r="E48" t="s">
        <v>2511</v>
      </c>
    </row>
    <row r="49" spans="1:5">
      <c r="A49" t="s">
        <v>2513</v>
      </c>
      <c r="B49">
        <v>170</v>
      </c>
      <c r="C49" s="1">
        <v>46026</v>
      </c>
      <c r="D49" t="s">
        <v>3988</v>
      </c>
      <c r="E49" t="s">
        <v>2513</v>
      </c>
    </row>
    <row r="50" spans="1:5">
      <c r="A50" t="s">
        <v>2603</v>
      </c>
      <c r="B50">
        <v>50</v>
      </c>
      <c r="C50" s="1">
        <v>46026</v>
      </c>
      <c r="D50" t="s">
        <v>3988</v>
      </c>
      <c r="E50" t="s">
        <v>2603</v>
      </c>
    </row>
    <row r="51" spans="1:5">
      <c r="A51" t="s">
        <v>2615</v>
      </c>
      <c r="B51">
        <v>50</v>
      </c>
      <c r="C51" s="1">
        <v>46026</v>
      </c>
      <c r="D51" t="s">
        <v>3988</v>
      </c>
      <c r="E51" t="s">
        <v>2615</v>
      </c>
    </row>
    <row r="52" spans="1:5">
      <c r="A52" t="s">
        <v>470</v>
      </c>
      <c r="B52">
        <v>100</v>
      </c>
      <c r="C52" s="1">
        <v>46026</v>
      </c>
      <c r="D52" t="s">
        <v>3988</v>
      </c>
      <c r="E52" t="s">
        <v>470</v>
      </c>
    </row>
    <row r="53" spans="1:5">
      <c r="A53" t="s">
        <v>2630</v>
      </c>
      <c r="B53">
        <v>150</v>
      </c>
      <c r="C53" s="1">
        <v>46026</v>
      </c>
      <c r="D53" t="s">
        <v>3988</v>
      </c>
      <c r="E53" t="s">
        <v>2630</v>
      </c>
    </row>
    <row r="54" spans="1:5">
      <c r="A54" t="s">
        <v>2741</v>
      </c>
      <c r="B54">
        <v>80</v>
      </c>
      <c r="C54" s="1">
        <v>46026</v>
      </c>
      <c r="D54" t="s">
        <v>3988</v>
      </c>
      <c r="E54" t="s">
        <v>2741</v>
      </c>
    </row>
    <row r="55" spans="1:5">
      <c r="A55" t="s">
        <v>1588</v>
      </c>
      <c r="B55">
        <v>100</v>
      </c>
      <c r="C55" s="1">
        <v>46027</v>
      </c>
      <c r="D55" t="s">
        <v>3988</v>
      </c>
      <c r="E55" t="s">
        <v>1588</v>
      </c>
    </row>
    <row r="56" spans="1:5">
      <c r="A56" t="s">
        <v>1700</v>
      </c>
      <c r="B56">
        <v>200</v>
      </c>
      <c r="C56" s="1">
        <v>46027</v>
      </c>
      <c r="D56" t="s">
        <v>3988</v>
      </c>
      <c r="E56" t="s">
        <v>1700</v>
      </c>
    </row>
    <row r="57" spans="1:5">
      <c r="A57" t="s">
        <v>1754</v>
      </c>
      <c r="B57">
        <v>200</v>
      </c>
      <c r="C57" s="1">
        <v>46027</v>
      </c>
      <c r="D57" t="s">
        <v>3988</v>
      </c>
      <c r="E57" t="s">
        <v>1754</v>
      </c>
    </row>
    <row r="58" spans="1:5">
      <c r="A58" t="s">
        <v>1304</v>
      </c>
      <c r="B58">
        <v>150</v>
      </c>
      <c r="C58" s="1">
        <v>46027</v>
      </c>
      <c r="D58" t="s">
        <v>3988</v>
      </c>
      <c r="E58" t="s">
        <v>1304</v>
      </c>
    </row>
    <row r="59" spans="1:5">
      <c r="A59" t="s">
        <v>1296</v>
      </c>
      <c r="B59">
        <v>200</v>
      </c>
      <c r="C59" s="1">
        <v>46027</v>
      </c>
      <c r="D59" t="s">
        <v>3988</v>
      </c>
      <c r="E59" t="s">
        <v>1296</v>
      </c>
    </row>
    <row r="60" spans="1:5">
      <c r="A60" t="s">
        <v>1310</v>
      </c>
      <c r="B60">
        <v>200</v>
      </c>
      <c r="C60" s="1">
        <v>46027</v>
      </c>
      <c r="D60" t="s">
        <v>3988</v>
      </c>
      <c r="E60" t="s">
        <v>1310</v>
      </c>
    </row>
    <row r="61" spans="1:5">
      <c r="A61" t="s">
        <v>1266</v>
      </c>
      <c r="B61">
        <v>200</v>
      </c>
      <c r="C61" s="1">
        <v>46027</v>
      </c>
      <c r="D61" t="s">
        <v>3988</v>
      </c>
      <c r="E61" t="s">
        <v>1266</v>
      </c>
    </row>
    <row r="62" spans="1:5">
      <c r="A62" t="s">
        <v>1292</v>
      </c>
      <c r="B62">
        <v>200</v>
      </c>
      <c r="C62" s="1">
        <v>46027</v>
      </c>
      <c r="D62" t="s">
        <v>3988</v>
      </c>
      <c r="E62" t="s">
        <v>1292</v>
      </c>
    </row>
    <row r="63" spans="1:5">
      <c r="A63" t="s">
        <v>1312</v>
      </c>
      <c r="B63">
        <v>200</v>
      </c>
      <c r="C63" s="1">
        <v>46027</v>
      </c>
      <c r="D63" t="s">
        <v>3988</v>
      </c>
      <c r="E63" t="s">
        <v>1312</v>
      </c>
    </row>
    <row r="64" spans="1:5">
      <c r="A64" t="s">
        <v>1308</v>
      </c>
      <c r="B64">
        <v>150</v>
      </c>
      <c r="C64" s="1">
        <v>46027</v>
      </c>
      <c r="D64" t="s">
        <v>3988</v>
      </c>
      <c r="E64" t="s">
        <v>1308</v>
      </c>
    </row>
    <row r="65" spans="1:5">
      <c r="A65" t="s">
        <v>1286</v>
      </c>
      <c r="B65">
        <v>200</v>
      </c>
      <c r="C65" s="1">
        <v>46027</v>
      </c>
      <c r="D65" t="s">
        <v>3988</v>
      </c>
      <c r="E65" t="s">
        <v>1286</v>
      </c>
    </row>
    <row r="66" spans="1:5">
      <c r="A66" t="s">
        <v>1546</v>
      </c>
      <c r="B66">
        <v>100</v>
      </c>
      <c r="C66" s="1">
        <v>46027</v>
      </c>
      <c r="D66" t="s">
        <v>3988</v>
      </c>
      <c r="E66" t="s">
        <v>1546</v>
      </c>
    </row>
    <row r="67" spans="1:5">
      <c r="A67" t="s">
        <v>1548</v>
      </c>
      <c r="B67">
        <v>100</v>
      </c>
      <c r="C67" s="1">
        <v>46027</v>
      </c>
      <c r="D67" t="s">
        <v>3988</v>
      </c>
      <c r="E67" t="s">
        <v>1548</v>
      </c>
    </row>
    <row r="68" spans="1:5">
      <c r="A68" t="s">
        <v>1450</v>
      </c>
      <c r="B68">
        <v>100</v>
      </c>
      <c r="C68" s="1">
        <v>46027</v>
      </c>
      <c r="D68" t="s">
        <v>3988</v>
      </c>
      <c r="E68" t="s">
        <v>1450</v>
      </c>
    </row>
    <row r="69" spans="1:5">
      <c r="A69" t="s">
        <v>1474</v>
      </c>
      <c r="B69">
        <v>100</v>
      </c>
      <c r="C69" s="1">
        <v>46027</v>
      </c>
      <c r="D69" t="s">
        <v>3988</v>
      </c>
      <c r="E69" t="s">
        <v>1474</v>
      </c>
    </row>
    <row r="70" spans="1:5">
      <c r="A70" t="s">
        <v>1562</v>
      </c>
      <c r="B70">
        <v>250</v>
      </c>
      <c r="C70" s="1">
        <v>46027</v>
      </c>
      <c r="D70" t="s">
        <v>3988</v>
      </c>
      <c r="E70" t="s">
        <v>1562</v>
      </c>
    </row>
    <row r="71" spans="1:5">
      <c r="A71" t="s">
        <v>1642</v>
      </c>
      <c r="B71">
        <v>200</v>
      </c>
      <c r="C71" s="1">
        <v>46027</v>
      </c>
      <c r="D71" t="s">
        <v>3988</v>
      </c>
      <c r="E71" t="s">
        <v>1642</v>
      </c>
    </row>
    <row r="72" spans="1:5">
      <c r="A72" t="s">
        <v>1560</v>
      </c>
      <c r="B72">
        <v>50</v>
      </c>
      <c r="C72" s="1">
        <v>46027</v>
      </c>
      <c r="D72" t="s">
        <v>3988</v>
      </c>
      <c r="E72" t="s">
        <v>1560</v>
      </c>
    </row>
    <row r="73" spans="1:5">
      <c r="A73" t="s">
        <v>1634</v>
      </c>
      <c r="B73">
        <v>100</v>
      </c>
      <c r="C73" s="1">
        <v>46027</v>
      </c>
      <c r="D73" t="s">
        <v>3988</v>
      </c>
      <c r="E73" t="s">
        <v>1634</v>
      </c>
    </row>
    <row r="74" spans="1:5">
      <c r="A74" t="s">
        <v>2757</v>
      </c>
      <c r="B74">
        <v>50</v>
      </c>
      <c r="C74" s="1">
        <v>46027</v>
      </c>
      <c r="D74" t="s">
        <v>3988</v>
      </c>
      <c r="E74" t="s">
        <v>2757</v>
      </c>
    </row>
    <row r="75" spans="1:5">
      <c r="A75" t="s">
        <v>2767</v>
      </c>
      <c r="B75">
        <v>200</v>
      </c>
      <c r="C75" s="1">
        <v>46027</v>
      </c>
      <c r="D75" t="s">
        <v>3988</v>
      </c>
      <c r="E75" t="s">
        <v>2767</v>
      </c>
    </row>
    <row r="76" spans="1:5">
      <c r="A76" t="s">
        <v>2167</v>
      </c>
      <c r="B76">
        <v>70</v>
      </c>
      <c r="C76" s="1">
        <v>46027</v>
      </c>
      <c r="D76" t="s">
        <v>3988</v>
      </c>
      <c r="E76" t="s">
        <v>2167</v>
      </c>
    </row>
    <row r="77" spans="1:5">
      <c r="A77" t="s">
        <v>2037</v>
      </c>
      <c r="B77">
        <v>200</v>
      </c>
      <c r="C77" s="1">
        <v>46027</v>
      </c>
      <c r="D77" t="s">
        <v>3988</v>
      </c>
      <c r="E77" t="s">
        <v>2037</v>
      </c>
    </row>
    <row r="78" spans="1:5">
      <c r="A78" t="s">
        <v>2157</v>
      </c>
      <c r="B78">
        <v>200</v>
      </c>
      <c r="C78" s="1">
        <v>46027</v>
      </c>
      <c r="D78" t="s">
        <v>3988</v>
      </c>
      <c r="E78" t="s">
        <v>2157</v>
      </c>
    </row>
    <row r="79" spans="1:5">
      <c r="A79" t="s">
        <v>1869</v>
      </c>
      <c r="B79">
        <v>30</v>
      </c>
      <c r="C79" s="1">
        <v>46027</v>
      </c>
      <c r="D79" t="s">
        <v>3988</v>
      </c>
      <c r="E79" t="s">
        <v>1869</v>
      </c>
    </row>
    <row r="80" spans="1:5">
      <c r="A80" t="s">
        <v>2183</v>
      </c>
      <c r="B80">
        <v>50</v>
      </c>
      <c r="C80" s="1">
        <v>46027</v>
      </c>
      <c r="D80" t="s">
        <v>3988</v>
      </c>
      <c r="E80" t="s">
        <v>2183</v>
      </c>
    </row>
    <row r="81" spans="1:5">
      <c r="A81" t="s">
        <v>2179</v>
      </c>
      <c r="B81">
        <v>50</v>
      </c>
      <c r="C81" s="1">
        <v>46027</v>
      </c>
      <c r="D81" t="s">
        <v>3988</v>
      </c>
      <c r="E81" t="s">
        <v>2179</v>
      </c>
    </row>
    <row r="82" spans="1:5">
      <c r="A82" t="s">
        <v>2143</v>
      </c>
      <c r="B82">
        <v>100</v>
      </c>
      <c r="C82" s="1">
        <v>46027</v>
      </c>
      <c r="D82" t="s">
        <v>3988</v>
      </c>
      <c r="E82" t="s">
        <v>2143</v>
      </c>
    </row>
    <row r="83" spans="1:5">
      <c r="A83" t="s">
        <v>2107</v>
      </c>
      <c r="B83">
        <v>300</v>
      </c>
      <c r="C83" s="1">
        <v>46027</v>
      </c>
      <c r="D83" t="s">
        <v>3988</v>
      </c>
      <c r="E83" t="s">
        <v>2107</v>
      </c>
    </row>
    <row r="84" spans="1:5">
      <c r="A84" t="s">
        <v>2089</v>
      </c>
      <c r="B84">
        <v>300</v>
      </c>
      <c r="C84" s="1">
        <v>46027</v>
      </c>
      <c r="D84" t="s">
        <v>3988</v>
      </c>
      <c r="E84" t="s">
        <v>2089</v>
      </c>
    </row>
    <row r="85" spans="1:5">
      <c r="A85" t="s">
        <v>2087</v>
      </c>
      <c r="B85">
        <v>300</v>
      </c>
      <c r="C85" s="1">
        <v>46027</v>
      </c>
      <c r="D85" t="s">
        <v>3988</v>
      </c>
      <c r="E85" t="s">
        <v>2087</v>
      </c>
    </row>
    <row r="86" spans="1:5">
      <c r="A86" t="s">
        <v>2055</v>
      </c>
      <c r="B86">
        <v>200</v>
      </c>
      <c r="C86" s="1">
        <v>46027</v>
      </c>
      <c r="D86" t="s">
        <v>3988</v>
      </c>
      <c r="E86" t="s">
        <v>2055</v>
      </c>
    </row>
    <row r="87" spans="1:5">
      <c r="A87" t="s">
        <v>2844</v>
      </c>
      <c r="B87">
        <v>50</v>
      </c>
      <c r="C87" s="1">
        <v>46027</v>
      </c>
      <c r="D87" t="s">
        <v>3988</v>
      </c>
      <c r="E87" t="s">
        <v>2844</v>
      </c>
    </row>
    <row r="88" spans="1:5">
      <c r="A88" t="s">
        <v>2866</v>
      </c>
      <c r="B88">
        <v>50</v>
      </c>
      <c r="C88" s="1">
        <v>46027</v>
      </c>
      <c r="D88" t="s">
        <v>3988</v>
      </c>
      <c r="E88" t="s">
        <v>2866</v>
      </c>
    </row>
    <row r="89" spans="1:5">
      <c r="A89" t="s">
        <v>2976</v>
      </c>
      <c r="B89">
        <v>300</v>
      </c>
      <c r="C89" s="1">
        <v>46027</v>
      </c>
      <c r="D89" t="s">
        <v>3988</v>
      </c>
      <c r="E89" t="s">
        <v>2976</v>
      </c>
    </row>
    <row r="90" spans="1:5">
      <c r="A90" t="s">
        <v>2988</v>
      </c>
      <c r="B90">
        <v>300</v>
      </c>
      <c r="C90" s="1">
        <v>46027</v>
      </c>
      <c r="D90" t="s">
        <v>3988</v>
      </c>
      <c r="E90" t="s">
        <v>2988</v>
      </c>
    </row>
    <row r="91" spans="1:5">
      <c r="A91" t="s">
        <v>3002</v>
      </c>
      <c r="B91">
        <v>150</v>
      </c>
      <c r="C91" s="1">
        <v>46027</v>
      </c>
      <c r="D91" t="s">
        <v>3988</v>
      </c>
      <c r="E91" t="s">
        <v>3002</v>
      </c>
    </row>
    <row r="92" spans="1:5">
      <c r="A92" t="s">
        <v>3004</v>
      </c>
      <c r="B92">
        <v>100</v>
      </c>
      <c r="C92" s="1">
        <v>46027</v>
      </c>
      <c r="D92" t="s">
        <v>3988</v>
      </c>
      <c r="E92" t="s">
        <v>3004</v>
      </c>
    </row>
    <row r="93" spans="1:5">
      <c r="A93" t="s">
        <v>3020</v>
      </c>
      <c r="B93">
        <v>170</v>
      </c>
      <c r="C93" s="1">
        <v>46027</v>
      </c>
      <c r="D93" t="s">
        <v>3988</v>
      </c>
      <c r="E93" t="s">
        <v>3020</v>
      </c>
    </row>
    <row r="94" spans="1:5">
      <c r="A94" t="s">
        <v>2445</v>
      </c>
      <c r="B94">
        <v>50</v>
      </c>
      <c r="C94" s="1">
        <v>46027</v>
      </c>
      <c r="D94" t="s">
        <v>3988</v>
      </c>
      <c r="E94" t="s">
        <v>2445</v>
      </c>
    </row>
    <row r="95" spans="1:5">
      <c r="A95" t="s">
        <v>2523</v>
      </c>
      <c r="B95">
        <v>170</v>
      </c>
      <c r="C95" s="1">
        <v>46027</v>
      </c>
      <c r="D95" t="s">
        <v>3988</v>
      </c>
      <c r="E95" t="s">
        <v>2523</v>
      </c>
    </row>
    <row r="96" spans="1:5">
      <c r="A96" t="s">
        <v>2581</v>
      </c>
      <c r="B96">
        <v>50</v>
      </c>
      <c r="C96" s="1">
        <v>46027</v>
      </c>
      <c r="D96" t="s">
        <v>3988</v>
      </c>
      <c r="E96" t="s">
        <v>2581</v>
      </c>
    </row>
    <row r="97" spans="1:5">
      <c r="A97" t="s">
        <v>2595</v>
      </c>
      <c r="B97">
        <v>100</v>
      </c>
      <c r="C97" s="1">
        <v>46027</v>
      </c>
      <c r="D97" t="s">
        <v>3988</v>
      </c>
      <c r="E97" t="s">
        <v>2595</v>
      </c>
    </row>
    <row r="98" spans="1:5">
      <c r="A98" t="s">
        <v>2601</v>
      </c>
      <c r="B98">
        <v>200</v>
      </c>
      <c r="C98" s="1">
        <v>46027</v>
      </c>
      <c r="D98" t="s">
        <v>3988</v>
      </c>
      <c r="E98" t="s">
        <v>2601</v>
      </c>
    </row>
    <row r="99" spans="1:5">
      <c r="A99" t="s">
        <v>2603</v>
      </c>
      <c r="B99">
        <v>500</v>
      </c>
      <c r="C99" s="1">
        <v>46027</v>
      </c>
      <c r="D99" t="s">
        <v>3988</v>
      </c>
      <c r="E99" t="s">
        <v>2603</v>
      </c>
    </row>
    <row r="100" spans="1:5">
      <c r="A100" t="s">
        <v>2609</v>
      </c>
      <c r="B100">
        <v>500</v>
      </c>
      <c r="C100" s="1">
        <v>46027</v>
      </c>
      <c r="D100" t="s">
        <v>3988</v>
      </c>
      <c r="E100" t="s">
        <v>2609</v>
      </c>
    </row>
    <row r="101" spans="1:5">
      <c r="A101" t="s">
        <v>2611</v>
      </c>
      <c r="B101">
        <v>100</v>
      </c>
      <c r="C101" s="1">
        <v>46027</v>
      </c>
      <c r="D101" t="s">
        <v>3988</v>
      </c>
      <c r="E101" t="s">
        <v>2611</v>
      </c>
    </row>
    <row r="102" spans="1:5">
      <c r="A102" t="s">
        <v>2615</v>
      </c>
      <c r="B102">
        <v>500</v>
      </c>
      <c r="C102" s="1">
        <v>46027</v>
      </c>
      <c r="D102" t="s">
        <v>3988</v>
      </c>
      <c r="E102" t="s">
        <v>2615</v>
      </c>
    </row>
    <row r="103" spans="1:5">
      <c r="A103" t="s">
        <v>2617</v>
      </c>
      <c r="B103">
        <v>200</v>
      </c>
      <c r="C103" s="1">
        <v>46027</v>
      </c>
      <c r="D103" t="s">
        <v>3988</v>
      </c>
      <c r="E103" t="s">
        <v>2617</v>
      </c>
    </row>
    <row r="104" spans="1:5">
      <c r="A104" t="s">
        <v>1136</v>
      </c>
      <c r="B104">
        <v>200</v>
      </c>
      <c r="C104" s="1">
        <v>46027</v>
      </c>
      <c r="D104" t="s">
        <v>3988</v>
      </c>
      <c r="E104" t="s">
        <v>1136</v>
      </c>
    </row>
    <row r="105" spans="1:5">
      <c r="A105" t="s">
        <v>1152</v>
      </c>
      <c r="B105">
        <v>200</v>
      </c>
      <c r="C105" s="1">
        <v>46027</v>
      </c>
      <c r="D105" t="s">
        <v>3988</v>
      </c>
      <c r="E105" t="s">
        <v>1152</v>
      </c>
    </row>
    <row r="106" spans="1:5">
      <c r="A106" t="s">
        <v>1220</v>
      </c>
      <c r="B106">
        <v>200</v>
      </c>
      <c r="C106" s="1">
        <v>46027</v>
      </c>
      <c r="D106" t="s">
        <v>3988</v>
      </c>
      <c r="E106" t="s">
        <v>1220</v>
      </c>
    </row>
    <row r="107" spans="1:5">
      <c r="A107" t="s">
        <v>1234</v>
      </c>
      <c r="B107">
        <v>200</v>
      </c>
      <c r="C107" s="1">
        <v>46027</v>
      </c>
      <c r="D107" t="s">
        <v>3988</v>
      </c>
      <c r="E107" t="s">
        <v>1234</v>
      </c>
    </row>
    <row r="108" spans="1:5">
      <c r="A108" t="s">
        <v>2435</v>
      </c>
      <c r="B108">
        <v>100</v>
      </c>
      <c r="C108" s="1">
        <v>46027</v>
      </c>
      <c r="D108" t="s">
        <v>3988</v>
      </c>
      <c r="E108" t="s">
        <v>2435</v>
      </c>
    </row>
    <row r="109" spans="1:5">
      <c r="A109" t="s">
        <v>2808</v>
      </c>
      <c r="B109">
        <v>350</v>
      </c>
      <c r="C109" s="1">
        <v>46027</v>
      </c>
      <c r="D109" t="s">
        <v>3988</v>
      </c>
      <c r="E109" t="s">
        <v>2808</v>
      </c>
    </row>
    <row r="110" spans="1:5">
      <c r="A110" t="s">
        <v>2810</v>
      </c>
      <c r="B110">
        <v>250</v>
      </c>
      <c r="C110" s="1">
        <v>46027</v>
      </c>
      <c r="D110" t="s">
        <v>3988</v>
      </c>
      <c r="E110" t="s">
        <v>2810</v>
      </c>
    </row>
    <row r="111" spans="1:5">
      <c r="A111" t="s">
        <v>2812</v>
      </c>
      <c r="B111">
        <v>350</v>
      </c>
      <c r="C111" s="1">
        <v>46027</v>
      </c>
      <c r="D111" t="s">
        <v>3988</v>
      </c>
      <c r="E111" t="s">
        <v>2812</v>
      </c>
    </row>
    <row r="112" spans="1:5">
      <c r="A112" t="s">
        <v>2814</v>
      </c>
      <c r="B112">
        <v>250</v>
      </c>
      <c r="C112" s="1">
        <v>46027</v>
      </c>
      <c r="D112" t="s">
        <v>3988</v>
      </c>
      <c r="E112" t="s">
        <v>2814</v>
      </c>
    </row>
    <row r="113" spans="1:5">
      <c r="A113" t="s">
        <v>2816</v>
      </c>
      <c r="B113">
        <v>200</v>
      </c>
      <c r="C113" s="1">
        <v>46027</v>
      </c>
      <c r="D113" t="s">
        <v>3988</v>
      </c>
      <c r="E113" t="s">
        <v>2816</v>
      </c>
    </row>
    <row r="114" spans="1:5">
      <c r="A114" t="s">
        <v>2818</v>
      </c>
      <c r="B114">
        <v>200</v>
      </c>
      <c r="C114" s="1">
        <v>46027</v>
      </c>
      <c r="D114" t="s">
        <v>3988</v>
      </c>
      <c r="E114" t="s">
        <v>2818</v>
      </c>
    </row>
    <row r="115" spans="1:5">
      <c r="A115" t="s">
        <v>2820</v>
      </c>
      <c r="B115">
        <v>200</v>
      </c>
      <c r="C115" s="1">
        <v>46027</v>
      </c>
      <c r="D115" t="s">
        <v>3988</v>
      </c>
      <c r="E115" t="s">
        <v>2820</v>
      </c>
    </row>
    <row r="116" spans="1:5">
      <c r="A116" t="s">
        <v>2822</v>
      </c>
      <c r="B116">
        <v>200</v>
      </c>
      <c r="C116" s="1">
        <v>46027</v>
      </c>
      <c r="D116" t="s">
        <v>3988</v>
      </c>
      <c r="E116" t="s">
        <v>2822</v>
      </c>
    </row>
    <row r="117" spans="1:5">
      <c r="A117" t="s">
        <v>2832</v>
      </c>
      <c r="B117">
        <v>200</v>
      </c>
      <c r="C117" s="1">
        <v>46027</v>
      </c>
      <c r="D117" t="s">
        <v>3988</v>
      </c>
      <c r="E117" t="s">
        <v>2832</v>
      </c>
    </row>
    <row r="118" spans="1:5">
      <c r="A118" t="s">
        <v>280</v>
      </c>
      <c r="B118">
        <v>40</v>
      </c>
      <c r="C118" s="1">
        <v>46028</v>
      </c>
      <c r="D118" t="s">
        <v>3988</v>
      </c>
      <c r="E118" t="s">
        <v>280</v>
      </c>
    </row>
    <row r="119" spans="1:5">
      <c r="A119" t="s">
        <v>334</v>
      </c>
      <c r="B119">
        <v>500</v>
      </c>
      <c r="C119" s="1">
        <v>46028</v>
      </c>
      <c r="D119" t="s">
        <v>3988</v>
      </c>
      <c r="E119" t="s">
        <v>334</v>
      </c>
    </row>
    <row r="120" spans="1:5">
      <c r="A120" t="s">
        <v>336</v>
      </c>
      <c r="B120">
        <v>500</v>
      </c>
      <c r="C120" s="1">
        <v>46028</v>
      </c>
      <c r="D120" t="s">
        <v>3988</v>
      </c>
      <c r="E120" t="s">
        <v>336</v>
      </c>
    </row>
    <row r="121" spans="1:5">
      <c r="A121" t="s">
        <v>364</v>
      </c>
      <c r="B121">
        <v>500</v>
      </c>
      <c r="C121" s="1">
        <v>46028</v>
      </c>
      <c r="D121" t="s">
        <v>3988</v>
      </c>
      <c r="E121" t="s">
        <v>364</v>
      </c>
    </row>
    <row r="122" spans="1:5">
      <c r="A122" t="s">
        <v>1450</v>
      </c>
      <c r="B122">
        <v>100</v>
      </c>
      <c r="C122" s="1">
        <v>46028</v>
      </c>
      <c r="D122" t="s">
        <v>3988</v>
      </c>
      <c r="E122" t="s">
        <v>1450</v>
      </c>
    </row>
    <row r="123" spans="1:5">
      <c r="A123" t="s">
        <v>1744</v>
      </c>
      <c r="B123">
        <v>150</v>
      </c>
      <c r="C123" s="1">
        <v>46028</v>
      </c>
      <c r="D123" t="s">
        <v>3988</v>
      </c>
      <c r="E123" t="s">
        <v>1744</v>
      </c>
    </row>
    <row r="124" spans="1:5">
      <c r="A124" t="s">
        <v>1234</v>
      </c>
      <c r="B124">
        <v>100</v>
      </c>
      <c r="C124" s="1">
        <v>46028</v>
      </c>
      <c r="D124" t="s">
        <v>3988</v>
      </c>
      <c r="E124" t="s">
        <v>1234</v>
      </c>
    </row>
    <row r="125" spans="1:5">
      <c r="A125" t="s">
        <v>547</v>
      </c>
      <c r="B125">
        <v>200</v>
      </c>
      <c r="C125" s="1">
        <v>46028</v>
      </c>
      <c r="D125" t="s">
        <v>3988</v>
      </c>
      <c r="E125" t="s">
        <v>547</v>
      </c>
    </row>
    <row r="126" spans="1:5">
      <c r="A126" t="s">
        <v>749</v>
      </c>
      <c r="B126">
        <v>300</v>
      </c>
      <c r="C126" s="1">
        <v>46028</v>
      </c>
      <c r="D126" t="s">
        <v>3988</v>
      </c>
      <c r="E126" t="s">
        <v>749</v>
      </c>
    </row>
    <row r="127" spans="1:5">
      <c r="A127" t="s">
        <v>751</v>
      </c>
      <c r="B127">
        <v>300</v>
      </c>
      <c r="C127" s="1">
        <v>46028</v>
      </c>
      <c r="D127" t="s">
        <v>3988</v>
      </c>
      <c r="E127" t="s">
        <v>751</v>
      </c>
    </row>
    <row r="128" spans="1:5">
      <c r="A128" t="s">
        <v>771</v>
      </c>
      <c r="B128">
        <v>300</v>
      </c>
      <c r="C128" s="1">
        <v>46028</v>
      </c>
      <c r="D128" t="s">
        <v>3988</v>
      </c>
      <c r="E128" t="s">
        <v>771</v>
      </c>
    </row>
    <row r="129" spans="1:5">
      <c r="A129" t="s">
        <v>809</v>
      </c>
      <c r="B129">
        <v>200</v>
      </c>
      <c r="C129" s="1">
        <v>46028</v>
      </c>
      <c r="D129" t="s">
        <v>3988</v>
      </c>
      <c r="E129" t="s">
        <v>809</v>
      </c>
    </row>
    <row r="130" spans="1:5">
      <c r="A130" t="s">
        <v>849</v>
      </c>
      <c r="B130">
        <v>200</v>
      </c>
      <c r="C130" s="1">
        <v>46028</v>
      </c>
      <c r="D130" t="s">
        <v>3988</v>
      </c>
      <c r="E130" t="s">
        <v>849</v>
      </c>
    </row>
    <row r="131" spans="1:5">
      <c r="A131" t="s">
        <v>1228</v>
      </c>
      <c r="B131">
        <v>100</v>
      </c>
      <c r="C131" s="1">
        <v>46028</v>
      </c>
      <c r="D131" t="s">
        <v>3988</v>
      </c>
      <c r="E131" t="s">
        <v>1228</v>
      </c>
    </row>
    <row r="132" spans="1:5">
      <c r="A132" t="s">
        <v>1068</v>
      </c>
      <c r="B132">
        <v>400</v>
      </c>
      <c r="C132" s="1">
        <v>46029</v>
      </c>
      <c r="D132" t="s">
        <v>3988</v>
      </c>
      <c r="E132" t="s">
        <v>1068</v>
      </c>
    </row>
    <row r="133" spans="1:5">
      <c r="A133" t="s">
        <v>2630</v>
      </c>
      <c r="B133">
        <v>300</v>
      </c>
      <c r="C133" s="1">
        <v>46029</v>
      </c>
      <c r="D133" t="s">
        <v>3988</v>
      </c>
      <c r="E133" t="s">
        <v>2630</v>
      </c>
    </row>
    <row r="134" spans="1:5">
      <c r="A134" t="s">
        <v>2675</v>
      </c>
      <c r="B134">
        <v>60</v>
      </c>
      <c r="C134" s="1">
        <v>46029</v>
      </c>
      <c r="D134" t="s">
        <v>3988</v>
      </c>
      <c r="E134" t="s">
        <v>2675</v>
      </c>
    </row>
    <row r="135" spans="1:5">
      <c r="A135" t="s">
        <v>2689</v>
      </c>
      <c r="B135">
        <v>40</v>
      </c>
      <c r="C135" s="1">
        <v>46029</v>
      </c>
      <c r="D135" t="s">
        <v>3988</v>
      </c>
      <c r="E135" t="s">
        <v>2689</v>
      </c>
    </row>
    <row r="136" spans="1:5">
      <c r="A136" t="s">
        <v>2741</v>
      </c>
      <c r="B136">
        <v>30</v>
      </c>
      <c r="C136" s="1">
        <v>46029</v>
      </c>
      <c r="D136" t="s">
        <v>3988</v>
      </c>
      <c r="E136" t="s">
        <v>2741</v>
      </c>
    </row>
    <row r="137" spans="1:5">
      <c r="A137" t="s">
        <v>2751</v>
      </c>
      <c r="B137">
        <v>50</v>
      </c>
      <c r="C137" s="1">
        <v>46029</v>
      </c>
      <c r="D137" t="s">
        <v>3988</v>
      </c>
      <c r="E137" t="s">
        <v>2751</v>
      </c>
    </row>
    <row r="138" spans="1:5">
      <c r="A138" t="s">
        <v>2165</v>
      </c>
      <c r="B138">
        <v>200</v>
      </c>
      <c r="C138" s="1">
        <v>46029</v>
      </c>
      <c r="D138" t="s">
        <v>3988</v>
      </c>
      <c r="E138" t="s">
        <v>2165</v>
      </c>
    </row>
    <row r="139" spans="1:5">
      <c r="A139" t="s">
        <v>2167</v>
      </c>
      <c r="B139">
        <v>200</v>
      </c>
      <c r="C139" s="1">
        <v>46029</v>
      </c>
      <c r="D139" t="s">
        <v>3988</v>
      </c>
      <c r="E139" t="s">
        <v>2167</v>
      </c>
    </row>
    <row r="140" spans="1:5">
      <c r="A140" t="s">
        <v>2197</v>
      </c>
      <c r="B140">
        <v>200</v>
      </c>
      <c r="C140" s="1">
        <v>46029</v>
      </c>
      <c r="D140" t="s">
        <v>3988</v>
      </c>
      <c r="E140" t="s">
        <v>2197</v>
      </c>
    </row>
    <row r="141" spans="1:5">
      <c r="A141" t="s">
        <v>2159</v>
      </c>
      <c r="B141">
        <v>200</v>
      </c>
      <c r="C141" s="1">
        <v>46029</v>
      </c>
      <c r="D141" t="s">
        <v>3988</v>
      </c>
      <c r="E141" t="s">
        <v>2159</v>
      </c>
    </row>
    <row r="142" spans="1:5">
      <c r="A142" t="s">
        <v>2037</v>
      </c>
      <c r="B142">
        <v>200</v>
      </c>
      <c r="C142" s="1">
        <v>46029</v>
      </c>
      <c r="D142" t="s">
        <v>3988</v>
      </c>
      <c r="E142" t="s">
        <v>2037</v>
      </c>
    </row>
    <row r="143" spans="1:5">
      <c r="A143" t="s">
        <v>2157</v>
      </c>
      <c r="B143">
        <v>300</v>
      </c>
      <c r="C143" s="1">
        <v>46029</v>
      </c>
      <c r="D143" t="s">
        <v>3988</v>
      </c>
      <c r="E143" t="s">
        <v>2157</v>
      </c>
    </row>
    <row r="144" spans="1:5">
      <c r="A144" t="s">
        <v>2183</v>
      </c>
      <c r="B144">
        <v>100</v>
      </c>
      <c r="C144" s="1">
        <v>46029</v>
      </c>
      <c r="D144" t="s">
        <v>3988</v>
      </c>
      <c r="E144" t="s">
        <v>2183</v>
      </c>
    </row>
    <row r="145" spans="1:5">
      <c r="A145" t="s">
        <v>2179</v>
      </c>
      <c r="B145">
        <v>50</v>
      </c>
      <c r="C145" s="1">
        <v>46029</v>
      </c>
      <c r="D145" t="s">
        <v>3988</v>
      </c>
      <c r="E145" t="s">
        <v>2179</v>
      </c>
    </row>
    <row r="146" spans="1:5">
      <c r="A146" t="s">
        <v>2143</v>
      </c>
      <c r="B146">
        <v>100</v>
      </c>
      <c r="C146" s="1">
        <v>46029</v>
      </c>
      <c r="D146" t="s">
        <v>3988</v>
      </c>
      <c r="E146" t="s">
        <v>2143</v>
      </c>
    </row>
    <row r="147" spans="1:5">
      <c r="A147" t="s">
        <v>2095</v>
      </c>
      <c r="B147">
        <v>300</v>
      </c>
      <c r="C147" s="1">
        <v>46029</v>
      </c>
      <c r="D147" t="s">
        <v>3988</v>
      </c>
      <c r="E147" t="s">
        <v>2095</v>
      </c>
    </row>
    <row r="148" spans="1:5">
      <c r="A148" t="s">
        <v>2067</v>
      </c>
      <c r="B148">
        <v>200</v>
      </c>
      <c r="C148" s="1">
        <v>46029</v>
      </c>
      <c r="D148" t="s">
        <v>3988</v>
      </c>
      <c r="E148" t="s">
        <v>2067</v>
      </c>
    </row>
    <row r="149" spans="1:5">
      <c r="A149" t="s">
        <v>2059</v>
      </c>
      <c r="B149">
        <v>200</v>
      </c>
      <c r="C149" s="1">
        <v>46029</v>
      </c>
      <c r="D149" t="s">
        <v>3988</v>
      </c>
      <c r="E149" t="s">
        <v>2059</v>
      </c>
    </row>
    <row r="150" spans="1:5">
      <c r="A150" t="s">
        <v>2051</v>
      </c>
      <c r="B150">
        <v>200</v>
      </c>
      <c r="C150" s="1">
        <v>46029</v>
      </c>
      <c r="D150" t="s">
        <v>3988</v>
      </c>
      <c r="E150" t="s">
        <v>2051</v>
      </c>
    </row>
    <row r="151" spans="1:5">
      <c r="A151" t="s">
        <v>2796</v>
      </c>
      <c r="B151">
        <v>30</v>
      </c>
      <c r="C151" s="1">
        <v>46029</v>
      </c>
      <c r="D151" t="s">
        <v>3988</v>
      </c>
      <c r="E151" t="s">
        <v>2796</v>
      </c>
    </row>
    <row r="152" spans="1:5">
      <c r="A152" t="s">
        <v>2824</v>
      </c>
      <c r="B152">
        <v>300</v>
      </c>
      <c r="C152" s="1">
        <v>46029</v>
      </c>
      <c r="D152" t="s">
        <v>3988</v>
      </c>
      <c r="E152" t="s">
        <v>2824</v>
      </c>
    </row>
    <row r="153" spans="1:5">
      <c r="A153" t="s">
        <v>2882</v>
      </c>
      <c r="B153">
        <v>500</v>
      </c>
      <c r="C153" s="1">
        <v>46029</v>
      </c>
      <c r="D153" t="s">
        <v>3988</v>
      </c>
      <c r="E153" t="s">
        <v>2882</v>
      </c>
    </row>
    <row r="154" spans="1:5">
      <c r="A154" t="s">
        <v>2832</v>
      </c>
      <c r="B154">
        <v>200</v>
      </c>
      <c r="C154" s="1">
        <v>46029</v>
      </c>
      <c r="D154" t="s">
        <v>3988</v>
      </c>
      <c r="E154" t="s">
        <v>2832</v>
      </c>
    </row>
    <row r="155" spans="1:5">
      <c r="A155" t="s">
        <v>2848</v>
      </c>
      <c r="B155">
        <v>200</v>
      </c>
      <c r="C155" s="1">
        <v>46029</v>
      </c>
      <c r="D155" t="s">
        <v>3988</v>
      </c>
      <c r="E155" t="s">
        <v>2848</v>
      </c>
    </row>
    <row r="156" spans="1:5">
      <c r="A156" t="s">
        <v>2880</v>
      </c>
      <c r="B156">
        <v>200</v>
      </c>
      <c r="C156" s="1">
        <v>46029</v>
      </c>
      <c r="D156" t="s">
        <v>3988</v>
      </c>
      <c r="E156" t="s">
        <v>2880</v>
      </c>
    </row>
    <row r="157" spans="1:5">
      <c r="A157" t="s">
        <v>2878</v>
      </c>
      <c r="B157">
        <v>500</v>
      </c>
      <c r="C157" s="1">
        <v>46029</v>
      </c>
      <c r="D157" t="s">
        <v>3988</v>
      </c>
      <c r="E157" t="s">
        <v>2878</v>
      </c>
    </row>
    <row r="158" spans="1:5">
      <c r="A158" t="s">
        <v>2900</v>
      </c>
      <c r="B158">
        <v>30</v>
      </c>
      <c r="C158" s="1">
        <v>46029</v>
      </c>
      <c r="D158" t="s">
        <v>3988</v>
      </c>
      <c r="E158" t="s">
        <v>2900</v>
      </c>
    </row>
    <row r="159" spans="1:5">
      <c r="A159" t="s">
        <v>2966</v>
      </c>
      <c r="B159">
        <v>300</v>
      </c>
      <c r="C159" s="1">
        <v>46029</v>
      </c>
      <c r="D159" t="s">
        <v>3988</v>
      </c>
      <c r="E159" t="s">
        <v>2966</v>
      </c>
    </row>
    <row r="160" spans="1:5">
      <c r="A160" t="s">
        <v>2968</v>
      </c>
      <c r="B160">
        <v>300</v>
      </c>
      <c r="C160" s="1">
        <v>46029</v>
      </c>
      <c r="D160" t="s">
        <v>3988</v>
      </c>
      <c r="E160" t="s">
        <v>2968</v>
      </c>
    </row>
    <row r="161" spans="1:5">
      <c r="A161" t="s">
        <v>2970</v>
      </c>
      <c r="B161">
        <v>300</v>
      </c>
      <c r="C161" s="1">
        <v>46029</v>
      </c>
      <c r="D161" t="s">
        <v>3988</v>
      </c>
      <c r="E161" t="s">
        <v>2970</v>
      </c>
    </row>
    <row r="162" spans="1:5">
      <c r="A162" t="s">
        <v>2972</v>
      </c>
      <c r="B162">
        <v>300</v>
      </c>
      <c r="C162" s="1">
        <v>46029</v>
      </c>
      <c r="D162" t="s">
        <v>3988</v>
      </c>
      <c r="E162" t="s">
        <v>2972</v>
      </c>
    </row>
    <row r="163" spans="1:5">
      <c r="A163" t="s">
        <v>2980</v>
      </c>
      <c r="B163">
        <v>300</v>
      </c>
      <c r="C163" s="1">
        <v>46029</v>
      </c>
      <c r="D163" t="s">
        <v>3988</v>
      </c>
      <c r="E163" t="s">
        <v>2980</v>
      </c>
    </row>
    <row r="164" spans="1:5">
      <c r="A164" t="s">
        <v>2982</v>
      </c>
      <c r="B164">
        <v>200</v>
      </c>
      <c r="C164" s="1">
        <v>46029</v>
      </c>
      <c r="D164" t="s">
        <v>3988</v>
      </c>
      <c r="E164" t="s">
        <v>2982</v>
      </c>
    </row>
    <row r="165" spans="1:5">
      <c r="A165" t="s">
        <v>2986</v>
      </c>
      <c r="B165">
        <v>300</v>
      </c>
      <c r="C165" s="1">
        <v>46029</v>
      </c>
      <c r="D165" t="s">
        <v>3988</v>
      </c>
      <c r="E165" t="s">
        <v>2986</v>
      </c>
    </row>
    <row r="166" spans="1:5">
      <c r="A166" t="s">
        <v>2998</v>
      </c>
      <c r="B166">
        <v>300</v>
      </c>
      <c r="C166" s="1">
        <v>46029</v>
      </c>
      <c r="D166" t="s">
        <v>3988</v>
      </c>
      <c r="E166" t="s">
        <v>2998</v>
      </c>
    </row>
    <row r="167" spans="1:5">
      <c r="A167" t="s">
        <v>3004</v>
      </c>
      <c r="B167">
        <v>100</v>
      </c>
      <c r="C167" s="1">
        <v>46029</v>
      </c>
      <c r="D167" t="s">
        <v>3988</v>
      </c>
      <c r="E167" t="s">
        <v>3004</v>
      </c>
    </row>
    <row r="168" spans="1:5">
      <c r="A168" t="s">
        <v>3008</v>
      </c>
      <c r="B168">
        <v>200</v>
      </c>
      <c r="C168" s="1">
        <v>46029</v>
      </c>
      <c r="D168" t="s">
        <v>3988</v>
      </c>
      <c r="E168" t="s">
        <v>3008</v>
      </c>
    </row>
    <row r="169" spans="1:5">
      <c r="A169" t="s">
        <v>2447</v>
      </c>
      <c r="B169">
        <v>500</v>
      </c>
      <c r="C169" s="1">
        <v>46029</v>
      </c>
      <c r="D169" t="s">
        <v>3988</v>
      </c>
      <c r="E169" t="s">
        <v>2447</v>
      </c>
    </row>
    <row r="170" spans="1:5">
      <c r="A170" t="s">
        <v>2453</v>
      </c>
      <c r="B170">
        <v>300</v>
      </c>
      <c r="C170" s="1">
        <v>46029</v>
      </c>
      <c r="D170" t="s">
        <v>3988</v>
      </c>
      <c r="E170" t="s">
        <v>2453</v>
      </c>
    </row>
    <row r="171" spans="1:5">
      <c r="A171" t="s">
        <v>2511</v>
      </c>
      <c r="B171">
        <v>170</v>
      </c>
      <c r="C171" s="1">
        <v>46029</v>
      </c>
      <c r="D171" t="s">
        <v>3988</v>
      </c>
      <c r="E171" t="s">
        <v>2511</v>
      </c>
    </row>
    <row r="172" spans="1:5">
      <c r="A172" t="s">
        <v>2529</v>
      </c>
      <c r="B172">
        <v>340</v>
      </c>
      <c r="C172" s="1">
        <v>46029</v>
      </c>
      <c r="D172" t="s">
        <v>3988</v>
      </c>
      <c r="E172" t="s">
        <v>2529</v>
      </c>
    </row>
    <row r="173" spans="1:5">
      <c r="A173" t="s">
        <v>2595</v>
      </c>
      <c r="B173">
        <v>500</v>
      </c>
      <c r="C173" s="1">
        <v>46029</v>
      </c>
      <c r="D173" t="s">
        <v>3988</v>
      </c>
      <c r="E173" t="s">
        <v>2595</v>
      </c>
    </row>
    <row r="174" spans="1:5">
      <c r="A174" t="s">
        <v>2603</v>
      </c>
      <c r="B174">
        <v>500</v>
      </c>
      <c r="C174" s="1">
        <v>46029</v>
      </c>
      <c r="D174" t="s">
        <v>3988</v>
      </c>
      <c r="E174" t="s">
        <v>2603</v>
      </c>
    </row>
    <row r="175" spans="1:5">
      <c r="A175" t="s">
        <v>2613</v>
      </c>
      <c r="B175">
        <v>200</v>
      </c>
      <c r="C175" s="1">
        <v>46029</v>
      </c>
      <c r="D175" t="s">
        <v>3988</v>
      </c>
      <c r="E175" t="s">
        <v>2613</v>
      </c>
    </row>
    <row r="176" spans="1:5">
      <c r="A176" t="s">
        <v>2617</v>
      </c>
      <c r="B176">
        <v>100</v>
      </c>
      <c r="C176" s="1">
        <v>46029</v>
      </c>
      <c r="D176" t="s">
        <v>3988</v>
      </c>
      <c r="E176" t="s">
        <v>2617</v>
      </c>
    </row>
    <row r="177" spans="1:5">
      <c r="A177" t="s">
        <v>783</v>
      </c>
      <c r="B177">
        <v>300</v>
      </c>
      <c r="C177" s="1">
        <v>46029</v>
      </c>
      <c r="D177" t="s">
        <v>3988</v>
      </c>
      <c r="E177" t="s">
        <v>783</v>
      </c>
    </row>
    <row r="178" spans="1:5">
      <c r="A178" t="s">
        <v>815</v>
      </c>
      <c r="B178">
        <v>300</v>
      </c>
      <c r="C178" s="1">
        <v>46029</v>
      </c>
      <c r="D178" t="s">
        <v>3988</v>
      </c>
      <c r="E178" t="s">
        <v>815</v>
      </c>
    </row>
    <row r="179" spans="1:5">
      <c r="A179" t="s">
        <v>817</v>
      </c>
      <c r="B179">
        <v>500</v>
      </c>
      <c r="C179" s="1">
        <v>46029</v>
      </c>
      <c r="D179" t="s">
        <v>3988</v>
      </c>
      <c r="E179" t="s">
        <v>817</v>
      </c>
    </row>
    <row r="180" spans="1:5">
      <c r="A180" t="s">
        <v>823</v>
      </c>
      <c r="B180">
        <v>200</v>
      </c>
      <c r="C180" s="1">
        <v>46029</v>
      </c>
      <c r="D180" t="s">
        <v>3988</v>
      </c>
      <c r="E180" t="s">
        <v>823</v>
      </c>
    </row>
    <row r="181" spans="1:5">
      <c r="A181" t="s">
        <v>831</v>
      </c>
      <c r="B181">
        <v>200</v>
      </c>
      <c r="C181" s="1">
        <v>46029</v>
      </c>
      <c r="D181" t="s">
        <v>3988</v>
      </c>
      <c r="E181" t="s">
        <v>831</v>
      </c>
    </row>
    <row r="182" spans="1:5">
      <c r="A182" t="s">
        <v>829</v>
      </c>
      <c r="B182">
        <v>400</v>
      </c>
      <c r="C182" s="1">
        <v>46029</v>
      </c>
      <c r="D182" t="s">
        <v>3988</v>
      </c>
      <c r="E182" t="s">
        <v>829</v>
      </c>
    </row>
    <row r="183" spans="1:5">
      <c r="A183" t="s">
        <v>1146</v>
      </c>
      <c r="B183">
        <v>200</v>
      </c>
      <c r="C183" s="1">
        <v>46029</v>
      </c>
      <c r="D183" t="s">
        <v>3988</v>
      </c>
      <c r="E183" t="s">
        <v>1146</v>
      </c>
    </row>
    <row r="184" spans="1:5">
      <c r="A184" t="s">
        <v>1150</v>
      </c>
      <c r="B184">
        <v>200</v>
      </c>
      <c r="C184" s="1">
        <v>46029</v>
      </c>
      <c r="D184" t="s">
        <v>3988</v>
      </c>
      <c r="E184" t="s">
        <v>1150</v>
      </c>
    </row>
    <row r="185" spans="1:5">
      <c r="A185" t="s">
        <v>1220</v>
      </c>
      <c r="B185">
        <v>100</v>
      </c>
      <c r="C185" s="1">
        <v>46029</v>
      </c>
      <c r="D185" t="s">
        <v>3988</v>
      </c>
      <c r="E185" t="s">
        <v>1220</v>
      </c>
    </row>
    <row r="186" spans="1:5">
      <c r="A186" t="s">
        <v>1234</v>
      </c>
      <c r="B186">
        <v>100</v>
      </c>
      <c r="C186" s="1">
        <v>46029</v>
      </c>
      <c r="D186" t="s">
        <v>3988</v>
      </c>
      <c r="E186" t="s">
        <v>1234</v>
      </c>
    </row>
    <row r="187" spans="1:5">
      <c r="A187" t="s">
        <v>1642</v>
      </c>
      <c r="B187">
        <v>300</v>
      </c>
      <c r="C187" s="1">
        <v>46029</v>
      </c>
      <c r="D187" t="s">
        <v>3988</v>
      </c>
      <c r="E187" t="s">
        <v>1642</v>
      </c>
    </row>
    <row r="188" spans="1:5">
      <c r="A188" t="s">
        <v>855</v>
      </c>
      <c r="B188">
        <v>100</v>
      </c>
      <c r="C188" s="1">
        <v>46029</v>
      </c>
      <c r="D188" t="s">
        <v>3988</v>
      </c>
      <c r="E188" t="s">
        <v>855</v>
      </c>
    </row>
    <row r="189" spans="1:5">
      <c r="A189" t="s">
        <v>1560</v>
      </c>
      <c r="B189">
        <v>50</v>
      </c>
      <c r="C189" s="1">
        <v>46029</v>
      </c>
      <c r="D189" t="s">
        <v>3988</v>
      </c>
      <c r="E189" t="s">
        <v>1560</v>
      </c>
    </row>
    <row r="190" spans="1:5">
      <c r="A190" t="s">
        <v>1634</v>
      </c>
      <c r="B190">
        <v>100</v>
      </c>
      <c r="C190" s="1">
        <v>46029</v>
      </c>
      <c r="D190" t="s">
        <v>3988</v>
      </c>
      <c r="E190" t="s">
        <v>1634</v>
      </c>
    </row>
    <row r="191" spans="1:5">
      <c r="A191" t="s">
        <v>1744</v>
      </c>
      <c r="B191">
        <v>100</v>
      </c>
      <c r="C191" s="1">
        <v>46029</v>
      </c>
      <c r="D191" t="s">
        <v>3988</v>
      </c>
      <c r="E191" t="s">
        <v>1744</v>
      </c>
    </row>
    <row r="192" spans="1:5">
      <c r="A192" t="s">
        <v>128</v>
      </c>
      <c r="B192">
        <v>100</v>
      </c>
      <c r="C192" s="1">
        <v>46029</v>
      </c>
      <c r="D192" t="s">
        <v>3988</v>
      </c>
      <c r="E192" t="s">
        <v>128</v>
      </c>
    </row>
    <row r="193" spans="1:5">
      <c r="A193" t="s">
        <v>132</v>
      </c>
      <c r="B193">
        <v>50</v>
      </c>
      <c r="C193" s="1">
        <v>46029</v>
      </c>
      <c r="D193" t="s">
        <v>3988</v>
      </c>
      <c r="E193" t="s">
        <v>132</v>
      </c>
    </row>
    <row r="194" spans="1:5">
      <c r="A194" t="s">
        <v>234</v>
      </c>
      <c r="B194">
        <v>30</v>
      </c>
      <c r="C194" s="1">
        <v>46029</v>
      </c>
      <c r="D194" t="s">
        <v>3988</v>
      </c>
      <c r="E194" t="s">
        <v>234</v>
      </c>
    </row>
    <row r="195" spans="1:5">
      <c r="A195" t="s">
        <v>2876</v>
      </c>
      <c r="B195">
        <v>500</v>
      </c>
      <c r="C195" s="1">
        <v>46029</v>
      </c>
      <c r="D195" t="s">
        <v>3988</v>
      </c>
      <c r="E195" t="s">
        <v>2876</v>
      </c>
    </row>
    <row r="196" spans="1:5">
      <c r="A196" t="s">
        <v>1518</v>
      </c>
      <c r="B196">
        <v>200</v>
      </c>
      <c r="C196" s="1">
        <v>46029</v>
      </c>
      <c r="D196" t="s">
        <v>3988</v>
      </c>
      <c r="E196" t="s">
        <v>1518</v>
      </c>
    </row>
    <row r="197" spans="1:5">
      <c r="A197" t="s">
        <v>1542</v>
      </c>
      <c r="B197">
        <v>100</v>
      </c>
      <c r="C197" s="1">
        <v>46029</v>
      </c>
      <c r="D197" t="s">
        <v>3988</v>
      </c>
      <c r="E197" t="s">
        <v>1542</v>
      </c>
    </row>
    <row r="198" spans="1:5">
      <c r="A198" t="s">
        <v>1474</v>
      </c>
      <c r="B198">
        <v>200</v>
      </c>
      <c r="C198" s="1">
        <v>46029</v>
      </c>
      <c r="D198" t="s">
        <v>3988</v>
      </c>
      <c r="E198" t="s">
        <v>1474</v>
      </c>
    </row>
    <row r="199" spans="1:5">
      <c r="A199" t="s">
        <v>1566</v>
      </c>
      <c r="B199">
        <v>100</v>
      </c>
      <c r="C199" s="1">
        <v>46029</v>
      </c>
      <c r="D199" t="s">
        <v>3988</v>
      </c>
      <c r="E199" t="s">
        <v>1566</v>
      </c>
    </row>
    <row r="200" spans="1:5">
      <c r="A200" t="s">
        <v>1602</v>
      </c>
      <c r="B200">
        <v>100</v>
      </c>
      <c r="C200" s="1">
        <v>46029</v>
      </c>
      <c r="D200" t="s">
        <v>3988</v>
      </c>
      <c r="E200" t="s">
        <v>1602</v>
      </c>
    </row>
    <row r="201" spans="1:5">
      <c r="A201" t="s">
        <v>1608</v>
      </c>
      <c r="B201">
        <v>200</v>
      </c>
      <c r="C201" s="1">
        <v>46029</v>
      </c>
      <c r="D201" t="s">
        <v>3988</v>
      </c>
      <c r="E201" t="s">
        <v>1608</v>
      </c>
    </row>
    <row r="202" spans="1:5">
      <c r="A202" t="s">
        <v>2874</v>
      </c>
      <c r="B202">
        <v>200</v>
      </c>
      <c r="C202" s="1">
        <v>46029</v>
      </c>
      <c r="D202" t="s">
        <v>3988</v>
      </c>
      <c r="E202" t="s">
        <v>2874</v>
      </c>
    </row>
    <row r="203" spans="1:5">
      <c r="A203" t="s">
        <v>839</v>
      </c>
      <c r="B203">
        <v>300</v>
      </c>
      <c r="C203" s="1">
        <v>46029</v>
      </c>
      <c r="D203" t="s">
        <v>3988</v>
      </c>
      <c r="E203" t="s">
        <v>839</v>
      </c>
    </row>
    <row r="204" spans="1:5">
      <c r="A204" t="s">
        <v>1304</v>
      </c>
      <c r="B204">
        <v>100</v>
      </c>
      <c r="C204" s="1">
        <v>46029</v>
      </c>
      <c r="D204" t="s">
        <v>3988</v>
      </c>
      <c r="E204" t="s">
        <v>1304</v>
      </c>
    </row>
    <row r="205" spans="1:5">
      <c r="A205" t="s">
        <v>1310</v>
      </c>
      <c r="B205">
        <v>100</v>
      </c>
      <c r="C205" s="1">
        <v>46029</v>
      </c>
      <c r="D205" t="s">
        <v>3988</v>
      </c>
      <c r="E205" t="s">
        <v>1310</v>
      </c>
    </row>
    <row r="206" spans="1:5">
      <c r="A206" t="s">
        <v>410</v>
      </c>
      <c r="B206">
        <v>30</v>
      </c>
      <c r="C206" s="1">
        <v>46029</v>
      </c>
      <c r="D206" t="s">
        <v>3988</v>
      </c>
      <c r="E206" t="s">
        <v>410</v>
      </c>
    </row>
    <row r="207" spans="1:5">
      <c r="A207" t="s">
        <v>669</v>
      </c>
      <c r="B207">
        <v>200</v>
      </c>
      <c r="C207" s="1">
        <v>46029</v>
      </c>
      <c r="D207" t="s">
        <v>3988</v>
      </c>
      <c r="E207" t="s">
        <v>669</v>
      </c>
    </row>
    <row r="208" spans="1:5">
      <c r="A208" t="s">
        <v>2872</v>
      </c>
      <c r="B208">
        <v>200</v>
      </c>
      <c r="C208" s="1">
        <v>46029</v>
      </c>
      <c r="D208" t="s">
        <v>3988</v>
      </c>
      <c r="E208" t="s">
        <v>2872</v>
      </c>
    </row>
    <row r="209" spans="1:5">
      <c r="A209" t="s">
        <v>424</v>
      </c>
      <c r="B209">
        <v>30</v>
      </c>
      <c r="C209" s="1">
        <v>46029</v>
      </c>
      <c r="D209" t="s">
        <v>3988</v>
      </c>
      <c r="E209" t="s">
        <v>424</v>
      </c>
    </row>
    <row r="210" spans="1:5">
      <c r="A210" t="s">
        <v>2864</v>
      </c>
      <c r="B210">
        <v>500</v>
      </c>
      <c r="C210" s="1">
        <v>46029</v>
      </c>
      <c r="D210" t="s">
        <v>3988</v>
      </c>
      <c r="E210" t="s">
        <v>2864</v>
      </c>
    </row>
    <row r="211" spans="1:5">
      <c r="A211" t="s">
        <v>1312</v>
      </c>
      <c r="B211">
        <v>100</v>
      </c>
      <c r="C211" s="1">
        <v>46029</v>
      </c>
      <c r="D211" t="s">
        <v>3988</v>
      </c>
      <c r="E211" t="s">
        <v>1312</v>
      </c>
    </row>
    <row r="212" spans="1:5">
      <c r="A212" t="s">
        <v>1308</v>
      </c>
      <c r="B212">
        <v>170</v>
      </c>
      <c r="C212" s="1">
        <v>46029</v>
      </c>
      <c r="D212" t="s">
        <v>3988</v>
      </c>
      <c r="E212" t="s">
        <v>1308</v>
      </c>
    </row>
    <row r="213" spans="1:5">
      <c r="A213" t="s">
        <v>2862</v>
      </c>
      <c r="B213">
        <v>200</v>
      </c>
      <c r="C213" s="1">
        <v>46029</v>
      </c>
      <c r="D213" t="s">
        <v>3988</v>
      </c>
      <c r="E213" t="s">
        <v>2862</v>
      </c>
    </row>
    <row r="214" spans="1:5">
      <c r="A214" t="s">
        <v>1588</v>
      </c>
      <c r="B214">
        <v>300</v>
      </c>
      <c r="C214" s="1">
        <v>46029</v>
      </c>
      <c r="D214" t="s">
        <v>3988</v>
      </c>
      <c r="E214" t="s">
        <v>1588</v>
      </c>
    </row>
    <row r="215" spans="1:5">
      <c r="A215" t="s">
        <v>2854</v>
      </c>
      <c r="B215">
        <v>200</v>
      </c>
      <c r="C215" s="1">
        <v>46029</v>
      </c>
      <c r="D215" t="s">
        <v>3988</v>
      </c>
      <c r="E215" t="s">
        <v>2854</v>
      </c>
    </row>
    <row r="216" spans="1:5">
      <c r="A216" t="s">
        <v>1376</v>
      </c>
      <c r="B216">
        <v>300</v>
      </c>
      <c r="C216" s="1">
        <v>46029</v>
      </c>
      <c r="D216" t="s">
        <v>3988</v>
      </c>
      <c r="E216" t="s">
        <v>1376</v>
      </c>
    </row>
    <row r="217" spans="1:5">
      <c r="A217" t="s">
        <v>1342</v>
      </c>
      <c r="B217">
        <v>100</v>
      </c>
      <c r="C217" s="1">
        <v>46029</v>
      </c>
      <c r="D217" t="s">
        <v>3988</v>
      </c>
      <c r="E217" t="s">
        <v>1342</v>
      </c>
    </row>
    <row r="218" spans="1:5">
      <c r="A218" t="s">
        <v>1362</v>
      </c>
      <c r="B218">
        <v>300</v>
      </c>
      <c r="C218" s="1">
        <v>46029</v>
      </c>
      <c r="D218" t="s">
        <v>3988</v>
      </c>
      <c r="E218" t="s">
        <v>1362</v>
      </c>
    </row>
    <row r="219" spans="1:5">
      <c r="A219" t="s">
        <v>1578</v>
      </c>
      <c r="B219">
        <v>600</v>
      </c>
      <c r="C219" s="1">
        <v>46029</v>
      </c>
      <c r="D219" t="s">
        <v>3988</v>
      </c>
      <c r="E219" t="s">
        <v>1578</v>
      </c>
    </row>
    <row r="220" spans="1:5">
      <c r="A220" t="s">
        <v>1434</v>
      </c>
      <c r="B220">
        <v>100</v>
      </c>
      <c r="C220" s="1">
        <v>46029</v>
      </c>
      <c r="D220" t="s">
        <v>3988</v>
      </c>
      <c r="E220" t="s">
        <v>1434</v>
      </c>
    </row>
    <row r="221" spans="1:5">
      <c r="A221" t="s">
        <v>1582</v>
      </c>
      <c r="B221">
        <v>200</v>
      </c>
      <c r="C221" s="1">
        <v>46029</v>
      </c>
      <c r="D221" t="s">
        <v>3988</v>
      </c>
      <c r="E221" t="s">
        <v>1582</v>
      </c>
    </row>
    <row r="222" spans="1:5">
      <c r="A222" t="s">
        <v>1016</v>
      </c>
      <c r="B222">
        <v>300</v>
      </c>
      <c r="C222" s="1">
        <v>46029</v>
      </c>
      <c r="D222" t="s">
        <v>3988</v>
      </c>
      <c r="E222" t="s">
        <v>1016</v>
      </c>
    </row>
    <row r="223" spans="1:5">
      <c r="A223" t="s">
        <v>1436</v>
      </c>
      <c r="B223">
        <v>300</v>
      </c>
      <c r="C223" s="1">
        <v>46029</v>
      </c>
      <c r="D223" t="s">
        <v>3988</v>
      </c>
      <c r="E223" t="s">
        <v>1436</v>
      </c>
    </row>
    <row r="224" spans="1:5">
      <c r="A224" t="s">
        <v>1700</v>
      </c>
      <c r="B224">
        <v>300</v>
      </c>
      <c r="C224" s="1">
        <v>46029</v>
      </c>
      <c r="D224" t="s">
        <v>3988</v>
      </c>
      <c r="E224" t="s">
        <v>1700</v>
      </c>
    </row>
    <row r="225" spans="1:5">
      <c r="A225" t="s">
        <v>1030</v>
      </c>
      <c r="B225">
        <v>300</v>
      </c>
      <c r="C225" s="1">
        <v>46029</v>
      </c>
      <c r="D225" t="s">
        <v>3988</v>
      </c>
      <c r="E225" t="s">
        <v>1030</v>
      </c>
    </row>
    <row r="226" spans="1:5">
      <c r="A226" t="s">
        <v>886</v>
      </c>
      <c r="B226">
        <v>50</v>
      </c>
      <c r="C226" s="1">
        <v>46029</v>
      </c>
      <c r="D226" t="s">
        <v>3988</v>
      </c>
      <c r="E226" t="s">
        <v>886</v>
      </c>
    </row>
    <row r="227" spans="1:5">
      <c r="A227" t="s">
        <v>1576</v>
      </c>
      <c r="B227">
        <v>300</v>
      </c>
      <c r="C227" s="1">
        <v>46029</v>
      </c>
      <c r="D227" t="s">
        <v>3988</v>
      </c>
      <c r="E227" t="s">
        <v>1576</v>
      </c>
    </row>
    <row r="228" spans="1:5">
      <c r="A228" t="s">
        <v>1086</v>
      </c>
      <c r="B228">
        <v>600</v>
      </c>
      <c r="C228" s="1">
        <v>46029</v>
      </c>
      <c r="D228" t="s">
        <v>3988</v>
      </c>
      <c r="E228" t="s">
        <v>1086</v>
      </c>
    </row>
    <row r="229" spans="1:5">
      <c r="A229" t="s">
        <v>2850</v>
      </c>
      <c r="B229">
        <v>500</v>
      </c>
      <c r="C229" s="1">
        <v>46029</v>
      </c>
      <c r="D229" t="s">
        <v>3988</v>
      </c>
      <c r="E229" t="s">
        <v>2850</v>
      </c>
    </row>
    <row r="230" spans="1:5">
      <c r="A230" t="s">
        <v>2846</v>
      </c>
      <c r="B230">
        <v>200</v>
      </c>
      <c r="C230" s="1">
        <v>46029</v>
      </c>
      <c r="D230" t="s">
        <v>3988</v>
      </c>
      <c r="E230" t="s">
        <v>2846</v>
      </c>
    </row>
    <row r="231" spans="1:5">
      <c r="A231" t="s">
        <v>866</v>
      </c>
      <c r="B231">
        <v>150</v>
      </c>
      <c r="C231" s="1">
        <v>46029</v>
      </c>
      <c r="D231" t="s">
        <v>3988</v>
      </c>
      <c r="E231" t="s">
        <v>866</v>
      </c>
    </row>
    <row r="232" spans="1:5">
      <c r="A232" t="s">
        <v>1428</v>
      </c>
      <c r="B232">
        <v>100</v>
      </c>
      <c r="C232" s="1">
        <v>46029</v>
      </c>
      <c r="D232" t="s">
        <v>3988</v>
      </c>
      <c r="E232" t="s">
        <v>1428</v>
      </c>
    </row>
    <row r="233" spans="1:5">
      <c r="A233" t="s">
        <v>1432</v>
      </c>
      <c r="B233">
        <v>100</v>
      </c>
      <c r="C233" s="1">
        <v>46029</v>
      </c>
      <c r="D233" t="s">
        <v>3988</v>
      </c>
      <c r="E233" t="s">
        <v>1432</v>
      </c>
    </row>
    <row r="234" spans="1:5">
      <c r="A234" t="s">
        <v>2830</v>
      </c>
      <c r="B234">
        <v>200</v>
      </c>
      <c r="C234" s="1">
        <v>46029</v>
      </c>
      <c r="D234" t="s">
        <v>3988</v>
      </c>
      <c r="E234" t="s">
        <v>2830</v>
      </c>
    </row>
    <row r="235" spans="1:5">
      <c r="A235" t="s">
        <v>1424</v>
      </c>
      <c r="B235">
        <v>100</v>
      </c>
      <c r="C235" s="1">
        <v>46029</v>
      </c>
      <c r="D235" t="s">
        <v>3988</v>
      </c>
      <c r="E235" t="s">
        <v>1424</v>
      </c>
    </row>
    <row r="236" spans="1:5">
      <c r="A236" t="s">
        <v>2826</v>
      </c>
      <c r="B236">
        <v>200</v>
      </c>
      <c r="C236" s="1">
        <v>46029</v>
      </c>
      <c r="D236" t="s">
        <v>3988</v>
      </c>
      <c r="E236" t="s">
        <v>2826</v>
      </c>
    </row>
    <row r="237" spans="1:5">
      <c r="A237" t="s">
        <v>1354</v>
      </c>
      <c r="B237">
        <v>450</v>
      </c>
      <c r="C237" s="1">
        <v>46029</v>
      </c>
      <c r="D237" t="s">
        <v>3988</v>
      </c>
      <c r="E237" t="s">
        <v>1354</v>
      </c>
    </row>
    <row r="238" spans="1:5">
      <c r="A238" t="s">
        <v>876</v>
      </c>
      <c r="B238">
        <v>30</v>
      </c>
      <c r="C238" s="1">
        <v>46029</v>
      </c>
      <c r="D238" t="s">
        <v>3988</v>
      </c>
      <c r="E238" t="s">
        <v>876</v>
      </c>
    </row>
    <row r="239" spans="1:5">
      <c r="A239" t="s">
        <v>1266</v>
      </c>
      <c r="B239">
        <v>500</v>
      </c>
      <c r="C239" s="1">
        <v>46029</v>
      </c>
      <c r="D239" t="s">
        <v>3988</v>
      </c>
      <c r="E239" t="s">
        <v>1266</v>
      </c>
    </row>
    <row r="240" spans="1:5">
      <c r="A240" t="s">
        <v>1574</v>
      </c>
      <c r="B240">
        <v>300</v>
      </c>
      <c r="C240" s="1">
        <v>46029</v>
      </c>
      <c r="D240" t="s">
        <v>3988</v>
      </c>
      <c r="E240" t="s">
        <v>1574</v>
      </c>
    </row>
    <row r="241" spans="1:5">
      <c r="A241" t="s">
        <v>1330</v>
      </c>
      <c r="B241">
        <v>100</v>
      </c>
      <c r="C241" s="1">
        <v>46029</v>
      </c>
      <c r="D241" t="s">
        <v>3988</v>
      </c>
      <c r="E241" t="s">
        <v>1330</v>
      </c>
    </row>
    <row r="242" spans="1:5">
      <c r="A242" t="s">
        <v>978</v>
      </c>
      <c r="B242">
        <v>300</v>
      </c>
      <c r="C242" s="1">
        <v>46029</v>
      </c>
      <c r="D242" t="s">
        <v>3988</v>
      </c>
      <c r="E242" t="s">
        <v>978</v>
      </c>
    </row>
    <row r="243" spans="1:5">
      <c r="A243" t="s">
        <v>1340</v>
      </c>
      <c r="B243">
        <v>300</v>
      </c>
      <c r="C243" s="1">
        <v>46029</v>
      </c>
      <c r="D243" t="s">
        <v>3988</v>
      </c>
      <c r="E243" t="s">
        <v>1340</v>
      </c>
    </row>
    <row r="244" spans="1:5">
      <c r="A244" t="s">
        <v>1094</v>
      </c>
      <c r="B244">
        <v>300</v>
      </c>
      <c r="C244" s="1">
        <v>46029</v>
      </c>
      <c r="D244" t="s">
        <v>3988</v>
      </c>
      <c r="E244" t="s">
        <v>1094</v>
      </c>
    </row>
    <row r="245" spans="1:5">
      <c r="A245" t="s">
        <v>1110</v>
      </c>
      <c r="B245">
        <v>30</v>
      </c>
      <c r="C245" s="1">
        <v>46029</v>
      </c>
      <c r="D245" t="s">
        <v>3988</v>
      </c>
      <c r="E245" t="s">
        <v>1110</v>
      </c>
    </row>
    <row r="246" spans="1:5">
      <c r="A246" t="s">
        <v>1414</v>
      </c>
      <c r="B246">
        <v>300</v>
      </c>
      <c r="C246" s="1">
        <v>46029</v>
      </c>
      <c r="D246" t="s">
        <v>3988</v>
      </c>
      <c r="E246" t="s">
        <v>1414</v>
      </c>
    </row>
    <row r="247" spans="1:5">
      <c r="A247" t="s">
        <v>1572</v>
      </c>
      <c r="B247">
        <v>300</v>
      </c>
      <c r="C247" s="1">
        <v>46029</v>
      </c>
      <c r="D247" t="s">
        <v>3988</v>
      </c>
      <c r="E247" t="s">
        <v>1572</v>
      </c>
    </row>
    <row r="248" spans="1:5">
      <c r="A248" t="s">
        <v>1084</v>
      </c>
      <c r="B248">
        <v>150</v>
      </c>
      <c r="C248" s="1">
        <v>46029</v>
      </c>
      <c r="D248" t="s">
        <v>3988</v>
      </c>
      <c r="E248" t="s">
        <v>1084</v>
      </c>
    </row>
    <row r="249" spans="1:5">
      <c r="A249" t="s">
        <v>1022</v>
      </c>
      <c r="B249">
        <v>300</v>
      </c>
      <c r="C249" s="1">
        <v>46029</v>
      </c>
      <c r="D249" t="s">
        <v>3988</v>
      </c>
      <c r="E249" t="s">
        <v>1022</v>
      </c>
    </row>
    <row r="250" spans="1:5">
      <c r="A250" t="s">
        <v>1070</v>
      </c>
      <c r="B250">
        <v>0</v>
      </c>
      <c r="C250" s="1">
        <v>46029</v>
      </c>
      <c r="D250" t="s">
        <v>3988</v>
      </c>
      <c r="E250" t="s">
        <v>1070</v>
      </c>
    </row>
    <row r="251" spans="1:5">
      <c r="A251" t="s">
        <v>2636</v>
      </c>
      <c r="B251">
        <v>800</v>
      </c>
      <c r="C251" s="1">
        <v>46029</v>
      </c>
      <c r="D251" t="s">
        <v>3988</v>
      </c>
      <c r="E251" t="s">
        <v>2636</v>
      </c>
    </row>
    <row r="252" spans="1:5">
      <c r="A252" t="s">
        <v>2657</v>
      </c>
      <c r="B252">
        <v>150</v>
      </c>
      <c r="C252" s="1">
        <v>46029</v>
      </c>
      <c r="D252" t="s">
        <v>3988</v>
      </c>
      <c r="E252" t="s">
        <v>2657</v>
      </c>
    </row>
    <row r="253" spans="1:5">
      <c r="A253" t="s">
        <v>2661</v>
      </c>
      <c r="B253">
        <v>160</v>
      </c>
      <c r="C253" s="1">
        <v>46029</v>
      </c>
      <c r="D253" t="s">
        <v>3988</v>
      </c>
      <c r="E253" t="s">
        <v>2661</v>
      </c>
    </row>
    <row r="254" spans="1:5">
      <c r="A254" t="s">
        <v>2715</v>
      </c>
      <c r="B254">
        <v>30</v>
      </c>
      <c r="C254" s="1">
        <v>46029</v>
      </c>
      <c r="D254" t="s">
        <v>3988</v>
      </c>
      <c r="E254" t="s">
        <v>2715</v>
      </c>
    </row>
    <row r="255" spans="1:5">
      <c r="A255" t="s">
        <v>2757</v>
      </c>
      <c r="B255">
        <v>200</v>
      </c>
      <c r="C255" s="1">
        <v>46029</v>
      </c>
      <c r="D255" t="s">
        <v>3988</v>
      </c>
      <c r="E255" t="s">
        <v>2757</v>
      </c>
    </row>
    <row r="256" spans="1:5">
      <c r="A256" t="s">
        <v>2759</v>
      </c>
      <c r="B256">
        <v>150</v>
      </c>
      <c r="C256" s="1">
        <v>46029</v>
      </c>
      <c r="D256" t="s">
        <v>3988</v>
      </c>
      <c r="E256" t="s">
        <v>2759</v>
      </c>
    </row>
    <row r="257" spans="1:5">
      <c r="A257" t="s">
        <v>2763</v>
      </c>
      <c r="B257">
        <v>80</v>
      </c>
      <c r="C257" s="1">
        <v>46029</v>
      </c>
      <c r="D257" t="s">
        <v>3988</v>
      </c>
      <c r="E257" t="s">
        <v>2763</v>
      </c>
    </row>
    <row r="258" spans="1:5">
      <c r="A258" t="s">
        <v>2767</v>
      </c>
      <c r="B258">
        <v>130</v>
      </c>
      <c r="C258" s="1">
        <v>46029</v>
      </c>
      <c r="D258" t="s">
        <v>3988</v>
      </c>
      <c r="E258" t="s">
        <v>2767</v>
      </c>
    </row>
    <row r="259" spans="1:5">
      <c r="A259" t="s">
        <v>2039</v>
      </c>
      <c r="B259">
        <v>500</v>
      </c>
      <c r="C259" s="1">
        <v>46029</v>
      </c>
      <c r="D259" t="s">
        <v>3988</v>
      </c>
      <c r="E259" t="s">
        <v>2039</v>
      </c>
    </row>
    <row r="260" spans="1:5">
      <c r="A260" t="s">
        <v>2023</v>
      </c>
      <c r="B260">
        <v>500</v>
      </c>
      <c r="C260" s="1">
        <v>46029</v>
      </c>
      <c r="D260" t="s">
        <v>3988</v>
      </c>
      <c r="E260" t="s">
        <v>2023</v>
      </c>
    </row>
    <row r="261" spans="1:5">
      <c r="A261" t="s">
        <v>2015</v>
      </c>
      <c r="B261">
        <v>300</v>
      </c>
      <c r="C261" s="1">
        <v>46029</v>
      </c>
      <c r="D261" t="s">
        <v>3988</v>
      </c>
      <c r="E261" t="s">
        <v>2015</v>
      </c>
    </row>
    <row r="262" spans="1:5">
      <c r="A262" t="s">
        <v>1971</v>
      </c>
      <c r="B262">
        <v>100</v>
      </c>
      <c r="C262" s="1">
        <v>46029</v>
      </c>
      <c r="D262" t="s">
        <v>3988</v>
      </c>
      <c r="E262" t="s">
        <v>1971</v>
      </c>
    </row>
    <row r="263" spans="1:5">
      <c r="A263" t="s">
        <v>1897</v>
      </c>
      <c r="B263">
        <v>80</v>
      </c>
      <c r="C263" s="1">
        <v>46029</v>
      </c>
      <c r="D263" t="s">
        <v>3988</v>
      </c>
      <c r="E263" t="s">
        <v>1897</v>
      </c>
    </row>
    <row r="264" spans="1:5">
      <c r="A264" t="s">
        <v>1837</v>
      </c>
      <c r="B264">
        <v>130</v>
      </c>
      <c r="C264" s="1">
        <v>46029</v>
      </c>
      <c r="D264" t="s">
        <v>3988</v>
      </c>
      <c r="E264" t="s">
        <v>1837</v>
      </c>
    </row>
    <row r="265" spans="1:5">
      <c r="A265" t="s">
        <v>1835</v>
      </c>
      <c r="B265">
        <v>50</v>
      </c>
      <c r="C265" s="1">
        <v>46029</v>
      </c>
      <c r="D265" t="s">
        <v>3988</v>
      </c>
      <c r="E265" t="s">
        <v>1835</v>
      </c>
    </row>
    <row r="266" spans="1:5">
      <c r="A266" t="s">
        <v>2201</v>
      </c>
      <c r="B266">
        <v>200</v>
      </c>
      <c r="C266" s="1">
        <v>46029</v>
      </c>
      <c r="D266" t="s">
        <v>3988</v>
      </c>
      <c r="E266" t="s">
        <v>2201</v>
      </c>
    </row>
    <row r="267" spans="1:5">
      <c r="A267" t="s">
        <v>2193</v>
      </c>
      <c r="B267">
        <v>200</v>
      </c>
      <c r="C267" s="1">
        <v>46029</v>
      </c>
      <c r="D267" t="s">
        <v>3988</v>
      </c>
      <c r="E267" t="s">
        <v>2193</v>
      </c>
    </row>
    <row r="268" spans="1:5">
      <c r="A268" t="s">
        <v>2191</v>
      </c>
      <c r="B268">
        <v>200</v>
      </c>
      <c r="C268" s="1">
        <v>46029</v>
      </c>
      <c r="D268" t="s">
        <v>3988</v>
      </c>
      <c r="E268" t="s">
        <v>2191</v>
      </c>
    </row>
    <row r="269" spans="1:5">
      <c r="A269" t="s">
        <v>2189</v>
      </c>
      <c r="B269">
        <v>200</v>
      </c>
      <c r="C269" s="1">
        <v>46029</v>
      </c>
      <c r="D269" t="s">
        <v>3988</v>
      </c>
      <c r="E269" t="s">
        <v>2189</v>
      </c>
    </row>
    <row r="270" spans="1:5">
      <c r="A270" t="s">
        <v>2181</v>
      </c>
      <c r="B270">
        <v>50</v>
      </c>
      <c r="C270" s="1">
        <v>46029</v>
      </c>
      <c r="D270" t="s">
        <v>3988</v>
      </c>
      <c r="E270" t="s">
        <v>2181</v>
      </c>
    </row>
    <row r="271" spans="1:5">
      <c r="A271" t="s">
        <v>2151</v>
      </c>
      <c r="B271">
        <v>200</v>
      </c>
      <c r="C271" s="1">
        <v>46029</v>
      </c>
      <c r="D271" t="s">
        <v>3988</v>
      </c>
      <c r="E271" t="s">
        <v>2151</v>
      </c>
    </row>
    <row r="272" spans="1:5">
      <c r="A272" t="s">
        <v>2147</v>
      </c>
      <c r="B272">
        <v>100</v>
      </c>
      <c r="C272" s="1">
        <v>46029</v>
      </c>
      <c r="D272" t="s">
        <v>3988</v>
      </c>
      <c r="E272" t="s">
        <v>2147</v>
      </c>
    </row>
    <row r="273" spans="1:5">
      <c r="A273" t="s">
        <v>2129</v>
      </c>
      <c r="B273">
        <v>50</v>
      </c>
      <c r="C273" s="1">
        <v>46029</v>
      </c>
      <c r="D273" t="s">
        <v>3988</v>
      </c>
      <c r="E273" t="s">
        <v>2129</v>
      </c>
    </row>
    <row r="274" spans="1:5">
      <c r="A274" t="s">
        <v>2113</v>
      </c>
      <c r="B274">
        <v>300</v>
      </c>
      <c r="C274" s="1">
        <v>46029</v>
      </c>
      <c r="D274" t="s">
        <v>3988</v>
      </c>
      <c r="E274" t="s">
        <v>2113</v>
      </c>
    </row>
    <row r="275" spans="1:5">
      <c r="A275" t="s">
        <v>2111</v>
      </c>
      <c r="B275">
        <v>100</v>
      </c>
      <c r="C275" s="1">
        <v>46029</v>
      </c>
      <c r="D275" t="s">
        <v>3988</v>
      </c>
      <c r="E275" t="s">
        <v>2111</v>
      </c>
    </row>
    <row r="276" spans="1:5">
      <c r="A276" t="s">
        <v>2107</v>
      </c>
      <c r="B276">
        <v>300</v>
      </c>
      <c r="C276" s="1">
        <v>46029</v>
      </c>
      <c r="D276" t="s">
        <v>3988</v>
      </c>
      <c r="E276" t="s">
        <v>2107</v>
      </c>
    </row>
    <row r="277" spans="1:5">
      <c r="A277" t="s">
        <v>2105</v>
      </c>
      <c r="B277">
        <v>300</v>
      </c>
      <c r="C277" s="1">
        <v>46029</v>
      </c>
      <c r="D277" t="s">
        <v>3988</v>
      </c>
      <c r="E277" t="s">
        <v>2105</v>
      </c>
    </row>
    <row r="278" spans="1:5">
      <c r="A278" t="s">
        <v>2099</v>
      </c>
      <c r="B278">
        <v>300</v>
      </c>
      <c r="C278" s="1">
        <v>46029</v>
      </c>
      <c r="D278" t="s">
        <v>3988</v>
      </c>
      <c r="E278" t="s">
        <v>2099</v>
      </c>
    </row>
    <row r="279" spans="1:5">
      <c r="A279" t="s">
        <v>2097</v>
      </c>
      <c r="B279">
        <v>300</v>
      </c>
      <c r="C279" s="1">
        <v>46029</v>
      </c>
      <c r="D279" t="s">
        <v>3988</v>
      </c>
      <c r="E279" t="s">
        <v>2097</v>
      </c>
    </row>
    <row r="280" spans="1:5">
      <c r="A280" t="s">
        <v>2089</v>
      </c>
      <c r="B280">
        <v>300</v>
      </c>
      <c r="C280" s="1">
        <v>46029</v>
      </c>
      <c r="D280" t="s">
        <v>3988</v>
      </c>
      <c r="E280" t="s">
        <v>2089</v>
      </c>
    </row>
    <row r="281" spans="1:5">
      <c r="A281" t="s">
        <v>2073</v>
      </c>
      <c r="B281">
        <v>200</v>
      </c>
      <c r="C281" s="1">
        <v>46029</v>
      </c>
      <c r="D281" t="s">
        <v>3988</v>
      </c>
      <c r="E281" t="s">
        <v>2073</v>
      </c>
    </row>
    <row r="282" spans="1:5">
      <c r="A282" t="s">
        <v>2071</v>
      </c>
      <c r="B282">
        <v>500</v>
      </c>
      <c r="C282" s="1">
        <v>46029</v>
      </c>
      <c r="D282" t="s">
        <v>3988</v>
      </c>
      <c r="E282" t="s">
        <v>2071</v>
      </c>
    </row>
    <row r="283" spans="1:5">
      <c r="A283" t="s">
        <v>2069</v>
      </c>
      <c r="B283">
        <v>200</v>
      </c>
      <c r="C283" s="1">
        <v>46029</v>
      </c>
      <c r="D283" t="s">
        <v>3988</v>
      </c>
      <c r="E283" t="s">
        <v>2069</v>
      </c>
    </row>
    <row r="284" spans="1:5">
      <c r="A284" t="s">
        <v>2061</v>
      </c>
      <c r="B284">
        <v>200</v>
      </c>
      <c r="C284" s="1">
        <v>46029</v>
      </c>
      <c r="D284" t="s">
        <v>3988</v>
      </c>
      <c r="E284" t="s">
        <v>2061</v>
      </c>
    </row>
    <row r="285" spans="1:5">
      <c r="A285" t="s">
        <v>2793</v>
      </c>
      <c r="B285">
        <v>100</v>
      </c>
      <c r="C285" s="1">
        <v>46029</v>
      </c>
      <c r="D285" t="s">
        <v>3988</v>
      </c>
      <c r="E285" t="s">
        <v>2793</v>
      </c>
    </row>
    <row r="286" spans="1:5">
      <c r="A286" t="s">
        <v>2816</v>
      </c>
      <c r="B286">
        <v>200</v>
      </c>
      <c r="C286" s="1">
        <v>46029</v>
      </c>
      <c r="D286" t="s">
        <v>3988</v>
      </c>
      <c r="E286" t="s">
        <v>2816</v>
      </c>
    </row>
    <row r="287" spans="1:5">
      <c r="A287" t="s">
        <v>2822</v>
      </c>
      <c r="B287">
        <v>200</v>
      </c>
      <c r="C287" s="1">
        <v>46029</v>
      </c>
      <c r="D287" t="s">
        <v>3988</v>
      </c>
      <c r="E287" t="s">
        <v>2822</v>
      </c>
    </row>
    <row r="288" spans="1:5">
      <c r="A288" t="s">
        <v>1270</v>
      </c>
      <c r="B288">
        <v>500</v>
      </c>
      <c r="C288" s="1">
        <v>46029</v>
      </c>
      <c r="D288" t="s">
        <v>3988</v>
      </c>
      <c r="E288" t="s">
        <v>1270</v>
      </c>
    </row>
    <row r="289" spans="1:5">
      <c r="A289" t="s">
        <v>1272</v>
      </c>
      <c r="B289">
        <v>200</v>
      </c>
      <c r="C289" s="1">
        <v>46029</v>
      </c>
      <c r="D289" t="s">
        <v>3988</v>
      </c>
      <c r="E289" t="s">
        <v>1272</v>
      </c>
    </row>
    <row r="290" spans="1:5">
      <c r="A290" t="s">
        <v>1288</v>
      </c>
      <c r="B290">
        <v>200</v>
      </c>
      <c r="C290" s="1">
        <v>46029</v>
      </c>
      <c r="D290" t="s">
        <v>3988</v>
      </c>
      <c r="E290" t="s">
        <v>1288</v>
      </c>
    </row>
    <row r="291" spans="1:5">
      <c r="A291" t="s">
        <v>336</v>
      </c>
      <c r="B291">
        <v>500</v>
      </c>
      <c r="C291" s="1">
        <v>46029</v>
      </c>
      <c r="D291" t="s">
        <v>3988</v>
      </c>
      <c r="E291" t="s">
        <v>336</v>
      </c>
    </row>
    <row r="292" spans="1:5">
      <c r="A292" t="s">
        <v>2866</v>
      </c>
      <c r="B292">
        <v>100</v>
      </c>
      <c r="C292" s="1">
        <v>46029</v>
      </c>
      <c r="D292" t="s">
        <v>3988</v>
      </c>
      <c r="E292" t="s">
        <v>2866</v>
      </c>
    </row>
    <row r="293" spans="1:5">
      <c r="A293" t="s">
        <v>874</v>
      </c>
      <c r="B293">
        <v>200</v>
      </c>
      <c r="C293" s="1">
        <v>46029</v>
      </c>
      <c r="D293" t="s">
        <v>3988</v>
      </c>
      <c r="E293" t="s">
        <v>874</v>
      </c>
    </row>
    <row r="294" spans="1:5">
      <c r="A294" t="s">
        <v>902</v>
      </c>
      <c r="B294">
        <v>400</v>
      </c>
      <c r="C294" s="1">
        <v>46029</v>
      </c>
      <c r="D294" t="s">
        <v>3988</v>
      </c>
      <c r="E294" t="s">
        <v>902</v>
      </c>
    </row>
    <row r="295" spans="1:5">
      <c r="A295" t="s">
        <v>970</v>
      </c>
      <c r="B295">
        <v>200</v>
      </c>
      <c r="C295" s="1">
        <v>46029</v>
      </c>
      <c r="D295" t="s">
        <v>3988</v>
      </c>
      <c r="E295" t="s">
        <v>970</v>
      </c>
    </row>
    <row r="296" spans="1:5">
      <c r="A296" t="s">
        <v>972</v>
      </c>
      <c r="B296">
        <v>200</v>
      </c>
      <c r="C296" s="1">
        <v>46029</v>
      </c>
      <c r="D296" t="s">
        <v>3988</v>
      </c>
      <c r="E296" t="s">
        <v>972</v>
      </c>
    </row>
    <row r="297" spans="1:5">
      <c r="A297" t="s">
        <v>1072</v>
      </c>
      <c r="B297">
        <v>200</v>
      </c>
      <c r="C297" s="1">
        <v>46029</v>
      </c>
      <c r="D297" t="s">
        <v>3988</v>
      </c>
      <c r="E297" t="s">
        <v>1072</v>
      </c>
    </row>
    <row r="298" spans="1:5">
      <c r="A298" t="s">
        <v>1074</v>
      </c>
      <c r="B298">
        <v>200</v>
      </c>
      <c r="C298" s="1">
        <v>46029</v>
      </c>
      <c r="D298" t="s">
        <v>3988</v>
      </c>
      <c r="E298" t="s">
        <v>1074</v>
      </c>
    </row>
    <row r="299" spans="1:5">
      <c r="A299" t="s">
        <v>2974</v>
      </c>
      <c r="B299">
        <v>300</v>
      </c>
      <c r="C299" s="1">
        <v>46029</v>
      </c>
      <c r="D299" t="s">
        <v>3988</v>
      </c>
      <c r="E299" t="s">
        <v>2974</v>
      </c>
    </row>
    <row r="300" spans="1:5">
      <c r="A300" t="s">
        <v>2990</v>
      </c>
      <c r="B300">
        <v>300</v>
      </c>
      <c r="C300" s="1">
        <v>46029</v>
      </c>
      <c r="D300" t="s">
        <v>3988</v>
      </c>
      <c r="E300" t="s">
        <v>2990</v>
      </c>
    </row>
    <row r="301" spans="1:5">
      <c r="A301" t="s">
        <v>2992</v>
      </c>
      <c r="B301">
        <v>300</v>
      </c>
      <c r="C301" s="1">
        <v>46029</v>
      </c>
      <c r="D301" t="s">
        <v>3988</v>
      </c>
      <c r="E301" t="s">
        <v>2992</v>
      </c>
    </row>
    <row r="302" spans="1:5">
      <c r="A302" t="s">
        <v>2994</v>
      </c>
      <c r="B302">
        <v>300</v>
      </c>
      <c r="C302" s="1">
        <v>46029</v>
      </c>
      <c r="D302" t="s">
        <v>3988</v>
      </c>
      <c r="E302" t="s">
        <v>2994</v>
      </c>
    </row>
    <row r="303" spans="1:5">
      <c r="A303" t="s">
        <v>3002</v>
      </c>
      <c r="B303">
        <v>300</v>
      </c>
      <c r="C303" s="1">
        <v>46029</v>
      </c>
      <c r="D303" t="s">
        <v>3988</v>
      </c>
      <c r="E303" t="s">
        <v>3002</v>
      </c>
    </row>
    <row r="304" spans="1:5">
      <c r="A304" t="s">
        <v>3028</v>
      </c>
      <c r="B304">
        <v>170</v>
      </c>
      <c r="C304" s="1">
        <v>46029</v>
      </c>
      <c r="D304" t="s">
        <v>3988</v>
      </c>
      <c r="E304" t="s">
        <v>3028</v>
      </c>
    </row>
    <row r="305" spans="1:5">
      <c r="A305" t="s">
        <v>2433</v>
      </c>
      <c r="B305">
        <v>200</v>
      </c>
      <c r="C305" s="1">
        <v>46029</v>
      </c>
      <c r="D305" t="s">
        <v>3988</v>
      </c>
      <c r="E305" t="s">
        <v>2433</v>
      </c>
    </row>
    <row r="306" spans="1:5">
      <c r="A306" t="s">
        <v>2441</v>
      </c>
      <c r="B306">
        <v>100</v>
      </c>
      <c r="C306" s="1">
        <v>46029</v>
      </c>
      <c r="D306" t="s">
        <v>3988</v>
      </c>
      <c r="E306" t="s">
        <v>2441</v>
      </c>
    </row>
    <row r="307" spans="1:5">
      <c r="A307" t="s">
        <v>2443</v>
      </c>
      <c r="B307">
        <v>150</v>
      </c>
      <c r="C307" s="1">
        <v>46029</v>
      </c>
      <c r="D307" t="s">
        <v>3988</v>
      </c>
      <c r="E307" t="s">
        <v>2443</v>
      </c>
    </row>
    <row r="308" spans="1:5">
      <c r="A308" t="s">
        <v>2445</v>
      </c>
      <c r="B308">
        <v>100</v>
      </c>
      <c r="C308" s="1">
        <v>46029</v>
      </c>
      <c r="D308" t="s">
        <v>3988</v>
      </c>
      <c r="E308" t="s">
        <v>2445</v>
      </c>
    </row>
    <row r="309" spans="1:5">
      <c r="A309" t="s">
        <v>2451</v>
      </c>
      <c r="B309">
        <v>200</v>
      </c>
      <c r="C309" s="1">
        <v>46029</v>
      </c>
      <c r="D309" t="s">
        <v>3988</v>
      </c>
      <c r="E309" t="s">
        <v>2451</v>
      </c>
    </row>
    <row r="310" spans="1:5">
      <c r="A310" t="s">
        <v>2459</v>
      </c>
      <c r="B310">
        <v>300</v>
      </c>
      <c r="C310" s="1">
        <v>46029</v>
      </c>
      <c r="D310" t="s">
        <v>3988</v>
      </c>
      <c r="E310" t="s">
        <v>2459</v>
      </c>
    </row>
    <row r="311" spans="1:5">
      <c r="A311" t="s">
        <v>2475</v>
      </c>
      <c r="B311">
        <v>50</v>
      </c>
      <c r="C311" s="1">
        <v>46029</v>
      </c>
      <c r="D311" t="s">
        <v>3988</v>
      </c>
      <c r="E311" t="s">
        <v>2475</v>
      </c>
    </row>
    <row r="312" spans="1:5">
      <c r="A312" t="s">
        <v>2489</v>
      </c>
      <c r="B312">
        <v>30</v>
      </c>
      <c r="C312" s="1">
        <v>46029</v>
      </c>
      <c r="D312" t="s">
        <v>3988</v>
      </c>
      <c r="E312" t="s">
        <v>2489</v>
      </c>
    </row>
    <row r="313" spans="1:5">
      <c r="A313" t="s">
        <v>2499</v>
      </c>
      <c r="B313">
        <v>200</v>
      </c>
      <c r="C313" s="1">
        <v>46029</v>
      </c>
      <c r="D313" t="s">
        <v>3988</v>
      </c>
      <c r="E313" t="s">
        <v>2499</v>
      </c>
    </row>
    <row r="314" spans="1:5">
      <c r="A314" t="s">
        <v>2509</v>
      </c>
      <c r="B314">
        <v>170</v>
      </c>
      <c r="C314" s="1">
        <v>46029</v>
      </c>
      <c r="D314" t="s">
        <v>3988</v>
      </c>
      <c r="E314" t="s">
        <v>2509</v>
      </c>
    </row>
    <row r="315" spans="1:5">
      <c r="A315" t="s">
        <v>2517</v>
      </c>
      <c r="B315">
        <v>170</v>
      </c>
      <c r="C315" s="1">
        <v>46029</v>
      </c>
      <c r="D315" t="s">
        <v>3988</v>
      </c>
      <c r="E315" t="s">
        <v>2517</v>
      </c>
    </row>
    <row r="316" spans="1:5">
      <c r="A316" t="s">
        <v>2523</v>
      </c>
      <c r="B316">
        <v>340</v>
      </c>
      <c r="C316" s="1">
        <v>46029</v>
      </c>
      <c r="D316" t="s">
        <v>3988</v>
      </c>
      <c r="E316" t="s">
        <v>2523</v>
      </c>
    </row>
    <row r="317" spans="1:5">
      <c r="A317" t="s">
        <v>2581</v>
      </c>
      <c r="B317">
        <v>50</v>
      </c>
      <c r="C317" s="1">
        <v>46029</v>
      </c>
      <c r="D317" t="s">
        <v>3988</v>
      </c>
      <c r="E317" t="s">
        <v>2581</v>
      </c>
    </row>
    <row r="318" spans="1:5">
      <c r="A318" t="s">
        <v>2585</v>
      </c>
      <c r="B318">
        <v>300</v>
      </c>
      <c r="C318" s="1">
        <v>46029</v>
      </c>
      <c r="D318" t="s">
        <v>3988</v>
      </c>
      <c r="E318" t="s">
        <v>2585</v>
      </c>
    </row>
    <row r="319" spans="1:5">
      <c r="A319" t="s">
        <v>2587</v>
      </c>
      <c r="B319">
        <v>300</v>
      </c>
      <c r="C319" s="1">
        <v>46029</v>
      </c>
      <c r="D319" t="s">
        <v>3988</v>
      </c>
      <c r="E319" t="s">
        <v>2587</v>
      </c>
    </row>
    <row r="320" spans="1:5">
      <c r="A320" t="s">
        <v>2601</v>
      </c>
      <c r="B320">
        <v>50</v>
      </c>
      <c r="C320" s="1">
        <v>46029</v>
      </c>
      <c r="D320" t="s">
        <v>3988</v>
      </c>
      <c r="E320" t="s">
        <v>2601</v>
      </c>
    </row>
    <row r="321" spans="1:5">
      <c r="A321" t="s">
        <v>76</v>
      </c>
      <c r="B321">
        <v>300</v>
      </c>
      <c r="C321" s="1">
        <v>46030</v>
      </c>
      <c r="D321" t="s">
        <v>3988</v>
      </c>
      <c r="E321" t="s">
        <v>76</v>
      </c>
    </row>
    <row r="322" spans="1:5">
      <c r="A322" t="s">
        <v>331</v>
      </c>
      <c r="B322">
        <v>200</v>
      </c>
      <c r="C322" s="1">
        <v>46030</v>
      </c>
      <c r="D322" t="s">
        <v>3988</v>
      </c>
      <c r="E322" t="s">
        <v>331</v>
      </c>
    </row>
    <row r="323" spans="1:5">
      <c r="A323" t="s">
        <v>1542</v>
      </c>
      <c r="B323">
        <v>100</v>
      </c>
      <c r="C323" s="1">
        <v>46030</v>
      </c>
      <c r="D323" t="s">
        <v>3988</v>
      </c>
      <c r="E323" t="s">
        <v>1542</v>
      </c>
    </row>
    <row r="324" spans="1:5">
      <c r="A324" t="s">
        <v>1450</v>
      </c>
      <c r="B324">
        <v>400</v>
      </c>
      <c r="C324" s="1">
        <v>46030</v>
      </c>
      <c r="D324" t="s">
        <v>3988</v>
      </c>
      <c r="E324" t="s">
        <v>1450</v>
      </c>
    </row>
    <row r="325" spans="1:5">
      <c r="A325" t="s">
        <v>1452</v>
      </c>
      <c r="B325">
        <v>400</v>
      </c>
      <c r="C325" s="1">
        <v>46030</v>
      </c>
      <c r="D325" t="s">
        <v>3988</v>
      </c>
      <c r="E325" t="s">
        <v>1452</v>
      </c>
    </row>
    <row r="326" spans="1:5">
      <c r="A326" t="s">
        <v>1454</v>
      </c>
      <c r="B326">
        <v>100</v>
      </c>
      <c r="C326" s="1">
        <v>46030</v>
      </c>
      <c r="D326" t="s">
        <v>3988</v>
      </c>
      <c r="E326" t="s">
        <v>1454</v>
      </c>
    </row>
    <row r="327" spans="1:5">
      <c r="A327" t="s">
        <v>1492</v>
      </c>
      <c r="B327">
        <v>500</v>
      </c>
      <c r="C327" s="1">
        <v>46030</v>
      </c>
      <c r="D327" t="s">
        <v>3988</v>
      </c>
      <c r="E327" t="s">
        <v>1492</v>
      </c>
    </row>
    <row r="328" spans="1:5">
      <c r="A328" t="s">
        <v>1562</v>
      </c>
      <c r="B328">
        <v>150</v>
      </c>
      <c r="C328" s="1">
        <v>46030</v>
      </c>
      <c r="D328" t="s">
        <v>3988</v>
      </c>
      <c r="E328" t="s">
        <v>1562</v>
      </c>
    </row>
    <row r="329" spans="1:5">
      <c r="A329" t="s">
        <v>1564</v>
      </c>
      <c r="B329">
        <v>150</v>
      </c>
      <c r="C329" s="1">
        <v>46030</v>
      </c>
      <c r="D329" t="s">
        <v>3988</v>
      </c>
      <c r="E329" t="s">
        <v>1564</v>
      </c>
    </row>
    <row r="330" spans="1:5">
      <c r="A330" t="s">
        <v>1612</v>
      </c>
      <c r="B330">
        <v>100</v>
      </c>
      <c r="C330" s="1">
        <v>46030</v>
      </c>
      <c r="D330" t="s">
        <v>3988</v>
      </c>
      <c r="E330" t="s">
        <v>1612</v>
      </c>
    </row>
    <row r="331" spans="1:5">
      <c r="A331" t="s">
        <v>1678</v>
      </c>
      <c r="B331">
        <v>100</v>
      </c>
      <c r="C331" s="1">
        <v>46030</v>
      </c>
      <c r="D331" t="s">
        <v>3988</v>
      </c>
      <c r="E331" t="s">
        <v>1678</v>
      </c>
    </row>
    <row r="332" spans="1:5">
      <c r="A332" t="s">
        <v>1680</v>
      </c>
      <c r="B332">
        <v>100</v>
      </c>
      <c r="C332" s="1">
        <v>46030</v>
      </c>
      <c r="D332" t="s">
        <v>3988</v>
      </c>
      <c r="E332" t="s">
        <v>1680</v>
      </c>
    </row>
    <row r="333" spans="1:5">
      <c r="A333" t="s">
        <v>1298</v>
      </c>
      <c r="B333">
        <v>200</v>
      </c>
      <c r="C333" s="1">
        <v>46030</v>
      </c>
      <c r="D333" t="s">
        <v>3988</v>
      </c>
      <c r="E333" t="s">
        <v>1298</v>
      </c>
    </row>
    <row r="334" spans="1:5">
      <c r="A334" t="s">
        <v>474</v>
      </c>
      <c r="B334">
        <v>100</v>
      </c>
      <c r="C334" s="1">
        <v>46030</v>
      </c>
      <c r="D334" t="s">
        <v>3988</v>
      </c>
      <c r="E334" t="s">
        <v>474</v>
      </c>
    </row>
    <row r="335" spans="1:5">
      <c r="A335" t="s">
        <v>410</v>
      </c>
      <c r="B335">
        <v>30</v>
      </c>
      <c r="C335" s="1">
        <v>46030</v>
      </c>
      <c r="D335" t="s">
        <v>3988</v>
      </c>
      <c r="E335" t="s">
        <v>410</v>
      </c>
    </row>
    <row r="336" spans="1:5">
      <c r="A336" t="s">
        <v>1284</v>
      </c>
      <c r="B336">
        <v>200</v>
      </c>
      <c r="C336" s="1">
        <v>46030</v>
      </c>
      <c r="D336" t="s">
        <v>3988</v>
      </c>
      <c r="E336" t="s">
        <v>1284</v>
      </c>
    </row>
    <row r="337" spans="1:5">
      <c r="A337" t="s">
        <v>1292</v>
      </c>
      <c r="B337">
        <v>500</v>
      </c>
      <c r="C337" s="1">
        <v>46030</v>
      </c>
      <c r="D337" t="s">
        <v>3988</v>
      </c>
      <c r="E337" t="s">
        <v>1292</v>
      </c>
    </row>
    <row r="338" spans="1:5">
      <c r="A338" t="s">
        <v>1286</v>
      </c>
      <c r="B338">
        <v>500</v>
      </c>
      <c r="C338" s="1">
        <v>46030</v>
      </c>
      <c r="D338" t="s">
        <v>3988</v>
      </c>
      <c r="E338" t="s">
        <v>1286</v>
      </c>
    </row>
    <row r="339" spans="1:5">
      <c r="A339" t="s">
        <v>2632</v>
      </c>
      <c r="B339">
        <v>200</v>
      </c>
      <c r="C339" s="1">
        <v>46030</v>
      </c>
      <c r="D339" t="s">
        <v>3988</v>
      </c>
      <c r="E339" t="s">
        <v>2632</v>
      </c>
    </row>
    <row r="340" spans="1:5">
      <c r="A340" t="s">
        <v>2636</v>
      </c>
      <c r="B340">
        <v>200</v>
      </c>
      <c r="C340" s="1">
        <v>46030</v>
      </c>
      <c r="D340" t="s">
        <v>3988</v>
      </c>
      <c r="E340" t="s">
        <v>2636</v>
      </c>
    </row>
    <row r="341" spans="1:5">
      <c r="A341" t="s">
        <v>2661</v>
      </c>
      <c r="B341">
        <v>240</v>
      </c>
      <c r="C341" s="1">
        <v>46030</v>
      </c>
      <c r="D341" t="s">
        <v>3988</v>
      </c>
      <c r="E341" t="s">
        <v>2661</v>
      </c>
    </row>
    <row r="342" spans="1:5">
      <c r="A342" t="s">
        <v>2665</v>
      </c>
      <c r="B342">
        <v>1300</v>
      </c>
      <c r="C342" s="1">
        <v>46030</v>
      </c>
      <c r="D342" t="s">
        <v>3988</v>
      </c>
      <c r="E342" t="s">
        <v>2665</v>
      </c>
    </row>
    <row r="343" spans="1:5">
      <c r="A343" t="s">
        <v>2667</v>
      </c>
      <c r="B343">
        <v>210</v>
      </c>
      <c r="C343" s="1">
        <v>46030</v>
      </c>
      <c r="D343" t="s">
        <v>3988</v>
      </c>
      <c r="E343" t="s">
        <v>2667</v>
      </c>
    </row>
    <row r="344" spans="1:5">
      <c r="A344" t="s">
        <v>2703</v>
      </c>
      <c r="B344">
        <v>40</v>
      </c>
      <c r="C344" s="1">
        <v>46030</v>
      </c>
      <c r="D344" t="s">
        <v>3988</v>
      </c>
      <c r="E344" t="s">
        <v>2703</v>
      </c>
    </row>
    <row r="345" spans="1:5">
      <c r="A345" t="s">
        <v>2725</v>
      </c>
      <c r="B345">
        <v>30</v>
      </c>
      <c r="C345" s="1">
        <v>46030</v>
      </c>
      <c r="D345" t="s">
        <v>3988</v>
      </c>
      <c r="E345" t="s">
        <v>2725</v>
      </c>
    </row>
    <row r="346" spans="1:5">
      <c r="A346" t="s">
        <v>2759</v>
      </c>
      <c r="B346">
        <v>100</v>
      </c>
      <c r="C346" s="1">
        <v>46030</v>
      </c>
      <c r="D346" t="s">
        <v>3988</v>
      </c>
      <c r="E346" t="s">
        <v>2759</v>
      </c>
    </row>
    <row r="347" spans="1:5">
      <c r="A347" t="s">
        <v>2765</v>
      </c>
      <c r="B347">
        <v>150</v>
      </c>
      <c r="C347" s="1">
        <v>46030</v>
      </c>
      <c r="D347" t="s">
        <v>3988</v>
      </c>
      <c r="E347" t="s">
        <v>2765</v>
      </c>
    </row>
    <row r="348" spans="1:5">
      <c r="A348" t="s">
        <v>2197</v>
      </c>
      <c r="B348">
        <v>200</v>
      </c>
      <c r="C348" s="1">
        <v>46030</v>
      </c>
      <c r="D348" t="s">
        <v>3988</v>
      </c>
      <c r="E348" t="s">
        <v>2197</v>
      </c>
    </row>
    <row r="349" spans="1:5">
      <c r="A349" t="s">
        <v>2159</v>
      </c>
      <c r="B349">
        <v>200</v>
      </c>
      <c r="C349" s="1">
        <v>46030</v>
      </c>
      <c r="D349" t="s">
        <v>3988</v>
      </c>
      <c r="E349" t="s">
        <v>2159</v>
      </c>
    </row>
    <row r="350" spans="1:5">
      <c r="A350" t="s">
        <v>2037</v>
      </c>
      <c r="B350">
        <v>200</v>
      </c>
      <c r="C350" s="1">
        <v>46030</v>
      </c>
      <c r="D350" t="s">
        <v>3988</v>
      </c>
      <c r="E350" t="s">
        <v>2037</v>
      </c>
    </row>
    <row r="351" spans="1:5">
      <c r="A351" t="s">
        <v>2157</v>
      </c>
      <c r="B351">
        <v>200</v>
      </c>
      <c r="C351" s="1">
        <v>46030</v>
      </c>
      <c r="D351" t="s">
        <v>3988</v>
      </c>
      <c r="E351" t="s">
        <v>2157</v>
      </c>
    </row>
    <row r="352" spans="1:5">
      <c r="A352" t="s">
        <v>2015</v>
      </c>
      <c r="B352">
        <v>200</v>
      </c>
      <c r="C352" s="1">
        <v>46030</v>
      </c>
      <c r="D352" t="s">
        <v>3988</v>
      </c>
      <c r="E352" t="s">
        <v>2015</v>
      </c>
    </row>
    <row r="353" spans="1:5">
      <c r="A353" t="s">
        <v>1971</v>
      </c>
      <c r="B353">
        <v>100</v>
      </c>
      <c r="C353" s="1">
        <v>46030</v>
      </c>
      <c r="D353" t="s">
        <v>3988</v>
      </c>
      <c r="E353" t="s">
        <v>1971</v>
      </c>
    </row>
    <row r="354" spans="1:5">
      <c r="A354" t="s">
        <v>1969</v>
      </c>
      <c r="B354">
        <v>200</v>
      </c>
      <c r="C354" s="1">
        <v>46030</v>
      </c>
      <c r="D354" t="s">
        <v>3988</v>
      </c>
      <c r="E354" t="s">
        <v>1969</v>
      </c>
    </row>
    <row r="355" spans="1:5">
      <c r="A355" t="s">
        <v>1947</v>
      </c>
      <c r="B355">
        <v>300</v>
      </c>
      <c r="C355" s="1">
        <v>46030</v>
      </c>
      <c r="D355" t="s">
        <v>3988</v>
      </c>
      <c r="E355" t="s">
        <v>1947</v>
      </c>
    </row>
    <row r="356" spans="1:5">
      <c r="A356" t="s">
        <v>1897</v>
      </c>
      <c r="B356">
        <v>100</v>
      </c>
      <c r="C356" s="1">
        <v>46030</v>
      </c>
      <c r="D356" t="s">
        <v>3988</v>
      </c>
      <c r="E356" t="s">
        <v>1897</v>
      </c>
    </row>
    <row r="357" spans="1:5">
      <c r="A357" t="s">
        <v>1865</v>
      </c>
      <c r="B357">
        <v>30</v>
      </c>
      <c r="C357" s="1">
        <v>46030</v>
      </c>
      <c r="D357" t="s">
        <v>3988</v>
      </c>
      <c r="E357" t="s">
        <v>1865</v>
      </c>
    </row>
    <row r="358" spans="1:5">
      <c r="A358" t="s">
        <v>2193</v>
      </c>
      <c r="B358">
        <v>200</v>
      </c>
      <c r="C358" s="1">
        <v>46030</v>
      </c>
      <c r="D358" t="s">
        <v>3988</v>
      </c>
      <c r="E358" t="s">
        <v>2193</v>
      </c>
    </row>
    <row r="359" spans="1:5">
      <c r="A359" t="s">
        <v>2189</v>
      </c>
      <c r="B359">
        <v>200</v>
      </c>
      <c r="C359" s="1">
        <v>46030</v>
      </c>
      <c r="D359" t="s">
        <v>3988</v>
      </c>
      <c r="E359" t="s">
        <v>2189</v>
      </c>
    </row>
    <row r="360" spans="1:5">
      <c r="A360" t="s">
        <v>2187</v>
      </c>
      <c r="B360">
        <v>300</v>
      </c>
      <c r="C360" s="1">
        <v>46030</v>
      </c>
      <c r="D360" t="s">
        <v>3988</v>
      </c>
      <c r="E360" t="s">
        <v>2187</v>
      </c>
    </row>
    <row r="361" spans="1:5">
      <c r="A361" t="s">
        <v>2183</v>
      </c>
      <c r="B361">
        <v>200</v>
      </c>
      <c r="C361" s="1">
        <v>46030</v>
      </c>
      <c r="D361" t="s">
        <v>3988</v>
      </c>
      <c r="E361" t="s">
        <v>2183</v>
      </c>
    </row>
    <row r="362" spans="1:5">
      <c r="A362" t="s">
        <v>2181</v>
      </c>
      <c r="B362">
        <v>200</v>
      </c>
      <c r="C362" s="1">
        <v>46030</v>
      </c>
      <c r="D362" t="s">
        <v>3988</v>
      </c>
      <c r="E362" t="s">
        <v>2181</v>
      </c>
    </row>
    <row r="363" spans="1:5">
      <c r="A363" t="s">
        <v>2179</v>
      </c>
      <c r="B363">
        <v>200</v>
      </c>
      <c r="C363" s="1">
        <v>46030</v>
      </c>
      <c r="D363" t="s">
        <v>3988</v>
      </c>
      <c r="E363" t="s">
        <v>2179</v>
      </c>
    </row>
    <row r="364" spans="1:5">
      <c r="A364" t="s">
        <v>2151</v>
      </c>
      <c r="B364">
        <v>200</v>
      </c>
      <c r="C364" s="1">
        <v>46030</v>
      </c>
      <c r="D364" t="s">
        <v>3988</v>
      </c>
      <c r="E364" t="s">
        <v>2151</v>
      </c>
    </row>
    <row r="365" spans="1:5">
      <c r="A365" t="s">
        <v>2147</v>
      </c>
      <c r="B365">
        <v>100</v>
      </c>
      <c r="C365" s="1">
        <v>46030</v>
      </c>
      <c r="D365" t="s">
        <v>3988</v>
      </c>
      <c r="E365" t="s">
        <v>2147</v>
      </c>
    </row>
    <row r="366" spans="1:5">
      <c r="A366" t="s">
        <v>2105</v>
      </c>
      <c r="B366">
        <v>300</v>
      </c>
      <c r="C366" s="1">
        <v>46030</v>
      </c>
      <c r="D366" t="s">
        <v>3988</v>
      </c>
      <c r="E366" t="s">
        <v>2105</v>
      </c>
    </row>
    <row r="367" spans="1:5">
      <c r="A367" t="s">
        <v>2095</v>
      </c>
      <c r="B367">
        <v>300</v>
      </c>
      <c r="C367" s="1">
        <v>46030</v>
      </c>
      <c r="D367" t="s">
        <v>3988</v>
      </c>
      <c r="E367" t="s">
        <v>2095</v>
      </c>
    </row>
    <row r="368" spans="1:5">
      <c r="A368" t="s">
        <v>2087</v>
      </c>
      <c r="B368">
        <v>300</v>
      </c>
      <c r="C368" s="1">
        <v>46030</v>
      </c>
      <c r="D368" t="s">
        <v>3988</v>
      </c>
      <c r="E368" t="s">
        <v>2087</v>
      </c>
    </row>
    <row r="369" spans="1:5">
      <c r="A369" t="s">
        <v>2077</v>
      </c>
      <c r="B369">
        <v>200</v>
      </c>
      <c r="C369" s="1">
        <v>46030</v>
      </c>
      <c r="D369" t="s">
        <v>3988</v>
      </c>
      <c r="E369" t="s">
        <v>2077</v>
      </c>
    </row>
    <row r="370" spans="1:5">
      <c r="A370" t="s">
        <v>2069</v>
      </c>
      <c r="B370">
        <v>200</v>
      </c>
      <c r="C370" s="1">
        <v>46030</v>
      </c>
      <c r="D370" t="s">
        <v>3988</v>
      </c>
      <c r="E370" t="s">
        <v>2069</v>
      </c>
    </row>
    <row r="371" spans="1:5">
      <c r="A371" t="s">
        <v>2067</v>
      </c>
      <c r="B371">
        <v>200</v>
      </c>
      <c r="C371" s="1">
        <v>46030</v>
      </c>
      <c r="D371" t="s">
        <v>3988</v>
      </c>
      <c r="E371" t="s">
        <v>2067</v>
      </c>
    </row>
    <row r="372" spans="1:5">
      <c r="A372" t="s">
        <v>2051</v>
      </c>
      <c r="B372">
        <v>200</v>
      </c>
      <c r="C372" s="1">
        <v>46030</v>
      </c>
      <c r="D372" t="s">
        <v>3988</v>
      </c>
      <c r="E372" t="s">
        <v>2051</v>
      </c>
    </row>
    <row r="373" spans="1:5">
      <c r="A373" t="s">
        <v>2049</v>
      </c>
      <c r="B373">
        <v>200</v>
      </c>
      <c r="C373" s="1">
        <v>46030</v>
      </c>
      <c r="D373" t="s">
        <v>3988</v>
      </c>
      <c r="E373" t="s">
        <v>2049</v>
      </c>
    </row>
    <row r="374" spans="1:5">
      <c r="A374" t="s">
        <v>2047</v>
      </c>
      <c r="B374">
        <v>200</v>
      </c>
      <c r="C374" s="1">
        <v>46030</v>
      </c>
      <c r="D374" t="s">
        <v>3988</v>
      </c>
      <c r="E374" t="s">
        <v>2047</v>
      </c>
    </row>
    <row r="375" spans="1:5">
      <c r="A375" t="s">
        <v>2793</v>
      </c>
      <c r="B375">
        <v>100</v>
      </c>
      <c r="C375" s="1">
        <v>46030</v>
      </c>
      <c r="D375" t="s">
        <v>3988</v>
      </c>
      <c r="E375" t="s">
        <v>2793</v>
      </c>
    </row>
    <row r="376" spans="1:5">
      <c r="A376" t="s">
        <v>2822</v>
      </c>
      <c r="B376">
        <v>200</v>
      </c>
      <c r="C376" s="1">
        <v>46030</v>
      </c>
      <c r="D376" t="s">
        <v>3988</v>
      </c>
      <c r="E376" t="s">
        <v>2822</v>
      </c>
    </row>
    <row r="377" spans="1:5">
      <c r="A377" t="s">
        <v>2824</v>
      </c>
      <c r="B377">
        <v>200</v>
      </c>
      <c r="C377" s="1">
        <v>46030</v>
      </c>
      <c r="D377" t="s">
        <v>3988</v>
      </c>
      <c r="E377" t="s">
        <v>2824</v>
      </c>
    </row>
    <row r="378" spans="1:5">
      <c r="A378" t="s">
        <v>2830</v>
      </c>
      <c r="B378">
        <v>200</v>
      </c>
      <c r="C378" s="1">
        <v>46030</v>
      </c>
      <c r="D378" t="s">
        <v>3988</v>
      </c>
      <c r="E378" t="s">
        <v>2830</v>
      </c>
    </row>
    <row r="379" spans="1:5">
      <c r="A379" t="s">
        <v>2832</v>
      </c>
      <c r="B379">
        <v>200</v>
      </c>
      <c r="C379" s="1">
        <v>46030</v>
      </c>
      <c r="D379" t="s">
        <v>3988</v>
      </c>
      <c r="E379" t="s">
        <v>2832</v>
      </c>
    </row>
    <row r="380" spans="1:5">
      <c r="A380" t="s">
        <v>2834</v>
      </c>
      <c r="B380">
        <v>200</v>
      </c>
      <c r="C380" s="1">
        <v>46030</v>
      </c>
      <c r="D380" t="s">
        <v>3988</v>
      </c>
      <c r="E380" t="s">
        <v>2834</v>
      </c>
    </row>
    <row r="381" spans="1:5">
      <c r="A381" t="s">
        <v>2840</v>
      </c>
      <c r="B381">
        <v>300</v>
      </c>
      <c r="C381" s="1">
        <v>46030</v>
      </c>
      <c r="D381" t="s">
        <v>3988</v>
      </c>
      <c r="E381" t="s">
        <v>2840</v>
      </c>
    </row>
    <row r="382" spans="1:5">
      <c r="A382" t="s">
        <v>2844</v>
      </c>
      <c r="B382">
        <v>200</v>
      </c>
      <c r="C382" s="1">
        <v>46030</v>
      </c>
      <c r="D382" t="s">
        <v>3988</v>
      </c>
      <c r="E382" t="s">
        <v>2844</v>
      </c>
    </row>
    <row r="383" spans="1:5">
      <c r="A383" t="s">
        <v>2864</v>
      </c>
      <c r="B383">
        <v>500</v>
      </c>
      <c r="C383" s="1">
        <v>46030</v>
      </c>
      <c r="D383" t="s">
        <v>3988</v>
      </c>
      <c r="E383" t="s">
        <v>2864</v>
      </c>
    </row>
    <row r="384" spans="1:5">
      <c r="A384" t="s">
        <v>2876</v>
      </c>
      <c r="B384">
        <v>500</v>
      </c>
      <c r="C384" s="1">
        <v>46030</v>
      </c>
      <c r="D384" t="s">
        <v>3988</v>
      </c>
      <c r="E384" t="s">
        <v>2876</v>
      </c>
    </row>
    <row r="385" spans="1:5">
      <c r="A385" t="s">
        <v>2878</v>
      </c>
      <c r="B385">
        <v>500</v>
      </c>
      <c r="C385" s="1">
        <v>46030</v>
      </c>
      <c r="D385" t="s">
        <v>3988</v>
      </c>
      <c r="E385" t="s">
        <v>2878</v>
      </c>
    </row>
    <row r="386" spans="1:5">
      <c r="A386" t="s">
        <v>2884</v>
      </c>
      <c r="B386">
        <v>500</v>
      </c>
      <c r="C386" s="1">
        <v>46030</v>
      </c>
      <c r="D386" t="s">
        <v>3988</v>
      </c>
      <c r="E386" t="s">
        <v>2884</v>
      </c>
    </row>
    <row r="387" spans="1:5">
      <c r="A387" t="s">
        <v>2900</v>
      </c>
      <c r="B387">
        <v>30</v>
      </c>
      <c r="C387" s="1">
        <v>46030</v>
      </c>
      <c r="D387" t="s">
        <v>3988</v>
      </c>
      <c r="E387" t="s">
        <v>2900</v>
      </c>
    </row>
    <row r="388" spans="1:5">
      <c r="A388" t="s">
        <v>2968</v>
      </c>
      <c r="B388">
        <v>300</v>
      </c>
      <c r="C388" s="1">
        <v>46030</v>
      </c>
      <c r="D388" t="s">
        <v>3988</v>
      </c>
      <c r="E388" t="s">
        <v>2968</v>
      </c>
    </row>
    <row r="389" spans="1:5">
      <c r="A389" t="s">
        <v>2970</v>
      </c>
      <c r="B389">
        <v>300</v>
      </c>
      <c r="C389" s="1">
        <v>46030</v>
      </c>
      <c r="D389" t="s">
        <v>3988</v>
      </c>
      <c r="E389" t="s">
        <v>2970</v>
      </c>
    </row>
    <row r="390" spans="1:5">
      <c r="A390" t="s">
        <v>2972</v>
      </c>
      <c r="B390">
        <v>300</v>
      </c>
      <c r="C390" s="1">
        <v>46030</v>
      </c>
      <c r="D390" t="s">
        <v>3988</v>
      </c>
      <c r="E390" t="s">
        <v>2972</v>
      </c>
    </row>
    <row r="391" spans="1:5">
      <c r="A391" t="s">
        <v>2980</v>
      </c>
      <c r="B391">
        <v>300</v>
      </c>
      <c r="C391" s="1">
        <v>46030</v>
      </c>
      <c r="D391" t="s">
        <v>3988</v>
      </c>
      <c r="E391" t="s">
        <v>2980</v>
      </c>
    </row>
    <row r="392" spans="1:5">
      <c r="A392" t="s">
        <v>2982</v>
      </c>
      <c r="B392">
        <v>200</v>
      </c>
      <c r="C392" s="1">
        <v>46030</v>
      </c>
      <c r="D392" t="s">
        <v>3988</v>
      </c>
      <c r="E392" t="s">
        <v>2982</v>
      </c>
    </row>
    <row r="393" spans="1:5">
      <c r="A393" t="s">
        <v>2986</v>
      </c>
      <c r="B393">
        <v>300</v>
      </c>
      <c r="C393" s="1">
        <v>46030</v>
      </c>
      <c r="D393" t="s">
        <v>3988</v>
      </c>
      <c r="E393" t="s">
        <v>2986</v>
      </c>
    </row>
    <row r="394" spans="1:5">
      <c r="A394" t="s">
        <v>2988</v>
      </c>
      <c r="B394">
        <v>300</v>
      </c>
      <c r="C394" s="1">
        <v>46030</v>
      </c>
      <c r="D394" t="s">
        <v>3988</v>
      </c>
      <c r="E394" t="s">
        <v>2988</v>
      </c>
    </row>
    <row r="395" spans="1:5">
      <c r="A395" t="s">
        <v>2996</v>
      </c>
      <c r="B395">
        <v>300</v>
      </c>
      <c r="C395" s="1">
        <v>46030</v>
      </c>
      <c r="D395" t="s">
        <v>3988</v>
      </c>
      <c r="E395" t="s">
        <v>2996</v>
      </c>
    </row>
    <row r="396" spans="1:5">
      <c r="A396" t="s">
        <v>3010</v>
      </c>
      <c r="B396">
        <v>170</v>
      </c>
      <c r="C396" s="1">
        <v>46030</v>
      </c>
      <c r="D396" t="s">
        <v>3988</v>
      </c>
      <c r="E396" t="s">
        <v>3010</v>
      </c>
    </row>
    <row r="397" spans="1:5">
      <c r="A397" t="s">
        <v>3020</v>
      </c>
      <c r="B397">
        <v>170</v>
      </c>
      <c r="C397" s="1">
        <v>46030</v>
      </c>
      <c r="D397" t="s">
        <v>3988</v>
      </c>
      <c r="E397" t="s">
        <v>3020</v>
      </c>
    </row>
    <row r="398" spans="1:5">
      <c r="A398" t="s">
        <v>3028</v>
      </c>
      <c r="B398">
        <v>170</v>
      </c>
      <c r="C398" s="1">
        <v>46030</v>
      </c>
      <c r="D398" t="s">
        <v>3988</v>
      </c>
      <c r="E398" t="s">
        <v>3028</v>
      </c>
    </row>
    <row r="399" spans="1:5">
      <c r="A399" t="s">
        <v>2439</v>
      </c>
      <c r="B399">
        <v>100</v>
      </c>
      <c r="C399" s="1">
        <v>46030</v>
      </c>
      <c r="D399" t="s">
        <v>3988</v>
      </c>
      <c r="E399" t="s">
        <v>2439</v>
      </c>
    </row>
    <row r="400" spans="1:5">
      <c r="A400" t="s">
        <v>2463</v>
      </c>
      <c r="B400">
        <v>100</v>
      </c>
      <c r="C400" s="1">
        <v>46030</v>
      </c>
      <c r="D400" t="s">
        <v>3988</v>
      </c>
      <c r="E400" t="s">
        <v>2463</v>
      </c>
    </row>
    <row r="401" spans="1:5">
      <c r="A401" t="s">
        <v>2579</v>
      </c>
      <c r="B401">
        <v>100</v>
      </c>
      <c r="C401" s="1">
        <v>46030</v>
      </c>
      <c r="D401" t="s">
        <v>3988</v>
      </c>
      <c r="E401" t="s">
        <v>2579</v>
      </c>
    </row>
    <row r="402" spans="1:5">
      <c r="A402" t="s">
        <v>519</v>
      </c>
      <c r="B402">
        <v>30</v>
      </c>
      <c r="C402" s="1">
        <v>46030</v>
      </c>
      <c r="D402" t="s">
        <v>3988</v>
      </c>
      <c r="E402" t="s">
        <v>519</v>
      </c>
    </row>
    <row r="403" spans="1:5">
      <c r="A403" t="s">
        <v>763</v>
      </c>
      <c r="B403">
        <v>40</v>
      </c>
      <c r="C403" s="1">
        <v>46030</v>
      </c>
      <c r="D403" t="s">
        <v>3988</v>
      </c>
      <c r="E403" t="s">
        <v>763</v>
      </c>
    </row>
    <row r="404" spans="1:5">
      <c r="A404" t="s">
        <v>815</v>
      </c>
      <c r="B404">
        <v>200</v>
      </c>
      <c r="C404" s="1">
        <v>46030</v>
      </c>
      <c r="D404" t="s">
        <v>3988</v>
      </c>
      <c r="E404" t="s">
        <v>815</v>
      </c>
    </row>
    <row r="405" spans="1:5">
      <c r="A405" t="s">
        <v>1148</v>
      </c>
      <c r="B405">
        <v>200</v>
      </c>
      <c r="C405" s="1">
        <v>46030</v>
      </c>
      <c r="D405" t="s">
        <v>3988</v>
      </c>
      <c r="E405" t="s">
        <v>1148</v>
      </c>
    </row>
    <row r="406" spans="1:5">
      <c r="A406" t="s">
        <v>1634</v>
      </c>
      <c r="B406">
        <v>200</v>
      </c>
      <c r="C406" s="1">
        <v>46030</v>
      </c>
      <c r="D406" t="s">
        <v>3988</v>
      </c>
      <c r="E406" t="s">
        <v>1634</v>
      </c>
    </row>
    <row r="407" spans="1:5">
      <c r="A407" t="s">
        <v>1638</v>
      </c>
      <c r="B407">
        <v>100</v>
      </c>
      <c r="C407" s="1">
        <v>46030</v>
      </c>
      <c r="D407" t="s">
        <v>3988</v>
      </c>
      <c r="E407" t="s">
        <v>1638</v>
      </c>
    </row>
    <row r="408" spans="1:5">
      <c r="A408" t="s">
        <v>1076</v>
      </c>
      <c r="B408">
        <v>300</v>
      </c>
      <c r="C408" s="1">
        <v>46030</v>
      </c>
      <c r="D408" t="s">
        <v>3988</v>
      </c>
      <c r="E408" t="s">
        <v>1076</v>
      </c>
    </row>
    <row r="409" spans="1:5">
      <c r="A409" t="s">
        <v>900</v>
      </c>
      <c r="B409">
        <v>200</v>
      </c>
      <c r="C409" s="1">
        <v>46030</v>
      </c>
      <c r="D409" t="s">
        <v>3988</v>
      </c>
      <c r="E409" t="s">
        <v>900</v>
      </c>
    </row>
    <row r="410" spans="1:5">
      <c r="A410" t="s">
        <v>1592</v>
      </c>
      <c r="B410">
        <v>100</v>
      </c>
      <c r="C410" s="1">
        <v>46030</v>
      </c>
      <c r="D410" t="s">
        <v>3988</v>
      </c>
      <c r="E410" t="s">
        <v>1592</v>
      </c>
    </row>
    <row r="411" spans="1:5">
      <c r="A411" t="s">
        <v>1028</v>
      </c>
      <c r="B411">
        <v>200</v>
      </c>
      <c r="C411" s="1">
        <v>46030</v>
      </c>
      <c r="D411" t="s">
        <v>3988</v>
      </c>
      <c r="E411" t="s">
        <v>1028</v>
      </c>
    </row>
    <row r="412" spans="1:5">
      <c r="A412" t="s">
        <v>1074</v>
      </c>
      <c r="B412">
        <v>200</v>
      </c>
      <c r="C412" s="1">
        <v>46030</v>
      </c>
      <c r="D412" t="s">
        <v>3988</v>
      </c>
      <c r="E412" t="s">
        <v>1074</v>
      </c>
    </row>
    <row r="413" spans="1:5">
      <c r="A413" t="s">
        <v>1026</v>
      </c>
      <c r="B413">
        <v>300</v>
      </c>
      <c r="C413" s="1">
        <v>46030</v>
      </c>
      <c r="D413" t="s">
        <v>3988</v>
      </c>
      <c r="E413" t="s">
        <v>1026</v>
      </c>
    </row>
    <row r="414" spans="1:5">
      <c r="A414" t="s">
        <v>1586</v>
      </c>
      <c r="B414">
        <v>300</v>
      </c>
      <c r="C414" s="1">
        <v>46030</v>
      </c>
      <c r="D414" t="s">
        <v>3988</v>
      </c>
      <c r="E414" t="s">
        <v>1586</v>
      </c>
    </row>
    <row r="415" spans="1:5">
      <c r="A415" t="s">
        <v>902</v>
      </c>
      <c r="B415">
        <v>200</v>
      </c>
      <c r="C415" s="1">
        <v>46030</v>
      </c>
      <c r="D415" t="s">
        <v>3988</v>
      </c>
      <c r="E415" t="s">
        <v>902</v>
      </c>
    </row>
    <row r="416" spans="1:5">
      <c r="A416" t="s">
        <v>1078</v>
      </c>
      <c r="B416">
        <v>230</v>
      </c>
      <c r="C416" s="1">
        <v>46030</v>
      </c>
      <c r="D416" t="s">
        <v>3988</v>
      </c>
      <c r="E416" t="s">
        <v>1078</v>
      </c>
    </row>
    <row r="417" spans="1:5">
      <c r="A417" t="s">
        <v>1012</v>
      </c>
      <c r="B417">
        <v>300</v>
      </c>
      <c r="C417" s="1">
        <v>46030</v>
      </c>
      <c r="D417" t="s">
        <v>3988</v>
      </c>
      <c r="E417" t="s">
        <v>1012</v>
      </c>
    </row>
    <row r="418" spans="1:5">
      <c r="A418" t="s">
        <v>1396</v>
      </c>
      <c r="B418">
        <v>300</v>
      </c>
      <c r="C418" s="1">
        <v>46030</v>
      </c>
      <c r="D418" t="s">
        <v>3988</v>
      </c>
      <c r="E418" t="s">
        <v>1396</v>
      </c>
    </row>
    <row r="419" spans="1:5">
      <c r="A419" t="s">
        <v>1590</v>
      </c>
      <c r="B419">
        <v>200</v>
      </c>
      <c r="C419" s="1">
        <v>46030</v>
      </c>
      <c r="D419" t="s">
        <v>3988</v>
      </c>
      <c r="E419" t="s">
        <v>1590</v>
      </c>
    </row>
    <row r="420" spans="1:5">
      <c r="A420" t="s">
        <v>1084</v>
      </c>
      <c r="B420">
        <v>400</v>
      </c>
      <c r="C420" s="1">
        <v>46030</v>
      </c>
      <c r="D420" t="s">
        <v>3988</v>
      </c>
      <c r="E420" t="s">
        <v>1084</v>
      </c>
    </row>
    <row r="421" spans="1:5">
      <c r="A421" t="s">
        <v>912</v>
      </c>
      <c r="B421">
        <v>0</v>
      </c>
      <c r="C421" s="1">
        <v>46030</v>
      </c>
      <c r="D421" t="s">
        <v>3988</v>
      </c>
      <c r="E421" t="s">
        <v>912</v>
      </c>
    </row>
    <row r="422" spans="1:5">
      <c r="A422" t="s">
        <v>1070</v>
      </c>
      <c r="B422">
        <v>170</v>
      </c>
      <c r="C422" s="1">
        <v>46030</v>
      </c>
      <c r="D422" t="s">
        <v>3988</v>
      </c>
      <c r="E422" t="s">
        <v>1070</v>
      </c>
    </row>
    <row r="423" spans="1:5">
      <c r="A423" t="s">
        <v>100</v>
      </c>
      <c r="B423">
        <v>300</v>
      </c>
      <c r="C423" s="1">
        <v>46031</v>
      </c>
      <c r="D423" t="s">
        <v>3988</v>
      </c>
      <c r="E423" t="s">
        <v>100</v>
      </c>
    </row>
    <row r="424" spans="1:5">
      <c r="A424" t="s">
        <v>234</v>
      </c>
      <c r="B424">
        <v>70</v>
      </c>
      <c r="C424" s="1">
        <v>46031</v>
      </c>
      <c r="D424" t="s">
        <v>3988</v>
      </c>
      <c r="E424" t="s">
        <v>234</v>
      </c>
    </row>
    <row r="425" spans="1:5">
      <c r="A425" t="s">
        <v>1538</v>
      </c>
      <c r="B425">
        <v>100</v>
      </c>
      <c r="C425" s="1">
        <v>46031</v>
      </c>
      <c r="D425" t="s">
        <v>3988</v>
      </c>
      <c r="E425" t="s">
        <v>1538</v>
      </c>
    </row>
    <row r="426" spans="1:5">
      <c r="A426" t="s">
        <v>1494</v>
      </c>
      <c r="B426">
        <v>500</v>
      </c>
      <c r="C426" s="1">
        <v>46031</v>
      </c>
      <c r="D426" t="s">
        <v>3988</v>
      </c>
      <c r="E426" t="s">
        <v>1494</v>
      </c>
    </row>
    <row r="427" spans="1:5">
      <c r="A427" t="s">
        <v>1266</v>
      </c>
      <c r="B427">
        <v>500</v>
      </c>
      <c r="C427" s="1">
        <v>46031</v>
      </c>
      <c r="D427" t="s">
        <v>3988</v>
      </c>
      <c r="E427" t="s">
        <v>1266</v>
      </c>
    </row>
    <row r="428" spans="1:5">
      <c r="A428" t="s">
        <v>1268</v>
      </c>
      <c r="B428">
        <v>500</v>
      </c>
      <c r="C428" s="1">
        <v>46031</v>
      </c>
      <c r="D428" t="s">
        <v>3988</v>
      </c>
      <c r="E428" t="s">
        <v>1268</v>
      </c>
    </row>
    <row r="429" spans="1:5">
      <c r="A429" t="s">
        <v>1276</v>
      </c>
      <c r="B429">
        <v>500</v>
      </c>
      <c r="C429" s="1">
        <v>46031</v>
      </c>
      <c r="D429" t="s">
        <v>3988</v>
      </c>
      <c r="E429" t="s">
        <v>1276</v>
      </c>
    </row>
    <row r="430" spans="1:5">
      <c r="A430" t="s">
        <v>1278</v>
      </c>
      <c r="B430">
        <v>200</v>
      </c>
      <c r="C430" s="1">
        <v>46031</v>
      </c>
      <c r="D430" t="s">
        <v>3988</v>
      </c>
      <c r="E430" t="s">
        <v>1278</v>
      </c>
    </row>
    <row r="431" spans="1:5">
      <c r="A431" t="s">
        <v>1290</v>
      </c>
      <c r="B431">
        <v>500</v>
      </c>
      <c r="C431" s="1">
        <v>46031</v>
      </c>
      <c r="D431" t="s">
        <v>3988</v>
      </c>
      <c r="E431" t="s">
        <v>1290</v>
      </c>
    </row>
    <row r="432" spans="1:5">
      <c r="A432" t="s">
        <v>410</v>
      </c>
      <c r="B432">
        <v>30</v>
      </c>
      <c r="C432" s="1">
        <v>46031</v>
      </c>
      <c r="D432" t="s">
        <v>3988</v>
      </c>
      <c r="E432" t="s">
        <v>410</v>
      </c>
    </row>
    <row r="433" spans="1:5">
      <c r="A433" t="s">
        <v>422</v>
      </c>
      <c r="B433">
        <v>60</v>
      </c>
      <c r="C433" s="1">
        <v>46031</v>
      </c>
      <c r="D433" t="s">
        <v>3988</v>
      </c>
      <c r="E433" t="s">
        <v>422</v>
      </c>
    </row>
    <row r="434" spans="1:5">
      <c r="A434" t="s">
        <v>448</v>
      </c>
      <c r="B434">
        <v>70</v>
      </c>
      <c r="C434" s="1">
        <v>46031</v>
      </c>
      <c r="D434" t="s">
        <v>3988</v>
      </c>
      <c r="E434" t="s">
        <v>448</v>
      </c>
    </row>
    <row r="435" spans="1:5">
      <c r="A435" t="s">
        <v>745</v>
      </c>
      <c r="B435">
        <v>170</v>
      </c>
      <c r="C435" s="1">
        <v>46031</v>
      </c>
      <c r="D435" t="s">
        <v>3988</v>
      </c>
      <c r="E435" t="s">
        <v>745</v>
      </c>
    </row>
    <row r="436" spans="1:5">
      <c r="A436" t="s">
        <v>751</v>
      </c>
      <c r="B436">
        <v>300</v>
      </c>
      <c r="C436" s="1">
        <v>46031</v>
      </c>
      <c r="D436" t="s">
        <v>3988</v>
      </c>
      <c r="E436" t="s">
        <v>751</v>
      </c>
    </row>
    <row r="437" spans="1:5">
      <c r="A437" t="s">
        <v>853</v>
      </c>
      <c r="B437">
        <v>500</v>
      </c>
      <c r="C437" s="1">
        <v>46031</v>
      </c>
      <c r="D437" t="s">
        <v>3988</v>
      </c>
      <c r="E437" t="s">
        <v>853</v>
      </c>
    </row>
    <row r="438" spans="1:5">
      <c r="A438" t="s">
        <v>855</v>
      </c>
      <c r="B438">
        <v>100</v>
      </c>
      <c r="C438" s="1">
        <v>46031</v>
      </c>
      <c r="D438" t="s">
        <v>3988</v>
      </c>
      <c r="E438" t="s">
        <v>855</v>
      </c>
    </row>
    <row r="439" spans="1:5">
      <c r="A439" t="s">
        <v>2630</v>
      </c>
      <c r="B439">
        <v>630</v>
      </c>
      <c r="C439" s="1">
        <v>46031</v>
      </c>
      <c r="D439" t="s">
        <v>3988</v>
      </c>
      <c r="E439" t="s">
        <v>2630</v>
      </c>
    </row>
    <row r="440" spans="1:5">
      <c r="A440" t="s">
        <v>2713</v>
      </c>
      <c r="B440">
        <v>70</v>
      </c>
      <c r="C440" s="1">
        <v>46031</v>
      </c>
      <c r="D440" t="s">
        <v>3988</v>
      </c>
      <c r="E440" t="s">
        <v>2713</v>
      </c>
    </row>
    <row r="441" spans="1:5">
      <c r="A441" t="s">
        <v>2733</v>
      </c>
      <c r="B441">
        <v>30</v>
      </c>
      <c r="C441" s="1">
        <v>46031</v>
      </c>
      <c r="D441" t="s">
        <v>3988</v>
      </c>
      <c r="E441" t="s">
        <v>2733</v>
      </c>
    </row>
    <row r="442" spans="1:5">
      <c r="A442" t="s">
        <v>2741</v>
      </c>
      <c r="B442">
        <v>80</v>
      </c>
      <c r="C442" s="1">
        <v>46031</v>
      </c>
      <c r="D442" t="s">
        <v>3988</v>
      </c>
      <c r="E442" t="s">
        <v>2741</v>
      </c>
    </row>
    <row r="443" spans="1:5">
      <c r="A443" t="s">
        <v>2197</v>
      </c>
      <c r="B443">
        <v>100</v>
      </c>
      <c r="C443" s="1">
        <v>46031</v>
      </c>
      <c r="D443" t="s">
        <v>3988</v>
      </c>
      <c r="E443" t="s">
        <v>2197</v>
      </c>
    </row>
    <row r="444" spans="1:5">
      <c r="A444" t="s">
        <v>2159</v>
      </c>
      <c r="B444">
        <v>200</v>
      </c>
      <c r="C444" s="1">
        <v>46031</v>
      </c>
      <c r="D444" t="s">
        <v>3988</v>
      </c>
      <c r="E444" t="s">
        <v>2159</v>
      </c>
    </row>
    <row r="445" spans="1:5">
      <c r="A445" t="s">
        <v>2037</v>
      </c>
      <c r="B445">
        <v>150</v>
      </c>
      <c r="C445" s="1">
        <v>46031</v>
      </c>
      <c r="D445" t="s">
        <v>3988</v>
      </c>
      <c r="E445" t="s">
        <v>2037</v>
      </c>
    </row>
    <row r="446" spans="1:5">
      <c r="A446" t="s">
        <v>2021</v>
      </c>
      <c r="B446">
        <v>100</v>
      </c>
      <c r="C446" s="1">
        <v>46031</v>
      </c>
      <c r="D446" t="s">
        <v>3988</v>
      </c>
      <c r="E446" t="s">
        <v>2021</v>
      </c>
    </row>
    <row r="447" spans="1:5">
      <c r="A447" t="s">
        <v>1959</v>
      </c>
      <c r="B447">
        <v>100</v>
      </c>
      <c r="C447" s="1">
        <v>46031</v>
      </c>
      <c r="D447" t="s">
        <v>3988</v>
      </c>
      <c r="E447" t="s">
        <v>1959</v>
      </c>
    </row>
    <row r="448" spans="1:5">
      <c r="A448" t="s">
        <v>1885</v>
      </c>
      <c r="B448">
        <v>30</v>
      </c>
      <c r="C448" s="1">
        <v>46031</v>
      </c>
      <c r="D448" t="s">
        <v>3988</v>
      </c>
      <c r="E448" t="s">
        <v>1885</v>
      </c>
    </row>
    <row r="449" spans="1:5">
      <c r="A449" t="s">
        <v>1835</v>
      </c>
      <c r="B449">
        <v>30</v>
      </c>
      <c r="C449" s="1">
        <v>46031</v>
      </c>
      <c r="D449" t="s">
        <v>3988</v>
      </c>
      <c r="E449" t="s">
        <v>1835</v>
      </c>
    </row>
    <row r="450" spans="1:5">
      <c r="A450" t="s">
        <v>2191</v>
      </c>
      <c r="B450">
        <v>200</v>
      </c>
      <c r="C450" s="1">
        <v>46031</v>
      </c>
      <c r="D450" t="s">
        <v>3988</v>
      </c>
      <c r="E450" t="s">
        <v>2191</v>
      </c>
    </row>
    <row r="451" spans="1:5">
      <c r="A451" t="s">
        <v>2153</v>
      </c>
      <c r="B451">
        <v>50</v>
      </c>
      <c r="C451" s="1">
        <v>46031</v>
      </c>
      <c r="D451" t="s">
        <v>3988</v>
      </c>
      <c r="E451" t="s">
        <v>2153</v>
      </c>
    </row>
    <row r="452" spans="1:5">
      <c r="A452" t="s">
        <v>2177</v>
      </c>
      <c r="B452">
        <v>100</v>
      </c>
      <c r="C452" s="1">
        <v>46031</v>
      </c>
      <c r="D452" t="s">
        <v>3988</v>
      </c>
      <c r="E452" t="s">
        <v>2177</v>
      </c>
    </row>
    <row r="453" spans="1:5">
      <c r="A453" t="s">
        <v>2111</v>
      </c>
      <c r="B453">
        <v>100</v>
      </c>
      <c r="C453" s="1">
        <v>46031</v>
      </c>
      <c r="D453" t="s">
        <v>3988</v>
      </c>
      <c r="E453" t="s">
        <v>2111</v>
      </c>
    </row>
    <row r="454" spans="1:5">
      <c r="A454" t="s">
        <v>2107</v>
      </c>
      <c r="B454">
        <v>300</v>
      </c>
      <c r="C454" s="1">
        <v>46031</v>
      </c>
      <c r="D454" t="s">
        <v>3988</v>
      </c>
      <c r="E454" t="s">
        <v>2107</v>
      </c>
    </row>
    <row r="455" spans="1:5">
      <c r="A455" t="s">
        <v>2093</v>
      </c>
      <c r="B455">
        <v>300</v>
      </c>
      <c r="C455" s="1">
        <v>46031</v>
      </c>
      <c r="D455" t="s">
        <v>3988</v>
      </c>
      <c r="E455" t="s">
        <v>2093</v>
      </c>
    </row>
    <row r="456" spans="1:5">
      <c r="A456" t="s">
        <v>2085</v>
      </c>
      <c r="B456">
        <v>300</v>
      </c>
      <c r="C456" s="1">
        <v>46031</v>
      </c>
      <c r="D456" t="s">
        <v>3988</v>
      </c>
      <c r="E456" t="s">
        <v>2085</v>
      </c>
    </row>
    <row r="457" spans="1:5">
      <c r="A457" t="s">
        <v>2077</v>
      </c>
      <c r="B457">
        <v>500</v>
      </c>
      <c r="C457" s="1">
        <v>46031</v>
      </c>
      <c r="D457" t="s">
        <v>3988</v>
      </c>
      <c r="E457" t="s">
        <v>2077</v>
      </c>
    </row>
    <row r="458" spans="1:5">
      <c r="A458" t="s">
        <v>2061</v>
      </c>
      <c r="B458">
        <v>200</v>
      </c>
      <c r="C458" s="1">
        <v>46031</v>
      </c>
      <c r="D458" t="s">
        <v>3988</v>
      </c>
      <c r="E458" t="s">
        <v>2061</v>
      </c>
    </row>
    <row r="459" spans="1:5">
      <c r="A459" t="s">
        <v>2045</v>
      </c>
      <c r="B459">
        <v>200</v>
      </c>
      <c r="C459" s="1">
        <v>46031</v>
      </c>
      <c r="D459" t="s">
        <v>3988</v>
      </c>
      <c r="E459" t="s">
        <v>2045</v>
      </c>
    </row>
    <row r="460" spans="1:5">
      <c r="A460" t="s">
        <v>2796</v>
      </c>
      <c r="B460">
        <v>30</v>
      </c>
      <c r="C460" s="1">
        <v>46031</v>
      </c>
      <c r="D460" t="s">
        <v>3988</v>
      </c>
      <c r="E460" t="s">
        <v>2796</v>
      </c>
    </row>
    <row r="461" spans="1:5">
      <c r="A461" t="s">
        <v>2826</v>
      </c>
      <c r="B461">
        <v>200</v>
      </c>
      <c r="C461" s="1">
        <v>46031</v>
      </c>
      <c r="D461" t="s">
        <v>3988</v>
      </c>
      <c r="E461" t="s">
        <v>2826</v>
      </c>
    </row>
    <row r="462" spans="1:5">
      <c r="A462" t="s">
        <v>2844</v>
      </c>
      <c r="B462">
        <v>100</v>
      </c>
      <c r="C462" s="1">
        <v>46031</v>
      </c>
      <c r="D462" t="s">
        <v>3988</v>
      </c>
      <c r="E462" t="s">
        <v>2844</v>
      </c>
    </row>
    <row r="463" spans="1:5">
      <c r="A463" t="s">
        <v>2848</v>
      </c>
      <c r="B463">
        <v>200</v>
      </c>
      <c r="C463" s="1">
        <v>46031</v>
      </c>
      <c r="D463" t="s">
        <v>3988</v>
      </c>
      <c r="E463" t="s">
        <v>2848</v>
      </c>
    </row>
    <row r="464" spans="1:5">
      <c r="A464" t="s">
        <v>2854</v>
      </c>
      <c r="B464">
        <v>200</v>
      </c>
      <c r="C464" s="1">
        <v>46031</v>
      </c>
      <c r="D464" t="s">
        <v>3988</v>
      </c>
      <c r="E464" t="s">
        <v>2854</v>
      </c>
    </row>
    <row r="465" spans="1:5">
      <c r="A465" t="s">
        <v>2862</v>
      </c>
      <c r="B465">
        <v>200</v>
      </c>
      <c r="C465" s="1">
        <v>46031</v>
      </c>
      <c r="D465" t="s">
        <v>3988</v>
      </c>
      <c r="E465" t="s">
        <v>2862</v>
      </c>
    </row>
    <row r="466" spans="1:5">
      <c r="A466" t="s">
        <v>2866</v>
      </c>
      <c r="B466">
        <v>100</v>
      </c>
      <c r="C466" s="1">
        <v>46031</v>
      </c>
      <c r="D466" t="s">
        <v>3988</v>
      </c>
      <c r="E466" t="s">
        <v>2866</v>
      </c>
    </row>
    <row r="467" spans="1:5">
      <c r="A467" t="s">
        <v>2978</v>
      </c>
      <c r="B467">
        <v>300</v>
      </c>
      <c r="C467" s="1">
        <v>46031</v>
      </c>
      <c r="D467" t="s">
        <v>3988</v>
      </c>
      <c r="E467" t="s">
        <v>2978</v>
      </c>
    </row>
    <row r="468" spans="1:5">
      <c r="A468" t="s">
        <v>2994</v>
      </c>
      <c r="B468">
        <v>300</v>
      </c>
      <c r="C468" s="1">
        <v>46031</v>
      </c>
      <c r="D468" t="s">
        <v>3988</v>
      </c>
      <c r="E468" t="s">
        <v>2994</v>
      </c>
    </row>
    <row r="469" spans="1:5">
      <c r="A469" t="s">
        <v>3000</v>
      </c>
      <c r="B469">
        <v>300</v>
      </c>
      <c r="C469" s="1">
        <v>46031</v>
      </c>
      <c r="D469" t="s">
        <v>3988</v>
      </c>
      <c r="E469" t="s">
        <v>3000</v>
      </c>
    </row>
    <row r="470" spans="1:5">
      <c r="A470" t="s">
        <v>3006</v>
      </c>
      <c r="B470">
        <v>200</v>
      </c>
      <c r="C470" s="1">
        <v>46031</v>
      </c>
      <c r="D470" t="s">
        <v>3988</v>
      </c>
      <c r="E470" t="s">
        <v>3006</v>
      </c>
    </row>
    <row r="471" spans="1:5">
      <c r="A471" t="s">
        <v>2433</v>
      </c>
      <c r="B471">
        <v>200</v>
      </c>
      <c r="C471" s="1">
        <v>46031</v>
      </c>
      <c r="D471" t="s">
        <v>3988</v>
      </c>
      <c r="E471" t="s">
        <v>2433</v>
      </c>
    </row>
    <row r="472" spans="1:5">
      <c r="A472" t="s">
        <v>2489</v>
      </c>
      <c r="B472">
        <v>50</v>
      </c>
      <c r="C472" s="1">
        <v>46031</v>
      </c>
      <c r="D472" t="s">
        <v>3988</v>
      </c>
      <c r="E472" t="s">
        <v>2489</v>
      </c>
    </row>
    <row r="473" spans="1:5">
      <c r="A473" t="s">
        <v>2499</v>
      </c>
      <c r="B473">
        <v>200</v>
      </c>
      <c r="C473" s="1">
        <v>46031</v>
      </c>
      <c r="D473" t="s">
        <v>3988</v>
      </c>
      <c r="E473" t="s">
        <v>2499</v>
      </c>
    </row>
    <row r="474" spans="1:5">
      <c r="A474" t="s">
        <v>2824</v>
      </c>
      <c r="B474">
        <v>200</v>
      </c>
      <c r="C474" s="1">
        <v>46031</v>
      </c>
      <c r="D474" t="s">
        <v>3988</v>
      </c>
      <c r="E474" t="s">
        <v>2824</v>
      </c>
    </row>
    <row r="475" spans="1:5">
      <c r="A475" t="s">
        <v>1110</v>
      </c>
      <c r="B475">
        <v>80</v>
      </c>
      <c r="C475" s="1">
        <v>46031</v>
      </c>
      <c r="D475" t="s">
        <v>3988</v>
      </c>
      <c r="E475" t="s">
        <v>1110</v>
      </c>
    </row>
    <row r="476" spans="1:5">
      <c r="A476" t="s">
        <v>862</v>
      </c>
      <c r="B476">
        <v>60</v>
      </c>
      <c r="C476" s="1">
        <v>46031</v>
      </c>
      <c r="D476" t="s">
        <v>3988</v>
      </c>
      <c r="E476" t="s">
        <v>862</v>
      </c>
    </row>
    <row r="477" spans="1:5">
      <c r="A477" t="s">
        <v>1320</v>
      </c>
      <c r="B477">
        <v>200</v>
      </c>
      <c r="C477" s="1">
        <v>46031</v>
      </c>
      <c r="D477" t="s">
        <v>3988</v>
      </c>
      <c r="E477" t="s">
        <v>1320</v>
      </c>
    </row>
    <row r="478" spans="1:5">
      <c r="A478" t="s">
        <v>1336</v>
      </c>
      <c r="B478">
        <v>200</v>
      </c>
      <c r="C478" s="1">
        <v>46031</v>
      </c>
      <c r="D478" t="s">
        <v>3988</v>
      </c>
      <c r="E478" t="s">
        <v>1336</v>
      </c>
    </row>
    <row r="479" spans="1:5">
      <c r="A479" t="s">
        <v>1340</v>
      </c>
      <c r="B479">
        <v>200</v>
      </c>
      <c r="C479" s="1">
        <v>46031</v>
      </c>
      <c r="D479" t="s">
        <v>3988</v>
      </c>
      <c r="E479" t="s">
        <v>1340</v>
      </c>
    </row>
    <row r="480" spans="1:5">
      <c r="A480" t="s">
        <v>1370</v>
      </c>
      <c r="B480">
        <v>300</v>
      </c>
      <c r="C480" s="1">
        <v>46031</v>
      </c>
      <c r="D480" t="s">
        <v>3988</v>
      </c>
      <c r="E480" t="s">
        <v>1370</v>
      </c>
    </row>
    <row r="481" spans="1:5">
      <c r="A481" t="s">
        <v>1386</v>
      </c>
      <c r="B481">
        <v>300</v>
      </c>
      <c r="C481" s="1">
        <v>46031</v>
      </c>
      <c r="D481" t="s">
        <v>3988</v>
      </c>
      <c r="E481" t="s">
        <v>1386</v>
      </c>
    </row>
    <row r="482" spans="1:5">
      <c r="A482" t="s">
        <v>1388</v>
      </c>
      <c r="B482">
        <v>400</v>
      </c>
      <c r="C482" s="1">
        <v>46031</v>
      </c>
      <c r="D482" t="s">
        <v>3988</v>
      </c>
      <c r="E482" t="s">
        <v>1388</v>
      </c>
    </row>
    <row r="483" spans="1:5">
      <c r="A483" t="s">
        <v>1396</v>
      </c>
      <c r="B483">
        <v>300</v>
      </c>
      <c r="C483" s="1">
        <v>46031</v>
      </c>
      <c r="D483" t="s">
        <v>3988</v>
      </c>
      <c r="E483" t="s">
        <v>1396</v>
      </c>
    </row>
    <row r="484" spans="1:5">
      <c r="A484" t="s">
        <v>1428</v>
      </c>
      <c r="B484">
        <v>150</v>
      </c>
      <c r="C484" s="1">
        <v>46031</v>
      </c>
      <c r="D484" t="s">
        <v>3988</v>
      </c>
      <c r="E484" t="s">
        <v>1428</v>
      </c>
    </row>
    <row r="485" spans="1:5">
      <c r="A485" t="s">
        <v>1432</v>
      </c>
      <c r="B485">
        <v>200</v>
      </c>
      <c r="C485" s="1">
        <v>46031</v>
      </c>
      <c r="D485" t="s">
        <v>3988</v>
      </c>
      <c r="E485" t="s">
        <v>1432</v>
      </c>
    </row>
    <row r="486" spans="1:5">
      <c r="A486" t="s">
        <v>1434</v>
      </c>
      <c r="B486">
        <v>150</v>
      </c>
      <c r="C486" s="1">
        <v>46031</v>
      </c>
      <c r="D486" t="s">
        <v>3988</v>
      </c>
      <c r="E486" t="s">
        <v>1434</v>
      </c>
    </row>
    <row r="487" spans="1:5">
      <c r="A487" t="s">
        <v>966</v>
      </c>
      <c r="B487">
        <v>500</v>
      </c>
      <c r="C487" s="1">
        <v>46031</v>
      </c>
      <c r="D487" t="s">
        <v>3988</v>
      </c>
      <c r="E487" t="s">
        <v>966</v>
      </c>
    </row>
    <row r="488" spans="1:5">
      <c r="A488" t="s">
        <v>978</v>
      </c>
      <c r="B488">
        <v>500</v>
      </c>
      <c r="C488" s="1">
        <v>46031</v>
      </c>
      <c r="D488" t="s">
        <v>3988</v>
      </c>
      <c r="E488" t="s">
        <v>978</v>
      </c>
    </row>
    <row r="489" spans="1:5">
      <c r="A489" t="s">
        <v>900</v>
      </c>
      <c r="B489">
        <v>200</v>
      </c>
      <c r="C489" s="1">
        <v>46031</v>
      </c>
      <c r="D489" t="s">
        <v>3988</v>
      </c>
      <c r="E489" t="s">
        <v>900</v>
      </c>
    </row>
    <row r="490" spans="1:5">
      <c r="A490" t="s">
        <v>902</v>
      </c>
      <c r="B490">
        <v>200</v>
      </c>
      <c r="C490" s="1">
        <v>46031</v>
      </c>
      <c r="D490" t="s">
        <v>3988</v>
      </c>
      <c r="E490" t="s">
        <v>902</v>
      </c>
    </row>
    <row r="491" spans="1:5">
      <c r="A491" t="s">
        <v>1582</v>
      </c>
      <c r="B491">
        <v>300</v>
      </c>
      <c r="C491" s="1">
        <v>46031</v>
      </c>
      <c r="D491" t="s">
        <v>3988</v>
      </c>
      <c r="E491" t="s">
        <v>1582</v>
      </c>
    </row>
    <row r="492" spans="1:5">
      <c r="A492" t="s">
        <v>1584</v>
      </c>
      <c r="B492">
        <v>300</v>
      </c>
      <c r="C492" s="1">
        <v>46031</v>
      </c>
      <c r="D492" t="s">
        <v>3988</v>
      </c>
      <c r="E492" t="s">
        <v>1584</v>
      </c>
    </row>
    <row r="493" spans="1:5">
      <c r="A493" t="s">
        <v>1578</v>
      </c>
      <c r="B493">
        <v>300</v>
      </c>
      <c r="C493" s="1">
        <v>46031</v>
      </c>
      <c r="D493" t="s">
        <v>3988</v>
      </c>
      <c r="E493" t="s">
        <v>1578</v>
      </c>
    </row>
    <row r="494" spans="1:5">
      <c r="A494" t="s">
        <v>1066</v>
      </c>
      <c r="B494">
        <v>200</v>
      </c>
      <c r="C494" s="1">
        <v>46032</v>
      </c>
      <c r="D494" t="s">
        <v>3988</v>
      </c>
      <c r="E494" t="s">
        <v>1066</v>
      </c>
    </row>
    <row r="495" spans="1:5">
      <c r="A495" t="s">
        <v>874</v>
      </c>
      <c r="B495">
        <v>200</v>
      </c>
      <c r="C495" s="1">
        <v>46034</v>
      </c>
      <c r="D495" t="s">
        <v>3988</v>
      </c>
      <c r="E495" t="s">
        <v>874</v>
      </c>
    </row>
    <row r="496" spans="1:5">
      <c r="A496" t="s">
        <v>1058</v>
      </c>
      <c r="B496">
        <v>80</v>
      </c>
      <c r="C496" s="1">
        <v>46032</v>
      </c>
      <c r="D496" t="s">
        <v>3988</v>
      </c>
      <c r="E496" t="s">
        <v>1058</v>
      </c>
    </row>
    <row r="497" spans="1:5">
      <c r="A497" t="s">
        <v>1030</v>
      </c>
      <c r="B497">
        <v>100</v>
      </c>
      <c r="C497" s="1">
        <v>46032</v>
      </c>
      <c r="D497" t="s">
        <v>3988</v>
      </c>
      <c r="E497" t="s">
        <v>1030</v>
      </c>
    </row>
    <row r="498" spans="1:5">
      <c r="A498" t="s">
        <v>1076</v>
      </c>
      <c r="B498">
        <v>50</v>
      </c>
      <c r="C498" s="1">
        <v>46032</v>
      </c>
      <c r="D498" t="s">
        <v>3988</v>
      </c>
      <c r="E498" t="s">
        <v>1076</v>
      </c>
    </row>
    <row r="499" spans="1:5">
      <c r="A499" t="s">
        <v>1086</v>
      </c>
      <c r="B499">
        <v>150</v>
      </c>
      <c r="C499" s="1">
        <v>46032</v>
      </c>
      <c r="D499" t="s">
        <v>3988</v>
      </c>
      <c r="E499" t="s">
        <v>1086</v>
      </c>
    </row>
    <row r="500" spans="1:5">
      <c r="A500" t="s">
        <v>896</v>
      </c>
      <c r="B500">
        <v>30</v>
      </c>
      <c r="C500" s="1">
        <v>46034</v>
      </c>
      <c r="D500" t="s">
        <v>3988</v>
      </c>
      <c r="E500" t="s">
        <v>896</v>
      </c>
    </row>
    <row r="501" spans="1:5">
      <c r="A501" t="s">
        <v>1034</v>
      </c>
      <c r="B501">
        <v>70</v>
      </c>
      <c r="C501" s="1">
        <v>46032</v>
      </c>
      <c r="D501" t="s">
        <v>3988</v>
      </c>
      <c r="E501" t="s">
        <v>1034</v>
      </c>
    </row>
    <row r="502" spans="1:5">
      <c r="A502" t="s">
        <v>1106</v>
      </c>
      <c r="B502">
        <v>80</v>
      </c>
      <c r="C502" s="1">
        <v>46034</v>
      </c>
      <c r="D502" t="s">
        <v>3988</v>
      </c>
      <c r="E502" t="s">
        <v>1106</v>
      </c>
    </row>
    <row r="503" spans="1:5">
      <c r="A503" t="s">
        <v>862</v>
      </c>
      <c r="B503">
        <v>30</v>
      </c>
      <c r="C503" s="1">
        <v>46034</v>
      </c>
      <c r="D503" t="s">
        <v>3988</v>
      </c>
      <c r="E503" t="s">
        <v>862</v>
      </c>
    </row>
    <row r="504" spans="1:5">
      <c r="A504" t="s">
        <v>1062</v>
      </c>
      <c r="B504">
        <v>200</v>
      </c>
      <c r="C504" s="1">
        <v>46032</v>
      </c>
      <c r="D504" t="s">
        <v>3988</v>
      </c>
      <c r="E504" t="s">
        <v>1062</v>
      </c>
    </row>
    <row r="505" spans="1:5">
      <c r="A505" t="s">
        <v>1102</v>
      </c>
      <c r="B505">
        <v>30</v>
      </c>
      <c r="C505" s="1">
        <v>46034</v>
      </c>
      <c r="D505" t="s">
        <v>3988</v>
      </c>
      <c r="E505" t="s">
        <v>1102</v>
      </c>
    </row>
    <row r="506" spans="1:5">
      <c r="A506" t="s">
        <v>1078</v>
      </c>
      <c r="B506">
        <v>140</v>
      </c>
      <c r="C506" s="1">
        <v>46032</v>
      </c>
      <c r="D506" t="s">
        <v>3988</v>
      </c>
      <c r="E506" t="s">
        <v>1078</v>
      </c>
    </row>
    <row r="507" spans="1:5">
      <c r="A507" t="s">
        <v>1012</v>
      </c>
      <c r="B507">
        <v>60</v>
      </c>
      <c r="C507" s="1">
        <v>46032</v>
      </c>
      <c r="D507" t="s">
        <v>3988</v>
      </c>
      <c r="E507" t="s">
        <v>1012</v>
      </c>
    </row>
    <row r="508" spans="1:5">
      <c r="A508" t="s">
        <v>1094</v>
      </c>
      <c r="B508">
        <v>20</v>
      </c>
      <c r="C508" s="1">
        <v>46032</v>
      </c>
      <c r="D508" t="s">
        <v>3988</v>
      </c>
      <c r="E508" t="s">
        <v>1094</v>
      </c>
    </row>
    <row r="509" spans="1:5">
      <c r="A509" t="s">
        <v>1104</v>
      </c>
      <c r="B509">
        <v>30</v>
      </c>
      <c r="C509" s="1">
        <v>46034</v>
      </c>
      <c r="D509" t="s">
        <v>3988</v>
      </c>
      <c r="E509" t="s">
        <v>1104</v>
      </c>
    </row>
    <row r="510" spans="1:5">
      <c r="A510" t="s">
        <v>1084</v>
      </c>
      <c r="B510">
        <v>100</v>
      </c>
      <c r="C510" s="1">
        <v>46032</v>
      </c>
      <c r="D510" t="s">
        <v>3988</v>
      </c>
      <c r="E510" t="s">
        <v>1084</v>
      </c>
    </row>
    <row r="511" spans="1:5">
      <c r="A511" t="s">
        <v>1022</v>
      </c>
      <c r="B511">
        <v>50</v>
      </c>
      <c r="C511" s="1">
        <v>46032</v>
      </c>
      <c r="D511" t="s">
        <v>3988</v>
      </c>
      <c r="E511" t="s">
        <v>1022</v>
      </c>
    </row>
    <row r="512" spans="1:5">
      <c r="A512" t="s">
        <v>513</v>
      </c>
      <c r="B512">
        <v>100</v>
      </c>
      <c r="C512" s="1">
        <v>46034</v>
      </c>
      <c r="D512" t="s">
        <v>3988</v>
      </c>
      <c r="E512" t="s">
        <v>513</v>
      </c>
    </row>
    <row r="513" spans="1:5">
      <c r="A513" t="s">
        <v>531</v>
      </c>
      <c r="B513">
        <v>30</v>
      </c>
      <c r="C513" s="1">
        <v>46034</v>
      </c>
      <c r="D513" t="s">
        <v>3988</v>
      </c>
      <c r="E513" t="s">
        <v>531</v>
      </c>
    </row>
    <row r="514" spans="1:5">
      <c r="A514" t="s">
        <v>725</v>
      </c>
      <c r="B514">
        <v>500</v>
      </c>
      <c r="C514" s="1">
        <v>46034</v>
      </c>
      <c r="D514" t="s">
        <v>3988</v>
      </c>
      <c r="E514" t="s">
        <v>725</v>
      </c>
    </row>
    <row r="515" spans="1:5">
      <c r="A515" t="s">
        <v>755</v>
      </c>
      <c r="B515">
        <v>60</v>
      </c>
      <c r="C515" s="1">
        <v>46034</v>
      </c>
      <c r="D515" t="s">
        <v>3988</v>
      </c>
      <c r="E515" t="s">
        <v>755</v>
      </c>
    </row>
    <row r="516" spans="1:5">
      <c r="A516" t="s">
        <v>815</v>
      </c>
      <c r="B516">
        <v>300</v>
      </c>
      <c r="C516" s="1">
        <v>46034</v>
      </c>
      <c r="D516" t="s">
        <v>3988</v>
      </c>
      <c r="E516" t="s">
        <v>815</v>
      </c>
    </row>
    <row r="517" spans="1:5">
      <c r="A517" t="s">
        <v>817</v>
      </c>
      <c r="B517">
        <v>350</v>
      </c>
      <c r="C517" s="1">
        <v>46034</v>
      </c>
      <c r="D517" t="s">
        <v>3988</v>
      </c>
      <c r="E517" t="s">
        <v>817</v>
      </c>
    </row>
    <row r="518" spans="1:5">
      <c r="A518" t="s">
        <v>829</v>
      </c>
      <c r="B518">
        <v>700</v>
      </c>
      <c r="C518" s="1">
        <v>46034</v>
      </c>
      <c r="D518" t="s">
        <v>3988</v>
      </c>
      <c r="E518" t="s">
        <v>829</v>
      </c>
    </row>
    <row r="519" spans="1:5">
      <c r="A519" t="s">
        <v>1130</v>
      </c>
      <c r="B519">
        <v>200</v>
      </c>
      <c r="C519" s="1">
        <v>46034</v>
      </c>
      <c r="D519" t="s">
        <v>3988</v>
      </c>
      <c r="E519" t="s">
        <v>1130</v>
      </c>
    </row>
    <row r="520" spans="1:5">
      <c r="A520" t="s">
        <v>1634</v>
      </c>
      <c r="B520">
        <v>300</v>
      </c>
      <c r="C520" s="1">
        <v>46034</v>
      </c>
      <c r="D520" t="s">
        <v>3988</v>
      </c>
      <c r="E520" t="s">
        <v>1634</v>
      </c>
    </row>
    <row r="521" spans="1:5">
      <c r="A521" t="s">
        <v>1638</v>
      </c>
      <c r="B521">
        <v>300</v>
      </c>
      <c r="C521" s="1">
        <v>46034</v>
      </c>
      <c r="D521" t="s">
        <v>3988</v>
      </c>
      <c r="E521" t="s">
        <v>1638</v>
      </c>
    </row>
    <row r="522" spans="1:5">
      <c r="A522" t="s">
        <v>1744</v>
      </c>
      <c r="B522">
        <v>150</v>
      </c>
      <c r="C522" s="1">
        <v>46034</v>
      </c>
      <c r="D522" t="s">
        <v>3988</v>
      </c>
      <c r="E522" t="s">
        <v>1744</v>
      </c>
    </row>
    <row r="523" spans="1:5">
      <c r="A523" t="s">
        <v>418</v>
      </c>
      <c r="B523">
        <v>60</v>
      </c>
      <c r="C523" s="1">
        <v>46034</v>
      </c>
      <c r="D523" t="s">
        <v>3988</v>
      </c>
      <c r="E523" t="s">
        <v>418</v>
      </c>
    </row>
    <row r="524" spans="1:5">
      <c r="A524" t="s">
        <v>1262</v>
      </c>
      <c r="B524">
        <v>100</v>
      </c>
      <c r="C524" s="1">
        <v>46034</v>
      </c>
      <c r="D524" t="s">
        <v>3988</v>
      </c>
      <c r="E524" t="s">
        <v>1262</v>
      </c>
    </row>
    <row r="525" spans="1:5">
      <c r="A525" t="s">
        <v>1282</v>
      </c>
      <c r="B525">
        <v>500</v>
      </c>
      <c r="C525" s="1">
        <v>46034</v>
      </c>
      <c r="D525" t="s">
        <v>3988</v>
      </c>
      <c r="E525" t="s">
        <v>1282</v>
      </c>
    </row>
    <row r="526" spans="1:5">
      <c r="A526" t="s">
        <v>1310</v>
      </c>
      <c r="B526">
        <v>150</v>
      </c>
      <c r="C526" s="1">
        <v>46034</v>
      </c>
      <c r="D526" t="s">
        <v>3988</v>
      </c>
      <c r="E526" t="s">
        <v>1310</v>
      </c>
    </row>
    <row r="527" spans="1:5">
      <c r="A527" t="s">
        <v>1312</v>
      </c>
      <c r="B527">
        <v>160</v>
      </c>
      <c r="C527" s="1">
        <v>46034</v>
      </c>
      <c r="D527" t="s">
        <v>3988</v>
      </c>
      <c r="E527" t="s">
        <v>1312</v>
      </c>
    </row>
    <row r="528" spans="1:5">
      <c r="A528" t="s">
        <v>70</v>
      </c>
      <c r="B528">
        <v>100</v>
      </c>
      <c r="C528" s="1">
        <v>46034</v>
      </c>
      <c r="D528" t="s">
        <v>3988</v>
      </c>
      <c r="E528" t="s">
        <v>70</v>
      </c>
    </row>
    <row r="529" spans="1:5">
      <c r="A529" t="s">
        <v>86</v>
      </c>
      <c r="B529">
        <v>300</v>
      </c>
      <c r="C529" s="1">
        <v>46034</v>
      </c>
      <c r="D529" t="s">
        <v>3988</v>
      </c>
      <c r="E529" t="s">
        <v>86</v>
      </c>
    </row>
    <row r="530" spans="1:5">
      <c r="A530" t="s">
        <v>130</v>
      </c>
      <c r="B530">
        <v>100</v>
      </c>
      <c r="C530" s="1">
        <v>46034</v>
      </c>
      <c r="D530" t="s">
        <v>3988</v>
      </c>
      <c r="E530" t="s">
        <v>130</v>
      </c>
    </row>
    <row r="531" spans="1:5">
      <c r="A531" t="s">
        <v>166</v>
      </c>
      <c r="B531">
        <v>70</v>
      </c>
      <c r="C531" s="1">
        <v>46034</v>
      </c>
      <c r="D531" t="s">
        <v>3988</v>
      </c>
      <c r="E531" t="s">
        <v>166</v>
      </c>
    </row>
    <row r="532" spans="1:5">
      <c r="A532" t="s">
        <v>184</v>
      </c>
      <c r="B532">
        <v>90</v>
      </c>
      <c r="C532" s="1">
        <v>46034</v>
      </c>
      <c r="D532" t="s">
        <v>3988</v>
      </c>
      <c r="E532" t="s">
        <v>184</v>
      </c>
    </row>
    <row r="533" spans="1:5">
      <c r="A533" t="s">
        <v>214</v>
      </c>
      <c r="B533">
        <v>100</v>
      </c>
      <c r="C533" s="1">
        <v>46034</v>
      </c>
      <c r="D533" t="s">
        <v>3988</v>
      </c>
      <c r="E533" t="s">
        <v>214</v>
      </c>
    </row>
    <row r="534" spans="1:5">
      <c r="A534" t="s">
        <v>222</v>
      </c>
      <c r="B534">
        <v>50</v>
      </c>
      <c r="C534" s="1">
        <v>46034</v>
      </c>
      <c r="D534" t="s">
        <v>3988</v>
      </c>
      <c r="E534" t="s">
        <v>222</v>
      </c>
    </row>
    <row r="535" spans="1:5">
      <c r="A535" t="s">
        <v>362</v>
      </c>
      <c r="B535">
        <v>200</v>
      </c>
      <c r="C535" s="1">
        <v>46034</v>
      </c>
      <c r="D535" t="s">
        <v>3988</v>
      </c>
      <c r="E535" t="s">
        <v>362</v>
      </c>
    </row>
    <row r="536" spans="1:5">
      <c r="A536" t="s">
        <v>721</v>
      </c>
      <c r="B536">
        <v>700</v>
      </c>
      <c r="C536" s="1">
        <v>46034</v>
      </c>
      <c r="D536" t="s">
        <v>3988</v>
      </c>
      <c r="E536" t="s">
        <v>721</v>
      </c>
    </row>
    <row r="537" spans="1:5">
      <c r="A537" t="s">
        <v>835</v>
      </c>
      <c r="B537">
        <v>200</v>
      </c>
      <c r="C537" s="1">
        <v>46034</v>
      </c>
      <c r="D537" t="s">
        <v>3988</v>
      </c>
      <c r="E537" t="s">
        <v>835</v>
      </c>
    </row>
    <row r="538" spans="1:5">
      <c r="A538" t="s">
        <v>1522</v>
      </c>
      <c r="B538">
        <v>50</v>
      </c>
      <c r="C538" s="1">
        <v>46034</v>
      </c>
      <c r="D538" t="s">
        <v>3988</v>
      </c>
      <c r="E538" t="s">
        <v>1522</v>
      </c>
    </row>
    <row r="539" spans="1:5">
      <c r="A539" t="s">
        <v>1524</v>
      </c>
      <c r="B539">
        <v>100</v>
      </c>
      <c r="C539" s="1">
        <v>46034</v>
      </c>
      <c r="D539" t="s">
        <v>3988</v>
      </c>
      <c r="E539" t="s">
        <v>1524</v>
      </c>
    </row>
    <row r="540" spans="1:5">
      <c r="A540" t="s">
        <v>1530</v>
      </c>
      <c r="B540">
        <v>50</v>
      </c>
      <c r="C540" s="1">
        <v>46034</v>
      </c>
      <c r="D540" t="s">
        <v>3988</v>
      </c>
      <c r="E540" t="s">
        <v>1530</v>
      </c>
    </row>
    <row r="541" spans="1:5">
      <c r="A541" t="s">
        <v>1532</v>
      </c>
      <c r="B541">
        <v>100</v>
      </c>
      <c r="C541" s="1">
        <v>46034</v>
      </c>
      <c r="D541" t="s">
        <v>3988</v>
      </c>
      <c r="E541" t="s">
        <v>1532</v>
      </c>
    </row>
    <row r="542" spans="1:5">
      <c r="A542" t="s">
        <v>1458</v>
      </c>
      <c r="B542">
        <v>50</v>
      </c>
      <c r="C542" s="1">
        <v>46034</v>
      </c>
      <c r="D542" t="s">
        <v>3988</v>
      </c>
      <c r="E542" t="s">
        <v>1458</v>
      </c>
    </row>
    <row r="543" spans="1:5">
      <c r="A543" t="s">
        <v>1496</v>
      </c>
      <c r="B543">
        <v>200</v>
      </c>
      <c r="C543" s="1">
        <v>46034</v>
      </c>
      <c r="D543" t="s">
        <v>3988</v>
      </c>
      <c r="E543" t="s">
        <v>1496</v>
      </c>
    </row>
    <row r="544" spans="1:5">
      <c r="A544" t="s">
        <v>1252</v>
      </c>
      <c r="B544">
        <v>100</v>
      </c>
      <c r="C544" s="1">
        <v>46034</v>
      </c>
      <c r="D544" t="s">
        <v>3988</v>
      </c>
      <c r="E544" t="s">
        <v>1252</v>
      </c>
    </row>
    <row r="545" spans="1:5">
      <c r="A545" t="s">
        <v>874</v>
      </c>
      <c r="B545">
        <v>200</v>
      </c>
      <c r="C545" s="1">
        <v>46034</v>
      </c>
      <c r="D545" t="s">
        <v>3988</v>
      </c>
      <c r="E545" t="s">
        <v>874</v>
      </c>
    </row>
    <row r="546" spans="1:5">
      <c r="A546" t="s">
        <v>886</v>
      </c>
      <c r="B546">
        <v>50</v>
      </c>
      <c r="C546" s="1">
        <v>46034</v>
      </c>
      <c r="D546" t="s">
        <v>3988</v>
      </c>
      <c r="E546" t="s">
        <v>886</v>
      </c>
    </row>
    <row r="547" spans="1:5">
      <c r="A547" t="s">
        <v>1026</v>
      </c>
      <c r="B547">
        <v>400</v>
      </c>
      <c r="C547" s="1">
        <v>46034</v>
      </c>
      <c r="D547" t="s">
        <v>3988</v>
      </c>
      <c r="E547" t="s">
        <v>1026</v>
      </c>
    </row>
    <row r="548" spans="1:5">
      <c r="A548" t="s">
        <v>1094</v>
      </c>
      <c r="B548">
        <v>300</v>
      </c>
      <c r="C548" s="1">
        <v>46034</v>
      </c>
      <c r="D548" t="s">
        <v>3988</v>
      </c>
      <c r="E548" t="s">
        <v>1094</v>
      </c>
    </row>
    <row r="549" spans="1:5">
      <c r="A549" t="s">
        <v>1084</v>
      </c>
      <c r="B549">
        <v>150</v>
      </c>
      <c r="C549" s="1">
        <v>46034</v>
      </c>
      <c r="D549" t="s">
        <v>3988</v>
      </c>
      <c r="E549" t="s">
        <v>1084</v>
      </c>
    </row>
    <row r="550" spans="1:5">
      <c r="A550" t="s">
        <v>1432</v>
      </c>
      <c r="B550">
        <v>100</v>
      </c>
      <c r="C550" s="1">
        <v>46034</v>
      </c>
      <c r="D550" t="s">
        <v>3988</v>
      </c>
      <c r="E550" t="s">
        <v>1432</v>
      </c>
    </row>
    <row r="551" spans="1:5">
      <c r="A551" t="s">
        <v>1400</v>
      </c>
      <c r="B551">
        <v>300</v>
      </c>
      <c r="C551" s="1">
        <v>46034</v>
      </c>
      <c r="D551" t="s">
        <v>3988</v>
      </c>
      <c r="E551" t="s">
        <v>1400</v>
      </c>
    </row>
    <row r="552" spans="1:5">
      <c r="A552" t="s">
        <v>1392</v>
      </c>
      <c r="B552">
        <v>300</v>
      </c>
      <c r="C552" s="1">
        <v>46034</v>
      </c>
      <c r="D552" t="s">
        <v>3988</v>
      </c>
      <c r="E552" t="s">
        <v>1392</v>
      </c>
    </row>
    <row r="553" spans="1:5">
      <c r="A553" t="s">
        <v>1408</v>
      </c>
      <c r="B553">
        <v>300</v>
      </c>
      <c r="C553" s="1">
        <v>46034</v>
      </c>
      <c r="D553" t="s">
        <v>3988</v>
      </c>
      <c r="E553" t="s">
        <v>1408</v>
      </c>
    </row>
    <row r="554" spans="1:5">
      <c r="A554" t="s">
        <v>1320</v>
      </c>
      <c r="B554">
        <v>200</v>
      </c>
      <c r="C554" s="1">
        <v>46034</v>
      </c>
      <c r="D554" t="s">
        <v>3988</v>
      </c>
      <c r="E554" t="s">
        <v>1320</v>
      </c>
    </row>
    <row r="555" spans="1:5">
      <c r="A555" t="s">
        <v>1592</v>
      </c>
      <c r="B555">
        <v>100</v>
      </c>
      <c r="C555" s="1">
        <v>46034</v>
      </c>
      <c r="D555" t="s">
        <v>3988</v>
      </c>
      <c r="E555" t="s">
        <v>1592</v>
      </c>
    </row>
    <row r="556" spans="1:5">
      <c r="A556" t="s">
        <v>2632</v>
      </c>
      <c r="B556">
        <v>200</v>
      </c>
      <c r="C556" s="1">
        <v>46034</v>
      </c>
      <c r="D556" t="s">
        <v>3988</v>
      </c>
      <c r="E556" t="s">
        <v>2632</v>
      </c>
    </row>
    <row r="557" spans="1:5">
      <c r="A557" t="s">
        <v>2659</v>
      </c>
      <c r="B557">
        <v>50</v>
      </c>
      <c r="C557" s="1">
        <v>46034</v>
      </c>
      <c r="D557" t="s">
        <v>3988</v>
      </c>
      <c r="E557" t="s">
        <v>2659</v>
      </c>
    </row>
    <row r="558" spans="1:5">
      <c r="A558" t="s">
        <v>2661</v>
      </c>
      <c r="B558">
        <v>50</v>
      </c>
      <c r="C558" s="1">
        <v>46034</v>
      </c>
      <c r="D558" t="s">
        <v>3988</v>
      </c>
      <c r="E558" t="s">
        <v>2661</v>
      </c>
    </row>
    <row r="559" spans="1:5">
      <c r="A559" t="s">
        <v>2667</v>
      </c>
      <c r="B559">
        <v>50</v>
      </c>
      <c r="C559" s="1">
        <v>46034</v>
      </c>
      <c r="D559" t="s">
        <v>3988</v>
      </c>
      <c r="E559" t="s">
        <v>2667</v>
      </c>
    </row>
    <row r="560" spans="1:5">
      <c r="A560" t="s">
        <v>2689</v>
      </c>
      <c r="B560">
        <v>80</v>
      </c>
      <c r="C560" s="1">
        <v>46034</v>
      </c>
      <c r="D560" t="s">
        <v>3988</v>
      </c>
      <c r="E560" t="s">
        <v>2689</v>
      </c>
    </row>
    <row r="561" spans="1:5">
      <c r="A561" t="s">
        <v>2691</v>
      </c>
      <c r="B561">
        <v>100</v>
      </c>
      <c r="C561" s="1">
        <v>46034</v>
      </c>
      <c r="D561" t="s">
        <v>3988</v>
      </c>
      <c r="E561" t="s">
        <v>2691</v>
      </c>
    </row>
    <row r="562" spans="1:5">
      <c r="A562" t="s">
        <v>2713</v>
      </c>
      <c r="B562">
        <v>120</v>
      </c>
      <c r="C562" s="1">
        <v>46034</v>
      </c>
      <c r="D562" t="s">
        <v>3988</v>
      </c>
      <c r="E562" t="s">
        <v>2713</v>
      </c>
    </row>
    <row r="563" spans="1:5">
      <c r="A563" t="s">
        <v>2715</v>
      </c>
      <c r="B563">
        <v>90</v>
      </c>
      <c r="C563" s="1">
        <v>46034</v>
      </c>
      <c r="D563" t="s">
        <v>3988</v>
      </c>
      <c r="E563" t="s">
        <v>2715</v>
      </c>
    </row>
    <row r="564" spans="1:5">
      <c r="A564" t="s">
        <v>2719</v>
      </c>
      <c r="B564">
        <v>100</v>
      </c>
      <c r="C564" s="1">
        <v>46034</v>
      </c>
      <c r="D564" t="s">
        <v>3988</v>
      </c>
      <c r="E564" t="s">
        <v>2719</v>
      </c>
    </row>
    <row r="565" spans="1:5">
      <c r="A565" t="s">
        <v>2733</v>
      </c>
      <c r="B565">
        <v>30</v>
      </c>
      <c r="C565" s="1">
        <v>46034</v>
      </c>
      <c r="D565" t="s">
        <v>3988</v>
      </c>
      <c r="E565" t="s">
        <v>2733</v>
      </c>
    </row>
    <row r="566" spans="1:5">
      <c r="A566" t="s">
        <v>2739</v>
      </c>
      <c r="B566">
        <v>30</v>
      </c>
      <c r="C566" s="1">
        <v>46034</v>
      </c>
      <c r="D566" t="s">
        <v>3988</v>
      </c>
      <c r="E566" t="s">
        <v>2739</v>
      </c>
    </row>
    <row r="567" spans="1:5">
      <c r="A567" t="s">
        <v>2745</v>
      </c>
      <c r="B567">
        <v>220</v>
      </c>
      <c r="C567" s="1">
        <v>46034</v>
      </c>
      <c r="D567" t="s">
        <v>3988</v>
      </c>
      <c r="E567" t="s">
        <v>2745</v>
      </c>
    </row>
    <row r="568" spans="1:5">
      <c r="A568" t="s">
        <v>2755</v>
      </c>
      <c r="B568">
        <v>180</v>
      </c>
      <c r="C568" s="1">
        <v>46034</v>
      </c>
      <c r="D568" t="s">
        <v>3988</v>
      </c>
      <c r="E568" t="s">
        <v>2755</v>
      </c>
    </row>
    <row r="569" spans="1:5">
      <c r="A569" t="s">
        <v>2765</v>
      </c>
      <c r="B569">
        <v>150</v>
      </c>
      <c r="C569" s="1">
        <v>46034</v>
      </c>
      <c r="D569" t="s">
        <v>3988</v>
      </c>
      <c r="E569" t="s">
        <v>2765</v>
      </c>
    </row>
    <row r="570" spans="1:5">
      <c r="A570" t="s">
        <v>2769</v>
      </c>
      <c r="B570">
        <v>150</v>
      </c>
      <c r="C570" s="1">
        <v>46034</v>
      </c>
      <c r="D570" t="s">
        <v>3988</v>
      </c>
      <c r="E570" t="s">
        <v>2769</v>
      </c>
    </row>
    <row r="571" spans="1:5">
      <c r="A571" t="s">
        <v>2195</v>
      </c>
      <c r="B571">
        <v>200</v>
      </c>
      <c r="C571" s="1">
        <v>46034</v>
      </c>
      <c r="D571" t="s">
        <v>3988</v>
      </c>
      <c r="E571" t="s">
        <v>2195</v>
      </c>
    </row>
    <row r="572" spans="1:5">
      <c r="A572" t="s">
        <v>2199</v>
      </c>
      <c r="B572">
        <v>100</v>
      </c>
      <c r="C572" s="1">
        <v>46034</v>
      </c>
      <c r="D572" t="s">
        <v>3988</v>
      </c>
      <c r="E572" t="s">
        <v>2199</v>
      </c>
    </row>
    <row r="573" spans="1:5">
      <c r="A573" t="s">
        <v>2165</v>
      </c>
      <c r="B573">
        <v>150</v>
      </c>
      <c r="C573" s="1">
        <v>46034</v>
      </c>
      <c r="D573" t="s">
        <v>3988</v>
      </c>
      <c r="E573" t="s">
        <v>2165</v>
      </c>
    </row>
    <row r="574" spans="1:5">
      <c r="A574" t="s">
        <v>2197</v>
      </c>
      <c r="B574">
        <v>150</v>
      </c>
      <c r="C574" s="1">
        <v>46034</v>
      </c>
      <c r="D574" t="s">
        <v>3988</v>
      </c>
      <c r="E574" t="s">
        <v>2197</v>
      </c>
    </row>
    <row r="575" spans="1:5">
      <c r="A575" t="s">
        <v>2157</v>
      </c>
      <c r="B575">
        <v>300</v>
      </c>
      <c r="C575" s="1">
        <v>46034</v>
      </c>
      <c r="D575" t="s">
        <v>3988</v>
      </c>
      <c r="E575" t="s">
        <v>2157</v>
      </c>
    </row>
    <row r="576" spans="1:5">
      <c r="A576" t="s">
        <v>2015</v>
      </c>
      <c r="B576">
        <v>500</v>
      </c>
      <c r="C576" s="1">
        <v>46034</v>
      </c>
      <c r="D576" t="s">
        <v>3988</v>
      </c>
      <c r="E576" t="s">
        <v>2015</v>
      </c>
    </row>
    <row r="577" spans="1:5">
      <c r="A577" t="s">
        <v>1965</v>
      </c>
      <c r="B577">
        <v>300</v>
      </c>
      <c r="C577" s="1">
        <v>46034</v>
      </c>
      <c r="D577" t="s">
        <v>3988</v>
      </c>
      <c r="E577" t="s">
        <v>1965</v>
      </c>
    </row>
    <row r="578" spans="1:5">
      <c r="A578" t="s">
        <v>1901</v>
      </c>
      <c r="B578">
        <v>50</v>
      </c>
      <c r="C578" s="1">
        <v>46034</v>
      </c>
      <c r="D578" t="s">
        <v>3988</v>
      </c>
      <c r="E578" t="s">
        <v>1901</v>
      </c>
    </row>
    <row r="579" spans="1:5">
      <c r="A579" t="s">
        <v>1885</v>
      </c>
      <c r="B579">
        <v>50</v>
      </c>
      <c r="C579" s="1">
        <v>46034</v>
      </c>
      <c r="D579" t="s">
        <v>3988</v>
      </c>
      <c r="E579" t="s">
        <v>1885</v>
      </c>
    </row>
    <row r="580" spans="1:5">
      <c r="A580" t="s">
        <v>1855</v>
      </c>
      <c r="B580">
        <v>30</v>
      </c>
      <c r="C580" s="1">
        <v>46034</v>
      </c>
      <c r="D580" t="s">
        <v>3988</v>
      </c>
      <c r="E580" t="s">
        <v>1855</v>
      </c>
    </row>
    <row r="581" spans="1:5">
      <c r="A581" t="s">
        <v>1835</v>
      </c>
      <c r="B581">
        <v>170</v>
      </c>
      <c r="C581" s="1">
        <v>46034</v>
      </c>
      <c r="D581" t="s">
        <v>3988</v>
      </c>
      <c r="E581" t="s">
        <v>1835</v>
      </c>
    </row>
    <row r="582" spans="1:5">
      <c r="A582" t="s">
        <v>2191</v>
      </c>
      <c r="B582">
        <v>300</v>
      </c>
      <c r="C582" s="1">
        <v>46034</v>
      </c>
      <c r="D582" t="s">
        <v>3988</v>
      </c>
      <c r="E582" t="s">
        <v>2191</v>
      </c>
    </row>
    <row r="583" spans="1:5">
      <c r="A583" t="s">
        <v>2183</v>
      </c>
      <c r="B583">
        <v>100</v>
      </c>
      <c r="C583" s="1">
        <v>46034</v>
      </c>
      <c r="D583" t="s">
        <v>3988</v>
      </c>
      <c r="E583" t="s">
        <v>2183</v>
      </c>
    </row>
    <row r="584" spans="1:5">
      <c r="A584" t="s">
        <v>2179</v>
      </c>
      <c r="B584">
        <v>200</v>
      </c>
      <c r="C584" s="1">
        <v>46034</v>
      </c>
      <c r="D584" t="s">
        <v>3988</v>
      </c>
      <c r="E584" t="s">
        <v>2179</v>
      </c>
    </row>
    <row r="585" spans="1:5">
      <c r="A585" t="s">
        <v>2177</v>
      </c>
      <c r="B585">
        <v>50</v>
      </c>
      <c r="C585" s="1">
        <v>46034</v>
      </c>
      <c r="D585" t="s">
        <v>3988</v>
      </c>
      <c r="E585" t="s">
        <v>2177</v>
      </c>
    </row>
    <row r="586" spans="1:5">
      <c r="A586" t="s">
        <v>2171</v>
      </c>
      <c r="B586">
        <v>50</v>
      </c>
      <c r="C586" s="1">
        <v>46034</v>
      </c>
      <c r="D586" t="s">
        <v>3988</v>
      </c>
      <c r="E586" t="s">
        <v>2171</v>
      </c>
    </row>
    <row r="587" spans="1:5">
      <c r="A587" t="s">
        <v>2149</v>
      </c>
      <c r="B587">
        <v>200</v>
      </c>
      <c r="C587" s="1">
        <v>46034</v>
      </c>
      <c r="D587" t="s">
        <v>3988</v>
      </c>
      <c r="E587" t="s">
        <v>2149</v>
      </c>
    </row>
    <row r="588" spans="1:5">
      <c r="A588" t="s">
        <v>2147</v>
      </c>
      <c r="B588">
        <v>300</v>
      </c>
      <c r="C588" s="1">
        <v>46034</v>
      </c>
      <c r="D588" t="s">
        <v>3988</v>
      </c>
      <c r="E588" t="s">
        <v>2147</v>
      </c>
    </row>
    <row r="589" spans="1:5">
      <c r="A589" t="s">
        <v>2145</v>
      </c>
      <c r="B589">
        <v>200</v>
      </c>
      <c r="C589" s="1">
        <v>46034</v>
      </c>
      <c r="D589" t="s">
        <v>3988</v>
      </c>
      <c r="E589" t="s">
        <v>2145</v>
      </c>
    </row>
    <row r="590" spans="1:5">
      <c r="A590" t="s">
        <v>2115</v>
      </c>
      <c r="B590">
        <v>100</v>
      </c>
      <c r="C590" s="1">
        <v>46034</v>
      </c>
      <c r="D590" t="s">
        <v>3988</v>
      </c>
      <c r="E590" t="s">
        <v>2115</v>
      </c>
    </row>
    <row r="591" spans="1:5">
      <c r="A591" t="s">
        <v>2109</v>
      </c>
      <c r="B591">
        <v>100</v>
      </c>
      <c r="C591" s="1">
        <v>46034</v>
      </c>
      <c r="D591" t="s">
        <v>3988</v>
      </c>
      <c r="E591" t="s">
        <v>2109</v>
      </c>
    </row>
    <row r="592" spans="1:5">
      <c r="A592" t="s">
        <v>2105</v>
      </c>
      <c r="B592">
        <v>300</v>
      </c>
      <c r="C592" s="1">
        <v>46034</v>
      </c>
      <c r="D592" t="s">
        <v>3988</v>
      </c>
      <c r="E592" t="s">
        <v>2105</v>
      </c>
    </row>
    <row r="593" spans="1:5">
      <c r="A593" t="s">
        <v>2101</v>
      </c>
      <c r="B593">
        <v>300</v>
      </c>
      <c r="C593" s="1">
        <v>46034</v>
      </c>
      <c r="D593" t="s">
        <v>3988</v>
      </c>
      <c r="E593" t="s">
        <v>2101</v>
      </c>
    </row>
    <row r="594" spans="1:5">
      <c r="A594" t="s">
        <v>2097</v>
      </c>
      <c r="B594">
        <v>300</v>
      </c>
      <c r="C594" s="1">
        <v>46034</v>
      </c>
      <c r="D594" t="s">
        <v>3988</v>
      </c>
      <c r="E594" t="s">
        <v>2097</v>
      </c>
    </row>
    <row r="595" spans="1:5">
      <c r="A595" t="s">
        <v>2079</v>
      </c>
      <c r="B595">
        <v>200</v>
      </c>
      <c r="C595" s="1">
        <v>46034</v>
      </c>
      <c r="D595" t="s">
        <v>3988</v>
      </c>
      <c r="E595" t="s">
        <v>2079</v>
      </c>
    </row>
    <row r="596" spans="1:5">
      <c r="A596" t="s">
        <v>2073</v>
      </c>
      <c r="B596">
        <v>200</v>
      </c>
      <c r="C596" s="1">
        <v>46034</v>
      </c>
      <c r="D596" t="s">
        <v>3988</v>
      </c>
      <c r="E596" t="s">
        <v>2073</v>
      </c>
    </row>
    <row r="597" spans="1:5">
      <c r="A597" t="s">
        <v>2069</v>
      </c>
      <c r="B597">
        <v>200</v>
      </c>
      <c r="C597" s="1">
        <v>46034</v>
      </c>
      <c r="D597" t="s">
        <v>3988</v>
      </c>
      <c r="E597" t="s">
        <v>2069</v>
      </c>
    </row>
    <row r="598" spans="1:5">
      <c r="A598" t="s">
        <v>2067</v>
      </c>
      <c r="B598">
        <v>200</v>
      </c>
      <c r="C598" s="1">
        <v>46034</v>
      </c>
      <c r="D598" t="s">
        <v>3988</v>
      </c>
      <c r="E598" t="s">
        <v>2067</v>
      </c>
    </row>
    <row r="599" spans="1:5">
      <c r="A599" t="s">
        <v>2063</v>
      </c>
      <c r="B599">
        <v>200</v>
      </c>
      <c r="C599" s="1">
        <v>46034</v>
      </c>
      <c r="D599" t="s">
        <v>3988</v>
      </c>
      <c r="E599" t="s">
        <v>2063</v>
      </c>
    </row>
    <row r="600" spans="1:5">
      <c r="A600" t="s">
        <v>2059</v>
      </c>
      <c r="B600">
        <v>200</v>
      </c>
      <c r="C600" s="1">
        <v>46034</v>
      </c>
      <c r="D600" t="s">
        <v>3988</v>
      </c>
      <c r="E600" t="s">
        <v>2059</v>
      </c>
    </row>
    <row r="601" spans="1:5">
      <c r="A601" t="s">
        <v>2055</v>
      </c>
      <c r="B601">
        <v>200</v>
      </c>
      <c r="C601" s="1">
        <v>46034</v>
      </c>
      <c r="D601" t="s">
        <v>3988</v>
      </c>
      <c r="E601" t="s">
        <v>2055</v>
      </c>
    </row>
    <row r="602" spans="1:5">
      <c r="A602" t="s">
        <v>2053</v>
      </c>
      <c r="B602">
        <v>200</v>
      </c>
      <c r="C602" s="1">
        <v>46034</v>
      </c>
      <c r="D602" t="s">
        <v>3988</v>
      </c>
      <c r="E602" t="s">
        <v>2053</v>
      </c>
    </row>
    <row r="603" spans="1:5">
      <c r="A603" t="s">
        <v>2051</v>
      </c>
      <c r="B603">
        <v>200</v>
      </c>
      <c r="C603" s="1">
        <v>46034</v>
      </c>
      <c r="D603" t="s">
        <v>3988</v>
      </c>
      <c r="E603" t="s">
        <v>2051</v>
      </c>
    </row>
    <row r="604" spans="1:5">
      <c r="A604" t="s">
        <v>2047</v>
      </c>
      <c r="B604">
        <v>200</v>
      </c>
      <c r="C604" s="1">
        <v>46034</v>
      </c>
      <c r="D604" t="s">
        <v>3988</v>
      </c>
      <c r="E604" t="s">
        <v>2047</v>
      </c>
    </row>
    <row r="605" spans="1:5">
      <c r="A605" t="s">
        <v>2793</v>
      </c>
      <c r="B605">
        <v>150</v>
      </c>
      <c r="C605" s="1">
        <v>46034</v>
      </c>
      <c r="D605" t="s">
        <v>3988</v>
      </c>
      <c r="E605" t="s">
        <v>2793</v>
      </c>
    </row>
    <row r="606" spans="1:5">
      <c r="A606" t="s">
        <v>2830</v>
      </c>
      <c r="B606">
        <v>200</v>
      </c>
      <c r="C606" s="1">
        <v>46034</v>
      </c>
      <c r="D606" t="s">
        <v>3988</v>
      </c>
      <c r="E606" t="s">
        <v>2830</v>
      </c>
    </row>
    <row r="607" spans="1:5">
      <c r="A607" t="s">
        <v>2836</v>
      </c>
      <c r="B607">
        <v>50</v>
      </c>
      <c r="C607" s="1">
        <v>46034</v>
      </c>
      <c r="D607" t="s">
        <v>3988</v>
      </c>
      <c r="E607" t="s">
        <v>2836</v>
      </c>
    </row>
    <row r="608" spans="1:5">
      <c r="A608" t="s">
        <v>2856</v>
      </c>
      <c r="B608">
        <v>500</v>
      </c>
      <c r="C608" s="1">
        <v>46034</v>
      </c>
      <c r="D608" t="s">
        <v>3988</v>
      </c>
      <c r="E608" t="s">
        <v>2856</v>
      </c>
    </row>
    <row r="609" spans="1:5">
      <c r="A609" t="s">
        <v>2876</v>
      </c>
      <c r="B609">
        <v>500</v>
      </c>
      <c r="C609" s="1">
        <v>46034</v>
      </c>
      <c r="D609" t="s">
        <v>3988</v>
      </c>
      <c r="E609" t="s">
        <v>2876</v>
      </c>
    </row>
    <row r="610" spans="1:5">
      <c r="A610" t="s">
        <v>2878</v>
      </c>
      <c r="B610">
        <v>500</v>
      </c>
      <c r="C610" s="1">
        <v>46034</v>
      </c>
      <c r="D610" t="s">
        <v>3988</v>
      </c>
      <c r="E610" t="s">
        <v>2878</v>
      </c>
    </row>
    <row r="611" spans="1:5">
      <c r="A611" t="s">
        <v>2882</v>
      </c>
      <c r="B611">
        <v>500</v>
      </c>
      <c r="C611" s="1">
        <v>46034</v>
      </c>
      <c r="D611" t="s">
        <v>3988</v>
      </c>
      <c r="E611" t="s">
        <v>2882</v>
      </c>
    </row>
    <row r="612" spans="1:5">
      <c r="A612" t="s">
        <v>2900</v>
      </c>
      <c r="B612">
        <v>30</v>
      </c>
      <c r="C612" s="1">
        <v>46034</v>
      </c>
      <c r="D612" t="s">
        <v>3988</v>
      </c>
      <c r="E612" t="s">
        <v>2900</v>
      </c>
    </row>
    <row r="613" spans="1:5">
      <c r="A613" t="s">
        <v>2441</v>
      </c>
      <c r="B613">
        <v>100</v>
      </c>
      <c r="C613" s="1">
        <v>46034</v>
      </c>
      <c r="D613" t="s">
        <v>3988</v>
      </c>
      <c r="E613" t="s">
        <v>2441</v>
      </c>
    </row>
    <row r="614" spans="1:5">
      <c r="A614" t="s">
        <v>2443</v>
      </c>
      <c r="B614">
        <v>50</v>
      </c>
      <c r="C614" s="1">
        <v>46034</v>
      </c>
      <c r="D614" t="s">
        <v>3988</v>
      </c>
      <c r="E614" t="s">
        <v>2443</v>
      </c>
    </row>
    <row r="615" spans="1:5">
      <c r="A615" t="s">
        <v>2475</v>
      </c>
      <c r="B615">
        <v>30</v>
      </c>
      <c r="C615" s="1">
        <v>46034</v>
      </c>
      <c r="D615" t="s">
        <v>3988</v>
      </c>
      <c r="E615" t="s">
        <v>2475</v>
      </c>
    </row>
    <row r="616" spans="1:5">
      <c r="A616" t="s">
        <v>2489</v>
      </c>
      <c r="B616">
        <v>70</v>
      </c>
      <c r="C616" s="1">
        <v>46034</v>
      </c>
      <c r="D616" t="s">
        <v>3988</v>
      </c>
      <c r="E616" t="s">
        <v>2489</v>
      </c>
    </row>
    <row r="617" spans="1:5">
      <c r="A617" t="s">
        <v>2493</v>
      </c>
      <c r="B617">
        <v>30</v>
      </c>
      <c r="C617" s="1">
        <v>46034</v>
      </c>
      <c r="D617" t="s">
        <v>3988</v>
      </c>
      <c r="E617" t="s">
        <v>2493</v>
      </c>
    </row>
    <row r="618" spans="1:5">
      <c r="A618" t="s">
        <v>2495</v>
      </c>
      <c r="B618">
        <v>30</v>
      </c>
      <c r="C618" s="1">
        <v>46034</v>
      </c>
      <c r="D618" t="s">
        <v>3988</v>
      </c>
      <c r="E618" t="s">
        <v>2495</v>
      </c>
    </row>
    <row r="619" spans="1:5">
      <c r="A619" t="s">
        <v>2505</v>
      </c>
      <c r="B619">
        <v>170</v>
      </c>
      <c r="C619" s="1">
        <v>46034</v>
      </c>
      <c r="D619" t="s">
        <v>3988</v>
      </c>
      <c r="E619" t="s">
        <v>2505</v>
      </c>
    </row>
    <row r="620" spans="1:5">
      <c r="A620" t="s">
        <v>2563</v>
      </c>
      <c r="B620">
        <v>200</v>
      </c>
      <c r="C620" s="1">
        <v>46034</v>
      </c>
      <c r="D620" t="s">
        <v>3988</v>
      </c>
      <c r="E620" t="s">
        <v>2563</v>
      </c>
    </row>
    <row r="621" spans="1:5">
      <c r="A621" t="s">
        <v>1642</v>
      </c>
      <c r="B621">
        <v>150</v>
      </c>
      <c r="C621" s="1">
        <v>46035</v>
      </c>
      <c r="D621" t="s">
        <v>3988</v>
      </c>
      <c r="E621" t="s">
        <v>1642</v>
      </c>
    </row>
    <row r="622" spans="1:5">
      <c r="A622" t="s">
        <v>1618</v>
      </c>
      <c r="B622">
        <v>300</v>
      </c>
      <c r="C622" s="1">
        <v>46035</v>
      </c>
      <c r="D622" t="s">
        <v>3988</v>
      </c>
      <c r="E622" t="s">
        <v>1618</v>
      </c>
    </row>
    <row r="623" spans="1:5">
      <c r="A623" t="s">
        <v>1622</v>
      </c>
      <c r="B623">
        <v>100</v>
      </c>
      <c r="C623" s="1">
        <v>46035</v>
      </c>
      <c r="D623" t="s">
        <v>3988</v>
      </c>
      <c r="E623" t="s">
        <v>1622</v>
      </c>
    </row>
    <row r="624" spans="1:5">
      <c r="A624" t="s">
        <v>1638</v>
      </c>
      <c r="B624">
        <v>150</v>
      </c>
      <c r="C624" s="1">
        <v>46035</v>
      </c>
      <c r="D624" t="s">
        <v>3988</v>
      </c>
      <c r="E624" t="s">
        <v>1638</v>
      </c>
    </row>
    <row r="625" spans="1:5">
      <c r="A625" t="s">
        <v>1640</v>
      </c>
      <c r="B625">
        <v>100</v>
      </c>
      <c r="C625" s="1">
        <v>46035</v>
      </c>
      <c r="D625" t="s">
        <v>3988</v>
      </c>
      <c r="E625" t="s">
        <v>1640</v>
      </c>
    </row>
    <row r="626" spans="1:5">
      <c r="A626" t="s">
        <v>1464</v>
      </c>
      <c r="B626">
        <v>200</v>
      </c>
      <c r="C626" s="1">
        <v>46035</v>
      </c>
      <c r="D626" t="s">
        <v>3988</v>
      </c>
      <c r="E626" t="s">
        <v>1464</v>
      </c>
    </row>
    <row r="627" spans="1:5">
      <c r="A627" t="s">
        <v>1486</v>
      </c>
      <c r="B627">
        <v>200</v>
      </c>
      <c r="C627" s="1">
        <v>46035</v>
      </c>
      <c r="D627" t="s">
        <v>3988</v>
      </c>
      <c r="E627" t="s">
        <v>1486</v>
      </c>
    </row>
    <row r="628" spans="1:5">
      <c r="A628" t="s">
        <v>1646</v>
      </c>
      <c r="B628">
        <v>100</v>
      </c>
      <c r="C628" s="1">
        <v>46035</v>
      </c>
      <c r="D628" t="s">
        <v>3988</v>
      </c>
      <c r="E628" t="s">
        <v>1646</v>
      </c>
    </row>
    <row r="629" spans="1:5">
      <c r="A629" t="s">
        <v>1706</v>
      </c>
      <c r="B629">
        <v>100</v>
      </c>
      <c r="C629" s="1">
        <v>46035</v>
      </c>
      <c r="D629" t="s">
        <v>3988</v>
      </c>
      <c r="E629" t="s">
        <v>1706</v>
      </c>
    </row>
    <row r="630" spans="1:5">
      <c r="A630" t="s">
        <v>1602</v>
      </c>
      <c r="B630">
        <v>100</v>
      </c>
      <c r="C630" s="1">
        <v>46035</v>
      </c>
      <c r="D630" t="s">
        <v>3988</v>
      </c>
      <c r="E630" t="s">
        <v>1602</v>
      </c>
    </row>
    <row r="631" spans="1:5">
      <c r="A631" t="s">
        <v>1614</v>
      </c>
      <c r="B631">
        <v>200</v>
      </c>
      <c r="C631" s="1">
        <v>46035</v>
      </c>
      <c r="D631" t="s">
        <v>3988</v>
      </c>
      <c r="E631" t="s">
        <v>1614</v>
      </c>
    </row>
    <row r="632" spans="1:5">
      <c r="A632" t="s">
        <v>1712</v>
      </c>
      <c r="B632">
        <v>200</v>
      </c>
      <c r="C632" s="1">
        <v>46035</v>
      </c>
      <c r="D632" t="s">
        <v>3988</v>
      </c>
      <c r="E632" t="s">
        <v>1712</v>
      </c>
    </row>
    <row r="633" spans="1:5">
      <c r="A633" t="s">
        <v>2667</v>
      </c>
      <c r="B633">
        <v>200</v>
      </c>
      <c r="C633" s="1">
        <v>46035</v>
      </c>
      <c r="D633" t="s">
        <v>3988</v>
      </c>
      <c r="E633" t="s">
        <v>2667</v>
      </c>
    </row>
    <row r="634" spans="1:5">
      <c r="A634" t="s">
        <v>2019</v>
      </c>
      <c r="B634">
        <v>100</v>
      </c>
      <c r="C634" s="1">
        <v>46035</v>
      </c>
      <c r="D634" t="s">
        <v>3988</v>
      </c>
      <c r="E634" t="s">
        <v>2019</v>
      </c>
    </row>
    <row r="635" spans="1:5">
      <c r="A635" t="s">
        <v>2183</v>
      </c>
      <c r="B635">
        <v>50</v>
      </c>
      <c r="C635" s="1">
        <v>46035</v>
      </c>
      <c r="D635" t="s">
        <v>3988</v>
      </c>
      <c r="E635" t="s">
        <v>2183</v>
      </c>
    </row>
    <row r="636" spans="1:5">
      <c r="A636" t="s">
        <v>2844</v>
      </c>
      <c r="B636">
        <v>50</v>
      </c>
      <c r="C636" s="1">
        <v>46035</v>
      </c>
      <c r="D636" t="s">
        <v>3988</v>
      </c>
      <c r="E636" t="s">
        <v>2844</v>
      </c>
    </row>
    <row r="637" spans="1:5">
      <c r="A637" t="s">
        <v>2868</v>
      </c>
      <c r="B637">
        <v>50</v>
      </c>
      <c r="C637" s="1">
        <v>46035</v>
      </c>
      <c r="D637" t="s">
        <v>3988</v>
      </c>
      <c r="E637" t="s">
        <v>2868</v>
      </c>
    </row>
    <row r="638" spans="1:5">
      <c r="A638" t="s">
        <v>2416</v>
      </c>
      <c r="B638">
        <v>150</v>
      </c>
      <c r="C638" s="1">
        <v>46035</v>
      </c>
      <c r="D638" t="s">
        <v>3988</v>
      </c>
      <c r="E638" t="s">
        <v>2416</v>
      </c>
    </row>
    <row r="639" spans="1:5">
      <c r="A639" t="s">
        <v>2419</v>
      </c>
      <c r="B639">
        <v>150</v>
      </c>
      <c r="C639" s="1">
        <v>46035</v>
      </c>
      <c r="D639" t="s">
        <v>3988</v>
      </c>
      <c r="E639" t="s">
        <v>2419</v>
      </c>
    </row>
    <row r="640" spans="1:5">
      <c r="A640" t="s">
        <v>2421</v>
      </c>
      <c r="B640">
        <v>250</v>
      </c>
      <c r="C640" s="1">
        <v>46035</v>
      </c>
      <c r="D640" t="s">
        <v>3988</v>
      </c>
      <c r="E640" t="s">
        <v>2421</v>
      </c>
    </row>
    <row r="641" spans="1:5">
      <c r="A641" t="s">
        <v>2423</v>
      </c>
      <c r="B641">
        <v>250</v>
      </c>
      <c r="C641" s="1">
        <v>46035</v>
      </c>
      <c r="D641" t="s">
        <v>3988</v>
      </c>
      <c r="E641" t="s">
        <v>2423</v>
      </c>
    </row>
    <row r="642" spans="1:5">
      <c r="A642" t="s">
        <v>2443</v>
      </c>
      <c r="B642">
        <v>200</v>
      </c>
      <c r="C642" s="1">
        <v>46035</v>
      </c>
      <c r="D642" t="s">
        <v>3988</v>
      </c>
      <c r="E642" t="s">
        <v>2443</v>
      </c>
    </row>
    <row r="643" spans="1:5">
      <c r="A643" t="s">
        <v>2567</v>
      </c>
      <c r="B643">
        <v>50</v>
      </c>
      <c r="C643" s="1">
        <v>46035</v>
      </c>
      <c r="D643" t="s">
        <v>3988</v>
      </c>
      <c r="E643" t="s">
        <v>2567</v>
      </c>
    </row>
    <row r="644" spans="1:5">
      <c r="A644" t="s">
        <v>2571</v>
      </c>
      <c r="B644">
        <v>50</v>
      </c>
      <c r="C644" s="1">
        <v>46035</v>
      </c>
      <c r="D644" t="s">
        <v>3988</v>
      </c>
      <c r="E644" t="s">
        <v>2571</v>
      </c>
    </row>
    <row r="645" spans="1:5">
      <c r="A645" t="s">
        <v>2579</v>
      </c>
      <c r="B645">
        <v>100</v>
      </c>
      <c r="C645" s="1">
        <v>46035</v>
      </c>
      <c r="D645" t="s">
        <v>3988</v>
      </c>
      <c r="E645" t="s">
        <v>2579</v>
      </c>
    </row>
    <row r="646" spans="1:5">
      <c r="A646" t="s">
        <v>2609</v>
      </c>
      <c r="B646">
        <v>150</v>
      </c>
      <c r="C646" s="1">
        <v>46035</v>
      </c>
      <c r="D646" t="s">
        <v>3988</v>
      </c>
      <c r="E646" t="s">
        <v>2609</v>
      </c>
    </row>
    <row r="647" spans="1:5">
      <c r="A647" t="s">
        <v>2425</v>
      </c>
      <c r="B647">
        <v>150</v>
      </c>
      <c r="C647" s="1">
        <v>46035</v>
      </c>
      <c r="D647" t="s">
        <v>3988</v>
      </c>
      <c r="E647" t="s">
        <v>2425</v>
      </c>
    </row>
    <row r="648" spans="1:5">
      <c r="A648" t="s">
        <v>2427</v>
      </c>
      <c r="B648">
        <v>150</v>
      </c>
      <c r="C648" s="1">
        <v>46035</v>
      </c>
      <c r="D648" t="s">
        <v>3988</v>
      </c>
      <c r="E648" t="s">
        <v>2427</v>
      </c>
    </row>
    <row r="649" spans="1:5">
      <c r="A649" t="s">
        <v>2429</v>
      </c>
      <c r="B649">
        <v>150</v>
      </c>
      <c r="C649" s="1">
        <v>46035</v>
      </c>
      <c r="D649" t="s">
        <v>3988</v>
      </c>
      <c r="E649" t="s">
        <v>2429</v>
      </c>
    </row>
    <row r="650" spans="1:5">
      <c r="A650" t="s">
        <v>2798</v>
      </c>
      <c r="B650">
        <v>150</v>
      </c>
      <c r="C650" s="1">
        <v>46035</v>
      </c>
      <c r="D650" t="s">
        <v>3988</v>
      </c>
      <c r="E650" t="s">
        <v>2798</v>
      </c>
    </row>
    <row r="651" spans="1:5">
      <c r="A651" t="s">
        <v>1364</v>
      </c>
      <c r="B651">
        <v>300</v>
      </c>
      <c r="C651" s="1">
        <v>46036</v>
      </c>
      <c r="D651" t="s">
        <v>3988</v>
      </c>
      <c r="E651" t="s">
        <v>1364</v>
      </c>
    </row>
    <row r="652" spans="1:5">
      <c r="A652" t="s">
        <v>1392</v>
      </c>
      <c r="B652">
        <v>300</v>
      </c>
      <c r="C652" s="1">
        <v>46036</v>
      </c>
      <c r="D652" t="s">
        <v>3988</v>
      </c>
      <c r="E652" t="s">
        <v>1392</v>
      </c>
    </row>
    <row r="653" spans="1:5">
      <c r="A653" t="s">
        <v>2483</v>
      </c>
      <c r="B653">
        <v>150</v>
      </c>
      <c r="C653" s="1">
        <v>46036</v>
      </c>
      <c r="D653" t="s">
        <v>3988</v>
      </c>
      <c r="E653" t="s">
        <v>2483</v>
      </c>
    </row>
    <row r="654" spans="1:5">
      <c r="A654" t="s">
        <v>2541</v>
      </c>
      <c r="B654">
        <v>50</v>
      </c>
      <c r="C654" s="1">
        <v>46036</v>
      </c>
      <c r="D654" t="s">
        <v>3988</v>
      </c>
      <c r="E654" t="s">
        <v>2541</v>
      </c>
    </row>
    <row r="655" spans="1:5">
      <c r="A655" t="s">
        <v>2632</v>
      </c>
      <c r="B655">
        <v>110</v>
      </c>
      <c r="C655" s="1">
        <v>46036</v>
      </c>
      <c r="D655" t="s">
        <v>3988</v>
      </c>
      <c r="E655" t="s">
        <v>2632</v>
      </c>
    </row>
    <row r="656" spans="1:5">
      <c r="A656" t="s">
        <v>2675</v>
      </c>
      <c r="B656">
        <v>50</v>
      </c>
      <c r="C656" s="1">
        <v>46036</v>
      </c>
      <c r="D656" t="s">
        <v>3988</v>
      </c>
      <c r="E656" t="s">
        <v>2675</v>
      </c>
    </row>
    <row r="657" spans="1:5">
      <c r="A657" t="s">
        <v>2715</v>
      </c>
      <c r="B657">
        <v>250</v>
      </c>
      <c r="C657" s="1">
        <v>46036</v>
      </c>
      <c r="D657" t="s">
        <v>3988</v>
      </c>
      <c r="E657" t="s">
        <v>2715</v>
      </c>
    </row>
    <row r="658" spans="1:5">
      <c r="A658" t="s">
        <v>2717</v>
      </c>
      <c r="B658">
        <v>200</v>
      </c>
      <c r="C658" s="1">
        <v>46036</v>
      </c>
      <c r="D658" t="s">
        <v>3988</v>
      </c>
      <c r="E658" t="s">
        <v>2717</v>
      </c>
    </row>
    <row r="659" spans="1:5">
      <c r="A659" t="s">
        <v>2009</v>
      </c>
      <c r="B659">
        <v>200</v>
      </c>
      <c r="C659" s="1">
        <v>46036</v>
      </c>
      <c r="D659" t="s">
        <v>3988</v>
      </c>
      <c r="E659" t="s">
        <v>2009</v>
      </c>
    </row>
    <row r="660" spans="1:5">
      <c r="A660" t="s">
        <v>1977</v>
      </c>
      <c r="B660">
        <v>50</v>
      </c>
      <c r="C660" s="1">
        <v>46036</v>
      </c>
      <c r="D660" t="s">
        <v>3988</v>
      </c>
      <c r="E660" t="s">
        <v>1977</v>
      </c>
    </row>
    <row r="661" spans="1:5">
      <c r="A661" t="s">
        <v>1969</v>
      </c>
      <c r="B661">
        <v>300</v>
      </c>
      <c r="C661" s="1">
        <v>46036</v>
      </c>
      <c r="D661" t="s">
        <v>3988</v>
      </c>
      <c r="E661" t="s">
        <v>1969</v>
      </c>
    </row>
    <row r="662" spans="1:5">
      <c r="A662" t="s">
        <v>1885</v>
      </c>
      <c r="B662">
        <v>30</v>
      </c>
      <c r="C662" s="1">
        <v>46036</v>
      </c>
      <c r="D662" t="s">
        <v>3988</v>
      </c>
      <c r="E662" t="s">
        <v>1885</v>
      </c>
    </row>
    <row r="663" spans="1:5">
      <c r="A663" t="s">
        <v>1873</v>
      </c>
      <c r="B663">
        <v>60</v>
      </c>
      <c r="C663" s="1">
        <v>46036</v>
      </c>
      <c r="D663" t="s">
        <v>3988</v>
      </c>
      <c r="E663" t="s">
        <v>1873</v>
      </c>
    </row>
    <row r="664" spans="1:5">
      <c r="A664" t="s">
        <v>1861</v>
      </c>
      <c r="B664">
        <v>200</v>
      </c>
      <c r="C664" s="1">
        <v>46036</v>
      </c>
      <c r="D664" t="s">
        <v>3988</v>
      </c>
      <c r="E664" t="s">
        <v>1861</v>
      </c>
    </row>
    <row r="665" spans="1:5">
      <c r="A665" t="s">
        <v>2161</v>
      </c>
      <c r="B665">
        <v>100</v>
      </c>
      <c r="C665" s="1">
        <v>46036</v>
      </c>
      <c r="D665" t="s">
        <v>3988</v>
      </c>
      <c r="E665" t="s">
        <v>2161</v>
      </c>
    </row>
    <row r="666" spans="1:5">
      <c r="A666" t="s">
        <v>2109</v>
      </c>
      <c r="B666">
        <v>200</v>
      </c>
      <c r="C666" s="1">
        <v>46036</v>
      </c>
      <c r="D666" t="s">
        <v>3988</v>
      </c>
      <c r="E666" t="s">
        <v>2109</v>
      </c>
    </row>
    <row r="667" spans="1:5">
      <c r="A667" t="s">
        <v>2079</v>
      </c>
      <c r="B667">
        <v>200</v>
      </c>
      <c r="C667" s="1">
        <v>46036</v>
      </c>
      <c r="D667" t="s">
        <v>3988</v>
      </c>
      <c r="E667" t="s">
        <v>2079</v>
      </c>
    </row>
    <row r="668" spans="1:5">
      <c r="A668" t="s">
        <v>2045</v>
      </c>
      <c r="B668">
        <v>500</v>
      </c>
      <c r="C668" s="1">
        <v>46036</v>
      </c>
      <c r="D668" t="s">
        <v>3988</v>
      </c>
      <c r="E668" t="s">
        <v>2045</v>
      </c>
    </row>
    <row r="669" spans="1:5">
      <c r="A669" t="s">
        <v>2864</v>
      </c>
      <c r="B669">
        <v>170</v>
      </c>
      <c r="C669" s="1">
        <v>46036</v>
      </c>
      <c r="D669" t="s">
        <v>3988</v>
      </c>
      <c r="E669" t="s">
        <v>2864</v>
      </c>
    </row>
    <row r="670" spans="1:5">
      <c r="A670" t="s">
        <v>2876</v>
      </c>
      <c r="B670">
        <v>100</v>
      </c>
      <c r="C670" s="1">
        <v>46036</v>
      </c>
      <c r="D670" t="s">
        <v>3988</v>
      </c>
      <c r="E670" t="s">
        <v>2876</v>
      </c>
    </row>
    <row r="671" spans="1:5">
      <c r="A671" t="s">
        <v>3036</v>
      </c>
      <c r="B671">
        <v>100</v>
      </c>
      <c r="C671" s="1">
        <v>46036</v>
      </c>
      <c r="D671" t="s">
        <v>3988</v>
      </c>
      <c r="E671" t="s">
        <v>3036</v>
      </c>
    </row>
    <row r="672" spans="1:5">
      <c r="A672" t="s">
        <v>839</v>
      </c>
      <c r="B672">
        <v>300</v>
      </c>
      <c r="C672" s="1">
        <v>46036</v>
      </c>
      <c r="D672" t="s">
        <v>3988</v>
      </c>
      <c r="E672" t="s">
        <v>839</v>
      </c>
    </row>
    <row r="673" spans="1:5">
      <c r="A673" t="s">
        <v>420</v>
      </c>
      <c r="B673">
        <v>30</v>
      </c>
      <c r="C673" s="1">
        <v>46036</v>
      </c>
      <c r="D673" t="s">
        <v>3988</v>
      </c>
      <c r="E673" t="s">
        <v>420</v>
      </c>
    </row>
    <row r="674" spans="1:5">
      <c r="A674" t="s">
        <v>442</v>
      </c>
      <c r="B674">
        <v>30</v>
      </c>
      <c r="C674" s="1">
        <v>46036</v>
      </c>
      <c r="D674" t="s">
        <v>3988</v>
      </c>
      <c r="E674" t="s">
        <v>442</v>
      </c>
    </row>
    <row r="675" spans="1:5">
      <c r="A675" t="s">
        <v>402</v>
      </c>
      <c r="B675">
        <v>100</v>
      </c>
      <c r="C675" s="1">
        <v>46036</v>
      </c>
      <c r="D675" t="s">
        <v>3988</v>
      </c>
      <c r="E675" t="s">
        <v>402</v>
      </c>
    </row>
    <row r="676" spans="1:5">
      <c r="A676" t="s">
        <v>1284</v>
      </c>
      <c r="B676">
        <v>200</v>
      </c>
      <c r="C676" s="1">
        <v>46036</v>
      </c>
      <c r="D676" t="s">
        <v>3988</v>
      </c>
      <c r="E676" t="s">
        <v>1284</v>
      </c>
    </row>
    <row r="677" spans="1:5">
      <c r="A677" t="s">
        <v>1292</v>
      </c>
      <c r="B677">
        <v>200</v>
      </c>
      <c r="C677" s="1">
        <v>46036</v>
      </c>
      <c r="D677" t="s">
        <v>3988</v>
      </c>
      <c r="E677" t="s">
        <v>1292</v>
      </c>
    </row>
    <row r="678" spans="1:5">
      <c r="A678" t="s">
        <v>2622</v>
      </c>
      <c r="B678">
        <v>70</v>
      </c>
      <c r="C678" s="1">
        <v>46036</v>
      </c>
      <c r="D678" t="s">
        <v>3988</v>
      </c>
      <c r="E678" t="s">
        <v>2622</v>
      </c>
    </row>
    <row r="679" spans="1:5">
      <c r="A679" t="s">
        <v>2624</v>
      </c>
      <c r="B679">
        <v>160</v>
      </c>
      <c r="C679" s="1">
        <v>46036</v>
      </c>
      <c r="D679" t="s">
        <v>3988</v>
      </c>
      <c r="E679" t="s">
        <v>2624</v>
      </c>
    </row>
    <row r="680" spans="1:5">
      <c r="A680" t="s">
        <v>108</v>
      </c>
      <c r="B680">
        <v>200</v>
      </c>
      <c r="C680" s="1">
        <v>46036</v>
      </c>
      <c r="D680" t="s">
        <v>3988</v>
      </c>
      <c r="E680" t="s">
        <v>108</v>
      </c>
    </row>
    <row r="681" spans="1:5">
      <c r="A681" t="s">
        <v>124</v>
      </c>
      <c r="B681">
        <v>200</v>
      </c>
      <c r="C681" s="1">
        <v>46036</v>
      </c>
      <c r="D681" t="s">
        <v>3988</v>
      </c>
      <c r="E681" t="s">
        <v>124</v>
      </c>
    </row>
    <row r="682" spans="1:5">
      <c r="A682" t="s">
        <v>689</v>
      </c>
      <c r="B682">
        <v>100</v>
      </c>
      <c r="C682" s="1">
        <v>46036</v>
      </c>
      <c r="D682" t="s">
        <v>3988</v>
      </c>
      <c r="E682" t="s">
        <v>689</v>
      </c>
    </row>
    <row r="683" spans="1:5">
      <c r="A683" t="s">
        <v>234</v>
      </c>
      <c r="B683">
        <v>80</v>
      </c>
      <c r="C683" s="1">
        <v>46036</v>
      </c>
      <c r="D683" t="s">
        <v>3988</v>
      </c>
      <c r="E683" t="s">
        <v>234</v>
      </c>
    </row>
    <row r="684" spans="1:5">
      <c r="A684" t="s">
        <v>238</v>
      </c>
      <c r="B684">
        <v>80</v>
      </c>
      <c r="C684" s="1">
        <v>46036</v>
      </c>
      <c r="D684" t="s">
        <v>3988</v>
      </c>
      <c r="E684" t="s">
        <v>238</v>
      </c>
    </row>
    <row r="685" spans="1:5">
      <c r="A685" t="s">
        <v>272</v>
      </c>
      <c r="B685">
        <v>170</v>
      </c>
      <c r="C685" s="1">
        <v>46036</v>
      </c>
      <c r="D685" t="s">
        <v>3988</v>
      </c>
      <c r="E685" t="s">
        <v>272</v>
      </c>
    </row>
    <row r="686" spans="1:5">
      <c r="A686" t="s">
        <v>327</v>
      </c>
      <c r="B686">
        <v>500</v>
      </c>
      <c r="C686" s="1">
        <v>46036</v>
      </c>
      <c r="D686" t="s">
        <v>3988</v>
      </c>
      <c r="E686" t="s">
        <v>327</v>
      </c>
    </row>
    <row r="687" spans="1:5">
      <c r="A687" t="s">
        <v>366</v>
      </c>
      <c r="B687">
        <v>200</v>
      </c>
      <c r="C687" s="1">
        <v>46036</v>
      </c>
      <c r="D687" t="s">
        <v>3988</v>
      </c>
      <c r="E687" t="s">
        <v>366</v>
      </c>
    </row>
    <row r="688" spans="1:5">
      <c r="A688" t="s">
        <v>721</v>
      </c>
      <c r="B688">
        <v>500</v>
      </c>
      <c r="C688" s="1">
        <v>46036</v>
      </c>
      <c r="D688" t="s">
        <v>3988</v>
      </c>
      <c r="E688" t="s">
        <v>721</v>
      </c>
    </row>
    <row r="689" spans="1:5">
      <c r="A689" t="s">
        <v>835</v>
      </c>
      <c r="B689">
        <v>170</v>
      </c>
      <c r="C689" s="1">
        <v>46036</v>
      </c>
      <c r="D689" t="s">
        <v>3988</v>
      </c>
      <c r="E689" t="s">
        <v>835</v>
      </c>
    </row>
    <row r="690" spans="1:5">
      <c r="A690" t="s">
        <v>1500</v>
      </c>
      <c r="B690">
        <v>150</v>
      </c>
      <c r="C690" s="1">
        <v>46036</v>
      </c>
      <c r="D690" t="s">
        <v>3988</v>
      </c>
      <c r="E690" t="s">
        <v>1500</v>
      </c>
    </row>
    <row r="691" spans="1:5">
      <c r="A691" t="s">
        <v>1524</v>
      </c>
      <c r="B691">
        <v>100</v>
      </c>
      <c r="C691" s="1">
        <v>46036</v>
      </c>
      <c r="D691" t="s">
        <v>3988</v>
      </c>
      <c r="E691" t="s">
        <v>1524</v>
      </c>
    </row>
    <row r="692" spans="1:5">
      <c r="A692" t="s">
        <v>1530</v>
      </c>
      <c r="B692">
        <v>300</v>
      </c>
      <c r="C692" s="1">
        <v>46036</v>
      </c>
      <c r="D692" t="s">
        <v>3988</v>
      </c>
      <c r="E692" t="s">
        <v>1530</v>
      </c>
    </row>
    <row r="693" spans="1:5">
      <c r="A693" t="s">
        <v>1448</v>
      </c>
      <c r="B693">
        <v>100</v>
      </c>
      <c r="C693" s="1">
        <v>46036</v>
      </c>
      <c r="D693" t="s">
        <v>3988</v>
      </c>
      <c r="E693" t="s">
        <v>1448</v>
      </c>
    </row>
    <row r="694" spans="1:5">
      <c r="A694" t="s">
        <v>1562</v>
      </c>
      <c r="B694">
        <v>250</v>
      </c>
      <c r="C694" s="1">
        <v>46036</v>
      </c>
      <c r="D694" t="s">
        <v>3988</v>
      </c>
      <c r="E694" t="s">
        <v>1562</v>
      </c>
    </row>
    <row r="695" spans="1:5">
      <c r="A695" t="s">
        <v>1564</v>
      </c>
      <c r="B695">
        <v>250</v>
      </c>
      <c r="C695" s="1">
        <v>46036</v>
      </c>
      <c r="D695" t="s">
        <v>3988</v>
      </c>
      <c r="E695" t="s">
        <v>1564</v>
      </c>
    </row>
    <row r="696" spans="1:5">
      <c r="A696" t="s">
        <v>2655</v>
      </c>
      <c r="B696">
        <v>60</v>
      </c>
      <c r="C696" s="1">
        <v>46036</v>
      </c>
      <c r="D696" t="s">
        <v>3988</v>
      </c>
      <c r="E696" t="s">
        <v>2655</v>
      </c>
    </row>
    <row r="697" spans="1:5">
      <c r="A697" t="s">
        <v>2659</v>
      </c>
      <c r="B697">
        <v>150</v>
      </c>
      <c r="C697" s="1">
        <v>46036</v>
      </c>
      <c r="D697" t="s">
        <v>3988</v>
      </c>
      <c r="E697" t="s">
        <v>2659</v>
      </c>
    </row>
    <row r="698" spans="1:5">
      <c r="A698" t="s">
        <v>2667</v>
      </c>
      <c r="B698">
        <v>100</v>
      </c>
      <c r="C698" s="1">
        <v>46036</v>
      </c>
      <c r="D698" t="s">
        <v>3988</v>
      </c>
      <c r="E698" t="s">
        <v>2667</v>
      </c>
    </row>
    <row r="699" spans="1:5">
      <c r="A699" t="s">
        <v>2195</v>
      </c>
      <c r="B699">
        <v>300</v>
      </c>
      <c r="C699" s="1">
        <v>46036</v>
      </c>
      <c r="D699" t="s">
        <v>3988</v>
      </c>
      <c r="E699" t="s">
        <v>2195</v>
      </c>
    </row>
    <row r="700" spans="1:5">
      <c r="A700" t="s">
        <v>2199</v>
      </c>
      <c r="B700">
        <v>300</v>
      </c>
      <c r="C700" s="1">
        <v>46036</v>
      </c>
      <c r="D700" t="s">
        <v>3988</v>
      </c>
      <c r="E700" t="s">
        <v>2199</v>
      </c>
    </row>
    <row r="701" spans="1:5">
      <c r="A701" t="s">
        <v>2165</v>
      </c>
      <c r="B701">
        <v>100</v>
      </c>
      <c r="C701" s="1">
        <v>46036</v>
      </c>
      <c r="D701" t="s">
        <v>3988</v>
      </c>
      <c r="E701" t="s">
        <v>2165</v>
      </c>
    </row>
    <row r="702" spans="1:5">
      <c r="A702" t="s">
        <v>2167</v>
      </c>
      <c r="B702">
        <v>200</v>
      </c>
      <c r="C702" s="1">
        <v>46036</v>
      </c>
      <c r="D702" t="s">
        <v>3988</v>
      </c>
      <c r="E702" t="s">
        <v>2167</v>
      </c>
    </row>
    <row r="703" spans="1:5">
      <c r="A703" t="s">
        <v>2197</v>
      </c>
      <c r="B703">
        <v>200</v>
      </c>
      <c r="C703" s="1">
        <v>46036</v>
      </c>
      <c r="D703" t="s">
        <v>3988</v>
      </c>
      <c r="E703" t="s">
        <v>2197</v>
      </c>
    </row>
    <row r="704" spans="1:5">
      <c r="A704" t="s">
        <v>2159</v>
      </c>
      <c r="B704">
        <v>200</v>
      </c>
      <c r="C704" s="1">
        <v>46036</v>
      </c>
      <c r="D704" t="s">
        <v>3988</v>
      </c>
      <c r="E704" t="s">
        <v>2159</v>
      </c>
    </row>
    <row r="705" spans="1:5">
      <c r="A705" t="s">
        <v>2037</v>
      </c>
      <c r="B705">
        <v>100</v>
      </c>
      <c r="C705" s="1">
        <v>46036</v>
      </c>
      <c r="D705" t="s">
        <v>3988</v>
      </c>
      <c r="E705" t="s">
        <v>2037</v>
      </c>
    </row>
    <row r="706" spans="1:5">
      <c r="A706" t="s">
        <v>2157</v>
      </c>
      <c r="B706">
        <v>100</v>
      </c>
      <c r="C706" s="1">
        <v>46036</v>
      </c>
      <c r="D706" t="s">
        <v>3988</v>
      </c>
      <c r="E706" t="s">
        <v>2157</v>
      </c>
    </row>
    <row r="707" spans="1:5">
      <c r="A707" t="s">
        <v>2025</v>
      </c>
      <c r="B707">
        <v>100</v>
      </c>
      <c r="C707" s="1">
        <v>46036</v>
      </c>
      <c r="D707" t="s">
        <v>3988</v>
      </c>
      <c r="E707" t="s">
        <v>2025</v>
      </c>
    </row>
    <row r="708" spans="1:5">
      <c r="A708" t="s">
        <v>2021</v>
      </c>
      <c r="B708">
        <v>200</v>
      </c>
      <c r="C708" s="1">
        <v>46036</v>
      </c>
      <c r="D708" t="s">
        <v>3988</v>
      </c>
      <c r="E708" t="s">
        <v>2021</v>
      </c>
    </row>
    <row r="709" spans="1:5">
      <c r="A709" t="s">
        <v>2019</v>
      </c>
      <c r="B709">
        <v>100</v>
      </c>
      <c r="C709" s="1">
        <v>46036</v>
      </c>
      <c r="D709" t="s">
        <v>3988</v>
      </c>
      <c r="E709" t="s">
        <v>2019</v>
      </c>
    </row>
    <row r="710" spans="1:5">
      <c r="A710" t="s">
        <v>2015</v>
      </c>
      <c r="B710">
        <v>200</v>
      </c>
      <c r="C710" s="1">
        <v>46036</v>
      </c>
      <c r="D710" t="s">
        <v>3988</v>
      </c>
      <c r="E710" t="s">
        <v>2015</v>
      </c>
    </row>
    <row r="711" spans="1:5">
      <c r="A711" t="s">
        <v>1923</v>
      </c>
      <c r="B711">
        <v>100</v>
      </c>
      <c r="C711" s="1">
        <v>46036</v>
      </c>
      <c r="D711" t="s">
        <v>3988</v>
      </c>
      <c r="E711" t="s">
        <v>1923</v>
      </c>
    </row>
    <row r="712" spans="1:5">
      <c r="A712" t="s">
        <v>2181</v>
      </c>
      <c r="B712">
        <v>50</v>
      </c>
      <c r="C712" s="1">
        <v>46036</v>
      </c>
      <c r="D712" t="s">
        <v>3988</v>
      </c>
      <c r="E712" t="s">
        <v>2181</v>
      </c>
    </row>
    <row r="713" spans="1:5">
      <c r="A713" t="s">
        <v>2179</v>
      </c>
      <c r="B713">
        <v>50</v>
      </c>
      <c r="C713" s="1">
        <v>46036</v>
      </c>
      <c r="D713" t="s">
        <v>3988</v>
      </c>
      <c r="E713" t="s">
        <v>2179</v>
      </c>
    </row>
    <row r="714" spans="1:5">
      <c r="A714" t="s">
        <v>2177</v>
      </c>
      <c r="B714">
        <v>50</v>
      </c>
      <c r="C714" s="1">
        <v>46036</v>
      </c>
      <c r="D714" t="s">
        <v>3988</v>
      </c>
      <c r="E714" t="s">
        <v>2177</v>
      </c>
    </row>
    <row r="715" spans="1:5">
      <c r="A715" t="s">
        <v>2175</v>
      </c>
      <c r="B715">
        <v>50</v>
      </c>
      <c r="C715" s="1">
        <v>46036</v>
      </c>
      <c r="D715" t="s">
        <v>3988</v>
      </c>
      <c r="E715" t="s">
        <v>2175</v>
      </c>
    </row>
    <row r="716" spans="1:5">
      <c r="A716" t="s">
        <v>2171</v>
      </c>
      <c r="B716">
        <v>100</v>
      </c>
      <c r="C716" s="1">
        <v>46036</v>
      </c>
      <c r="D716" t="s">
        <v>3988</v>
      </c>
      <c r="E716" t="s">
        <v>2171</v>
      </c>
    </row>
    <row r="717" spans="1:5">
      <c r="A717" t="s">
        <v>2433</v>
      </c>
      <c r="B717">
        <v>200</v>
      </c>
      <c r="C717" s="1">
        <v>46036</v>
      </c>
      <c r="D717" t="s">
        <v>3988</v>
      </c>
      <c r="E717" t="s">
        <v>2433</v>
      </c>
    </row>
    <row r="718" spans="1:5">
      <c r="A718" t="s">
        <v>2437</v>
      </c>
      <c r="B718">
        <v>150</v>
      </c>
      <c r="C718" s="1">
        <v>46036</v>
      </c>
      <c r="D718" t="s">
        <v>3988</v>
      </c>
      <c r="E718" t="s">
        <v>2437</v>
      </c>
    </row>
    <row r="719" spans="1:5">
      <c r="A719" t="s">
        <v>2439</v>
      </c>
      <c r="B719">
        <v>50</v>
      </c>
      <c r="C719" s="1">
        <v>46036</v>
      </c>
      <c r="D719" t="s">
        <v>3988</v>
      </c>
      <c r="E719" t="s">
        <v>2439</v>
      </c>
    </row>
    <row r="720" spans="1:5">
      <c r="A720" t="s">
        <v>2441</v>
      </c>
      <c r="B720">
        <v>50</v>
      </c>
      <c r="C720" s="1">
        <v>46036</v>
      </c>
      <c r="D720" t="s">
        <v>3988</v>
      </c>
      <c r="E720" t="s">
        <v>2441</v>
      </c>
    </row>
    <row r="721" spans="1:5">
      <c r="A721" t="s">
        <v>2443</v>
      </c>
      <c r="B721">
        <v>100</v>
      </c>
      <c r="C721" s="1">
        <v>46036</v>
      </c>
      <c r="D721" t="s">
        <v>3988</v>
      </c>
      <c r="E721" t="s">
        <v>2443</v>
      </c>
    </row>
    <row r="722" spans="1:5">
      <c r="A722" t="s">
        <v>2445</v>
      </c>
      <c r="B722">
        <v>100</v>
      </c>
      <c r="C722" s="1">
        <v>46036</v>
      </c>
      <c r="D722" t="s">
        <v>3988</v>
      </c>
      <c r="E722" t="s">
        <v>2445</v>
      </c>
    </row>
    <row r="723" spans="1:5">
      <c r="A723" t="s">
        <v>2455</v>
      </c>
      <c r="B723">
        <v>50</v>
      </c>
      <c r="C723" s="1">
        <v>46036</v>
      </c>
      <c r="D723" t="s">
        <v>3988</v>
      </c>
      <c r="E723" t="s">
        <v>2455</v>
      </c>
    </row>
    <row r="724" spans="1:5">
      <c r="A724" t="s">
        <v>2565</v>
      </c>
      <c r="B724">
        <v>50</v>
      </c>
      <c r="C724" s="1">
        <v>46036</v>
      </c>
      <c r="D724" t="s">
        <v>3988</v>
      </c>
      <c r="E724" t="s">
        <v>2565</v>
      </c>
    </row>
    <row r="725" spans="1:5">
      <c r="A725" t="s">
        <v>2569</v>
      </c>
      <c r="B725">
        <v>50</v>
      </c>
      <c r="C725" s="1">
        <v>46036</v>
      </c>
      <c r="D725" t="s">
        <v>3988</v>
      </c>
      <c r="E725" t="s">
        <v>2569</v>
      </c>
    </row>
    <row r="726" spans="1:5">
      <c r="A726" t="s">
        <v>2573</v>
      </c>
      <c r="B726">
        <v>50</v>
      </c>
      <c r="C726" s="1">
        <v>46036</v>
      </c>
      <c r="D726" t="s">
        <v>3988</v>
      </c>
      <c r="E726" t="s">
        <v>2573</v>
      </c>
    </row>
    <row r="727" spans="1:5">
      <c r="A727" t="s">
        <v>2575</v>
      </c>
      <c r="B727">
        <v>50</v>
      </c>
      <c r="C727" s="1">
        <v>46036</v>
      </c>
      <c r="D727" t="s">
        <v>3988</v>
      </c>
      <c r="E727" t="s">
        <v>2575</v>
      </c>
    </row>
    <row r="728" spans="1:5">
      <c r="A728" t="s">
        <v>2577</v>
      </c>
      <c r="B728">
        <v>100</v>
      </c>
      <c r="C728" s="1">
        <v>46036</v>
      </c>
      <c r="D728" t="s">
        <v>3988</v>
      </c>
      <c r="E728" t="s">
        <v>2577</v>
      </c>
    </row>
    <row r="729" spans="1:5">
      <c r="A729" t="s">
        <v>2583</v>
      </c>
      <c r="B729">
        <v>50</v>
      </c>
      <c r="C729" s="1">
        <v>46036</v>
      </c>
      <c r="D729" t="s">
        <v>3988</v>
      </c>
      <c r="E729" t="s">
        <v>2583</v>
      </c>
    </row>
    <row r="730" spans="1:5">
      <c r="A730" t="s">
        <v>2609</v>
      </c>
      <c r="B730">
        <v>100</v>
      </c>
      <c r="C730" s="1">
        <v>46036</v>
      </c>
      <c r="D730" t="s">
        <v>3988</v>
      </c>
      <c r="E730" t="s">
        <v>2609</v>
      </c>
    </row>
    <row r="731" spans="1:5">
      <c r="A731" t="s">
        <v>545</v>
      </c>
      <c r="B731">
        <v>200</v>
      </c>
      <c r="C731" s="1">
        <v>46036</v>
      </c>
      <c r="D731" t="s">
        <v>3988</v>
      </c>
      <c r="E731" t="s">
        <v>545</v>
      </c>
    </row>
    <row r="732" spans="1:5">
      <c r="A732" t="s">
        <v>755</v>
      </c>
      <c r="B732">
        <v>60</v>
      </c>
      <c r="C732" s="1">
        <v>46036</v>
      </c>
      <c r="D732" t="s">
        <v>3988</v>
      </c>
      <c r="E732" t="s">
        <v>755</v>
      </c>
    </row>
    <row r="733" spans="1:5">
      <c r="A733" t="s">
        <v>763</v>
      </c>
      <c r="B733">
        <v>40</v>
      </c>
      <c r="C733" s="1">
        <v>46036</v>
      </c>
      <c r="D733" t="s">
        <v>3988</v>
      </c>
      <c r="E733" t="s">
        <v>763</v>
      </c>
    </row>
    <row r="734" spans="1:5">
      <c r="A734" t="s">
        <v>831</v>
      </c>
      <c r="B734">
        <v>200</v>
      </c>
      <c r="C734" s="1">
        <v>46036</v>
      </c>
      <c r="D734" t="s">
        <v>3988</v>
      </c>
      <c r="E734" t="s">
        <v>831</v>
      </c>
    </row>
    <row r="735" spans="1:5">
      <c r="A735" t="s">
        <v>1132</v>
      </c>
      <c r="B735">
        <v>200</v>
      </c>
      <c r="C735" s="1">
        <v>46036</v>
      </c>
      <c r="D735" t="s">
        <v>3988</v>
      </c>
      <c r="E735" t="s">
        <v>1132</v>
      </c>
    </row>
    <row r="736" spans="1:5">
      <c r="A736" t="s">
        <v>1176</v>
      </c>
      <c r="B736">
        <v>150</v>
      </c>
      <c r="C736" s="1">
        <v>46036</v>
      </c>
      <c r="D736" t="s">
        <v>3988</v>
      </c>
      <c r="E736" t="s">
        <v>1176</v>
      </c>
    </row>
    <row r="737" spans="1:5">
      <c r="A737" t="s">
        <v>1188</v>
      </c>
      <c r="B737">
        <v>100</v>
      </c>
      <c r="C737" s="1">
        <v>46036</v>
      </c>
      <c r="D737" t="s">
        <v>3988</v>
      </c>
      <c r="E737" t="s">
        <v>1188</v>
      </c>
    </row>
    <row r="738" spans="1:5">
      <c r="A738" t="s">
        <v>1190</v>
      </c>
      <c r="B738">
        <v>100</v>
      </c>
      <c r="C738" s="1">
        <v>46036</v>
      </c>
      <c r="D738" t="s">
        <v>3988</v>
      </c>
      <c r="E738" t="s">
        <v>1190</v>
      </c>
    </row>
    <row r="739" spans="1:5">
      <c r="A739" t="s">
        <v>1196</v>
      </c>
      <c r="B739">
        <v>150</v>
      </c>
      <c r="C739" s="1">
        <v>46036</v>
      </c>
      <c r="D739" t="s">
        <v>3988</v>
      </c>
      <c r="E739" t="s">
        <v>1196</v>
      </c>
    </row>
    <row r="740" spans="1:5">
      <c r="A740" t="s">
        <v>1228</v>
      </c>
      <c r="B740">
        <v>200</v>
      </c>
      <c r="C740" s="1">
        <v>46036</v>
      </c>
      <c r="D740" t="s">
        <v>3988</v>
      </c>
      <c r="E740" t="s">
        <v>1228</v>
      </c>
    </row>
    <row r="741" spans="1:5">
      <c r="A741" t="s">
        <v>1230</v>
      </c>
      <c r="B741">
        <v>100</v>
      </c>
      <c r="C741" s="1">
        <v>46036</v>
      </c>
      <c r="D741" t="s">
        <v>3988</v>
      </c>
      <c r="E741" t="s">
        <v>1230</v>
      </c>
    </row>
    <row r="742" spans="1:5">
      <c r="A742" t="s">
        <v>1232</v>
      </c>
      <c r="B742">
        <v>100</v>
      </c>
      <c r="C742" s="1">
        <v>46036</v>
      </c>
      <c r="D742" t="s">
        <v>3988</v>
      </c>
      <c r="E742" t="s">
        <v>1232</v>
      </c>
    </row>
    <row r="743" spans="1:5">
      <c r="A743" t="s">
        <v>1234</v>
      </c>
      <c r="B743">
        <v>200</v>
      </c>
      <c r="C743" s="1">
        <v>46036</v>
      </c>
      <c r="D743" t="s">
        <v>3988</v>
      </c>
      <c r="E743" t="s">
        <v>1234</v>
      </c>
    </row>
    <row r="744" spans="1:5">
      <c r="A744" t="s">
        <v>1246</v>
      </c>
      <c r="B744">
        <v>150</v>
      </c>
      <c r="C744" s="1">
        <v>46036</v>
      </c>
      <c r="D744" t="s">
        <v>3988</v>
      </c>
      <c r="E744" t="s">
        <v>1246</v>
      </c>
    </row>
    <row r="745" spans="1:5">
      <c r="A745" t="s">
        <v>1618</v>
      </c>
      <c r="B745">
        <v>200</v>
      </c>
      <c r="C745" s="1">
        <v>46036</v>
      </c>
      <c r="D745" t="s">
        <v>3988</v>
      </c>
      <c r="E745" t="s">
        <v>1618</v>
      </c>
    </row>
    <row r="746" spans="1:5">
      <c r="A746" t="s">
        <v>1622</v>
      </c>
      <c r="B746">
        <v>200</v>
      </c>
      <c r="C746" s="1">
        <v>46036</v>
      </c>
      <c r="D746" t="s">
        <v>3988</v>
      </c>
      <c r="E746" t="s">
        <v>1622</v>
      </c>
    </row>
    <row r="747" spans="1:5">
      <c r="A747" t="s">
        <v>1624</v>
      </c>
      <c r="B747">
        <v>100</v>
      </c>
      <c r="C747" s="1">
        <v>46036</v>
      </c>
      <c r="D747" t="s">
        <v>3988</v>
      </c>
      <c r="E747" t="s">
        <v>1624</v>
      </c>
    </row>
    <row r="748" spans="1:5">
      <c r="A748" t="s">
        <v>1626</v>
      </c>
      <c r="B748">
        <v>100</v>
      </c>
      <c r="C748" s="1">
        <v>46036</v>
      </c>
      <c r="D748" t="s">
        <v>3988</v>
      </c>
      <c r="E748" t="s">
        <v>1626</v>
      </c>
    </row>
    <row r="749" spans="1:5">
      <c r="A749" t="s">
        <v>1630</v>
      </c>
      <c r="B749">
        <v>100</v>
      </c>
      <c r="C749" s="1">
        <v>46036</v>
      </c>
      <c r="D749" t="s">
        <v>3988</v>
      </c>
      <c r="E749" t="s">
        <v>1630</v>
      </c>
    </row>
    <row r="750" spans="1:5">
      <c r="A750" t="s">
        <v>1652</v>
      </c>
      <c r="B750">
        <v>200</v>
      </c>
      <c r="C750" s="1">
        <v>46036</v>
      </c>
      <c r="D750" t="s">
        <v>3988</v>
      </c>
      <c r="E750" t="s">
        <v>1652</v>
      </c>
    </row>
    <row r="751" spans="1:5">
      <c r="A751" t="s">
        <v>1744</v>
      </c>
      <c r="B751">
        <v>200</v>
      </c>
      <c r="C751" s="1">
        <v>46036</v>
      </c>
      <c r="D751" t="s">
        <v>3988</v>
      </c>
      <c r="E751" t="s">
        <v>1744</v>
      </c>
    </row>
    <row r="752" spans="1:5">
      <c r="A752" t="s">
        <v>78</v>
      </c>
      <c r="B752">
        <v>100</v>
      </c>
      <c r="C752" s="1">
        <v>46037</v>
      </c>
      <c r="D752" t="s">
        <v>3988</v>
      </c>
      <c r="E752" t="s">
        <v>78</v>
      </c>
    </row>
    <row r="753" spans="1:5">
      <c r="A753" t="s">
        <v>130</v>
      </c>
      <c r="B753">
        <v>100</v>
      </c>
      <c r="C753" s="1">
        <v>46037</v>
      </c>
      <c r="D753" t="s">
        <v>3988</v>
      </c>
      <c r="E753" t="s">
        <v>130</v>
      </c>
    </row>
    <row r="754" spans="1:5">
      <c r="A754" t="s">
        <v>192</v>
      </c>
      <c r="B754">
        <v>30</v>
      </c>
      <c r="C754" s="1">
        <v>46037</v>
      </c>
      <c r="D754" t="s">
        <v>3988</v>
      </c>
      <c r="E754" t="s">
        <v>192</v>
      </c>
    </row>
    <row r="755" spans="1:5">
      <c r="A755" t="s">
        <v>194</v>
      </c>
      <c r="B755">
        <v>30</v>
      </c>
      <c r="C755" s="1">
        <v>46037</v>
      </c>
      <c r="D755" t="s">
        <v>3988</v>
      </c>
      <c r="E755" t="s">
        <v>194</v>
      </c>
    </row>
    <row r="756" spans="1:5">
      <c r="A756" t="s">
        <v>236</v>
      </c>
      <c r="B756">
        <v>100</v>
      </c>
      <c r="C756" s="1">
        <v>46037</v>
      </c>
      <c r="D756" t="s">
        <v>3988</v>
      </c>
      <c r="E756" t="s">
        <v>236</v>
      </c>
    </row>
    <row r="757" spans="1:5">
      <c r="A757" t="s">
        <v>252</v>
      </c>
      <c r="B757">
        <v>200</v>
      </c>
      <c r="C757" s="1">
        <v>46037</v>
      </c>
      <c r="D757" t="s">
        <v>3988</v>
      </c>
      <c r="E757" t="s">
        <v>252</v>
      </c>
    </row>
    <row r="758" spans="1:5">
      <c r="A758" t="s">
        <v>1540</v>
      </c>
      <c r="B758">
        <v>100</v>
      </c>
      <c r="C758" s="1">
        <v>46037</v>
      </c>
      <c r="D758" t="s">
        <v>3988</v>
      </c>
      <c r="E758" t="s">
        <v>1540</v>
      </c>
    </row>
    <row r="759" spans="1:5">
      <c r="A759" t="s">
        <v>1644</v>
      </c>
      <c r="B759">
        <v>100</v>
      </c>
      <c r="C759" s="1">
        <v>46037</v>
      </c>
      <c r="D759" t="s">
        <v>3988</v>
      </c>
      <c r="E759" t="s">
        <v>1644</v>
      </c>
    </row>
    <row r="760" spans="1:5">
      <c r="A760" t="s">
        <v>1568</v>
      </c>
      <c r="B760">
        <v>300</v>
      </c>
      <c r="C760" s="1">
        <v>46037</v>
      </c>
      <c r="D760" t="s">
        <v>3988</v>
      </c>
      <c r="E760" t="s">
        <v>1568</v>
      </c>
    </row>
    <row r="761" spans="1:5">
      <c r="A761" t="s">
        <v>1708</v>
      </c>
      <c r="B761">
        <v>200</v>
      </c>
      <c r="C761" s="1">
        <v>46037</v>
      </c>
      <c r="D761" t="s">
        <v>3988</v>
      </c>
      <c r="E761" t="s">
        <v>1708</v>
      </c>
    </row>
    <row r="762" spans="1:5">
      <c r="A762" t="s">
        <v>507</v>
      </c>
      <c r="B762">
        <v>50</v>
      </c>
      <c r="C762" s="1">
        <v>46037</v>
      </c>
      <c r="D762" t="s">
        <v>3988</v>
      </c>
      <c r="E762" t="s">
        <v>507</v>
      </c>
    </row>
    <row r="763" spans="1:5">
      <c r="A763" t="s">
        <v>551</v>
      </c>
      <c r="B763">
        <v>50</v>
      </c>
      <c r="C763" s="1">
        <v>46037</v>
      </c>
      <c r="D763" t="s">
        <v>3988</v>
      </c>
      <c r="E763" t="s">
        <v>551</v>
      </c>
    </row>
    <row r="764" spans="1:5">
      <c r="A764" t="s">
        <v>763</v>
      </c>
      <c r="B764">
        <v>150</v>
      </c>
      <c r="C764" s="1">
        <v>46037</v>
      </c>
      <c r="D764" t="s">
        <v>3988</v>
      </c>
      <c r="E764" t="s">
        <v>763</v>
      </c>
    </row>
    <row r="765" spans="1:5">
      <c r="A765" t="s">
        <v>793</v>
      </c>
      <c r="B765">
        <v>100</v>
      </c>
      <c r="C765" s="1">
        <v>46037</v>
      </c>
      <c r="D765" t="s">
        <v>3988</v>
      </c>
      <c r="E765" t="s">
        <v>793</v>
      </c>
    </row>
    <row r="766" spans="1:5">
      <c r="A766" t="s">
        <v>805</v>
      </c>
      <c r="B766">
        <v>100</v>
      </c>
      <c r="C766" s="1">
        <v>46037</v>
      </c>
      <c r="D766" t="s">
        <v>3988</v>
      </c>
      <c r="E766" t="s">
        <v>805</v>
      </c>
    </row>
    <row r="767" spans="1:5">
      <c r="A767" t="s">
        <v>1130</v>
      </c>
      <c r="B767">
        <v>200</v>
      </c>
      <c r="C767" s="1">
        <v>46037</v>
      </c>
      <c r="D767" t="s">
        <v>3988</v>
      </c>
      <c r="E767" t="s">
        <v>1130</v>
      </c>
    </row>
    <row r="768" spans="1:5">
      <c r="A768" t="s">
        <v>1188</v>
      </c>
      <c r="B768">
        <v>70</v>
      </c>
      <c r="C768" s="1">
        <v>46037</v>
      </c>
      <c r="D768" t="s">
        <v>3988</v>
      </c>
      <c r="E768" t="s">
        <v>1188</v>
      </c>
    </row>
    <row r="769" spans="1:5">
      <c r="A769" t="s">
        <v>1190</v>
      </c>
      <c r="B769">
        <v>30</v>
      </c>
      <c r="C769" s="1">
        <v>46037</v>
      </c>
      <c r="D769" t="s">
        <v>3988</v>
      </c>
      <c r="E769" t="s">
        <v>1190</v>
      </c>
    </row>
    <row r="770" spans="1:5">
      <c r="A770" t="s">
        <v>521</v>
      </c>
      <c r="B770">
        <v>50</v>
      </c>
      <c r="C770" s="1">
        <v>46038</v>
      </c>
      <c r="D770" t="s">
        <v>3988</v>
      </c>
      <c r="E770" t="s">
        <v>521</v>
      </c>
    </row>
    <row r="771" spans="1:5">
      <c r="A771" t="s">
        <v>749</v>
      </c>
      <c r="B771">
        <v>300</v>
      </c>
      <c r="C771" s="1">
        <v>46038</v>
      </c>
      <c r="D771" t="s">
        <v>3988</v>
      </c>
      <c r="E771" t="s">
        <v>749</v>
      </c>
    </row>
    <row r="772" spans="1:5">
      <c r="A772" t="s">
        <v>763</v>
      </c>
      <c r="B772">
        <v>50</v>
      </c>
      <c r="C772" s="1">
        <v>46038</v>
      </c>
      <c r="D772" t="s">
        <v>3988</v>
      </c>
      <c r="E772" t="s">
        <v>763</v>
      </c>
    </row>
    <row r="773" spans="1:5">
      <c r="A773" t="s">
        <v>831</v>
      </c>
      <c r="B773">
        <v>200</v>
      </c>
      <c r="C773" s="1">
        <v>46038</v>
      </c>
      <c r="D773" t="s">
        <v>3988</v>
      </c>
      <c r="E773" t="s">
        <v>831</v>
      </c>
    </row>
    <row r="774" spans="1:5">
      <c r="A774" t="s">
        <v>1244</v>
      </c>
      <c r="B774">
        <v>100</v>
      </c>
      <c r="C774" s="1">
        <v>46038</v>
      </c>
      <c r="D774" t="s">
        <v>3988</v>
      </c>
      <c r="E774" t="s">
        <v>1244</v>
      </c>
    </row>
    <row r="775" spans="1:5">
      <c r="A775" t="s">
        <v>96</v>
      </c>
      <c r="B775">
        <v>300</v>
      </c>
      <c r="C775" s="1">
        <v>46038</v>
      </c>
      <c r="D775" t="s">
        <v>3988</v>
      </c>
      <c r="E775" t="s">
        <v>96</v>
      </c>
    </row>
    <row r="776" spans="1:5">
      <c r="A776" t="s">
        <v>168</v>
      </c>
      <c r="B776">
        <v>30</v>
      </c>
      <c r="C776" s="1">
        <v>46038</v>
      </c>
      <c r="D776" t="s">
        <v>3988</v>
      </c>
      <c r="E776" t="s">
        <v>168</v>
      </c>
    </row>
    <row r="777" spans="1:5">
      <c r="A777" t="s">
        <v>288</v>
      </c>
      <c r="B777">
        <v>170</v>
      </c>
      <c r="C777" s="1">
        <v>46038</v>
      </c>
      <c r="D777" t="s">
        <v>3988</v>
      </c>
      <c r="E777" t="s">
        <v>288</v>
      </c>
    </row>
    <row r="778" spans="1:5">
      <c r="A778" t="s">
        <v>292</v>
      </c>
      <c r="B778">
        <v>170</v>
      </c>
      <c r="C778" s="1">
        <v>46038</v>
      </c>
      <c r="D778" t="s">
        <v>3988</v>
      </c>
      <c r="E778" t="s">
        <v>292</v>
      </c>
    </row>
    <row r="779" spans="1:5">
      <c r="A779" t="s">
        <v>835</v>
      </c>
      <c r="B779">
        <v>200</v>
      </c>
      <c r="C779" s="1">
        <v>46038</v>
      </c>
      <c r="D779" t="s">
        <v>3988</v>
      </c>
      <c r="E779" t="s">
        <v>835</v>
      </c>
    </row>
    <row r="780" spans="1:5">
      <c r="A780" t="s">
        <v>1524</v>
      </c>
      <c r="B780">
        <v>100</v>
      </c>
      <c r="C780" s="1">
        <v>46038</v>
      </c>
      <c r="D780" t="s">
        <v>3988</v>
      </c>
      <c r="E780" t="s">
        <v>1524</v>
      </c>
    </row>
    <row r="781" spans="1:5">
      <c r="A781" t="s">
        <v>1540</v>
      </c>
      <c r="B781">
        <v>300</v>
      </c>
      <c r="C781" s="1">
        <v>46038</v>
      </c>
      <c r="D781" t="s">
        <v>3988</v>
      </c>
      <c r="E781" t="s">
        <v>1540</v>
      </c>
    </row>
    <row r="782" spans="1:5">
      <c r="A782" t="s">
        <v>1438</v>
      </c>
      <c r="B782">
        <v>100</v>
      </c>
      <c r="C782" s="1">
        <v>46038</v>
      </c>
      <c r="D782" t="s">
        <v>3988</v>
      </c>
      <c r="E782" t="s">
        <v>1438</v>
      </c>
    </row>
    <row r="783" spans="1:5">
      <c r="A783" t="s">
        <v>478</v>
      </c>
      <c r="B783">
        <v>500</v>
      </c>
      <c r="C783" s="1">
        <v>46038</v>
      </c>
      <c r="D783" t="s">
        <v>3988</v>
      </c>
      <c r="E783" t="s">
        <v>478</v>
      </c>
    </row>
    <row r="784" spans="1:5">
      <c r="A784" t="s">
        <v>1282</v>
      </c>
      <c r="B784">
        <v>500</v>
      </c>
      <c r="C784" s="1">
        <v>46038</v>
      </c>
      <c r="D784" t="s">
        <v>3988</v>
      </c>
      <c r="E784" t="s">
        <v>1282</v>
      </c>
    </row>
    <row r="785" spans="1:5">
      <c r="A785" t="s">
        <v>1266</v>
      </c>
      <c r="B785">
        <v>500</v>
      </c>
      <c r="C785" s="1">
        <v>46038</v>
      </c>
      <c r="D785" t="s">
        <v>3988</v>
      </c>
      <c r="E785" t="s">
        <v>1266</v>
      </c>
    </row>
    <row r="786" spans="1:5">
      <c r="A786" t="s">
        <v>1314</v>
      </c>
      <c r="B786">
        <v>100</v>
      </c>
      <c r="C786" s="1">
        <v>46038</v>
      </c>
      <c r="D786" t="s">
        <v>3988</v>
      </c>
      <c r="E786" t="s">
        <v>1314</v>
      </c>
    </row>
    <row r="787" spans="1:5">
      <c r="A787" t="s">
        <v>1752</v>
      </c>
      <c r="B787">
        <v>300</v>
      </c>
      <c r="C787" s="1">
        <v>46038</v>
      </c>
      <c r="D787" t="s">
        <v>3988</v>
      </c>
      <c r="E787" t="s">
        <v>1752</v>
      </c>
    </row>
    <row r="788" spans="1:5">
      <c r="A788" t="s">
        <v>876</v>
      </c>
      <c r="B788">
        <v>40</v>
      </c>
      <c r="C788" s="1">
        <v>46038</v>
      </c>
      <c r="D788" t="s">
        <v>3988</v>
      </c>
      <c r="E788" t="s">
        <v>876</v>
      </c>
    </row>
    <row r="789" spans="1:5">
      <c r="A789" t="s">
        <v>908</v>
      </c>
      <c r="B789">
        <v>170</v>
      </c>
      <c r="C789" s="1">
        <v>46038</v>
      </c>
      <c r="D789" t="s">
        <v>3988</v>
      </c>
      <c r="E789" t="s">
        <v>908</v>
      </c>
    </row>
    <row r="790" spans="1:5">
      <c r="A790" t="s">
        <v>1370</v>
      </c>
      <c r="B790">
        <v>300</v>
      </c>
      <c r="C790" s="1">
        <v>46038</v>
      </c>
      <c r="D790" t="s">
        <v>3988</v>
      </c>
      <c r="E790" t="s">
        <v>1370</v>
      </c>
    </row>
    <row r="791" spans="1:5">
      <c r="A791" t="s">
        <v>1384</v>
      </c>
      <c r="B791">
        <v>300</v>
      </c>
      <c r="C791" s="1">
        <v>46038</v>
      </c>
      <c r="D791" t="s">
        <v>3988</v>
      </c>
      <c r="E791" t="s">
        <v>1384</v>
      </c>
    </row>
    <row r="792" spans="1:5">
      <c r="A792" t="s">
        <v>1959</v>
      </c>
      <c r="B792">
        <v>100</v>
      </c>
      <c r="C792" s="1">
        <v>46038</v>
      </c>
      <c r="D792" t="s">
        <v>3988</v>
      </c>
      <c r="E792" t="s">
        <v>1959</v>
      </c>
    </row>
    <row r="793" spans="1:5">
      <c r="A793" t="s">
        <v>1957</v>
      </c>
      <c r="B793">
        <v>300</v>
      </c>
      <c r="C793" s="1">
        <v>46038</v>
      </c>
      <c r="D793" t="s">
        <v>3988</v>
      </c>
      <c r="E793" t="s">
        <v>1957</v>
      </c>
    </row>
    <row r="794" spans="1:5">
      <c r="A794" t="s">
        <v>1955</v>
      </c>
      <c r="B794">
        <v>300</v>
      </c>
      <c r="C794" s="1">
        <v>46038</v>
      </c>
      <c r="D794" t="s">
        <v>3988</v>
      </c>
      <c r="E794" t="s">
        <v>1955</v>
      </c>
    </row>
    <row r="795" spans="1:5">
      <c r="A795" t="s">
        <v>1921</v>
      </c>
      <c r="B795">
        <v>30</v>
      </c>
      <c r="C795" s="1">
        <v>46038</v>
      </c>
      <c r="D795" t="s">
        <v>3988</v>
      </c>
      <c r="E795" t="s">
        <v>1921</v>
      </c>
    </row>
    <row r="796" spans="1:5">
      <c r="A796" t="s">
        <v>1915</v>
      </c>
      <c r="B796">
        <v>30</v>
      </c>
      <c r="C796" s="1">
        <v>46038</v>
      </c>
      <c r="D796" t="s">
        <v>3988</v>
      </c>
      <c r="E796" t="s">
        <v>1915</v>
      </c>
    </row>
    <row r="797" spans="1:5">
      <c r="A797" t="s">
        <v>1901</v>
      </c>
      <c r="B797">
        <v>50</v>
      </c>
      <c r="C797" s="1">
        <v>46038</v>
      </c>
      <c r="D797" t="s">
        <v>3988</v>
      </c>
      <c r="E797" t="s">
        <v>1901</v>
      </c>
    </row>
    <row r="798" spans="1:5">
      <c r="A798" t="s">
        <v>1849</v>
      </c>
      <c r="B798">
        <v>100</v>
      </c>
      <c r="C798" s="1">
        <v>46038</v>
      </c>
      <c r="D798" t="s">
        <v>3988</v>
      </c>
      <c r="E798" t="s">
        <v>1849</v>
      </c>
    </row>
    <row r="799" spans="1:5">
      <c r="A799" t="s">
        <v>2141</v>
      </c>
      <c r="B799">
        <v>200</v>
      </c>
      <c r="C799" s="1">
        <v>46038</v>
      </c>
      <c r="D799" t="s">
        <v>3988</v>
      </c>
      <c r="E799" t="s">
        <v>2141</v>
      </c>
    </row>
    <row r="800" spans="1:5">
      <c r="A800" t="s">
        <v>2139</v>
      </c>
      <c r="B800">
        <v>200</v>
      </c>
      <c r="C800" s="1">
        <v>46038</v>
      </c>
      <c r="D800" t="s">
        <v>3988</v>
      </c>
      <c r="E800" t="s">
        <v>2139</v>
      </c>
    </row>
    <row r="801" spans="1:5">
      <c r="A801" t="s">
        <v>2115</v>
      </c>
      <c r="B801">
        <v>100</v>
      </c>
      <c r="C801" s="1">
        <v>46038</v>
      </c>
      <c r="D801" t="s">
        <v>3988</v>
      </c>
      <c r="E801" t="s">
        <v>2115</v>
      </c>
    </row>
    <row r="802" spans="1:5">
      <c r="A802" t="s">
        <v>2081</v>
      </c>
      <c r="B802">
        <v>200</v>
      </c>
      <c r="C802" s="1">
        <v>46038</v>
      </c>
      <c r="D802" t="s">
        <v>3988</v>
      </c>
      <c r="E802" t="s">
        <v>2081</v>
      </c>
    </row>
    <row r="803" spans="1:5">
      <c r="A803" t="s">
        <v>2079</v>
      </c>
      <c r="B803">
        <v>200</v>
      </c>
      <c r="C803" s="1">
        <v>46038</v>
      </c>
      <c r="D803" t="s">
        <v>3988</v>
      </c>
      <c r="E803" t="s">
        <v>2079</v>
      </c>
    </row>
    <row r="804" spans="1:5">
      <c r="A804" t="s">
        <v>2075</v>
      </c>
      <c r="B804">
        <v>200</v>
      </c>
      <c r="C804" s="1">
        <v>46038</v>
      </c>
      <c r="D804" t="s">
        <v>3988</v>
      </c>
      <c r="E804" t="s">
        <v>2075</v>
      </c>
    </row>
    <row r="805" spans="1:5">
      <c r="A805" t="s">
        <v>2073</v>
      </c>
      <c r="B805">
        <v>200</v>
      </c>
      <c r="C805" s="1">
        <v>46038</v>
      </c>
      <c r="D805" t="s">
        <v>3988</v>
      </c>
      <c r="E805" t="s">
        <v>2073</v>
      </c>
    </row>
    <row r="806" spans="1:5">
      <c r="A806" t="s">
        <v>2069</v>
      </c>
      <c r="B806">
        <v>200</v>
      </c>
      <c r="C806" s="1">
        <v>46038</v>
      </c>
      <c r="D806" t="s">
        <v>3988</v>
      </c>
      <c r="E806" t="s">
        <v>2069</v>
      </c>
    </row>
    <row r="807" spans="1:5">
      <c r="A807" t="s">
        <v>2063</v>
      </c>
      <c r="B807">
        <v>200</v>
      </c>
      <c r="C807" s="1">
        <v>46038</v>
      </c>
      <c r="D807" t="s">
        <v>3988</v>
      </c>
      <c r="E807" t="s">
        <v>2063</v>
      </c>
    </row>
    <row r="808" spans="1:5">
      <c r="A808" t="s">
        <v>2057</v>
      </c>
      <c r="B808">
        <v>200</v>
      </c>
      <c r="C808" s="1">
        <v>46038</v>
      </c>
      <c r="D808" t="s">
        <v>3988</v>
      </c>
      <c r="E808" t="s">
        <v>2057</v>
      </c>
    </row>
    <row r="809" spans="1:5">
      <c r="A809" t="s">
        <v>2045</v>
      </c>
      <c r="B809">
        <v>200</v>
      </c>
      <c r="C809" s="1">
        <v>46038</v>
      </c>
      <c r="D809" t="s">
        <v>3988</v>
      </c>
      <c r="E809" t="s">
        <v>2045</v>
      </c>
    </row>
    <row r="810" spans="1:5">
      <c r="A810" t="s">
        <v>2793</v>
      </c>
      <c r="B810">
        <v>30</v>
      </c>
      <c r="C810" s="1">
        <v>46038</v>
      </c>
      <c r="D810" t="s">
        <v>3988</v>
      </c>
      <c r="E810" t="s">
        <v>2793</v>
      </c>
    </row>
    <row r="811" spans="1:5">
      <c r="A811" t="s">
        <v>2826</v>
      </c>
      <c r="B811">
        <v>500</v>
      </c>
      <c r="C811" s="1">
        <v>46038</v>
      </c>
      <c r="D811" t="s">
        <v>3988</v>
      </c>
      <c r="E811" t="s">
        <v>2826</v>
      </c>
    </row>
    <row r="812" spans="1:5">
      <c r="A812" t="s">
        <v>2840</v>
      </c>
      <c r="B812">
        <v>300</v>
      </c>
      <c r="C812" s="1">
        <v>46038</v>
      </c>
      <c r="D812" t="s">
        <v>3988</v>
      </c>
      <c r="E812" t="s">
        <v>2840</v>
      </c>
    </row>
    <row r="813" spans="1:5">
      <c r="A813" t="s">
        <v>2846</v>
      </c>
      <c r="B813">
        <v>500</v>
      </c>
      <c r="C813" s="1">
        <v>46038</v>
      </c>
      <c r="D813" t="s">
        <v>3988</v>
      </c>
      <c r="E813" t="s">
        <v>2846</v>
      </c>
    </row>
    <row r="814" spans="1:5">
      <c r="A814" t="s">
        <v>2862</v>
      </c>
      <c r="B814">
        <v>200</v>
      </c>
      <c r="C814" s="1">
        <v>46038</v>
      </c>
      <c r="D814" t="s">
        <v>3988</v>
      </c>
      <c r="E814" t="s">
        <v>2862</v>
      </c>
    </row>
    <row r="815" spans="1:5">
      <c r="A815" t="s">
        <v>2976</v>
      </c>
      <c r="B815">
        <v>300</v>
      </c>
      <c r="C815" s="1">
        <v>46038</v>
      </c>
      <c r="D815" t="s">
        <v>3988</v>
      </c>
      <c r="E815" t="s">
        <v>2976</v>
      </c>
    </row>
    <row r="816" spans="1:5">
      <c r="A816" t="s">
        <v>3004</v>
      </c>
      <c r="B816">
        <v>300</v>
      </c>
      <c r="C816" s="1">
        <v>46038</v>
      </c>
      <c r="D816" t="s">
        <v>3988</v>
      </c>
      <c r="E816" t="s">
        <v>3004</v>
      </c>
    </row>
    <row r="817" spans="1:5">
      <c r="A817" t="s">
        <v>2471</v>
      </c>
      <c r="B817">
        <v>30</v>
      </c>
      <c r="C817" s="1">
        <v>46038</v>
      </c>
      <c r="D817" t="s">
        <v>3988</v>
      </c>
      <c r="E817" t="s">
        <v>2471</v>
      </c>
    </row>
    <row r="818" spans="1:5">
      <c r="A818" t="s">
        <v>2479</v>
      </c>
      <c r="B818">
        <v>200</v>
      </c>
      <c r="C818" s="1">
        <v>46038</v>
      </c>
      <c r="D818" t="s">
        <v>3988</v>
      </c>
      <c r="E818" t="s">
        <v>2479</v>
      </c>
    </row>
    <row r="819" spans="1:5">
      <c r="A819" t="s">
        <v>2483</v>
      </c>
      <c r="B819">
        <v>60</v>
      </c>
      <c r="C819" s="1">
        <v>46038</v>
      </c>
      <c r="D819" t="s">
        <v>3988</v>
      </c>
      <c r="E819" t="s">
        <v>2483</v>
      </c>
    </row>
    <row r="820" spans="1:5">
      <c r="A820" t="s">
        <v>2689</v>
      </c>
      <c r="B820">
        <v>120</v>
      </c>
      <c r="C820" s="1">
        <v>46038</v>
      </c>
      <c r="D820" t="s">
        <v>3988</v>
      </c>
      <c r="E820" t="s">
        <v>2689</v>
      </c>
    </row>
    <row r="821" spans="1:5">
      <c r="A821" t="s">
        <v>2703</v>
      </c>
      <c r="B821">
        <v>30</v>
      </c>
      <c r="C821" s="1">
        <v>46038</v>
      </c>
      <c r="D821" t="s">
        <v>3988</v>
      </c>
      <c r="E821" t="s">
        <v>2703</v>
      </c>
    </row>
    <row r="822" spans="1:5">
      <c r="A822" t="s">
        <v>2745</v>
      </c>
      <c r="B822">
        <v>100</v>
      </c>
      <c r="C822" s="1">
        <v>46038</v>
      </c>
      <c r="D822" t="s">
        <v>3988</v>
      </c>
      <c r="E822" t="s">
        <v>2745</v>
      </c>
    </row>
    <row r="823" spans="1:5">
      <c r="A823" t="s">
        <v>2751</v>
      </c>
      <c r="B823">
        <v>140</v>
      </c>
      <c r="C823" s="1">
        <v>46038</v>
      </c>
      <c r="D823" t="s">
        <v>3988</v>
      </c>
      <c r="E823" t="s">
        <v>2751</v>
      </c>
    </row>
    <row r="824" spans="1:5">
      <c r="A824" t="s">
        <v>2777</v>
      </c>
      <c r="B824">
        <v>140</v>
      </c>
      <c r="C824" s="1">
        <v>46038</v>
      </c>
      <c r="D824" t="s">
        <v>3988</v>
      </c>
      <c r="E824" t="s">
        <v>2777</v>
      </c>
    </row>
    <row r="825" spans="1:5">
      <c r="A825" t="s">
        <v>2517</v>
      </c>
      <c r="B825">
        <v>170</v>
      </c>
      <c r="C825" s="1">
        <v>46038</v>
      </c>
      <c r="D825" t="s">
        <v>3988</v>
      </c>
      <c r="E825" t="s">
        <v>2517</v>
      </c>
    </row>
    <row r="826" spans="1:5">
      <c r="A826" t="s">
        <v>3014</v>
      </c>
      <c r="B826">
        <v>220</v>
      </c>
      <c r="C826" s="1">
        <v>46038</v>
      </c>
      <c r="D826" t="s">
        <v>3988</v>
      </c>
      <c r="E826" t="s">
        <v>3014</v>
      </c>
    </row>
    <row r="827" spans="1:5">
      <c r="A827" t="s">
        <v>3022</v>
      </c>
      <c r="B827">
        <v>170</v>
      </c>
      <c r="C827" s="1">
        <v>46038</v>
      </c>
      <c r="D827" t="s">
        <v>3988</v>
      </c>
      <c r="E827" t="s">
        <v>3022</v>
      </c>
    </row>
    <row r="828" spans="1:5">
      <c r="A828" t="s">
        <v>3024</v>
      </c>
      <c r="B828">
        <v>170</v>
      </c>
      <c r="C828" s="1">
        <v>46038</v>
      </c>
      <c r="D828" t="s">
        <v>3988</v>
      </c>
      <c r="E828" t="s">
        <v>3024</v>
      </c>
    </row>
    <row r="829" spans="1:5">
      <c r="A829" t="s">
        <v>3026</v>
      </c>
      <c r="B829">
        <v>500</v>
      </c>
      <c r="C829" s="1">
        <v>46038</v>
      </c>
      <c r="D829" t="s">
        <v>3988</v>
      </c>
      <c r="E829" t="s">
        <v>3026</v>
      </c>
    </row>
    <row r="830" spans="1:5">
      <c r="A830" t="s">
        <v>3030</v>
      </c>
      <c r="B830">
        <v>170</v>
      </c>
      <c r="C830" s="1">
        <v>46038</v>
      </c>
      <c r="D830" t="s">
        <v>3988</v>
      </c>
      <c r="E830" t="s">
        <v>3030</v>
      </c>
    </row>
    <row r="831" spans="1:5">
      <c r="A831" t="s">
        <v>3036</v>
      </c>
      <c r="B831">
        <v>170</v>
      </c>
      <c r="C831" s="1">
        <v>46038</v>
      </c>
      <c r="D831" t="s">
        <v>3988</v>
      </c>
      <c r="E831" t="s">
        <v>3036</v>
      </c>
    </row>
    <row r="832" spans="1:5">
      <c r="A832" t="s">
        <v>474</v>
      </c>
      <c r="B832">
        <v>100</v>
      </c>
      <c r="C832" s="1">
        <v>46041</v>
      </c>
      <c r="D832" t="s">
        <v>3988</v>
      </c>
      <c r="E832" t="s">
        <v>474</v>
      </c>
    </row>
    <row r="833" spans="1:5">
      <c r="A833" t="s">
        <v>394</v>
      </c>
      <c r="B833">
        <v>40</v>
      </c>
      <c r="C833" s="1">
        <v>46041</v>
      </c>
      <c r="D833" t="s">
        <v>3988</v>
      </c>
      <c r="E833" t="s">
        <v>394</v>
      </c>
    </row>
    <row r="834" spans="1:5">
      <c r="A834" t="s">
        <v>412</v>
      </c>
      <c r="B834">
        <v>40</v>
      </c>
      <c r="C834" s="1">
        <v>46041</v>
      </c>
      <c r="D834" t="s">
        <v>3988</v>
      </c>
      <c r="E834" t="s">
        <v>412</v>
      </c>
    </row>
    <row r="835" spans="1:5">
      <c r="A835" t="s">
        <v>1126</v>
      </c>
      <c r="B835">
        <v>200</v>
      </c>
      <c r="C835" s="1">
        <v>46041</v>
      </c>
      <c r="D835" t="s">
        <v>3988</v>
      </c>
      <c r="E835" t="s">
        <v>1126</v>
      </c>
    </row>
    <row r="836" spans="1:5">
      <c r="A836" t="s">
        <v>523</v>
      </c>
      <c r="B836">
        <v>30</v>
      </c>
      <c r="C836" s="1">
        <v>46041</v>
      </c>
      <c r="D836" t="s">
        <v>3988</v>
      </c>
      <c r="E836" t="s">
        <v>523</v>
      </c>
    </row>
    <row r="837" spans="1:5">
      <c r="A837" t="s">
        <v>555</v>
      </c>
      <c r="B837">
        <v>120</v>
      </c>
      <c r="C837" s="1">
        <v>46041</v>
      </c>
      <c r="D837" t="s">
        <v>3988</v>
      </c>
      <c r="E837" t="s">
        <v>555</v>
      </c>
    </row>
    <row r="838" spans="1:5">
      <c r="A838" t="s">
        <v>737</v>
      </c>
      <c r="B838">
        <v>300</v>
      </c>
      <c r="C838" s="1">
        <v>46041</v>
      </c>
      <c r="D838" t="s">
        <v>3988</v>
      </c>
      <c r="E838" t="s">
        <v>737</v>
      </c>
    </row>
    <row r="839" spans="1:5">
      <c r="A839" t="s">
        <v>769</v>
      </c>
      <c r="B839">
        <v>300</v>
      </c>
      <c r="C839" s="1">
        <v>46041</v>
      </c>
      <c r="D839" t="s">
        <v>3988</v>
      </c>
      <c r="E839" t="s">
        <v>769</v>
      </c>
    </row>
    <row r="840" spans="1:5">
      <c r="A840" t="s">
        <v>797</v>
      </c>
      <c r="B840">
        <v>300</v>
      </c>
      <c r="C840" s="1">
        <v>46041</v>
      </c>
      <c r="D840" t="s">
        <v>3988</v>
      </c>
      <c r="E840" t="s">
        <v>797</v>
      </c>
    </row>
    <row r="841" spans="1:5">
      <c r="A841" t="s">
        <v>1144</v>
      </c>
      <c r="B841">
        <v>200</v>
      </c>
      <c r="C841" s="1">
        <v>46041</v>
      </c>
      <c r="D841" t="s">
        <v>3988</v>
      </c>
      <c r="E841" t="s">
        <v>1144</v>
      </c>
    </row>
    <row r="842" spans="1:5">
      <c r="A842" t="s">
        <v>1194</v>
      </c>
      <c r="B842">
        <v>80</v>
      </c>
      <c r="C842" s="1">
        <v>46041</v>
      </c>
      <c r="D842" t="s">
        <v>3988</v>
      </c>
      <c r="E842" t="s">
        <v>1194</v>
      </c>
    </row>
    <row r="843" spans="1:5">
      <c r="A843" t="s">
        <v>1222</v>
      </c>
      <c r="B843">
        <v>100</v>
      </c>
      <c r="C843" s="1">
        <v>46041</v>
      </c>
      <c r="D843" t="s">
        <v>3988</v>
      </c>
      <c r="E843" t="s">
        <v>1222</v>
      </c>
    </row>
    <row r="844" spans="1:5">
      <c r="A844" t="s">
        <v>926</v>
      </c>
      <c r="B844">
        <v>170</v>
      </c>
      <c r="C844" s="1">
        <v>46041</v>
      </c>
      <c r="D844" t="s">
        <v>3988</v>
      </c>
      <c r="E844" t="s">
        <v>926</v>
      </c>
    </row>
    <row r="845" spans="1:5">
      <c r="A845" t="s">
        <v>1012</v>
      </c>
      <c r="B845">
        <v>200</v>
      </c>
      <c r="C845" s="1">
        <v>46041</v>
      </c>
      <c r="D845" t="s">
        <v>3988</v>
      </c>
      <c r="E845" t="s">
        <v>1012</v>
      </c>
    </row>
    <row r="846" spans="1:5">
      <c r="A846" t="s">
        <v>80</v>
      </c>
      <c r="B846">
        <v>300</v>
      </c>
      <c r="C846" s="1">
        <v>46041</v>
      </c>
      <c r="D846" t="s">
        <v>3988</v>
      </c>
      <c r="E846" t="s">
        <v>80</v>
      </c>
    </row>
    <row r="847" spans="1:5">
      <c r="A847" t="s">
        <v>84</v>
      </c>
      <c r="B847">
        <v>300</v>
      </c>
      <c r="C847" s="1">
        <v>46041</v>
      </c>
      <c r="D847" t="s">
        <v>3988</v>
      </c>
      <c r="E847" t="s">
        <v>84</v>
      </c>
    </row>
    <row r="848" spans="1:5">
      <c r="A848" t="s">
        <v>88</v>
      </c>
      <c r="B848">
        <v>300</v>
      </c>
      <c r="C848" s="1">
        <v>46041</v>
      </c>
      <c r="D848" t="s">
        <v>3988</v>
      </c>
      <c r="E848" t="s">
        <v>88</v>
      </c>
    </row>
    <row r="849" spans="1:5">
      <c r="A849" t="s">
        <v>192</v>
      </c>
      <c r="B849">
        <v>90</v>
      </c>
      <c r="C849" s="1">
        <v>46041</v>
      </c>
      <c r="D849" t="s">
        <v>3988</v>
      </c>
      <c r="E849" t="s">
        <v>192</v>
      </c>
    </row>
    <row r="850" spans="1:5">
      <c r="A850" t="s">
        <v>194</v>
      </c>
      <c r="B850">
        <v>60</v>
      </c>
      <c r="C850" s="1">
        <v>46041</v>
      </c>
      <c r="D850" t="s">
        <v>3988</v>
      </c>
      <c r="E850" t="s">
        <v>194</v>
      </c>
    </row>
    <row r="851" spans="1:5">
      <c r="A851" t="s">
        <v>248</v>
      </c>
      <c r="B851">
        <v>90</v>
      </c>
      <c r="C851" s="1">
        <v>46041</v>
      </c>
      <c r="D851" t="s">
        <v>3988</v>
      </c>
      <c r="E851" t="s">
        <v>248</v>
      </c>
    </row>
    <row r="852" spans="1:5">
      <c r="A852" t="s">
        <v>1758</v>
      </c>
      <c r="B852">
        <v>100</v>
      </c>
      <c r="C852" s="1">
        <v>46041</v>
      </c>
      <c r="D852" t="s">
        <v>3988</v>
      </c>
      <c r="E852" t="s">
        <v>1758</v>
      </c>
    </row>
    <row r="853" spans="1:5">
      <c r="A853" t="s">
        <v>1496</v>
      </c>
      <c r="B853">
        <v>200</v>
      </c>
      <c r="C853" s="1">
        <v>46041</v>
      </c>
      <c r="D853" t="s">
        <v>3988</v>
      </c>
      <c r="E853" t="s">
        <v>1496</v>
      </c>
    </row>
    <row r="854" spans="1:5">
      <c r="A854" t="s">
        <v>1869</v>
      </c>
      <c r="B854">
        <v>30</v>
      </c>
      <c r="C854" s="1">
        <v>46041</v>
      </c>
      <c r="D854" t="s">
        <v>3988</v>
      </c>
      <c r="E854" t="s">
        <v>1869</v>
      </c>
    </row>
    <row r="855" spans="1:5">
      <c r="A855" t="s">
        <v>1895</v>
      </c>
      <c r="B855">
        <v>50</v>
      </c>
      <c r="C855" s="1">
        <v>46041</v>
      </c>
      <c r="D855" t="s">
        <v>3988</v>
      </c>
      <c r="E855" t="s">
        <v>1895</v>
      </c>
    </row>
    <row r="856" spans="1:5">
      <c r="A856" t="s">
        <v>1925</v>
      </c>
      <c r="B856">
        <v>200</v>
      </c>
      <c r="C856" s="1">
        <v>46041</v>
      </c>
      <c r="D856" t="s">
        <v>3988</v>
      </c>
      <c r="E856" t="s">
        <v>1925</v>
      </c>
    </row>
    <row r="857" spans="1:5">
      <c r="A857" t="s">
        <v>1935</v>
      </c>
      <c r="B857">
        <v>100</v>
      </c>
      <c r="C857" s="1">
        <v>46041</v>
      </c>
      <c r="D857" t="s">
        <v>3988</v>
      </c>
      <c r="E857" t="s">
        <v>1935</v>
      </c>
    </row>
    <row r="858" spans="1:5">
      <c r="A858" t="s">
        <v>2049</v>
      </c>
      <c r="B858">
        <v>200</v>
      </c>
      <c r="C858" s="1">
        <v>46041</v>
      </c>
      <c r="D858" t="s">
        <v>3988</v>
      </c>
      <c r="E858" t="s">
        <v>2049</v>
      </c>
    </row>
    <row r="859" spans="1:5">
      <c r="A859" t="s">
        <v>2055</v>
      </c>
      <c r="B859">
        <v>200</v>
      </c>
      <c r="C859" s="1">
        <v>46041</v>
      </c>
      <c r="D859" t="s">
        <v>3988</v>
      </c>
      <c r="E859" t="s">
        <v>2055</v>
      </c>
    </row>
    <row r="860" spans="1:5">
      <c r="A860" t="s">
        <v>2057</v>
      </c>
      <c r="B860">
        <v>200</v>
      </c>
      <c r="C860" s="1">
        <v>46041</v>
      </c>
      <c r="D860" t="s">
        <v>3988</v>
      </c>
      <c r="E860" t="s">
        <v>2057</v>
      </c>
    </row>
    <row r="861" spans="1:5">
      <c r="A861" t="s">
        <v>2071</v>
      </c>
      <c r="B861">
        <v>200</v>
      </c>
      <c r="C861" s="1">
        <v>46041</v>
      </c>
      <c r="D861" t="s">
        <v>3988</v>
      </c>
      <c r="E861" t="s">
        <v>2071</v>
      </c>
    </row>
    <row r="862" spans="1:5">
      <c r="A862" t="s">
        <v>2073</v>
      </c>
      <c r="B862">
        <v>200</v>
      </c>
      <c r="C862" s="1">
        <v>46041</v>
      </c>
      <c r="D862" t="s">
        <v>3988</v>
      </c>
      <c r="E862" t="s">
        <v>2073</v>
      </c>
    </row>
    <row r="863" spans="1:5">
      <c r="A863" t="s">
        <v>2083</v>
      </c>
      <c r="B863">
        <v>200</v>
      </c>
      <c r="C863" s="1">
        <v>46041</v>
      </c>
      <c r="D863" t="s">
        <v>3988</v>
      </c>
      <c r="E863" t="s">
        <v>2083</v>
      </c>
    </row>
    <row r="864" spans="1:5">
      <c r="A864" t="s">
        <v>2193</v>
      </c>
      <c r="B864">
        <v>200</v>
      </c>
      <c r="C864" s="1">
        <v>46041</v>
      </c>
      <c r="D864" t="s">
        <v>3988</v>
      </c>
      <c r="E864" t="s">
        <v>2193</v>
      </c>
    </row>
    <row r="865" spans="1:5">
      <c r="A865" t="s">
        <v>2651</v>
      </c>
      <c r="B865">
        <v>150</v>
      </c>
      <c r="C865" s="1">
        <v>46041</v>
      </c>
      <c r="D865" t="s">
        <v>3988</v>
      </c>
      <c r="E865" t="s">
        <v>2651</v>
      </c>
    </row>
    <row r="866" spans="1:5">
      <c r="A866" t="s">
        <v>2663</v>
      </c>
      <c r="B866">
        <v>200</v>
      </c>
      <c r="C866" s="1">
        <v>46041</v>
      </c>
      <c r="D866" t="s">
        <v>3988</v>
      </c>
      <c r="E866" t="s">
        <v>2663</v>
      </c>
    </row>
    <row r="867" spans="1:5">
      <c r="A867" t="s">
        <v>2703</v>
      </c>
      <c r="B867">
        <v>210</v>
      </c>
      <c r="C867" s="1">
        <v>46041</v>
      </c>
      <c r="D867" t="s">
        <v>3988</v>
      </c>
      <c r="E867" t="s">
        <v>2703</v>
      </c>
    </row>
    <row r="868" spans="1:5">
      <c r="A868" t="s">
        <v>2753</v>
      </c>
      <c r="B868">
        <v>130</v>
      </c>
      <c r="C868" s="1">
        <v>46041</v>
      </c>
      <c r="D868" t="s">
        <v>3988</v>
      </c>
      <c r="E868" t="s">
        <v>2753</v>
      </c>
    </row>
    <row r="869" spans="1:5">
      <c r="A869" t="s">
        <v>2771</v>
      </c>
      <c r="B869">
        <v>240</v>
      </c>
      <c r="C869" s="1">
        <v>46041</v>
      </c>
      <c r="D869" t="s">
        <v>3988</v>
      </c>
      <c r="E869" t="s">
        <v>2771</v>
      </c>
    </row>
    <row r="870" spans="1:5">
      <c r="A870" t="s">
        <v>3026</v>
      </c>
      <c r="B870">
        <v>170</v>
      </c>
      <c r="C870" s="1">
        <v>46041</v>
      </c>
      <c r="D870" t="s">
        <v>3988</v>
      </c>
      <c r="E870" t="s">
        <v>3026</v>
      </c>
    </row>
    <row r="871" spans="1:5">
      <c r="A871" t="s">
        <v>2495</v>
      </c>
      <c r="B871">
        <v>30</v>
      </c>
      <c r="C871" s="1">
        <v>46041</v>
      </c>
      <c r="D871" t="s">
        <v>3988</v>
      </c>
      <c r="E871" t="s">
        <v>2495</v>
      </c>
    </row>
    <row r="872" spans="1:5">
      <c r="A872" t="s">
        <v>2509</v>
      </c>
      <c r="B872">
        <v>170</v>
      </c>
      <c r="C872" s="1">
        <v>46041</v>
      </c>
      <c r="D872" t="s">
        <v>3988</v>
      </c>
      <c r="E872" t="s">
        <v>2509</v>
      </c>
    </row>
    <row r="873" spans="1:5">
      <c r="A873" t="s">
        <v>2555</v>
      </c>
      <c r="B873">
        <v>200</v>
      </c>
      <c r="C873" s="1">
        <v>46041</v>
      </c>
      <c r="D873" t="s">
        <v>3988</v>
      </c>
      <c r="E873" t="s">
        <v>2555</v>
      </c>
    </row>
    <row r="874" spans="1:5">
      <c r="A874" t="s">
        <v>2561</v>
      </c>
      <c r="B874">
        <v>200</v>
      </c>
      <c r="C874" s="1">
        <v>46041</v>
      </c>
      <c r="D874" t="s">
        <v>3988</v>
      </c>
      <c r="E874" t="s">
        <v>2561</v>
      </c>
    </row>
    <row r="875" spans="1:5">
      <c r="A875" t="s">
        <v>2628</v>
      </c>
      <c r="B875">
        <v>550</v>
      </c>
      <c r="C875" s="1">
        <v>46041</v>
      </c>
      <c r="D875" t="s">
        <v>3988</v>
      </c>
      <c r="E875" t="s">
        <v>2628</v>
      </c>
    </row>
    <row r="876" spans="1:5">
      <c r="A876" t="s">
        <v>394</v>
      </c>
      <c r="B876">
        <v>30</v>
      </c>
      <c r="C876" s="1">
        <v>46042</v>
      </c>
      <c r="D876" t="s">
        <v>3988</v>
      </c>
      <c r="E876" t="s">
        <v>394</v>
      </c>
    </row>
    <row r="877" spans="1:5">
      <c r="A877" t="s">
        <v>412</v>
      </c>
      <c r="B877">
        <v>50</v>
      </c>
      <c r="C877" s="1">
        <v>46042</v>
      </c>
      <c r="D877" t="s">
        <v>3988</v>
      </c>
      <c r="E877" t="s">
        <v>412</v>
      </c>
    </row>
    <row r="878" spans="1:5">
      <c r="A878" t="s">
        <v>831</v>
      </c>
      <c r="B878">
        <v>200</v>
      </c>
      <c r="C878" s="1">
        <v>46042</v>
      </c>
      <c r="D878" t="s">
        <v>3988</v>
      </c>
      <c r="E878" t="s">
        <v>831</v>
      </c>
    </row>
    <row r="879" spans="1:5">
      <c r="A879" t="s">
        <v>1792</v>
      </c>
      <c r="B879">
        <v>300</v>
      </c>
      <c r="C879" s="1">
        <v>46042</v>
      </c>
      <c r="D879" t="s">
        <v>3988</v>
      </c>
      <c r="E879" t="s">
        <v>1792</v>
      </c>
    </row>
    <row r="880" spans="1:5">
      <c r="A880" t="s">
        <v>2081</v>
      </c>
      <c r="B880">
        <v>200</v>
      </c>
      <c r="C880" s="1">
        <v>46042</v>
      </c>
      <c r="D880" t="s">
        <v>3988</v>
      </c>
      <c r="E880" t="s">
        <v>2081</v>
      </c>
    </row>
    <row r="881" spans="1:5">
      <c r="A881" t="s">
        <v>2139</v>
      </c>
      <c r="B881">
        <v>200</v>
      </c>
      <c r="C881" s="1">
        <v>46042</v>
      </c>
      <c r="D881" t="s">
        <v>3988</v>
      </c>
      <c r="E881" t="s">
        <v>2139</v>
      </c>
    </row>
    <row r="882" spans="1:5">
      <c r="A882" t="s">
        <v>2141</v>
      </c>
      <c r="B882">
        <v>200</v>
      </c>
      <c r="C882" s="1">
        <v>46042</v>
      </c>
      <c r="D882" t="s">
        <v>3988</v>
      </c>
      <c r="E882" t="s">
        <v>2141</v>
      </c>
    </row>
    <row r="883" spans="1:5">
      <c r="A883" t="s">
        <v>2143</v>
      </c>
      <c r="B883">
        <v>200</v>
      </c>
      <c r="C883" s="1">
        <v>46042</v>
      </c>
      <c r="D883" t="s">
        <v>3988</v>
      </c>
      <c r="E883" t="s">
        <v>2143</v>
      </c>
    </row>
    <row r="884" spans="1:5">
      <c r="A884" t="s">
        <v>2147</v>
      </c>
      <c r="B884">
        <v>200</v>
      </c>
      <c r="C884" s="1">
        <v>46042</v>
      </c>
      <c r="D884" t="s">
        <v>3988</v>
      </c>
      <c r="E884" t="s">
        <v>2147</v>
      </c>
    </row>
    <row r="885" spans="1:5">
      <c r="A885" t="s">
        <v>2149</v>
      </c>
      <c r="B885">
        <v>200</v>
      </c>
      <c r="C885" s="1">
        <v>46042</v>
      </c>
      <c r="D885" t="s">
        <v>3988</v>
      </c>
      <c r="E885" t="s">
        <v>2149</v>
      </c>
    </row>
    <row r="886" spans="1:5">
      <c r="A886" t="s">
        <v>2201</v>
      </c>
      <c r="B886">
        <v>200</v>
      </c>
      <c r="C886" s="1">
        <v>46042</v>
      </c>
      <c r="D886" t="s">
        <v>3988</v>
      </c>
      <c r="E886" t="s">
        <v>2201</v>
      </c>
    </row>
    <row r="887" spans="1:5">
      <c r="A887" t="s">
        <v>916</v>
      </c>
      <c r="B887">
        <v>200</v>
      </c>
      <c r="C887" s="1">
        <v>46043</v>
      </c>
      <c r="D887" t="s">
        <v>3988</v>
      </c>
      <c r="E887" t="s">
        <v>916</v>
      </c>
    </row>
    <row r="888" spans="1:5">
      <c r="A888" t="s">
        <v>936</v>
      </c>
      <c r="B888">
        <v>200</v>
      </c>
      <c r="C888" s="1">
        <v>46043</v>
      </c>
      <c r="D888" t="s">
        <v>3988</v>
      </c>
      <c r="E888" t="s">
        <v>936</v>
      </c>
    </row>
    <row r="889" spans="1:5">
      <c r="A889" t="s">
        <v>1020</v>
      </c>
      <c r="B889">
        <v>200</v>
      </c>
      <c r="C889" s="1">
        <v>46043</v>
      </c>
      <c r="D889" t="s">
        <v>3988</v>
      </c>
      <c r="E889" t="s">
        <v>1020</v>
      </c>
    </row>
    <row r="890" spans="1:5">
      <c r="A890" t="s">
        <v>1855</v>
      </c>
      <c r="B890">
        <v>130</v>
      </c>
      <c r="C890" s="1">
        <v>46043</v>
      </c>
      <c r="D890" t="s">
        <v>3988</v>
      </c>
      <c r="E890" t="s">
        <v>1855</v>
      </c>
    </row>
    <row r="891" spans="1:5">
      <c r="A891" t="s">
        <v>1861</v>
      </c>
      <c r="B891">
        <v>30</v>
      </c>
      <c r="C891" s="1">
        <v>46043</v>
      </c>
      <c r="D891" t="s">
        <v>3988</v>
      </c>
      <c r="E891" t="s">
        <v>1861</v>
      </c>
    </row>
    <row r="892" spans="1:5">
      <c r="A892" t="s">
        <v>1877</v>
      </c>
      <c r="B892">
        <v>30</v>
      </c>
      <c r="C892" s="1">
        <v>46043</v>
      </c>
      <c r="D892" t="s">
        <v>3988</v>
      </c>
      <c r="E892" t="s">
        <v>1877</v>
      </c>
    </row>
    <row r="893" spans="1:5">
      <c r="A893" t="s">
        <v>1911</v>
      </c>
      <c r="B893">
        <v>70</v>
      </c>
      <c r="C893" s="1">
        <v>46043</v>
      </c>
      <c r="D893" t="s">
        <v>3988</v>
      </c>
      <c r="E893" t="s">
        <v>1911</v>
      </c>
    </row>
    <row r="894" spans="1:5">
      <c r="A894" t="s">
        <v>1935</v>
      </c>
      <c r="B894">
        <v>100</v>
      </c>
      <c r="C894" s="1">
        <v>46043</v>
      </c>
      <c r="D894" t="s">
        <v>3988</v>
      </c>
      <c r="E894" t="s">
        <v>1935</v>
      </c>
    </row>
    <row r="895" spans="1:5">
      <c r="A895" t="s">
        <v>2071</v>
      </c>
      <c r="B895">
        <v>200</v>
      </c>
      <c r="C895" s="1">
        <v>46043</v>
      </c>
      <c r="D895" t="s">
        <v>3988</v>
      </c>
      <c r="E895" t="s">
        <v>2071</v>
      </c>
    </row>
    <row r="896" spans="1:5">
      <c r="A896" t="s">
        <v>2113</v>
      </c>
      <c r="B896">
        <v>100</v>
      </c>
      <c r="C896" s="1">
        <v>46043</v>
      </c>
      <c r="D896" t="s">
        <v>3988</v>
      </c>
      <c r="E896" t="s">
        <v>2113</v>
      </c>
    </row>
    <row r="897" spans="1:5">
      <c r="A897" t="s">
        <v>2137</v>
      </c>
      <c r="B897">
        <v>200</v>
      </c>
      <c r="C897" s="1">
        <v>46043</v>
      </c>
      <c r="D897" t="s">
        <v>3988</v>
      </c>
      <c r="E897" t="s">
        <v>2137</v>
      </c>
    </row>
    <row r="898" spans="1:5">
      <c r="A898" t="s">
        <v>50</v>
      </c>
      <c r="B898">
        <v>90</v>
      </c>
      <c r="C898" s="1">
        <v>46043</v>
      </c>
      <c r="D898" t="s">
        <v>3988</v>
      </c>
      <c r="E898" t="s">
        <v>50</v>
      </c>
    </row>
    <row r="899" spans="1:5">
      <c r="A899" t="s">
        <v>74</v>
      </c>
      <c r="B899">
        <v>300</v>
      </c>
      <c r="C899" s="1">
        <v>46043</v>
      </c>
      <c r="D899" t="s">
        <v>3988</v>
      </c>
      <c r="E899" t="s">
        <v>74</v>
      </c>
    </row>
    <row r="900" spans="1:5">
      <c r="A900" t="s">
        <v>168</v>
      </c>
      <c r="B900">
        <v>40</v>
      </c>
      <c r="C900" s="1">
        <v>46043</v>
      </c>
      <c r="D900" t="s">
        <v>3988</v>
      </c>
      <c r="E900" t="s">
        <v>168</v>
      </c>
    </row>
    <row r="901" spans="1:5">
      <c r="A901" t="s">
        <v>248</v>
      </c>
      <c r="B901">
        <v>30</v>
      </c>
      <c r="C901" s="1">
        <v>46043</v>
      </c>
      <c r="D901" t="s">
        <v>3988</v>
      </c>
      <c r="E901" t="s">
        <v>248</v>
      </c>
    </row>
    <row r="902" spans="1:5">
      <c r="A902" t="s">
        <v>252</v>
      </c>
      <c r="B902">
        <v>150</v>
      </c>
      <c r="C902" s="1">
        <v>46043</v>
      </c>
      <c r="D902" t="s">
        <v>3988</v>
      </c>
      <c r="E902" t="s">
        <v>252</v>
      </c>
    </row>
    <row r="903" spans="1:5">
      <c r="A903" t="s">
        <v>1552</v>
      </c>
      <c r="B903">
        <v>100</v>
      </c>
      <c r="C903" s="1">
        <v>46043</v>
      </c>
      <c r="D903" t="s">
        <v>3988</v>
      </c>
      <c r="E903" t="s">
        <v>1552</v>
      </c>
    </row>
    <row r="904" spans="1:5">
      <c r="A904" t="s">
        <v>2725</v>
      </c>
      <c r="B904">
        <v>200</v>
      </c>
      <c r="C904" s="1">
        <v>46043</v>
      </c>
      <c r="D904" t="s">
        <v>3988</v>
      </c>
      <c r="E904" t="s">
        <v>2725</v>
      </c>
    </row>
    <row r="905" spans="1:5">
      <c r="A905" t="s">
        <v>2733</v>
      </c>
      <c r="B905">
        <v>90</v>
      </c>
      <c r="C905" s="1">
        <v>46043</v>
      </c>
      <c r="D905" t="s">
        <v>3988</v>
      </c>
      <c r="E905" t="s">
        <v>2733</v>
      </c>
    </row>
    <row r="906" spans="1:5">
      <c r="A906" t="s">
        <v>2757</v>
      </c>
      <c r="B906">
        <v>90</v>
      </c>
      <c r="C906" s="1">
        <v>46043</v>
      </c>
      <c r="D906" t="s">
        <v>3988</v>
      </c>
      <c r="E906" t="s">
        <v>2757</v>
      </c>
    </row>
    <row r="907" spans="1:5">
      <c r="A907" t="s">
        <v>2761</v>
      </c>
      <c r="B907">
        <v>250</v>
      </c>
      <c r="C907" s="1">
        <v>46043</v>
      </c>
      <c r="D907" t="s">
        <v>3988</v>
      </c>
      <c r="E907" t="s">
        <v>2761</v>
      </c>
    </row>
    <row r="908" spans="1:5">
      <c r="A908" t="s">
        <v>2779</v>
      </c>
      <c r="B908">
        <v>100</v>
      </c>
      <c r="C908" s="1">
        <v>46043</v>
      </c>
      <c r="D908" t="s">
        <v>3988</v>
      </c>
      <c r="E908" t="s">
        <v>2779</v>
      </c>
    </row>
    <row r="909" spans="1:5">
      <c r="A909" t="s">
        <v>2900</v>
      </c>
      <c r="B909">
        <v>50</v>
      </c>
      <c r="C909" s="1">
        <v>46043</v>
      </c>
      <c r="D909" t="s">
        <v>3988</v>
      </c>
      <c r="E909" t="s">
        <v>2900</v>
      </c>
    </row>
    <row r="910" spans="1:5">
      <c r="A910" t="s">
        <v>2962</v>
      </c>
      <c r="B910">
        <v>150</v>
      </c>
      <c r="C910" s="1">
        <v>46043</v>
      </c>
      <c r="D910" t="s">
        <v>3988</v>
      </c>
      <c r="E910" t="s">
        <v>2962</v>
      </c>
    </row>
    <row r="911" spans="1:5">
      <c r="A911" t="s">
        <v>2471</v>
      </c>
      <c r="B911">
        <v>50</v>
      </c>
      <c r="C911" s="1">
        <v>46043</v>
      </c>
      <c r="D911" t="s">
        <v>3988</v>
      </c>
      <c r="E911" t="s">
        <v>2471</v>
      </c>
    </row>
    <row r="912" spans="1:5">
      <c r="A912" t="s">
        <v>2493</v>
      </c>
      <c r="B912">
        <v>30</v>
      </c>
      <c r="C912" s="1">
        <v>46043</v>
      </c>
      <c r="D912" t="s">
        <v>3988</v>
      </c>
      <c r="E912" t="s">
        <v>2493</v>
      </c>
    </row>
    <row r="913" spans="1:5">
      <c r="A913" t="s">
        <v>2495</v>
      </c>
      <c r="B913">
        <v>100</v>
      </c>
      <c r="C913" s="1">
        <v>46043</v>
      </c>
      <c r="D913" t="s">
        <v>3988</v>
      </c>
      <c r="E913" t="s">
        <v>2495</v>
      </c>
    </row>
    <row r="914" spans="1:5">
      <c r="A914" t="s">
        <v>2523</v>
      </c>
      <c r="B914">
        <v>170</v>
      </c>
      <c r="C914" s="1">
        <v>46043</v>
      </c>
      <c r="D914" t="s">
        <v>3988</v>
      </c>
      <c r="E914" t="s">
        <v>2523</v>
      </c>
    </row>
    <row r="915" spans="1:5">
      <c r="A915" t="s">
        <v>2529</v>
      </c>
      <c r="B915">
        <v>170</v>
      </c>
      <c r="C915" s="1">
        <v>46043</v>
      </c>
      <c r="D915" t="s">
        <v>3988</v>
      </c>
      <c r="E915" t="s">
        <v>2529</v>
      </c>
    </row>
    <row r="916" spans="1:5">
      <c r="A916" t="s">
        <v>2559</v>
      </c>
      <c r="B916">
        <v>200</v>
      </c>
      <c r="C916" s="1">
        <v>46043</v>
      </c>
      <c r="D916" t="s">
        <v>3988</v>
      </c>
      <c r="E916" t="s">
        <v>2559</v>
      </c>
    </row>
    <row r="917" spans="1:5">
      <c r="A917" t="s">
        <v>2563</v>
      </c>
      <c r="B917">
        <v>200</v>
      </c>
      <c r="C917" s="1">
        <v>46043</v>
      </c>
      <c r="D917" t="s">
        <v>3988</v>
      </c>
      <c r="E917" t="s">
        <v>2563</v>
      </c>
    </row>
    <row r="918" spans="1:5">
      <c r="A918" t="s">
        <v>1660</v>
      </c>
      <c r="B918">
        <v>200</v>
      </c>
      <c r="C918" s="1">
        <v>46043</v>
      </c>
      <c r="D918" t="s">
        <v>3988</v>
      </c>
      <c r="E918" t="s">
        <v>1660</v>
      </c>
    </row>
    <row r="919" spans="1:5">
      <c r="A919" t="s">
        <v>2789</v>
      </c>
      <c r="B919">
        <v>200</v>
      </c>
      <c r="C919" s="1">
        <v>46044</v>
      </c>
      <c r="D919" t="s">
        <v>3988</v>
      </c>
      <c r="E919" t="s">
        <v>2789</v>
      </c>
    </row>
    <row r="920" spans="1:5">
      <c r="A920" t="s">
        <v>2791</v>
      </c>
      <c r="B920">
        <v>200</v>
      </c>
      <c r="C920" s="1">
        <v>46044</v>
      </c>
      <c r="D920" t="s">
        <v>3988</v>
      </c>
      <c r="E920" t="s">
        <v>2791</v>
      </c>
    </row>
    <row r="921" spans="1:5">
      <c r="A921" t="s">
        <v>2653</v>
      </c>
      <c r="B921">
        <v>200</v>
      </c>
      <c r="C921" s="1">
        <v>46044</v>
      </c>
      <c r="D921" t="s">
        <v>3988</v>
      </c>
      <c r="E921" t="s">
        <v>2653</v>
      </c>
    </row>
    <row r="922" spans="1:5">
      <c r="A922" t="s">
        <v>2828</v>
      </c>
      <c r="B922">
        <v>200</v>
      </c>
      <c r="C922" s="1">
        <v>46044</v>
      </c>
      <c r="D922" t="s">
        <v>3988</v>
      </c>
      <c r="E922" t="s">
        <v>2828</v>
      </c>
    </row>
    <row r="923" spans="1:5">
      <c r="A923" t="s">
        <v>2880</v>
      </c>
      <c r="B923">
        <v>200</v>
      </c>
      <c r="C923" s="1">
        <v>46044</v>
      </c>
      <c r="D923" t="s">
        <v>3988</v>
      </c>
      <c r="E923" t="s">
        <v>2880</v>
      </c>
    </row>
    <row r="924" spans="1:5">
      <c r="A924" t="s">
        <v>2555</v>
      </c>
      <c r="B924">
        <v>200</v>
      </c>
      <c r="C924" s="1">
        <v>46044</v>
      </c>
      <c r="D924" t="s">
        <v>3988</v>
      </c>
      <c r="E924" t="s">
        <v>2555</v>
      </c>
    </row>
    <row r="925" spans="1:5">
      <c r="A925" t="s">
        <v>2557</v>
      </c>
      <c r="B925">
        <v>200</v>
      </c>
      <c r="C925" s="1">
        <v>46044</v>
      </c>
      <c r="D925" t="s">
        <v>3988</v>
      </c>
      <c r="E925" t="s">
        <v>2557</v>
      </c>
    </row>
    <row r="926" spans="1:5">
      <c r="A926" t="s">
        <v>2559</v>
      </c>
      <c r="B926">
        <v>300</v>
      </c>
      <c r="C926" s="1">
        <v>46044</v>
      </c>
      <c r="D926" t="s">
        <v>3988</v>
      </c>
      <c r="E926" t="s">
        <v>2559</v>
      </c>
    </row>
    <row r="927" spans="1:5">
      <c r="A927" t="s">
        <v>876</v>
      </c>
      <c r="B927">
        <v>50</v>
      </c>
      <c r="C927" s="1">
        <v>46045</v>
      </c>
      <c r="D927" t="s">
        <v>3988</v>
      </c>
      <c r="E927" t="s">
        <v>876</v>
      </c>
    </row>
    <row r="928" spans="1:5">
      <c r="A928" t="s">
        <v>1006</v>
      </c>
      <c r="B928">
        <v>500</v>
      </c>
      <c r="C928" s="1">
        <v>46045</v>
      </c>
      <c r="D928" t="s">
        <v>3988</v>
      </c>
      <c r="E928" t="s">
        <v>1006</v>
      </c>
    </row>
    <row r="929" spans="1:5">
      <c r="A929" t="s">
        <v>1046</v>
      </c>
      <c r="B929">
        <v>500</v>
      </c>
      <c r="C929" s="1">
        <v>46045</v>
      </c>
      <c r="D929" t="s">
        <v>3988</v>
      </c>
      <c r="E929" t="s">
        <v>1046</v>
      </c>
    </row>
    <row r="930" spans="1:5">
      <c r="A930" t="s">
        <v>968</v>
      </c>
      <c r="B930">
        <v>500</v>
      </c>
      <c r="C930" s="1">
        <v>46045</v>
      </c>
      <c r="D930" t="s">
        <v>3988</v>
      </c>
      <c r="E930" t="s">
        <v>968</v>
      </c>
    </row>
    <row r="931" spans="1:5">
      <c r="A931" t="s">
        <v>1038</v>
      </c>
      <c r="B931">
        <v>200</v>
      </c>
      <c r="C931" s="1">
        <v>46045</v>
      </c>
      <c r="D931" t="s">
        <v>3988</v>
      </c>
      <c r="E931" t="s">
        <v>1038</v>
      </c>
    </row>
    <row r="932" spans="1:5">
      <c r="A932" t="s">
        <v>974</v>
      </c>
      <c r="B932">
        <v>100</v>
      </c>
      <c r="C932" s="1">
        <v>46045</v>
      </c>
      <c r="D932" t="s">
        <v>3988</v>
      </c>
      <c r="E932" t="s">
        <v>974</v>
      </c>
    </row>
    <row r="933" spans="1:5">
      <c r="A933" t="s">
        <v>980</v>
      </c>
      <c r="B933">
        <v>300</v>
      </c>
      <c r="C933" s="1">
        <v>46045</v>
      </c>
      <c r="D933" t="s">
        <v>3988</v>
      </c>
      <c r="E933" t="s">
        <v>980</v>
      </c>
    </row>
    <row r="934" spans="1:5">
      <c r="A934" t="s">
        <v>912</v>
      </c>
      <c r="B934">
        <v>200</v>
      </c>
      <c r="C934" s="1">
        <v>46045</v>
      </c>
      <c r="D934" t="s">
        <v>3988</v>
      </c>
      <c r="E934" t="s">
        <v>912</v>
      </c>
    </row>
    <row r="935" spans="1:5">
      <c r="A935" t="s">
        <v>1362</v>
      </c>
      <c r="B935">
        <v>150</v>
      </c>
      <c r="C935" s="1">
        <v>46045</v>
      </c>
      <c r="D935" t="s">
        <v>3988</v>
      </c>
      <c r="E935" t="s">
        <v>1362</v>
      </c>
    </row>
    <row r="936" spans="1:5">
      <c r="A936" t="s">
        <v>1766</v>
      </c>
      <c r="B936">
        <v>300</v>
      </c>
      <c r="C936" s="1">
        <v>46045</v>
      </c>
      <c r="D936" t="s">
        <v>3988</v>
      </c>
      <c r="E936" t="s">
        <v>1766</v>
      </c>
    </row>
    <row r="937" spans="1:5">
      <c r="A937" t="s">
        <v>1762</v>
      </c>
      <c r="B937">
        <v>300</v>
      </c>
      <c r="C937" s="1">
        <v>46045</v>
      </c>
      <c r="D937" t="s">
        <v>3988</v>
      </c>
      <c r="E937" t="s">
        <v>1762</v>
      </c>
    </row>
    <row r="938" spans="1:5">
      <c r="A938" t="s">
        <v>755</v>
      </c>
      <c r="B938">
        <v>70</v>
      </c>
      <c r="C938" s="1">
        <v>46045</v>
      </c>
      <c r="D938" t="s">
        <v>3988</v>
      </c>
      <c r="E938" t="s">
        <v>755</v>
      </c>
    </row>
    <row r="939" spans="1:5">
      <c r="A939" t="s">
        <v>1194</v>
      </c>
      <c r="B939">
        <v>120</v>
      </c>
      <c r="C939" s="1">
        <v>46045</v>
      </c>
      <c r="D939" t="s">
        <v>3988</v>
      </c>
      <c r="E939" t="s">
        <v>1194</v>
      </c>
    </row>
    <row r="940" spans="1:5">
      <c r="A940" t="s">
        <v>1861</v>
      </c>
      <c r="B940">
        <v>30</v>
      </c>
      <c r="C940" s="1">
        <v>46045</v>
      </c>
      <c r="D940" t="s">
        <v>3988</v>
      </c>
      <c r="E940" t="s">
        <v>1861</v>
      </c>
    </row>
    <row r="941" spans="1:5">
      <c r="A941" t="s">
        <v>2129</v>
      </c>
      <c r="B941">
        <v>100</v>
      </c>
      <c r="C941" s="1">
        <v>46045</v>
      </c>
      <c r="D941" t="s">
        <v>3988</v>
      </c>
      <c r="E941" t="s">
        <v>2129</v>
      </c>
    </row>
    <row r="942" spans="1:5">
      <c r="A942" t="s">
        <v>184</v>
      </c>
      <c r="B942">
        <v>30</v>
      </c>
      <c r="C942" s="1">
        <v>46045</v>
      </c>
      <c r="D942" t="s">
        <v>3988</v>
      </c>
      <c r="E942" t="s">
        <v>184</v>
      </c>
    </row>
    <row r="943" spans="1:5">
      <c r="A943" t="s">
        <v>1540</v>
      </c>
      <c r="B943">
        <v>100</v>
      </c>
      <c r="C943" s="1">
        <v>46045</v>
      </c>
      <c r="D943" t="s">
        <v>3988</v>
      </c>
      <c r="E943" t="s">
        <v>1540</v>
      </c>
    </row>
    <row r="944" spans="1:5">
      <c r="A944" t="s">
        <v>1542</v>
      </c>
      <c r="B944">
        <v>100</v>
      </c>
      <c r="C944" s="1">
        <v>46045</v>
      </c>
      <c r="D944" t="s">
        <v>3988</v>
      </c>
      <c r="E944" t="s">
        <v>1542</v>
      </c>
    </row>
    <row r="945" spans="1:5">
      <c r="A945" t="s">
        <v>1568</v>
      </c>
      <c r="B945">
        <v>100</v>
      </c>
      <c r="C945" s="1">
        <v>46045</v>
      </c>
      <c r="D945" t="s">
        <v>3988</v>
      </c>
      <c r="E945" t="s">
        <v>1568</v>
      </c>
    </row>
    <row r="946" spans="1:5">
      <c r="A946" t="s">
        <v>2471</v>
      </c>
      <c r="B946">
        <v>100</v>
      </c>
      <c r="C946" s="1">
        <v>46045</v>
      </c>
      <c r="D946" t="s">
        <v>3988</v>
      </c>
      <c r="E946" t="s">
        <v>2471</v>
      </c>
    </row>
    <row r="947" spans="1:5">
      <c r="A947" t="s">
        <v>2753</v>
      </c>
      <c r="B947">
        <v>100</v>
      </c>
      <c r="C947" s="1">
        <v>46045</v>
      </c>
      <c r="D947" t="s">
        <v>3988</v>
      </c>
      <c r="E947" t="s">
        <v>2753</v>
      </c>
    </row>
    <row r="948" spans="1:5">
      <c r="A948" t="s">
        <v>434</v>
      </c>
      <c r="B948">
        <v>170</v>
      </c>
      <c r="C948" s="1">
        <v>46045</v>
      </c>
      <c r="D948" t="s">
        <v>3988</v>
      </c>
      <c r="E948" t="s">
        <v>434</v>
      </c>
    </row>
    <row r="949" spans="1:5">
      <c r="A949" t="s">
        <v>414</v>
      </c>
      <c r="B949">
        <v>30</v>
      </c>
      <c r="C949" s="1">
        <v>46045</v>
      </c>
      <c r="D949" t="s">
        <v>3988</v>
      </c>
      <c r="E949" t="s">
        <v>414</v>
      </c>
    </row>
    <row r="950" spans="1:5">
      <c r="A950" t="s">
        <v>1560</v>
      </c>
      <c r="B950">
        <v>50</v>
      </c>
      <c r="C950" s="1">
        <v>46037.7718402778</v>
      </c>
      <c r="D950" t="s">
        <v>3988</v>
      </c>
      <c r="E950" t="s">
        <v>1560</v>
      </c>
    </row>
    <row r="951" spans="1:5">
      <c r="A951" t="s">
        <v>196</v>
      </c>
      <c r="B951">
        <v>30</v>
      </c>
      <c r="C951" s="1">
        <v>46048.6784143519</v>
      </c>
      <c r="D951" t="s">
        <v>3988</v>
      </c>
      <c r="E951" t="s">
        <v>196</v>
      </c>
    </row>
    <row r="952" spans="1:5">
      <c r="A952" t="s">
        <v>2463</v>
      </c>
      <c r="B952">
        <v>100</v>
      </c>
      <c r="C952" s="1">
        <v>46049.6723958333</v>
      </c>
      <c r="D952" t="s">
        <v>3988</v>
      </c>
      <c r="E952" t="s">
        <v>2463</v>
      </c>
    </row>
    <row r="953" spans="1:5">
      <c r="A953" t="s">
        <v>414</v>
      </c>
      <c r="B953">
        <v>50</v>
      </c>
      <c r="C953" s="1">
        <v>46049.6953587963</v>
      </c>
      <c r="D953" t="s">
        <v>3988</v>
      </c>
      <c r="E953" t="s">
        <v>414</v>
      </c>
    </row>
    <row r="954" spans="1:5">
      <c r="A954" t="s">
        <v>1188</v>
      </c>
      <c r="B954">
        <v>50</v>
      </c>
      <c r="C954" s="1">
        <v>46050.7459375</v>
      </c>
      <c r="D954" t="s">
        <v>3988</v>
      </c>
      <c r="E954" t="s">
        <v>1188</v>
      </c>
    </row>
    <row r="955" spans="1:5">
      <c r="A955" t="s">
        <v>1760</v>
      </c>
      <c r="B955">
        <v>300</v>
      </c>
      <c r="C955" s="1">
        <v>46051.7504050926</v>
      </c>
      <c r="D955" t="s">
        <v>3988</v>
      </c>
      <c r="E955" t="s">
        <v>1760</v>
      </c>
    </row>
    <row r="956" spans="1:5">
      <c r="A956" t="s">
        <v>2653</v>
      </c>
      <c r="B956">
        <v>200</v>
      </c>
      <c r="C956" s="1">
        <v>46052.6846412037</v>
      </c>
      <c r="D956" t="s">
        <v>3988</v>
      </c>
      <c r="E956" t="s">
        <v>2653</v>
      </c>
    </row>
    <row r="957" spans="1:5">
      <c r="A957" t="s">
        <v>2964</v>
      </c>
      <c r="B957">
        <v>100</v>
      </c>
      <c r="C957" s="1">
        <v>46052.6874884259</v>
      </c>
      <c r="D957" t="s">
        <v>3988</v>
      </c>
      <c r="E957" t="s">
        <v>2964</v>
      </c>
    </row>
    <row r="958" spans="1:5">
      <c r="A958" t="s">
        <v>2655</v>
      </c>
      <c r="B958">
        <v>160</v>
      </c>
      <c r="C958" s="1">
        <v>46052.6912384259</v>
      </c>
      <c r="D958" t="s">
        <v>3988</v>
      </c>
      <c r="E958" t="s">
        <v>2655</v>
      </c>
    </row>
    <row r="959" spans="1:5">
      <c r="A959" t="s">
        <v>2657</v>
      </c>
      <c r="B959">
        <v>200</v>
      </c>
      <c r="C959" s="1">
        <v>46052.6912384259</v>
      </c>
      <c r="D959" t="s">
        <v>3988</v>
      </c>
      <c r="E959" t="s">
        <v>2657</v>
      </c>
    </row>
    <row r="960" spans="1:5">
      <c r="A960" t="s">
        <v>2659</v>
      </c>
      <c r="B960">
        <v>100</v>
      </c>
      <c r="C960" s="1">
        <v>46052.6912384259</v>
      </c>
      <c r="D960" t="s">
        <v>3988</v>
      </c>
      <c r="E960" t="s">
        <v>2659</v>
      </c>
    </row>
    <row r="961" spans="1:5">
      <c r="A961" t="s">
        <v>2455</v>
      </c>
      <c r="B961">
        <v>200</v>
      </c>
      <c r="C961" s="1">
        <v>46052.6912384259</v>
      </c>
      <c r="D961" t="s">
        <v>3988</v>
      </c>
      <c r="E961" t="s">
        <v>2455</v>
      </c>
    </row>
    <row r="962" spans="1:5">
      <c r="A962" t="s">
        <v>2378</v>
      </c>
      <c r="B962">
        <v>300</v>
      </c>
      <c r="C962" s="1">
        <v>46048.7729050926</v>
      </c>
      <c r="D962" t="s">
        <v>3988</v>
      </c>
      <c r="E962" t="s">
        <v>2378</v>
      </c>
    </row>
    <row r="963" spans="1:5">
      <c r="A963" t="s">
        <v>2380</v>
      </c>
      <c r="B963">
        <v>300</v>
      </c>
      <c r="C963" s="1">
        <v>46048.7729050926</v>
      </c>
      <c r="D963" t="s">
        <v>3988</v>
      </c>
      <c r="E963" t="s">
        <v>2380</v>
      </c>
    </row>
    <row r="964" spans="1:5">
      <c r="A964" t="s">
        <v>2382</v>
      </c>
      <c r="B964">
        <v>300</v>
      </c>
      <c r="C964" s="1">
        <v>46048.7729050926</v>
      </c>
      <c r="D964" t="s">
        <v>3988</v>
      </c>
      <c r="E964" t="s">
        <v>2382</v>
      </c>
    </row>
    <row r="965" spans="1:5">
      <c r="A965" t="s">
        <v>2638</v>
      </c>
      <c r="B965">
        <v>200</v>
      </c>
      <c r="C965" s="1">
        <v>46048.7858564815</v>
      </c>
      <c r="D965" t="s">
        <v>3988</v>
      </c>
      <c r="E965" t="s">
        <v>2638</v>
      </c>
    </row>
    <row r="966" spans="1:5">
      <c r="A966" t="s">
        <v>2641</v>
      </c>
      <c r="B966">
        <v>200</v>
      </c>
      <c r="C966" s="1">
        <v>46048.7858564815</v>
      </c>
      <c r="D966" t="s">
        <v>3988</v>
      </c>
      <c r="E966" t="s">
        <v>2641</v>
      </c>
    </row>
    <row r="967" spans="1:5">
      <c r="A967" t="s">
        <v>2643</v>
      </c>
      <c r="B967">
        <v>200</v>
      </c>
      <c r="C967" s="1">
        <v>46048.7858564815</v>
      </c>
      <c r="D967" t="s">
        <v>3988</v>
      </c>
      <c r="E967" t="s">
        <v>2643</v>
      </c>
    </row>
    <row r="968" spans="1:5">
      <c r="A968" t="s">
        <v>2645</v>
      </c>
      <c r="B968">
        <v>200</v>
      </c>
      <c r="C968" s="1">
        <v>46048.7858564815</v>
      </c>
      <c r="D968" t="s">
        <v>3988</v>
      </c>
      <c r="E968" t="s">
        <v>2645</v>
      </c>
    </row>
    <row r="969" spans="1:5">
      <c r="A969" t="s">
        <v>2647</v>
      </c>
      <c r="B969">
        <v>200</v>
      </c>
      <c r="C969" s="1">
        <v>46048.7858564815</v>
      </c>
      <c r="D969" t="s">
        <v>3988</v>
      </c>
      <c r="E969" t="s">
        <v>2647</v>
      </c>
    </row>
    <row r="970" spans="1:5">
      <c r="A970" t="s">
        <v>2649</v>
      </c>
      <c r="B970">
        <v>200</v>
      </c>
      <c r="C970" s="1">
        <v>46048.7858564815</v>
      </c>
      <c r="D970" t="s">
        <v>3988</v>
      </c>
      <c r="E970" t="s">
        <v>2649</v>
      </c>
    </row>
    <row r="971" spans="1:5">
      <c r="A971" t="s">
        <v>2553</v>
      </c>
      <c r="B971">
        <v>300</v>
      </c>
      <c r="C971" s="1">
        <v>46050.4851388889</v>
      </c>
      <c r="D971" t="s">
        <v>3988</v>
      </c>
      <c r="E971" t="s">
        <v>2553</v>
      </c>
    </row>
    <row r="972" spans="1:5">
      <c r="A972" t="s">
        <v>2313</v>
      </c>
      <c r="B972">
        <v>200</v>
      </c>
      <c r="C972" s="1">
        <v>46050.7196064815</v>
      </c>
      <c r="D972" t="s">
        <v>3988</v>
      </c>
      <c r="E972" t="s">
        <v>2313</v>
      </c>
    </row>
    <row r="973" spans="1:5">
      <c r="A973" t="s">
        <v>2315</v>
      </c>
      <c r="B973">
        <v>200</v>
      </c>
      <c r="C973" s="1">
        <v>46050.7196064815</v>
      </c>
      <c r="D973" t="s">
        <v>3988</v>
      </c>
      <c r="E973" t="s">
        <v>2315</v>
      </c>
    </row>
    <row r="974" spans="1:5">
      <c r="A974" t="s">
        <v>2317</v>
      </c>
      <c r="B974">
        <v>200</v>
      </c>
      <c r="C974" s="1">
        <v>46050.7196064815</v>
      </c>
      <c r="D974" t="s">
        <v>3988</v>
      </c>
      <c r="E974" t="s">
        <v>2317</v>
      </c>
    </row>
    <row r="975" spans="1:5">
      <c r="A975" t="s">
        <v>1820</v>
      </c>
      <c r="B975">
        <v>400</v>
      </c>
      <c r="C975" s="1">
        <v>46052.721875</v>
      </c>
      <c r="D975" t="s">
        <v>3988</v>
      </c>
      <c r="E975" t="s">
        <v>1820</v>
      </c>
    </row>
    <row r="976" spans="1:5">
      <c r="A976" t="s">
        <v>1812</v>
      </c>
      <c r="B976">
        <v>500</v>
      </c>
      <c r="C976" s="1">
        <v>46052.721875</v>
      </c>
      <c r="D976" t="s">
        <v>3988</v>
      </c>
      <c r="E976" t="s">
        <v>1812</v>
      </c>
    </row>
    <row r="977" spans="1:5">
      <c r="A977" t="s">
        <v>2357</v>
      </c>
      <c r="B977">
        <v>300</v>
      </c>
      <c r="C977" s="1">
        <v>46053.4637962963</v>
      </c>
      <c r="D977" t="s">
        <v>3988</v>
      </c>
      <c r="E977" t="s">
        <v>2357</v>
      </c>
    </row>
    <row r="978" spans="1:5">
      <c r="A978" t="s">
        <v>2359</v>
      </c>
      <c r="B978">
        <v>300</v>
      </c>
      <c r="C978" s="1">
        <v>46053.4637962963</v>
      </c>
      <c r="D978" t="s">
        <v>3988</v>
      </c>
      <c r="E978" t="s">
        <v>2359</v>
      </c>
    </row>
    <row r="979" spans="1:5">
      <c r="A979" t="s">
        <v>2735</v>
      </c>
      <c r="B979">
        <v>60</v>
      </c>
      <c r="C979" s="1">
        <v>46055.829375</v>
      </c>
      <c r="D979" t="s">
        <v>3988</v>
      </c>
      <c r="E979" t="s">
        <v>2735</v>
      </c>
    </row>
    <row r="980" spans="1:5">
      <c r="A980" t="s">
        <v>2731</v>
      </c>
      <c r="B980">
        <v>30</v>
      </c>
      <c r="C980" s="1">
        <v>46055.8340509259</v>
      </c>
      <c r="D980" t="s">
        <v>3988</v>
      </c>
      <c r="E980" t="s">
        <v>2731</v>
      </c>
    </row>
    <row r="981" spans="1:5">
      <c r="A981" t="s">
        <v>2743</v>
      </c>
      <c r="B981">
        <v>30</v>
      </c>
      <c r="C981" s="1">
        <v>46055.8340509259</v>
      </c>
      <c r="D981" t="s">
        <v>3988</v>
      </c>
      <c r="E981" t="s">
        <v>2743</v>
      </c>
    </row>
    <row r="982" spans="1:5">
      <c r="A982" t="s">
        <v>2964</v>
      </c>
      <c r="B982">
        <v>100</v>
      </c>
      <c r="C982" s="1">
        <v>46055.8340509259</v>
      </c>
      <c r="D982" t="s">
        <v>3988</v>
      </c>
      <c r="E982" t="s">
        <v>2964</v>
      </c>
    </row>
    <row r="983" spans="1:5">
      <c r="A983" t="s">
        <v>2651</v>
      </c>
      <c r="B983">
        <v>150</v>
      </c>
      <c r="C983" s="1">
        <v>46055.8377314815</v>
      </c>
      <c r="D983" t="s">
        <v>3988</v>
      </c>
      <c r="E983" t="s">
        <v>2651</v>
      </c>
    </row>
    <row r="984" spans="1:5">
      <c r="A984" t="s">
        <v>849</v>
      </c>
      <c r="B984">
        <v>250</v>
      </c>
      <c r="C984" s="1">
        <v>46055.8377314815</v>
      </c>
      <c r="D984" t="s">
        <v>3988</v>
      </c>
      <c r="E984" t="s">
        <v>849</v>
      </c>
    </row>
    <row r="985" spans="1:5">
      <c r="A985" t="s">
        <v>2628</v>
      </c>
      <c r="B985">
        <v>200</v>
      </c>
      <c r="C985" s="1">
        <v>46055.8408333333</v>
      </c>
      <c r="D985" t="s">
        <v>3988</v>
      </c>
      <c r="E985" t="s">
        <v>2628</v>
      </c>
    </row>
    <row r="986" spans="1:5">
      <c r="A986" t="s">
        <v>1792</v>
      </c>
      <c r="B986">
        <v>550</v>
      </c>
      <c r="C986" s="1">
        <v>46055.8408333333</v>
      </c>
      <c r="D986" t="s">
        <v>3988</v>
      </c>
      <c r="E986" t="s">
        <v>1792</v>
      </c>
    </row>
    <row r="987" spans="1:5">
      <c r="A987" t="s">
        <v>2655</v>
      </c>
      <c r="B987">
        <v>50</v>
      </c>
      <c r="C987" s="1">
        <v>46055.8582523148</v>
      </c>
      <c r="D987" t="s">
        <v>3988</v>
      </c>
      <c r="E987" t="s">
        <v>2655</v>
      </c>
    </row>
    <row r="988" spans="1:5">
      <c r="A988" t="s">
        <v>2657</v>
      </c>
      <c r="B988">
        <v>130</v>
      </c>
      <c r="C988" s="1">
        <v>46055.8582523148</v>
      </c>
      <c r="D988" t="s">
        <v>3988</v>
      </c>
      <c r="E988" t="s">
        <v>2657</v>
      </c>
    </row>
    <row r="989" spans="1:5">
      <c r="A989" t="s">
        <v>2659</v>
      </c>
      <c r="B989">
        <v>90</v>
      </c>
      <c r="C989" s="1">
        <v>46055.8582523148</v>
      </c>
      <c r="D989" t="s">
        <v>3988</v>
      </c>
      <c r="E989" t="s">
        <v>2659</v>
      </c>
    </row>
    <row r="990" spans="1:5">
      <c r="A990" t="s">
        <v>2661</v>
      </c>
      <c r="B990">
        <v>370</v>
      </c>
      <c r="C990" s="1">
        <v>46055.8582523148</v>
      </c>
      <c r="D990" t="s">
        <v>3988</v>
      </c>
      <c r="E990" t="s">
        <v>2661</v>
      </c>
    </row>
    <row r="991" spans="1:5">
      <c r="A991" t="s">
        <v>1642</v>
      </c>
      <c r="B991">
        <v>400</v>
      </c>
      <c r="C991" s="1">
        <v>46055.8582523148</v>
      </c>
      <c r="D991" t="s">
        <v>3988</v>
      </c>
      <c r="E991" t="s">
        <v>1642</v>
      </c>
    </row>
    <row r="992" spans="1:5">
      <c r="A992" t="s">
        <v>1616</v>
      </c>
      <c r="B992">
        <v>750</v>
      </c>
      <c r="C992" s="1">
        <v>46055.8582523148</v>
      </c>
      <c r="D992" t="s">
        <v>3988</v>
      </c>
      <c r="E992" t="s">
        <v>1616</v>
      </c>
    </row>
    <row r="993" spans="1:5">
      <c r="A993" t="s">
        <v>1618</v>
      </c>
      <c r="B993">
        <v>650</v>
      </c>
      <c r="C993" s="1">
        <v>46055.8582523148</v>
      </c>
      <c r="D993" t="s">
        <v>3988</v>
      </c>
      <c r="E993" t="s">
        <v>1618</v>
      </c>
    </row>
    <row r="994" spans="1:5">
      <c r="A994" t="s">
        <v>1620</v>
      </c>
      <c r="B994">
        <v>400</v>
      </c>
      <c r="C994" s="1">
        <v>46055.8582523148</v>
      </c>
      <c r="D994" t="s">
        <v>3988</v>
      </c>
      <c r="E994" t="s">
        <v>1620</v>
      </c>
    </row>
    <row r="995" spans="1:5">
      <c r="A995" t="s">
        <v>1622</v>
      </c>
      <c r="B995">
        <v>800</v>
      </c>
      <c r="C995" s="1">
        <v>46055.8582523148</v>
      </c>
      <c r="D995" t="s">
        <v>3988</v>
      </c>
      <c r="E995" t="s">
        <v>1622</v>
      </c>
    </row>
    <row r="996" spans="1:5">
      <c r="A996" t="s">
        <v>1624</v>
      </c>
      <c r="B996">
        <v>550</v>
      </c>
      <c r="C996" s="1">
        <v>46055.8582523148</v>
      </c>
      <c r="D996" t="s">
        <v>3988</v>
      </c>
      <c r="E996" t="s">
        <v>1624</v>
      </c>
    </row>
    <row r="997" spans="1:5">
      <c r="A997" t="s">
        <v>1626</v>
      </c>
      <c r="B997">
        <v>450</v>
      </c>
      <c r="C997" s="1">
        <v>46055.8582523148</v>
      </c>
      <c r="D997" t="s">
        <v>3988</v>
      </c>
      <c r="E997" t="s">
        <v>1626</v>
      </c>
    </row>
    <row r="998" spans="1:5">
      <c r="A998" t="s">
        <v>1628</v>
      </c>
      <c r="B998">
        <v>400</v>
      </c>
      <c r="C998" s="1">
        <v>46055.8582523148</v>
      </c>
      <c r="D998" t="s">
        <v>3988</v>
      </c>
      <c r="E998" t="s">
        <v>1628</v>
      </c>
    </row>
    <row r="999" spans="1:5">
      <c r="A999" t="s">
        <v>1630</v>
      </c>
      <c r="B999">
        <v>300</v>
      </c>
      <c r="C999" s="1">
        <v>46055.8582523148</v>
      </c>
      <c r="D999" t="s">
        <v>3988</v>
      </c>
      <c r="E999" t="s">
        <v>1630</v>
      </c>
    </row>
    <row r="1000" spans="1:5">
      <c r="A1000" t="s">
        <v>1634</v>
      </c>
      <c r="B1000">
        <v>200</v>
      </c>
      <c r="C1000" s="1">
        <v>46055.8582523148</v>
      </c>
      <c r="D1000" t="s">
        <v>3988</v>
      </c>
      <c r="E1000" t="s">
        <v>1634</v>
      </c>
    </row>
    <row r="1001" spans="1:5">
      <c r="A1001" t="s">
        <v>1640</v>
      </c>
      <c r="B1001">
        <v>100</v>
      </c>
      <c r="C1001" s="1">
        <v>46055.8582523148</v>
      </c>
      <c r="D1001" t="s">
        <v>3988</v>
      </c>
      <c r="E1001" t="s">
        <v>1640</v>
      </c>
    </row>
    <row r="1002" spans="1:5">
      <c r="A1002" t="s">
        <v>1478</v>
      </c>
      <c r="B1002">
        <v>100</v>
      </c>
      <c r="C1002" s="1">
        <v>46055.8582523148</v>
      </c>
      <c r="D1002" t="s">
        <v>3988</v>
      </c>
      <c r="E1002" t="s">
        <v>1478</v>
      </c>
    </row>
    <row r="1003" spans="1:5">
      <c r="A1003" t="s">
        <v>1644</v>
      </c>
      <c r="B1003">
        <v>100</v>
      </c>
      <c r="C1003" s="1">
        <v>46055.8582523148</v>
      </c>
      <c r="D1003" t="s">
        <v>3988</v>
      </c>
      <c r="E1003" t="s">
        <v>1644</v>
      </c>
    </row>
    <row r="1004" spans="1:5">
      <c r="A1004" t="s">
        <v>1706</v>
      </c>
      <c r="B1004">
        <v>400</v>
      </c>
      <c r="C1004" s="1">
        <v>46055.8582523148</v>
      </c>
      <c r="D1004" t="s">
        <v>3988</v>
      </c>
      <c r="E1004" t="s">
        <v>1706</v>
      </c>
    </row>
    <row r="1005" spans="1:5">
      <c r="A1005" t="s">
        <v>1716</v>
      </c>
      <c r="B1005">
        <v>300</v>
      </c>
      <c r="C1005" s="1">
        <v>46055.8582523148</v>
      </c>
      <c r="D1005" t="s">
        <v>3988</v>
      </c>
      <c r="E1005" t="s">
        <v>1716</v>
      </c>
    </row>
    <row r="1006" spans="1:5">
      <c r="A1006" t="s">
        <v>458</v>
      </c>
      <c r="B1006">
        <v>100</v>
      </c>
      <c r="C1006" s="1">
        <v>46056.7736574074</v>
      </c>
      <c r="D1006" t="s">
        <v>3988</v>
      </c>
      <c r="E1006" t="s">
        <v>458</v>
      </c>
    </row>
    <row r="1007" spans="1:5">
      <c r="A1007" t="s">
        <v>2964</v>
      </c>
      <c r="B1007">
        <v>100</v>
      </c>
      <c r="C1007" s="1">
        <v>46057.7408912037</v>
      </c>
      <c r="D1007" t="s">
        <v>3988</v>
      </c>
      <c r="E1007" t="s">
        <v>2964</v>
      </c>
    </row>
    <row r="1008" spans="1:5">
      <c r="A1008" t="s">
        <v>2628</v>
      </c>
      <c r="B1008">
        <v>200</v>
      </c>
      <c r="C1008" s="1">
        <v>46057.7427314815</v>
      </c>
      <c r="D1008" t="s">
        <v>3988</v>
      </c>
      <c r="E1008" t="s">
        <v>2628</v>
      </c>
    </row>
    <row r="1009" spans="1:5">
      <c r="A1009" t="s">
        <v>2634</v>
      </c>
      <c r="B1009">
        <v>200</v>
      </c>
      <c r="C1009" s="1">
        <v>46057.7447453704</v>
      </c>
      <c r="D1009" t="s">
        <v>3988</v>
      </c>
      <c r="E1009" t="s">
        <v>2634</v>
      </c>
    </row>
    <row r="1010" spans="1:5">
      <c r="A1010" t="s">
        <v>1977</v>
      </c>
      <c r="B1010">
        <v>300</v>
      </c>
      <c r="C1010" s="1">
        <v>46057.7447453704</v>
      </c>
      <c r="D1010" t="s">
        <v>3988</v>
      </c>
      <c r="E1010" t="s">
        <v>1977</v>
      </c>
    </row>
    <row r="1011" spans="1:5">
      <c r="A1011" t="s">
        <v>2655</v>
      </c>
      <c r="B1011">
        <v>50</v>
      </c>
      <c r="C1011" s="1">
        <v>46058.7636111111</v>
      </c>
      <c r="D1011" t="s">
        <v>3988</v>
      </c>
      <c r="E1011" t="s">
        <v>2655</v>
      </c>
    </row>
    <row r="1012" spans="1:5">
      <c r="A1012" t="s">
        <v>2659</v>
      </c>
      <c r="B1012">
        <v>50</v>
      </c>
      <c r="C1012" s="1">
        <v>46058.7636111111</v>
      </c>
      <c r="D1012" t="s">
        <v>3988</v>
      </c>
      <c r="E1012" t="s">
        <v>2659</v>
      </c>
    </row>
    <row r="1013" spans="1:5">
      <c r="A1013" t="s">
        <v>2421</v>
      </c>
      <c r="B1013">
        <v>50</v>
      </c>
      <c r="C1013" s="1">
        <v>46058.7636111111</v>
      </c>
      <c r="D1013" t="s">
        <v>3988</v>
      </c>
      <c r="E1013" t="s">
        <v>2421</v>
      </c>
    </row>
    <row r="1014" spans="1:5">
      <c r="A1014" t="s">
        <v>1616</v>
      </c>
      <c r="B1014">
        <v>100</v>
      </c>
      <c r="C1014" s="1">
        <v>46058.7636111111</v>
      </c>
      <c r="D1014" t="s">
        <v>3988</v>
      </c>
      <c r="E1014" t="s">
        <v>1616</v>
      </c>
    </row>
    <row r="1015" spans="1:5">
      <c r="A1015" t="s">
        <v>1632</v>
      </c>
      <c r="B1015">
        <v>150</v>
      </c>
      <c r="C1015" s="1">
        <v>46058.7636111111</v>
      </c>
      <c r="D1015" t="s">
        <v>3988</v>
      </c>
      <c r="E1015" t="s">
        <v>1632</v>
      </c>
    </row>
    <row r="1016" spans="1:5">
      <c r="A1016" t="s">
        <v>2177</v>
      </c>
      <c r="B1016">
        <v>100</v>
      </c>
      <c r="C1016" s="1">
        <v>46058.7636111111</v>
      </c>
      <c r="D1016" t="s">
        <v>3988</v>
      </c>
      <c r="E1016" t="s">
        <v>2177</v>
      </c>
    </row>
    <row r="1017" spans="1:5">
      <c r="A1017" t="s">
        <v>1706</v>
      </c>
      <c r="B1017">
        <v>100</v>
      </c>
      <c r="C1017" s="1">
        <v>46058.7636111111</v>
      </c>
      <c r="D1017" t="s">
        <v>3988</v>
      </c>
      <c r="E1017" t="s">
        <v>1706</v>
      </c>
    </row>
    <row r="1018" spans="1:5">
      <c r="A1018" t="s">
        <v>1718</v>
      </c>
      <c r="B1018">
        <v>250</v>
      </c>
      <c r="C1018" s="1">
        <v>46058.7636111111</v>
      </c>
      <c r="D1018" t="s">
        <v>3988</v>
      </c>
      <c r="E1018" t="s">
        <v>1718</v>
      </c>
    </row>
    <row r="1019" spans="1:5">
      <c r="A1019" t="s">
        <v>855</v>
      </c>
      <c r="B1019">
        <v>300</v>
      </c>
      <c r="C1019" s="1">
        <v>46059.7083912037</v>
      </c>
      <c r="D1019" t="s">
        <v>3988</v>
      </c>
      <c r="E1019" t="s">
        <v>855</v>
      </c>
    </row>
    <row r="1020" spans="1:5">
      <c r="A1020" t="s">
        <v>1030</v>
      </c>
      <c r="B1020">
        <v>200</v>
      </c>
      <c r="C1020" s="1">
        <v>46059.7369097222</v>
      </c>
      <c r="D1020" t="s">
        <v>3988</v>
      </c>
      <c r="E1020" t="s">
        <v>1030</v>
      </c>
    </row>
    <row r="1021" spans="1:5">
      <c r="A1021" t="s">
        <v>2622</v>
      </c>
      <c r="B1021">
        <v>50</v>
      </c>
      <c r="C1021" s="1">
        <v>46059.7599768518</v>
      </c>
      <c r="D1021" t="s">
        <v>3988</v>
      </c>
      <c r="E1021" t="s">
        <v>2622</v>
      </c>
    </row>
    <row r="1022" spans="1:5">
      <c r="A1022" t="s">
        <v>2421</v>
      </c>
      <c r="B1022">
        <v>100</v>
      </c>
      <c r="C1022" s="1">
        <v>46059.7599768518</v>
      </c>
      <c r="D1022" t="s">
        <v>3988</v>
      </c>
      <c r="E1022" t="s">
        <v>2421</v>
      </c>
    </row>
    <row r="1023" spans="1:5">
      <c r="A1023" t="s">
        <v>1776</v>
      </c>
      <c r="B1023">
        <v>200</v>
      </c>
      <c r="C1023" s="1">
        <v>46059.7773842593</v>
      </c>
      <c r="D1023" t="s">
        <v>3988</v>
      </c>
      <c r="E1023" t="s">
        <v>1776</v>
      </c>
    </row>
    <row r="1024" spans="1:5">
      <c r="A1024" t="s">
        <v>3008</v>
      </c>
      <c r="B1024">
        <v>200</v>
      </c>
      <c r="C1024" s="1">
        <v>46059.7773842593</v>
      </c>
      <c r="D1024" t="s">
        <v>3988</v>
      </c>
      <c r="E1024" t="s">
        <v>3008</v>
      </c>
    </row>
    <row r="1025" spans="1:5">
      <c r="A1025" t="s">
        <v>1048</v>
      </c>
      <c r="B1025">
        <v>500</v>
      </c>
      <c r="C1025" s="1">
        <v>46059.7773842593</v>
      </c>
      <c r="D1025" t="s">
        <v>3988</v>
      </c>
      <c r="E1025" t="s">
        <v>1048</v>
      </c>
    </row>
    <row r="1026" spans="1:5">
      <c r="A1026" t="s">
        <v>980</v>
      </c>
      <c r="B1026">
        <v>500</v>
      </c>
      <c r="C1026" s="1">
        <v>46059.7773842593</v>
      </c>
      <c r="D1026" t="s">
        <v>3988</v>
      </c>
      <c r="E1026" t="s">
        <v>980</v>
      </c>
    </row>
    <row r="1027" spans="1:5">
      <c r="A1027" t="s">
        <v>1762</v>
      </c>
      <c r="B1027">
        <v>500</v>
      </c>
      <c r="C1027" s="1">
        <v>46059.7773842593</v>
      </c>
      <c r="D1027" t="s">
        <v>3988</v>
      </c>
      <c r="E1027" t="s">
        <v>1762</v>
      </c>
    </row>
    <row r="1028" spans="1:5">
      <c r="A1028" t="s">
        <v>458</v>
      </c>
      <c r="B1028">
        <v>100</v>
      </c>
      <c r="C1028" s="1">
        <v>46059.7794328704</v>
      </c>
      <c r="D1028" t="s">
        <v>3988</v>
      </c>
      <c r="E1028" t="s">
        <v>458</v>
      </c>
    </row>
    <row r="1029" spans="1:5">
      <c r="A1029" t="s">
        <v>2675</v>
      </c>
      <c r="B1029">
        <v>120</v>
      </c>
      <c r="C1029" s="1">
        <v>46059.7807291667</v>
      </c>
      <c r="D1029" t="s">
        <v>3988</v>
      </c>
      <c r="E1029" t="s">
        <v>2675</v>
      </c>
    </row>
    <row r="1030" spans="1:5">
      <c r="A1030" t="s">
        <v>3016</v>
      </c>
      <c r="B1030">
        <v>170</v>
      </c>
      <c r="C1030" s="1">
        <v>46059.7830439815</v>
      </c>
      <c r="D1030" t="s">
        <v>3988</v>
      </c>
      <c r="E1030" t="s">
        <v>3016</v>
      </c>
    </row>
    <row r="1031" spans="1:5">
      <c r="A1031" t="s">
        <v>2459</v>
      </c>
      <c r="B1031">
        <v>300</v>
      </c>
      <c r="C1031" s="1">
        <v>46059.7867476852</v>
      </c>
      <c r="D1031" t="s">
        <v>3988</v>
      </c>
      <c r="E1031" t="s">
        <v>2459</v>
      </c>
    </row>
    <row r="1032" spans="1:5">
      <c r="A1032" t="s">
        <v>1240</v>
      </c>
      <c r="B1032">
        <v>100</v>
      </c>
      <c r="C1032" s="1">
        <v>46064.3992824074</v>
      </c>
      <c r="D1032" t="s">
        <v>3988</v>
      </c>
      <c r="E1032" t="s">
        <v>1240</v>
      </c>
    </row>
    <row r="1033" spans="1:5">
      <c r="A1033" t="s">
        <v>2203</v>
      </c>
      <c r="B1033">
        <v>150</v>
      </c>
      <c r="C1033" s="1">
        <v>46064.3992824074</v>
      </c>
      <c r="D1033" t="s">
        <v>3988</v>
      </c>
      <c r="E1033" t="s">
        <v>2203</v>
      </c>
    </row>
    <row r="1034" spans="1:5">
      <c r="A1034" t="s">
        <v>3989</v>
      </c>
      <c r="B1034">
        <v>300</v>
      </c>
      <c r="C1034" s="1">
        <v>46055.4742824074</v>
      </c>
      <c r="D1034" t="s">
        <v>3988</v>
      </c>
      <c r="E1034" t="s">
        <v>3989</v>
      </c>
    </row>
    <row r="1035" spans="1:5">
      <c r="A1035" t="s">
        <v>3990</v>
      </c>
      <c r="B1035">
        <v>300</v>
      </c>
      <c r="C1035" s="1">
        <v>46055.4742824074</v>
      </c>
      <c r="D1035" t="s">
        <v>3988</v>
      </c>
      <c r="E1035" t="s">
        <v>3990</v>
      </c>
    </row>
    <row r="1036" spans="1:5">
      <c r="A1036" t="s">
        <v>3991</v>
      </c>
      <c r="B1036">
        <v>300</v>
      </c>
      <c r="C1036" s="1">
        <v>46055.4742824074</v>
      </c>
      <c r="D1036" t="s">
        <v>3988</v>
      </c>
      <c r="E1036" t="s">
        <v>3991</v>
      </c>
    </row>
    <row r="1037" spans="1:5">
      <c r="A1037" t="s">
        <v>3992</v>
      </c>
      <c r="B1037">
        <v>300</v>
      </c>
      <c r="C1037" s="1">
        <v>46055.4742824074</v>
      </c>
      <c r="D1037" t="s">
        <v>3988</v>
      </c>
      <c r="E1037" t="s">
        <v>3992</v>
      </c>
    </row>
    <row r="1038" spans="1:5">
      <c r="A1038" t="s">
        <v>2225</v>
      </c>
      <c r="B1038">
        <v>300</v>
      </c>
      <c r="C1038" s="1">
        <v>46055.4776273148</v>
      </c>
      <c r="D1038" t="s">
        <v>3988</v>
      </c>
      <c r="E1038" t="s">
        <v>2225</v>
      </c>
    </row>
    <row r="1039" spans="1:5">
      <c r="A1039" t="s">
        <v>2227</v>
      </c>
      <c r="B1039">
        <v>300</v>
      </c>
      <c r="C1039" s="1">
        <v>46055.4776273148</v>
      </c>
      <c r="D1039" t="s">
        <v>3988</v>
      </c>
      <c r="E1039" t="s">
        <v>2227</v>
      </c>
    </row>
    <row r="1040" spans="1:5">
      <c r="A1040" t="s">
        <v>2361</v>
      </c>
      <c r="B1040">
        <v>200</v>
      </c>
      <c r="C1040" s="1">
        <v>46055.8541782407</v>
      </c>
      <c r="D1040" t="s">
        <v>3988</v>
      </c>
      <c r="E1040" t="s">
        <v>2361</v>
      </c>
    </row>
    <row r="1041" spans="1:5">
      <c r="A1041" t="s">
        <v>2363</v>
      </c>
      <c r="B1041">
        <v>200</v>
      </c>
      <c r="C1041" s="1">
        <v>46055.8541782407</v>
      </c>
      <c r="D1041" t="s">
        <v>3988</v>
      </c>
      <c r="E1041" t="s">
        <v>2363</v>
      </c>
    </row>
    <row r="1042" spans="1:5">
      <c r="A1042" t="s">
        <v>2942</v>
      </c>
      <c r="B1042">
        <v>400</v>
      </c>
      <c r="C1042" s="1">
        <v>46056.7555092593</v>
      </c>
      <c r="D1042" t="s">
        <v>3988</v>
      </c>
      <c r="E1042" t="s">
        <v>2942</v>
      </c>
    </row>
    <row r="1043" spans="1:5">
      <c r="A1043" t="s">
        <v>2944</v>
      </c>
      <c r="B1043">
        <v>400</v>
      </c>
      <c r="C1043" s="1">
        <v>46056.7555092593</v>
      </c>
      <c r="D1043" t="s">
        <v>3988</v>
      </c>
      <c r="E1043" t="s">
        <v>2944</v>
      </c>
    </row>
    <row r="1044" spans="1:5">
      <c r="A1044" t="s">
        <v>2946</v>
      </c>
      <c r="B1044">
        <v>400</v>
      </c>
      <c r="C1044" s="1">
        <v>46056.7555092593</v>
      </c>
      <c r="D1044" t="s">
        <v>3988</v>
      </c>
      <c r="E1044" t="s">
        <v>2946</v>
      </c>
    </row>
    <row r="1045" spans="1:5">
      <c r="A1045" t="s">
        <v>2948</v>
      </c>
      <c r="B1045">
        <v>400</v>
      </c>
      <c r="C1045" s="1">
        <v>46056.7555092593</v>
      </c>
      <c r="D1045" t="s">
        <v>3988</v>
      </c>
      <c r="E1045" t="s">
        <v>2948</v>
      </c>
    </row>
    <row r="1046" spans="1:5">
      <c r="A1046" t="s">
        <v>2950</v>
      </c>
      <c r="B1046">
        <v>400</v>
      </c>
      <c r="C1046" s="1">
        <v>46056.7555092593</v>
      </c>
      <c r="D1046" t="s">
        <v>3988</v>
      </c>
      <c r="E1046" t="s">
        <v>2950</v>
      </c>
    </row>
    <row r="1047" spans="1:5">
      <c r="A1047" t="s">
        <v>2952</v>
      </c>
      <c r="B1047">
        <v>300</v>
      </c>
      <c r="C1047" s="1">
        <v>46056.7555092593</v>
      </c>
      <c r="D1047" t="s">
        <v>3988</v>
      </c>
      <c r="E1047" t="s">
        <v>2952</v>
      </c>
    </row>
    <row r="1048" spans="1:5">
      <c r="A1048" t="s">
        <v>2954</v>
      </c>
      <c r="B1048">
        <v>300</v>
      </c>
      <c r="C1048" s="1">
        <v>46056.7555092593</v>
      </c>
      <c r="D1048" t="s">
        <v>3988</v>
      </c>
      <c r="E1048" t="s">
        <v>2954</v>
      </c>
    </row>
    <row r="1049" spans="1:5">
      <c r="A1049" t="s">
        <v>2956</v>
      </c>
      <c r="B1049">
        <v>300</v>
      </c>
      <c r="C1049" s="1">
        <v>46056.7555092593</v>
      </c>
      <c r="D1049" t="s">
        <v>3988</v>
      </c>
      <c r="E1049" t="s">
        <v>2956</v>
      </c>
    </row>
    <row r="1050" spans="1:5">
      <c r="A1050" t="s">
        <v>2958</v>
      </c>
      <c r="B1050">
        <v>300</v>
      </c>
      <c r="C1050" s="1">
        <v>46056.7555092593</v>
      </c>
      <c r="D1050" t="s">
        <v>3988</v>
      </c>
      <c r="E1050" t="s">
        <v>2958</v>
      </c>
    </row>
    <row r="1051" spans="1:5">
      <c r="A1051" t="s">
        <v>2960</v>
      </c>
      <c r="B1051">
        <v>300</v>
      </c>
      <c r="C1051" s="1">
        <v>46056.7555092593</v>
      </c>
      <c r="D1051" t="s">
        <v>3988</v>
      </c>
      <c r="E1051" t="s">
        <v>2960</v>
      </c>
    </row>
    <row r="1052" spans="1:5">
      <c r="A1052" t="s">
        <v>2926</v>
      </c>
      <c r="B1052">
        <v>300</v>
      </c>
      <c r="C1052" s="1">
        <v>46056.7555092593</v>
      </c>
      <c r="D1052" t="s">
        <v>3988</v>
      </c>
      <c r="E1052" t="s">
        <v>2926</v>
      </c>
    </row>
    <row r="1053" spans="1:5">
      <c r="A1053" t="s">
        <v>2928</v>
      </c>
      <c r="B1053">
        <v>300</v>
      </c>
      <c r="C1053" s="1">
        <v>46056.7555092593</v>
      </c>
      <c r="D1053" t="s">
        <v>3988</v>
      </c>
      <c r="E1053" t="s">
        <v>2928</v>
      </c>
    </row>
    <row r="1054" spans="1:5">
      <c r="A1054" t="s">
        <v>2930</v>
      </c>
      <c r="B1054">
        <v>300</v>
      </c>
      <c r="C1054" s="1">
        <v>46056.7555092593</v>
      </c>
      <c r="D1054" t="s">
        <v>3988</v>
      </c>
      <c r="E1054" t="s">
        <v>2930</v>
      </c>
    </row>
    <row r="1055" spans="1:5">
      <c r="A1055" t="s">
        <v>2932</v>
      </c>
      <c r="B1055">
        <v>300</v>
      </c>
      <c r="C1055" s="1">
        <v>46056.7555092593</v>
      </c>
      <c r="D1055" t="s">
        <v>3988</v>
      </c>
      <c r="E1055" t="s">
        <v>2932</v>
      </c>
    </row>
    <row r="1056" spans="1:5">
      <c r="A1056" t="s">
        <v>2934</v>
      </c>
      <c r="B1056">
        <v>300</v>
      </c>
      <c r="C1056" s="1">
        <v>46056.7555092593</v>
      </c>
      <c r="D1056" t="s">
        <v>3988</v>
      </c>
      <c r="E1056" t="s">
        <v>2934</v>
      </c>
    </row>
    <row r="1057" spans="1:5">
      <c r="A1057" t="s">
        <v>2936</v>
      </c>
      <c r="B1057">
        <v>300</v>
      </c>
      <c r="C1057" s="1">
        <v>46056.7555092593</v>
      </c>
      <c r="D1057" t="s">
        <v>3988</v>
      </c>
      <c r="E1057" t="s">
        <v>2936</v>
      </c>
    </row>
    <row r="1058" spans="1:5">
      <c r="A1058" t="s">
        <v>2938</v>
      </c>
      <c r="B1058">
        <v>300</v>
      </c>
      <c r="C1058" s="1">
        <v>46056.7555092593</v>
      </c>
      <c r="D1058" t="s">
        <v>3988</v>
      </c>
      <c r="E1058" t="s">
        <v>2938</v>
      </c>
    </row>
    <row r="1059" spans="1:5">
      <c r="A1059" t="s">
        <v>2940</v>
      </c>
      <c r="B1059">
        <v>300</v>
      </c>
      <c r="C1059" s="1">
        <v>46056.7555092593</v>
      </c>
      <c r="D1059" t="s">
        <v>3988</v>
      </c>
      <c r="E1059" t="s">
        <v>2940</v>
      </c>
    </row>
    <row r="1060" spans="1:5">
      <c r="A1060" t="s">
        <v>2545</v>
      </c>
      <c r="B1060">
        <v>300</v>
      </c>
      <c r="C1060" s="1">
        <v>46056.7555092593</v>
      </c>
      <c r="D1060" t="s">
        <v>3988</v>
      </c>
      <c r="E1060" t="s">
        <v>2545</v>
      </c>
    </row>
    <row r="1061" spans="1:5">
      <c r="A1061" t="s">
        <v>2547</v>
      </c>
      <c r="B1061">
        <v>300</v>
      </c>
      <c r="C1061" s="1">
        <v>46056.7555092593</v>
      </c>
      <c r="D1061" t="s">
        <v>3988</v>
      </c>
      <c r="E1061" t="s">
        <v>2547</v>
      </c>
    </row>
    <row r="1062" spans="1:5">
      <c r="A1062" t="s">
        <v>2549</v>
      </c>
      <c r="B1062">
        <v>300</v>
      </c>
      <c r="C1062" s="1">
        <v>46056.7555092593</v>
      </c>
      <c r="D1062" t="s">
        <v>3988</v>
      </c>
      <c r="E1062" t="s">
        <v>2549</v>
      </c>
    </row>
    <row r="1063" spans="1:5">
      <c r="A1063" t="s">
        <v>2551</v>
      </c>
      <c r="B1063">
        <v>300</v>
      </c>
      <c r="C1063" s="1">
        <v>46056.7555092593</v>
      </c>
      <c r="D1063" t="s">
        <v>3988</v>
      </c>
      <c r="E1063" t="s">
        <v>2551</v>
      </c>
    </row>
    <row r="1064" spans="1:5">
      <c r="A1064" t="s">
        <v>2211</v>
      </c>
      <c r="B1064">
        <v>325</v>
      </c>
      <c r="C1064" s="1">
        <v>46056.7555092593</v>
      </c>
      <c r="D1064" t="s">
        <v>3988</v>
      </c>
      <c r="E1064" t="s">
        <v>2211</v>
      </c>
    </row>
    <row r="1065" spans="1:5">
      <c r="A1065" t="s">
        <v>2213</v>
      </c>
      <c r="B1065">
        <v>300</v>
      </c>
      <c r="C1065" s="1">
        <v>46056.7555092593</v>
      </c>
      <c r="D1065" t="s">
        <v>3988</v>
      </c>
      <c r="E1065" t="s">
        <v>2213</v>
      </c>
    </row>
    <row r="1066" spans="1:5">
      <c r="A1066" t="s">
        <v>2215</v>
      </c>
      <c r="B1066">
        <v>300</v>
      </c>
      <c r="C1066" s="1">
        <v>46056.7555092593</v>
      </c>
      <c r="D1066" t="s">
        <v>3988</v>
      </c>
      <c r="E1066" t="s">
        <v>2215</v>
      </c>
    </row>
    <row r="1067" spans="1:5">
      <c r="A1067" t="s">
        <v>2217</v>
      </c>
      <c r="B1067">
        <v>370</v>
      </c>
      <c r="C1067" s="1">
        <v>46056.7555092593</v>
      </c>
      <c r="D1067" t="s">
        <v>3988</v>
      </c>
      <c r="E1067" t="s">
        <v>2217</v>
      </c>
    </row>
    <row r="1068" spans="1:5">
      <c r="A1068" t="s">
        <v>2219</v>
      </c>
      <c r="B1068">
        <v>368</v>
      </c>
      <c r="C1068" s="1">
        <v>46056.7555092593</v>
      </c>
      <c r="D1068" t="s">
        <v>3988</v>
      </c>
      <c r="E1068" t="s">
        <v>2219</v>
      </c>
    </row>
    <row r="1069" spans="1:5">
      <c r="A1069" t="s">
        <v>2221</v>
      </c>
      <c r="B1069">
        <v>300</v>
      </c>
      <c r="C1069" s="1">
        <v>46056.7555092593</v>
      </c>
      <c r="D1069" t="s">
        <v>3988</v>
      </c>
      <c r="E1069" t="s">
        <v>2221</v>
      </c>
    </row>
    <row r="1070" spans="1:5">
      <c r="A1070" t="s">
        <v>2384</v>
      </c>
      <c r="B1070">
        <v>499</v>
      </c>
      <c r="C1070" s="1">
        <v>46058.4178935185</v>
      </c>
      <c r="D1070" t="s">
        <v>3988</v>
      </c>
      <c r="E1070" t="s">
        <v>2384</v>
      </c>
    </row>
    <row r="1071" spans="1:5">
      <c r="A1071" t="s">
        <v>2386</v>
      </c>
      <c r="B1071">
        <v>499</v>
      </c>
      <c r="C1071" s="1">
        <v>46058.4178935185</v>
      </c>
      <c r="D1071" t="s">
        <v>3988</v>
      </c>
      <c r="E1071" t="s">
        <v>2386</v>
      </c>
    </row>
    <row r="1072" spans="1:5">
      <c r="A1072" t="s">
        <v>2398</v>
      </c>
      <c r="B1072">
        <v>300</v>
      </c>
      <c r="C1072" s="1">
        <v>46058.706087963</v>
      </c>
      <c r="D1072" t="s">
        <v>3988</v>
      </c>
      <c r="E1072" t="s">
        <v>2398</v>
      </c>
    </row>
    <row r="1073" spans="1:5">
      <c r="A1073" t="s">
        <v>2251</v>
      </c>
      <c r="B1073">
        <v>350</v>
      </c>
      <c r="C1073" s="1">
        <v>46058.706087963</v>
      </c>
      <c r="D1073" t="s">
        <v>3988</v>
      </c>
      <c r="E1073" t="s">
        <v>2251</v>
      </c>
    </row>
    <row r="1074" spans="1:5">
      <c r="A1074" t="s">
        <v>2253</v>
      </c>
      <c r="B1074">
        <v>350</v>
      </c>
      <c r="C1074" s="1">
        <v>46058.706087963</v>
      </c>
      <c r="D1074" t="s">
        <v>3988</v>
      </c>
      <c r="E1074" t="s">
        <v>2253</v>
      </c>
    </row>
    <row r="1075" spans="1:5">
      <c r="A1075" t="s">
        <v>2311</v>
      </c>
      <c r="B1075">
        <v>300</v>
      </c>
      <c r="C1075" s="1">
        <v>46058.706087963</v>
      </c>
      <c r="D1075" t="s">
        <v>3988</v>
      </c>
      <c r="E1075" t="s">
        <v>2311</v>
      </c>
    </row>
    <row r="1076" spans="1:5">
      <c r="A1076" t="s">
        <v>2339</v>
      </c>
      <c r="B1076">
        <v>330</v>
      </c>
      <c r="C1076" s="1">
        <v>46058.706087963</v>
      </c>
      <c r="D1076" t="s">
        <v>3988</v>
      </c>
      <c r="E1076" t="s">
        <v>2339</v>
      </c>
    </row>
    <row r="1077" spans="1:5">
      <c r="A1077" t="s">
        <v>2341</v>
      </c>
      <c r="B1077">
        <v>330</v>
      </c>
      <c r="C1077" s="1">
        <v>46058.706087963</v>
      </c>
      <c r="D1077" t="s">
        <v>3988</v>
      </c>
      <c r="E1077" t="s">
        <v>2341</v>
      </c>
    </row>
    <row r="1078" spans="1:5">
      <c r="A1078" t="s">
        <v>2343</v>
      </c>
      <c r="B1078">
        <v>330</v>
      </c>
      <c r="C1078" s="1">
        <v>46058.706087963</v>
      </c>
      <c r="D1078" t="s">
        <v>3988</v>
      </c>
      <c r="E1078" t="s">
        <v>2343</v>
      </c>
    </row>
    <row r="1079" spans="1:5">
      <c r="A1079" t="s">
        <v>2345</v>
      </c>
      <c r="B1079">
        <v>330</v>
      </c>
      <c r="C1079" s="1">
        <v>46058.706087963</v>
      </c>
      <c r="D1079" t="s">
        <v>3988</v>
      </c>
      <c r="E1079" t="s">
        <v>2345</v>
      </c>
    </row>
    <row r="1080" spans="1:5">
      <c r="A1080" t="s">
        <v>2327</v>
      </c>
      <c r="B1080">
        <v>350</v>
      </c>
      <c r="C1080" s="1">
        <v>46058.706087963</v>
      </c>
      <c r="D1080" t="s">
        <v>3988</v>
      </c>
      <c r="E1080" t="s">
        <v>2327</v>
      </c>
    </row>
    <row r="1081" spans="1:5">
      <c r="A1081" t="s">
        <v>2329</v>
      </c>
      <c r="B1081">
        <v>350</v>
      </c>
      <c r="C1081" s="1">
        <v>46058.706087963</v>
      </c>
      <c r="D1081" t="s">
        <v>3988</v>
      </c>
      <c r="E1081" t="s">
        <v>2329</v>
      </c>
    </row>
    <row r="1082" spans="1:5">
      <c r="A1082" t="s">
        <v>2331</v>
      </c>
      <c r="B1082">
        <v>400</v>
      </c>
      <c r="C1082" s="1">
        <v>46058.706087963</v>
      </c>
      <c r="D1082" t="s">
        <v>3988</v>
      </c>
      <c r="E1082" t="s">
        <v>2331</v>
      </c>
    </row>
    <row r="1083" spans="1:5">
      <c r="A1083" t="s">
        <v>2333</v>
      </c>
      <c r="B1083">
        <v>400</v>
      </c>
      <c r="C1083" s="1">
        <v>46058.706087963</v>
      </c>
      <c r="D1083" t="s">
        <v>3988</v>
      </c>
      <c r="E1083" t="s">
        <v>2333</v>
      </c>
    </row>
    <row r="1084" spans="1:5">
      <c r="A1084" t="s">
        <v>2335</v>
      </c>
      <c r="B1084">
        <v>400</v>
      </c>
      <c r="C1084" s="1">
        <v>46058.706087963</v>
      </c>
      <c r="D1084" t="s">
        <v>3988</v>
      </c>
      <c r="E1084" t="s">
        <v>2335</v>
      </c>
    </row>
    <row r="1085" spans="1:5">
      <c r="A1085" t="s">
        <v>2337</v>
      </c>
      <c r="B1085">
        <v>400</v>
      </c>
      <c r="C1085" s="1">
        <v>46058.706087963</v>
      </c>
      <c r="D1085" t="s">
        <v>3988</v>
      </c>
      <c r="E1085" t="s">
        <v>2337</v>
      </c>
    </row>
    <row r="1086" spans="1:5">
      <c r="A1086" t="s">
        <v>2351</v>
      </c>
      <c r="B1086">
        <v>300</v>
      </c>
      <c r="C1086" s="1">
        <v>46058.706087963</v>
      </c>
      <c r="D1086" t="s">
        <v>3988</v>
      </c>
      <c r="E1086" t="s">
        <v>2351</v>
      </c>
    </row>
    <row r="1087" spans="1:5">
      <c r="A1087" t="s">
        <v>2325</v>
      </c>
      <c r="B1087">
        <v>399</v>
      </c>
      <c r="C1087" s="1">
        <v>46059.4817013889</v>
      </c>
      <c r="D1087" t="s">
        <v>3988</v>
      </c>
      <c r="E1087" t="s">
        <v>2325</v>
      </c>
    </row>
    <row r="1088" spans="1:5">
      <c r="A1088" t="s">
        <v>2205</v>
      </c>
      <c r="B1088">
        <v>499</v>
      </c>
      <c r="C1088" s="1">
        <v>46059.4817013889</v>
      </c>
      <c r="D1088" t="s">
        <v>3988</v>
      </c>
      <c r="E1088" t="s">
        <v>2205</v>
      </c>
    </row>
    <row r="1089" spans="1:5">
      <c r="A1089" t="s">
        <v>2207</v>
      </c>
      <c r="B1089">
        <v>499</v>
      </c>
      <c r="C1089" s="1">
        <v>46059.4817013889</v>
      </c>
      <c r="D1089" t="s">
        <v>3988</v>
      </c>
      <c r="E1089" t="s">
        <v>2207</v>
      </c>
    </row>
    <row r="1090" spans="1:5">
      <c r="A1090" t="s">
        <v>2237</v>
      </c>
      <c r="B1090">
        <v>298</v>
      </c>
      <c r="C1090" s="1">
        <v>46059.4817013889</v>
      </c>
      <c r="D1090" t="s">
        <v>3988</v>
      </c>
      <c r="E1090" t="s">
        <v>2237</v>
      </c>
    </row>
    <row r="1091" spans="1:5">
      <c r="A1091" t="s">
        <v>3993</v>
      </c>
      <c r="B1091">
        <v>399</v>
      </c>
      <c r="C1091" s="1">
        <v>46059.4817013889</v>
      </c>
      <c r="D1091" t="s">
        <v>3988</v>
      </c>
      <c r="E1091" t="s">
        <v>3993</v>
      </c>
    </row>
    <row r="1092" spans="1:5">
      <c r="A1092" t="s">
        <v>2347</v>
      </c>
      <c r="B1092">
        <v>299</v>
      </c>
      <c r="C1092" s="1">
        <v>46059.4817013889</v>
      </c>
      <c r="D1092" t="s">
        <v>3988</v>
      </c>
      <c r="E1092" t="s">
        <v>2347</v>
      </c>
    </row>
    <row r="1093" spans="1:5">
      <c r="A1093" t="s">
        <v>2349</v>
      </c>
      <c r="B1093">
        <v>350</v>
      </c>
      <c r="C1093" s="1">
        <v>46059.4817013889</v>
      </c>
      <c r="D1093" t="s">
        <v>3988</v>
      </c>
      <c r="E1093" t="s">
        <v>2349</v>
      </c>
    </row>
    <row r="1094" spans="1:5">
      <c r="A1094" t="s">
        <v>2353</v>
      </c>
      <c r="B1094">
        <v>299</v>
      </c>
      <c r="C1094" s="1">
        <v>46059.4817013889</v>
      </c>
      <c r="D1094" t="s">
        <v>3988</v>
      </c>
      <c r="E1094" t="s">
        <v>2353</v>
      </c>
    </row>
    <row r="1095" spans="1:5">
      <c r="A1095" t="s">
        <v>2355</v>
      </c>
      <c r="B1095">
        <v>299</v>
      </c>
      <c r="C1095" s="1">
        <v>46059.4817013889</v>
      </c>
      <c r="D1095" t="s">
        <v>3988</v>
      </c>
      <c r="E1095" t="s">
        <v>2355</v>
      </c>
    </row>
    <row r="1096" spans="1:5">
      <c r="A1096" t="s">
        <v>3218</v>
      </c>
      <c r="B1096">
        <v>350</v>
      </c>
      <c r="C1096" s="1">
        <v>46059.7456712963</v>
      </c>
      <c r="D1096" t="s">
        <v>3988</v>
      </c>
      <c r="E1096" t="s">
        <v>3218</v>
      </c>
    </row>
    <row r="1097" spans="1:5">
      <c r="A1097" t="s">
        <v>3220</v>
      </c>
      <c r="B1097">
        <v>350</v>
      </c>
      <c r="C1097" s="1">
        <v>46059.7456712963</v>
      </c>
      <c r="D1097" t="s">
        <v>3988</v>
      </c>
      <c r="E1097" t="s">
        <v>3220</v>
      </c>
    </row>
    <row r="1098" spans="1:5">
      <c r="A1098" t="s">
        <v>3222</v>
      </c>
      <c r="B1098">
        <v>350</v>
      </c>
      <c r="C1098" s="1">
        <v>46059.7456712963</v>
      </c>
      <c r="D1098" t="s">
        <v>3988</v>
      </c>
      <c r="E1098" t="s">
        <v>3222</v>
      </c>
    </row>
    <row r="1099" spans="1:5">
      <c r="A1099" t="s">
        <v>3224</v>
      </c>
      <c r="B1099">
        <v>350</v>
      </c>
      <c r="C1099" s="1">
        <v>46059.7456712963</v>
      </c>
      <c r="D1099" t="s">
        <v>3988</v>
      </c>
      <c r="E1099" t="s">
        <v>3224</v>
      </c>
    </row>
    <row r="1100" spans="1:5">
      <c r="A1100" t="s">
        <v>3226</v>
      </c>
      <c r="B1100">
        <v>300</v>
      </c>
      <c r="C1100" s="1">
        <v>46059.7456712963</v>
      </c>
      <c r="D1100" t="s">
        <v>3988</v>
      </c>
      <c r="E1100" t="s">
        <v>3226</v>
      </c>
    </row>
    <row r="1101" spans="1:5">
      <c r="A1101" t="s">
        <v>3228</v>
      </c>
      <c r="B1101">
        <v>300</v>
      </c>
      <c r="C1101" s="1">
        <v>46059.7456712963</v>
      </c>
      <c r="D1101" t="s">
        <v>3988</v>
      </c>
      <c r="E1101" t="s">
        <v>3228</v>
      </c>
    </row>
    <row r="1102" spans="1:5">
      <c r="A1102" t="s">
        <v>3230</v>
      </c>
      <c r="B1102">
        <v>300</v>
      </c>
      <c r="C1102" s="1">
        <v>46059.7456712963</v>
      </c>
      <c r="D1102" t="s">
        <v>3988</v>
      </c>
      <c r="E1102" t="s">
        <v>3230</v>
      </c>
    </row>
    <row r="1103" spans="1:5">
      <c r="A1103" t="s">
        <v>3232</v>
      </c>
      <c r="B1103">
        <v>350</v>
      </c>
      <c r="C1103" s="1">
        <v>46059.7456712963</v>
      </c>
      <c r="D1103" t="s">
        <v>3988</v>
      </c>
      <c r="E1103" t="s">
        <v>3232</v>
      </c>
    </row>
    <row r="1104" spans="1:5">
      <c r="A1104" t="s">
        <v>2402</v>
      </c>
      <c r="B1104">
        <v>350</v>
      </c>
      <c r="C1104" s="1">
        <v>46059.7456712963</v>
      </c>
      <c r="D1104" t="s">
        <v>3988</v>
      </c>
      <c r="E1104" t="s">
        <v>2402</v>
      </c>
    </row>
    <row r="1105" spans="1:5">
      <c r="A1105" t="s">
        <v>3234</v>
      </c>
      <c r="B1105">
        <v>300</v>
      </c>
      <c r="C1105" s="1">
        <v>46059.7456712963</v>
      </c>
      <c r="D1105" t="s">
        <v>3988</v>
      </c>
      <c r="E1105" t="s">
        <v>3234</v>
      </c>
    </row>
    <row r="1106" spans="1:5">
      <c r="A1106" t="s">
        <v>3236</v>
      </c>
      <c r="B1106">
        <v>300</v>
      </c>
      <c r="C1106" s="1">
        <v>46059.7456712963</v>
      </c>
      <c r="D1106" t="s">
        <v>3988</v>
      </c>
      <c r="E1106" t="s">
        <v>3236</v>
      </c>
    </row>
    <row r="1107" spans="1:5">
      <c r="A1107" t="s">
        <v>3238</v>
      </c>
      <c r="B1107">
        <v>300</v>
      </c>
      <c r="C1107" s="1">
        <v>46059.7456712963</v>
      </c>
      <c r="D1107" t="s">
        <v>3988</v>
      </c>
      <c r="E1107" t="s">
        <v>3238</v>
      </c>
    </row>
    <row r="1108" spans="1:5">
      <c r="A1108" t="s">
        <v>2365</v>
      </c>
      <c r="B1108">
        <v>200</v>
      </c>
      <c r="C1108" s="1">
        <v>46061.7339467593</v>
      </c>
      <c r="D1108" t="s">
        <v>3988</v>
      </c>
      <c r="E1108" t="s">
        <v>2365</v>
      </c>
    </row>
    <row r="1109" spans="1:5">
      <c r="A1109" t="s">
        <v>2367</v>
      </c>
      <c r="B1109">
        <v>200</v>
      </c>
      <c r="C1109" s="1">
        <v>46061.7339467593</v>
      </c>
      <c r="D1109" t="s">
        <v>3988</v>
      </c>
      <c r="E1109" t="s">
        <v>2367</v>
      </c>
    </row>
    <row r="1110" spans="1:5">
      <c r="A1110" t="s">
        <v>2255</v>
      </c>
      <c r="B1110">
        <v>300</v>
      </c>
      <c r="C1110" s="1">
        <v>46062.6077430556</v>
      </c>
      <c r="D1110" t="s">
        <v>3988</v>
      </c>
      <c r="E1110" t="s">
        <v>2255</v>
      </c>
    </row>
    <row r="1111" spans="1:5">
      <c r="A1111" t="s">
        <v>2257</v>
      </c>
      <c r="B1111">
        <v>300</v>
      </c>
      <c r="C1111" s="1">
        <v>46062.6077430556</v>
      </c>
      <c r="D1111" t="s">
        <v>3988</v>
      </c>
      <c r="E1111" t="s">
        <v>2257</v>
      </c>
    </row>
    <row r="1112" spans="1:5">
      <c r="A1112" t="s">
        <v>2259</v>
      </c>
      <c r="B1112">
        <v>350</v>
      </c>
      <c r="C1112" s="1">
        <v>46062.6077430556</v>
      </c>
      <c r="D1112" t="s">
        <v>3988</v>
      </c>
      <c r="E1112" t="s">
        <v>2259</v>
      </c>
    </row>
    <row r="1113" spans="1:5">
      <c r="A1113" t="s">
        <v>2261</v>
      </c>
      <c r="B1113">
        <v>350</v>
      </c>
      <c r="C1113" s="1">
        <v>46062.6077430556</v>
      </c>
      <c r="D1113" t="s">
        <v>3988</v>
      </c>
      <c r="E1113" t="s">
        <v>2261</v>
      </c>
    </row>
    <row r="1114" spans="1:5">
      <c r="A1114" t="s">
        <v>2263</v>
      </c>
      <c r="B1114">
        <v>350</v>
      </c>
      <c r="C1114" s="1">
        <v>46062.6077430556</v>
      </c>
      <c r="D1114" t="s">
        <v>3988</v>
      </c>
      <c r="E1114" t="s">
        <v>2263</v>
      </c>
    </row>
    <row r="1115" spans="1:5">
      <c r="A1115" t="s">
        <v>2265</v>
      </c>
      <c r="B1115">
        <v>350</v>
      </c>
      <c r="C1115" s="1">
        <v>46062.6077430556</v>
      </c>
      <c r="D1115" t="s">
        <v>3988</v>
      </c>
      <c r="E1115" t="s">
        <v>2265</v>
      </c>
    </row>
    <row r="1116" spans="1:5">
      <c r="A1116" t="s">
        <v>2267</v>
      </c>
      <c r="B1116">
        <v>300</v>
      </c>
      <c r="C1116" s="1">
        <v>46062.6077430556</v>
      </c>
      <c r="D1116" t="s">
        <v>3988</v>
      </c>
      <c r="E1116" t="s">
        <v>2267</v>
      </c>
    </row>
    <row r="1117" spans="1:5">
      <c r="A1117" t="s">
        <v>2269</v>
      </c>
      <c r="B1117">
        <v>300</v>
      </c>
      <c r="C1117" s="1">
        <v>46062.6077430556</v>
      </c>
      <c r="D1117" t="s">
        <v>3988</v>
      </c>
      <c r="E1117" t="s">
        <v>2269</v>
      </c>
    </row>
    <row r="1118" spans="1:5">
      <c r="A1118" t="s">
        <v>2271</v>
      </c>
      <c r="B1118">
        <v>350</v>
      </c>
      <c r="C1118" s="1">
        <v>46062.6077430556</v>
      </c>
      <c r="D1118" t="s">
        <v>3988</v>
      </c>
      <c r="E1118" t="s">
        <v>2271</v>
      </c>
    </row>
    <row r="1119" spans="1:5">
      <c r="A1119" t="s">
        <v>2273</v>
      </c>
      <c r="B1119">
        <v>350</v>
      </c>
      <c r="C1119" s="1">
        <v>46062.6077430556</v>
      </c>
      <c r="D1119" t="s">
        <v>3988</v>
      </c>
      <c r="E1119" t="s">
        <v>2273</v>
      </c>
    </row>
    <row r="1120" spans="1:5">
      <c r="A1120" t="s">
        <v>2275</v>
      </c>
      <c r="B1120">
        <v>350</v>
      </c>
      <c r="C1120" s="1">
        <v>46062.6077430556</v>
      </c>
      <c r="D1120" t="s">
        <v>3988</v>
      </c>
      <c r="E1120" t="s">
        <v>2275</v>
      </c>
    </row>
    <row r="1121" spans="1:5">
      <c r="A1121" t="s">
        <v>2277</v>
      </c>
      <c r="B1121">
        <v>350</v>
      </c>
      <c r="C1121" s="1">
        <v>46062.6077430556</v>
      </c>
      <c r="D1121" t="s">
        <v>3988</v>
      </c>
      <c r="E1121" t="s">
        <v>2277</v>
      </c>
    </row>
    <row r="1122" spans="1:5">
      <c r="A1122" t="s">
        <v>2279</v>
      </c>
      <c r="B1122">
        <v>300</v>
      </c>
      <c r="C1122" s="1">
        <v>46062.6077430556</v>
      </c>
      <c r="D1122" t="s">
        <v>3988</v>
      </c>
      <c r="E1122" t="s">
        <v>2279</v>
      </c>
    </row>
    <row r="1123" spans="1:5">
      <c r="A1123" t="s">
        <v>2281</v>
      </c>
      <c r="B1123">
        <v>300</v>
      </c>
      <c r="C1123" s="1">
        <v>46062.6077430556</v>
      </c>
      <c r="D1123" t="s">
        <v>3988</v>
      </c>
      <c r="E1123" t="s">
        <v>2281</v>
      </c>
    </row>
    <row r="1124" spans="1:5">
      <c r="A1124" t="s">
        <v>2283</v>
      </c>
      <c r="B1124">
        <v>350</v>
      </c>
      <c r="C1124" s="1">
        <v>46062.6077430556</v>
      </c>
      <c r="D1124" t="s">
        <v>3988</v>
      </c>
      <c r="E1124" t="s">
        <v>2283</v>
      </c>
    </row>
    <row r="1125" spans="1:5">
      <c r="A1125" t="s">
        <v>2285</v>
      </c>
      <c r="B1125">
        <v>400</v>
      </c>
      <c r="C1125" s="1">
        <v>46062.6077430556</v>
      </c>
      <c r="D1125" t="s">
        <v>3988</v>
      </c>
      <c r="E1125" t="s">
        <v>2285</v>
      </c>
    </row>
    <row r="1126" spans="1:5">
      <c r="A1126" t="s">
        <v>2287</v>
      </c>
      <c r="B1126">
        <v>350</v>
      </c>
      <c r="C1126" s="1">
        <v>46062.6077430556</v>
      </c>
      <c r="D1126" t="s">
        <v>3988</v>
      </c>
      <c r="E1126" t="s">
        <v>2287</v>
      </c>
    </row>
    <row r="1127" spans="1:5">
      <c r="A1127" t="s">
        <v>2289</v>
      </c>
      <c r="B1127">
        <v>350</v>
      </c>
      <c r="C1127" s="1">
        <v>46062.6077430556</v>
      </c>
      <c r="D1127" t="s">
        <v>3988</v>
      </c>
      <c r="E1127" t="s">
        <v>2289</v>
      </c>
    </row>
    <row r="1128" spans="1:5">
      <c r="A1128" t="s">
        <v>2291</v>
      </c>
      <c r="B1128">
        <v>350</v>
      </c>
      <c r="C1128" s="1">
        <v>46062.6077430556</v>
      </c>
      <c r="D1128" t="s">
        <v>3988</v>
      </c>
      <c r="E1128" t="s">
        <v>2291</v>
      </c>
    </row>
    <row r="1129" spans="1:5">
      <c r="A1129" t="s">
        <v>2293</v>
      </c>
      <c r="B1129">
        <v>350</v>
      </c>
      <c r="C1129" s="1">
        <v>46062.6077430556</v>
      </c>
      <c r="D1129" t="s">
        <v>3988</v>
      </c>
      <c r="E1129" t="s">
        <v>2293</v>
      </c>
    </row>
    <row r="1130" spans="1:5">
      <c r="A1130" t="s">
        <v>2295</v>
      </c>
      <c r="B1130">
        <v>350</v>
      </c>
      <c r="C1130" s="1">
        <v>46062.6077430556</v>
      </c>
      <c r="D1130" t="s">
        <v>3988</v>
      </c>
      <c r="E1130" t="s">
        <v>2295</v>
      </c>
    </row>
    <row r="1131" spans="1:5">
      <c r="A1131" t="s">
        <v>2297</v>
      </c>
      <c r="B1131">
        <v>350</v>
      </c>
      <c r="C1131" s="1">
        <v>46062.6077430556</v>
      </c>
      <c r="D1131" t="s">
        <v>3988</v>
      </c>
      <c r="E1131" t="s">
        <v>2297</v>
      </c>
    </row>
    <row r="1132" spans="1:5">
      <c r="A1132" t="s">
        <v>2299</v>
      </c>
      <c r="B1132">
        <v>300</v>
      </c>
      <c r="C1132" s="1">
        <v>46062.6077430556</v>
      </c>
      <c r="D1132" t="s">
        <v>3988</v>
      </c>
      <c r="E1132" t="s">
        <v>2299</v>
      </c>
    </row>
    <row r="1133" spans="1:5">
      <c r="A1133" t="s">
        <v>2301</v>
      </c>
      <c r="B1133">
        <v>300</v>
      </c>
      <c r="C1133" s="1">
        <v>46062.6077430556</v>
      </c>
      <c r="D1133" t="s">
        <v>3988</v>
      </c>
      <c r="E1133" t="s">
        <v>2301</v>
      </c>
    </row>
    <row r="1134" spans="1:5">
      <c r="A1134" t="s">
        <v>2303</v>
      </c>
      <c r="B1134">
        <v>300</v>
      </c>
      <c r="C1134" s="1">
        <v>46062.6077430556</v>
      </c>
      <c r="D1134" t="s">
        <v>3988</v>
      </c>
      <c r="E1134" t="s">
        <v>2303</v>
      </c>
    </row>
    <row r="1135" spans="1:5">
      <c r="A1135" t="s">
        <v>2305</v>
      </c>
      <c r="B1135">
        <v>400</v>
      </c>
      <c r="C1135" s="1">
        <v>46062.6077430556</v>
      </c>
      <c r="D1135" t="s">
        <v>3988</v>
      </c>
      <c r="E1135" t="s">
        <v>2305</v>
      </c>
    </row>
    <row r="1136" spans="1:5">
      <c r="A1136" t="s">
        <v>2307</v>
      </c>
      <c r="B1136">
        <v>400</v>
      </c>
      <c r="C1136" s="1">
        <v>46062.6077430556</v>
      </c>
      <c r="D1136" t="s">
        <v>3988</v>
      </c>
      <c r="E1136" t="s">
        <v>2307</v>
      </c>
    </row>
    <row r="1137" spans="1:5">
      <c r="A1137" t="s">
        <v>2309</v>
      </c>
      <c r="B1137">
        <v>400</v>
      </c>
      <c r="C1137" s="1">
        <v>46062.6077430556</v>
      </c>
      <c r="D1137" t="s">
        <v>3988</v>
      </c>
      <c r="E1137" t="s">
        <v>2309</v>
      </c>
    </row>
    <row r="1138" spans="1:5">
      <c r="A1138" t="s">
        <v>2404</v>
      </c>
      <c r="B1138">
        <v>300</v>
      </c>
      <c r="C1138" s="1">
        <v>46063.6934027778</v>
      </c>
      <c r="D1138" t="s">
        <v>3988</v>
      </c>
      <c r="E1138" t="s">
        <v>2404</v>
      </c>
    </row>
    <row r="1139" spans="1:5">
      <c r="A1139" t="s">
        <v>2406</v>
      </c>
      <c r="B1139">
        <v>300</v>
      </c>
      <c r="C1139" s="1">
        <v>46063.6934027778</v>
      </c>
      <c r="D1139" t="s">
        <v>3988</v>
      </c>
      <c r="E1139" t="s">
        <v>2406</v>
      </c>
    </row>
    <row r="1140" spans="1:5">
      <c r="A1140" t="s">
        <v>2408</v>
      </c>
      <c r="B1140">
        <v>300</v>
      </c>
      <c r="C1140" s="1">
        <v>46064.7338078704</v>
      </c>
      <c r="D1140" t="s">
        <v>3988</v>
      </c>
      <c r="E1140" t="s">
        <v>2408</v>
      </c>
    </row>
    <row r="1141" spans="1:5">
      <c r="A1141" t="s">
        <v>2369</v>
      </c>
      <c r="B1141">
        <v>250</v>
      </c>
      <c r="C1141" s="1">
        <v>46064.7380555556</v>
      </c>
      <c r="D1141" t="s">
        <v>3988</v>
      </c>
      <c r="E1141" t="s">
        <v>2369</v>
      </c>
    </row>
    <row r="1142" spans="1:5">
      <c r="A1142" t="s">
        <v>2371</v>
      </c>
      <c r="B1142">
        <v>250</v>
      </c>
      <c r="C1142" s="1">
        <v>46064.7380555556</v>
      </c>
      <c r="D1142" t="s">
        <v>3988</v>
      </c>
      <c r="E1142" t="s">
        <v>2371</v>
      </c>
    </row>
    <row r="1143" spans="1:5">
      <c r="A1143" t="s">
        <v>2619</v>
      </c>
      <c r="B1143">
        <v>400</v>
      </c>
      <c r="C1143" s="1">
        <v>46064.7400694444</v>
      </c>
      <c r="D1143" t="s">
        <v>3988</v>
      </c>
      <c r="E1143" t="s">
        <v>2619</v>
      </c>
    </row>
    <row r="1144" spans="1:5">
      <c r="A1144" t="s">
        <v>1086</v>
      </c>
      <c r="B1144">
        <v>300</v>
      </c>
      <c r="C1144" s="1">
        <v>46077.6931018519</v>
      </c>
      <c r="D1144" t="s">
        <v>3994</v>
      </c>
      <c r="E1144" t="s">
        <v>1086</v>
      </c>
    </row>
    <row r="1145" spans="1:5">
      <c r="A1145" t="s">
        <v>1090</v>
      </c>
      <c r="B1145">
        <v>300</v>
      </c>
      <c r="C1145" s="1">
        <v>46077.6931018519</v>
      </c>
      <c r="D1145" t="s">
        <v>3994</v>
      </c>
      <c r="E1145" t="s">
        <v>1090</v>
      </c>
    </row>
    <row r="1146" spans="1:5">
      <c r="A1146" t="s">
        <v>1592</v>
      </c>
      <c r="B1146">
        <v>300</v>
      </c>
      <c r="C1146" s="1">
        <v>46077.6931018519</v>
      </c>
      <c r="D1146" t="s">
        <v>3994</v>
      </c>
      <c r="E1146" t="s">
        <v>1592</v>
      </c>
    </row>
    <row r="1147" spans="1:5">
      <c r="A1147" t="s">
        <v>1768</v>
      </c>
      <c r="B1147">
        <v>300</v>
      </c>
      <c r="C1147" s="1">
        <v>46077.6931018519</v>
      </c>
      <c r="D1147" t="s">
        <v>3994</v>
      </c>
      <c r="E1147" t="s">
        <v>1768</v>
      </c>
    </row>
    <row r="1148" spans="1:5">
      <c r="A1148" t="s">
        <v>1770</v>
      </c>
      <c r="B1148">
        <v>300</v>
      </c>
      <c r="C1148" s="1">
        <v>46077.6931018519</v>
      </c>
      <c r="D1148" t="s">
        <v>3994</v>
      </c>
      <c r="E1148" t="s">
        <v>1770</v>
      </c>
    </row>
    <row r="1149" spans="1:5">
      <c r="A1149" t="s">
        <v>547</v>
      </c>
      <c r="B1149">
        <v>100</v>
      </c>
      <c r="C1149" s="1">
        <v>46077.7055439815</v>
      </c>
      <c r="D1149" t="s">
        <v>3994</v>
      </c>
      <c r="E1149" t="s">
        <v>547</v>
      </c>
    </row>
    <row r="1150" spans="1:5">
      <c r="A1150" t="s">
        <v>781</v>
      </c>
      <c r="B1150">
        <v>100</v>
      </c>
      <c r="C1150" s="1">
        <v>46077.7055439815</v>
      </c>
      <c r="D1150" t="s">
        <v>3994</v>
      </c>
      <c r="E1150" t="s">
        <v>781</v>
      </c>
    </row>
    <row r="1151" spans="1:5">
      <c r="A1151" t="s">
        <v>1298</v>
      </c>
      <c r="B1151">
        <v>200</v>
      </c>
      <c r="C1151" s="1">
        <v>46077.7055439815</v>
      </c>
      <c r="D1151" t="s">
        <v>3994</v>
      </c>
      <c r="E1151" t="s">
        <v>1298</v>
      </c>
    </row>
    <row r="1152" spans="1:5">
      <c r="A1152" t="s">
        <v>976</v>
      </c>
      <c r="B1152">
        <v>200</v>
      </c>
      <c r="C1152" s="1">
        <v>46077.7055439815</v>
      </c>
      <c r="D1152" t="s">
        <v>3994</v>
      </c>
      <c r="E1152" t="s">
        <v>976</v>
      </c>
    </row>
    <row r="1153" spans="1:5">
      <c r="A1153" t="s">
        <v>1020</v>
      </c>
      <c r="B1153">
        <v>200</v>
      </c>
      <c r="C1153" s="1">
        <v>46077.7055439815</v>
      </c>
      <c r="D1153" t="s">
        <v>3994</v>
      </c>
      <c r="E1153" t="s">
        <v>1020</v>
      </c>
    </row>
    <row r="1154" spans="1:5">
      <c r="A1154" t="s">
        <v>2828</v>
      </c>
      <c r="B1154">
        <v>200</v>
      </c>
      <c r="C1154" s="1">
        <v>46077.7055439815</v>
      </c>
      <c r="D1154" t="s">
        <v>3994</v>
      </c>
      <c r="E1154" t="s">
        <v>2828</v>
      </c>
    </row>
    <row r="1155" spans="1:5">
      <c r="A1155" t="s">
        <v>2882</v>
      </c>
      <c r="B1155">
        <v>500</v>
      </c>
      <c r="C1155" s="1">
        <v>46077.7055439815</v>
      </c>
      <c r="D1155" t="s">
        <v>3994</v>
      </c>
      <c r="E1155" t="s">
        <v>2882</v>
      </c>
    </row>
    <row r="1156" spans="1:5">
      <c r="A1156" t="s">
        <v>2902</v>
      </c>
      <c r="B1156">
        <v>100</v>
      </c>
      <c r="C1156" s="1">
        <v>46077.7055439815</v>
      </c>
      <c r="D1156" t="s">
        <v>3994</v>
      </c>
      <c r="E1156" t="s">
        <v>2902</v>
      </c>
    </row>
    <row r="1157" spans="1:5">
      <c r="A1157" t="s">
        <v>2431</v>
      </c>
      <c r="B1157">
        <v>300</v>
      </c>
      <c r="C1157" s="1">
        <v>46077.7055555556</v>
      </c>
      <c r="D1157" t="s">
        <v>3994</v>
      </c>
      <c r="E1157" t="s">
        <v>2431</v>
      </c>
    </row>
    <row r="1158" spans="1:5">
      <c r="A1158" t="s">
        <v>2015</v>
      </c>
      <c r="B1158">
        <v>400</v>
      </c>
      <c r="C1158" s="1">
        <v>46077.7105671296</v>
      </c>
      <c r="D1158" t="s">
        <v>3994</v>
      </c>
      <c r="E1158" t="s">
        <v>2015</v>
      </c>
    </row>
    <row r="1159" spans="1:5">
      <c r="A1159" t="s">
        <v>1642</v>
      </c>
      <c r="B1159">
        <v>200</v>
      </c>
      <c r="C1159" s="1">
        <v>46077.7105671296</v>
      </c>
      <c r="D1159" t="s">
        <v>3994</v>
      </c>
      <c r="E1159" t="s">
        <v>1642</v>
      </c>
    </row>
    <row r="1160" spans="1:5">
      <c r="A1160" t="s">
        <v>1620</v>
      </c>
      <c r="B1160">
        <v>300</v>
      </c>
      <c r="C1160" s="1">
        <v>46077.7105671296</v>
      </c>
      <c r="D1160" t="s">
        <v>3994</v>
      </c>
      <c r="E1160" t="s">
        <v>1620</v>
      </c>
    </row>
    <row r="1161" spans="1:5">
      <c r="A1161" t="s">
        <v>1624</v>
      </c>
      <c r="B1161">
        <v>100</v>
      </c>
      <c r="C1161" s="1">
        <v>46077.7105671296</v>
      </c>
      <c r="D1161" t="s">
        <v>3994</v>
      </c>
      <c r="E1161" t="s">
        <v>1624</v>
      </c>
    </row>
    <row r="1162" spans="1:5">
      <c r="A1162" t="s">
        <v>1632</v>
      </c>
      <c r="B1162">
        <v>250</v>
      </c>
      <c r="C1162" s="1">
        <v>46077.7105671296</v>
      </c>
      <c r="D1162" t="s">
        <v>3994</v>
      </c>
      <c r="E1162" t="s">
        <v>1632</v>
      </c>
    </row>
    <row r="1163" spans="1:5">
      <c r="A1163" t="s">
        <v>1636</v>
      </c>
      <c r="B1163">
        <v>100</v>
      </c>
      <c r="C1163" s="1">
        <v>46077.7105671296</v>
      </c>
      <c r="D1163" t="s">
        <v>3994</v>
      </c>
      <c r="E1163" t="s">
        <v>1636</v>
      </c>
    </row>
    <row r="1164" spans="1:5">
      <c r="A1164" t="s">
        <v>1640</v>
      </c>
      <c r="B1164">
        <v>100</v>
      </c>
      <c r="C1164" s="1">
        <v>46077.7105671296</v>
      </c>
      <c r="D1164" t="s">
        <v>3994</v>
      </c>
      <c r="E1164" t="s">
        <v>1640</v>
      </c>
    </row>
    <row r="1165" spans="1:5">
      <c r="A1165" t="s">
        <v>1650</v>
      </c>
      <c r="B1165">
        <v>100</v>
      </c>
      <c r="C1165" s="1">
        <v>46077.7105671296</v>
      </c>
      <c r="D1165" t="s">
        <v>3994</v>
      </c>
      <c r="E1165" t="s">
        <v>1650</v>
      </c>
    </row>
    <row r="1166" spans="1:5">
      <c r="A1166" t="s">
        <v>1454</v>
      </c>
      <c r="B1166">
        <v>100</v>
      </c>
      <c r="C1166" s="1">
        <v>46077.7105671296</v>
      </c>
      <c r="D1166" t="s">
        <v>3994</v>
      </c>
      <c r="E1166" t="s">
        <v>1454</v>
      </c>
    </row>
    <row r="1167" spans="1:5">
      <c r="A1167" t="s">
        <v>1478</v>
      </c>
      <c r="B1167">
        <v>100</v>
      </c>
      <c r="C1167" s="1">
        <v>46077.7105671296</v>
      </c>
      <c r="D1167" t="s">
        <v>3994</v>
      </c>
      <c r="E1167" t="s">
        <v>1478</v>
      </c>
    </row>
    <row r="1168" spans="1:5">
      <c r="A1168" t="s">
        <v>1644</v>
      </c>
      <c r="B1168">
        <v>300</v>
      </c>
      <c r="C1168" s="1">
        <v>46077.7105671296</v>
      </c>
      <c r="D1168" t="s">
        <v>3994</v>
      </c>
      <c r="E1168" t="s">
        <v>1644</v>
      </c>
    </row>
    <row r="1169" spans="1:5">
      <c r="A1169" t="s">
        <v>1646</v>
      </c>
      <c r="B1169">
        <v>200</v>
      </c>
      <c r="C1169" s="1">
        <v>46077.7105671296</v>
      </c>
      <c r="D1169" t="s">
        <v>3994</v>
      </c>
      <c r="E1169" t="s">
        <v>1646</v>
      </c>
    </row>
    <row r="1170" spans="1:5">
      <c r="A1170" t="s">
        <v>1706</v>
      </c>
      <c r="B1170">
        <v>200</v>
      </c>
      <c r="C1170" s="1">
        <v>46077.7105671296</v>
      </c>
      <c r="D1170" t="s">
        <v>3994</v>
      </c>
      <c r="E1170" t="s">
        <v>1706</v>
      </c>
    </row>
    <row r="1171" spans="1:5">
      <c r="A1171" t="s">
        <v>1714</v>
      </c>
      <c r="B1171">
        <v>150</v>
      </c>
      <c r="C1171" s="1">
        <v>46077.7105671296</v>
      </c>
      <c r="D1171" t="s">
        <v>3994</v>
      </c>
      <c r="E1171" t="s">
        <v>1714</v>
      </c>
    </row>
    <row r="1172" spans="1:5">
      <c r="A1172" t="s">
        <v>1716</v>
      </c>
      <c r="B1172">
        <v>100</v>
      </c>
      <c r="C1172" s="1">
        <v>46077.7105671296</v>
      </c>
      <c r="D1172" t="s">
        <v>3994</v>
      </c>
      <c r="E1172" t="s">
        <v>1716</v>
      </c>
    </row>
    <row r="1173" spans="1:5">
      <c r="A1173" t="s">
        <v>1806</v>
      </c>
      <c r="B1173">
        <v>100</v>
      </c>
      <c r="C1173" s="1">
        <v>46077.7105671296</v>
      </c>
      <c r="D1173" t="s">
        <v>3994</v>
      </c>
      <c r="E1173" t="s">
        <v>1806</v>
      </c>
    </row>
    <row r="1174" spans="1:5">
      <c r="A1174" t="s">
        <v>2622</v>
      </c>
      <c r="B1174">
        <v>360</v>
      </c>
      <c r="C1174" s="1">
        <v>46077.7171875</v>
      </c>
      <c r="D1174" t="s">
        <v>3994</v>
      </c>
      <c r="E1174" t="s">
        <v>2622</v>
      </c>
    </row>
    <row r="1175" spans="1:5">
      <c r="A1175" t="s">
        <v>2624</v>
      </c>
      <c r="B1175">
        <v>200</v>
      </c>
      <c r="C1175" s="1">
        <v>46077.7171875</v>
      </c>
      <c r="D1175" t="s">
        <v>3994</v>
      </c>
      <c r="E1175" t="s">
        <v>2624</v>
      </c>
    </row>
    <row r="1176" spans="1:5">
      <c r="A1176" t="s">
        <v>2681</v>
      </c>
      <c r="B1176">
        <v>160</v>
      </c>
      <c r="C1176" s="1">
        <v>46077.7171875</v>
      </c>
      <c r="D1176" t="s">
        <v>3994</v>
      </c>
      <c r="E1176" t="s">
        <v>2681</v>
      </c>
    </row>
    <row r="1177" spans="1:5">
      <c r="A1177" t="s">
        <v>2836</v>
      </c>
      <c r="B1177">
        <v>500</v>
      </c>
      <c r="C1177" s="1">
        <v>46077.7171875</v>
      </c>
      <c r="D1177" t="s">
        <v>3994</v>
      </c>
      <c r="E1177" t="s">
        <v>2836</v>
      </c>
    </row>
    <row r="1178" spans="1:5">
      <c r="A1178" t="s">
        <v>2868</v>
      </c>
      <c r="B1178">
        <v>300</v>
      </c>
      <c r="C1178" s="1">
        <v>46077.7171875</v>
      </c>
      <c r="D1178" t="s">
        <v>3994</v>
      </c>
      <c r="E1178" t="s">
        <v>2868</v>
      </c>
    </row>
    <row r="1179" spans="1:5">
      <c r="A1179" t="s">
        <v>2419</v>
      </c>
      <c r="B1179">
        <v>200</v>
      </c>
      <c r="C1179" s="1">
        <v>46077.7171875</v>
      </c>
      <c r="D1179" t="s">
        <v>3994</v>
      </c>
      <c r="E1179" t="s">
        <v>2419</v>
      </c>
    </row>
    <row r="1180" spans="1:5">
      <c r="A1180" t="s">
        <v>2421</v>
      </c>
      <c r="B1180">
        <v>300</v>
      </c>
      <c r="C1180" s="1">
        <v>46077.7171875</v>
      </c>
      <c r="D1180" t="s">
        <v>3994</v>
      </c>
      <c r="E1180" t="s">
        <v>2421</v>
      </c>
    </row>
    <row r="1181" spans="1:5">
      <c r="A1181" t="s">
        <v>2445</v>
      </c>
      <c r="B1181">
        <v>200</v>
      </c>
      <c r="C1181" s="1">
        <v>46077.7171875</v>
      </c>
      <c r="D1181" t="s">
        <v>3994</v>
      </c>
      <c r="E1181" t="s">
        <v>2445</v>
      </c>
    </row>
    <row r="1182" spans="1:5">
      <c r="A1182" t="s">
        <v>2447</v>
      </c>
      <c r="B1182">
        <v>200</v>
      </c>
      <c r="C1182" s="1">
        <v>46077.7171875</v>
      </c>
      <c r="D1182" t="s">
        <v>3994</v>
      </c>
      <c r="E1182" t="s">
        <v>2447</v>
      </c>
    </row>
    <row r="1183" spans="1:5">
      <c r="A1183" t="s">
        <v>2577</v>
      </c>
      <c r="B1183">
        <v>50</v>
      </c>
      <c r="C1183" s="1">
        <v>46077.7171875</v>
      </c>
      <c r="D1183" t="s">
        <v>3994</v>
      </c>
      <c r="E1183" t="s">
        <v>2577</v>
      </c>
    </row>
    <row r="1184" spans="1:5">
      <c r="A1184" t="s">
        <v>1802</v>
      </c>
      <c r="B1184">
        <v>200</v>
      </c>
      <c r="C1184" s="1">
        <v>46077.7209837963</v>
      </c>
      <c r="D1184" t="s">
        <v>3994</v>
      </c>
      <c r="E1184" t="s">
        <v>1802</v>
      </c>
    </row>
    <row r="1185" spans="1:5">
      <c r="A1185" t="s">
        <v>1052</v>
      </c>
      <c r="B1185">
        <v>500</v>
      </c>
      <c r="C1185" s="1">
        <v>46077.7209837963</v>
      </c>
      <c r="D1185" t="s">
        <v>3994</v>
      </c>
      <c r="E1185" t="s">
        <v>1052</v>
      </c>
    </row>
    <row r="1186" spans="1:5">
      <c r="A1186" t="s">
        <v>1766</v>
      </c>
      <c r="B1186">
        <v>500</v>
      </c>
      <c r="C1186" s="1">
        <v>46077.7209837963</v>
      </c>
      <c r="D1186" t="s">
        <v>3994</v>
      </c>
      <c r="E1186" t="s">
        <v>1766</v>
      </c>
    </row>
    <row r="1187" spans="1:5">
      <c r="A1187" t="s">
        <v>1764</v>
      </c>
      <c r="B1187">
        <v>500</v>
      </c>
      <c r="C1187" s="1">
        <v>46077.7209837963</v>
      </c>
      <c r="D1187" t="s">
        <v>3994</v>
      </c>
      <c r="E1187" t="s">
        <v>1764</v>
      </c>
    </row>
    <row r="1188" spans="1:5">
      <c r="A1188" t="s">
        <v>2137</v>
      </c>
      <c r="B1188">
        <v>250</v>
      </c>
      <c r="C1188" s="1">
        <v>46077.7239930556</v>
      </c>
      <c r="D1188" t="s">
        <v>3994</v>
      </c>
      <c r="E1188" t="s">
        <v>2137</v>
      </c>
    </row>
    <row r="1189" spans="1:5">
      <c r="A1189" t="s">
        <v>817</v>
      </c>
      <c r="B1189">
        <v>350</v>
      </c>
      <c r="C1189" s="1">
        <v>46077.7239930556</v>
      </c>
      <c r="D1189" t="s">
        <v>3994</v>
      </c>
      <c r="E1189" t="s">
        <v>817</v>
      </c>
    </row>
    <row r="1190" spans="1:5">
      <c r="A1190" t="s">
        <v>1816</v>
      </c>
      <c r="B1190">
        <v>200</v>
      </c>
      <c r="C1190" s="1">
        <v>46077.7239930556</v>
      </c>
      <c r="D1190" t="s">
        <v>3994</v>
      </c>
      <c r="E1190" t="s">
        <v>1816</v>
      </c>
    </row>
    <row r="1191" spans="1:5">
      <c r="A1191" t="s">
        <v>2628</v>
      </c>
      <c r="B1191">
        <v>250</v>
      </c>
      <c r="C1191" s="1">
        <v>46077.7239930556</v>
      </c>
      <c r="D1191" t="s">
        <v>3994</v>
      </c>
      <c r="E1191" t="s">
        <v>2628</v>
      </c>
    </row>
    <row r="1192" spans="1:5">
      <c r="A1192" t="s">
        <v>1760</v>
      </c>
      <c r="B1192">
        <v>500</v>
      </c>
      <c r="C1192" s="1">
        <v>46077.7291319444</v>
      </c>
      <c r="D1192" t="s">
        <v>3994</v>
      </c>
      <c r="E1192" t="s">
        <v>1760</v>
      </c>
    </row>
    <row r="1193" spans="1:5">
      <c r="A1193" t="s">
        <v>2767</v>
      </c>
      <c r="B1193">
        <v>300</v>
      </c>
      <c r="C1193" s="1">
        <v>46077.7291319444</v>
      </c>
      <c r="D1193" t="s">
        <v>3994</v>
      </c>
      <c r="E1193" t="s">
        <v>2767</v>
      </c>
    </row>
    <row r="1194" spans="1:5">
      <c r="A1194" t="s">
        <v>2822</v>
      </c>
      <c r="B1194">
        <v>200</v>
      </c>
      <c r="C1194" s="1">
        <v>46077.7326041667</v>
      </c>
      <c r="D1194" t="s">
        <v>3994</v>
      </c>
      <c r="E1194" t="s">
        <v>2822</v>
      </c>
    </row>
    <row r="1195" spans="1:5">
      <c r="A1195" t="s">
        <v>3024</v>
      </c>
      <c r="B1195">
        <v>250</v>
      </c>
      <c r="C1195" s="1">
        <v>46077.7331134259</v>
      </c>
      <c r="D1195" t="s">
        <v>3994</v>
      </c>
      <c r="E1195" t="s">
        <v>3024</v>
      </c>
    </row>
    <row r="1196" spans="1:5">
      <c r="A1196" t="s">
        <v>3032</v>
      </c>
      <c r="B1196">
        <v>170</v>
      </c>
      <c r="C1196" s="1">
        <v>46077.7331134259</v>
      </c>
      <c r="D1196" t="s">
        <v>3994</v>
      </c>
      <c r="E1196" t="s">
        <v>3032</v>
      </c>
    </row>
    <row r="1197" spans="1:5">
      <c r="A1197" t="s">
        <v>384</v>
      </c>
      <c r="B1197">
        <v>80</v>
      </c>
      <c r="C1197" s="1">
        <v>46077.7379861111</v>
      </c>
      <c r="D1197" t="s">
        <v>3994</v>
      </c>
      <c r="E1197" t="s">
        <v>384</v>
      </c>
    </row>
    <row r="1198" spans="1:5">
      <c r="A1198" t="s">
        <v>2741</v>
      </c>
      <c r="B1198">
        <v>30</v>
      </c>
      <c r="C1198" s="1">
        <v>46077.7379861111</v>
      </c>
      <c r="D1198" t="s">
        <v>3994</v>
      </c>
      <c r="E1198" t="s">
        <v>2741</v>
      </c>
    </row>
    <row r="1199" spans="1:5">
      <c r="A1199" t="s">
        <v>2892</v>
      </c>
      <c r="B1199">
        <v>50</v>
      </c>
      <c r="C1199" s="1">
        <v>46077.7379861111</v>
      </c>
      <c r="D1199" t="s">
        <v>3994</v>
      </c>
      <c r="E1199" t="s">
        <v>2892</v>
      </c>
    </row>
    <row r="1200" spans="1:5">
      <c r="A1200" t="s">
        <v>2713</v>
      </c>
      <c r="B1200">
        <v>110</v>
      </c>
      <c r="C1200" s="1">
        <v>46077.7403009259</v>
      </c>
      <c r="D1200" t="s">
        <v>3994</v>
      </c>
      <c r="E1200" t="s">
        <v>2713</v>
      </c>
    </row>
    <row r="1201" spans="1:5">
      <c r="A1201" t="s">
        <v>2715</v>
      </c>
      <c r="B1201">
        <v>200</v>
      </c>
      <c r="C1201" s="1">
        <v>46077.7403009259</v>
      </c>
      <c r="D1201" t="s">
        <v>3994</v>
      </c>
      <c r="E1201" t="s">
        <v>2715</v>
      </c>
    </row>
    <row r="1202" spans="1:5">
      <c r="A1202" t="s">
        <v>2796</v>
      </c>
      <c r="B1202">
        <v>100</v>
      </c>
      <c r="C1202" s="1">
        <v>46077.7403009259</v>
      </c>
      <c r="D1202" t="s">
        <v>3994</v>
      </c>
      <c r="E1202" t="s">
        <v>2796</v>
      </c>
    </row>
    <row r="1203" spans="1:5">
      <c r="A1203" t="s">
        <v>2527</v>
      </c>
      <c r="B1203">
        <v>50</v>
      </c>
      <c r="C1203" s="1">
        <v>46077.7403009259</v>
      </c>
      <c r="D1203" t="s">
        <v>3994</v>
      </c>
      <c r="E1203" t="s">
        <v>2527</v>
      </c>
    </row>
    <row r="1204" spans="1:5">
      <c r="A1204" t="s">
        <v>1520</v>
      </c>
      <c r="B1204">
        <v>50</v>
      </c>
      <c r="C1204" s="1">
        <v>46077.7403009259</v>
      </c>
      <c r="D1204" t="s">
        <v>3994</v>
      </c>
      <c r="E1204" t="s">
        <v>1520</v>
      </c>
    </row>
    <row r="1205" spans="1:5">
      <c r="A1205" t="s">
        <v>1526</v>
      </c>
      <c r="B1205">
        <v>50</v>
      </c>
      <c r="C1205" s="1">
        <v>46077.7403009259</v>
      </c>
      <c r="D1205" t="s">
        <v>3994</v>
      </c>
      <c r="E1205" t="s">
        <v>1526</v>
      </c>
    </row>
    <row r="1206" spans="1:5">
      <c r="A1206" t="s">
        <v>2964</v>
      </c>
      <c r="B1206">
        <v>30</v>
      </c>
      <c r="C1206" s="1">
        <v>46077.7403009259</v>
      </c>
      <c r="D1206" t="s">
        <v>3994</v>
      </c>
      <c r="E1206" t="s">
        <v>2964</v>
      </c>
    </row>
    <row r="1207" spans="1:5">
      <c r="A1207" t="s">
        <v>2493</v>
      </c>
      <c r="B1207">
        <v>70</v>
      </c>
      <c r="C1207" s="1">
        <v>46077.7403009259</v>
      </c>
      <c r="D1207" t="s">
        <v>3994</v>
      </c>
      <c r="E1207" t="s">
        <v>2493</v>
      </c>
    </row>
    <row r="1208" spans="1:5">
      <c r="A1208" t="s">
        <v>1562</v>
      </c>
      <c r="B1208">
        <v>100</v>
      </c>
      <c r="C1208" s="1">
        <v>46077.7473032407</v>
      </c>
      <c r="D1208" t="s">
        <v>3994</v>
      </c>
      <c r="E1208" t="s">
        <v>1562</v>
      </c>
    </row>
    <row r="1209" spans="1:5">
      <c r="A1209" t="s">
        <v>1566</v>
      </c>
      <c r="B1209">
        <v>100</v>
      </c>
      <c r="C1209" s="1">
        <v>46077.7473032407</v>
      </c>
      <c r="D1209" t="s">
        <v>3994</v>
      </c>
      <c r="E1209" t="s">
        <v>1566</v>
      </c>
    </row>
    <row r="1210" spans="1:5">
      <c r="A1210" t="s">
        <v>1542</v>
      </c>
      <c r="B1210">
        <v>50</v>
      </c>
      <c r="C1210" s="1">
        <v>46077.7593518519</v>
      </c>
      <c r="D1210" t="s">
        <v>3994</v>
      </c>
      <c r="E1210" t="s">
        <v>1542</v>
      </c>
    </row>
    <row r="1211" spans="1:5">
      <c r="A1211" t="s">
        <v>2319</v>
      </c>
      <c r="B1211">
        <v>200</v>
      </c>
      <c r="C1211" s="1">
        <v>46079.5007986111</v>
      </c>
      <c r="D1211" t="s">
        <v>3994</v>
      </c>
      <c r="E1211" t="s">
        <v>2319</v>
      </c>
    </row>
    <row r="1212" spans="1:5">
      <c r="A1212" t="s">
        <v>2321</v>
      </c>
      <c r="B1212">
        <v>200</v>
      </c>
      <c r="C1212" s="1">
        <v>46079.5007986111</v>
      </c>
      <c r="D1212" t="s">
        <v>3994</v>
      </c>
      <c r="E1212" t="s">
        <v>2321</v>
      </c>
    </row>
    <row r="1213" spans="1:5">
      <c r="A1213" t="s">
        <v>2323</v>
      </c>
      <c r="B1213">
        <v>200</v>
      </c>
      <c r="C1213" s="1">
        <v>46079.5007986111</v>
      </c>
      <c r="D1213" t="s">
        <v>3994</v>
      </c>
      <c r="E1213" t="s">
        <v>2323</v>
      </c>
    </row>
    <row r="1214" spans="1:5">
      <c r="A1214" t="s">
        <v>1268</v>
      </c>
      <c r="B1214">
        <v>500</v>
      </c>
      <c r="C1214" s="1">
        <v>46079.6598726852</v>
      </c>
      <c r="D1214" t="s">
        <v>3994</v>
      </c>
      <c r="E1214" t="s">
        <v>1268</v>
      </c>
    </row>
    <row r="1215" spans="1:5">
      <c r="A1215" t="s">
        <v>1290</v>
      </c>
      <c r="B1215">
        <v>500</v>
      </c>
      <c r="C1215" s="1">
        <v>46079.6598726852</v>
      </c>
      <c r="D1215" t="s">
        <v>3994</v>
      </c>
      <c r="E1215" t="s">
        <v>1290</v>
      </c>
    </row>
    <row r="1216" spans="1:5">
      <c r="A1216" t="s">
        <v>1280</v>
      </c>
      <c r="B1216">
        <v>200</v>
      </c>
      <c r="C1216" s="1">
        <v>46079.6598726852</v>
      </c>
      <c r="D1216" t="s">
        <v>3994</v>
      </c>
      <c r="E1216" t="s">
        <v>1280</v>
      </c>
    </row>
    <row r="1217" spans="1:5">
      <c r="A1217" t="s">
        <v>914</v>
      </c>
      <c r="B1217">
        <v>200</v>
      </c>
      <c r="C1217" s="1">
        <v>46079.6598726852</v>
      </c>
      <c r="D1217" t="s">
        <v>3994</v>
      </c>
      <c r="E1217" t="s">
        <v>914</v>
      </c>
    </row>
    <row r="1218" spans="1:5">
      <c r="A1218" t="s">
        <v>920</v>
      </c>
      <c r="B1218">
        <v>200</v>
      </c>
      <c r="C1218" s="1">
        <v>46079.6598726852</v>
      </c>
      <c r="D1218" t="s">
        <v>3994</v>
      </c>
      <c r="E1218" t="s">
        <v>920</v>
      </c>
    </row>
    <row r="1219" spans="1:5">
      <c r="A1219" t="s">
        <v>992</v>
      </c>
      <c r="B1219">
        <v>200</v>
      </c>
      <c r="C1219" s="1">
        <v>46079.6598726852</v>
      </c>
      <c r="D1219" t="s">
        <v>3994</v>
      </c>
      <c r="E1219" t="s">
        <v>992</v>
      </c>
    </row>
    <row r="1220" spans="1:5">
      <c r="A1220" t="s">
        <v>980</v>
      </c>
      <c r="B1220">
        <v>500</v>
      </c>
      <c r="C1220" s="1">
        <v>46079.6711458333</v>
      </c>
      <c r="D1220" t="s">
        <v>3994</v>
      </c>
      <c r="E1220" t="s">
        <v>980</v>
      </c>
    </row>
    <row r="1221" spans="1:5">
      <c r="A1221" t="s">
        <v>2137</v>
      </c>
      <c r="B1221">
        <v>200</v>
      </c>
      <c r="C1221" s="1">
        <v>46079.6822222222</v>
      </c>
      <c r="D1221" t="s">
        <v>3994</v>
      </c>
      <c r="E1221" t="s">
        <v>2137</v>
      </c>
    </row>
    <row r="1222" spans="1:5">
      <c r="A1222" t="s">
        <v>1816</v>
      </c>
      <c r="B1222">
        <v>100</v>
      </c>
      <c r="C1222" s="1">
        <v>46079.6822222222</v>
      </c>
      <c r="D1222" t="s">
        <v>3994</v>
      </c>
      <c r="E1222" t="s">
        <v>1816</v>
      </c>
    </row>
    <row r="1223" spans="1:5">
      <c r="A1223" t="s">
        <v>1316</v>
      </c>
      <c r="B1223">
        <v>300</v>
      </c>
      <c r="C1223" s="1">
        <v>46079.6950578704</v>
      </c>
      <c r="D1223" t="s">
        <v>3994</v>
      </c>
      <c r="E1223" t="s">
        <v>1316</v>
      </c>
    </row>
    <row r="1224" spans="1:5">
      <c r="A1224" t="s">
        <v>1378</v>
      </c>
      <c r="B1224">
        <v>300</v>
      </c>
      <c r="C1224" s="1">
        <v>46079.6950578704</v>
      </c>
      <c r="D1224" t="s">
        <v>3994</v>
      </c>
      <c r="E1224" t="s">
        <v>1378</v>
      </c>
    </row>
    <row r="1225" spans="1:5">
      <c r="A1225" t="s">
        <v>1388</v>
      </c>
      <c r="B1225">
        <v>300</v>
      </c>
      <c r="C1225" s="1">
        <v>46079.6950578704</v>
      </c>
      <c r="D1225" t="s">
        <v>3994</v>
      </c>
      <c r="E1225" t="s">
        <v>1388</v>
      </c>
    </row>
    <row r="1226" spans="1:5">
      <c r="A1226" t="s">
        <v>1366</v>
      </c>
      <c r="B1226">
        <v>300</v>
      </c>
      <c r="C1226" s="1">
        <v>46079.6950578704</v>
      </c>
      <c r="D1226" t="s">
        <v>3994</v>
      </c>
      <c r="E1226" t="s">
        <v>1366</v>
      </c>
    </row>
    <row r="1227" spans="1:5">
      <c r="A1227" t="s">
        <v>2217</v>
      </c>
      <c r="B1227">
        <v>300</v>
      </c>
      <c r="C1227" s="1">
        <v>46079.6950578704</v>
      </c>
      <c r="D1227" t="s">
        <v>3994</v>
      </c>
      <c r="E1227" t="s">
        <v>2217</v>
      </c>
    </row>
    <row r="1228" spans="1:5">
      <c r="A1228" t="s">
        <v>2378</v>
      </c>
      <c r="B1228">
        <v>300</v>
      </c>
      <c r="C1228" s="1">
        <v>46079.6950578704</v>
      </c>
      <c r="D1228" t="s">
        <v>3994</v>
      </c>
      <c r="E1228" t="s">
        <v>2378</v>
      </c>
    </row>
    <row r="1229" spans="1:5">
      <c r="A1229" t="s">
        <v>2380</v>
      </c>
      <c r="B1229">
        <v>300</v>
      </c>
      <c r="C1229" s="1">
        <v>46079.6950578704</v>
      </c>
      <c r="D1229" t="s">
        <v>3994</v>
      </c>
      <c r="E1229" t="s">
        <v>2380</v>
      </c>
    </row>
    <row r="1230" spans="1:5">
      <c r="A1230" t="s">
        <v>2382</v>
      </c>
      <c r="B1230">
        <v>300</v>
      </c>
      <c r="C1230" s="1">
        <v>46079.6950578704</v>
      </c>
      <c r="D1230" t="s">
        <v>3994</v>
      </c>
      <c r="E1230" t="s">
        <v>2382</v>
      </c>
    </row>
    <row r="1231" spans="1:5">
      <c r="A1231" t="s">
        <v>70</v>
      </c>
      <c r="B1231">
        <v>100</v>
      </c>
      <c r="C1231" s="1">
        <v>46079.7002314815</v>
      </c>
      <c r="D1231" t="s">
        <v>3994</v>
      </c>
      <c r="E1231" t="s">
        <v>70</v>
      </c>
    </row>
    <row r="1232" spans="1:5">
      <c r="A1232" t="s">
        <v>1332</v>
      </c>
      <c r="B1232">
        <v>100</v>
      </c>
      <c r="C1232" s="1">
        <v>46079.7002314815</v>
      </c>
      <c r="D1232" t="s">
        <v>3994</v>
      </c>
      <c r="E1232" t="s">
        <v>1332</v>
      </c>
    </row>
    <row r="1233" spans="1:5">
      <c r="A1233" t="s">
        <v>160</v>
      </c>
      <c r="B1233">
        <v>100</v>
      </c>
      <c r="C1233" s="1">
        <v>46079.7050925926</v>
      </c>
      <c r="D1233" t="s">
        <v>3994</v>
      </c>
      <c r="E1233" t="s">
        <v>160</v>
      </c>
    </row>
    <row r="1234" spans="1:5">
      <c r="A1234" t="s">
        <v>1520</v>
      </c>
      <c r="B1234">
        <v>200</v>
      </c>
      <c r="C1234" s="1">
        <v>46079.7050925926</v>
      </c>
      <c r="D1234" t="s">
        <v>3994</v>
      </c>
      <c r="E1234" t="s">
        <v>1520</v>
      </c>
    </row>
    <row r="1235" spans="1:5">
      <c r="A1235" t="s">
        <v>1841</v>
      </c>
      <c r="B1235">
        <v>50</v>
      </c>
      <c r="C1235" s="1">
        <v>46079.7050925926</v>
      </c>
      <c r="D1235" t="s">
        <v>3994</v>
      </c>
      <c r="E1235" t="s">
        <v>1841</v>
      </c>
    </row>
    <row r="1236" spans="1:5">
      <c r="A1236" t="s">
        <v>2904</v>
      </c>
      <c r="B1236">
        <v>30</v>
      </c>
      <c r="C1236" s="1">
        <v>46079.7050925926</v>
      </c>
      <c r="D1236" t="s">
        <v>3994</v>
      </c>
      <c r="E1236" t="s">
        <v>2904</v>
      </c>
    </row>
    <row r="1237" spans="1:5">
      <c r="A1237" t="s">
        <v>2493</v>
      </c>
      <c r="B1237">
        <v>60</v>
      </c>
      <c r="C1237" s="1">
        <v>46079.7050925926</v>
      </c>
      <c r="D1237" t="s">
        <v>3994</v>
      </c>
      <c r="E1237" t="s">
        <v>2493</v>
      </c>
    </row>
    <row r="1238" spans="1:5">
      <c r="A1238" t="s">
        <v>426</v>
      </c>
      <c r="B1238">
        <v>50</v>
      </c>
      <c r="C1238" s="1">
        <v>46079.7050925926</v>
      </c>
      <c r="D1238" t="s">
        <v>3994</v>
      </c>
      <c r="E1238" t="s">
        <v>426</v>
      </c>
    </row>
    <row r="1239" spans="1:5">
      <c r="A1239" t="s">
        <v>416</v>
      </c>
      <c r="B1239">
        <v>30</v>
      </c>
      <c r="C1239" s="1">
        <v>46079.7050925926</v>
      </c>
      <c r="D1239" t="s">
        <v>3994</v>
      </c>
      <c r="E1239" t="s">
        <v>416</v>
      </c>
    </row>
    <row r="1240" spans="1:5">
      <c r="A1240" t="s">
        <v>888</v>
      </c>
      <c r="B1240">
        <v>90</v>
      </c>
      <c r="C1240" s="1">
        <v>46079.7050925926</v>
      </c>
      <c r="D1240" t="s">
        <v>3994</v>
      </c>
      <c r="E1240" t="s">
        <v>888</v>
      </c>
    </row>
    <row r="1241" spans="1:5">
      <c r="A1241" t="s">
        <v>1744</v>
      </c>
      <c r="B1241">
        <v>50</v>
      </c>
      <c r="C1241" s="1">
        <v>46079.7050925926</v>
      </c>
      <c r="D1241" t="s">
        <v>3994</v>
      </c>
      <c r="E1241" t="s">
        <v>1744</v>
      </c>
    </row>
    <row r="1242" spans="1:5">
      <c r="A1242" t="s">
        <v>1650</v>
      </c>
      <c r="B1242">
        <v>100</v>
      </c>
      <c r="C1242" s="1">
        <v>46079.7066203704</v>
      </c>
      <c r="D1242" t="s">
        <v>3994</v>
      </c>
      <c r="E1242" t="s">
        <v>1650</v>
      </c>
    </row>
    <row r="1243" spans="1:5">
      <c r="A1243" t="s">
        <v>1644</v>
      </c>
      <c r="B1243">
        <v>100</v>
      </c>
      <c r="C1243" s="1">
        <v>46079.7066203704</v>
      </c>
      <c r="D1243" t="s">
        <v>3994</v>
      </c>
      <c r="E1243" t="s">
        <v>1644</v>
      </c>
    </row>
    <row r="1244" spans="1:5">
      <c r="A1244" t="s">
        <v>1672</v>
      </c>
      <c r="B1244">
        <v>50</v>
      </c>
      <c r="C1244" s="1">
        <v>46079.7066203704</v>
      </c>
      <c r="D1244" t="s">
        <v>3994</v>
      </c>
      <c r="E1244" t="s">
        <v>1672</v>
      </c>
    </row>
    <row r="1245" spans="1:5">
      <c r="A1245" t="s">
        <v>2015</v>
      </c>
      <c r="B1245">
        <v>200</v>
      </c>
      <c r="C1245" s="1">
        <v>46079.7066203704</v>
      </c>
      <c r="D1245" t="s">
        <v>3994</v>
      </c>
      <c r="E1245" t="s">
        <v>2015</v>
      </c>
    </row>
    <row r="1246" spans="1:5">
      <c r="A1246" t="s">
        <v>2173</v>
      </c>
      <c r="B1246">
        <v>50</v>
      </c>
      <c r="C1246" s="1">
        <v>46079.7066203704</v>
      </c>
      <c r="D1246" t="s">
        <v>3994</v>
      </c>
      <c r="E1246" t="s">
        <v>2173</v>
      </c>
    </row>
    <row r="1247" spans="1:5">
      <c r="A1247" t="s">
        <v>2177</v>
      </c>
      <c r="B1247">
        <v>50</v>
      </c>
      <c r="C1247" s="1">
        <v>46079.7066203704</v>
      </c>
      <c r="D1247" t="s">
        <v>3994</v>
      </c>
      <c r="E1247" t="s">
        <v>2177</v>
      </c>
    </row>
    <row r="1248" spans="1:5">
      <c r="A1248" t="s">
        <v>2622</v>
      </c>
      <c r="B1248">
        <v>50</v>
      </c>
      <c r="C1248" s="1">
        <v>46079.7066203704</v>
      </c>
      <c r="D1248" t="s">
        <v>3994</v>
      </c>
      <c r="E1248" t="s">
        <v>2622</v>
      </c>
    </row>
    <row r="1249" spans="1:5">
      <c r="A1249" t="s">
        <v>2624</v>
      </c>
      <c r="B1249">
        <v>50</v>
      </c>
      <c r="C1249" s="1">
        <v>46079.7066203704</v>
      </c>
      <c r="D1249" t="s">
        <v>3994</v>
      </c>
      <c r="E1249" t="s">
        <v>2624</v>
      </c>
    </row>
    <row r="1250" spans="1:5">
      <c r="A1250" t="s">
        <v>2667</v>
      </c>
      <c r="B1250">
        <v>230</v>
      </c>
      <c r="C1250" s="1">
        <v>46079.7066203704</v>
      </c>
      <c r="D1250" t="s">
        <v>3994</v>
      </c>
      <c r="E1250" t="s">
        <v>2667</v>
      </c>
    </row>
    <row r="1251" spans="1:5">
      <c r="A1251" t="s">
        <v>2836</v>
      </c>
      <c r="B1251">
        <v>100</v>
      </c>
      <c r="C1251" s="1">
        <v>46079.7066203704</v>
      </c>
      <c r="D1251" t="s">
        <v>3994</v>
      </c>
      <c r="E1251" t="s">
        <v>2836</v>
      </c>
    </row>
    <row r="1252" spans="1:5">
      <c r="A1252" t="s">
        <v>2886</v>
      </c>
      <c r="B1252">
        <v>100</v>
      </c>
      <c r="C1252" s="1">
        <v>46079.7066203704</v>
      </c>
      <c r="D1252" t="s">
        <v>3994</v>
      </c>
      <c r="E1252" t="s">
        <v>2886</v>
      </c>
    </row>
    <row r="1253" spans="1:5">
      <c r="A1253" t="s">
        <v>2416</v>
      </c>
      <c r="B1253">
        <v>100</v>
      </c>
      <c r="C1253" s="1">
        <v>46079.7066203704</v>
      </c>
      <c r="D1253" t="s">
        <v>3994</v>
      </c>
      <c r="E1253" t="s">
        <v>2416</v>
      </c>
    </row>
    <row r="1254" spans="1:5">
      <c r="A1254" t="s">
        <v>2419</v>
      </c>
      <c r="B1254">
        <v>100</v>
      </c>
      <c r="C1254" s="1">
        <v>46079.7066203704</v>
      </c>
      <c r="D1254" t="s">
        <v>3994</v>
      </c>
      <c r="E1254" t="s">
        <v>2419</v>
      </c>
    </row>
    <row r="1255" spans="1:5">
      <c r="A1255" t="s">
        <v>2421</v>
      </c>
      <c r="B1255">
        <v>100</v>
      </c>
      <c r="C1255" s="1">
        <v>46079.7066203704</v>
      </c>
      <c r="D1255" t="s">
        <v>3994</v>
      </c>
      <c r="E1255" t="s">
        <v>2421</v>
      </c>
    </row>
    <row r="1256" spans="1:5">
      <c r="A1256" t="s">
        <v>1100</v>
      </c>
      <c r="B1256">
        <v>50</v>
      </c>
      <c r="C1256" s="1">
        <v>46079.7066203704</v>
      </c>
      <c r="D1256" t="s">
        <v>3994</v>
      </c>
      <c r="E1256" t="s">
        <v>1100</v>
      </c>
    </row>
    <row r="1257" spans="1:5">
      <c r="A1257" t="s">
        <v>3014</v>
      </c>
      <c r="B1257">
        <v>300</v>
      </c>
      <c r="C1257" s="1">
        <v>46079.7095601852</v>
      </c>
      <c r="D1257" t="s">
        <v>3994</v>
      </c>
      <c r="E1257" t="s">
        <v>3014</v>
      </c>
    </row>
    <row r="1258" spans="1:5">
      <c r="A1258" t="s">
        <v>3090</v>
      </c>
      <c r="B1258">
        <v>200</v>
      </c>
      <c r="C1258" s="1">
        <v>46079.7206365741</v>
      </c>
      <c r="D1258" t="s">
        <v>3994</v>
      </c>
      <c r="E1258" t="s">
        <v>3090</v>
      </c>
    </row>
    <row r="1259" spans="1:5">
      <c r="A1259" t="s">
        <v>1058</v>
      </c>
      <c r="B1259">
        <v>300</v>
      </c>
      <c r="C1259" s="1">
        <v>46079.7326041667</v>
      </c>
      <c r="D1259" t="s">
        <v>3994</v>
      </c>
      <c r="E1259" t="s">
        <v>1058</v>
      </c>
    </row>
    <row r="1260" spans="1:5">
      <c r="A1260" t="s">
        <v>1064</v>
      </c>
      <c r="B1260">
        <v>300</v>
      </c>
      <c r="C1260" s="1">
        <v>46079.7326041667</v>
      </c>
      <c r="D1260" t="s">
        <v>3994</v>
      </c>
      <c r="E1260" t="s">
        <v>1064</v>
      </c>
    </row>
    <row r="1261" spans="1:5">
      <c r="A1261" t="s">
        <v>1588</v>
      </c>
      <c r="B1261">
        <v>300</v>
      </c>
      <c r="C1261" s="1">
        <v>46079.7326041667</v>
      </c>
      <c r="D1261" t="s">
        <v>3994</v>
      </c>
      <c r="E1261" t="s">
        <v>1588</v>
      </c>
    </row>
    <row r="1262" spans="1:5">
      <c r="A1262" t="s">
        <v>1580</v>
      </c>
      <c r="B1262">
        <v>300</v>
      </c>
      <c r="C1262" s="1">
        <v>46079.7326041667</v>
      </c>
      <c r="D1262" t="s">
        <v>3994</v>
      </c>
      <c r="E1262" t="s">
        <v>1580</v>
      </c>
    </row>
    <row r="1263" spans="1:5">
      <c r="A1263" t="s">
        <v>1774</v>
      </c>
      <c r="B1263">
        <v>300</v>
      </c>
      <c r="C1263" s="1">
        <v>46079.7326041667</v>
      </c>
      <c r="D1263" t="s">
        <v>3994</v>
      </c>
      <c r="E1263" t="s">
        <v>1774</v>
      </c>
    </row>
    <row r="1264" spans="1:5">
      <c r="A1264" t="s">
        <v>2808</v>
      </c>
      <c r="B1264">
        <v>200</v>
      </c>
      <c r="C1264" s="1">
        <v>46079.7381018518</v>
      </c>
      <c r="D1264" t="s">
        <v>3994</v>
      </c>
      <c r="E1264" t="s">
        <v>2808</v>
      </c>
    </row>
    <row r="1265" spans="1:5">
      <c r="A1265" t="s">
        <v>2820</v>
      </c>
      <c r="B1265">
        <v>200</v>
      </c>
      <c r="C1265" s="1">
        <v>46079.7381018518</v>
      </c>
      <c r="D1265" t="s">
        <v>3994</v>
      </c>
      <c r="E1265" t="s">
        <v>2820</v>
      </c>
    </row>
    <row r="1266" spans="1:5">
      <c r="A1266" t="s">
        <v>2715</v>
      </c>
      <c r="B1266">
        <v>65</v>
      </c>
      <c r="C1266" s="1">
        <v>46079.7418981481</v>
      </c>
      <c r="D1266" t="s">
        <v>3994</v>
      </c>
      <c r="E1266" t="s">
        <v>2715</v>
      </c>
    </row>
    <row r="1267" spans="1:5">
      <c r="A1267" t="s">
        <v>2717</v>
      </c>
      <c r="B1267">
        <v>90</v>
      </c>
      <c r="C1267" s="1">
        <v>46079.7418981481</v>
      </c>
      <c r="D1267" t="s">
        <v>3994</v>
      </c>
      <c r="E1267" t="s">
        <v>2717</v>
      </c>
    </row>
    <row r="1268" spans="1:5">
      <c r="A1268" t="s">
        <v>2703</v>
      </c>
      <c r="B1268">
        <v>160</v>
      </c>
      <c r="C1268" s="1">
        <v>46079.7418981481</v>
      </c>
      <c r="D1268" t="s">
        <v>3994</v>
      </c>
      <c r="E1268" t="s">
        <v>2703</v>
      </c>
    </row>
    <row r="1269" spans="1:5">
      <c r="A1269" t="s">
        <v>2489</v>
      </c>
      <c r="B1269">
        <v>150</v>
      </c>
      <c r="C1269" s="1">
        <v>46079.7418981481</v>
      </c>
      <c r="D1269" t="s">
        <v>3994</v>
      </c>
      <c r="E1269" t="s">
        <v>2489</v>
      </c>
    </row>
    <row r="1270" spans="1:5">
      <c r="A1270" t="s">
        <v>725</v>
      </c>
      <c r="B1270">
        <v>500</v>
      </c>
      <c r="C1270" s="1">
        <v>46079.7418981481</v>
      </c>
      <c r="D1270" t="s">
        <v>3994</v>
      </c>
      <c r="E1270" t="s">
        <v>725</v>
      </c>
    </row>
    <row r="1271" spans="1:5">
      <c r="A1271" t="s">
        <v>438</v>
      </c>
      <c r="B1271">
        <v>200</v>
      </c>
      <c r="C1271" s="1">
        <v>46079.7574189815</v>
      </c>
      <c r="D1271" t="s">
        <v>3994</v>
      </c>
      <c r="E1271" t="s">
        <v>438</v>
      </c>
    </row>
    <row r="1272" spans="1:5">
      <c r="A1272" t="s">
        <v>2763</v>
      </c>
      <c r="B1272">
        <v>200</v>
      </c>
      <c r="C1272" s="1">
        <v>46079.7574189815</v>
      </c>
      <c r="D1272" t="s">
        <v>3994</v>
      </c>
      <c r="E1272" t="s">
        <v>2763</v>
      </c>
    </row>
    <row r="1273" spans="1:5">
      <c r="A1273" t="s">
        <v>2761</v>
      </c>
      <c r="B1273">
        <v>100</v>
      </c>
      <c r="C1273" s="1">
        <v>46079.7574189815</v>
      </c>
      <c r="D1273" t="s">
        <v>3994</v>
      </c>
      <c r="E1273" t="s">
        <v>2761</v>
      </c>
    </row>
    <row r="1274" spans="1:5">
      <c r="A1274" t="s">
        <v>2757</v>
      </c>
      <c r="B1274">
        <v>340</v>
      </c>
      <c r="C1274" s="1">
        <v>46079.7574189815</v>
      </c>
      <c r="D1274" t="s">
        <v>3994</v>
      </c>
      <c r="E1274" t="s">
        <v>2757</v>
      </c>
    </row>
    <row r="1275" spans="1:5">
      <c r="A1275" t="s">
        <v>2755</v>
      </c>
      <c r="B1275">
        <v>230</v>
      </c>
      <c r="C1275" s="1">
        <v>46079.7574189815</v>
      </c>
      <c r="D1275" t="s">
        <v>3994</v>
      </c>
      <c r="E1275" t="s">
        <v>2755</v>
      </c>
    </row>
    <row r="1276" spans="1:5">
      <c r="A1276" t="s">
        <v>2753</v>
      </c>
      <c r="B1276">
        <v>270</v>
      </c>
      <c r="C1276" s="1">
        <v>46079.7574189815</v>
      </c>
      <c r="D1276" t="s">
        <v>3994</v>
      </c>
      <c r="E1276" t="s">
        <v>2753</v>
      </c>
    </row>
    <row r="1277" spans="1:5">
      <c r="A1277" t="s">
        <v>2749</v>
      </c>
      <c r="B1277">
        <v>180</v>
      </c>
      <c r="C1277" s="1">
        <v>46079.7574189815</v>
      </c>
      <c r="D1277" t="s">
        <v>3994</v>
      </c>
      <c r="E1277" t="s">
        <v>2749</v>
      </c>
    </row>
    <row r="1278" spans="1:5">
      <c r="A1278" t="s">
        <v>2719</v>
      </c>
      <c r="B1278">
        <v>200</v>
      </c>
      <c r="C1278" s="1">
        <v>46080.6616898148</v>
      </c>
      <c r="D1278" t="s">
        <v>3994</v>
      </c>
      <c r="E1278" t="s">
        <v>2719</v>
      </c>
    </row>
    <row r="1279" spans="1:5">
      <c r="A1279" t="s">
        <v>2882</v>
      </c>
      <c r="B1279">
        <v>500</v>
      </c>
      <c r="C1279" s="1">
        <v>46080.6616898148</v>
      </c>
      <c r="D1279" t="s">
        <v>3994</v>
      </c>
      <c r="E1279" t="s">
        <v>2882</v>
      </c>
    </row>
    <row r="1280" spans="1:5">
      <c r="A1280" t="s">
        <v>2902</v>
      </c>
      <c r="B1280">
        <v>100</v>
      </c>
      <c r="C1280" s="1">
        <v>46080.6616898148</v>
      </c>
      <c r="D1280" t="s">
        <v>3994</v>
      </c>
      <c r="E1280" t="s">
        <v>2902</v>
      </c>
    </row>
    <row r="1281" spans="1:5">
      <c r="A1281" t="s">
        <v>2669</v>
      </c>
      <c r="B1281">
        <v>240</v>
      </c>
      <c r="C1281" s="1">
        <v>46080.6648611111</v>
      </c>
      <c r="D1281" t="s">
        <v>3994</v>
      </c>
      <c r="E1281" t="s">
        <v>2669</v>
      </c>
    </row>
    <row r="1282" spans="1:5">
      <c r="A1282" t="s">
        <v>1342</v>
      </c>
      <c r="B1282">
        <v>120</v>
      </c>
      <c r="C1282" s="1">
        <v>46080.6700694444</v>
      </c>
      <c r="D1282" t="s">
        <v>3994</v>
      </c>
      <c r="E1282" t="s">
        <v>1342</v>
      </c>
    </row>
    <row r="1283" spans="1:5">
      <c r="A1283" t="s">
        <v>2416</v>
      </c>
      <c r="B1283">
        <v>50</v>
      </c>
      <c r="C1283" s="1">
        <v>46080.6760185185</v>
      </c>
      <c r="D1283" t="s">
        <v>3994</v>
      </c>
      <c r="E1283" t="s">
        <v>2416</v>
      </c>
    </row>
    <row r="1284" spans="1:5">
      <c r="A1284" t="s">
        <v>2421</v>
      </c>
      <c r="B1284">
        <v>50</v>
      </c>
      <c r="C1284" s="1">
        <v>46080.6760185185</v>
      </c>
      <c r="D1284" t="s">
        <v>3994</v>
      </c>
      <c r="E1284" t="s">
        <v>2421</v>
      </c>
    </row>
    <row r="1285" spans="1:5">
      <c r="A1285" t="s">
        <v>2581</v>
      </c>
      <c r="B1285">
        <v>50</v>
      </c>
      <c r="C1285" s="1">
        <v>46080.6760185185</v>
      </c>
      <c r="D1285" t="s">
        <v>3994</v>
      </c>
      <c r="E1285" t="s">
        <v>2581</v>
      </c>
    </row>
    <row r="1286" spans="1:5">
      <c r="A1286" t="s">
        <v>2615</v>
      </c>
      <c r="B1286">
        <v>50</v>
      </c>
      <c r="C1286" s="1">
        <v>46080.6760185185</v>
      </c>
      <c r="D1286" t="s">
        <v>3994</v>
      </c>
      <c r="E1286" t="s">
        <v>2615</v>
      </c>
    </row>
    <row r="1287" spans="1:5">
      <c r="A1287" t="s">
        <v>1478</v>
      </c>
      <c r="B1287">
        <v>100</v>
      </c>
      <c r="C1287" s="1">
        <v>46080.6760185185</v>
      </c>
      <c r="D1287" t="s">
        <v>3994</v>
      </c>
      <c r="E1287" t="s">
        <v>1478</v>
      </c>
    </row>
    <row r="1288" spans="1:5">
      <c r="A1288" t="s">
        <v>2177</v>
      </c>
      <c r="B1288">
        <v>50</v>
      </c>
      <c r="C1288" s="1">
        <v>46080.6760185185</v>
      </c>
      <c r="D1288" t="s">
        <v>3994</v>
      </c>
      <c r="E1288" t="s">
        <v>2177</v>
      </c>
    </row>
    <row r="1289" spans="1:5">
      <c r="A1289" t="s">
        <v>2195</v>
      </c>
      <c r="B1289">
        <v>50</v>
      </c>
      <c r="C1289" s="1">
        <v>46080.6760185185</v>
      </c>
      <c r="D1289" t="s">
        <v>3994</v>
      </c>
      <c r="E1289" t="s">
        <v>2195</v>
      </c>
    </row>
    <row r="1290" spans="1:5">
      <c r="A1290" t="s">
        <v>1642</v>
      </c>
      <c r="B1290">
        <v>300</v>
      </c>
      <c r="C1290" s="1">
        <v>46080.6760185185</v>
      </c>
      <c r="D1290" t="s">
        <v>3994</v>
      </c>
      <c r="E1290" t="s">
        <v>1642</v>
      </c>
    </row>
    <row r="1291" spans="1:5">
      <c r="A1291" t="s">
        <v>196</v>
      </c>
      <c r="B1291">
        <v>30</v>
      </c>
      <c r="C1291" s="1">
        <v>46080.6767361111</v>
      </c>
      <c r="D1291" t="s">
        <v>3994</v>
      </c>
      <c r="E1291" t="s">
        <v>196</v>
      </c>
    </row>
    <row r="1292" spans="1:5">
      <c r="A1292" t="s">
        <v>1744</v>
      </c>
      <c r="B1292">
        <v>50</v>
      </c>
      <c r="C1292" s="1">
        <v>46080.6767361111</v>
      </c>
      <c r="D1292" t="s">
        <v>3994</v>
      </c>
      <c r="E1292" t="s">
        <v>1744</v>
      </c>
    </row>
    <row r="1293" spans="1:5">
      <c r="A1293" t="s">
        <v>2373</v>
      </c>
      <c r="B1293">
        <v>200</v>
      </c>
      <c r="C1293" s="1">
        <v>46080.6809837963</v>
      </c>
      <c r="D1293" t="s">
        <v>3994</v>
      </c>
      <c r="E1293" t="s">
        <v>2373</v>
      </c>
    </row>
    <row r="1294" spans="1:5">
      <c r="A1294" t="s">
        <v>2920</v>
      </c>
      <c r="B1294">
        <v>300</v>
      </c>
      <c r="C1294" s="1">
        <v>46080.7121875</v>
      </c>
      <c r="D1294" t="s">
        <v>3994</v>
      </c>
      <c r="E1294" t="s">
        <v>2920</v>
      </c>
    </row>
    <row r="1295" spans="1:5">
      <c r="A1295" t="s">
        <v>2922</v>
      </c>
      <c r="B1295">
        <v>300</v>
      </c>
      <c r="C1295" s="1">
        <v>46080.7121875</v>
      </c>
      <c r="D1295" t="s">
        <v>3994</v>
      </c>
      <c r="E1295" t="s">
        <v>2922</v>
      </c>
    </row>
    <row r="1296" spans="1:5">
      <c r="A1296" t="s">
        <v>2858</v>
      </c>
      <c r="B1296">
        <v>300</v>
      </c>
      <c r="C1296" s="1">
        <v>46080.7140393518</v>
      </c>
      <c r="D1296" t="s">
        <v>3994</v>
      </c>
      <c r="E1296" t="s">
        <v>2858</v>
      </c>
    </row>
    <row r="1297" spans="1:5">
      <c r="A1297" t="s">
        <v>1404</v>
      </c>
      <c r="B1297">
        <v>300</v>
      </c>
      <c r="C1297" s="1">
        <v>46080.7140393518</v>
      </c>
      <c r="D1297" t="s">
        <v>3994</v>
      </c>
      <c r="E1297" t="s">
        <v>1404</v>
      </c>
    </row>
    <row r="1298" spans="1:5">
      <c r="A1298" t="s">
        <v>1422</v>
      </c>
      <c r="B1298">
        <v>300</v>
      </c>
      <c r="C1298" s="1">
        <v>46080.7140393518</v>
      </c>
      <c r="D1298" t="s">
        <v>3994</v>
      </c>
      <c r="E1298" t="s">
        <v>1422</v>
      </c>
    </row>
    <row r="1299" spans="1:5">
      <c r="A1299" t="s">
        <v>1576</v>
      </c>
      <c r="B1299">
        <v>300</v>
      </c>
      <c r="C1299" s="1">
        <v>46080.7140393518</v>
      </c>
      <c r="D1299" t="s">
        <v>3994</v>
      </c>
      <c r="E1299" t="s">
        <v>1576</v>
      </c>
    </row>
    <row r="1300" spans="1:5">
      <c r="A1300" t="s">
        <v>1760</v>
      </c>
      <c r="B1300">
        <v>300</v>
      </c>
      <c r="C1300" s="1">
        <v>46080.7140393518</v>
      </c>
      <c r="D1300" t="s">
        <v>3994</v>
      </c>
      <c r="E1300" t="s">
        <v>1760</v>
      </c>
    </row>
    <row r="1301" spans="1:5">
      <c r="A1301" t="s">
        <v>2378</v>
      </c>
      <c r="B1301">
        <v>300</v>
      </c>
      <c r="C1301" s="1">
        <v>46080.7140393518</v>
      </c>
      <c r="D1301" t="s">
        <v>3994</v>
      </c>
      <c r="E1301" t="s">
        <v>2378</v>
      </c>
    </row>
    <row r="1302" spans="1:5">
      <c r="A1302" t="s">
        <v>3014</v>
      </c>
      <c r="B1302">
        <v>204</v>
      </c>
      <c r="C1302" s="1">
        <v>46080.7224652778</v>
      </c>
      <c r="D1302" t="s">
        <v>3994</v>
      </c>
      <c r="E1302" t="s">
        <v>3014</v>
      </c>
    </row>
    <row r="1303" spans="1:5">
      <c r="A1303" t="s">
        <v>3016</v>
      </c>
      <c r="B1303">
        <v>170</v>
      </c>
      <c r="C1303" s="1">
        <v>46080.7224652778</v>
      </c>
      <c r="D1303" t="s">
        <v>3994</v>
      </c>
      <c r="E1303" t="s">
        <v>3016</v>
      </c>
    </row>
    <row r="1304" spans="1:5">
      <c r="A1304" t="s">
        <v>2410</v>
      </c>
      <c r="B1304">
        <v>400</v>
      </c>
      <c r="C1304" s="1">
        <v>46081.481412037</v>
      </c>
      <c r="D1304" t="s">
        <v>3994</v>
      </c>
      <c r="E1304" t="s">
        <v>2410</v>
      </c>
    </row>
    <row r="1305" spans="1:5">
      <c r="A1305" t="s">
        <v>2412</v>
      </c>
      <c r="B1305">
        <v>400</v>
      </c>
      <c r="C1305" s="1">
        <v>46081.481412037</v>
      </c>
      <c r="D1305" t="s">
        <v>3994</v>
      </c>
      <c r="E1305" t="s">
        <v>2412</v>
      </c>
    </row>
    <row r="1306" spans="1:5">
      <c r="A1306" t="s">
        <v>2414</v>
      </c>
      <c r="B1306">
        <v>400</v>
      </c>
      <c r="C1306" s="1">
        <v>46081.481412037</v>
      </c>
      <c r="D1306" t="s">
        <v>3994</v>
      </c>
      <c r="E1306" t="s">
        <v>2414</v>
      </c>
    </row>
    <row r="1307" spans="1:5">
      <c r="A1307" t="s">
        <v>1516</v>
      </c>
      <c r="B1307">
        <v>200</v>
      </c>
      <c r="C1307" s="1">
        <v>46083.6759143519</v>
      </c>
      <c r="D1307" t="s">
        <v>3994</v>
      </c>
      <c r="E1307" t="s">
        <v>1516</v>
      </c>
    </row>
    <row r="1308" spans="1:5">
      <c r="A1308" t="s">
        <v>1278</v>
      </c>
      <c r="B1308">
        <v>200</v>
      </c>
      <c r="C1308" s="1">
        <v>46083.6759143519</v>
      </c>
      <c r="D1308" t="s">
        <v>3994</v>
      </c>
      <c r="E1308" t="s">
        <v>1278</v>
      </c>
    </row>
    <row r="1309" spans="1:5">
      <c r="A1309" t="s">
        <v>1296</v>
      </c>
      <c r="B1309">
        <v>200</v>
      </c>
      <c r="C1309" s="1">
        <v>46083.6759143519</v>
      </c>
      <c r="D1309" t="s">
        <v>3994</v>
      </c>
      <c r="E1309" t="s">
        <v>1296</v>
      </c>
    </row>
    <row r="1310" spans="1:5">
      <c r="A1310" t="s">
        <v>1270</v>
      </c>
      <c r="B1310">
        <v>500</v>
      </c>
      <c r="C1310" s="1">
        <v>46083.6759143519</v>
      </c>
      <c r="D1310" t="s">
        <v>3994</v>
      </c>
      <c r="E1310" t="s">
        <v>1270</v>
      </c>
    </row>
    <row r="1311" spans="1:5">
      <c r="A1311" t="s">
        <v>2563</v>
      </c>
      <c r="B1311">
        <v>200</v>
      </c>
      <c r="C1311" s="1">
        <v>46083.6788194444</v>
      </c>
      <c r="D1311" t="s">
        <v>3994</v>
      </c>
      <c r="E1311" t="s">
        <v>2563</v>
      </c>
    </row>
    <row r="1312" spans="1:5">
      <c r="A1312" t="s">
        <v>2137</v>
      </c>
      <c r="B1312">
        <v>200</v>
      </c>
      <c r="C1312" s="1">
        <v>46083.6833101852</v>
      </c>
      <c r="D1312" t="s">
        <v>3994</v>
      </c>
      <c r="E1312" t="s">
        <v>2137</v>
      </c>
    </row>
    <row r="1313" spans="1:5">
      <c r="A1313" t="s">
        <v>1792</v>
      </c>
      <c r="B1313">
        <v>500</v>
      </c>
      <c r="C1313" s="1">
        <v>46083.6833101852</v>
      </c>
      <c r="D1313" t="s">
        <v>3994</v>
      </c>
      <c r="E1313" t="s">
        <v>1792</v>
      </c>
    </row>
    <row r="1314" spans="1:5">
      <c r="A1314" t="s">
        <v>839</v>
      </c>
      <c r="B1314">
        <v>300</v>
      </c>
      <c r="C1314" s="1">
        <v>46083.6857638889</v>
      </c>
      <c r="D1314" t="s">
        <v>3994</v>
      </c>
      <c r="E1314" t="s">
        <v>839</v>
      </c>
    </row>
    <row r="1315" spans="1:5">
      <c r="A1315" t="s">
        <v>2739</v>
      </c>
      <c r="B1315">
        <v>170</v>
      </c>
      <c r="C1315" s="1">
        <v>46083.6890277778</v>
      </c>
      <c r="D1315" t="s">
        <v>3994</v>
      </c>
      <c r="E1315" t="s">
        <v>2739</v>
      </c>
    </row>
    <row r="1316" spans="1:5">
      <c r="A1316" t="s">
        <v>2866</v>
      </c>
      <c r="B1316">
        <v>30</v>
      </c>
      <c r="C1316" s="1">
        <v>46083.6890277778</v>
      </c>
      <c r="D1316" t="s">
        <v>3994</v>
      </c>
      <c r="E1316" t="s">
        <v>2866</v>
      </c>
    </row>
    <row r="1317" spans="1:5">
      <c r="A1317" t="s">
        <v>533</v>
      </c>
      <c r="B1317">
        <v>30</v>
      </c>
      <c r="C1317" s="1">
        <v>46083.6890277778</v>
      </c>
      <c r="D1317" t="s">
        <v>3994</v>
      </c>
      <c r="E1317" t="s">
        <v>533</v>
      </c>
    </row>
    <row r="1318" spans="1:5">
      <c r="A1318" t="s">
        <v>755</v>
      </c>
      <c r="B1318">
        <v>50</v>
      </c>
      <c r="C1318" s="1">
        <v>46083.6890277778</v>
      </c>
      <c r="D1318" t="s">
        <v>3994</v>
      </c>
      <c r="E1318" t="s">
        <v>755</v>
      </c>
    </row>
    <row r="1319" spans="1:5">
      <c r="A1319" t="s">
        <v>2717</v>
      </c>
      <c r="B1319">
        <v>120</v>
      </c>
      <c r="C1319" s="1">
        <v>46083.6927893519</v>
      </c>
      <c r="D1319" t="s">
        <v>3994</v>
      </c>
      <c r="E1319" t="s">
        <v>2717</v>
      </c>
    </row>
    <row r="1320" spans="1:5">
      <c r="A1320" t="s">
        <v>2471</v>
      </c>
      <c r="B1320">
        <v>30</v>
      </c>
      <c r="C1320" s="1">
        <v>46083.6927893519</v>
      </c>
      <c r="D1320" t="s">
        <v>3994</v>
      </c>
      <c r="E1320" t="s">
        <v>2471</v>
      </c>
    </row>
    <row r="1321" spans="1:5">
      <c r="A1321" t="s">
        <v>505</v>
      </c>
      <c r="B1321">
        <v>90</v>
      </c>
      <c r="C1321" s="1">
        <v>46083.6927893519</v>
      </c>
      <c r="D1321" t="s">
        <v>3994</v>
      </c>
      <c r="E1321" t="s">
        <v>505</v>
      </c>
    </row>
    <row r="1322" spans="1:5">
      <c r="A1322" t="s">
        <v>1188</v>
      </c>
      <c r="B1322">
        <v>100</v>
      </c>
      <c r="C1322" s="1">
        <v>46083.6927893519</v>
      </c>
      <c r="D1322" t="s">
        <v>3994</v>
      </c>
      <c r="E1322" t="s">
        <v>1188</v>
      </c>
    </row>
    <row r="1323" spans="1:5">
      <c r="A1323" t="s">
        <v>1196</v>
      </c>
      <c r="B1323">
        <v>50</v>
      </c>
      <c r="C1323" s="1">
        <v>46083.6927893519</v>
      </c>
      <c r="D1323" t="s">
        <v>3994</v>
      </c>
      <c r="E1323" t="s">
        <v>1196</v>
      </c>
    </row>
    <row r="1324" spans="1:5">
      <c r="A1324" t="s">
        <v>1744</v>
      </c>
      <c r="B1324">
        <v>200</v>
      </c>
      <c r="C1324" s="1">
        <v>46083.6927893519</v>
      </c>
      <c r="D1324" t="s">
        <v>3994</v>
      </c>
      <c r="E1324" t="s">
        <v>1744</v>
      </c>
    </row>
    <row r="1325" spans="1:5">
      <c r="A1325" t="s">
        <v>1915</v>
      </c>
      <c r="B1325">
        <v>30</v>
      </c>
      <c r="C1325" s="1">
        <v>46083.6927893519</v>
      </c>
      <c r="D1325" t="s">
        <v>3994</v>
      </c>
      <c r="E1325" t="s">
        <v>1915</v>
      </c>
    </row>
    <row r="1326" spans="1:5">
      <c r="A1326" t="s">
        <v>132</v>
      </c>
      <c r="B1326">
        <v>30</v>
      </c>
      <c r="C1326" s="1">
        <v>46083.6927893519</v>
      </c>
      <c r="D1326" t="s">
        <v>3994</v>
      </c>
      <c r="E1326" t="s">
        <v>132</v>
      </c>
    </row>
    <row r="1327" spans="1:5">
      <c r="A1327" t="s">
        <v>1520</v>
      </c>
      <c r="B1327">
        <v>100</v>
      </c>
      <c r="C1327" s="1">
        <v>46083.6927893519</v>
      </c>
      <c r="D1327" t="s">
        <v>3994</v>
      </c>
      <c r="E1327" t="s">
        <v>1520</v>
      </c>
    </row>
    <row r="1328" spans="1:5">
      <c r="A1328" t="s">
        <v>2622</v>
      </c>
      <c r="B1328">
        <v>50</v>
      </c>
      <c r="C1328" s="1">
        <v>46083.7095138889</v>
      </c>
      <c r="D1328" t="s">
        <v>3994</v>
      </c>
      <c r="E1328" t="s">
        <v>2622</v>
      </c>
    </row>
    <row r="1329" spans="1:5">
      <c r="A1329" t="s">
        <v>2447</v>
      </c>
      <c r="B1329">
        <v>100</v>
      </c>
      <c r="C1329" s="1">
        <v>46083.7095138889</v>
      </c>
      <c r="D1329" t="s">
        <v>3994</v>
      </c>
      <c r="E1329" t="s">
        <v>2447</v>
      </c>
    </row>
    <row r="1330" spans="1:5">
      <c r="A1330" t="s">
        <v>803</v>
      </c>
      <c r="B1330">
        <v>150</v>
      </c>
      <c r="C1330" s="1">
        <v>46083.7095138889</v>
      </c>
      <c r="D1330" t="s">
        <v>3994</v>
      </c>
      <c r="E1330" t="s">
        <v>803</v>
      </c>
    </row>
    <row r="1331" spans="1:5">
      <c r="A1331" t="s">
        <v>1642</v>
      </c>
      <c r="B1331">
        <v>100</v>
      </c>
      <c r="C1331" s="1">
        <v>46083.7095138889</v>
      </c>
      <c r="D1331" t="s">
        <v>3994</v>
      </c>
      <c r="E1331" t="s">
        <v>1642</v>
      </c>
    </row>
    <row r="1332" spans="1:5">
      <c r="A1332" t="s">
        <v>1628</v>
      </c>
      <c r="B1332">
        <v>150</v>
      </c>
      <c r="C1332" s="1">
        <v>46083.7095138889</v>
      </c>
      <c r="D1332" t="s">
        <v>3994</v>
      </c>
      <c r="E1332" t="s">
        <v>1628</v>
      </c>
    </row>
    <row r="1333" spans="1:5">
      <c r="A1333" t="s">
        <v>1630</v>
      </c>
      <c r="B1333">
        <v>150</v>
      </c>
      <c r="C1333" s="1">
        <v>46083.7095138889</v>
      </c>
      <c r="D1333" t="s">
        <v>3994</v>
      </c>
      <c r="E1333" t="s">
        <v>1630</v>
      </c>
    </row>
    <row r="1334" spans="1:5">
      <c r="A1334" t="s">
        <v>1634</v>
      </c>
      <c r="B1334">
        <v>150</v>
      </c>
      <c r="C1334" s="1">
        <v>46083.7095138889</v>
      </c>
      <c r="D1334" t="s">
        <v>3994</v>
      </c>
      <c r="E1334" t="s">
        <v>1634</v>
      </c>
    </row>
    <row r="1335" spans="1:5">
      <c r="A1335" t="s">
        <v>2005</v>
      </c>
      <c r="B1335">
        <v>100</v>
      </c>
      <c r="C1335" s="1">
        <v>46083.7095138889</v>
      </c>
      <c r="D1335" t="s">
        <v>3994</v>
      </c>
      <c r="E1335" t="s">
        <v>2005</v>
      </c>
    </row>
    <row r="1336" spans="1:5">
      <c r="A1336" t="s">
        <v>2177</v>
      </c>
      <c r="B1336">
        <v>100</v>
      </c>
      <c r="C1336" s="1">
        <v>46083.7095138889</v>
      </c>
      <c r="D1336" t="s">
        <v>3994</v>
      </c>
      <c r="E1336" t="s">
        <v>2177</v>
      </c>
    </row>
    <row r="1337" spans="1:5">
      <c r="A1337" t="s">
        <v>2173</v>
      </c>
      <c r="B1337">
        <v>50</v>
      </c>
      <c r="C1337" s="1">
        <v>46083.7095138889</v>
      </c>
      <c r="D1337" t="s">
        <v>3994</v>
      </c>
      <c r="E1337" t="s">
        <v>2173</v>
      </c>
    </row>
    <row r="1338" spans="1:5">
      <c r="A1338" t="s">
        <v>2175</v>
      </c>
      <c r="B1338">
        <v>50</v>
      </c>
      <c r="C1338" s="1">
        <v>46083.7095138889</v>
      </c>
      <c r="D1338" t="s">
        <v>3994</v>
      </c>
      <c r="E1338" t="s">
        <v>2175</v>
      </c>
    </row>
    <row r="1339" spans="1:5">
      <c r="A1339" t="s">
        <v>1498</v>
      </c>
      <c r="B1339">
        <v>100</v>
      </c>
      <c r="C1339" s="1">
        <v>46083.7095138889</v>
      </c>
      <c r="D1339" t="s">
        <v>3994</v>
      </c>
      <c r="E1339" t="s">
        <v>1498</v>
      </c>
    </row>
    <row r="1340" spans="1:5">
      <c r="A1340" t="s">
        <v>1500</v>
      </c>
      <c r="B1340">
        <v>100</v>
      </c>
      <c r="C1340" s="1">
        <v>46083.7095138889</v>
      </c>
      <c r="D1340" t="s">
        <v>3994</v>
      </c>
      <c r="E1340" t="s">
        <v>1500</v>
      </c>
    </row>
    <row r="1341" spans="1:5">
      <c r="A1341" t="s">
        <v>1504</v>
      </c>
      <c r="B1341">
        <v>100</v>
      </c>
      <c r="C1341" s="1">
        <v>46083.7095138889</v>
      </c>
      <c r="D1341" t="s">
        <v>3994</v>
      </c>
      <c r="E1341" t="s">
        <v>1504</v>
      </c>
    </row>
    <row r="1342" spans="1:5">
      <c r="A1342" t="s">
        <v>1650</v>
      </c>
      <c r="B1342">
        <v>100</v>
      </c>
      <c r="C1342" s="1">
        <v>46083.7095138889</v>
      </c>
      <c r="D1342" t="s">
        <v>3994</v>
      </c>
      <c r="E1342" t="s">
        <v>1650</v>
      </c>
    </row>
    <row r="1343" spans="1:5">
      <c r="A1343" t="s">
        <v>1646</v>
      </c>
      <c r="B1343">
        <v>100</v>
      </c>
      <c r="C1343" s="1">
        <v>46083.7095138889</v>
      </c>
      <c r="D1343" t="s">
        <v>3994</v>
      </c>
      <c r="E1343" t="s">
        <v>1646</v>
      </c>
    </row>
    <row r="1344" spans="1:5">
      <c r="A1344" t="s">
        <v>1714</v>
      </c>
      <c r="B1344">
        <v>100</v>
      </c>
      <c r="C1344" s="1">
        <v>46083.7095138889</v>
      </c>
      <c r="D1344" t="s">
        <v>3994</v>
      </c>
      <c r="E1344" t="s">
        <v>1714</v>
      </c>
    </row>
    <row r="1345" spans="1:5">
      <c r="A1345" t="s">
        <v>1254</v>
      </c>
      <c r="B1345">
        <v>100</v>
      </c>
      <c r="C1345" s="1">
        <v>46083.7095138889</v>
      </c>
      <c r="D1345" t="s">
        <v>3994</v>
      </c>
      <c r="E1345" t="s">
        <v>1254</v>
      </c>
    </row>
    <row r="1346" spans="1:5">
      <c r="A1346" t="s">
        <v>2924</v>
      </c>
      <c r="B1346">
        <v>300</v>
      </c>
      <c r="C1346" s="1">
        <v>46083.7170486111</v>
      </c>
      <c r="D1346" t="s">
        <v>3994</v>
      </c>
      <c r="E1346" t="s">
        <v>2924</v>
      </c>
    </row>
    <row r="1347" spans="1:5">
      <c r="A1347" t="s">
        <v>3032</v>
      </c>
      <c r="B1347">
        <v>300</v>
      </c>
      <c r="C1347" s="1">
        <v>46083.7210300926</v>
      </c>
      <c r="D1347" t="s">
        <v>3994</v>
      </c>
      <c r="E1347" t="s">
        <v>3032</v>
      </c>
    </row>
    <row r="1348" spans="1:5">
      <c r="A1348" t="s">
        <v>298</v>
      </c>
      <c r="B1348">
        <v>166</v>
      </c>
      <c r="C1348" s="1">
        <v>46083.7210300926</v>
      </c>
      <c r="D1348" t="s">
        <v>3994</v>
      </c>
      <c r="E1348" t="s">
        <v>298</v>
      </c>
    </row>
    <row r="1349" spans="1:5">
      <c r="A1349" t="s">
        <v>3058</v>
      </c>
      <c r="B1349">
        <v>500</v>
      </c>
      <c r="C1349" s="1">
        <v>46083.7307060185</v>
      </c>
      <c r="D1349" t="s">
        <v>3994</v>
      </c>
      <c r="E1349" t="s">
        <v>3058</v>
      </c>
    </row>
    <row r="1350" spans="1:5">
      <c r="A1350" t="s">
        <v>74</v>
      </c>
      <c r="B1350">
        <v>300</v>
      </c>
      <c r="C1350" s="1">
        <v>46083.7353240741</v>
      </c>
      <c r="D1350" t="s">
        <v>3994</v>
      </c>
      <c r="E1350" t="s">
        <v>74</v>
      </c>
    </row>
    <row r="1351" spans="1:5">
      <c r="A1351" t="s">
        <v>1560</v>
      </c>
      <c r="B1351">
        <v>50</v>
      </c>
      <c r="C1351" s="1">
        <v>46083.7506712963</v>
      </c>
      <c r="D1351" t="s">
        <v>3994</v>
      </c>
      <c r="E1351" t="s">
        <v>1560</v>
      </c>
    </row>
    <row r="1352" spans="1:5">
      <c r="A1352" t="s">
        <v>1548</v>
      </c>
      <c r="B1352">
        <v>100</v>
      </c>
      <c r="C1352" s="1">
        <v>46083.7506712963</v>
      </c>
      <c r="D1352" t="s">
        <v>3994</v>
      </c>
      <c r="E1352" t="s">
        <v>1548</v>
      </c>
    </row>
    <row r="1353" spans="1:5">
      <c r="A1353" t="s">
        <v>1554</v>
      </c>
      <c r="B1353">
        <v>100</v>
      </c>
      <c r="C1353" s="1">
        <v>46083.7506712963</v>
      </c>
      <c r="D1353" t="s">
        <v>3994</v>
      </c>
      <c r="E1353" t="s">
        <v>1554</v>
      </c>
    </row>
    <row r="1354" spans="1:5">
      <c r="A1354" t="s">
        <v>1562</v>
      </c>
      <c r="B1354">
        <v>150</v>
      </c>
      <c r="C1354" s="1">
        <v>46083.7506712963</v>
      </c>
      <c r="D1354" t="s">
        <v>3994</v>
      </c>
      <c r="E1354" t="s">
        <v>1562</v>
      </c>
    </row>
    <row r="1355" spans="1:5">
      <c r="A1355" t="s">
        <v>1566</v>
      </c>
      <c r="B1355">
        <v>200</v>
      </c>
      <c r="C1355" s="1">
        <v>46083.7506712963</v>
      </c>
      <c r="D1355" t="s">
        <v>3994</v>
      </c>
      <c r="E1355" t="s">
        <v>1566</v>
      </c>
    </row>
    <row r="1356" spans="1:5">
      <c r="A1356" t="s">
        <v>2400</v>
      </c>
      <c r="B1356">
        <v>400</v>
      </c>
      <c r="C1356" s="1">
        <v>46084.6345833333</v>
      </c>
      <c r="D1356" t="s">
        <v>3994</v>
      </c>
      <c r="E1356" t="s">
        <v>2400</v>
      </c>
    </row>
    <row r="1357" spans="1:5">
      <c r="A1357" t="s">
        <v>2211</v>
      </c>
      <c r="B1357">
        <v>63</v>
      </c>
      <c r="C1357" s="1">
        <v>46084.7535185185</v>
      </c>
      <c r="D1357" t="s">
        <v>3994</v>
      </c>
      <c r="E1357" t="s">
        <v>2211</v>
      </c>
    </row>
    <row r="1358" spans="1:5">
      <c r="A1358" t="s">
        <v>2213</v>
      </c>
      <c r="B1358">
        <v>60</v>
      </c>
      <c r="C1358" s="1">
        <v>46084.7535185185</v>
      </c>
      <c r="D1358" t="s">
        <v>3994</v>
      </c>
      <c r="E1358" t="s">
        <v>2213</v>
      </c>
    </row>
    <row r="1359" spans="1:5">
      <c r="A1359" t="s">
        <v>2215</v>
      </c>
      <c r="B1359">
        <v>40</v>
      </c>
      <c r="C1359" s="1">
        <v>46084.7535185185</v>
      </c>
      <c r="D1359" t="s">
        <v>3994</v>
      </c>
      <c r="E1359" t="s">
        <v>2215</v>
      </c>
    </row>
    <row r="1360" spans="1:5">
      <c r="A1360" t="s">
        <v>2701</v>
      </c>
      <c r="B1360">
        <v>200</v>
      </c>
      <c r="C1360" s="1">
        <v>46085.66625</v>
      </c>
      <c r="D1360" t="s">
        <v>3994</v>
      </c>
      <c r="E1360" t="s">
        <v>2701</v>
      </c>
    </row>
    <row r="1361" spans="1:5">
      <c r="A1361" t="s">
        <v>1032</v>
      </c>
      <c r="B1361">
        <v>200</v>
      </c>
      <c r="C1361" s="1">
        <v>46085.66625</v>
      </c>
      <c r="D1361" t="s">
        <v>3994</v>
      </c>
      <c r="E1361" t="s">
        <v>1032</v>
      </c>
    </row>
    <row r="1362" spans="1:5">
      <c r="A1362" t="s">
        <v>1268</v>
      </c>
      <c r="B1362">
        <v>500</v>
      </c>
      <c r="C1362" s="1">
        <v>46085.66625</v>
      </c>
      <c r="D1362" t="s">
        <v>3994</v>
      </c>
      <c r="E1362" t="s">
        <v>1268</v>
      </c>
    </row>
    <row r="1363" spans="1:5">
      <c r="A1363" t="s">
        <v>2663</v>
      </c>
      <c r="B1363">
        <v>200</v>
      </c>
      <c r="C1363" s="1">
        <v>46085.6754282407</v>
      </c>
      <c r="D1363" t="s">
        <v>3994</v>
      </c>
      <c r="E1363" t="s">
        <v>2663</v>
      </c>
    </row>
    <row r="1364" spans="1:5">
      <c r="A1364" t="s">
        <v>1816</v>
      </c>
      <c r="B1364">
        <v>100</v>
      </c>
      <c r="C1364" s="1">
        <v>46085.6774189815</v>
      </c>
      <c r="D1364" t="s">
        <v>3994</v>
      </c>
      <c r="E1364" t="s">
        <v>1816</v>
      </c>
    </row>
    <row r="1365" spans="1:5">
      <c r="A1365" t="s">
        <v>2765</v>
      </c>
      <c r="B1365">
        <v>300</v>
      </c>
      <c r="C1365" s="1">
        <v>46085.6808680556</v>
      </c>
      <c r="D1365" t="s">
        <v>3994</v>
      </c>
      <c r="E1365" t="s">
        <v>2765</v>
      </c>
    </row>
    <row r="1366" spans="1:5">
      <c r="A1366" t="s">
        <v>1370</v>
      </c>
      <c r="B1366">
        <v>300</v>
      </c>
      <c r="C1366" s="1">
        <v>46085.6808680556</v>
      </c>
      <c r="D1366" t="s">
        <v>3994</v>
      </c>
      <c r="E1366" t="s">
        <v>1370</v>
      </c>
    </row>
    <row r="1367" spans="1:5">
      <c r="A1367" t="s">
        <v>1384</v>
      </c>
      <c r="B1367">
        <v>300</v>
      </c>
      <c r="C1367" s="1">
        <v>46085.6808680556</v>
      </c>
      <c r="D1367" t="s">
        <v>3994</v>
      </c>
      <c r="E1367" t="s">
        <v>1384</v>
      </c>
    </row>
    <row r="1368" spans="1:5">
      <c r="A1368" t="s">
        <v>1392</v>
      </c>
      <c r="B1368">
        <v>300</v>
      </c>
      <c r="C1368" s="1">
        <v>46085.6808680556</v>
      </c>
      <c r="D1368" t="s">
        <v>3994</v>
      </c>
      <c r="E1368" t="s">
        <v>1392</v>
      </c>
    </row>
    <row r="1369" spans="1:5">
      <c r="A1369" t="s">
        <v>1342</v>
      </c>
      <c r="B1369">
        <v>160</v>
      </c>
      <c r="C1369" s="1">
        <v>46085.682974537</v>
      </c>
      <c r="D1369" t="s">
        <v>3994</v>
      </c>
      <c r="E1369" t="s">
        <v>1342</v>
      </c>
    </row>
    <row r="1370" spans="1:5">
      <c r="A1370" t="s">
        <v>2713</v>
      </c>
      <c r="B1370">
        <v>30</v>
      </c>
      <c r="C1370" s="1">
        <v>46085.7011921296</v>
      </c>
      <c r="D1370" t="s">
        <v>3994</v>
      </c>
      <c r="E1370" t="s">
        <v>2713</v>
      </c>
    </row>
    <row r="1371" spans="1:5">
      <c r="A1371" t="s">
        <v>2717</v>
      </c>
      <c r="B1371">
        <v>30</v>
      </c>
      <c r="C1371" s="1">
        <v>46085.7011921296</v>
      </c>
      <c r="D1371" t="s">
        <v>3994</v>
      </c>
      <c r="E1371" t="s">
        <v>2717</v>
      </c>
    </row>
    <row r="1372" spans="1:5">
      <c r="A1372" t="s">
        <v>886</v>
      </c>
      <c r="B1372">
        <v>180</v>
      </c>
      <c r="C1372" s="1">
        <v>46085.7011921296</v>
      </c>
      <c r="D1372" t="s">
        <v>3994</v>
      </c>
      <c r="E1372" t="s">
        <v>886</v>
      </c>
    </row>
    <row r="1373" spans="1:5">
      <c r="A1373" t="s">
        <v>866</v>
      </c>
      <c r="B1373">
        <v>200</v>
      </c>
      <c r="C1373" s="1">
        <v>46085.7011921296</v>
      </c>
      <c r="D1373" t="s">
        <v>3994</v>
      </c>
      <c r="E1373" t="s">
        <v>866</v>
      </c>
    </row>
    <row r="1374" spans="1:5">
      <c r="A1374" t="s">
        <v>2739</v>
      </c>
      <c r="B1374">
        <v>30</v>
      </c>
      <c r="C1374" s="1">
        <v>46085.7037384259</v>
      </c>
      <c r="D1374" t="s">
        <v>3994</v>
      </c>
      <c r="E1374" t="s">
        <v>2739</v>
      </c>
    </row>
    <row r="1375" spans="1:5">
      <c r="A1375" t="s">
        <v>2741</v>
      </c>
      <c r="B1375">
        <v>70</v>
      </c>
      <c r="C1375" s="1">
        <v>46085.7037384259</v>
      </c>
      <c r="D1375" t="s">
        <v>3994</v>
      </c>
      <c r="E1375" t="s">
        <v>2741</v>
      </c>
    </row>
    <row r="1376" spans="1:5">
      <c r="A1376" t="s">
        <v>2622</v>
      </c>
      <c r="B1376">
        <v>50</v>
      </c>
      <c r="C1376" s="1">
        <v>46085.706400463</v>
      </c>
      <c r="D1376" t="s">
        <v>3994</v>
      </c>
      <c r="E1376" t="s">
        <v>2622</v>
      </c>
    </row>
    <row r="1377" spans="1:5">
      <c r="A1377" t="s">
        <v>2667</v>
      </c>
      <c r="B1377">
        <v>100</v>
      </c>
      <c r="C1377" s="1">
        <v>46085.706400463</v>
      </c>
      <c r="D1377" t="s">
        <v>3994</v>
      </c>
      <c r="E1377" t="s">
        <v>2667</v>
      </c>
    </row>
    <row r="1378" spans="1:5">
      <c r="A1378" t="s">
        <v>1100</v>
      </c>
      <c r="B1378">
        <v>100</v>
      </c>
      <c r="C1378" s="1">
        <v>46085.706400463</v>
      </c>
      <c r="D1378" t="s">
        <v>3994</v>
      </c>
      <c r="E1378" t="s">
        <v>1100</v>
      </c>
    </row>
    <row r="1379" spans="1:5">
      <c r="A1379" t="s">
        <v>1026</v>
      </c>
      <c r="B1379">
        <v>300</v>
      </c>
      <c r="C1379" s="1">
        <v>46085.7118634259</v>
      </c>
      <c r="D1379" t="s">
        <v>3994</v>
      </c>
      <c r="E1379" t="s">
        <v>1026</v>
      </c>
    </row>
    <row r="1380" spans="1:5">
      <c r="A1380" t="s">
        <v>1250</v>
      </c>
      <c r="B1380">
        <v>100</v>
      </c>
      <c r="C1380" s="1">
        <v>46086.4996643519</v>
      </c>
      <c r="D1380" t="s">
        <v>3994</v>
      </c>
      <c r="E1380" t="s">
        <v>1250</v>
      </c>
    </row>
    <row r="1381" spans="1:5">
      <c r="A1381" t="s">
        <v>2826</v>
      </c>
      <c r="B1381">
        <v>500</v>
      </c>
      <c r="C1381" s="1">
        <v>46086.6698842593</v>
      </c>
      <c r="D1381" t="s">
        <v>3994</v>
      </c>
      <c r="E1381" t="s">
        <v>2826</v>
      </c>
    </row>
    <row r="1382" spans="1:5">
      <c r="A1382" t="s">
        <v>2878</v>
      </c>
      <c r="B1382">
        <v>500</v>
      </c>
      <c r="C1382" s="1">
        <v>46086.6698842593</v>
      </c>
      <c r="D1382" t="s">
        <v>3994</v>
      </c>
      <c r="E1382" t="s">
        <v>2878</v>
      </c>
    </row>
    <row r="1383" spans="1:5">
      <c r="A1383" t="s">
        <v>2559</v>
      </c>
      <c r="B1383">
        <v>200</v>
      </c>
      <c r="C1383" s="1">
        <v>46086.6733449074</v>
      </c>
      <c r="D1383" t="s">
        <v>3994</v>
      </c>
      <c r="E1383" t="s">
        <v>2559</v>
      </c>
    </row>
    <row r="1384" spans="1:5">
      <c r="A1384" t="s">
        <v>2563</v>
      </c>
      <c r="B1384">
        <v>200</v>
      </c>
      <c r="C1384" s="1">
        <v>46086.6733449074</v>
      </c>
      <c r="D1384" t="s">
        <v>3994</v>
      </c>
      <c r="E1384" t="s">
        <v>2563</v>
      </c>
    </row>
    <row r="1385" spans="1:5">
      <c r="A1385" t="s">
        <v>2557</v>
      </c>
      <c r="B1385">
        <v>200</v>
      </c>
      <c r="C1385" s="1">
        <v>46086.6733449074</v>
      </c>
      <c r="D1385" t="s">
        <v>3994</v>
      </c>
      <c r="E1385" t="s">
        <v>2557</v>
      </c>
    </row>
    <row r="1386" spans="1:5">
      <c r="A1386" t="s">
        <v>2561</v>
      </c>
      <c r="B1386">
        <v>200</v>
      </c>
      <c r="C1386" s="1">
        <v>46086.6733449074</v>
      </c>
      <c r="D1386" t="s">
        <v>3994</v>
      </c>
      <c r="E1386" t="s">
        <v>2561</v>
      </c>
    </row>
    <row r="1387" spans="1:5">
      <c r="A1387" t="s">
        <v>2447</v>
      </c>
      <c r="B1387">
        <v>150</v>
      </c>
      <c r="C1387" s="1">
        <v>46086.6846759259</v>
      </c>
      <c r="D1387" t="s">
        <v>3994</v>
      </c>
      <c r="E1387" t="s">
        <v>2447</v>
      </c>
    </row>
    <row r="1388" spans="1:5">
      <c r="A1388" t="s">
        <v>2581</v>
      </c>
      <c r="B1388">
        <v>200</v>
      </c>
      <c r="C1388" s="1">
        <v>46086.6846759259</v>
      </c>
      <c r="D1388" t="s">
        <v>3994</v>
      </c>
      <c r="E1388" t="s">
        <v>2581</v>
      </c>
    </row>
    <row r="1389" spans="1:5">
      <c r="A1389" t="s">
        <v>1642</v>
      </c>
      <c r="B1389">
        <v>200</v>
      </c>
      <c r="C1389" s="1">
        <v>46086.6846759259</v>
      </c>
      <c r="D1389" t="s">
        <v>3994</v>
      </c>
      <c r="E1389" t="s">
        <v>1642</v>
      </c>
    </row>
    <row r="1390" spans="1:5">
      <c r="A1390" t="s">
        <v>1634</v>
      </c>
      <c r="B1390">
        <v>400</v>
      </c>
      <c r="C1390" s="1">
        <v>46086.6846759259</v>
      </c>
      <c r="D1390" t="s">
        <v>3994</v>
      </c>
      <c r="E1390" t="s">
        <v>1634</v>
      </c>
    </row>
    <row r="1391" spans="1:5">
      <c r="A1391" t="s">
        <v>1626</v>
      </c>
      <c r="B1391">
        <v>100</v>
      </c>
      <c r="C1391" s="1">
        <v>46086.6846759259</v>
      </c>
      <c r="D1391" t="s">
        <v>3994</v>
      </c>
      <c r="E1391" t="s">
        <v>1626</v>
      </c>
    </row>
    <row r="1392" spans="1:5">
      <c r="A1392" t="s">
        <v>2015</v>
      </c>
      <c r="B1392">
        <v>150</v>
      </c>
      <c r="C1392" s="1">
        <v>46086.6846759259</v>
      </c>
      <c r="D1392" t="s">
        <v>3994</v>
      </c>
      <c r="E1392" t="s">
        <v>2015</v>
      </c>
    </row>
    <row r="1393" spans="1:5">
      <c r="A1393" t="s">
        <v>2037</v>
      </c>
      <c r="B1393">
        <v>100</v>
      </c>
      <c r="C1393" s="1">
        <v>46086.6846759259</v>
      </c>
      <c r="D1393" t="s">
        <v>3994</v>
      </c>
      <c r="E1393" t="s">
        <v>2037</v>
      </c>
    </row>
    <row r="1394" spans="1:5">
      <c r="A1394" t="s">
        <v>2177</v>
      </c>
      <c r="B1394">
        <v>200</v>
      </c>
      <c r="C1394" s="1">
        <v>46086.6846759259</v>
      </c>
      <c r="D1394" t="s">
        <v>3994</v>
      </c>
      <c r="E1394" t="s">
        <v>2177</v>
      </c>
    </row>
    <row r="1395" spans="1:5">
      <c r="A1395" t="s">
        <v>2175</v>
      </c>
      <c r="B1395">
        <v>100</v>
      </c>
      <c r="C1395" s="1">
        <v>46086.6846759259</v>
      </c>
      <c r="D1395" t="s">
        <v>3994</v>
      </c>
      <c r="E1395" t="s">
        <v>2175</v>
      </c>
    </row>
    <row r="1396" spans="1:5">
      <c r="A1396" t="s">
        <v>1498</v>
      </c>
      <c r="B1396">
        <v>100</v>
      </c>
      <c r="C1396" s="1">
        <v>46086.6846759259</v>
      </c>
      <c r="D1396" t="s">
        <v>3994</v>
      </c>
      <c r="E1396" t="s">
        <v>1498</v>
      </c>
    </row>
    <row r="1397" spans="1:5">
      <c r="A1397" t="s">
        <v>1508</v>
      </c>
      <c r="B1397">
        <v>100</v>
      </c>
      <c r="C1397" s="1">
        <v>46086.6846759259</v>
      </c>
      <c r="D1397" t="s">
        <v>3994</v>
      </c>
      <c r="E1397" t="s">
        <v>1508</v>
      </c>
    </row>
    <row r="1398" spans="1:5">
      <c r="A1398" t="s">
        <v>1646</v>
      </c>
      <c r="B1398">
        <v>100</v>
      </c>
      <c r="C1398" s="1">
        <v>46086.6846759259</v>
      </c>
      <c r="D1398" t="s">
        <v>3994</v>
      </c>
      <c r="E1398" t="s">
        <v>1646</v>
      </c>
    </row>
    <row r="1399" spans="1:5">
      <c r="A1399" t="s">
        <v>1706</v>
      </c>
      <c r="B1399">
        <v>100</v>
      </c>
      <c r="C1399" s="1">
        <v>46086.6846759259</v>
      </c>
      <c r="D1399" t="s">
        <v>3994</v>
      </c>
      <c r="E1399" t="s">
        <v>1706</v>
      </c>
    </row>
    <row r="1400" spans="1:5">
      <c r="A1400" t="s">
        <v>1712</v>
      </c>
      <c r="B1400">
        <v>100</v>
      </c>
      <c r="C1400" s="1">
        <v>46086.6846759259</v>
      </c>
      <c r="D1400" t="s">
        <v>3994</v>
      </c>
      <c r="E1400" t="s">
        <v>1712</v>
      </c>
    </row>
    <row r="1401" spans="1:5">
      <c r="A1401" t="s">
        <v>1718</v>
      </c>
      <c r="B1401">
        <v>150</v>
      </c>
      <c r="C1401" s="1">
        <v>46086.6846759259</v>
      </c>
      <c r="D1401" t="s">
        <v>3994</v>
      </c>
      <c r="E1401" t="s">
        <v>1718</v>
      </c>
    </row>
    <row r="1402" spans="1:5">
      <c r="A1402" t="s">
        <v>1792</v>
      </c>
      <c r="B1402">
        <v>100</v>
      </c>
      <c r="C1402" s="1">
        <v>46086.6880787037</v>
      </c>
      <c r="D1402" t="s">
        <v>3994</v>
      </c>
      <c r="E1402" t="s">
        <v>1792</v>
      </c>
    </row>
    <row r="1403" spans="1:5">
      <c r="A1403" t="s">
        <v>100</v>
      </c>
      <c r="B1403">
        <v>100</v>
      </c>
      <c r="C1403" s="1">
        <v>46086.6914814815</v>
      </c>
      <c r="D1403" t="s">
        <v>3994</v>
      </c>
      <c r="E1403" t="s">
        <v>100</v>
      </c>
    </row>
    <row r="1404" spans="1:5">
      <c r="A1404" t="s">
        <v>2677</v>
      </c>
      <c r="B1404">
        <v>50</v>
      </c>
      <c r="C1404" s="1">
        <v>46086.6982638889</v>
      </c>
      <c r="D1404" t="s">
        <v>3994</v>
      </c>
      <c r="E1404" t="s">
        <v>2677</v>
      </c>
    </row>
    <row r="1405" spans="1:5">
      <c r="A1405" t="s">
        <v>2703</v>
      </c>
      <c r="B1405">
        <v>30</v>
      </c>
      <c r="C1405" s="1">
        <v>46086.6982638889</v>
      </c>
      <c r="D1405" t="s">
        <v>3994</v>
      </c>
      <c r="E1405" t="s">
        <v>2703</v>
      </c>
    </row>
    <row r="1406" spans="1:5">
      <c r="A1406" t="s">
        <v>1744</v>
      </c>
      <c r="B1406">
        <v>50</v>
      </c>
      <c r="C1406" s="1">
        <v>46086.6982638889</v>
      </c>
      <c r="D1406" t="s">
        <v>3994</v>
      </c>
      <c r="E1406" t="s">
        <v>1744</v>
      </c>
    </row>
    <row r="1407" spans="1:5">
      <c r="A1407" t="s">
        <v>1196</v>
      </c>
      <c r="B1407">
        <v>100</v>
      </c>
      <c r="C1407" s="1">
        <v>46086.6982638889</v>
      </c>
      <c r="D1407" t="s">
        <v>3994</v>
      </c>
      <c r="E1407" t="s">
        <v>1196</v>
      </c>
    </row>
    <row r="1408" spans="1:5">
      <c r="A1408" t="s">
        <v>1915</v>
      </c>
      <c r="B1408">
        <v>30</v>
      </c>
      <c r="C1408" s="1">
        <v>46086.6982638889</v>
      </c>
      <c r="D1408" t="s">
        <v>3994</v>
      </c>
      <c r="E1408" t="s">
        <v>1915</v>
      </c>
    </row>
    <row r="1409" spans="1:5">
      <c r="A1409" t="s">
        <v>132</v>
      </c>
      <c r="B1409">
        <v>100</v>
      </c>
      <c r="C1409" s="1">
        <v>46086.6982638889</v>
      </c>
      <c r="D1409" t="s">
        <v>3994</v>
      </c>
      <c r="E1409" t="s">
        <v>132</v>
      </c>
    </row>
    <row r="1410" spans="1:5">
      <c r="A1410" t="s">
        <v>172</v>
      </c>
      <c r="B1410">
        <v>50</v>
      </c>
      <c r="C1410" s="1">
        <v>46086.6982638889</v>
      </c>
      <c r="D1410" t="s">
        <v>3994</v>
      </c>
      <c r="E1410" t="s">
        <v>172</v>
      </c>
    </row>
    <row r="1411" spans="1:5">
      <c r="A1411" t="s">
        <v>1520</v>
      </c>
      <c r="B1411">
        <v>100</v>
      </c>
      <c r="C1411" s="1">
        <v>46086.6982638889</v>
      </c>
      <c r="D1411" t="s">
        <v>3994</v>
      </c>
      <c r="E1411" t="s">
        <v>1520</v>
      </c>
    </row>
    <row r="1412" spans="1:5">
      <c r="A1412" t="s">
        <v>1522</v>
      </c>
      <c r="B1412">
        <v>50</v>
      </c>
      <c r="C1412" s="1">
        <v>46086.6982638889</v>
      </c>
      <c r="D1412" t="s">
        <v>3994</v>
      </c>
      <c r="E1412" t="s">
        <v>1522</v>
      </c>
    </row>
    <row r="1413" spans="1:5">
      <c r="A1413" t="s">
        <v>2485</v>
      </c>
      <c r="B1413">
        <v>100</v>
      </c>
      <c r="C1413" s="1">
        <v>46086.6982638889</v>
      </c>
      <c r="D1413" t="s">
        <v>3994</v>
      </c>
      <c r="E1413" t="s">
        <v>2485</v>
      </c>
    </row>
    <row r="1414" spans="1:5">
      <c r="A1414" t="s">
        <v>513</v>
      </c>
      <c r="B1414">
        <v>60</v>
      </c>
      <c r="C1414" s="1">
        <v>46086.6982638889</v>
      </c>
      <c r="D1414" t="s">
        <v>3994</v>
      </c>
      <c r="E1414" t="s">
        <v>513</v>
      </c>
    </row>
    <row r="1415" spans="1:5">
      <c r="A1415" t="s">
        <v>2832</v>
      </c>
      <c r="B1415">
        <v>500</v>
      </c>
      <c r="C1415" s="1">
        <v>46086.7102083333</v>
      </c>
      <c r="D1415" t="s">
        <v>3994</v>
      </c>
      <c r="E1415" t="s">
        <v>2832</v>
      </c>
    </row>
    <row r="1416" spans="1:5">
      <c r="A1416" t="s">
        <v>2741</v>
      </c>
      <c r="B1416">
        <v>90</v>
      </c>
      <c r="C1416" s="1">
        <v>46086.7171180556</v>
      </c>
      <c r="D1416" t="s">
        <v>3994</v>
      </c>
      <c r="E1416" t="s">
        <v>2741</v>
      </c>
    </row>
    <row r="1417" spans="1:5">
      <c r="A1417" t="s">
        <v>2785</v>
      </c>
      <c r="B1417">
        <v>140</v>
      </c>
      <c r="C1417" s="1">
        <v>46086.7253009259</v>
      </c>
      <c r="D1417" t="s">
        <v>3994</v>
      </c>
      <c r="E1417" t="s">
        <v>2785</v>
      </c>
    </row>
    <row r="1418" spans="1:5">
      <c r="A1418" t="s">
        <v>3018</v>
      </c>
      <c r="B1418">
        <v>250</v>
      </c>
      <c r="C1418" s="1">
        <v>46086.7384953704</v>
      </c>
      <c r="D1418" t="s">
        <v>3994</v>
      </c>
      <c r="E1418" t="s">
        <v>3018</v>
      </c>
    </row>
    <row r="1419" spans="1:5">
      <c r="A1419" t="s">
        <v>3032</v>
      </c>
      <c r="B1419">
        <v>247</v>
      </c>
      <c r="C1419" s="1">
        <v>46086.7384953704</v>
      </c>
      <c r="D1419" t="s">
        <v>3994</v>
      </c>
      <c r="E1419" t="s">
        <v>3032</v>
      </c>
    </row>
    <row r="1420" spans="1:5">
      <c r="A1420" t="s">
        <v>3012</v>
      </c>
      <c r="B1420">
        <v>246</v>
      </c>
      <c r="C1420" s="1">
        <v>46086.7384953704</v>
      </c>
      <c r="D1420" t="s">
        <v>3994</v>
      </c>
      <c r="E1420" t="s">
        <v>3012</v>
      </c>
    </row>
    <row r="1421" spans="1:5">
      <c r="A1421" t="s">
        <v>2529</v>
      </c>
      <c r="B1421">
        <v>170</v>
      </c>
      <c r="C1421" s="1">
        <v>46086.7412268519</v>
      </c>
      <c r="D1421" t="s">
        <v>3994</v>
      </c>
      <c r="E1421" t="s">
        <v>2529</v>
      </c>
    </row>
    <row r="1422" spans="1:5">
      <c r="A1422" t="s">
        <v>2749</v>
      </c>
      <c r="B1422">
        <v>700</v>
      </c>
      <c r="C1422" s="1">
        <v>46086.7451041667</v>
      </c>
      <c r="D1422" t="s">
        <v>3994</v>
      </c>
      <c r="E1422" t="s">
        <v>2749</v>
      </c>
    </row>
    <row r="1423" spans="1:5">
      <c r="A1423" t="s">
        <v>787</v>
      </c>
      <c r="B1423">
        <v>50</v>
      </c>
      <c r="C1423" s="1">
        <v>46086.7451041667</v>
      </c>
      <c r="D1423" t="s">
        <v>3994</v>
      </c>
      <c r="E1423" t="s">
        <v>787</v>
      </c>
    </row>
    <row r="1424" spans="1:5">
      <c r="A1424" t="s">
        <v>302</v>
      </c>
      <c r="B1424">
        <v>50</v>
      </c>
      <c r="C1424" s="1">
        <v>46086.7451041667</v>
      </c>
      <c r="D1424" t="s">
        <v>3994</v>
      </c>
      <c r="E1424" t="s">
        <v>302</v>
      </c>
    </row>
    <row r="1425" spans="1:5">
      <c r="A1425" t="s">
        <v>1536</v>
      </c>
      <c r="B1425">
        <v>50</v>
      </c>
      <c r="C1425" s="1">
        <v>46086.7451041667</v>
      </c>
      <c r="D1425" t="s">
        <v>3994</v>
      </c>
      <c r="E1425" t="s">
        <v>1536</v>
      </c>
    </row>
    <row r="1426" spans="1:5">
      <c r="A1426" t="s">
        <v>1544</v>
      </c>
      <c r="B1426">
        <v>100</v>
      </c>
      <c r="C1426" s="1">
        <v>46086.7451041667</v>
      </c>
      <c r="D1426" t="s">
        <v>3994</v>
      </c>
      <c r="E1426" t="s">
        <v>1544</v>
      </c>
    </row>
    <row r="1427" spans="1:5">
      <c r="A1427" t="s">
        <v>1438</v>
      </c>
      <c r="B1427">
        <v>50</v>
      </c>
      <c r="C1427" s="1">
        <v>46086.7451041667</v>
      </c>
      <c r="D1427" t="s">
        <v>3994</v>
      </c>
      <c r="E1427" t="s">
        <v>1438</v>
      </c>
    </row>
    <row r="1428" spans="1:5">
      <c r="A1428" t="s">
        <v>1562</v>
      </c>
      <c r="B1428">
        <v>100</v>
      </c>
      <c r="C1428" s="1">
        <v>46086.7451041667</v>
      </c>
      <c r="D1428" t="s">
        <v>3994</v>
      </c>
      <c r="E1428" t="s">
        <v>1562</v>
      </c>
    </row>
    <row r="1429" spans="1:5">
      <c r="A1429" t="s">
        <v>1564</v>
      </c>
      <c r="B1429">
        <v>150</v>
      </c>
      <c r="C1429" s="1">
        <v>46086.7451041667</v>
      </c>
      <c r="D1429" t="s">
        <v>3994</v>
      </c>
      <c r="E1429" t="s">
        <v>1564</v>
      </c>
    </row>
    <row r="1430" spans="1:5">
      <c r="A1430" t="s">
        <v>1566</v>
      </c>
      <c r="B1430">
        <v>100</v>
      </c>
      <c r="C1430" s="1">
        <v>46086.7451041667</v>
      </c>
      <c r="D1430" t="s">
        <v>3994</v>
      </c>
      <c r="E1430" t="s">
        <v>1566</v>
      </c>
    </row>
    <row r="1431" spans="1:5">
      <c r="A1431" t="s">
        <v>390</v>
      </c>
      <c r="B1431">
        <v>310</v>
      </c>
      <c r="C1431" s="1">
        <v>46087.4951388889</v>
      </c>
      <c r="D1431" t="s">
        <v>3994</v>
      </c>
      <c r="E1431" t="s">
        <v>390</v>
      </c>
    </row>
    <row r="1432" spans="1:5">
      <c r="A1432" t="s">
        <v>224</v>
      </c>
      <c r="B1432">
        <v>90</v>
      </c>
      <c r="C1432" s="1">
        <v>46087.4951388889</v>
      </c>
      <c r="D1432" t="s">
        <v>3994</v>
      </c>
      <c r="E1432" t="s">
        <v>224</v>
      </c>
    </row>
    <row r="1433" spans="1:5">
      <c r="A1433" t="s">
        <v>2425</v>
      </c>
      <c r="B1433">
        <v>100</v>
      </c>
      <c r="C1433" s="1">
        <v>46087.6732060185</v>
      </c>
      <c r="D1433" t="s">
        <v>3994</v>
      </c>
      <c r="E1433" t="s">
        <v>2425</v>
      </c>
    </row>
    <row r="1434" spans="1:5">
      <c r="A1434" t="s">
        <v>2445</v>
      </c>
      <c r="B1434">
        <v>300</v>
      </c>
      <c r="C1434" s="1">
        <v>46087.6732060185</v>
      </c>
      <c r="D1434" t="s">
        <v>3994</v>
      </c>
      <c r="E1434" t="s">
        <v>2445</v>
      </c>
    </row>
    <row r="1435" spans="1:5">
      <c r="A1435" t="s">
        <v>1714</v>
      </c>
      <c r="B1435">
        <v>100</v>
      </c>
      <c r="C1435" s="1">
        <v>46087.6732060185</v>
      </c>
      <c r="D1435" t="s">
        <v>3994</v>
      </c>
      <c r="E1435" t="s">
        <v>1714</v>
      </c>
    </row>
    <row r="1436" spans="1:5">
      <c r="A1436" t="s">
        <v>1718</v>
      </c>
      <c r="B1436">
        <v>100</v>
      </c>
      <c r="C1436" s="1">
        <v>46087.6732060185</v>
      </c>
      <c r="D1436" t="s">
        <v>3994</v>
      </c>
      <c r="E1436" t="s">
        <v>1718</v>
      </c>
    </row>
    <row r="1437" spans="1:5">
      <c r="A1437" t="s">
        <v>1254</v>
      </c>
      <c r="B1437">
        <v>100</v>
      </c>
      <c r="C1437" s="1">
        <v>46087.6732060185</v>
      </c>
      <c r="D1437" t="s">
        <v>3994</v>
      </c>
      <c r="E1437" t="s">
        <v>1254</v>
      </c>
    </row>
    <row r="1438" spans="1:5">
      <c r="A1438" t="s">
        <v>1636</v>
      </c>
      <c r="B1438">
        <v>100</v>
      </c>
      <c r="C1438" s="1">
        <v>46087.6732060185</v>
      </c>
      <c r="D1438" t="s">
        <v>3994</v>
      </c>
      <c r="E1438" t="s">
        <v>1636</v>
      </c>
    </row>
    <row r="1439" spans="1:5">
      <c r="A1439" t="s">
        <v>3038</v>
      </c>
      <c r="B1439">
        <v>200</v>
      </c>
      <c r="C1439" s="1">
        <v>46087.6893402778</v>
      </c>
      <c r="D1439" t="s">
        <v>3994</v>
      </c>
      <c r="E1439" t="s">
        <v>3038</v>
      </c>
    </row>
    <row r="1440" spans="1:5">
      <c r="A1440" t="s">
        <v>3040</v>
      </c>
      <c r="B1440">
        <v>200</v>
      </c>
      <c r="C1440" s="1">
        <v>46087.6893402778</v>
      </c>
      <c r="D1440" t="s">
        <v>3994</v>
      </c>
      <c r="E1440" t="s">
        <v>3040</v>
      </c>
    </row>
    <row r="1441" spans="1:5">
      <c r="A1441" t="s">
        <v>3060</v>
      </c>
      <c r="B1441">
        <v>300</v>
      </c>
      <c r="C1441" s="1">
        <v>46087.6893402778</v>
      </c>
      <c r="D1441" t="s">
        <v>3994</v>
      </c>
      <c r="E1441" t="s">
        <v>3060</v>
      </c>
    </row>
    <row r="1442" spans="1:5">
      <c r="A1442" t="s">
        <v>3062</v>
      </c>
      <c r="B1442">
        <v>300</v>
      </c>
      <c r="C1442" s="1">
        <v>46087.6893402778</v>
      </c>
      <c r="D1442" t="s">
        <v>3994</v>
      </c>
      <c r="E1442" t="s">
        <v>3062</v>
      </c>
    </row>
    <row r="1443" spans="1:5">
      <c r="A1443" t="s">
        <v>3064</v>
      </c>
      <c r="B1443">
        <v>300</v>
      </c>
      <c r="C1443" s="1">
        <v>46087.6893402778</v>
      </c>
      <c r="D1443" t="s">
        <v>3994</v>
      </c>
      <c r="E1443" t="s">
        <v>3064</v>
      </c>
    </row>
    <row r="1444" spans="1:5">
      <c r="A1444" t="s">
        <v>1818</v>
      </c>
      <c r="B1444">
        <v>300</v>
      </c>
      <c r="C1444" s="1">
        <v>46087.6920601852</v>
      </c>
      <c r="D1444" t="s">
        <v>3994</v>
      </c>
      <c r="E1444" t="s">
        <v>1818</v>
      </c>
    </row>
    <row r="1445" spans="1:5">
      <c r="A1445" t="s">
        <v>1008</v>
      </c>
      <c r="B1445">
        <v>300</v>
      </c>
      <c r="C1445" s="1">
        <v>46087.6920601852</v>
      </c>
      <c r="D1445" t="s">
        <v>3994</v>
      </c>
      <c r="E1445" t="s">
        <v>1008</v>
      </c>
    </row>
    <row r="1446" spans="1:5">
      <c r="A1446" t="s">
        <v>543</v>
      </c>
      <c r="B1446">
        <v>100</v>
      </c>
      <c r="C1446" s="1">
        <v>46087.6943171296</v>
      </c>
      <c r="D1446" t="s">
        <v>3994</v>
      </c>
      <c r="E1446" t="s">
        <v>543</v>
      </c>
    </row>
    <row r="1447" spans="1:5">
      <c r="A1447" t="s">
        <v>106</v>
      </c>
      <c r="B1447">
        <v>300</v>
      </c>
      <c r="C1447" s="1">
        <v>46087.6971643519</v>
      </c>
      <c r="D1447" t="s">
        <v>3994</v>
      </c>
      <c r="E1447" t="s">
        <v>106</v>
      </c>
    </row>
    <row r="1448" spans="1:5">
      <c r="A1448" t="s">
        <v>1556</v>
      </c>
      <c r="B1448">
        <v>300</v>
      </c>
      <c r="C1448" s="1">
        <v>46087.6971643519</v>
      </c>
      <c r="D1448" t="s">
        <v>3994</v>
      </c>
      <c r="E1448" t="s">
        <v>1556</v>
      </c>
    </row>
    <row r="1449" spans="1:5">
      <c r="A1449" t="s">
        <v>1390</v>
      </c>
      <c r="B1449">
        <v>500</v>
      </c>
      <c r="C1449" s="1">
        <v>46087.6971643519</v>
      </c>
      <c r="D1449" t="s">
        <v>3994</v>
      </c>
      <c r="E1449" t="s">
        <v>1390</v>
      </c>
    </row>
    <row r="1450" spans="1:5">
      <c r="A1450" t="s">
        <v>1422</v>
      </c>
      <c r="B1450">
        <v>300</v>
      </c>
      <c r="C1450" s="1">
        <v>46087.6971643519</v>
      </c>
      <c r="D1450" t="s">
        <v>3994</v>
      </c>
      <c r="E1450" t="s">
        <v>1422</v>
      </c>
    </row>
    <row r="1451" spans="1:5">
      <c r="A1451" t="s">
        <v>1578</v>
      </c>
      <c r="B1451">
        <v>300</v>
      </c>
      <c r="C1451" s="1">
        <v>46087.6971643519</v>
      </c>
      <c r="D1451" t="s">
        <v>3994</v>
      </c>
      <c r="E1451" t="s">
        <v>1578</v>
      </c>
    </row>
    <row r="1452" spans="1:5">
      <c r="A1452" t="s">
        <v>2211</v>
      </c>
      <c r="B1452">
        <v>300</v>
      </c>
      <c r="C1452" s="1">
        <v>46087.6971643519</v>
      </c>
      <c r="D1452" t="s">
        <v>3994</v>
      </c>
      <c r="E1452" t="s">
        <v>2211</v>
      </c>
    </row>
    <row r="1453" spans="1:5">
      <c r="A1453" t="s">
        <v>687</v>
      </c>
      <c r="B1453">
        <v>100</v>
      </c>
      <c r="C1453" s="1">
        <v>46087.701412037</v>
      </c>
      <c r="D1453" t="s">
        <v>3994</v>
      </c>
      <c r="E1453" t="s">
        <v>687</v>
      </c>
    </row>
    <row r="1454" spans="1:5">
      <c r="A1454" t="s">
        <v>2390</v>
      </c>
      <c r="B1454">
        <v>150</v>
      </c>
      <c r="C1454" s="1">
        <v>46087.701412037</v>
      </c>
      <c r="D1454" t="s">
        <v>3994</v>
      </c>
      <c r="E1454" t="s">
        <v>2390</v>
      </c>
    </row>
    <row r="1455" spans="1:5">
      <c r="A1455" t="s">
        <v>2394</v>
      </c>
      <c r="B1455">
        <v>150</v>
      </c>
      <c r="C1455" s="1">
        <v>46087.701412037</v>
      </c>
      <c r="D1455" t="s">
        <v>3994</v>
      </c>
      <c r="E1455" t="s">
        <v>2394</v>
      </c>
    </row>
    <row r="1456" spans="1:5">
      <c r="A1456" t="s">
        <v>1058</v>
      </c>
      <c r="B1456">
        <v>300</v>
      </c>
      <c r="C1456" s="1">
        <v>46087.7016782407</v>
      </c>
      <c r="D1456" t="s">
        <v>3994</v>
      </c>
      <c r="E1456" t="s">
        <v>1058</v>
      </c>
    </row>
    <row r="1457" spans="1:5">
      <c r="A1457" t="s">
        <v>1086</v>
      </c>
      <c r="B1457">
        <v>300</v>
      </c>
      <c r="C1457" s="1">
        <v>46087.7016782407</v>
      </c>
      <c r="D1457" t="s">
        <v>3994</v>
      </c>
      <c r="E1457" t="s">
        <v>1086</v>
      </c>
    </row>
    <row r="1458" spans="1:5">
      <c r="A1458" t="s">
        <v>1026</v>
      </c>
      <c r="B1458">
        <v>300</v>
      </c>
      <c r="C1458" s="1">
        <v>46087.7016782407</v>
      </c>
      <c r="D1458" t="s">
        <v>3994</v>
      </c>
      <c r="E1458" t="s">
        <v>1026</v>
      </c>
    </row>
    <row r="1459" spans="1:5">
      <c r="A1459" t="s">
        <v>1094</v>
      </c>
      <c r="B1459">
        <v>250</v>
      </c>
      <c r="C1459" s="1">
        <v>46087.7016782407</v>
      </c>
      <c r="D1459" t="s">
        <v>3994</v>
      </c>
      <c r="E1459" t="s">
        <v>1094</v>
      </c>
    </row>
    <row r="1460" spans="1:5">
      <c r="A1460" t="s">
        <v>1590</v>
      </c>
      <c r="B1460">
        <v>300</v>
      </c>
      <c r="C1460" s="1">
        <v>46087.7016782407</v>
      </c>
      <c r="D1460" t="s">
        <v>3994</v>
      </c>
      <c r="E1460" t="s">
        <v>1590</v>
      </c>
    </row>
    <row r="1461" spans="1:5">
      <c r="A1461" t="s">
        <v>1824</v>
      </c>
      <c r="B1461">
        <v>150</v>
      </c>
      <c r="C1461" s="1">
        <v>46087.7016782407</v>
      </c>
      <c r="D1461" t="s">
        <v>3994</v>
      </c>
      <c r="E1461" t="s">
        <v>1824</v>
      </c>
    </row>
    <row r="1462" spans="1:5">
      <c r="A1462" t="s">
        <v>2733</v>
      </c>
      <c r="B1462">
        <v>50</v>
      </c>
      <c r="C1462" s="1">
        <v>46087.7062384259</v>
      </c>
      <c r="D1462" t="s">
        <v>3994</v>
      </c>
      <c r="E1462" t="s">
        <v>2733</v>
      </c>
    </row>
    <row r="1463" spans="1:5">
      <c r="A1463" t="s">
        <v>864</v>
      </c>
      <c r="B1463">
        <v>30</v>
      </c>
      <c r="C1463" s="1">
        <v>46087.7062384259</v>
      </c>
      <c r="D1463" t="s">
        <v>3994</v>
      </c>
      <c r="E1463" t="s">
        <v>864</v>
      </c>
    </row>
    <row r="1464" spans="1:5">
      <c r="A1464" t="s">
        <v>886</v>
      </c>
      <c r="B1464">
        <v>80</v>
      </c>
      <c r="C1464" s="1">
        <v>46087.7062384259</v>
      </c>
      <c r="D1464" t="s">
        <v>3994</v>
      </c>
      <c r="E1464" t="s">
        <v>886</v>
      </c>
    </row>
    <row r="1465" spans="1:5">
      <c r="A1465" t="s">
        <v>1106</v>
      </c>
      <c r="B1465">
        <v>30</v>
      </c>
      <c r="C1465" s="1">
        <v>46087.7062384259</v>
      </c>
      <c r="D1465" t="s">
        <v>3994</v>
      </c>
      <c r="E1465" t="s">
        <v>1106</v>
      </c>
    </row>
    <row r="1466" spans="1:5">
      <c r="A1466" t="s">
        <v>1202</v>
      </c>
      <c r="B1466">
        <v>30</v>
      </c>
      <c r="C1466" s="1">
        <v>46087.7062384259</v>
      </c>
      <c r="D1466" t="s">
        <v>3994</v>
      </c>
      <c r="E1466" t="s">
        <v>1202</v>
      </c>
    </row>
    <row r="1467" spans="1:5">
      <c r="A1467" t="s">
        <v>829</v>
      </c>
      <c r="B1467">
        <v>200</v>
      </c>
      <c r="C1467" s="1">
        <v>46087.7116203704</v>
      </c>
      <c r="D1467" t="s">
        <v>3994</v>
      </c>
      <c r="E1467" t="s">
        <v>829</v>
      </c>
    </row>
    <row r="1468" spans="1:5">
      <c r="A1468" t="s">
        <v>2435</v>
      </c>
      <c r="B1468">
        <v>200</v>
      </c>
      <c r="C1468" s="1">
        <v>46087.7133101852</v>
      </c>
      <c r="D1468" t="s">
        <v>3994</v>
      </c>
      <c r="E1468" t="s">
        <v>2435</v>
      </c>
    </row>
    <row r="1469" spans="1:5">
      <c r="A1469" t="s">
        <v>3016</v>
      </c>
      <c r="B1469">
        <v>167</v>
      </c>
      <c r="C1469" s="1">
        <v>46087.7143634259</v>
      </c>
      <c r="D1469" t="s">
        <v>3994</v>
      </c>
      <c r="E1469" t="s">
        <v>3016</v>
      </c>
    </row>
    <row r="1470" spans="1:5">
      <c r="A1470" t="s">
        <v>1560</v>
      </c>
      <c r="B1470">
        <v>100</v>
      </c>
      <c r="C1470" s="1">
        <v>46087.7185532407</v>
      </c>
      <c r="D1470" t="s">
        <v>3994</v>
      </c>
      <c r="E1470" t="s">
        <v>1560</v>
      </c>
    </row>
    <row r="1471" spans="1:5">
      <c r="A1471" t="s">
        <v>3332</v>
      </c>
      <c r="B1471">
        <v>250</v>
      </c>
      <c r="C1471" s="1">
        <v>46088.6347800926</v>
      </c>
      <c r="D1471" t="s">
        <v>3994</v>
      </c>
      <c r="E1471" t="s">
        <v>3332</v>
      </c>
    </row>
    <row r="1472" spans="1:5">
      <c r="A1472" t="s">
        <v>1897</v>
      </c>
      <c r="B1472">
        <v>180</v>
      </c>
      <c r="C1472" s="1">
        <v>46090.6825925926</v>
      </c>
      <c r="D1472" t="s">
        <v>3994</v>
      </c>
      <c r="E1472" t="s">
        <v>1897</v>
      </c>
    </row>
    <row r="1473" spans="1:5">
      <c r="A1473" t="s">
        <v>1905</v>
      </c>
      <c r="B1473">
        <v>90</v>
      </c>
      <c r="C1473" s="1">
        <v>46090.6825925926</v>
      </c>
      <c r="D1473" t="s">
        <v>3994</v>
      </c>
      <c r="E1473" t="s">
        <v>1905</v>
      </c>
    </row>
    <row r="1474" spans="1:5">
      <c r="A1474" t="s">
        <v>1899</v>
      </c>
      <c r="B1474">
        <v>50</v>
      </c>
      <c r="C1474" s="1">
        <v>46090.6825925926</v>
      </c>
      <c r="D1474" t="s">
        <v>3994</v>
      </c>
      <c r="E1474" t="s">
        <v>1899</v>
      </c>
    </row>
    <row r="1475" spans="1:5">
      <c r="A1475" t="s">
        <v>174</v>
      </c>
      <c r="B1475">
        <v>150</v>
      </c>
      <c r="C1475" s="1">
        <v>46090.6825925926</v>
      </c>
      <c r="D1475" t="s">
        <v>3994</v>
      </c>
      <c r="E1475" t="s">
        <v>174</v>
      </c>
    </row>
    <row r="1476" spans="1:5">
      <c r="A1476" t="s">
        <v>731</v>
      </c>
      <c r="B1476">
        <v>200</v>
      </c>
      <c r="C1476" s="1">
        <v>46090.6879976852</v>
      </c>
      <c r="D1476" t="s">
        <v>3994</v>
      </c>
      <c r="E1476" t="s">
        <v>731</v>
      </c>
    </row>
    <row r="1477" spans="1:5">
      <c r="A1477" t="s">
        <v>815</v>
      </c>
      <c r="B1477">
        <v>200</v>
      </c>
      <c r="C1477" s="1">
        <v>46090.6879976852</v>
      </c>
      <c r="D1477" t="s">
        <v>3994</v>
      </c>
      <c r="E1477" t="s">
        <v>815</v>
      </c>
    </row>
    <row r="1478" spans="1:5">
      <c r="A1478" t="s">
        <v>817</v>
      </c>
      <c r="B1478">
        <v>200</v>
      </c>
      <c r="C1478" s="1">
        <v>46090.6879976852</v>
      </c>
      <c r="D1478" t="s">
        <v>3994</v>
      </c>
      <c r="E1478" t="s">
        <v>817</v>
      </c>
    </row>
    <row r="1479" spans="1:5">
      <c r="A1479" t="s">
        <v>2047</v>
      </c>
      <c r="B1479">
        <v>100</v>
      </c>
      <c r="C1479" s="1">
        <v>46090.6879976852</v>
      </c>
      <c r="D1479" t="s">
        <v>3994</v>
      </c>
      <c r="E1479" t="s">
        <v>2047</v>
      </c>
    </row>
    <row r="1480" spans="1:5">
      <c r="A1480" t="s">
        <v>2135</v>
      </c>
      <c r="B1480">
        <v>100</v>
      </c>
      <c r="C1480" s="1">
        <v>46090.6879976852</v>
      </c>
      <c r="D1480" t="s">
        <v>3994</v>
      </c>
      <c r="E1480" t="s">
        <v>2135</v>
      </c>
    </row>
    <row r="1481" spans="1:5">
      <c r="A1481" t="s">
        <v>721</v>
      </c>
      <c r="B1481">
        <v>200</v>
      </c>
      <c r="C1481" s="1">
        <v>46090.6879976852</v>
      </c>
      <c r="D1481" t="s">
        <v>3994</v>
      </c>
      <c r="E1481" t="s">
        <v>721</v>
      </c>
    </row>
    <row r="1482" spans="1:5">
      <c r="A1482" t="s">
        <v>1792</v>
      </c>
      <c r="B1482">
        <v>100</v>
      </c>
      <c r="C1482" s="1">
        <v>46090.6879976852</v>
      </c>
      <c r="D1482" t="s">
        <v>3994</v>
      </c>
      <c r="E1482" t="s">
        <v>1792</v>
      </c>
    </row>
    <row r="1483" spans="1:5">
      <c r="A1483" t="s">
        <v>803</v>
      </c>
      <c r="B1483">
        <v>100</v>
      </c>
      <c r="C1483" s="1">
        <v>46090.689212963</v>
      </c>
      <c r="D1483" t="s">
        <v>3994</v>
      </c>
      <c r="E1483" t="s">
        <v>803</v>
      </c>
    </row>
    <row r="1484" spans="1:5">
      <c r="A1484" t="s">
        <v>1618</v>
      </c>
      <c r="B1484">
        <v>200</v>
      </c>
      <c r="C1484" s="1">
        <v>46090.689212963</v>
      </c>
      <c r="D1484" t="s">
        <v>3994</v>
      </c>
      <c r="E1484" t="s">
        <v>1618</v>
      </c>
    </row>
    <row r="1485" spans="1:5">
      <c r="A1485" t="s">
        <v>1624</v>
      </c>
      <c r="B1485">
        <v>100</v>
      </c>
      <c r="C1485" s="1">
        <v>46090.689212963</v>
      </c>
      <c r="D1485" t="s">
        <v>3994</v>
      </c>
      <c r="E1485" t="s">
        <v>1624</v>
      </c>
    </row>
    <row r="1486" spans="1:5">
      <c r="A1486" t="s">
        <v>1630</v>
      </c>
      <c r="B1486">
        <v>100</v>
      </c>
      <c r="C1486" s="1">
        <v>46090.689212963</v>
      </c>
      <c r="D1486" t="s">
        <v>3994</v>
      </c>
      <c r="E1486" t="s">
        <v>1630</v>
      </c>
    </row>
    <row r="1487" spans="1:5">
      <c r="A1487" t="s">
        <v>1628</v>
      </c>
      <c r="B1487">
        <v>100</v>
      </c>
      <c r="C1487" s="1">
        <v>46090.689212963</v>
      </c>
      <c r="D1487" t="s">
        <v>3994</v>
      </c>
      <c r="E1487" t="s">
        <v>1628</v>
      </c>
    </row>
    <row r="1488" spans="1:5">
      <c r="A1488" t="s">
        <v>1632</v>
      </c>
      <c r="B1488">
        <v>100</v>
      </c>
      <c r="C1488" s="1">
        <v>46090.689212963</v>
      </c>
      <c r="D1488" t="s">
        <v>3994</v>
      </c>
      <c r="E1488" t="s">
        <v>1632</v>
      </c>
    </row>
    <row r="1489" spans="1:5">
      <c r="A1489" t="s">
        <v>1636</v>
      </c>
      <c r="B1489">
        <v>100</v>
      </c>
      <c r="C1489" s="1">
        <v>46090.689212963</v>
      </c>
      <c r="D1489" t="s">
        <v>3994</v>
      </c>
      <c r="E1489" t="s">
        <v>1636</v>
      </c>
    </row>
    <row r="1490" spans="1:5">
      <c r="A1490" t="s">
        <v>2177</v>
      </c>
      <c r="B1490">
        <v>150</v>
      </c>
      <c r="C1490" s="1">
        <v>46090.689212963</v>
      </c>
      <c r="D1490" t="s">
        <v>3994</v>
      </c>
      <c r="E1490" t="s">
        <v>2177</v>
      </c>
    </row>
    <row r="1491" spans="1:5">
      <c r="A1491" t="s">
        <v>2171</v>
      </c>
      <c r="B1491">
        <v>100</v>
      </c>
      <c r="C1491" s="1">
        <v>46090.689212963</v>
      </c>
      <c r="D1491" t="s">
        <v>3994</v>
      </c>
      <c r="E1491" t="s">
        <v>2171</v>
      </c>
    </row>
    <row r="1492" spans="1:5">
      <c r="A1492" t="s">
        <v>2175</v>
      </c>
      <c r="B1492">
        <v>50</v>
      </c>
      <c r="C1492" s="1">
        <v>46090.689212963</v>
      </c>
      <c r="D1492" t="s">
        <v>3994</v>
      </c>
      <c r="E1492" t="s">
        <v>2175</v>
      </c>
    </row>
    <row r="1493" spans="1:5">
      <c r="A1493" t="s">
        <v>2199</v>
      </c>
      <c r="B1493">
        <v>150</v>
      </c>
      <c r="C1493" s="1">
        <v>46090.689212963</v>
      </c>
      <c r="D1493" t="s">
        <v>3994</v>
      </c>
      <c r="E1493" t="s">
        <v>2199</v>
      </c>
    </row>
    <row r="1494" spans="1:5">
      <c r="A1494" t="s">
        <v>2173</v>
      </c>
      <c r="B1494">
        <v>50</v>
      </c>
      <c r="C1494" s="1">
        <v>46090.689212963</v>
      </c>
      <c r="D1494" t="s">
        <v>3994</v>
      </c>
      <c r="E1494" t="s">
        <v>2173</v>
      </c>
    </row>
    <row r="1495" spans="1:5">
      <c r="A1495" t="s">
        <v>1454</v>
      </c>
      <c r="B1495">
        <v>100</v>
      </c>
      <c r="C1495" s="1">
        <v>46090.689212963</v>
      </c>
      <c r="D1495" t="s">
        <v>3994</v>
      </c>
      <c r="E1495" t="s">
        <v>1454</v>
      </c>
    </row>
    <row r="1496" spans="1:5">
      <c r="A1496" t="s">
        <v>1710</v>
      </c>
      <c r="B1496">
        <v>100</v>
      </c>
      <c r="C1496" s="1">
        <v>46090.689212963</v>
      </c>
      <c r="D1496" t="s">
        <v>3994</v>
      </c>
      <c r="E1496" t="s">
        <v>1710</v>
      </c>
    </row>
    <row r="1497" spans="1:5">
      <c r="A1497" t="s">
        <v>1714</v>
      </c>
      <c r="B1497">
        <v>100</v>
      </c>
      <c r="C1497" s="1">
        <v>46090.689212963</v>
      </c>
      <c r="D1497" t="s">
        <v>3994</v>
      </c>
      <c r="E1497" t="s">
        <v>1714</v>
      </c>
    </row>
    <row r="1498" spans="1:5">
      <c r="A1498" t="s">
        <v>1716</v>
      </c>
      <c r="B1498">
        <v>100</v>
      </c>
      <c r="C1498" s="1">
        <v>46090.689212963</v>
      </c>
      <c r="D1498" t="s">
        <v>3994</v>
      </c>
      <c r="E1498" t="s">
        <v>1716</v>
      </c>
    </row>
    <row r="1499" spans="1:5">
      <c r="A1499" t="s">
        <v>1672</v>
      </c>
      <c r="B1499">
        <v>50</v>
      </c>
      <c r="C1499" s="1">
        <v>46090.689212963</v>
      </c>
      <c r="D1499" t="s">
        <v>3994</v>
      </c>
      <c r="E1499" t="s">
        <v>1672</v>
      </c>
    </row>
    <row r="1500" spans="1:5">
      <c r="A1500" t="s">
        <v>2622</v>
      </c>
      <c r="B1500">
        <v>310</v>
      </c>
      <c r="C1500" s="1">
        <v>46090.689212963</v>
      </c>
      <c r="D1500" t="s">
        <v>3994</v>
      </c>
      <c r="E1500" t="s">
        <v>2622</v>
      </c>
    </row>
    <row r="1501" spans="1:5">
      <c r="A1501" t="s">
        <v>2624</v>
      </c>
      <c r="B1501">
        <v>200</v>
      </c>
      <c r="C1501" s="1">
        <v>46090.689212963</v>
      </c>
      <c r="D1501" t="s">
        <v>3994</v>
      </c>
      <c r="E1501" t="s">
        <v>2624</v>
      </c>
    </row>
    <row r="1502" spans="1:5">
      <c r="A1502" t="s">
        <v>2425</v>
      </c>
      <c r="B1502">
        <v>500</v>
      </c>
      <c r="C1502" s="1">
        <v>46090.689212963</v>
      </c>
      <c r="D1502" t="s">
        <v>3994</v>
      </c>
      <c r="E1502" t="s">
        <v>2425</v>
      </c>
    </row>
    <row r="1503" spans="1:5">
      <c r="A1503" t="s">
        <v>2447</v>
      </c>
      <c r="B1503">
        <v>300</v>
      </c>
      <c r="C1503" s="1">
        <v>46090.689212963</v>
      </c>
      <c r="D1503" t="s">
        <v>3994</v>
      </c>
      <c r="E1503" t="s">
        <v>2447</v>
      </c>
    </row>
    <row r="1504" spans="1:5">
      <c r="A1504" t="s">
        <v>1390</v>
      </c>
      <c r="B1504">
        <v>300</v>
      </c>
      <c r="C1504" s="1">
        <v>46090.7367361111</v>
      </c>
      <c r="D1504" t="s">
        <v>3994</v>
      </c>
      <c r="E1504" t="s">
        <v>1390</v>
      </c>
    </row>
    <row r="1505" spans="1:5">
      <c r="A1505" t="s">
        <v>2378</v>
      </c>
      <c r="B1505">
        <v>300</v>
      </c>
      <c r="C1505" s="1">
        <v>46090.7367361111</v>
      </c>
      <c r="D1505" t="s">
        <v>3994</v>
      </c>
      <c r="E1505" t="s">
        <v>2378</v>
      </c>
    </row>
    <row r="1506" spans="1:5">
      <c r="A1506" t="s">
        <v>2950</v>
      </c>
      <c r="B1506">
        <v>300</v>
      </c>
      <c r="C1506" s="1">
        <v>46090.7367361111</v>
      </c>
      <c r="D1506" t="s">
        <v>3994</v>
      </c>
      <c r="E1506" t="s">
        <v>2950</v>
      </c>
    </row>
    <row r="1507" spans="1:5">
      <c r="A1507" t="s">
        <v>456</v>
      </c>
      <c r="B1507">
        <v>200</v>
      </c>
      <c r="C1507" s="1">
        <v>46090.7384027778</v>
      </c>
      <c r="D1507" t="s">
        <v>3994</v>
      </c>
      <c r="E1507" t="s">
        <v>456</v>
      </c>
    </row>
    <row r="1508" spans="1:5">
      <c r="A1508" t="s">
        <v>1338</v>
      </c>
      <c r="B1508">
        <v>100</v>
      </c>
      <c r="C1508" s="1">
        <v>46090.7392013889</v>
      </c>
      <c r="D1508" t="s">
        <v>3994</v>
      </c>
      <c r="E1508" t="s">
        <v>1338</v>
      </c>
    </row>
    <row r="1509" spans="1:5">
      <c r="A1509" t="s">
        <v>470</v>
      </c>
      <c r="B1509">
        <v>100</v>
      </c>
      <c r="C1509" s="1">
        <v>46090.7392013889</v>
      </c>
      <c r="D1509" t="s">
        <v>3994</v>
      </c>
      <c r="E1509" t="s">
        <v>470</v>
      </c>
    </row>
    <row r="1510" spans="1:5">
      <c r="A1510" t="s">
        <v>432</v>
      </c>
      <c r="B1510">
        <v>100</v>
      </c>
      <c r="C1510" s="1">
        <v>46090.7392013889</v>
      </c>
      <c r="D1510" t="s">
        <v>3994</v>
      </c>
      <c r="E1510" t="s">
        <v>432</v>
      </c>
    </row>
    <row r="1511" spans="1:5">
      <c r="A1511" t="s">
        <v>98</v>
      </c>
      <c r="B1511">
        <v>100</v>
      </c>
      <c r="C1511" s="1">
        <v>46090.7392013889</v>
      </c>
      <c r="D1511" t="s">
        <v>3994</v>
      </c>
      <c r="E1511" t="s">
        <v>98</v>
      </c>
    </row>
    <row r="1512" spans="1:5">
      <c r="A1512" t="s">
        <v>763</v>
      </c>
      <c r="B1512">
        <v>30</v>
      </c>
      <c r="C1512" s="1">
        <v>46090.742037037</v>
      </c>
      <c r="D1512" t="s">
        <v>3994</v>
      </c>
      <c r="E1512" t="s">
        <v>763</v>
      </c>
    </row>
    <row r="1513" spans="1:5">
      <c r="A1513" t="s">
        <v>2739</v>
      </c>
      <c r="B1513">
        <v>30</v>
      </c>
      <c r="C1513" s="1">
        <v>46090.742037037</v>
      </c>
      <c r="D1513" t="s">
        <v>3994</v>
      </c>
      <c r="E1513" t="s">
        <v>2739</v>
      </c>
    </row>
    <row r="1514" spans="1:5">
      <c r="A1514" t="s">
        <v>2741</v>
      </c>
      <c r="B1514">
        <v>40</v>
      </c>
      <c r="C1514" s="1">
        <v>46090.742037037</v>
      </c>
      <c r="D1514" t="s">
        <v>3994</v>
      </c>
      <c r="E1514" t="s">
        <v>2741</v>
      </c>
    </row>
    <row r="1515" spans="1:5">
      <c r="A1515" t="s">
        <v>864</v>
      </c>
      <c r="B1515">
        <v>150</v>
      </c>
      <c r="C1515" s="1">
        <v>46090.7448611111</v>
      </c>
      <c r="D1515" t="s">
        <v>3994</v>
      </c>
      <c r="E1515" t="s">
        <v>864</v>
      </c>
    </row>
    <row r="1516" spans="1:5">
      <c r="A1516" t="s">
        <v>513</v>
      </c>
      <c r="B1516">
        <v>60</v>
      </c>
      <c r="C1516" s="1">
        <v>46090.7448611111</v>
      </c>
      <c r="D1516" t="s">
        <v>3994</v>
      </c>
      <c r="E1516" t="s">
        <v>513</v>
      </c>
    </row>
    <row r="1517" spans="1:5">
      <c r="A1517" t="s">
        <v>1202</v>
      </c>
      <c r="B1517">
        <v>60</v>
      </c>
      <c r="C1517" s="1">
        <v>46090.7448611111</v>
      </c>
      <c r="D1517" t="s">
        <v>3994</v>
      </c>
      <c r="E1517" t="s">
        <v>1202</v>
      </c>
    </row>
    <row r="1518" spans="1:5">
      <c r="A1518" t="s">
        <v>1841</v>
      </c>
      <c r="B1518">
        <v>30</v>
      </c>
      <c r="C1518" s="1">
        <v>46090.7448611111</v>
      </c>
      <c r="D1518" t="s">
        <v>3994</v>
      </c>
      <c r="E1518" t="s">
        <v>1841</v>
      </c>
    </row>
    <row r="1519" spans="1:5">
      <c r="A1519" t="s">
        <v>2485</v>
      </c>
      <c r="B1519">
        <v>80</v>
      </c>
      <c r="C1519" s="1">
        <v>46090.7448611111</v>
      </c>
      <c r="D1519" t="s">
        <v>3994</v>
      </c>
      <c r="E1519" t="s">
        <v>2485</v>
      </c>
    </row>
    <row r="1520" spans="1:5">
      <c r="A1520" t="s">
        <v>1210</v>
      </c>
      <c r="B1520">
        <v>50</v>
      </c>
      <c r="C1520" s="1">
        <v>46090.7453240741</v>
      </c>
      <c r="D1520" t="s">
        <v>3994</v>
      </c>
      <c r="E1520" t="s">
        <v>1210</v>
      </c>
    </row>
    <row r="1521" spans="1:5">
      <c r="A1521" t="s">
        <v>1548</v>
      </c>
      <c r="B1521">
        <v>50</v>
      </c>
      <c r="C1521" s="1">
        <v>46090.7453240741</v>
      </c>
      <c r="D1521" t="s">
        <v>3994</v>
      </c>
      <c r="E1521" t="s">
        <v>1548</v>
      </c>
    </row>
    <row r="1522" spans="1:5">
      <c r="A1522" t="s">
        <v>1438</v>
      </c>
      <c r="B1522">
        <v>50</v>
      </c>
      <c r="C1522" s="1">
        <v>46090.7453240741</v>
      </c>
      <c r="D1522" t="s">
        <v>3994</v>
      </c>
      <c r="E1522" t="s">
        <v>1438</v>
      </c>
    </row>
    <row r="1523" spans="1:5">
      <c r="A1523" t="s">
        <v>1564</v>
      </c>
      <c r="B1523">
        <v>150</v>
      </c>
      <c r="C1523" s="1">
        <v>46090.7453240741</v>
      </c>
      <c r="D1523" t="s">
        <v>3994</v>
      </c>
      <c r="E1523" t="s">
        <v>1564</v>
      </c>
    </row>
    <row r="1524" spans="1:5">
      <c r="A1524" t="s">
        <v>2123</v>
      </c>
      <c r="B1524">
        <v>100</v>
      </c>
      <c r="C1524" s="1">
        <v>46090.7488310185</v>
      </c>
      <c r="D1524" t="s">
        <v>3994</v>
      </c>
      <c r="E1524" t="s">
        <v>2123</v>
      </c>
    </row>
    <row r="1525" spans="1:5">
      <c r="A1525" t="s">
        <v>3066</v>
      </c>
      <c r="B1525">
        <v>350</v>
      </c>
      <c r="C1525" s="1">
        <v>46090.755625</v>
      </c>
      <c r="D1525" t="s">
        <v>3994</v>
      </c>
      <c r="E1525" t="s">
        <v>3066</v>
      </c>
    </row>
    <row r="1526" spans="1:5">
      <c r="A1526" t="s">
        <v>3068</v>
      </c>
      <c r="B1526">
        <v>350</v>
      </c>
      <c r="C1526" s="1">
        <v>46090.755625</v>
      </c>
      <c r="D1526" t="s">
        <v>3994</v>
      </c>
      <c r="E1526" t="s">
        <v>3068</v>
      </c>
    </row>
    <row r="1527" spans="1:5">
      <c r="A1527" t="s">
        <v>3070</v>
      </c>
      <c r="B1527">
        <v>350</v>
      </c>
      <c r="C1527" s="1">
        <v>46090.755625</v>
      </c>
      <c r="D1527" t="s">
        <v>3994</v>
      </c>
      <c r="E1527" t="s">
        <v>3070</v>
      </c>
    </row>
    <row r="1528" spans="1:5">
      <c r="A1528" t="s">
        <v>849</v>
      </c>
      <c r="B1528">
        <v>200</v>
      </c>
      <c r="C1528" s="1">
        <v>46090.7576273148</v>
      </c>
      <c r="D1528" t="s">
        <v>3994</v>
      </c>
      <c r="E1528" t="s">
        <v>849</v>
      </c>
    </row>
    <row r="1529" spans="1:5">
      <c r="A1529" t="s">
        <v>2325</v>
      </c>
      <c r="B1529">
        <v>150</v>
      </c>
      <c r="C1529" s="1">
        <v>46090.7576273148</v>
      </c>
      <c r="D1529" t="s">
        <v>3994</v>
      </c>
      <c r="E1529" t="s">
        <v>2325</v>
      </c>
    </row>
    <row r="1530" spans="1:5">
      <c r="A1530" t="s">
        <v>2237</v>
      </c>
      <c r="B1530">
        <v>150</v>
      </c>
      <c r="C1530" s="1">
        <v>46090.7576273148</v>
      </c>
      <c r="D1530" t="s">
        <v>3994</v>
      </c>
      <c r="E1530" t="s">
        <v>2237</v>
      </c>
    </row>
    <row r="1531" spans="1:5">
      <c r="A1531" t="s">
        <v>3995</v>
      </c>
      <c r="B1531">
        <v>150</v>
      </c>
      <c r="C1531" s="1">
        <v>46090.7576273148</v>
      </c>
      <c r="D1531" t="s">
        <v>3994</v>
      </c>
      <c r="E1531" t="s">
        <v>1831</v>
      </c>
    </row>
    <row r="1532" spans="1:5">
      <c r="A1532" t="s">
        <v>894</v>
      </c>
      <c r="B1532">
        <v>200</v>
      </c>
      <c r="C1532" s="1">
        <v>46090.7604513889</v>
      </c>
      <c r="D1532" t="s">
        <v>3994</v>
      </c>
      <c r="E1532" t="s">
        <v>894</v>
      </c>
    </row>
    <row r="1533" spans="1:5">
      <c r="A1533" t="s">
        <v>370</v>
      </c>
      <c r="B1533">
        <v>200</v>
      </c>
      <c r="C1533" s="1">
        <v>46090.7604513889</v>
      </c>
      <c r="D1533" t="s">
        <v>3994</v>
      </c>
      <c r="E1533" t="s">
        <v>370</v>
      </c>
    </row>
    <row r="1534" spans="1:5">
      <c r="A1534" t="s">
        <v>1286</v>
      </c>
      <c r="B1534">
        <v>500</v>
      </c>
      <c r="C1534" s="1">
        <v>46090.7604513889</v>
      </c>
      <c r="D1534" t="s">
        <v>3994</v>
      </c>
      <c r="E1534" t="s">
        <v>1286</v>
      </c>
    </row>
    <row r="1535" spans="1:5">
      <c r="A1535" t="s">
        <v>1270</v>
      </c>
      <c r="B1535">
        <v>500</v>
      </c>
      <c r="C1535" s="1">
        <v>46090.7604513889</v>
      </c>
      <c r="D1535" t="s">
        <v>3994</v>
      </c>
      <c r="E1535" t="s">
        <v>1270</v>
      </c>
    </row>
    <row r="1536" spans="1:5">
      <c r="A1536" t="s">
        <v>1066</v>
      </c>
      <c r="B1536">
        <v>150</v>
      </c>
      <c r="C1536" s="1">
        <v>46090.7642939815</v>
      </c>
      <c r="D1536" t="s">
        <v>3994</v>
      </c>
      <c r="E1536" t="s">
        <v>1066</v>
      </c>
    </row>
    <row r="1537" spans="1:5">
      <c r="A1537" t="s">
        <v>1058</v>
      </c>
      <c r="B1537">
        <v>150</v>
      </c>
      <c r="C1537" s="1">
        <v>46090.7642939815</v>
      </c>
      <c r="D1537" t="s">
        <v>3994</v>
      </c>
      <c r="E1537" t="s">
        <v>1058</v>
      </c>
    </row>
    <row r="1538" spans="1:5">
      <c r="A1538" t="s">
        <v>1030</v>
      </c>
      <c r="B1538">
        <v>100</v>
      </c>
      <c r="C1538" s="1">
        <v>46090.7642939815</v>
      </c>
      <c r="D1538" t="s">
        <v>3994</v>
      </c>
      <c r="E1538" t="s">
        <v>1030</v>
      </c>
    </row>
    <row r="1539" spans="1:5">
      <c r="A1539" t="s">
        <v>1086</v>
      </c>
      <c r="B1539">
        <v>200</v>
      </c>
      <c r="C1539" s="1">
        <v>46090.7642939815</v>
      </c>
      <c r="D1539" t="s">
        <v>3994</v>
      </c>
      <c r="E1539" t="s">
        <v>1086</v>
      </c>
    </row>
    <row r="1540" spans="1:5">
      <c r="A1540" t="s">
        <v>1028</v>
      </c>
      <c r="B1540">
        <v>200</v>
      </c>
      <c r="C1540" s="1">
        <v>46090.7642939815</v>
      </c>
      <c r="D1540" t="s">
        <v>3994</v>
      </c>
      <c r="E1540" t="s">
        <v>1028</v>
      </c>
    </row>
    <row r="1541" spans="1:5">
      <c r="A1541" t="s">
        <v>1034</v>
      </c>
      <c r="B1541">
        <v>150</v>
      </c>
      <c r="C1541" s="1">
        <v>46090.7642939815</v>
      </c>
      <c r="D1541" t="s">
        <v>3994</v>
      </c>
      <c r="E1541" t="s">
        <v>1034</v>
      </c>
    </row>
    <row r="1542" spans="1:5">
      <c r="A1542" t="s">
        <v>1078</v>
      </c>
      <c r="B1542">
        <v>250</v>
      </c>
      <c r="C1542" s="1">
        <v>46090.7642939815</v>
      </c>
      <c r="D1542" t="s">
        <v>3994</v>
      </c>
      <c r="E1542" t="s">
        <v>1078</v>
      </c>
    </row>
    <row r="1543" spans="1:5">
      <c r="A1543" t="s">
        <v>1094</v>
      </c>
      <c r="B1543">
        <v>200</v>
      </c>
      <c r="C1543" s="1">
        <v>46090.7642939815</v>
      </c>
      <c r="D1543" t="s">
        <v>3994</v>
      </c>
      <c r="E1543" t="s">
        <v>1094</v>
      </c>
    </row>
    <row r="1544" spans="1:5">
      <c r="A1544" t="s">
        <v>1064</v>
      </c>
      <c r="B1544">
        <v>100</v>
      </c>
      <c r="C1544" s="1">
        <v>46090.7642939815</v>
      </c>
      <c r="D1544" t="s">
        <v>3994</v>
      </c>
      <c r="E1544" t="s">
        <v>1064</v>
      </c>
    </row>
    <row r="1545" spans="1:5">
      <c r="A1545" t="s">
        <v>1084</v>
      </c>
      <c r="B1545">
        <v>150</v>
      </c>
      <c r="C1545" s="1">
        <v>46090.7642939815</v>
      </c>
      <c r="D1545" t="s">
        <v>3994</v>
      </c>
      <c r="E1545" t="s">
        <v>1084</v>
      </c>
    </row>
    <row r="1546" spans="1:5">
      <c r="A1546" t="s">
        <v>1022</v>
      </c>
      <c r="B1546">
        <v>200</v>
      </c>
      <c r="C1546" s="1">
        <v>46090.7642939815</v>
      </c>
      <c r="D1546" t="s">
        <v>3994</v>
      </c>
      <c r="E1546" t="s">
        <v>1022</v>
      </c>
    </row>
    <row r="1547" spans="1:5">
      <c r="A1547" t="s">
        <v>1592</v>
      </c>
      <c r="B1547">
        <v>250</v>
      </c>
      <c r="C1547" s="1">
        <v>46090.7642939815</v>
      </c>
      <c r="D1547" t="s">
        <v>3994</v>
      </c>
      <c r="E1547" t="s">
        <v>1592</v>
      </c>
    </row>
    <row r="1548" spans="1:5">
      <c r="A1548" t="s">
        <v>1586</v>
      </c>
      <c r="B1548">
        <v>100</v>
      </c>
      <c r="C1548" s="1">
        <v>46090.7642939815</v>
      </c>
      <c r="D1548" t="s">
        <v>3994</v>
      </c>
      <c r="E1548" t="s">
        <v>1586</v>
      </c>
    </row>
    <row r="1549" spans="1:5">
      <c r="A1549" t="s">
        <v>1772</v>
      </c>
      <c r="B1549">
        <v>100</v>
      </c>
      <c r="C1549" s="1">
        <v>46090.7642939815</v>
      </c>
      <c r="D1549" t="s">
        <v>3994</v>
      </c>
      <c r="E1549" t="s">
        <v>1772</v>
      </c>
    </row>
    <row r="1550" spans="1:5">
      <c r="A1550" t="s">
        <v>1800</v>
      </c>
      <c r="B1550">
        <v>100</v>
      </c>
      <c r="C1550" s="1">
        <v>46090.7642939815</v>
      </c>
      <c r="D1550" t="s">
        <v>3994</v>
      </c>
      <c r="E1550" t="s">
        <v>1800</v>
      </c>
    </row>
    <row r="1551" spans="1:5">
      <c r="A1551" t="s">
        <v>2229</v>
      </c>
      <c r="B1551">
        <v>249</v>
      </c>
      <c r="C1551" s="1">
        <v>46090.766412037</v>
      </c>
      <c r="D1551" t="s">
        <v>3994</v>
      </c>
      <c r="E1551" t="s">
        <v>2229</v>
      </c>
    </row>
    <row r="1552" spans="1:5">
      <c r="A1552" t="s">
        <v>3016</v>
      </c>
      <c r="B1552">
        <v>252</v>
      </c>
      <c r="C1552" s="1">
        <v>46090.766412037</v>
      </c>
      <c r="D1552" t="s">
        <v>3994</v>
      </c>
      <c r="E1552" t="s">
        <v>3016</v>
      </c>
    </row>
    <row r="1553" spans="1:5">
      <c r="A1553" t="s">
        <v>3042</v>
      </c>
      <c r="B1553">
        <v>360</v>
      </c>
      <c r="C1553" s="1">
        <v>46091.4076388889</v>
      </c>
      <c r="D1553" t="s">
        <v>3994</v>
      </c>
      <c r="E1553" t="s">
        <v>3042</v>
      </c>
    </row>
    <row r="1554" spans="1:5">
      <c r="A1554" t="s">
        <v>3054</v>
      </c>
      <c r="B1554">
        <v>350</v>
      </c>
      <c r="C1554" s="1">
        <v>46091.678125</v>
      </c>
      <c r="D1554" t="s">
        <v>3994</v>
      </c>
      <c r="E1554" t="s">
        <v>3054</v>
      </c>
    </row>
    <row r="1555" spans="1:5">
      <c r="A1555" t="s">
        <v>3056</v>
      </c>
      <c r="B1555">
        <v>250</v>
      </c>
      <c r="C1555" s="1">
        <v>46091.678125</v>
      </c>
      <c r="D1555" t="s">
        <v>3994</v>
      </c>
      <c r="E1555" t="s">
        <v>3056</v>
      </c>
    </row>
    <row r="1556" spans="1:5">
      <c r="A1556" t="s">
        <v>3048</v>
      </c>
      <c r="B1556">
        <v>200</v>
      </c>
      <c r="C1556" s="1">
        <v>46091.6823611111</v>
      </c>
      <c r="D1556" t="s">
        <v>3994</v>
      </c>
      <c r="E1556" t="s">
        <v>3048</v>
      </c>
    </row>
    <row r="1557" spans="1:5">
      <c r="A1557" t="s">
        <v>3050</v>
      </c>
      <c r="B1557">
        <v>200</v>
      </c>
      <c r="C1557" s="1">
        <v>46091.6823611111</v>
      </c>
      <c r="D1557" t="s">
        <v>3994</v>
      </c>
      <c r="E1557" t="s">
        <v>3050</v>
      </c>
    </row>
    <row r="1558" spans="1:5">
      <c r="A1558" t="s">
        <v>3052</v>
      </c>
      <c r="B1558">
        <v>200</v>
      </c>
      <c r="C1558" s="1">
        <v>46091.6823611111</v>
      </c>
      <c r="D1558" t="s">
        <v>3994</v>
      </c>
      <c r="E1558" t="s">
        <v>3052</v>
      </c>
    </row>
    <row r="1559" spans="1:5">
      <c r="A1559" t="s">
        <v>3074</v>
      </c>
      <c r="B1559">
        <v>200</v>
      </c>
      <c r="C1559" s="1">
        <v>46091.6823611111</v>
      </c>
      <c r="D1559" t="s">
        <v>3994</v>
      </c>
      <c r="E1559" t="s">
        <v>3074</v>
      </c>
    </row>
    <row r="1560" spans="1:5">
      <c r="A1560" t="s">
        <v>3326</v>
      </c>
      <c r="B1560">
        <v>200</v>
      </c>
      <c r="C1560" s="1">
        <v>46092.4959143518</v>
      </c>
      <c r="D1560" t="s">
        <v>3994</v>
      </c>
      <c r="E1560" t="s">
        <v>3326</v>
      </c>
    </row>
    <row r="1561" spans="1:5">
      <c r="A1561" t="s">
        <v>3044</v>
      </c>
      <c r="B1561">
        <v>300</v>
      </c>
      <c r="C1561" s="1">
        <v>46092.4959143518</v>
      </c>
      <c r="D1561" t="s">
        <v>3994</v>
      </c>
      <c r="E1561" t="s">
        <v>3044</v>
      </c>
    </row>
    <row r="1562" spans="1:5">
      <c r="A1562" t="s">
        <v>3046</v>
      </c>
      <c r="B1562">
        <v>300</v>
      </c>
      <c r="C1562" s="1">
        <v>46092.4959143518</v>
      </c>
      <c r="D1562" t="s">
        <v>3994</v>
      </c>
      <c r="E1562" t="s">
        <v>3046</v>
      </c>
    </row>
    <row r="1563" spans="1:5">
      <c r="A1563" t="s">
        <v>3072</v>
      </c>
      <c r="B1563">
        <v>250</v>
      </c>
      <c r="C1563" s="1">
        <v>46092.4959143518</v>
      </c>
      <c r="D1563" t="s">
        <v>3994</v>
      </c>
      <c r="E1563" t="s">
        <v>3072</v>
      </c>
    </row>
    <row r="1564" spans="1:5">
      <c r="A1564" t="s">
        <v>3264</v>
      </c>
      <c r="B1564">
        <v>250</v>
      </c>
      <c r="C1564" s="1">
        <v>46092.4959143518</v>
      </c>
      <c r="D1564" t="s">
        <v>3994</v>
      </c>
      <c r="E1564" t="s">
        <v>3264</v>
      </c>
    </row>
    <row r="1565" spans="1:5">
      <c r="A1565" t="s">
        <v>3076</v>
      </c>
      <c r="B1565">
        <v>200</v>
      </c>
      <c r="C1565" s="1">
        <v>46092.4959143518</v>
      </c>
      <c r="D1565" t="s">
        <v>3994</v>
      </c>
      <c r="E1565" t="s">
        <v>3076</v>
      </c>
    </row>
    <row r="1566" spans="1:5">
      <c r="A1566" t="s">
        <v>3078</v>
      </c>
      <c r="B1566">
        <v>200</v>
      </c>
      <c r="C1566" s="1">
        <v>46092.4959143518</v>
      </c>
      <c r="D1566" t="s">
        <v>3994</v>
      </c>
      <c r="E1566" t="s">
        <v>3078</v>
      </c>
    </row>
    <row r="1567" spans="1:5">
      <c r="A1567" t="s">
        <v>3080</v>
      </c>
      <c r="B1567">
        <v>250</v>
      </c>
      <c r="C1567" s="1">
        <v>46092.4959143518</v>
      </c>
      <c r="D1567" t="s">
        <v>3994</v>
      </c>
      <c r="E1567" t="s">
        <v>3080</v>
      </c>
    </row>
    <row r="1568" spans="1:5">
      <c r="A1568" t="s">
        <v>3084</v>
      </c>
      <c r="B1568">
        <v>200</v>
      </c>
      <c r="C1568" s="1">
        <v>46092.4959143518</v>
      </c>
      <c r="D1568" t="s">
        <v>3994</v>
      </c>
      <c r="E1568" t="s">
        <v>3084</v>
      </c>
    </row>
    <row r="1569" spans="1:5">
      <c r="A1569" t="s">
        <v>3086</v>
      </c>
      <c r="B1569">
        <v>200</v>
      </c>
      <c r="C1569" s="1">
        <v>46092.4959143518</v>
      </c>
      <c r="D1569" t="s">
        <v>3994</v>
      </c>
      <c r="E1569" t="s">
        <v>3086</v>
      </c>
    </row>
    <row r="1570" spans="1:5">
      <c r="A1570" t="s">
        <v>3088</v>
      </c>
      <c r="B1570">
        <v>200</v>
      </c>
      <c r="C1570" s="1">
        <v>46092.4959143518</v>
      </c>
      <c r="D1570" t="s">
        <v>3994</v>
      </c>
      <c r="E1570" t="s">
        <v>3088</v>
      </c>
    </row>
    <row r="1571" spans="1:5">
      <c r="A1571" t="s">
        <v>1672</v>
      </c>
      <c r="B1571">
        <v>100</v>
      </c>
      <c r="C1571" s="1">
        <v>46092.674525463</v>
      </c>
      <c r="D1571" t="s">
        <v>3994</v>
      </c>
      <c r="E1571" t="s">
        <v>1672</v>
      </c>
    </row>
    <row r="1572" spans="1:5">
      <c r="A1572" t="s">
        <v>1718</v>
      </c>
      <c r="B1572">
        <v>100</v>
      </c>
      <c r="C1572" s="1">
        <v>46092.674525463</v>
      </c>
      <c r="D1572" t="s">
        <v>3994</v>
      </c>
      <c r="E1572" t="s">
        <v>1718</v>
      </c>
    </row>
    <row r="1573" spans="1:5">
      <c r="A1573" t="s">
        <v>1640</v>
      </c>
      <c r="B1573">
        <v>150</v>
      </c>
      <c r="C1573" s="1">
        <v>46092.674525463</v>
      </c>
      <c r="D1573" t="s">
        <v>3994</v>
      </c>
      <c r="E1573" t="s">
        <v>1640</v>
      </c>
    </row>
    <row r="1574" spans="1:5">
      <c r="A1574" t="s">
        <v>2818</v>
      </c>
      <c r="B1574">
        <v>200</v>
      </c>
      <c r="C1574" s="1">
        <v>46092.690787037</v>
      </c>
      <c r="D1574" t="s">
        <v>3994</v>
      </c>
      <c r="E1574" t="s">
        <v>2818</v>
      </c>
    </row>
    <row r="1575" spans="1:5">
      <c r="A1575" t="s">
        <v>2761</v>
      </c>
      <c r="B1575">
        <v>100</v>
      </c>
      <c r="C1575" s="1">
        <v>46092.6958796296</v>
      </c>
      <c r="D1575" t="s">
        <v>3994</v>
      </c>
      <c r="E1575" t="s">
        <v>2761</v>
      </c>
    </row>
    <row r="1576" spans="1:5">
      <c r="A1576" t="s">
        <v>2557</v>
      </c>
      <c r="B1576">
        <v>200</v>
      </c>
      <c r="C1576" s="1">
        <v>46092.7026851852</v>
      </c>
      <c r="D1576" t="s">
        <v>3994</v>
      </c>
      <c r="E1576" t="s">
        <v>2557</v>
      </c>
    </row>
    <row r="1577" spans="1:5">
      <c r="A1577" t="s">
        <v>2325</v>
      </c>
      <c r="B1577">
        <v>150</v>
      </c>
      <c r="C1577" s="1">
        <v>46092.7026851852</v>
      </c>
      <c r="D1577" t="s">
        <v>3994</v>
      </c>
      <c r="E1577" t="s">
        <v>2325</v>
      </c>
    </row>
    <row r="1578" spans="1:5">
      <c r="A1578" t="s">
        <v>1776</v>
      </c>
      <c r="B1578">
        <v>200</v>
      </c>
      <c r="C1578" s="1">
        <v>46092.7026851852</v>
      </c>
      <c r="D1578" t="s">
        <v>3994</v>
      </c>
      <c r="E1578" t="s">
        <v>1776</v>
      </c>
    </row>
    <row r="1579" spans="1:5">
      <c r="A1579" t="s">
        <v>1802</v>
      </c>
      <c r="B1579">
        <v>200</v>
      </c>
      <c r="C1579" s="1">
        <v>46092.7026851852</v>
      </c>
      <c r="D1579" t="s">
        <v>3994</v>
      </c>
      <c r="E1579" t="s">
        <v>1802</v>
      </c>
    </row>
    <row r="1580" spans="1:5">
      <c r="A1580" t="s">
        <v>1276</v>
      </c>
      <c r="B1580">
        <v>500</v>
      </c>
      <c r="C1580" s="1">
        <v>46092.7055324074</v>
      </c>
      <c r="D1580" t="s">
        <v>3994</v>
      </c>
      <c r="E1580" t="s">
        <v>1276</v>
      </c>
    </row>
    <row r="1581" spans="1:5">
      <c r="A1581" t="s">
        <v>3082</v>
      </c>
      <c r="B1581">
        <v>250</v>
      </c>
      <c r="C1581" s="1">
        <v>46092.7077199074</v>
      </c>
      <c r="D1581" t="s">
        <v>3994</v>
      </c>
      <c r="E1581" t="s">
        <v>3082</v>
      </c>
    </row>
    <row r="1582" spans="1:5">
      <c r="A1582" t="s">
        <v>3269</v>
      </c>
      <c r="B1582">
        <v>250</v>
      </c>
      <c r="C1582" s="1">
        <v>46092.7077199074</v>
      </c>
      <c r="D1582" t="s">
        <v>3994</v>
      </c>
      <c r="E1582" t="s">
        <v>3269</v>
      </c>
    </row>
    <row r="1583" spans="1:5">
      <c r="A1583" t="s">
        <v>2638</v>
      </c>
      <c r="B1583">
        <v>200</v>
      </c>
      <c r="C1583" s="1">
        <v>46092.7159722222</v>
      </c>
      <c r="D1583" t="s">
        <v>3994</v>
      </c>
      <c r="E1583" t="s">
        <v>2638</v>
      </c>
    </row>
    <row r="1584" spans="1:5">
      <c r="A1584" t="s">
        <v>2641</v>
      </c>
      <c r="B1584">
        <v>200</v>
      </c>
      <c r="C1584" s="1">
        <v>46092.7159722222</v>
      </c>
      <c r="D1584" t="s">
        <v>3994</v>
      </c>
      <c r="E1584" t="s">
        <v>2641</v>
      </c>
    </row>
    <row r="1585" spans="1:5">
      <c r="A1585" t="s">
        <v>2643</v>
      </c>
      <c r="B1585">
        <v>200</v>
      </c>
      <c r="C1585" s="1">
        <v>46092.7159722222</v>
      </c>
      <c r="D1585" t="s">
        <v>3994</v>
      </c>
      <c r="E1585" t="s">
        <v>2643</v>
      </c>
    </row>
    <row r="1586" spans="1:5">
      <c r="A1586" t="s">
        <v>2645</v>
      </c>
      <c r="B1586">
        <v>200</v>
      </c>
      <c r="C1586" s="1">
        <v>46092.7159722222</v>
      </c>
      <c r="D1586" t="s">
        <v>3994</v>
      </c>
      <c r="E1586" t="s">
        <v>2645</v>
      </c>
    </row>
    <row r="1587" spans="1:5">
      <c r="A1587" t="s">
        <v>2647</v>
      </c>
      <c r="B1587">
        <v>200</v>
      </c>
      <c r="C1587" s="1">
        <v>46092.7159722222</v>
      </c>
      <c r="D1587" t="s">
        <v>3994</v>
      </c>
      <c r="E1587" t="s">
        <v>2647</v>
      </c>
    </row>
    <row r="1588" spans="1:5">
      <c r="A1588" t="s">
        <v>2649</v>
      </c>
      <c r="B1588">
        <v>200</v>
      </c>
      <c r="C1588" s="1">
        <v>46092.7159722222</v>
      </c>
      <c r="D1588" t="s">
        <v>3994</v>
      </c>
      <c r="E1588" t="s">
        <v>2649</v>
      </c>
    </row>
    <row r="1589" spans="1:5">
      <c r="A1589" t="s">
        <v>1792</v>
      </c>
      <c r="B1589">
        <v>300</v>
      </c>
      <c r="C1589" s="1">
        <v>46092.7159722222</v>
      </c>
      <c r="D1589" t="s">
        <v>3994</v>
      </c>
      <c r="E1589" t="s">
        <v>1792</v>
      </c>
    </row>
    <row r="1590" spans="1:5">
      <c r="A1590" t="s">
        <v>2956</v>
      </c>
      <c r="B1590">
        <v>300</v>
      </c>
      <c r="C1590" s="1">
        <v>46092.7185416667</v>
      </c>
      <c r="D1590" t="s">
        <v>3994</v>
      </c>
      <c r="E1590" t="s">
        <v>2956</v>
      </c>
    </row>
    <row r="1591" spans="1:5">
      <c r="A1591" t="s">
        <v>2545</v>
      </c>
      <c r="B1591">
        <v>300</v>
      </c>
      <c r="C1591" s="1">
        <v>46092.7185416667</v>
      </c>
      <c r="D1591" t="s">
        <v>3994</v>
      </c>
      <c r="E1591" t="s">
        <v>2545</v>
      </c>
    </row>
    <row r="1592" spans="1:5">
      <c r="A1592" t="s">
        <v>2553</v>
      </c>
      <c r="B1592">
        <v>300</v>
      </c>
      <c r="C1592" s="1">
        <v>46092.7185416667</v>
      </c>
      <c r="D1592" t="s">
        <v>3994</v>
      </c>
      <c r="E1592" t="s">
        <v>2553</v>
      </c>
    </row>
    <row r="1593" spans="1:5">
      <c r="A1593" t="s">
        <v>2892</v>
      </c>
      <c r="B1593">
        <v>30</v>
      </c>
      <c r="C1593" s="1">
        <v>46092.7198263889</v>
      </c>
      <c r="D1593" t="s">
        <v>3994</v>
      </c>
      <c r="E1593" t="s">
        <v>2892</v>
      </c>
    </row>
    <row r="1594" spans="1:5">
      <c r="A1594" t="s">
        <v>390</v>
      </c>
      <c r="B1594">
        <v>200</v>
      </c>
      <c r="C1594" s="1">
        <v>46092.721712963</v>
      </c>
      <c r="D1594" t="s">
        <v>3994</v>
      </c>
      <c r="E1594" t="s">
        <v>390</v>
      </c>
    </row>
    <row r="1595" spans="1:5">
      <c r="A1595" t="s">
        <v>3016</v>
      </c>
      <c r="B1595">
        <v>253</v>
      </c>
      <c r="C1595" s="1">
        <v>46092.7239583333</v>
      </c>
      <c r="D1595" t="s">
        <v>3994</v>
      </c>
      <c r="E1595" t="s">
        <v>3016</v>
      </c>
    </row>
    <row r="1596" spans="1:5">
      <c r="A1596" t="s">
        <v>2175</v>
      </c>
      <c r="B1596">
        <v>50</v>
      </c>
      <c r="C1596" s="1">
        <v>46094.6677662037</v>
      </c>
      <c r="D1596" t="s">
        <v>3994</v>
      </c>
      <c r="E1596" t="s">
        <v>2175</v>
      </c>
    </row>
    <row r="1597" spans="1:5">
      <c r="A1597" t="s">
        <v>1716</v>
      </c>
      <c r="B1597">
        <v>100</v>
      </c>
      <c r="C1597" s="1">
        <v>46094.6677662037</v>
      </c>
      <c r="D1597" t="s">
        <v>3994</v>
      </c>
      <c r="E1597" t="s">
        <v>1716</v>
      </c>
    </row>
    <row r="1598" spans="1:5">
      <c r="A1598" t="s">
        <v>2239</v>
      </c>
      <c r="B1598">
        <v>50</v>
      </c>
      <c r="C1598" s="1">
        <v>46094.6677662037</v>
      </c>
      <c r="D1598" t="s">
        <v>3994</v>
      </c>
      <c r="E1598" t="s">
        <v>2239</v>
      </c>
    </row>
    <row r="1599" spans="1:5">
      <c r="A1599" t="s">
        <v>1632</v>
      </c>
      <c r="B1599">
        <v>100</v>
      </c>
      <c r="C1599" s="1">
        <v>46094.6677662037</v>
      </c>
      <c r="D1599" t="s">
        <v>3994</v>
      </c>
      <c r="E1599" t="s">
        <v>1632</v>
      </c>
    </row>
    <row r="1600" spans="1:5">
      <c r="A1600" t="s">
        <v>2325</v>
      </c>
      <c r="B1600">
        <v>150</v>
      </c>
      <c r="C1600" s="1">
        <v>46094.6746180556</v>
      </c>
      <c r="D1600" t="s">
        <v>3994</v>
      </c>
      <c r="E1600" t="s">
        <v>2325</v>
      </c>
    </row>
    <row r="1601" spans="1:5">
      <c r="A1601" t="s">
        <v>1818</v>
      </c>
      <c r="B1601">
        <v>200</v>
      </c>
      <c r="C1601" s="1">
        <v>46094.6746180556</v>
      </c>
      <c r="D1601" t="s">
        <v>3994</v>
      </c>
      <c r="E1601" t="s">
        <v>1818</v>
      </c>
    </row>
    <row r="1602" spans="1:5">
      <c r="A1602" t="s">
        <v>809</v>
      </c>
      <c r="B1602">
        <v>200</v>
      </c>
      <c r="C1602" s="1">
        <v>46094.6785763889</v>
      </c>
      <c r="D1602" t="s">
        <v>3994</v>
      </c>
      <c r="E1602" t="s">
        <v>809</v>
      </c>
    </row>
    <row r="1603" spans="1:5">
      <c r="A1603" t="s">
        <v>402</v>
      </c>
      <c r="B1603">
        <v>100</v>
      </c>
      <c r="C1603" s="1">
        <v>46094.6785763889</v>
      </c>
      <c r="D1603" t="s">
        <v>3994</v>
      </c>
      <c r="E1603" t="s">
        <v>402</v>
      </c>
    </row>
    <row r="1604" spans="1:5">
      <c r="A1604" t="s">
        <v>1546</v>
      </c>
      <c r="B1604">
        <v>50</v>
      </c>
      <c r="C1604" s="1">
        <v>46094.6832291667</v>
      </c>
      <c r="D1604" t="s">
        <v>3994</v>
      </c>
      <c r="E1604" t="s">
        <v>1546</v>
      </c>
    </row>
    <row r="1605" spans="1:5">
      <c r="A1605" t="s">
        <v>2743</v>
      </c>
      <c r="B1605">
        <v>30</v>
      </c>
      <c r="C1605" s="1">
        <v>46094.7003819444</v>
      </c>
      <c r="D1605" t="s">
        <v>3994</v>
      </c>
      <c r="E1605" t="s">
        <v>2743</v>
      </c>
    </row>
    <row r="1606" spans="1:5">
      <c r="A1606" t="s">
        <v>523</v>
      </c>
      <c r="B1606">
        <v>30</v>
      </c>
      <c r="C1606" s="1">
        <v>46094.703275463</v>
      </c>
      <c r="D1606" t="s">
        <v>3994</v>
      </c>
      <c r="E1606" t="s">
        <v>523</v>
      </c>
    </row>
    <row r="1607" spans="1:5">
      <c r="A1607" t="s">
        <v>3022</v>
      </c>
      <c r="B1607">
        <v>232</v>
      </c>
      <c r="C1607" s="1">
        <v>46094.7054166667</v>
      </c>
      <c r="D1607" t="s">
        <v>3994</v>
      </c>
      <c r="E1607" t="s">
        <v>3022</v>
      </c>
    </row>
    <row r="1608" spans="1:5">
      <c r="A1608" t="s">
        <v>747</v>
      </c>
      <c r="B1608">
        <v>166</v>
      </c>
      <c r="C1608" s="1">
        <v>46094.7054166667</v>
      </c>
      <c r="D1608" t="s">
        <v>3994</v>
      </c>
      <c r="E1608" t="s">
        <v>747</v>
      </c>
    </row>
    <row r="1609" spans="1:5">
      <c r="A1609" t="s">
        <v>3298</v>
      </c>
      <c r="B1609">
        <v>300</v>
      </c>
      <c r="C1609" s="1">
        <v>46094.7355671296</v>
      </c>
      <c r="D1609" t="s">
        <v>3994</v>
      </c>
      <c r="E1609" t="s">
        <v>3298</v>
      </c>
    </row>
    <row r="1610" spans="1:5">
      <c r="A1610" t="s">
        <v>3300</v>
      </c>
      <c r="B1610">
        <v>300</v>
      </c>
      <c r="C1610" s="1">
        <v>46094.7355671296</v>
      </c>
      <c r="D1610" t="s">
        <v>3994</v>
      </c>
      <c r="E1610" t="s">
        <v>3300</v>
      </c>
    </row>
    <row r="1611" spans="1:5">
      <c r="A1611" t="s">
        <v>3302</v>
      </c>
      <c r="B1611">
        <v>300</v>
      </c>
      <c r="C1611" s="1">
        <v>46094.7355671296</v>
      </c>
      <c r="D1611" t="s">
        <v>3994</v>
      </c>
      <c r="E1611" t="s">
        <v>3302</v>
      </c>
    </row>
    <row r="1612" spans="1:5">
      <c r="A1612" t="s">
        <v>3304</v>
      </c>
      <c r="B1612">
        <v>300</v>
      </c>
      <c r="C1612" s="1">
        <v>46094.7355671296</v>
      </c>
      <c r="D1612" t="s">
        <v>3994</v>
      </c>
      <c r="E1612" t="s">
        <v>3304</v>
      </c>
    </row>
    <row r="1613" spans="1:5">
      <c r="A1613" t="s">
        <v>3306</v>
      </c>
      <c r="B1613">
        <v>300</v>
      </c>
      <c r="C1613" s="1">
        <v>46094.7355671296</v>
      </c>
      <c r="D1613" t="s">
        <v>3994</v>
      </c>
      <c r="E1613" t="s">
        <v>3306</v>
      </c>
    </row>
    <row r="1614" spans="1:5">
      <c r="A1614" t="s">
        <v>2647</v>
      </c>
      <c r="B1614">
        <v>200</v>
      </c>
      <c r="C1614" s="1">
        <v>46097.6766203704</v>
      </c>
      <c r="D1614" t="s">
        <v>3994</v>
      </c>
      <c r="E1614" t="s">
        <v>2647</v>
      </c>
    </row>
    <row r="1615" spans="1:5">
      <c r="A1615" t="s">
        <v>2872</v>
      </c>
      <c r="B1615">
        <v>200</v>
      </c>
      <c r="C1615" s="1">
        <v>46097.6796759259</v>
      </c>
      <c r="D1615" t="s">
        <v>3994</v>
      </c>
      <c r="E1615" t="s">
        <v>2872</v>
      </c>
    </row>
    <row r="1616" spans="1:5">
      <c r="A1616" t="s">
        <v>2800</v>
      </c>
      <c r="B1616">
        <v>200</v>
      </c>
      <c r="C1616" s="1">
        <v>46097.7007175926</v>
      </c>
      <c r="D1616" t="s">
        <v>3994</v>
      </c>
      <c r="E1616" t="s">
        <v>2800</v>
      </c>
    </row>
    <row r="1617" spans="1:5">
      <c r="A1617" t="s">
        <v>1066</v>
      </c>
      <c r="B1617">
        <v>100</v>
      </c>
      <c r="C1617" s="1">
        <v>46097.7007175926</v>
      </c>
      <c r="D1617" t="s">
        <v>3994</v>
      </c>
      <c r="E1617" t="s">
        <v>1066</v>
      </c>
    </row>
    <row r="1618" spans="1:5">
      <c r="A1618" t="s">
        <v>1088</v>
      </c>
      <c r="B1618">
        <v>100</v>
      </c>
      <c r="C1618" s="1">
        <v>46097.7007175926</v>
      </c>
      <c r="D1618" t="s">
        <v>3994</v>
      </c>
      <c r="E1618" t="s">
        <v>1088</v>
      </c>
    </row>
    <row r="1619" spans="1:5">
      <c r="A1619" t="s">
        <v>1588</v>
      </c>
      <c r="B1619">
        <v>100</v>
      </c>
      <c r="C1619" s="1">
        <v>46097.7007175926</v>
      </c>
      <c r="D1619" t="s">
        <v>3994</v>
      </c>
      <c r="E1619" t="s">
        <v>1588</v>
      </c>
    </row>
    <row r="1620" spans="1:5">
      <c r="A1620" t="s">
        <v>1688</v>
      </c>
      <c r="B1620">
        <v>70</v>
      </c>
      <c r="C1620" s="1">
        <v>46097.7007175926</v>
      </c>
      <c r="D1620" t="s">
        <v>3994</v>
      </c>
      <c r="E1620" t="s">
        <v>1688</v>
      </c>
    </row>
    <row r="1621" spans="1:5">
      <c r="A1621" t="s">
        <v>1770</v>
      </c>
      <c r="B1621">
        <v>100</v>
      </c>
      <c r="C1621" s="1">
        <v>46097.7007175926</v>
      </c>
      <c r="D1621" t="s">
        <v>3994</v>
      </c>
      <c r="E1621" t="s">
        <v>1770</v>
      </c>
    </row>
    <row r="1622" spans="1:5">
      <c r="A1622" t="s">
        <v>1772</v>
      </c>
      <c r="B1622">
        <v>70</v>
      </c>
      <c r="C1622" s="1">
        <v>46097.7007175926</v>
      </c>
      <c r="D1622" t="s">
        <v>3994</v>
      </c>
      <c r="E1622" t="s">
        <v>1772</v>
      </c>
    </row>
    <row r="1623" spans="1:5">
      <c r="A1623" t="s">
        <v>1800</v>
      </c>
      <c r="B1623">
        <v>100</v>
      </c>
      <c r="C1623" s="1">
        <v>46097.7007175926</v>
      </c>
      <c r="D1623" t="s">
        <v>3994</v>
      </c>
      <c r="E1623" t="s">
        <v>1800</v>
      </c>
    </row>
    <row r="1624" spans="1:5">
      <c r="A1624" t="s">
        <v>2551</v>
      </c>
      <c r="B1624">
        <v>300</v>
      </c>
      <c r="C1624" s="1">
        <v>46097.7036458333</v>
      </c>
      <c r="D1624" t="s">
        <v>3994</v>
      </c>
      <c r="E1624" t="s">
        <v>2551</v>
      </c>
    </row>
    <row r="1625" spans="1:5">
      <c r="A1625" t="s">
        <v>1750</v>
      </c>
      <c r="B1625">
        <v>150</v>
      </c>
      <c r="C1625" s="1">
        <v>46097.7036458333</v>
      </c>
      <c r="D1625" t="s">
        <v>3994</v>
      </c>
      <c r="E1625" t="s">
        <v>1750</v>
      </c>
    </row>
    <row r="1626" spans="1:5">
      <c r="A1626" t="s">
        <v>2525</v>
      </c>
      <c r="B1626">
        <v>50</v>
      </c>
      <c r="C1626" s="1">
        <v>46097.7058796296</v>
      </c>
      <c r="D1626" t="s">
        <v>3994</v>
      </c>
      <c r="E1626" t="s">
        <v>2525</v>
      </c>
    </row>
    <row r="1627" spans="1:5">
      <c r="A1627" t="s">
        <v>3092</v>
      </c>
      <c r="B1627">
        <v>200</v>
      </c>
      <c r="C1627" s="1">
        <v>46098.6393981481</v>
      </c>
      <c r="D1627" t="s">
        <v>3994</v>
      </c>
      <c r="E1627" t="s">
        <v>3092</v>
      </c>
    </row>
    <row r="1628" spans="1:5">
      <c r="A1628" t="s">
        <v>2175</v>
      </c>
      <c r="B1628">
        <v>50</v>
      </c>
      <c r="C1628" s="1">
        <v>46098.6595486111</v>
      </c>
      <c r="D1628" t="s">
        <v>3994</v>
      </c>
      <c r="E1628" t="s">
        <v>2175</v>
      </c>
    </row>
    <row r="1629" spans="1:5">
      <c r="A1629" t="s">
        <v>1716</v>
      </c>
      <c r="B1629">
        <v>200</v>
      </c>
      <c r="C1629" s="1">
        <v>46098.6595486111</v>
      </c>
      <c r="D1629" t="s">
        <v>3994</v>
      </c>
      <c r="E1629" t="s">
        <v>1716</v>
      </c>
    </row>
    <row r="1630" spans="1:5">
      <c r="A1630" t="s">
        <v>1638</v>
      </c>
      <c r="B1630">
        <v>100</v>
      </c>
      <c r="C1630" s="1">
        <v>46098.6595486111</v>
      </c>
      <c r="D1630" t="s">
        <v>3994</v>
      </c>
      <c r="E1630" t="s">
        <v>1638</v>
      </c>
    </row>
    <row r="1631" spans="1:5">
      <c r="A1631" t="s">
        <v>1616</v>
      </c>
      <c r="B1631">
        <v>100</v>
      </c>
      <c r="C1631" s="1">
        <v>46098.6595486111</v>
      </c>
      <c r="D1631" t="s">
        <v>3994</v>
      </c>
      <c r="E1631" t="s">
        <v>1616</v>
      </c>
    </row>
    <row r="1632" spans="1:5">
      <c r="A1632" t="s">
        <v>1624</v>
      </c>
      <c r="B1632">
        <v>100</v>
      </c>
      <c r="C1632" s="1">
        <v>46098.6595486111</v>
      </c>
      <c r="D1632" t="s">
        <v>3994</v>
      </c>
      <c r="E1632" t="s">
        <v>1624</v>
      </c>
    </row>
    <row r="1633" spans="1:5">
      <c r="A1633" t="s">
        <v>1620</v>
      </c>
      <c r="B1633">
        <v>200</v>
      </c>
      <c r="C1633" s="1">
        <v>46098.6595486111</v>
      </c>
      <c r="D1633" t="s">
        <v>3994</v>
      </c>
      <c r="E1633" t="s">
        <v>1620</v>
      </c>
    </row>
    <row r="1634" spans="1:5">
      <c r="A1634" t="s">
        <v>1626</v>
      </c>
      <c r="B1634">
        <v>100</v>
      </c>
      <c r="C1634" s="1">
        <v>46098.6595486111</v>
      </c>
      <c r="D1634" t="s">
        <v>3994</v>
      </c>
      <c r="E1634" t="s">
        <v>1626</v>
      </c>
    </row>
    <row r="1635" spans="1:5">
      <c r="A1635" t="s">
        <v>2416</v>
      </c>
      <c r="B1635">
        <v>300</v>
      </c>
      <c r="C1635" s="1">
        <v>46098.6595486111</v>
      </c>
      <c r="D1635" t="s">
        <v>3994</v>
      </c>
      <c r="E1635" t="s">
        <v>2416</v>
      </c>
    </row>
    <row r="1636" spans="1:5">
      <c r="A1636" t="s">
        <v>2115</v>
      </c>
      <c r="B1636">
        <v>100</v>
      </c>
      <c r="C1636" s="1">
        <v>46098.6716087963</v>
      </c>
      <c r="D1636" t="s">
        <v>3994</v>
      </c>
      <c r="E1636" t="s">
        <v>2115</v>
      </c>
    </row>
    <row r="1637" spans="1:5">
      <c r="A1637" t="s">
        <v>507</v>
      </c>
      <c r="B1637">
        <v>30</v>
      </c>
      <c r="C1637" s="1">
        <v>46098.6736226852</v>
      </c>
      <c r="D1637" t="s">
        <v>3994</v>
      </c>
      <c r="E1637" t="s">
        <v>507</v>
      </c>
    </row>
    <row r="1638" spans="1:5">
      <c r="A1638" t="s">
        <v>1744</v>
      </c>
      <c r="B1638">
        <v>100</v>
      </c>
      <c r="C1638" s="1">
        <v>46098.6736226852</v>
      </c>
      <c r="D1638" t="s">
        <v>3994</v>
      </c>
      <c r="E1638" t="s">
        <v>1744</v>
      </c>
    </row>
    <row r="1639" spans="1:5">
      <c r="A1639" t="s">
        <v>521</v>
      </c>
      <c r="B1639">
        <v>30</v>
      </c>
      <c r="C1639" s="1">
        <v>46098.6795023148</v>
      </c>
      <c r="D1639" t="s">
        <v>3994</v>
      </c>
      <c r="E1639" t="s">
        <v>521</v>
      </c>
    </row>
    <row r="1640" spans="1:5">
      <c r="A1640" t="s">
        <v>2942</v>
      </c>
      <c r="B1640">
        <v>300</v>
      </c>
      <c r="C1640" s="1">
        <v>46098.6810648148</v>
      </c>
      <c r="D1640" t="s">
        <v>3994</v>
      </c>
      <c r="E1640" t="s">
        <v>2942</v>
      </c>
    </row>
    <row r="1641" spans="1:5">
      <c r="A1641" t="s">
        <v>3022</v>
      </c>
      <c r="B1641">
        <v>500</v>
      </c>
      <c r="C1641" s="1">
        <v>46098.682349537</v>
      </c>
      <c r="D1641" t="s">
        <v>3994</v>
      </c>
      <c r="E1641" t="s">
        <v>3022</v>
      </c>
    </row>
    <row r="1642" spans="1:5">
      <c r="A1642" t="s">
        <v>1306</v>
      </c>
      <c r="B1642">
        <v>100</v>
      </c>
      <c r="C1642" s="1">
        <v>46098.7000347222</v>
      </c>
      <c r="D1642" t="s">
        <v>3994</v>
      </c>
      <c r="E1642" t="s">
        <v>1306</v>
      </c>
    </row>
    <row r="1643" spans="1:5">
      <c r="A1643" t="s">
        <v>1230</v>
      </c>
      <c r="B1643">
        <v>50</v>
      </c>
      <c r="C1643" s="1">
        <v>46098.7000347222</v>
      </c>
      <c r="D1643" t="s">
        <v>3994</v>
      </c>
      <c r="E1643" t="s">
        <v>1230</v>
      </c>
    </row>
    <row r="1644" spans="1:5">
      <c r="A1644" t="s">
        <v>2751</v>
      </c>
      <c r="B1644">
        <v>100</v>
      </c>
      <c r="C1644" s="1">
        <v>46098.7000347222</v>
      </c>
      <c r="D1644" t="s">
        <v>3994</v>
      </c>
      <c r="E1644" t="s">
        <v>2751</v>
      </c>
    </row>
    <row r="1645" spans="1:5">
      <c r="A1645" t="s">
        <v>2213</v>
      </c>
      <c r="B1645">
        <v>150</v>
      </c>
      <c r="C1645" s="1">
        <v>46099.6757175926</v>
      </c>
      <c r="D1645" t="s">
        <v>3994</v>
      </c>
      <c r="E1645" t="s">
        <v>2213</v>
      </c>
    </row>
    <row r="1646" spans="1:5">
      <c r="A1646" t="s">
        <v>1744</v>
      </c>
      <c r="B1646">
        <v>50</v>
      </c>
      <c r="C1646" s="1">
        <v>46099.6831365741</v>
      </c>
      <c r="D1646" t="s">
        <v>3994</v>
      </c>
      <c r="E1646" t="s">
        <v>1744</v>
      </c>
    </row>
    <row r="1647" spans="1:5">
      <c r="A1647" t="s">
        <v>1630</v>
      </c>
      <c r="B1647">
        <v>100</v>
      </c>
      <c r="C1647" s="1">
        <v>46099.7369328704</v>
      </c>
      <c r="D1647" t="s">
        <v>3994</v>
      </c>
      <c r="E1647" t="s">
        <v>1630</v>
      </c>
    </row>
    <row r="1648" spans="1:5">
      <c r="A1648" t="s">
        <v>2175</v>
      </c>
      <c r="B1648">
        <v>50</v>
      </c>
      <c r="C1648" s="1">
        <v>46099.7369328704</v>
      </c>
      <c r="D1648" t="s">
        <v>3994</v>
      </c>
      <c r="E1648" t="s">
        <v>2175</v>
      </c>
    </row>
    <row r="1649" spans="1:5">
      <c r="A1649" t="s">
        <v>1650</v>
      </c>
      <c r="B1649">
        <v>100</v>
      </c>
      <c r="C1649" s="1">
        <v>46099.7369328704</v>
      </c>
      <c r="D1649" t="s">
        <v>3994</v>
      </c>
      <c r="E1649" t="s">
        <v>1650</v>
      </c>
    </row>
    <row r="1650" spans="1:5">
      <c r="A1650" t="s">
        <v>1672</v>
      </c>
      <c r="B1650">
        <v>50</v>
      </c>
      <c r="C1650" s="1">
        <v>46099.7369328704</v>
      </c>
      <c r="D1650" t="s">
        <v>3994</v>
      </c>
      <c r="E1650" t="s">
        <v>1672</v>
      </c>
    </row>
    <row r="1651" spans="1:5">
      <c r="A1651" t="s">
        <v>1810</v>
      </c>
      <c r="B1651">
        <v>50</v>
      </c>
      <c r="C1651" s="1">
        <v>46099.7369328704</v>
      </c>
      <c r="D1651" t="s">
        <v>3994</v>
      </c>
      <c r="E1651" t="s">
        <v>1810</v>
      </c>
    </row>
    <row r="1652" spans="1:5">
      <c r="A1652" t="s">
        <v>3262</v>
      </c>
      <c r="B1652">
        <v>500</v>
      </c>
      <c r="C1652" s="1">
        <v>46100.4110300926</v>
      </c>
      <c r="D1652" t="s">
        <v>3994</v>
      </c>
      <c r="E1652" t="s">
        <v>3262</v>
      </c>
    </row>
    <row r="1653" spans="1:5">
      <c r="A1653" t="s">
        <v>3338</v>
      </c>
      <c r="B1653">
        <v>250</v>
      </c>
      <c r="C1653" s="1">
        <v>46100.6862731481</v>
      </c>
      <c r="D1653" t="s">
        <v>3994</v>
      </c>
      <c r="E1653" t="s">
        <v>3338</v>
      </c>
    </row>
    <row r="1654" spans="1:5">
      <c r="A1654" t="s">
        <v>2814</v>
      </c>
      <c r="B1654">
        <v>200</v>
      </c>
      <c r="C1654" s="1">
        <v>46101.687650463</v>
      </c>
      <c r="D1654" t="s">
        <v>3994</v>
      </c>
      <c r="E1654" t="s">
        <v>2814</v>
      </c>
    </row>
    <row r="1655" spans="1:5">
      <c r="A1655" t="s">
        <v>2880</v>
      </c>
      <c r="B1655">
        <v>200</v>
      </c>
      <c r="C1655" s="1">
        <v>46101.6898726852</v>
      </c>
      <c r="D1655" t="s">
        <v>3994</v>
      </c>
      <c r="E1655" t="s">
        <v>2880</v>
      </c>
    </row>
    <row r="1656" spans="1:5">
      <c r="A1656" t="s">
        <v>2647</v>
      </c>
      <c r="B1656">
        <v>300</v>
      </c>
      <c r="C1656" s="1">
        <v>46101.6922685185</v>
      </c>
      <c r="D1656" t="s">
        <v>3994</v>
      </c>
      <c r="E1656" t="s">
        <v>2647</v>
      </c>
    </row>
    <row r="1657" spans="1:5">
      <c r="A1657" t="s">
        <v>2741</v>
      </c>
      <c r="B1657">
        <v>60</v>
      </c>
      <c r="C1657" s="1">
        <v>46101.7022800926</v>
      </c>
      <c r="D1657" t="s">
        <v>3994</v>
      </c>
      <c r="E1657" t="s">
        <v>2741</v>
      </c>
    </row>
    <row r="1658" spans="1:5">
      <c r="A1658" t="s">
        <v>2579</v>
      </c>
      <c r="B1658">
        <v>50</v>
      </c>
      <c r="C1658" s="1">
        <v>46101.7120833333</v>
      </c>
      <c r="D1658" t="s">
        <v>3994</v>
      </c>
      <c r="E1658" t="s">
        <v>2579</v>
      </c>
    </row>
    <row r="1659" spans="1:5">
      <c r="A1659" t="s">
        <v>1632</v>
      </c>
      <c r="B1659">
        <v>100</v>
      </c>
      <c r="C1659" s="1">
        <v>46101.7120833333</v>
      </c>
      <c r="D1659" t="s">
        <v>3994</v>
      </c>
      <c r="E1659" t="s">
        <v>1632</v>
      </c>
    </row>
    <row r="1660" spans="1:5">
      <c r="A1660" t="s">
        <v>1092</v>
      </c>
      <c r="B1660">
        <v>50</v>
      </c>
      <c r="C1660" s="1">
        <v>46101.7174189815</v>
      </c>
      <c r="D1660" t="s">
        <v>3994</v>
      </c>
      <c r="E1660" t="s">
        <v>1092</v>
      </c>
    </row>
    <row r="1661" spans="1:5">
      <c r="A1661" t="s">
        <v>3248</v>
      </c>
      <c r="B1661">
        <v>250</v>
      </c>
      <c r="C1661" s="1">
        <v>46101.717650463</v>
      </c>
      <c r="D1661" t="s">
        <v>3994</v>
      </c>
      <c r="E1661" t="s">
        <v>3248</v>
      </c>
    </row>
    <row r="1662" spans="1:5">
      <c r="A1662" t="s">
        <v>3250</v>
      </c>
      <c r="B1662">
        <v>250</v>
      </c>
      <c r="C1662" s="1">
        <v>46101.717650463</v>
      </c>
      <c r="D1662" t="s">
        <v>3994</v>
      </c>
      <c r="E1662" t="s">
        <v>3250</v>
      </c>
    </row>
    <row r="1663" spans="1:5">
      <c r="A1663" t="s">
        <v>3252</v>
      </c>
      <c r="B1663">
        <v>250</v>
      </c>
      <c r="C1663" s="1">
        <v>46101.717650463</v>
      </c>
      <c r="D1663" t="s">
        <v>3994</v>
      </c>
      <c r="E1663" t="s">
        <v>3252</v>
      </c>
    </row>
    <row r="1664" spans="1:5">
      <c r="A1664" t="s">
        <v>3254</v>
      </c>
      <c r="B1664">
        <v>300</v>
      </c>
      <c r="C1664" s="1">
        <v>46101.717650463</v>
      </c>
      <c r="D1664" t="s">
        <v>3994</v>
      </c>
      <c r="E1664" t="s">
        <v>3254</v>
      </c>
    </row>
    <row r="1665" spans="1:5">
      <c r="A1665" t="s">
        <v>3256</v>
      </c>
      <c r="B1665">
        <v>300</v>
      </c>
      <c r="C1665" s="1">
        <v>46101.717650463</v>
      </c>
      <c r="D1665" t="s">
        <v>3994</v>
      </c>
      <c r="E1665" t="s">
        <v>3256</v>
      </c>
    </row>
    <row r="1666" spans="1:5">
      <c r="A1666" t="s">
        <v>3258</v>
      </c>
      <c r="B1666">
        <v>300</v>
      </c>
      <c r="C1666" s="1">
        <v>46101.717650463</v>
      </c>
      <c r="D1666" t="s">
        <v>3994</v>
      </c>
      <c r="E1666" t="s">
        <v>3258</v>
      </c>
    </row>
    <row r="1667" spans="1:5">
      <c r="A1667" t="s">
        <v>3260</v>
      </c>
      <c r="B1667">
        <v>300</v>
      </c>
      <c r="C1667" s="1">
        <v>46101.717650463</v>
      </c>
      <c r="D1667" t="s">
        <v>3994</v>
      </c>
      <c r="E1667" t="s">
        <v>3260</v>
      </c>
    </row>
    <row r="1668" spans="1:5">
      <c r="A1668" t="s">
        <v>2936</v>
      </c>
      <c r="B1668">
        <v>300</v>
      </c>
      <c r="C1668" s="1">
        <v>46101.7256365741</v>
      </c>
      <c r="D1668" t="s">
        <v>3994</v>
      </c>
      <c r="E1668" t="s">
        <v>2936</v>
      </c>
    </row>
    <row r="1669" spans="1:5">
      <c r="A1669" t="s">
        <v>2944</v>
      </c>
      <c r="B1669">
        <v>300</v>
      </c>
      <c r="C1669" s="1">
        <v>46101.7256365741</v>
      </c>
      <c r="D1669" t="s">
        <v>3994</v>
      </c>
      <c r="E1669" t="s">
        <v>2944</v>
      </c>
    </row>
    <row r="1670" spans="1:5">
      <c r="A1670" t="s">
        <v>2946</v>
      </c>
      <c r="B1670">
        <v>300</v>
      </c>
      <c r="C1670" s="1">
        <v>46101.7256365741</v>
      </c>
      <c r="D1670" t="s">
        <v>3994</v>
      </c>
      <c r="E1670" t="s">
        <v>2946</v>
      </c>
    </row>
    <row r="1671" spans="1:5">
      <c r="A1671" t="s">
        <v>2952</v>
      </c>
      <c r="B1671">
        <v>300</v>
      </c>
      <c r="C1671" s="1">
        <v>46101.7256365741</v>
      </c>
      <c r="D1671" t="s">
        <v>3994</v>
      </c>
      <c r="E1671" t="s">
        <v>2952</v>
      </c>
    </row>
    <row r="1672" spans="1:5">
      <c r="A1672" t="s">
        <v>1554</v>
      </c>
      <c r="B1672">
        <v>50</v>
      </c>
      <c r="C1672" s="1">
        <v>46101.7293634259</v>
      </c>
      <c r="D1672" t="s">
        <v>3994</v>
      </c>
      <c r="E1672" t="s">
        <v>1554</v>
      </c>
    </row>
    <row r="1673" spans="1:5">
      <c r="A1673" t="s">
        <v>1566</v>
      </c>
      <c r="B1673">
        <v>100</v>
      </c>
      <c r="C1673" s="1">
        <v>46101.7293634259</v>
      </c>
      <c r="D1673" t="s">
        <v>3994</v>
      </c>
      <c r="E1673" t="s">
        <v>1566</v>
      </c>
    </row>
    <row r="1674" spans="1:5">
      <c r="A1674" t="s">
        <v>3284</v>
      </c>
      <c r="B1674">
        <v>50</v>
      </c>
      <c r="C1674" s="1">
        <v>46101.7293634259</v>
      </c>
      <c r="D1674" t="s">
        <v>3994</v>
      </c>
      <c r="E1674" t="s">
        <v>3284</v>
      </c>
    </row>
    <row r="1675" spans="1:5">
      <c r="A1675" t="s">
        <v>3273</v>
      </c>
      <c r="B1675">
        <v>65</v>
      </c>
      <c r="C1675" s="1">
        <v>46101.7293634259</v>
      </c>
      <c r="D1675" t="s">
        <v>3994</v>
      </c>
      <c r="E1675" t="s">
        <v>3273</v>
      </c>
    </row>
    <row r="1676" spans="1:5">
      <c r="A1676" t="s">
        <v>1242</v>
      </c>
      <c r="B1676">
        <v>50</v>
      </c>
      <c r="C1676" s="1">
        <v>46101.7293634259</v>
      </c>
      <c r="D1676" t="s">
        <v>3994</v>
      </c>
      <c r="E1676" t="s">
        <v>1242</v>
      </c>
    </row>
    <row r="1677" spans="1:5">
      <c r="A1677" t="s">
        <v>3094</v>
      </c>
      <c r="B1677">
        <v>200</v>
      </c>
      <c r="C1677" s="1">
        <v>46101.7304398148</v>
      </c>
      <c r="D1677" t="s">
        <v>3994</v>
      </c>
      <c r="E1677" t="s">
        <v>3094</v>
      </c>
    </row>
    <row r="1678" spans="1:5">
      <c r="A1678" t="s">
        <v>3308</v>
      </c>
      <c r="B1678">
        <v>200</v>
      </c>
      <c r="C1678" s="1">
        <v>46101.756724537</v>
      </c>
      <c r="D1678" t="s">
        <v>3994</v>
      </c>
      <c r="E1678" t="s">
        <v>3308</v>
      </c>
    </row>
    <row r="1679" spans="1:5">
      <c r="A1679" t="s">
        <v>2904</v>
      </c>
      <c r="B1679">
        <v>30</v>
      </c>
      <c r="C1679" s="1">
        <v>46101.7655439815</v>
      </c>
      <c r="D1679" t="s">
        <v>3994</v>
      </c>
      <c r="E1679" t="s">
        <v>2904</v>
      </c>
    </row>
    <row r="1680" spans="1:5">
      <c r="A1680" t="s">
        <v>2964</v>
      </c>
      <c r="B1680">
        <v>100</v>
      </c>
      <c r="C1680" s="1">
        <v>46101.7655439815</v>
      </c>
      <c r="D1680" t="s">
        <v>3994</v>
      </c>
      <c r="E1680" t="s">
        <v>2964</v>
      </c>
    </row>
    <row r="1681" spans="1:5">
      <c r="A1681" t="s">
        <v>1192</v>
      </c>
      <c r="B1681">
        <v>30</v>
      </c>
      <c r="C1681" s="1">
        <v>46101.7655439815</v>
      </c>
      <c r="D1681" t="s">
        <v>3994</v>
      </c>
      <c r="E1681" t="s">
        <v>1192</v>
      </c>
    </row>
    <row r="1682" spans="1:5">
      <c r="A1682" t="s">
        <v>1114</v>
      </c>
      <c r="B1682">
        <v>100</v>
      </c>
      <c r="C1682" s="1">
        <v>46104.4409953704</v>
      </c>
      <c r="D1682" t="s">
        <v>3994</v>
      </c>
      <c r="E1682" t="s">
        <v>1114</v>
      </c>
    </row>
    <row r="1683" spans="1:5">
      <c r="A1683" t="s">
        <v>3266</v>
      </c>
      <c r="B1683">
        <v>300</v>
      </c>
      <c r="C1683" s="1">
        <v>46104.4896296296</v>
      </c>
      <c r="D1683" t="s">
        <v>3994</v>
      </c>
      <c r="E1683" t="s">
        <v>3266</v>
      </c>
    </row>
    <row r="1684" spans="1:5">
      <c r="A1684" t="s">
        <v>3098</v>
      </c>
      <c r="B1684">
        <v>200</v>
      </c>
      <c r="C1684" s="1">
        <v>46104.6845601852</v>
      </c>
      <c r="D1684" t="s">
        <v>3994</v>
      </c>
      <c r="E1684" t="s">
        <v>3098</v>
      </c>
    </row>
    <row r="1685" spans="1:5">
      <c r="A1685" t="s">
        <v>1873</v>
      </c>
      <c r="B1685">
        <v>150</v>
      </c>
      <c r="C1685" s="1">
        <v>46105.6562731481</v>
      </c>
      <c r="D1685" t="s">
        <v>3994</v>
      </c>
      <c r="E1685" t="s">
        <v>1873</v>
      </c>
    </row>
    <row r="1686" spans="1:5">
      <c r="A1686" t="s">
        <v>2628</v>
      </c>
      <c r="B1686">
        <v>200</v>
      </c>
      <c r="C1686" s="1">
        <v>46105.6581018519</v>
      </c>
      <c r="D1686" t="s">
        <v>3994</v>
      </c>
      <c r="E1686" t="s">
        <v>2628</v>
      </c>
    </row>
    <row r="1687" spans="1:5">
      <c r="A1687" t="s">
        <v>831</v>
      </c>
      <c r="B1687">
        <v>200</v>
      </c>
      <c r="C1687" s="1">
        <v>46105.6581018519</v>
      </c>
      <c r="D1687" t="s">
        <v>3994</v>
      </c>
      <c r="E1687" t="s">
        <v>831</v>
      </c>
    </row>
    <row r="1688" spans="1:5">
      <c r="A1688" t="s">
        <v>1616</v>
      </c>
      <c r="B1688">
        <v>100</v>
      </c>
      <c r="C1688" s="1">
        <v>46105.6590046296</v>
      </c>
      <c r="D1688" t="s">
        <v>3994</v>
      </c>
      <c r="E1688" t="s">
        <v>1616</v>
      </c>
    </row>
    <row r="1689" spans="1:5">
      <c r="A1689" t="s">
        <v>1640</v>
      </c>
      <c r="B1689">
        <v>200</v>
      </c>
      <c r="C1689" s="1">
        <v>46105.6590046296</v>
      </c>
      <c r="D1689" t="s">
        <v>3994</v>
      </c>
      <c r="E1689" t="s">
        <v>1640</v>
      </c>
    </row>
    <row r="1690" spans="1:5">
      <c r="A1690" t="s">
        <v>2237</v>
      </c>
      <c r="B1690">
        <v>250</v>
      </c>
      <c r="C1690" s="1">
        <v>46105.6599537037</v>
      </c>
      <c r="D1690" t="s">
        <v>3994</v>
      </c>
      <c r="E1690" t="s">
        <v>2237</v>
      </c>
    </row>
    <row r="1691" spans="1:5">
      <c r="A1691" t="s">
        <v>1230</v>
      </c>
      <c r="B1691">
        <v>100</v>
      </c>
      <c r="C1691" s="1">
        <v>46105.6605671296</v>
      </c>
      <c r="D1691" t="s">
        <v>3994</v>
      </c>
      <c r="E1691" t="s">
        <v>1230</v>
      </c>
    </row>
    <row r="1692" spans="1:5">
      <c r="A1692" t="s">
        <v>1562</v>
      </c>
      <c r="B1692">
        <v>50</v>
      </c>
      <c r="C1692" s="1">
        <v>46105.6605671296</v>
      </c>
      <c r="D1692" t="s">
        <v>3994</v>
      </c>
      <c r="E1692" t="s">
        <v>1562</v>
      </c>
    </row>
    <row r="1693" spans="1:5">
      <c r="A1693" t="s">
        <v>1020</v>
      </c>
      <c r="B1693">
        <v>200</v>
      </c>
      <c r="C1693" s="1">
        <v>46105.6615277778</v>
      </c>
      <c r="D1693" t="s">
        <v>3994</v>
      </c>
      <c r="E1693" t="s">
        <v>1020</v>
      </c>
    </row>
    <row r="1694" spans="1:5">
      <c r="A1694" t="s">
        <v>1342</v>
      </c>
      <c r="B1694">
        <v>100</v>
      </c>
      <c r="C1694" s="1">
        <v>46105.6630671296</v>
      </c>
      <c r="D1694" t="s">
        <v>3994</v>
      </c>
      <c r="E1694" t="s">
        <v>1342</v>
      </c>
    </row>
    <row r="1695" spans="1:5">
      <c r="A1695" t="s">
        <v>2741</v>
      </c>
      <c r="B1695">
        <v>30</v>
      </c>
      <c r="C1695" s="1">
        <v>46105.6646875</v>
      </c>
      <c r="D1695" t="s">
        <v>3994</v>
      </c>
      <c r="E1695" t="s">
        <v>2741</v>
      </c>
    </row>
    <row r="1696" spans="1:5">
      <c r="A1696" t="s">
        <v>2958</v>
      </c>
      <c r="B1696">
        <v>300</v>
      </c>
      <c r="C1696" s="1">
        <v>46105.6658564815</v>
      </c>
      <c r="D1696" t="s">
        <v>3994</v>
      </c>
      <c r="E1696" t="s">
        <v>2958</v>
      </c>
    </row>
    <row r="1697" spans="1:5">
      <c r="A1697" t="s">
        <v>1364</v>
      </c>
      <c r="B1697">
        <v>300</v>
      </c>
      <c r="C1697" s="1">
        <v>46105.6658564815</v>
      </c>
      <c r="D1697" t="s">
        <v>3994</v>
      </c>
      <c r="E1697" t="s">
        <v>1364</v>
      </c>
    </row>
    <row r="1698" spans="1:5">
      <c r="A1698" t="s">
        <v>2904</v>
      </c>
      <c r="B1698">
        <v>30</v>
      </c>
      <c r="C1698" s="1">
        <v>46105.6879976852</v>
      </c>
      <c r="D1698" t="s">
        <v>3994</v>
      </c>
      <c r="E1698" t="s">
        <v>2904</v>
      </c>
    </row>
    <row r="1699" spans="1:5">
      <c r="A1699" t="s">
        <v>1188</v>
      </c>
      <c r="B1699">
        <v>30</v>
      </c>
      <c r="C1699" s="1">
        <v>46105.6879976852</v>
      </c>
      <c r="D1699" t="s">
        <v>3994</v>
      </c>
      <c r="E1699" t="s">
        <v>1188</v>
      </c>
    </row>
    <row r="1700" spans="1:5">
      <c r="A1700" t="s">
        <v>1192</v>
      </c>
      <c r="B1700">
        <v>30</v>
      </c>
      <c r="C1700" s="1">
        <v>46105.6879976852</v>
      </c>
      <c r="D1700" t="s">
        <v>3994</v>
      </c>
      <c r="E1700" t="s">
        <v>1192</v>
      </c>
    </row>
    <row r="1701" spans="1:5">
      <c r="A1701" t="s">
        <v>1196</v>
      </c>
      <c r="B1701">
        <v>30</v>
      </c>
      <c r="C1701" s="1">
        <v>46105.6879976852</v>
      </c>
      <c r="D1701" t="s">
        <v>3994</v>
      </c>
      <c r="E1701" t="s">
        <v>1196</v>
      </c>
    </row>
    <row r="1702" spans="1:5">
      <c r="A1702" t="s">
        <v>1744</v>
      </c>
      <c r="B1702">
        <v>30</v>
      </c>
      <c r="C1702" s="1">
        <v>46105.6879976852</v>
      </c>
      <c r="D1702" t="s">
        <v>3994</v>
      </c>
      <c r="E1702" t="s">
        <v>1744</v>
      </c>
    </row>
    <row r="1703" spans="1:5">
      <c r="A1703" t="s">
        <v>2890</v>
      </c>
      <c r="B1703">
        <v>30</v>
      </c>
      <c r="C1703" s="1">
        <v>46105.6879976852</v>
      </c>
      <c r="D1703" t="s">
        <v>3994</v>
      </c>
      <c r="E1703" t="s">
        <v>2890</v>
      </c>
    </row>
    <row r="1704" spans="1:5">
      <c r="A1704" t="s">
        <v>1804</v>
      </c>
      <c r="B1704">
        <v>100</v>
      </c>
      <c r="C1704" s="1">
        <v>46105.7087731482</v>
      </c>
      <c r="D1704" t="s">
        <v>3994</v>
      </c>
      <c r="E1704" t="s">
        <v>1804</v>
      </c>
    </row>
    <row r="1705" spans="1:5">
      <c r="A1705" t="s">
        <v>1030</v>
      </c>
      <c r="B1705">
        <v>100</v>
      </c>
      <c r="C1705" s="1">
        <v>46105.7087731482</v>
      </c>
      <c r="D1705" t="s">
        <v>3994</v>
      </c>
      <c r="E1705" t="s">
        <v>1030</v>
      </c>
    </row>
    <row r="1706" spans="1:5">
      <c r="A1706" t="s">
        <v>1092</v>
      </c>
      <c r="B1706">
        <v>50</v>
      </c>
      <c r="C1706" s="1">
        <v>46105.7087731482</v>
      </c>
      <c r="D1706" t="s">
        <v>3994</v>
      </c>
      <c r="E1706" t="s">
        <v>1092</v>
      </c>
    </row>
    <row r="1707" spans="1:5">
      <c r="A1707" t="s">
        <v>1092</v>
      </c>
      <c r="B1707">
        <v>150</v>
      </c>
      <c r="C1707" s="1">
        <v>46105.7087731482</v>
      </c>
      <c r="D1707" t="s">
        <v>3994</v>
      </c>
      <c r="E1707" t="s">
        <v>1092</v>
      </c>
    </row>
    <row r="1708" spans="1:5">
      <c r="A1708" t="s">
        <v>1724</v>
      </c>
      <c r="B1708">
        <v>100</v>
      </c>
      <c r="C1708" s="1">
        <v>46106.6791435185</v>
      </c>
      <c r="D1708" t="s">
        <v>3994</v>
      </c>
      <c r="E1708" t="s">
        <v>1724</v>
      </c>
    </row>
    <row r="1709" spans="1:5">
      <c r="A1709" t="s">
        <v>2241</v>
      </c>
      <c r="B1709">
        <v>50</v>
      </c>
      <c r="C1709" s="1">
        <v>46106.6791435185</v>
      </c>
      <c r="D1709" t="s">
        <v>3994</v>
      </c>
      <c r="E1709" t="s">
        <v>2241</v>
      </c>
    </row>
    <row r="1710" spans="1:5">
      <c r="A1710" t="s">
        <v>3310</v>
      </c>
      <c r="B1710">
        <v>200</v>
      </c>
      <c r="C1710" s="1">
        <v>46106.6887847222</v>
      </c>
      <c r="D1710" t="s">
        <v>3994</v>
      </c>
      <c r="E1710" t="s">
        <v>3310</v>
      </c>
    </row>
    <row r="1711" spans="1:5">
      <c r="A1711" t="s">
        <v>3312</v>
      </c>
      <c r="B1711">
        <v>300</v>
      </c>
      <c r="C1711" s="1">
        <v>46106.6887847222</v>
      </c>
      <c r="D1711" t="s">
        <v>3994</v>
      </c>
      <c r="E1711" t="s">
        <v>3312</v>
      </c>
    </row>
    <row r="1712" spans="1:5">
      <c r="A1712" t="s">
        <v>3314</v>
      </c>
      <c r="B1712">
        <v>300</v>
      </c>
      <c r="C1712" s="1">
        <v>46106.6887847222</v>
      </c>
      <c r="D1712" t="s">
        <v>3994</v>
      </c>
      <c r="E1712" t="s">
        <v>3314</v>
      </c>
    </row>
    <row r="1713" spans="1:5">
      <c r="A1713" t="s">
        <v>934</v>
      </c>
      <c r="B1713">
        <v>30</v>
      </c>
      <c r="C1713" s="1">
        <v>46106.692037037</v>
      </c>
      <c r="D1713" t="s">
        <v>3994</v>
      </c>
      <c r="E1713" t="s">
        <v>934</v>
      </c>
    </row>
    <row r="1714" spans="1:5">
      <c r="A1714" t="s">
        <v>2964</v>
      </c>
      <c r="B1714">
        <v>80</v>
      </c>
      <c r="C1714" s="1">
        <v>46106.692037037</v>
      </c>
      <c r="D1714" t="s">
        <v>3994</v>
      </c>
      <c r="E1714" t="s">
        <v>2964</v>
      </c>
    </row>
    <row r="1715" spans="1:5">
      <c r="A1715" t="s">
        <v>1871</v>
      </c>
      <c r="B1715">
        <v>30</v>
      </c>
      <c r="C1715" s="1">
        <v>46106.692037037</v>
      </c>
      <c r="D1715" t="s">
        <v>3994</v>
      </c>
      <c r="E1715" t="s">
        <v>1871</v>
      </c>
    </row>
    <row r="1716" spans="1:5">
      <c r="A1716" t="s">
        <v>222</v>
      </c>
      <c r="B1716">
        <v>30</v>
      </c>
      <c r="C1716" s="1">
        <v>46106.692037037</v>
      </c>
      <c r="D1716" t="s">
        <v>3994</v>
      </c>
      <c r="E1716" t="s">
        <v>222</v>
      </c>
    </row>
    <row r="1717" spans="1:5">
      <c r="A1717" t="s">
        <v>1372</v>
      </c>
      <c r="B1717">
        <v>300</v>
      </c>
      <c r="C1717" s="1">
        <v>46106.6941666667</v>
      </c>
      <c r="D1717" t="s">
        <v>3994</v>
      </c>
      <c r="E1717" t="s">
        <v>1372</v>
      </c>
    </row>
    <row r="1718" spans="1:5">
      <c r="A1718" t="s">
        <v>1965</v>
      </c>
      <c r="B1718">
        <v>300</v>
      </c>
      <c r="C1718" s="1">
        <v>46106.6941666667</v>
      </c>
      <c r="D1718" t="s">
        <v>3994</v>
      </c>
      <c r="E1718" t="s">
        <v>1965</v>
      </c>
    </row>
    <row r="1719" spans="1:5">
      <c r="A1719" t="s">
        <v>2559</v>
      </c>
      <c r="B1719">
        <v>200</v>
      </c>
      <c r="C1719" s="1">
        <v>46106.6950231481</v>
      </c>
      <c r="D1719" t="s">
        <v>3994</v>
      </c>
      <c r="E1719" t="s">
        <v>2559</v>
      </c>
    </row>
    <row r="1720" spans="1:5">
      <c r="A1720" t="s">
        <v>827</v>
      </c>
      <c r="B1720">
        <v>30</v>
      </c>
      <c r="C1720" s="1">
        <v>46106.6975</v>
      </c>
      <c r="D1720" t="s">
        <v>3994</v>
      </c>
      <c r="E1720" t="s">
        <v>827</v>
      </c>
    </row>
    <row r="1721" spans="1:5">
      <c r="A1721" t="s">
        <v>390</v>
      </c>
      <c r="B1721">
        <v>200</v>
      </c>
      <c r="C1721" s="1">
        <v>46106.7049652778</v>
      </c>
      <c r="D1721" t="s">
        <v>3994</v>
      </c>
      <c r="E1721" t="s">
        <v>390</v>
      </c>
    </row>
    <row r="1722" spans="1:5">
      <c r="A1722" t="s">
        <v>3340</v>
      </c>
      <c r="B1722">
        <v>200</v>
      </c>
      <c r="C1722" s="1">
        <v>46106.7369907407</v>
      </c>
      <c r="D1722" t="s">
        <v>3994</v>
      </c>
      <c r="E1722" t="s">
        <v>3340</v>
      </c>
    </row>
    <row r="1723" spans="1:5">
      <c r="A1723" t="s">
        <v>3342</v>
      </c>
      <c r="B1723">
        <v>200</v>
      </c>
      <c r="C1723" s="1">
        <v>46106.7369907407</v>
      </c>
      <c r="D1723" t="s">
        <v>3994</v>
      </c>
      <c r="E1723" t="s">
        <v>3342</v>
      </c>
    </row>
    <row r="1724" spans="1:5">
      <c r="A1724" t="s">
        <v>3344</v>
      </c>
      <c r="B1724">
        <v>250</v>
      </c>
      <c r="C1724" s="1">
        <v>46106.7369907407</v>
      </c>
      <c r="D1724" t="s">
        <v>3994</v>
      </c>
      <c r="E1724" t="s">
        <v>3344</v>
      </c>
    </row>
    <row r="1725" spans="1:5">
      <c r="A1725" t="s">
        <v>2866</v>
      </c>
      <c r="B1725">
        <v>30</v>
      </c>
      <c r="C1725" s="1">
        <v>46108.6448958333</v>
      </c>
      <c r="D1725" t="s">
        <v>3994</v>
      </c>
      <c r="E1725" t="s">
        <v>2866</v>
      </c>
    </row>
    <row r="1726" spans="1:5">
      <c r="A1726" t="s">
        <v>2659</v>
      </c>
      <c r="B1726">
        <v>70</v>
      </c>
      <c r="C1726" s="1">
        <v>46108.6609953704</v>
      </c>
      <c r="D1726" t="s">
        <v>3994</v>
      </c>
      <c r="E1726" t="s">
        <v>2659</v>
      </c>
    </row>
    <row r="1727" spans="1:5">
      <c r="A1727" t="s">
        <v>2239</v>
      </c>
      <c r="B1727">
        <v>50</v>
      </c>
      <c r="C1727" s="1">
        <v>46108.6609953704</v>
      </c>
      <c r="D1727" t="s">
        <v>3994</v>
      </c>
      <c r="E1727" t="s">
        <v>2239</v>
      </c>
    </row>
    <row r="1728" spans="1:5">
      <c r="A1728" t="s">
        <v>2241</v>
      </c>
      <c r="B1728">
        <v>50</v>
      </c>
      <c r="C1728" s="1">
        <v>46108.6609953704</v>
      </c>
      <c r="D1728" t="s">
        <v>3994</v>
      </c>
      <c r="E1728" t="s">
        <v>2241</v>
      </c>
    </row>
    <row r="1729" spans="1:5">
      <c r="A1729" t="s">
        <v>3096</v>
      </c>
      <c r="B1729">
        <v>300</v>
      </c>
      <c r="C1729" s="1">
        <v>46108.6626967593</v>
      </c>
      <c r="D1729" t="s">
        <v>3994</v>
      </c>
      <c r="E1729" t="s">
        <v>3096</v>
      </c>
    </row>
    <row r="1730" spans="1:5">
      <c r="A1730" t="s">
        <v>3316</v>
      </c>
      <c r="B1730">
        <v>300</v>
      </c>
      <c r="C1730" s="1">
        <v>46108.6642013889</v>
      </c>
      <c r="D1730" t="s">
        <v>3994</v>
      </c>
      <c r="E1730" t="s">
        <v>3316</v>
      </c>
    </row>
    <row r="1731" spans="1:5">
      <c r="A1731" t="s">
        <v>3318</v>
      </c>
      <c r="B1731">
        <v>300</v>
      </c>
      <c r="C1731" s="1">
        <v>46108.6642013889</v>
      </c>
      <c r="D1731" t="s">
        <v>3994</v>
      </c>
      <c r="E1731" t="s">
        <v>3318</v>
      </c>
    </row>
    <row r="1732" spans="1:5">
      <c r="A1732" t="s">
        <v>3320</v>
      </c>
      <c r="B1732">
        <v>250</v>
      </c>
      <c r="C1732" s="1">
        <v>46108.6642013889</v>
      </c>
      <c r="D1732" t="s">
        <v>3994</v>
      </c>
      <c r="E1732" t="s">
        <v>3320</v>
      </c>
    </row>
    <row r="1733" spans="1:5">
      <c r="A1733" t="s">
        <v>3322</v>
      </c>
      <c r="B1733">
        <v>250</v>
      </c>
      <c r="C1733" s="1">
        <v>46108.6642013889</v>
      </c>
      <c r="D1733" t="s">
        <v>3994</v>
      </c>
      <c r="E1733" t="s">
        <v>3322</v>
      </c>
    </row>
    <row r="1734" spans="1:5">
      <c r="A1734" t="s">
        <v>2547</v>
      </c>
      <c r="B1734">
        <v>300</v>
      </c>
      <c r="C1734" s="1">
        <v>46108.7061111111</v>
      </c>
      <c r="D1734" t="s">
        <v>3994</v>
      </c>
      <c r="E1734" t="s">
        <v>2547</v>
      </c>
    </row>
    <row r="1735" spans="1:5">
      <c r="A1735" t="s">
        <v>1054</v>
      </c>
      <c r="B1735">
        <v>300</v>
      </c>
      <c r="C1735" s="1">
        <v>46108.7061111111</v>
      </c>
      <c r="D1735" t="s">
        <v>3994</v>
      </c>
      <c r="E1735" t="s">
        <v>1054</v>
      </c>
    </row>
    <row r="1736" spans="1:5">
      <c r="A1736" t="s">
        <v>1804</v>
      </c>
      <c r="B1736">
        <v>200</v>
      </c>
      <c r="C1736" s="1">
        <v>46108.7085532407</v>
      </c>
      <c r="D1736" t="s">
        <v>3994</v>
      </c>
      <c r="E1736" t="s">
        <v>1804</v>
      </c>
    </row>
    <row r="1737" spans="1:5">
      <c r="A1737" t="s">
        <v>2890</v>
      </c>
      <c r="B1737">
        <v>30</v>
      </c>
      <c r="C1737" s="1">
        <v>46108.7132060185</v>
      </c>
      <c r="D1737" t="s">
        <v>3994</v>
      </c>
      <c r="E1737" t="s">
        <v>2890</v>
      </c>
    </row>
    <row r="1738" spans="1:5">
      <c r="A1738" t="s">
        <v>3352</v>
      </c>
      <c r="B1738">
        <v>400</v>
      </c>
      <c r="C1738" s="1">
        <v>46111.6786921296</v>
      </c>
      <c r="D1738" t="s">
        <v>3994</v>
      </c>
      <c r="E1738" t="s">
        <v>3352</v>
      </c>
    </row>
    <row r="1739" spans="1:5">
      <c r="A1739" t="s">
        <v>3354</v>
      </c>
      <c r="B1739">
        <v>400</v>
      </c>
      <c r="C1739" s="1">
        <v>46111.6786921296</v>
      </c>
      <c r="D1739" t="s">
        <v>3994</v>
      </c>
      <c r="E1739" t="s">
        <v>3354</v>
      </c>
    </row>
    <row r="1740" spans="1:5">
      <c r="A1740" t="s">
        <v>3996</v>
      </c>
      <c r="B1740">
        <v>400</v>
      </c>
      <c r="C1740" s="1">
        <v>46111.6786921296</v>
      </c>
      <c r="D1740" t="s">
        <v>3994</v>
      </c>
      <c r="E1740" t="s">
        <v>3996</v>
      </c>
    </row>
    <row r="1741" spans="1:5">
      <c r="A1741" t="s">
        <v>3348</v>
      </c>
      <c r="B1741">
        <v>400</v>
      </c>
      <c r="C1741" s="1">
        <v>46111.6786921296</v>
      </c>
      <c r="D1741" t="s">
        <v>3994</v>
      </c>
      <c r="E1741" t="s">
        <v>3348</v>
      </c>
    </row>
    <row r="1742" spans="1:5">
      <c r="A1742" t="s">
        <v>3997</v>
      </c>
      <c r="B1742">
        <v>400</v>
      </c>
      <c r="C1742" s="1">
        <v>46111.6786921296</v>
      </c>
      <c r="D1742" t="s">
        <v>3994</v>
      </c>
      <c r="E1742" t="s">
        <v>3997</v>
      </c>
    </row>
    <row r="1743" spans="1:5">
      <c r="A1743" t="s">
        <v>2047</v>
      </c>
      <c r="B1743">
        <v>200</v>
      </c>
      <c r="C1743" s="1">
        <v>46111.6861805556</v>
      </c>
      <c r="D1743" t="s">
        <v>3994</v>
      </c>
      <c r="E1743" t="s">
        <v>2047</v>
      </c>
    </row>
    <row r="1744" spans="1:5">
      <c r="A1744" t="s">
        <v>2063</v>
      </c>
      <c r="B1744">
        <v>200</v>
      </c>
      <c r="C1744" s="1">
        <v>46111.6861805556</v>
      </c>
      <c r="D1744" t="s">
        <v>3994</v>
      </c>
      <c r="E1744" t="s">
        <v>2063</v>
      </c>
    </row>
    <row r="1745" spans="1:5">
      <c r="A1745" t="s">
        <v>2219</v>
      </c>
      <c r="B1745">
        <v>300</v>
      </c>
      <c r="C1745" s="1">
        <v>46111.7153587963</v>
      </c>
      <c r="D1745" t="s">
        <v>3994</v>
      </c>
      <c r="E1745" t="s">
        <v>2219</v>
      </c>
    </row>
    <row r="1746" spans="1:5">
      <c r="A1746" t="s">
        <v>2404</v>
      </c>
      <c r="B1746">
        <v>300</v>
      </c>
      <c r="C1746" s="1">
        <v>46111.7153587963</v>
      </c>
      <c r="D1746" t="s">
        <v>3994</v>
      </c>
      <c r="E1746" t="s">
        <v>2404</v>
      </c>
    </row>
    <row r="1747" spans="1:5">
      <c r="A1747" t="s">
        <v>2796</v>
      </c>
      <c r="B1747">
        <v>30</v>
      </c>
      <c r="C1747" s="1">
        <v>46111.7184375</v>
      </c>
      <c r="D1747" t="s">
        <v>3994</v>
      </c>
      <c r="E1747" t="s">
        <v>2796</v>
      </c>
    </row>
    <row r="1748" spans="1:5">
      <c r="A1748" t="s">
        <v>2227</v>
      </c>
      <c r="B1748">
        <v>100</v>
      </c>
      <c r="C1748" s="1">
        <v>46111.7691898148</v>
      </c>
      <c r="D1748" t="s">
        <v>3994</v>
      </c>
      <c r="E1748" t="s">
        <v>2227</v>
      </c>
    </row>
    <row r="1749" spans="1:5">
      <c r="A1749" t="s">
        <v>1340</v>
      </c>
      <c r="B1749">
        <v>100</v>
      </c>
      <c r="C1749" s="1">
        <v>46111.7691898148</v>
      </c>
      <c r="D1749" t="s">
        <v>3994</v>
      </c>
      <c r="E1749" t="s">
        <v>1340</v>
      </c>
    </row>
    <row r="1750" spans="1:5">
      <c r="A1750" t="s">
        <v>2392</v>
      </c>
      <c r="B1750">
        <v>100</v>
      </c>
      <c r="C1750" s="1">
        <v>46111.7691898148</v>
      </c>
      <c r="D1750" t="s">
        <v>3994</v>
      </c>
      <c r="E1750" t="s">
        <v>2392</v>
      </c>
    </row>
    <row r="1751" spans="1:5">
      <c r="A1751" t="s">
        <v>2155</v>
      </c>
      <c r="B1751">
        <v>200</v>
      </c>
      <c r="C1751" s="1">
        <v>46111.7815046296</v>
      </c>
      <c r="D1751" t="s">
        <v>3994</v>
      </c>
      <c r="E1751" t="s">
        <v>2155</v>
      </c>
    </row>
    <row r="1752" spans="1:5">
      <c r="A1752" t="s">
        <v>3356</v>
      </c>
      <c r="B1752">
        <v>400</v>
      </c>
      <c r="C1752" s="1">
        <v>46111.8024652778</v>
      </c>
      <c r="D1752" t="s">
        <v>3994</v>
      </c>
      <c r="E1752" t="s">
        <v>3356</v>
      </c>
    </row>
    <row r="1753" spans="1:5">
      <c r="A1753" t="s">
        <v>3364</v>
      </c>
      <c r="B1753">
        <v>300</v>
      </c>
      <c r="C1753" s="1">
        <v>46111.8024652778</v>
      </c>
      <c r="D1753" t="s">
        <v>3994</v>
      </c>
      <c r="E1753" t="s">
        <v>3364</v>
      </c>
    </row>
    <row r="1754" spans="1:5">
      <c r="A1754" t="s">
        <v>3358</v>
      </c>
      <c r="B1754">
        <v>400</v>
      </c>
      <c r="C1754" s="1">
        <v>46111.8024652778</v>
      </c>
      <c r="D1754" t="s">
        <v>3994</v>
      </c>
      <c r="E1754" t="s">
        <v>3358</v>
      </c>
    </row>
    <row r="1755" spans="1:5">
      <c r="A1755" t="s">
        <v>3382</v>
      </c>
      <c r="B1755">
        <v>400</v>
      </c>
      <c r="C1755" s="1">
        <v>46111.8024652778</v>
      </c>
      <c r="D1755" t="s">
        <v>3994</v>
      </c>
      <c r="E1755" t="s">
        <v>3382</v>
      </c>
    </row>
    <row r="1756" spans="1:5">
      <c r="A1756" t="s">
        <v>3376</v>
      </c>
      <c r="B1756">
        <v>400</v>
      </c>
      <c r="C1756" s="1">
        <v>46111.8024652778</v>
      </c>
      <c r="D1756" t="s">
        <v>3994</v>
      </c>
      <c r="E1756" t="s">
        <v>3376</v>
      </c>
    </row>
    <row r="1757" spans="1:5">
      <c r="A1757" t="s">
        <v>3378</v>
      </c>
      <c r="B1757">
        <v>300</v>
      </c>
      <c r="C1757" s="1">
        <v>46111.8024652778</v>
      </c>
      <c r="D1757" t="s">
        <v>3994</v>
      </c>
      <c r="E1757" t="s">
        <v>3378</v>
      </c>
    </row>
    <row r="1758" spans="1:5">
      <c r="A1758" t="s">
        <v>3374</v>
      </c>
      <c r="B1758">
        <v>300</v>
      </c>
      <c r="C1758" s="1">
        <v>46111.8024652778</v>
      </c>
      <c r="D1758" t="s">
        <v>3994</v>
      </c>
      <c r="E1758" t="s">
        <v>3374</v>
      </c>
    </row>
    <row r="1759" spans="1:5">
      <c r="A1759" t="s">
        <v>3362</v>
      </c>
      <c r="B1759">
        <v>300</v>
      </c>
      <c r="C1759" s="1">
        <v>46111.8024652778</v>
      </c>
      <c r="D1759" t="s">
        <v>3994</v>
      </c>
      <c r="E1759" t="s">
        <v>3362</v>
      </c>
    </row>
    <row r="1760" spans="1:5">
      <c r="A1760" t="s">
        <v>3380</v>
      </c>
      <c r="B1760">
        <v>300</v>
      </c>
      <c r="C1760" s="1">
        <v>46111.8024652778</v>
      </c>
      <c r="D1760" t="s">
        <v>3994</v>
      </c>
      <c r="E1760" t="s">
        <v>3380</v>
      </c>
    </row>
    <row r="1761" spans="1:5">
      <c r="A1761" t="s">
        <v>3370</v>
      </c>
      <c r="B1761">
        <v>300</v>
      </c>
      <c r="C1761" s="1">
        <v>46111.8024652778</v>
      </c>
      <c r="D1761" t="s">
        <v>3994</v>
      </c>
      <c r="E1761" t="s">
        <v>3370</v>
      </c>
    </row>
    <row r="1762" spans="1:5">
      <c r="A1762" t="s">
        <v>551</v>
      </c>
      <c r="B1762">
        <v>30</v>
      </c>
      <c r="C1762" s="1">
        <v>46111.8097222222</v>
      </c>
      <c r="D1762" t="s">
        <v>3994</v>
      </c>
      <c r="E1762" t="s">
        <v>551</v>
      </c>
    </row>
    <row r="1763" spans="1:5">
      <c r="A1763" t="s">
        <v>3328</v>
      </c>
      <c r="B1763">
        <v>350</v>
      </c>
      <c r="C1763" s="1">
        <v>46112.7551851852</v>
      </c>
      <c r="D1763" t="s">
        <v>3994</v>
      </c>
      <c r="E1763" t="s">
        <v>3328</v>
      </c>
    </row>
    <row r="1764" spans="1:5">
      <c r="A1764" t="s">
        <v>3286</v>
      </c>
      <c r="B1764">
        <v>300</v>
      </c>
      <c r="C1764" s="1">
        <v>46112.7584027778</v>
      </c>
      <c r="D1764" t="s">
        <v>3994</v>
      </c>
      <c r="E1764" t="s">
        <v>3286</v>
      </c>
    </row>
    <row r="1765" spans="1:5">
      <c r="A1765" t="s">
        <v>3288</v>
      </c>
      <c r="B1765">
        <v>300</v>
      </c>
      <c r="C1765" s="1">
        <v>46112.7584027778</v>
      </c>
      <c r="D1765" t="s">
        <v>3994</v>
      </c>
      <c r="E1765" t="s">
        <v>3288</v>
      </c>
    </row>
    <row r="1766" spans="1:5">
      <c r="A1766" t="s">
        <v>3290</v>
      </c>
      <c r="B1766">
        <v>300</v>
      </c>
      <c r="C1766" s="1">
        <v>46112.7584027778</v>
      </c>
      <c r="D1766" t="s">
        <v>3994</v>
      </c>
      <c r="E1766" t="s">
        <v>3290</v>
      </c>
    </row>
    <row r="1767" spans="1:5">
      <c r="A1767" t="s">
        <v>3292</v>
      </c>
      <c r="B1767">
        <v>300</v>
      </c>
      <c r="C1767" s="1">
        <v>46112.7584027778</v>
      </c>
      <c r="D1767" t="s">
        <v>3994</v>
      </c>
      <c r="E1767" t="s">
        <v>3292</v>
      </c>
    </row>
    <row r="1768" spans="1:5">
      <c r="A1768" t="s">
        <v>3294</v>
      </c>
      <c r="B1768">
        <v>300</v>
      </c>
      <c r="C1768" s="1">
        <v>46112.7584027778</v>
      </c>
      <c r="D1768" t="s">
        <v>3994</v>
      </c>
      <c r="E1768" t="s">
        <v>3294</v>
      </c>
    </row>
    <row r="1769" spans="1:5">
      <c r="A1769" t="s">
        <v>3296</v>
      </c>
      <c r="B1769">
        <v>300</v>
      </c>
      <c r="C1769" s="1">
        <v>46112.7584027778</v>
      </c>
      <c r="D1769" t="s">
        <v>3994</v>
      </c>
      <c r="E1769" t="s">
        <v>3296</v>
      </c>
    </row>
    <row r="1770" spans="1:5">
      <c r="A1770" t="s">
        <v>1112</v>
      </c>
      <c r="B1770">
        <v>100</v>
      </c>
      <c r="C1770" s="1">
        <v>46113.4132060185</v>
      </c>
      <c r="D1770" t="s">
        <v>3994</v>
      </c>
      <c r="E1770" t="s">
        <v>1112</v>
      </c>
    </row>
    <row r="1771" spans="1:5">
      <c r="A1771" t="s">
        <v>2806</v>
      </c>
      <c r="B1771">
        <v>100</v>
      </c>
      <c r="C1771" s="1">
        <v>46113.6271064815</v>
      </c>
      <c r="D1771" t="s">
        <v>3994</v>
      </c>
      <c r="E1771" t="s">
        <v>2806</v>
      </c>
    </row>
    <row r="1772" spans="1:5">
      <c r="A1772" t="s">
        <v>2384</v>
      </c>
      <c r="B1772">
        <v>300</v>
      </c>
      <c r="C1772" s="1">
        <v>46113.6500462963</v>
      </c>
      <c r="D1772" t="s">
        <v>3994</v>
      </c>
      <c r="E1772" t="s">
        <v>2384</v>
      </c>
    </row>
    <row r="1773" spans="1:5">
      <c r="A1773" t="s">
        <v>829</v>
      </c>
      <c r="B1773">
        <v>200</v>
      </c>
      <c r="C1773" s="1">
        <v>46113.6565740741</v>
      </c>
      <c r="D1773" t="s">
        <v>3994</v>
      </c>
      <c r="E1773" t="s">
        <v>829</v>
      </c>
    </row>
    <row r="1774" spans="1:5">
      <c r="A1774" t="s">
        <v>2313</v>
      </c>
      <c r="B1774">
        <v>100</v>
      </c>
      <c r="C1774" s="1">
        <v>46113.6565740741</v>
      </c>
      <c r="D1774" t="s">
        <v>3994</v>
      </c>
      <c r="E1774" t="s">
        <v>2313</v>
      </c>
    </row>
    <row r="1775" spans="1:5">
      <c r="A1775" t="s">
        <v>2315</v>
      </c>
      <c r="B1775">
        <v>100</v>
      </c>
      <c r="C1775" s="1">
        <v>46113.6565740741</v>
      </c>
      <c r="D1775" t="s">
        <v>3994</v>
      </c>
      <c r="E1775" t="s">
        <v>2315</v>
      </c>
    </row>
    <row r="1776" spans="1:5">
      <c r="A1776" t="s">
        <v>2866</v>
      </c>
      <c r="B1776">
        <v>30</v>
      </c>
      <c r="C1776" s="1">
        <v>46113.6593171296</v>
      </c>
      <c r="D1776" t="s">
        <v>3994</v>
      </c>
      <c r="E1776" t="s">
        <v>2866</v>
      </c>
    </row>
    <row r="1777" spans="1:5">
      <c r="A1777" t="s">
        <v>2239</v>
      </c>
      <c r="B1777">
        <v>100</v>
      </c>
      <c r="C1777" s="1">
        <v>46113.6773958333</v>
      </c>
      <c r="D1777" t="s">
        <v>3994</v>
      </c>
      <c r="E1777" t="s">
        <v>2239</v>
      </c>
    </row>
    <row r="1778" spans="1:5">
      <c r="A1778" t="s">
        <v>1618</v>
      </c>
      <c r="B1778">
        <v>100</v>
      </c>
      <c r="C1778" s="1">
        <v>46113.6773958333</v>
      </c>
      <c r="D1778" t="s">
        <v>3994</v>
      </c>
      <c r="E1778" t="s">
        <v>1618</v>
      </c>
    </row>
    <row r="1779" spans="1:5">
      <c r="A1779" t="s">
        <v>1640</v>
      </c>
      <c r="B1779">
        <v>100</v>
      </c>
      <c r="C1779" s="1">
        <v>46113.6773958333</v>
      </c>
      <c r="D1779" t="s">
        <v>3994</v>
      </c>
      <c r="E1779" t="s">
        <v>1640</v>
      </c>
    </row>
    <row r="1780" spans="1:5">
      <c r="A1780" t="s">
        <v>3330</v>
      </c>
      <c r="B1780">
        <v>300</v>
      </c>
      <c r="C1780" s="1">
        <v>46113.731712963</v>
      </c>
      <c r="D1780" t="s">
        <v>3994</v>
      </c>
      <c r="E1780" t="s">
        <v>3330</v>
      </c>
    </row>
    <row r="1781" spans="1:5">
      <c r="A1781" t="s">
        <v>988</v>
      </c>
      <c r="B1781">
        <v>300</v>
      </c>
      <c r="C1781" s="1">
        <v>46113.7381134259</v>
      </c>
      <c r="D1781" t="s">
        <v>3994</v>
      </c>
      <c r="E1781" t="s">
        <v>988</v>
      </c>
    </row>
    <row r="1782" spans="1:5">
      <c r="A1782" t="s">
        <v>1576</v>
      </c>
      <c r="B1782">
        <v>300</v>
      </c>
      <c r="C1782" s="1">
        <v>46113.7381134259</v>
      </c>
      <c r="D1782" t="s">
        <v>3994</v>
      </c>
      <c r="E1782" t="s">
        <v>1576</v>
      </c>
    </row>
    <row r="1783" spans="1:5">
      <c r="A1783" t="s">
        <v>3998</v>
      </c>
      <c r="B1783">
        <v>300</v>
      </c>
      <c r="C1783" s="1">
        <v>46113.7517476852</v>
      </c>
      <c r="D1783" t="s">
        <v>3994</v>
      </c>
      <c r="E1783" t="s">
        <v>3998</v>
      </c>
    </row>
    <row r="1784" spans="1:5">
      <c r="A1784" t="s">
        <v>2519</v>
      </c>
      <c r="B1784">
        <v>50</v>
      </c>
      <c r="C1784" s="1">
        <v>46113.7792013889</v>
      </c>
      <c r="D1784" t="s">
        <v>3994</v>
      </c>
      <c r="E1784" t="s">
        <v>2519</v>
      </c>
    </row>
    <row r="1785" spans="1:5">
      <c r="A1785" t="s">
        <v>1818</v>
      </c>
      <c r="B1785">
        <v>200</v>
      </c>
      <c r="C1785" s="1">
        <v>46115.6484953704</v>
      </c>
      <c r="D1785" t="s">
        <v>3994</v>
      </c>
      <c r="E1785" t="s">
        <v>1818</v>
      </c>
    </row>
    <row r="1786" spans="1:5">
      <c r="A1786" t="s">
        <v>1776</v>
      </c>
      <c r="B1786">
        <v>200</v>
      </c>
      <c r="C1786" s="1">
        <v>46115.6484953704</v>
      </c>
      <c r="D1786" t="s">
        <v>3994</v>
      </c>
      <c r="E1786" t="s">
        <v>1776</v>
      </c>
    </row>
    <row r="1787" spans="1:5">
      <c r="A1787" t="s">
        <v>1792</v>
      </c>
      <c r="B1787">
        <v>300</v>
      </c>
      <c r="C1787" s="1">
        <v>46115.6543402778</v>
      </c>
      <c r="D1787" t="s">
        <v>3994</v>
      </c>
      <c r="E1787" t="s">
        <v>1792</v>
      </c>
    </row>
    <row r="1788" spans="1:5">
      <c r="A1788" t="s">
        <v>2647</v>
      </c>
      <c r="B1788">
        <v>200</v>
      </c>
      <c r="C1788" s="1">
        <v>46115.6543402778</v>
      </c>
      <c r="D1788" t="s">
        <v>3994</v>
      </c>
      <c r="E1788" t="s">
        <v>2647</v>
      </c>
    </row>
    <row r="1789" spans="1:5">
      <c r="A1789" t="s">
        <v>1638</v>
      </c>
      <c r="B1789">
        <v>100</v>
      </c>
      <c r="C1789" s="1">
        <v>46115.6556481481</v>
      </c>
      <c r="D1789" t="s">
        <v>3994</v>
      </c>
      <c r="E1789" t="s">
        <v>1638</v>
      </c>
    </row>
    <row r="1790" spans="1:5">
      <c r="A1790" t="s">
        <v>1724</v>
      </c>
      <c r="B1790">
        <v>100</v>
      </c>
      <c r="C1790" s="1">
        <v>46115.6556481481</v>
      </c>
      <c r="D1790" t="s">
        <v>3994</v>
      </c>
      <c r="E1790" t="s">
        <v>1724</v>
      </c>
    </row>
    <row r="1791" spans="1:5">
      <c r="A1791" t="s">
        <v>3350</v>
      </c>
      <c r="B1791">
        <v>300</v>
      </c>
      <c r="C1791" s="1">
        <v>46115.6639814815</v>
      </c>
      <c r="D1791" t="s">
        <v>3994</v>
      </c>
      <c r="E1791" t="s">
        <v>3350</v>
      </c>
    </row>
    <row r="1792" spans="1:5">
      <c r="A1792" t="s">
        <v>2806</v>
      </c>
      <c r="B1792">
        <v>100</v>
      </c>
      <c r="C1792" s="1">
        <v>46115.6705092593</v>
      </c>
      <c r="D1792" t="s">
        <v>3994</v>
      </c>
      <c r="E1792" t="s">
        <v>2806</v>
      </c>
    </row>
    <row r="1793" spans="1:5">
      <c r="A1793" t="s">
        <v>1804</v>
      </c>
      <c r="B1793">
        <v>200</v>
      </c>
      <c r="C1793" s="1">
        <v>46115.6720717593</v>
      </c>
      <c r="D1793" t="s">
        <v>3994</v>
      </c>
      <c r="E1793" t="s">
        <v>1804</v>
      </c>
    </row>
    <row r="1794" spans="1:5">
      <c r="A1794" t="s">
        <v>1744</v>
      </c>
      <c r="B1794">
        <v>60</v>
      </c>
      <c r="C1794" s="1">
        <v>46115.6829513889</v>
      </c>
      <c r="D1794" t="s">
        <v>3994</v>
      </c>
      <c r="E1794" t="s">
        <v>1744</v>
      </c>
    </row>
    <row r="1795" spans="1:5">
      <c r="A1795" t="s">
        <v>1586</v>
      </c>
      <c r="B1795">
        <v>200</v>
      </c>
      <c r="C1795" s="1">
        <v>46119.6300115741</v>
      </c>
      <c r="D1795" t="s">
        <v>3994</v>
      </c>
      <c r="E1795" t="s">
        <v>1586</v>
      </c>
    </row>
    <row r="1796" spans="1:5">
      <c r="A1796" t="s">
        <v>2659</v>
      </c>
      <c r="B1796">
        <v>50</v>
      </c>
      <c r="C1796" s="1">
        <v>46119.6381365741</v>
      </c>
      <c r="D1796" t="s">
        <v>3994</v>
      </c>
      <c r="E1796" t="s">
        <v>2659</v>
      </c>
    </row>
    <row r="1797" spans="1:5">
      <c r="A1797" t="s">
        <v>751</v>
      </c>
      <c r="B1797">
        <v>300</v>
      </c>
      <c r="C1797" s="1">
        <v>46119.6424305556</v>
      </c>
      <c r="D1797" t="s">
        <v>3994</v>
      </c>
      <c r="E1797" t="s">
        <v>751</v>
      </c>
    </row>
    <row r="1798" spans="1:5">
      <c r="A1798" t="s">
        <v>505</v>
      </c>
      <c r="B1798">
        <v>90</v>
      </c>
      <c r="C1798" s="1">
        <v>46119.6480787037</v>
      </c>
      <c r="D1798" t="s">
        <v>3994</v>
      </c>
      <c r="E1798" t="s">
        <v>505</v>
      </c>
    </row>
    <row r="1799" spans="1:5">
      <c r="A1799" t="s">
        <v>1744</v>
      </c>
      <c r="B1799">
        <v>130</v>
      </c>
      <c r="C1799" s="1">
        <v>46119.6480787037</v>
      </c>
      <c r="D1799" t="s">
        <v>3994</v>
      </c>
      <c r="E1799" t="s">
        <v>1744</v>
      </c>
    </row>
    <row r="1800" spans="1:5">
      <c r="A1800" t="s">
        <v>934</v>
      </c>
      <c r="B1800">
        <v>30</v>
      </c>
      <c r="C1800" s="1">
        <v>46119.6480787037</v>
      </c>
      <c r="D1800" t="s">
        <v>3994</v>
      </c>
      <c r="E1800" t="s">
        <v>934</v>
      </c>
    </row>
    <row r="1801" spans="1:5">
      <c r="A1801" t="s">
        <v>1871</v>
      </c>
      <c r="B1801">
        <v>30</v>
      </c>
      <c r="C1801" s="1">
        <v>46119.6480787037</v>
      </c>
      <c r="D1801" t="s">
        <v>3994</v>
      </c>
      <c r="E1801" t="s">
        <v>1871</v>
      </c>
    </row>
    <row r="1802" spans="1:5">
      <c r="A1802" t="s">
        <v>1200</v>
      </c>
      <c r="B1802">
        <v>50</v>
      </c>
      <c r="C1802" s="1">
        <v>46119.6480787037</v>
      </c>
      <c r="D1802" t="s">
        <v>3994</v>
      </c>
      <c r="E1802" t="s">
        <v>1200</v>
      </c>
    </row>
    <row r="1803" spans="1:5">
      <c r="A1803" t="s">
        <v>3275</v>
      </c>
      <c r="B1803">
        <v>100</v>
      </c>
      <c r="C1803" s="1">
        <v>46119.6486689815</v>
      </c>
      <c r="D1803" t="s">
        <v>3994</v>
      </c>
      <c r="E1803" t="s">
        <v>3275</v>
      </c>
    </row>
    <row r="1804" spans="1:5">
      <c r="A1804" t="s">
        <v>994</v>
      </c>
      <c r="B1804">
        <v>250</v>
      </c>
      <c r="C1804" s="1">
        <v>46119.6489699074</v>
      </c>
      <c r="D1804" t="s">
        <v>3994</v>
      </c>
      <c r="E1804" t="s">
        <v>994</v>
      </c>
    </row>
    <row r="1805" spans="1:5">
      <c r="A1805" t="s">
        <v>817</v>
      </c>
      <c r="B1805">
        <v>200</v>
      </c>
      <c r="C1805" s="1">
        <v>46119.6516087963</v>
      </c>
      <c r="D1805" t="s">
        <v>3994</v>
      </c>
      <c r="E1805" t="s">
        <v>817</v>
      </c>
    </row>
    <row r="1806" spans="1:5">
      <c r="A1806" t="s">
        <v>2283</v>
      </c>
      <c r="B1806">
        <v>100</v>
      </c>
      <c r="C1806" s="1">
        <v>46119.6516087963</v>
      </c>
      <c r="D1806" t="s">
        <v>3994</v>
      </c>
      <c r="E1806" t="s">
        <v>2283</v>
      </c>
    </row>
    <row r="1807" spans="1:5">
      <c r="A1807" t="s">
        <v>2315</v>
      </c>
      <c r="B1807">
        <v>100</v>
      </c>
      <c r="C1807" s="1">
        <v>46119.6516087963</v>
      </c>
      <c r="D1807" t="s">
        <v>3994</v>
      </c>
      <c r="E1807" t="s">
        <v>2315</v>
      </c>
    </row>
    <row r="1808" spans="1:5">
      <c r="A1808" t="s">
        <v>908</v>
      </c>
      <c r="B1808">
        <v>167</v>
      </c>
      <c r="C1808" s="1">
        <v>46119.655</v>
      </c>
      <c r="D1808" t="s">
        <v>3994</v>
      </c>
      <c r="E1808" t="s">
        <v>908</v>
      </c>
    </row>
    <row r="1809" spans="1:5">
      <c r="A1809" t="s">
        <v>2800</v>
      </c>
      <c r="B1809">
        <v>200</v>
      </c>
      <c r="C1809" s="1">
        <v>46120.6621296296</v>
      </c>
      <c r="D1809" t="s">
        <v>3994</v>
      </c>
      <c r="E1809" t="s">
        <v>2800</v>
      </c>
    </row>
    <row r="1810" spans="1:5">
      <c r="A1810" t="s">
        <v>1706</v>
      </c>
      <c r="B1810">
        <v>100</v>
      </c>
      <c r="C1810" s="1">
        <v>46120.6650347222</v>
      </c>
      <c r="D1810" t="s">
        <v>3994</v>
      </c>
      <c r="E1810" t="s">
        <v>1706</v>
      </c>
    </row>
    <row r="1811" spans="1:5">
      <c r="A1811" t="s">
        <v>2619</v>
      </c>
      <c r="B1811">
        <v>500</v>
      </c>
      <c r="C1811" s="1">
        <v>46120.6650347222</v>
      </c>
      <c r="D1811" t="s">
        <v>3994</v>
      </c>
      <c r="E1811" t="s">
        <v>2619</v>
      </c>
    </row>
    <row r="1812" spans="1:5">
      <c r="A1812" t="s">
        <v>2333</v>
      </c>
      <c r="B1812">
        <v>100</v>
      </c>
      <c r="C1812" s="1">
        <v>46120.6654398148</v>
      </c>
      <c r="D1812" t="s">
        <v>3994</v>
      </c>
      <c r="E1812" t="s">
        <v>2333</v>
      </c>
    </row>
    <row r="1813" spans="1:5">
      <c r="A1813" t="s">
        <v>1736</v>
      </c>
      <c r="B1813">
        <v>100</v>
      </c>
      <c r="C1813" s="1">
        <v>46120.6654398148</v>
      </c>
      <c r="D1813" t="s">
        <v>3994</v>
      </c>
      <c r="E1813" t="s">
        <v>1736</v>
      </c>
    </row>
    <row r="1814" spans="1:5">
      <c r="A1814" t="s">
        <v>2283</v>
      </c>
      <c r="B1814">
        <v>100</v>
      </c>
      <c r="C1814" s="1">
        <v>46120.6654398148</v>
      </c>
      <c r="D1814" t="s">
        <v>3994</v>
      </c>
      <c r="E1814" t="s">
        <v>2283</v>
      </c>
    </row>
    <row r="1815" spans="1:5">
      <c r="A1815" t="s">
        <v>2928</v>
      </c>
      <c r="B1815">
        <v>300</v>
      </c>
      <c r="C1815" s="1">
        <v>46120.665462963</v>
      </c>
      <c r="D1815" t="s">
        <v>3994</v>
      </c>
      <c r="E1815" t="s">
        <v>2928</v>
      </c>
    </row>
    <row r="1816" spans="1:5">
      <c r="A1816" t="s">
        <v>2325</v>
      </c>
      <c r="B1816">
        <v>200</v>
      </c>
      <c r="C1816" s="1">
        <v>46120.6703009259</v>
      </c>
      <c r="D1816" t="s">
        <v>3994</v>
      </c>
      <c r="E1816" t="s">
        <v>2325</v>
      </c>
    </row>
    <row r="1817" spans="1:5">
      <c r="A1817" t="s">
        <v>1188</v>
      </c>
      <c r="B1817">
        <v>30</v>
      </c>
      <c r="C1817" s="1">
        <v>46120.6721875</v>
      </c>
      <c r="D1817" t="s">
        <v>3994</v>
      </c>
      <c r="E1817" t="s">
        <v>1188</v>
      </c>
    </row>
    <row r="1818" spans="1:5">
      <c r="A1818" t="s">
        <v>1216</v>
      </c>
      <c r="B1818">
        <v>50</v>
      </c>
      <c r="C1818" s="1">
        <v>46120.6751967593</v>
      </c>
      <c r="D1818" t="s">
        <v>3994</v>
      </c>
      <c r="E1818" t="s">
        <v>1216</v>
      </c>
    </row>
    <row r="1819" spans="1:5">
      <c r="A1819" t="s">
        <v>2820</v>
      </c>
      <c r="B1819">
        <v>200</v>
      </c>
      <c r="C1819" s="1">
        <v>46120.6823958333</v>
      </c>
      <c r="D1819" t="s">
        <v>3994</v>
      </c>
      <c r="E1819" t="s">
        <v>2820</v>
      </c>
    </row>
    <row r="1820" spans="1:5">
      <c r="A1820" t="s">
        <v>3366</v>
      </c>
      <c r="B1820">
        <v>200</v>
      </c>
      <c r="C1820" s="1">
        <v>46120.70125</v>
      </c>
      <c r="D1820" t="s">
        <v>3994</v>
      </c>
      <c r="E1820" t="s">
        <v>3366</v>
      </c>
    </row>
    <row r="1821" spans="1:5">
      <c r="A1821" t="s">
        <v>3346</v>
      </c>
      <c r="B1821">
        <v>200</v>
      </c>
      <c r="C1821" s="1">
        <v>46121.6422106481</v>
      </c>
      <c r="D1821" t="s">
        <v>3994</v>
      </c>
      <c r="E1821" t="s">
        <v>3346</v>
      </c>
    </row>
    <row r="1822" spans="1:5">
      <c r="A1822" t="s">
        <v>3368</v>
      </c>
      <c r="B1822">
        <v>200</v>
      </c>
      <c r="C1822" s="1">
        <v>46121.6433796296</v>
      </c>
      <c r="D1822" t="s">
        <v>3994</v>
      </c>
      <c r="E1822" t="s">
        <v>3368</v>
      </c>
    </row>
    <row r="1823" spans="1:5">
      <c r="A1823" t="s">
        <v>2624</v>
      </c>
      <c r="B1823">
        <v>50</v>
      </c>
      <c r="C1823" s="1">
        <v>46122.6628356481</v>
      </c>
      <c r="D1823" t="s">
        <v>3994</v>
      </c>
      <c r="E1823" t="s">
        <v>2624</v>
      </c>
    </row>
    <row r="1824" spans="1:5">
      <c r="A1824" t="s">
        <v>2665</v>
      </c>
      <c r="B1824">
        <v>500</v>
      </c>
      <c r="C1824" s="1">
        <v>46122.6628356481</v>
      </c>
      <c r="D1824" t="s">
        <v>3994</v>
      </c>
      <c r="E1824" t="s">
        <v>2665</v>
      </c>
    </row>
    <row r="1825" spans="1:5">
      <c r="A1825" t="s">
        <v>2613</v>
      </c>
      <c r="B1825">
        <v>150</v>
      </c>
      <c r="C1825" s="1">
        <v>46122.6628356481</v>
      </c>
      <c r="D1825" t="s">
        <v>3994</v>
      </c>
      <c r="E1825" t="s">
        <v>2613</v>
      </c>
    </row>
    <row r="1826" spans="1:5">
      <c r="A1826" t="s">
        <v>2043</v>
      </c>
      <c r="B1826">
        <v>50</v>
      </c>
      <c r="C1826" s="1">
        <v>46122.6628356481</v>
      </c>
      <c r="D1826" t="s">
        <v>3994</v>
      </c>
      <c r="E1826" t="s">
        <v>2043</v>
      </c>
    </row>
    <row r="1827" spans="1:5">
      <c r="A1827" t="s">
        <v>1638</v>
      </c>
      <c r="B1827">
        <v>100</v>
      </c>
      <c r="C1827" s="1">
        <v>46122.6628356481</v>
      </c>
      <c r="D1827" t="s">
        <v>3994</v>
      </c>
      <c r="E1827" t="s">
        <v>1638</v>
      </c>
    </row>
    <row r="1828" spans="1:5">
      <c r="A1828" t="s">
        <v>3273</v>
      </c>
      <c r="B1828">
        <v>50</v>
      </c>
      <c r="C1828" s="1">
        <v>46122.6668865741</v>
      </c>
      <c r="D1828" t="s">
        <v>3994</v>
      </c>
      <c r="E1828" t="s">
        <v>3273</v>
      </c>
    </row>
    <row r="1829" spans="1:5">
      <c r="A1829" t="s">
        <v>1438</v>
      </c>
      <c r="B1829">
        <v>50</v>
      </c>
      <c r="C1829" s="1">
        <v>46122.6668865741</v>
      </c>
      <c r="D1829" t="s">
        <v>3994</v>
      </c>
      <c r="E1829" t="s">
        <v>1438</v>
      </c>
    </row>
    <row r="1830" spans="1:5">
      <c r="A1830" t="s">
        <v>3999</v>
      </c>
      <c r="B1830">
        <v>300</v>
      </c>
      <c r="C1830" s="1">
        <v>46122.6757175926</v>
      </c>
      <c r="D1830" t="s">
        <v>3994</v>
      </c>
      <c r="E1830" t="s">
        <v>3999</v>
      </c>
    </row>
    <row r="1831" spans="1:5">
      <c r="A1831" t="s">
        <v>4000</v>
      </c>
      <c r="B1831">
        <v>300</v>
      </c>
      <c r="C1831" s="1">
        <v>46122.6757175926</v>
      </c>
      <c r="D1831" t="s">
        <v>3994</v>
      </c>
      <c r="E1831" t="s">
        <v>4000</v>
      </c>
    </row>
    <row r="1832" spans="1:5">
      <c r="A1832" t="s">
        <v>2628</v>
      </c>
      <c r="B1832">
        <v>220</v>
      </c>
      <c r="C1832" s="1">
        <v>46122.6776388889</v>
      </c>
      <c r="D1832" t="s">
        <v>3994</v>
      </c>
      <c r="E1832" t="s">
        <v>2628</v>
      </c>
    </row>
    <row r="1833" spans="1:5">
      <c r="A1833" t="s">
        <v>2643</v>
      </c>
      <c r="B1833">
        <v>200</v>
      </c>
      <c r="C1833" s="1">
        <v>46122.6776388889</v>
      </c>
      <c r="D1833" t="s">
        <v>3994</v>
      </c>
      <c r="E1833" t="s">
        <v>2643</v>
      </c>
    </row>
    <row r="1834" spans="1:5">
      <c r="A1834" t="s">
        <v>2647</v>
      </c>
      <c r="B1834">
        <v>200</v>
      </c>
      <c r="C1834" s="1">
        <v>46122.6776388889</v>
      </c>
      <c r="D1834" t="s">
        <v>3994</v>
      </c>
      <c r="E1834" t="s">
        <v>2647</v>
      </c>
    </row>
    <row r="1835" spans="1:5">
      <c r="A1835" t="s">
        <v>2398</v>
      </c>
      <c r="B1835">
        <v>150</v>
      </c>
      <c r="C1835" s="1">
        <v>46122.6776388889</v>
      </c>
      <c r="D1835" t="s">
        <v>3994</v>
      </c>
      <c r="E1835" t="s">
        <v>2398</v>
      </c>
    </row>
    <row r="1836" spans="1:5">
      <c r="A1836" t="s">
        <v>2287</v>
      </c>
      <c r="B1836">
        <v>100</v>
      </c>
      <c r="C1836" s="1">
        <v>46122.6776388889</v>
      </c>
      <c r="D1836" t="s">
        <v>3994</v>
      </c>
      <c r="E1836" t="s">
        <v>2287</v>
      </c>
    </row>
    <row r="1837" spans="1:5">
      <c r="A1837" t="s">
        <v>2289</v>
      </c>
      <c r="B1837">
        <v>100</v>
      </c>
      <c r="C1837" s="1">
        <v>46122.6776388889</v>
      </c>
      <c r="D1837" t="s">
        <v>3994</v>
      </c>
      <c r="E1837" t="s">
        <v>2289</v>
      </c>
    </row>
    <row r="1838" spans="1:5">
      <c r="A1838" t="s">
        <v>2806</v>
      </c>
      <c r="B1838">
        <v>100</v>
      </c>
      <c r="C1838" s="1">
        <v>46122.6799305556</v>
      </c>
      <c r="D1838" t="s">
        <v>3994</v>
      </c>
      <c r="E1838" t="s">
        <v>2806</v>
      </c>
    </row>
    <row r="1839" spans="1:5">
      <c r="A1839" t="s">
        <v>505</v>
      </c>
      <c r="B1839">
        <v>80</v>
      </c>
      <c r="C1839" s="1">
        <v>46122.6816666667</v>
      </c>
      <c r="D1839" t="s">
        <v>3994</v>
      </c>
      <c r="E1839" t="s">
        <v>505</v>
      </c>
    </row>
    <row r="1840" spans="1:5">
      <c r="A1840" t="s">
        <v>1342</v>
      </c>
      <c r="B1840">
        <v>100</v>
      </c>
      <c r="C1840" s="1">
        <v>46122.6830324074</v>
      </c>
      <c r="D1840" t="s">
        <v>3994</v>
      </c>
      <c r="E1840" t="s">
        <v>1342</v>
      </c>
    </row>
    <row r="1841" spans="1:5">
      <c r="A1841" t="s">
        <v>994</v>
      </c>
      <c r="B1841">
        <v>200</v>
      </c>
      <c r="C1841" s="1">
        <v>46122.6876851852</v>
      </c>
      <c r="D1841" t="s">
        <v>3994</v>
      </c>
      <c r="E1841" t="s">
        <v>994</v>
      </c>
    </row>
    <row r="1842" spans="1:5">
      <c r="A1842" t="s">
        <v>2382</v>
      </c>
      <c r="B1842">
        <v>300</v>
      </c>
      <c r="C1842" s="1">
        <v>46122.6917708333</v>
      </c>
      <c r="D1842" t="s">
        <v>3994</v>
      </c>
      <c r="E1842" t="s">
        <v>2382</v>
      </c>
    </row>
    <row r="1843" spans="1:5">
      <c r="A1843" t="s">
        <v>2404</v>
      </c>
      <c r="B1843">
        <v>300</v>
      </c>
      <c r="C1843" s="1">
        <v>46122.6917708333</v>
      </c>
      <c r="D1843" t="s">
        <v>3994</v>
      </c>
      <c r="E1843" t="s">
        <v>2404</v>
      </c>
    </row>
    <row r="1844" spans="1:5">
      <c r="A1844" t="s">
        <v>3360</v>
      </c>
      <c r="B1844">
        <v>200</v>
      </c>
      <c r="C1844" s="1">
        <v>46122.7464236111</v>
      </c>
      <c r="D1844" t="s">
        <v>3994</v>
      </c>
      <c r="E1844" t="s">
        <v>3360</v>
      </c>
    </row>
    <row r="1845" spans="1:5">
      <c r="A1845" t="s">
        <v>3372</v>
      </c>
      <c r="B1845">
        <v>250</v>
      </c>
      <c r="C1845" s="1">
        <v>46122.7464236111</v>
      </c>
      <c r="D1845" t="s">
        <v>3994</v>
      </c>
      <c r="E1845" t="s">
        <v>3372</v>
      </c>
    </row>
    <row r="1846" spans="1:5">
      <c r="A1846" t="s">
        <v>2541</v>
      </c>
      <c r="B1846">
        <v>100</v>
      </c>
      <c r="C1846" s="1">
        <v>46125.6701041667</v>
      </c>
      <c r="D1846" t="s">
        <v>3994</v>
      </c>
      <c r="E1846" t="s">
        <v>2541</v>
      </c>
    </row>
    <row r="1847" spans="1:5">
      <c r="A1847" t="s">
        <v>376</v>
      </c>
      <c r="B1847">
        <v>200</v>
      </c>
      <c r="C1847" s="1">
        <v>46125.6701041667</v>
      </c>
      <c r="D1847" t="s">
        <v>3994</v>
      </c>
      <c r="E1847" t="s">
        <v>376</v>
      </c>
    </row>
    <row r="1848" spans="1:5">
      <c r="A1848" t="s">
        <v>1524</v>
      </c>
      <c r="B1848">
        <v>50</v>
      </c>
      <c r="C1848" s="1">
        <v>46125.6856481481</v>
      </c>
      <c r="D1848" t="s">
        <v>3994</v>
      </c>
      <c r="E1848" t="s">
        <v>1524</v>
      </c>
    </row>
    <row r="1849" spans="1:5">
      <c r="A1849" t="s">
        <v>462</v>
      </c>
      <c r="B1849">
        <v>150</v>
      </c>
      <c r="C1849" s="1">
        <v>46125.6904398148</v>
      </c>
      <c r="D1849" t="s">
        <v>3994</v>
      </c>
      <c r="E1849" t="s">
        <v>462</v>
      </c>
    </row>
    <row r="1850" spans="1:5">
      <c r="A1850" t="s">
        <v>1016</v>
      </c>
      <c r="B1850">
        <v>300</v>
      </c>
      <c r="C1850" s="1">
        <v>46125.6904398148</v>
      </c>
      <c r="D1850" t="s">
        <v>3994</v>
      </c>
      <c r="E1850" t="s">
        <v>1016</v>
      </c>
    </row>
    <row r="1851" spans="1:5">
      <c r="A1851" t="s">
        <v>1362</v>
      </c>
      <c r="B1851">
        <v>300</v>
      </c>
      <c r="C1851" s="1">
        <v>46125.6904398148</v>
      </c>
      <c r="D1851" t="s">
        <v>3994</v>
      </c>
      <c r="E1851" t="s">
        <v>1362</v>
      </c>
    </row>
    <row r="1852" spans="1:5">
      <c r="A1852" t="s">
        <v>2619</v>
      </c>
      <c r="B1852">
        <v>300</v>
      </c>
      <c r="C1852" s="1">
        <v>46125.6935532407</v>
      </c>
      <c r="D1852" t="s">
        <v>3994</v>
      </c>
      <c r="E1852" t="s">
        <v>2619</v>
      </c>
    </row>
    <row r="1853" spans="1:5">
      <c r="A1853" t="s">
        <v>2659</v>
      </c>
      <c r="B1853">
        <v>50</v>
      </c>
      <c r="C1853" s="1">
        <v>46125.6935532407</v>
      </c>
      <c r="D1853" t="s">
        <v>3994</v>
      </c>
      <c r="E1853" t="s">
        <v>2659</v>
      </c>
    </row>
    <row r="1854" spans="1:5">
      <c r="A1854" t="s">
        <v>2665</v>
      </c>
      <c r="B1854">
        <v>500</v>
      </c>
      <c r="C1854" s="1">
        <v>46125.6935532407</v>
      </c>
      <c r="D1854" t="s">
        <v>3994</v>
      </c>
      <c r="E1854" t="s">
        <v>2665</v>
      </c>
    </row>
    <row r="1855" spans="1:5">
      <c r="A1855" t="s">
        <v>2419</v>
      </c>
      <c r="B1855">
        <v>50</v>
      </c>
      <c r="C1855" s="1">
        <v>46125.6935532407</v>
      </c>
      <c r="D1855" t="s">
        <v>3994</v>
      </c>
      <c r="E1855" t="s">
        <v>2419</v>
      </c>
    </row>
    <row r="1856" spans="1:5">
      <c r="A1856" t="s">
        <v>1724</v>
      </c>
      <c r="B1856">
        <v>100</v>
      </c>
      <c r="C1856" s="1">
        <v>46125.6935532407</v>
      </c>
      <c r="D1856" t="s">
        <v>3994</v>
      </c>
      <c r="E1856" t="s">
        <v>1724</v>
      </c>
    </row>
    <row r="1857" spans="1:5">
      <c r="A1857" t="s">
        <v>1614</v>
      </c>
      <c r="B1857">
        <v>100</v>
      </c>
      <c r="C1857" s="1">
        <v>46125.6935532407</v>
      </c>
      <c r="D1857" t="s">
        <v>3994</v>
      </c>
      <c r="E1857" t="s">
        <v>1614</v>
      </c>
    </row>
    <row r="1858" spans="1:5">
      <c r="A1858" t="s">
        <v>2043</v>
      </c>
      <c r="B1858">
        <v>100</v>
      </c>
      <c r="C1858" s="1">
        <v>46125.6935532407</v>
      </c>
      <c r="D1858" t="s">
        <v>3994</v>
      </c>
      <c r="E1858" t="s">
        <v>2043</v>
      </c>
    </row>
    <row r="1859" spans="1:5">
      <c r="A1859" t="s">
        <v>2559</v>
      </c>
      <c r="B1859">
        <v>200</v>
      </c>
      <c r="C1859" s="1">
        <v>46125.6991782407</v>
      </c>
      <c r="D1859" t="s">
        <v>3994</v>
      </c>
      <c r="E1859" t="s">
        <v>2559</v>
      </c>
    </row>
    <row r="1860" spans="1:5">
      <c r="A1860" t="s">
        <v>2347</v>
      </c>
      <c r="B1860">
        <v>300</v>
      </c>
      <c r="C1860" s="1">
        <v>46125.6991782407</v>
      </c>
      <c r="D1860" t="s">
        <v>3994</v>
      </c>
      <c r="E1860" t="s">
        <v>2347</v>
      </c>
    </row>
    <row r="1861" spans="1:5">
      <c r="A1861" t="s">
        <v>2355</v>
      </c>
      <c r="B1861">
        <v>200</v>
      </c>
      <c r="C1861" s="1">
        <v>46125.6991782407</v>
      </c>
      <c r="D1861" t="s">
        <v>3994</v>
      </c>
      <c r="E1861" t="s">
        <v>2355</v>
      </c>
    </row>
    <row r="1862" spans="1:5">
      <c r="A1862" t="s">
        <v>2475</v>
      </c>
      <c r="B1862">
        <v>50</v>
      </c>
      <c r="C1862" s="1">
        <v>46125.7144675926</v>
      </c>
      <c r="D1862" t="s">
        <v>3994</v>
      </c>
      <c r="E1862" t="s">
        <v>2475</v>
      </c>
    </row>
    <row r="1863" spans="1:5">
      <c r="A1863" t="s">
        <v>340</v>
      </c>
      <c r="B1863">
        <v>100</v>
      </c>
      <c r="C1863" s="1">
        <v>46125.7144675926</v>
      </c>
      <c r="D1863" t="s">
        <v>3994</v>
      </c>
      <c r="E1863" t="s">
        <v>340</v>
      </c>
    </row>
    <row r="1864" spans="1:5">
      <c r="A1864" t="s">
        <v>398</v>
      </c>
      <c r="B1864">
        <v>30</v>
      </c>
      <c r="C1864" s="1">
        <v>46125.7144675926</v>
      </c>
      <c r="D1864" t="s">
        <v>3994</v>
      </c>
      <c r="E1864" t="s">
        <v>398</v>
      </c>
    </row>
    <row r="1865" spans="1:5">
      <c r="A1865" t="s">
        <v>3022</v>
      </c>
      <c r="B1865">
        <v>250</v>
      </c>
      <c r="C1865" s="1">
        <v>46125.7148842593</v>
      </c>
      <c r="D1865" t="s">
        <v>3994</v>
      </c>
      <c r="E1865" t="s">
        <v>3022</v>
      </c>
    </row>
    <row r="1866" spans="1:5">
      <c r="A1866" t="s">
        <v>266</v>
      </c>
      <c r="B1866">
        <v>165</v>
      </c>
      <c r="C1866" s="1">
        <v>46125.7148842593</v>
      </c>
      <c r="D1866" t="s">
        <v>3994</v>
      </c>
      <c r="E1866" t="s">
        <v>266</v>
      </c>
    </row>
    <row r="1867" spans="1:5">
      <c r="A1867" t="s">
        <v>1342</v>
      </c>
      <c r="B1867">
        <v>100</v>
      </c>
      <c r="C1867" s="1">
        <v>46125.7228240741</v>
      </c>
      <c r="D1867" t="s">
        <v>3994</v>
      </c>
      <c r="E1867" t="s">
        <v>1342</v>
      </c>
    </row>
    <row r="1868" spans="1:5">
      <c r="A1868" t="s">
        <v>2392</v>
      </c>
      <c r="B1868">
        <v>100</v>
      </c>
      <c r="C1868" s="1">
        <v>46125.7228240741</v>
      </c>
      <c r="D1868" t="s">
        <v>3994</v>
      </c>
      <c r="E1868" t="s">
        <v>2392</v>
      </c>
    </row>
    <row r="1869" spans="1:5">
      <c r="A1869" t="s">
        <v>4001</v>
      </c>
      <c r="B1869">
        <v>300</v>
      </c>
      <c r="C1869" s="1">
        <v>46125.7276157407</v>
      </c>
      <c r="D1869" t="s">
        <v>3994</v>
      </c>
      <c r="E1869" t="s">
        <v>4001</v>
      </c>
    </row>
    <row r="1870" spans="1:5">
      <c r="A1870" t="s">
        <v>2628</v>
      </c>
      <c r="B1870">
        <v>200</v>
      </c>
      <c r="C1870" s="1">
        <v>46125.7336574074</v>
      </c>
      <c r="D1870" t="s">
        <v>3994</v>
      </c>
      <c r="E1870" t="s">
        <v>2628</v>
      </c>
    </row>
    <row r="1871" spans="1:5">
      <c r="A1871" t="s">
        <v>2647</v>
      </c>
      <c r="B1871">
        <v>200</v>
      </c>
      <c r="C1871" s="1">
        <v>46125.7336574074</v>
      </c>
      <c r="D1871" t="s">
        <v>3994</v>
      </c>
      <c r="E1871" t="s">
        <v>2647</v>
      </c>
    </row>
    <row r="1872" spans="1:5">
      <c r="A1872" t="s">
        <v>2649</v>
      </c>
      <c r="B1872">
        <v>200</v>
      </c>
      <c r="C1872" s="1">
        <v>46125.7336574074</v>
      </c>
      <c r="D1872" t="s">
        <v>3994</v>
      </c>
      <c r="E1872" t="s">
        <v>2649</v>
      </c>
    </row>
    <row r="1873" spans="1:5">
      <c r="A1873" t="s">
        <v>2329</v>
      </c>
      <c r="B1873">
        <v>300</v>
      </c>
      <c r="C1873" s="1">
        <v>46125.7336574074</v>
      </c>
      <c r="D1873" t="s">
        <v>3994</v>
      </c>
      <c r="E1873" t="s">
        <v>2329</v>
      </c>
    </row>
    <row r="1874" spans="1:5">
      <c r="A1874" t="s">
        <v>2331</v>
      </c>
      <c r="B1874">
        <v>100</v>
      </c>
      <c r="C1874" s="1">
        <v>46125.7336574074</v>
      </c>
      <c r="D1874" t="s">
        <v>3994</v>
      </c>
      <c r="E1874" t="s">
        <v>2331</v>
      </c>
    </row>
    <row r="1875" spans="1:5">
      <c r="A1875" t="s">
        <v>2333</v>
      </c>
      <c r="B1875">
        <v>100</v>
      </c>
      <c r="C1875" s="1">
        <v>46125.7336574074</v>
      </c>
      <c r="D1875" t="s">
        <v>3994</v>
      </c>
      <c r="E1875" t="s">
        <v>2333</v>
      </c>
    </row>
    <row r="1876" spans="1:5">
      <c r="A1876" t="s">
        <v>2351</v>
      </c>
      <c r="B1876">
        <v>100</v>
      </c>
      <c r="C1876" s="1">
        <v>46125.7336574074</v>
      </c>
      <c r="D1876" t="s">
        <v>3994</v>
      </c>
      <c r="E1876" t="s">
        <v>2351</v>
      </c>
    </row>
    <row r="1877" spans="1:5">
      <c r="A1877" t="s">
        <v>1562</v>
      </c>
      <c r="B1877">
        <v>100</v>
      </c>
      <c r="C1877" s="1">
        <v>46125.745162037</v>
      </c>
      <c r="D1877" t="s">
        <v>3994</v>
      </c>
      <c r="E1877" t="s">
        <v>1562</v>
      </c>
    </row>
    <row r="1878" spans="1:5">
      <c r="A1878" t="s">
        <v>3273</v>
      </c>
      <c r="B1878">
        <v>50</v>
      </c>
      <c r="C1878" s="1">
        <v>46125.745162037</v>
      </c>
      <c r="D1878" t="s">
        <v>3994</v>
      </c>
      <c r="E1878" t="s">
        <v>3273</v>
      </c>
    </row>
    <row r="1879" spans="1:5">
      <c r="A1879" t="s">
        <v>3284</v>
      </c>
      <c r="B1879">
        <v>70</v>
      </c>
      <c r="C1879" s="1">
        <v>46125.745162037</v>
      </c>
      <c r="D1879" t="s">
        <v>3994</v>
      </c>
      <c r="E1879" t="s">
        <v>3284</v>
      </c>
    </row>
    <row r="1880" spans="1:5">
      <c r="A1880" t="s">
        <v>186</v>
      </c>
      <c r="B1880">
        <v>200</v>
      </c>
      <c r="C1880" s="1">
        <v>46126.4568055556</v>
      </c>
      <c r="D1880" t="s">
        <v>3994</v>
      </c>
      <c r="E1880" t="s">
        <v>186</v>
      </c>
    </row>
    <row r="1881" spans="1:5">
      <c r="A1881" t="s">
        <v>2287</v>
      </c>
      <c r="B1881">
        <v>100</v>
      </c>
      <c r="C1881" s="1">
        <v>46126.4568055556</v>
      </c>
      <c r="D1881" t="s">
        <v>3994</v>
      </c>
      <c r="E1881" t="s">
        <v>2287</v>
      </c>
    </row>
    <row r="1882" spans="1:5">
      <c r="A1882" t="s">
        <v>2289</v>
      </c>
      <c r="B1882">
        <v>100</v>
      </c>
      <c r="C1882" s="1">
        <v>46126.4568055556</v>
      </c>
      <c r="D1882" t="s">
        <v>3994</v>
      </c>
      <c r="E1882" t="s">
        <v>2289</v>
      </c>
    </row>
    <row r="1883" spans="1:5">
      <c r="A1883" t="s">
        <v>2315</v>
      </c>
      <c r="B1883">
        <v>300</v>
      </c>
      <c r="C1883" s="1">
        <v>46126.4568055556</v>
      </c>
      <c r="D1883" t="s">
        <v>3994</v>
      </c>
      <c r="E1883" t="s">
        <v>2315</v>
      </c>
    </row>
    <row r="1884" spans="1:5">
      <c r="A1884" t="s">
        <v>1030</v>
      </c>
      <c r="B1884">
        <v>100</v>
      </c>
      <c r="C1884" s="1">
        <v>46126.6241203704</v>
      </c>
      <c r="D1884" t="s">
        <v>3994</v>
      </c>
      <c r="E1884" t="s">
        <v>1030</v>
      </c>
    </row>
    <row r="1885" spans="1:5">
      <c r="A1885" t="s">
        <v>1804</v>
      </c>
      <c r="B1885">
        <v>100</v>
      </c>
      <c r="C1885" s="1">
        <v>46126.6241203704</v>
      </c>
      <c r="D1885" t="s">
        <v>3994</v>
      </c>
      <c r="E1885" t="s">
        <v>1804</v>
      </c>
    </row>
    <row r="1886" spans="1:5">
      <c r="A1886" t="s">
        <v>4002</v>
      </c>
      <c r="B1886">
        <v>300</v>
      </c>
      <c r="C1886" s="1">
        <v>46126.6241203704</v>
      </c>
      <c r="D1886" t="s">
        <v>3994</v>
      </c>
      <c r="E1886" t="s">
        <v>4002</v>
      </c>
    </row>
    <row r="1887" spans="1:5">
      <c r="A1887" t="s">
        <v>4003</v>
      </c>
      <c r="B1887">
        <v>300</v>
      </c>
      <c r="C1887" s="1">
        <v>46126.6241203704</v>
      </c>
      <c r="D1887" t="s">
        <v>3994</v>
      </c>
      <c r="E1887" t="s">
        <v>4003</v>
      </c>
    </row>
    <row r="1888" spans="1:5">
      <c r="A1888" t="s">
        <v>4004</v>
      </c>
      <c r="B1888">
        <v>300</v>
      </c>
      <c r="C1888" s="1">
        <v>46126.6241203704</v>
      </c>
      <c r="D1888" t="s">
        <v>3994</v>
      </c>
      <c r="E1888" t="s">
        <v>4004</v>
      </c>
    </row>
    <row r="1889" spans="1:5">
      <c r="A1889" t="s">
        <v>4005</v>
      </c>
      <c r="B1889">
        <v>300</v>
      </c>
      <c r="C1889" s="1">
        <v>46126.6241203704</v>
      </c>
      <c r="D1889" t="s">
        <v>3994</v>
      </c>
      <c r="E1889" t="s">
        <v>4005</v>
      </c>
    </row>
    <row r="1890" spans="1:5">
      <c r="A1890" t="s">
        <v>4006</v>
      </c>
      <c r="B1890">
        <v>300</v>
      </c>
      <c r="C1890" s="1">
        <v>46126.6241203704</v>
      </c>
      <c r="D1890" t="s">
        <v>3994</v>
      </c>
      <c r="E1890" t="s">
        <v>4006</v>
      </c>
    </row>
    <row r="1891" spans="1:5">
      <c r="A1891" t="s">
        <v>4007</v>
      </c>
      <c r="B1891">
        <v>300</v>
      </c>
      <c r="C1891" s="1">
        <v>46126.6241203704</v>
      </c>
      <c r="D1891" t="s">
        <v>3994</v>
      </c>
      <c r="E1891" t="s">
        <v>4007</v>
      </c>
    </row>
    <row r="1892" spans="1:5">
      <c r="A1892" t="s">
        <v>3271</v>
      </c>
      <c r="B1892">
        <v>300</v>
      </c>
      <c r="C1892" s="1">
        <v>46126.7003819444</v>
      </c>
      <c r="D1892" t="s">
        <v>3994</v>
      </c>
      <c r="E1892" t="s">
        <v>3271</v>
      </c>
    </row>
    <row r="1893" spans="1:5">
      <c r="A1893" t="s">
        <v>1804</v>
      </c>
      <c r="B1893">
        <v>98</v>
      </c>
      <c r="C1893" s="1">
        <v>46126.7031018519</v>
      </c>
      <c r="D1893" t="s">
        <v>3994</v>
      </c>
      <c r="E1893" t="s">
        <v>1804</v>
      </c>
    </row>
    <row r="1894" spans="1:5">
      <c r="A1894" t="s">
        <v>1634</v>
      </c>
      <c r="B1894">
        <v>200</v>
      </c>
      <c r="C1894" s="1">
        <v>46126.7085069444</v>
      </c>
      <c r="D1894" t="s">
        <v>3994</v>
      </c>
      <c r="E1894" t="s">
        <v>1634</v>
      </c>
    </row>
    <row r="1895" spans="1:5">
      <c r="A1895" t="s">
        <v>1622</v>
      </c>
      <c r="B1895">
        <v>100</v>
      </c>
      <c r="C1895" s="1">
        <v>46126.7085069444</v>
      </c>
      <c r="D1895" t="s">
        <v>3994</v>
      </c>
      <c r="E1895" t="s">
        <v>1622</v>
      </c>
    </row>
    <row r="1896" spans="1:5">
      <c r="A1896" t="s">
        <v>505</v>
      </c>
      <c r="B1896">
        <v>70</v>
      </c>
      <c r="C1896" s="1">
        <v>46126.709525463</v>
      </c>
      <c r="D1896" t="s">
        <v>3994</v>
      </c>
      <c r="E1896" t="s">
        <v>505</v>
      </c>
    </row>
    <row r="1897" spans="1:5">
      <c r="A1897" t="s">
        <v>1194</v>
      </c>
      <c r="B1897">
        <v>50</v>
      </c>
      <c r="C1897" s="1">
        <v>46126.709525463</v>
      </c>
      <c r="D1897" t="s">
        <v>3994</v>
      </c>
      <c r="E1897" t="s">
        <v>1194</v>
      </c>
    </row>
    <row r="1898" spans="1:5">
      <c r="A1898" t="s">
        <v>1166</v>
      </c>
      <c r="B1898">
        <v>30</v>
      </c>
      <c r="C1898" s="1">
        <v>46126.709525463</v>
      </c>
      <c r="D1898" t="s">
        <v>3994</v>
      </c>
      <c r="E1898" t="s">
        <v>1166</v>
      </c>
    </row>
    <row r="1899" spans="1:5">
      <c r="A1899" t="s">
        <v>519</v>
      </c>
      <c r="B1899">
        <v>30</v>
      </c>
      <c r="C1899" s="1">
        <v>46126.7174652778</v>
      </c>
      <c r="D1899" t="s">
        <v>3994</v>
      </c>
      <c r="E1899" t="s">
        <v>519</v>
      </c>
    </row>
    <row r="1900" spans="1:5">
      <c r="A1900" t="s">
        <v>533</v>
      </c>
      <c r="B1900">
        <v>30</v>
      </c>
      <c r="C1900" s="1">
        <v>46126.7174652778</v>
      </c>
      <c r="D1900" t="s">
        <v>3994</v>
      </c>
      <c r="E1900" t="s">
        <v>533</v>
      </c>
    </row>
    <row r="1901" spans="1:5">
      <c r="A1901" t="s">
        <v>551</v>
      </c>
      <c r="B1901">
        <v>30</v>
      </c>
      <c r="C1901" s="1">
        <v>46126.7174652778</v>
      </c>
      <c r="D1901" t="s">
        <v>3994</v>
      </c>
      <c r="E1901" t="s">
        <v>551</v>
      </c>
    </row>
    <row r="1902" spans="1:5">
      <c r="A1902" t="s">
        <v>543</v>
      </c>
      <c r="B1902">
        <v>200</v>
      </c>
      <c r="C1902" s="1">
        <v>46126.726724537</v>
      </c>
      <c r="D1902" t="s">
        <v>3994</v>
      </c>
      <c r="E1902" t="s">
        <v>543</v>
      </c>
    </row>
    <row r="1903" spans="1:5">
      <c r="A1903" t="s">
        <v>2205</v>
      </c>
      <c r="B1903">
        <v>200</v>
      </c>
      <c r="C1903" s="1">
        <v>46126.7301736111</v>
      </c>
      <c r="D1903" t="s">
        <v>3994</v>
      </c>
      <c r="E1903" t="s">
        <v>2205</v>
      </c>
    </row>
    <row r="1904" spans="1:5">
      <c r="A1904" t="s">
        <v>3210</v>
      </c>
      <c r="B1904">
        <v>250</v>
      </c>
      <c r="C1904" s="1">
        <v>46127.4014467593</v>
      </c>
      <c r="D1904" t="s">
        <v>3994</v>
      </c>
      <c r="E1904" t="s">
        <v>3210</v>
      </c>
    </row>
    <row r="1905" spans="1:5">
      <c r="A1905" t="s">
        <v>1210</v>
      </c>
      <c r="B1905">
        <v>50</v>
      </c>
      <c r="C1905" s="1">
        <v>46127.4037268519</v>
      </c>
      <c r="D1905" t="s">
        <v>3994</v>
      </c>
      <c r="E1905" t="s">
        <v>1210</v>
      </c>
    </row>
    <row r="1906" spans="1:5">
      <c r="A1906" t="s">
        <v>1214</v>
      </c>
      <c r="B1906">
        <v>50</v>
      </c>
      <c r="C1906" s="1">
        <v>46127.4037268519</v>
      </c>
      <c r="D1906" t="s">
        <v>3994</v>
      </c>
      <c r="E1906" t="s">
        <v>1214</v>
      </c>
    </row>
    <row r="1907" spans="1:5">
      <c r="A1907" t="s">
        <v>3056</v>
      </c>
      <c r="B1907">
        <v>100</v>
      </c>
      <c r="C1907" s="1">
        <v>46127.6859722222</v>
      </c>
      <c r="D1907" t="s">
        <v>3994</v>
      </c>
      <c r="E1907" t="s">
        <v>3056</v>
      </c>
    </row>
    <row r="1908" spans="1:5">
      <c r="A1908" t="s">
        <v>2622</v>
      </c>
      <c r="B1908">
        <v>150</v>
      </c>
      <c r="C1908" s="1">
        <v>46127.6859722222</v>
      </c>
      <c r="D1908" t="s">
        <v>3994</v>
      </c>
      <c r="E1908" t="s">
        <v>2622</v>
      </c>
    </row>
    <row r="1909" spans="1:5">
      <c r="A1909" t="s">
        <v>2613</v>
      </c>
      <c r="B1909">
        <v>50</v>
      </c>
      <c r="C1909" s="1">
        <v>46127.6859722222</v>
      </c>
      <c r="D1909" t="s">
        <v>3994</v>
      </c>
      <c r="E1909" t="s">
        <v>2613</v>
      </c>
    </row>
    <row r="1910" spans="1:5">
      <c r="A1910" t="s">
        <v>1454</v>
      </c>
      <c r="B1910">
        <v>100</v>
      </c>
      <c r="C1910" s="1">
        <v>46127.6859722222</v>
      </c>
      <c r="D1910" t="s">
        <v>3994</v>
      </c>
      <c r="E1910" t="s">
        <v>1454</v>
      </c>
    </row>
    <row r="1911" spans="1:5">
      <c r="A1911" t="s">
        <v>388</v>
      </c>
      <c r="B1911">
        <v>30</v>
      </c>
      <c r="C1911" s="1">
        <v>46127.6901736111</v>
      </c>
      <c r="D1911" t="s">
        <v>3994</v>
      </c>
      <c r="E1911" t="s">
        <v>388</v>
      </c>
    </row>
    <row r="1912" spans="1:5">
      <c r="A1912" t="s">
        <v>521</v>
      </c>
      <c r="B1912">
        <v>50</v>
      </c>
      <c r="C1912" s="1">
        <v>46127.6901736111</v>
      </c>
      <c r="D1912" t="s">
        <v>3994</v>
      </c>
      <c r="E1912" t="s">
        <v>521</v>
      </c>
    </row>
    <row r="1913" spans="1:5">
      <c r="A1913" t="s">
        <v>551</v>
      </c>
      <c r="B1913">
        <v>50</v>
      </c>
      <c r="C1913" s="1">
        <v>46127.6901736111</v>
      </c>
      <c r="D1913" t="s">
        <v>3994</v>
      </c>
      <c r="E1913" t="s">
        <v>551</v>
      </c>
    </row>
    <row r="1914" spans="1:5">
      <c r="A1914" t="s">
        <v>1088</v>
      </c>
      <c r="B1914">
        <v>100</v>
      </c>
      <c r="C1914" s="1">
        <v>46127.6966203704</v>
      </c>
      <c r="D1914" t="s">
        <v>3994</v>
      </c>
      <c r="E1914" t="s">
        <v>1088</v>
      </c>
    </row>
    <row r="1915" spans="1:5">
      <c r="A1915" t="s">
        <v>1090</v>
      </c>
      <c r="B1915">
        <v>150</v>
      </c>
      <c r="C1915" s="1">
        <v>46127.6966203704</v>
      </c>
      <c r="D1915" t="s">
        <v>3994</v>
      </c>
      <c r="E1915" t="s">
        <v>1090</v>
      </c>
    </row>
    <row r="1916" spans="1:5">
      <c r="A1916" t="s">
        <v>1022</v>
      </c>
      <c r="B1916">
        <v>250</v>
      </c>
      <c r="C1916" s="1">
        <v>46127.6966203704</v>
      </c>
      <c r="D1916" t="s">
        <v>3994</v>
      </c>
      <c r="E1916" t="s">
        <v>1022</v>
      </c>
    </row>
    <row r="1917" spans="1:5">
      <c r="A1917" t="s">
        <v>1584</v>
      </c>
      <c r="B1917">
        <v>100</v>
      </c>
      <c r="C1917" s="1">
        <v>46127.6966203704</v>
      </c>
      <c r="D1917" t="s">
        <v>3994</v>
      </c>
      <c r="E1917" t="s">
        <v>1584</v>
      </c>
    </row>
    <row r="1918" spans="1:5">
      <c r="A1918" t="s">
        <v>4008</v>
      </c>
      <c r="B1918">
        <v>350</v>
      </c>
      <c r="C1918" s="1">
        <v>46127.6966203704</v>
      </c>
      <c r="D1918" t="s">
        <v>3994</v>
      </c>
      <c r="E1918" t="s">
        <v>4008</v>
      </c>
    </row>
    <row r="1919" spans="1:5">
      <c r="A1919" t="s">
        <v>4009</v>
      </c>
      <c r="B1919">
        <v>350</v>
      </c>
      <c r="C1919" s="1">
        <v>46127.6966203704</v>
      </c>
      <c r="D1919" t="s">
        <v>3994</v>
      </c>
      <c r="E1919" t="s">
        <v>4009</v>
      </c>
    </row>
    <row r="1920" spans="1:5">
      <c r="A1920" t="s">
        <v>4010</v>
      </c>
      <c r="B1920">
        <v>350</v>
      </c>
      <c r="C1920" s="1">
        <v>46127.6966203704</v>
      </c>
      <c r="D1920" t="s">
        <v>3994</v>
      </c>
      <c r="E1920" t="s">
        <v>4010</v>
      </c>
    </row>
    <row r="1921" spans="1:5">
      <c r="A1921" t="s">
        <v>2392</v>
      </c>
      <c r="B1921">
        <v>150</v>
      </c>
      <c r="C1921" s="1">
        <v>46127.6984027778</v>
      </c>
      <c r="D1921" t="s">
        <v>3994</v>
      </c>
      <c r="E1921" t="s">
        <v>2392</v>
      </c>
    </row>
    <row r="1922" spans="1:5">
      <c r="A1922" t="s">
        <v>2390</v>
      </c>
      <c r="B1922">
        <v>130</v>
      </c>
      <c r="C1922" s="1">
        <v>46127.6984027778</v>
      </c>
      <c r="D1922" t="s">
        <v>3994</v>
      </c>
      <c r="E1922" t="s">
        <v>2390</v>
      </c>
    </row>
    <row r="1923" spans="1:5">
      <c r="A1923" t="s">
        <v>62</v>
      </c>
      <c r="B1923">
        <v>100</v>
      </c>
      <c r="C1923" s="1">
        <v>46127.6984027778</v>
      </c>
      <c r="D1923" t="s">
        <v>3994</v>
      </c>
      <c r="E1923" t="s">
        <v>62</v>
      </c>
    </row>
    <row r="1924" spans="1:5">
      <c r="A1924" t="s">
        <v>1438</v>
      </c>
      <c r="B1924">
        <v>50</v>
      </c>
      <c r="C1924" s="1">
        <v>46127.7011111111</v>
      </c>
      <c r="D1924" t="s">
        <v>3994</v>
      </c>
      <c r="E1924" t="s">
        <v>1438</v>
      </c>
    </row>
    <row r="1925" spans="1:5">
      <c r="A1925" t="s">
        <v>1562</v>
      </c>
      <c r="B1925">
        <v>150</v>
      </c>
      <c r="C1925" s="1">
        <v>46127.7011111111</v>
      </c>
      <c r="D1925" t="s">
        <v>3994</v>
      </c>
      <c r="E1925" t="s">
        <v>1562</v>
      </c>
    </row>
    <row r="1926" spans="1:5">
      <c r="A1926" t="s">
        <v>1564</v>
      </c>
      <c r="B1926">
        <v>100</v>
      </c>
      <c r="C1926" s="1">
        <v>46127.7011111111</v>
      </c>
      <c r="D1926" t="s">
        <v>3994</v>
      </c>
      <c r="E1926" t="s">
        <v>1564</v>
      </c>
    </row>
    <row r="1927" spans="1:5">
      <c r="A1927" t="s">
        <v>1406</v>
      </c>
      <c r="B1927">
        <v>300</v>
      </c>
      <c r="C1927" s="1">
        <v>46127.7055671296</v>
      </c>
      <c r="D1927" t="s">
        <v>3994</v>
      </c>
      <c r="E1927" t="s">
        <v>1406</v>
      </c>
    </row>
    <row r="1928" spans="1:5">
      <c r="A1928" t="s">
        <v>1386</v>
      </c>
      <c r="B1928">
        <v>300</v>
      </c>
      <c r="C1928" s="1">
        <v>46127.7055671296</v>
      </c>
      <c r="D1928" t="s">
        <v>3994</v>
      </c>
      <c r="E1928" t="s">
        <v>1386</v>
      </c>
    </row>
    <row r="1929" spans="1:5">
      <c r="A1929" t="s">
        <v>2406</v>
      </c>
      <c r="B1929">
        <v>300</v>
      </c>
      <c r="C1929" s="1">
        <v>46127.7055671296</v>
      </c>
      <c r="D1929" t="s">
        <v>3994</v>
      </c>
      <c r="E1929" t="s">
        <v>2406</v>
      </c>
    </row>
    <row r="1930" spans="1:5">
      <c r="A1930" t="s">
        <v>2926</v>
      </c>
      <c r="B1930">
        <v>300</v>
      </c>
      <c r="C1930" s="1">
        <v>46127.7055671296</v>
      </c>
      <c r="D1930" t="s">
        <v>3994</v>
      </c>
      <c r="E1930" t="s">
        <v>2926</v>
      </c>
    </row>
    <row r="1931" spans="1:5">
      <c r="A1931" t="s">
        <v>2952</v>
      </c>
      <c r="B1931">
        <v>300</v>
      </c>
      <c r="C1931" s="1">
        <v>46127.7055671296</v>
      </c>
      <c r="D1931" t="s">
        <v>3994</v>
      </c>
      <c r="E1931" t="s">
        <v>2952</v>
      </c>
    </row>
    <row r="1932" spans="1:5">
      <c r="A1932" t="s">
        <v>2822</v>
      </c>
      <c r="B1932">
        <v>200</v>
      </c>
      <c r="C1932" s="1">
        <v>46127.71375</v>
      </c>
      <c r="D1932" t="s">
        <v>3994</v>
      </c>
      <c r="E1932" t="s">
        <v>2822</v>
      </c>
    </row>
    <row r="1933" spans="1:5">
      <c r="A1933" t="s">
        <v>2733</v>
      </c>
      <c r="B1933">
        <v>50</v>
      </c>
      <c r="C1933" s="1">
        <v>46127.7301967593</v>
      </c>
      <c r="D1933" t="s">
        <v>3994</v>
      </c>
      <c r="E1933" t="s">
        <v>2733</v>
      </c>
    </row>
    <row r="1934" spans="1:5">
      <c r="A1934" t="s">
        <v>2745</v>
      </c>
      <c r="B1934">
        <v>90</v>
      </c>
      <c r="C1934" s="1">
        <v>46127.7301967593</v>
      </c>
      <c r="D1934" t="s">
        <v>3994</v>
      </c>
      <c r="E1934" t="s">
        <v>2745</v>
      </c>
    </row>
    <row r="1935" spans="1:5">
      <c r="A1935" t="s">
        <v>505</v>
      </c>
      <c r="B1935">
        <v>100</v>
      </c>
      <c r="C1935" s="1">
        <v>46127.7301967593</v>
      </c>
      <c r="D1935" t="s">
        <v>3994</v>
      </c>
      <c r="E1935" t="s">
        <v>505</v>
      </c>
    </row>
    <row r="1936" spans="1:5">
      <c r="A1936" t="s">
        <v>1188</v>
      </c>
      <c r="B1936">
        <v>30</v>
      </c>
      <c r="C1936" s="1">
        <v>46127.7301967593</v>
      </c>
      <c r="D1936" t="s">
        <v>3994</v>
      </c>
      <c r="E1936" t="s">
        <v>1188</v>
      </c>
    </row>
    <row r="1937" spans="1:5">
      <c r="A1937" t="s">
        <v>1196</v>
      </c>
      <c r="B1937">
        <v>30</v>
      </c>
      <c r="C1937" s="1">
        <v>46127.7301967593</v>
      </c>
      <c r="D1937" t="s">
        <v>3994</v>
      </c>
      <c r="E1937" t="s">
        <v>1196</v>
      </c>
    </row>
    <row r="1938" spans="1:5">
      <c r="A1938" t="s">
        <v>1200</v>
      </c>
      <c r="B1938">
        <v>30</v>
      </c>
      <c r="C1938" s="1">
        <v>46127.7301967593</v>
      </c>
      <c r="D1938" t="s">
        <v>3994</v>
      </c>
      <c r="E1938" t="s">
        <v>1200</v>
      </c>
    </row>
    <row r="1939" spans="1:5">
      <c r="A1939" t="s">
        <v>176</v>
      </c>
      <c r="B1939">
        <v>30</v>
      </c>
      <c r="C1939" s="1">
        <v>46127.7301967593</v>
      </c>
      <c r="D1939" t="s">
        <v>3994</v>
      </c>
      <c r="E1939" t="s">
        <v>176</v>
      </c>
    </row>
    <row r="1940" spans="1:5">
      <c r="A1940" t="s">
        <v>1524</v>
      </c>
      <c r="B1940">
        <v>30</v>
      </c>
      <c r="C1940" s="1">
        <v>46127.7301967593</v>
      </c>
      <c r="D1940" t="s">
        <v>3994</v>
      </c>
      <c r="E1940" t="s">
        <v>1524</v>
      </c>
    </row>
    <row r="1941" spans="1:5">
      <c r="A1941" t="s">
        <v>1266</v>
      </c>
      <c r="B1941">
        <v>500</v>
      </c>
      <c r="C1941" s="1">
        <v>46127.7411805556</v>
      </c>
      <c r="D1941" t="s">
        <v>3994</v>
      </c>
      <c r="E1941" t="s">
        <v>1266</v>
      </c>
    </row>
    <row r="1942" spans="1:5">
      <c r="A1942" t="s">
        <v>1154</v>
      </c>
      <c r="B1942">
        <v>200</v>
      </c>
      <c r="C1942" s="1">
        <v>46127.7411805556</v>
      </c>
      <c r="D1942" t="s">
        <v>3994</v>
      </c>
      <c r="E1942" t="s">
        <v>1154</v>
      </c>
    </row>
    <row r="1943" spans="1:5">
      <c r="A1943" t="s">
        <v>1816</v>
      </c>
      <c r="B1943">
        <v>100</v>
      </c>
      <c r="C1943" s="1">
        <v>46127.7556944444</v>
      </c>
      <c r="D1943" t="s">
        <v>3994</v>
      </c>
      <c r="E1943" t="s">
        <v>1816</v>
      </c>
    </row>
    <row r="1944" spans="1:5">
      <c r="A1944" t="s">
        <v>2329</v>
      </c>
      <c r="B1944">
        <v>100</v>
      </c>
      <c r="C1944" s="1">
        <v>46127.7556944444</v>
      </c>
      <c r="D1944" t="s">
        <v>3994</v>
      </c>
      <c r="E1944" t="s">
        <v>2329</v>
      </c>
    </row>
    <row r="1945" spans="1:5">
      <c r="A1945" t="s">
        <v>2351</v>
      </c>
      <c r="B1945">
        <v>150</v>
      </c>
      <c r="C1945" s="1">
        <v>46127.7556944444</v>
      </c>
      <c r="D1945" t="s">
        <v>3994</v>
      </c>
      <c r="E1945" t="s">
        <v>2351</v>
      </c>
    </row>
    <row r="1946" spans="1:5">
      <c r="A1946" t="s">
        <v>815</v>
      </c>
      <c r="B1946">
        <v>200</v>
      </c>
      <c r="C1946" s="1">
        <v>46127.7556944444</v>
      </c>
      <c r="D1946" t="s">
        <v>3994</v>
      </c>
      <c r="E1946" t="s">
        <v>815</v>
      </c>
    </row>
    <row r="1947" spans="1:5">
      <c r="A1947" t="s">
        <v>817</v>
      </c>
      <c r="B1947">
        <v>200</v>
      </c>
      <c r="C1947" s="1">
        <v>46127.7556944444</v>
      </c>
      <c r="D1947" t="s">
        <v>3994</v>
      </c>
      <c r="E1947" t="s">
        <v>817</v>
      </c>
    </row>
    <row r="1948" spans="1:5">
      <c r="A1948" t="s">
        <v>2269</v>
      </c>
      <c r="B1948">
        <v>150</v>
      </c>
      <c r="C1948" s="1">
        <v>46127.7556944444</v>
      </c>
      <c r="D1948" t="s">
        <v>3994</v>
      </c>
      <c r="E1948" t="s">
        <v>2269</v>
      </c>
    </row>
    <row r="1949" spans="1:5">
      <c r="A1949" t="s">
        <v>2271</v>
      </c>
      <c r="B1949">
        <v>150</v>
      </c>
      <c r="C1949" s="1">
        <v>46127.7556944444</v>
      </c>
      <c r="D1949" t="s">
        <v>3994</v>
      </c>
      <c r="E1949" t="s">
        <v>2271</v>
      </c>
    </row>
    <row r="1950" spans="1:5">
      <c r="A1950" t="s">
        <v>2291</v>
      </c>
      <c r="B1950">
        <v>100</v>
      </c>
      <c r="C1950" s="1">
        <v>46127.7556944444</v>
      </c>
      <c r="D1950" t="s">
        <v>3994</v>
      </c>
      <c r="E1950" t="s">
        <v>2291</v>
      </c>
    </row>
    <row r="1951" spans="1:5">
      <c r="A1951" t="s">
        <v>721</v>
      </c>
      <c r="B1951">
        <v>300</v>
      </c>
      <c r="C1951" s="1">
        <v>46127.7556944444</v>
      </c>
      <c r="D1951" t="s">
        <v>3994</v>
      </c>
      <c r="E1951" t="s">
        <v>721</v>
      </c>
    </row>
    <row r="1952" spans="1:5">
      <c r="A1952" t="s">
        <v>1792</v>
      </c>
      <c r="B1952">
        <v>300</v>
      </c>
      <c r="C1952" s="1">
        <v>46127.7556944444</v>
      </c>
      <c r="D1952" t="s">
        <v>3994</v>
      </c>
      <c r="E1952" t="s">
        <v>1792</v>
      </c>
    </row>
    <row r="1953" spans="1:5">
      <c r="A1953" t="s">
        <v>2628</v>
      </c>
      <c r="B1953">
        <v>200</v>
      </c>
      <c r="C1953" s="1">
        <v>46129.6443634259</v>
      </c>
      <c r="D1953" t="s">
        <v>3994</v>
      </c>
      <c r="E1953" t="s">
        <v>2628</v>
      </c>
    </row>
    <row r="1954" spans="1:5">
      <c r="A1954" t="s">
        <v>2331</v>
      </c>
      <c r="B1954">
        <v>100</v>
      </c>
      <c r="C1954" s="1">
        <v>46129.6443634259</v>
      </c>
      <c r="D1954" t="s">
        <v>3994</v>
      </c>
      <c r="E1954" t="s">
        <v>2331</v>
      </c>
    </row>
    <row r="1955" spans="1:5">
      <c r="A1955" t="s">
        <v>2351</v>
      </c>
      <c r="B1955">
        <v>150</v>
      </c>
      <c r="C1955" s="1">
        <v>46129.6443634259</v>
      </c>
      <c r="D1955" t="s">
        <v>3994</v>
      </c>
      <c r="E1955" t="s">
        <v>2351</v>
      </c>
    </row>
    <row r="1956" spans="1:5">
      <c r="A1956" t="s">
        <v>374</v>
      </c>
      <c r="B1956">
        <v>200</v>
      </c>
      <c r="C1956" s="1">
        <v>46129.6443634259</v>
      </c>
      <c r="D1956" t="s">
        <v>3994</v>
      </c>
      <c r="E1956" t="s">
        <v>374</v>
      </c>
    </row>
    <row r="1957" spans="1:5">
      <c r="A1957" t="s">
        <v>1816</v>
      </c>
      <c r="B1957">
        <v>100</v>
      </c>
      <c r="C1957" s="1">
        <v>46129.6443634259</v>
      </c>
      <c r="D1957" t="s">
        <v>3994</v>
      </c>
      <c r="E1957" t="s">
        <v>1816</v>
      </c>
    </row>
    <row r="1958" spans="1:5">
      <c r="A1958" t="s">
        <v>2255</v>
      </c>
      <c r="B1958">
        <v>150</v>
      </c>
      <c r="C1958" s="1">
        <v>46129.6443634259</v>
      </c>
      <c r="D1958" t="s">
        <v>3994</v>
      </c>
      <c r="E1958" t="s">
        <v>2255</v>
      </c>
    </row>
    <row r="1959" spans="1:5">
      <c r="A1959" t="s">
        <v>2271</v>
      </c>
      <c r="B1959">
        <v>100</v>
      </c>
      <c r="C1959" s="1">
        <v>46129.6443634259</v>
      </c>
      <c r="D1959" t="s">
        <v>3994</v>
      </c>
      <c r="E1959" t="s">
        <v>2271</v>
      </c>
    </row>
    <row r="1960" spans="1:5">
      <c r="A1960" t="s">
        <v>2291</v>
      </c>
      <c r="B1960">
        <v>100</v>
      </c>
      <c r="C1960" s="1">
        <v>46129.6443634259</v>
      </c>
      <c r="D1960" t="s">
        <v>3994</v>
      </c>
      <c r="E1960" t="s">
        <v>2291</v>
      </c>
    </row>
    <row r="1961" spans="1:5">
      <c r="A1961" t="s">
        <v>2317</v>
      </c>
      <c r="B1961">
        <v>100</v>
      </c>
      <c r="C1961" s="1">
        <v>46129.6443634259</v>
      </c>
      <c r="D1961" t="s">
        <v>3994</v>
      </c>
      <c r="E1961" t="s">
        <v>2317</v>
      </c>
    </row>
    <row r="1962" spans="1:5">
      <c r="A1962" t="s">
        <v>2419</v>
      </c>
      <c r="B1962">
        <v>300</v>
      </c>
      <c r="C1962" s="1">
        <v>46129.6574074074</v>
      </c>
      <c r="D1962" t="s">
        <v>3994</v>
      </c>
      <c r="E1962" t="s">
        <v>2419</v>
      </c>
    </row>
    <row r="1963" spans="1:5">
      <c r="A1963" t="s">
        <v>2423</v>
      </c>
      <c r="B1963">
        <v>300</v>
      </c>
      <c r="C1963" s="1">
        <v>46129.6574074074</v>
      </c>
      <c r="D1963" t="s">
        <v>3994</v>
      </c>
      <c r="E1963" t="s">
        <v>2423</v>
      </c>
    </row>
    <row r="1964" spans="1:5">
      <c r="A1964" t="s">
        <v>2447</v>
      </c>
      <c r="B1964">
        <v>300</v>
      </c>
      <c r="C1964" s="1">
        <v>46129.6574074074</v>
      </c>
      <c r="D1964" t="s">
        <v>3994</v>
      </c>
      <c r="E1964" t="s">
        <v>2447</v>
      </c>
    </row>
    <row r="1965" spans="1:5">
      <c r="A1965" t="s">
        <v>2593</v>
      </c>
      <c r="B1965">
        <v>200</v>
      </c>
      <c r="C1965" s="1">
        <v>46129.6574074074</v>
      </c>
      <c r="D1965" t="s">
        <v>3994</v>
      </c>
      <c r="E1965" t="s">
        <v>2593</v>
      </c>
    </row>
    <row r="1966" spans="1:5">
      <c r="A1966" t="s">
        <v>2043</v>
      </c>
      <c r="B1966">
        <v>50</v>
      </c>
      <c r="C1966" s="1">
        <v>46129.6574074074</v>
      </c>
      <c r="D1966" t="s">
        <v>3994</v>
      </c>
      <c r="E1966" t="s">
        <v>2043</v>
      </c>
    </row>
    <row r="1967" spans="1:5">
      <c r="A1967" t="s">
        <v>1724</v>
      </c>
      <c r="B1967">
        <v>100</v>
      </c>
      <c r="C1967" s="1">
        <v>46129.6574074074</v>
      </c>
      <c r="D1967" t="s">
        <v>3994</v>
      </c>
      <c r="E1967" t="s">
        <v>1724</v>
      </c>
    </row>
    <row r="1968" spans="1:5">
      <c r="A1968" t="s">
        <v>1718</v>
      </c>
      <c r="B1968">
        <v>100</v>
      </c>
      <c r="C1968" s="1">
        <v>46129.6574074074</v>
      </c>
      <c r="D1968" t="s">
        <v>3994</v>
      </c>
      <c r="E1968" t="s">
        <v>1718</v>
      </c>
    </row>
    <row r="1969" spans="1:5">
      <c r="A1969" t="s">
        <v>1638</v>
      </c>
      <c r="B1969">
        <v>100</v>
      </c>
      <c r="C1969" s="1">
        <v>46129.6574074074</v>
      </c>
      <c r="D1969" t="s">
        <v>3994</v>
      </c>
      <c r="E1969" t="s">
        <v>1638</v>
      </c>
    </row>
    <row r="1970" spans="1:5">
      <c r="A1970" t="s">
        <v>1634</v>
      </c>
      <c r="B1970">
        <v>100</v>
      </c>
      <c r="C1970" s="1">
        <v>46129.6574074074</v>
      </c>
      <c r="D1970" t="s">
        <v>3994</v>
      </c>
      <c r="E1970" t="s">
        <v>1634</v>
      </c>
    </row>
    <row r="1971" spans="1:5">
      <c r="A1971" t="s">
        <v>4011</v>
      </c>
      <c r="B1971">
        <v>300</v>
      </c>
      <c r="C1971" s="1">
        <v>46129.6610648148</v>
      </c>
      <c r="D1971" t="s">
        <v>3994</v>
      </c>
      <c r="E1971" t="s">
        <v>4011</v>
      </c>
    </row>
    <row r="1972" spans="1:5">
      <c r="A1972" t="s">
        <v>2739</v>
      </c>
      <c r="B1972">
        <v>100</v>
      </c>
      <c r="C1972" s="1">
        <v>46129.6646412037</v>
      </c>
      <c r="D1972" t="s">
        <v>3994</v>
      </c>
      <c r="E1972" t="s">
        <v>2739</v>
      </c>
    </row>
    <row r="1973" spans="1:5">
      <c r="A1973" t="s">
        <v>398</v>
      </c>
      <c r="B1973">
        <v>30</v>
      </c>
      <c r="C1973" s="1">
        <v>46129.6646412037</v>
      </c>
      <c r="D1973" t="s">
        <v>3994</v>
      </c>
      <c r="E1973" t="s">
        <v>398</v>
      </c>
    </row>
    <row r="1974" spans="1:5">
      <c r="A1974" t="s">
        <v>551</v>
      </c>
      <c r="B1974">
        <v>50</v>
      </c>
      <c r="C1974" s="1">
        <v>46129.6646412037</v>
      </c>
      <c r="D1974" t="s">
        <v>3994</v>
      </c>
      <c r="E1974" t="s">
        <v>551</v>
      </c>
    </row>
    <row r="1975" spans="1:5">
      <c r="A1975" t="s">
        <v>98</v>
      </c>
      <c r="B1975">
        <v>100</v>
      </c>
      <c r="C1975" s="1">
        <v>46129.6673842593</v>
      </c>
      <c r="D1975" t="s">
        <v>3994</v>
      </c>
      <c r="E1975" t="s">
        <v>98</v>
      </c>
    </row>
    <row r="1976" spans="1:5">
      <c r="A1976" t="s">
        <v>2431</v>
      </c>
      <c r="B1976">
        <v>200</v>
      </c>
      <c r="C1976" s="1">
        <v>46129.680462963</v>
      </c>
      <c r="D1976" t="s">
        <v>3994</v>
      </c>
      <c r="E1976" t="s">
        <v>2431</v>
      </c>
    </row>
    <row r="1977" spans="1:5">
      <c r="A1977" t="s">
        <v>2347</v>
      </c>
      <c r="B1977">
        <v>150</v>
      </c>
      <c r="C1977" s="1">
        <v>46129.680462963</v>
      </c>
      <c r="D1977" t="s">
        <v>3994</v>
      </c>
      <c r="E1977" t="s">
        <v>2347</v>
      </c>
    </row>
    <row r="1978" spans="1:5">
      <c r="A1978" t="s">
        <v>1818</v>
      </c>
      <c r="B1978">
        <v>200</v>
      </c>
      <c r="C1978" s="1">
        <v>46129.680462963</v>
      </c>
      <c r="D1978" t="s">
        <v>3994</v>
      </c>
      <c r="E1978" t="s">
        <v>1818</v>
      </c>
    </row>
    <row r="1979" spans="1:5">
      <c r="A1979" t="s">
        <v>1800</v>
      </c>
      <c r="B1979">
        <v>150</v>
      </c>
      <c r="C1979" s="1">
        <v>46129.6853240741</v>
      </c>
      <c r="D1979" t="s">
        <v>3994</v>
      </c>
      <c r="E1979" t="s">
        <v>1800</v>
      </c>
    </row>
    <row r="1980" spans="1:5">
      <c r="A1980" t="s">
        <v>1804</v>
      </c>
      <c r="B1980">
        <v>300</v>
      </c>
      <c r="C1980" s="1">
        <v>46129.6853240741</v>
      </c>
      <c r="D1980" t="s">
        <v>3994</v>
      </c>
      <c r="E1980" t="s">
        <v>1804</v>
      </c>
    </row>
    <row r="1981" spans="1:5">
      <c r="A1981" t="s">
        <v>2942</v>
      </c>
      <c r="B1981">
        <v>300</v>
      </c>
      <c r="C1981" s="1">
        <v>46129.6906481481</v>
      </c>
      <c r="D1981" t="s">
        <v>3994</v>
      </c>
      <c r="E1981" t="s">
        <v>2942</v>
      </c>
    </row>
    <row r="1982" spans="1:5">
      <c r="A1982" t="s">
        <v>2545</v>
      </c>
      <c r="B1982">
        <v>300</v>
      </c>
      <c r="C1982" s="1">
        <v>46129.6906481481</v>
      </c>
      <c r="D1982" t="s">
        <v>3994</v>
      </c>
      <c r="E1982" t="s">
        <v>2545</v>
      </c>
    </row>
    <row r="1983" spans="1:5">
      <c r="A1983" t="s">
        <v>1408</v>
      </c>
      <c r="B1983">
        <v>300</v>
      </c>
      <c r="C1983" s="1">
        <v>46129.6906481481</v>
      </c>
      <c r="D1983" t="s">
        <v>3994</v>
      </c>
      <c r="E1983" t="s">
        <v>1408</v>
      </c>
    </row>
    <row r="1984" spans="1:5">
      <c r="A1984" t="s">
        <v>1578</v>
      </c>
      <c r="B1984">
        <v>300</v>
      </c>
      <c r="C1984" s="1">
        <v>46129.6906481481</v>
      </c>
      <c r="D1984" t="s">
        <v>3994</v>
      </c>
      <c r="E1984" t="s">
        <v>1578</v>
      </c>
    </row>
    <row r="1985" spans="1:5">
      <c r="A1985" t="s">
        <v>2213</v>
      </c>
      <c r="B1985">
        <v>300</v>
      </c>
      <c r="C1985" s="1">
        <v>46129.6906481481</v>
      </c>
      <c r="D1985" t="s">
        <v>3994</v>
      </c>
      <c r="E1985" t="s">
        <v>2213</v>
      </c>
    </row>
    <row r="1986" spans="1:5">
      <c r="A1986" t="s">
        <v>2217</v>
      </c>
      <c r="B1986">
        <v>300</v>
      </c>
      <c r="C1986" s="1">
        <v>46129.6906481481</v>
      </c>
      <c r="D1986" t="s">
        <v>3994</v>
      </c>
      <c r="E1986" t="s">
        <v>2217</v>
      </c>
    </row>
    <row r="1987" spans="1:5">
      <c r="A1987" t="s">
        <v>2818</v>
      </c>
      <c r="B1987">
        <v>200</v>
      </c>
      <c r="C1987" s="1">
        <v>46129.6920601852</v>
      </c>
      <c r="D1987" t="s">
        <v>3994</v>
      </c>
      <c r="E1987" t="s">
        <v>2818</v>
      </c>
    </row>
    <row r="1988" spans="1:5">
      <c r="A1988" t="s">
        <v>2793</v>
      </c>
      <c r="B1988">
        <v>30</v>
      </c>
      <c r="C1988" s="1">
        <v>46129.7137152778</v>
      </c>
      <c r="D1988" t="s">
        <v>3994</v>
      </c>
      <c r="E1988" t="s">
        <v>2793</v>
      </c>
    </row>
    <row r="1989" spans="1:5">
      <c r="A1989" t="s">
        <v>2525</v>
      </c>
      <c r="B1989">
        <v>50</v>
      </c>
      <c r="C1989" s="1">
        <v>46129.7137152778</v>
      </c>
      <c r="D1989" t="s">
        <v>3994</v>
      </c>
      <c r="E1989" t="s">
        <v>2525</v>
      </c>
    </row>
    <row r="1990" spans="1:5">
      <c r="A1990" t="s">
        <v>2717</v>
      </c>
      <c r="B1990">
        <v>30</v>
      </c>
      <c r="C1990" s="1">
        <v>46129.7137152778</v>
      </c>
      <c r="D1990" t="s">
        <v>3994</v>
      </c>
      <c r="E1990" t="s">
        <v>2717</v>
      </c>
    </row>
    <row r="1991" spans="1:5">
      <c r="A1991" t="s">
        <v>1104</v>
      </c>
      <c r="B1991">
        <v>30</v>
      </c>
      <c r="C1991" s="1">
        <v>46129.7137152778</v>
      </c>
      <c r="D1991" t="s">
        <v>3994</v>
      </c>
      <c r="E1991" t="s">
        <v>1104</v>
      </c>
    </row>
    <row r="1992" spans="1:5">
      <c r="A1992" t="s">
        <v>505</v>
      </c>
      <c r="B1992">
        <v>150</v>
      </c>
      <c r="C1992" s="1">
        <v>46129.7137152778</v>
      </c>
      <c r="D1992" t="s">
        <v>3994</v>
      </c>
      <c r="E1992" t="s">
        <v>505</v>
      </c>
    </row>
    <row r="1993" spans="1:5">
      <c r="A1993" t="s">
        <v>2243</v>
      </c>
      <c r="B1993">
        <v>100</v>
      </c>
      <c r="C1993" s="1">
        <v>46129.7137152778</v>
      </c>
      <c r="D1993" t="s">
        <v>3994</v>
      </c>
      <c r="E1993" t="s">
        <v>2243</v>
      </c>
    </row>
    <row r="1994" spans="1:5">
      <c r="A1994" t="s">
        <v>2245</v>
      </c>
      <c r="B1994">
        <v>100</v>
      </c>
      <c r="C1994" s="1">
        <v>46129.7137152778</v>
      </c>
      <c r="D1994" t="s">
        <v>3994</v>
      </c>
      <c r="E1994" t="s">
        <v>2245</v>
      </c>
    </row>
    <row r="1995" spans="1:5">
      <c r="A1995" t="s">
        <v>1566</v>
      </c>
      <c r="B1995">
        <v>50</v>
      </c>
      <c r="C1995" s="1">
        <v>46129.720775463</v>
      </c>
      <c r="D1995" t="s">
        <v>3994</v>
      </c>
      <c r="E1995" t="s">
        <v>1566</v>
      </c>
    </row>
    <row r="1996" spans="1:5">
      <c r="A1996" t="s">
        <v>2539</v>
      </c>
      <c r="B1996">
        <v>200</v>
      </c>
      <c r="C1996" s="1">
        <v>46132.6849421296</v>
      </c>
      <c r="D1996" t="s">
        <v>3994</v>
      </c>
      <c r="E1996" t="s">
        <v>2539</v>
      </c>
    </row>
    <row r="1997" spans="1:5">
      <c r="A1997" t="s">
        <v>1136</v>
      </c>
      <c r="B1997">
        <v>200</v>
      </c>
      <c r="C1997" s="1">
        <v>46132.6849421296</v>
      </c>
      <c r="D1997" t="s">
        <v>3994</v>
      </c>
      <c r="E1997" t="s">
        <v>1136</v>
      </c>
    </row>
    <row r="1998" spans="1:5">
      <c r="A1998" t="s">
        <v>1142</v>
      </c>
      <c r="B1998">
        <v>200</v>
      </c>
      <c r="C1998" s="1">
        <v>46132.6849421296</v>
      </c>
      <c r="D1998" t="s">
        <v>3994</v>
      </c>
      <c r="E1998" t="s">
        <v>1142</v>
      </c>
    </row>
    <row r="1999" spans="1:5">
      <c r="A1999" t="s">
        <v>2806</v>
      </c>
      <c r="B1999">
        <v>100</v>
      </c>
      <c r="C1999" s="1">
        <v>46132.686099537</v>
      </c>
      <c r="D1999" t="s">
        <v>3994</v>
      </c>
      <c r="E1999" t="s">
        <v>2806</v>
      </c>
    </row>
    <row r="2000" spans="1:5">
      <c r="A2000" t="s">
        <v>2347</v>
      </c>
      <c r="B2000">
        <v>150</v>
      </c>
      <c r="C2000" s="1">
        <v>46132.6919097222</v>
      </c>
      <c r="D2000" t="s">
        <v>3994</v>
      </c>
      <c r="E2000" t="s">
        <v>2347</v>
      </c>
    </row>
    <row r="2001" spans="1:5">
      <c r="A2001" t="s">
        <v>2386</v>
      </c>
      <c r="B2001">
        <v>200</v>
      </c>
      <c r="C2001" s="1">
        <v>46132.6919097222</v>
      </c>
      <c r="D2001" t="s">
        <v>3994</v>
      </c>
      <c r="E2001" t="s">
        <v>2386</v>
      </c>
    </row>
    <row r="2002" spans="1:5">
      <c r="A2002" t="s">
        <v>1782</v>
      </c>
      <c r="B2002">
        <v>200</v>
      </c>
      <c r="C2002" s="1">
        <v>46132.6919097222</v>
      </c>
      <c r="D2002" t="s">
        <v>3994</v>
      </c>
      <c r="E2002" t="s">
        <v>1782</v>
      </c>
    </row>
    <row r="2003" spans="1:5">
      <c r="A2003" t="s">
        <v>3066</v>
      </c>
      <c r="B2003">
        <v>200</v>
      </c>
      <c r="C2003" s="1">
        <v>46132.6919097222</v>
      </c>
      <c r="D2003" t="s">
        <v>3994</v>
      </c>
      <c r="E2003" t="s">
        <v>3066</v>
      </c>
    </row>
    <row r="2004" spans="1:5">
      <c r="A2004" t="s">
        <v>3068</v>
      </c>
      <c r="B2004">
        <v>200</v>
      </c>
      <c r="C2004" s="1">
        <v>46132.6919097222</v>
      </c>
      <c r="D2004" t="s">
        <v>3994</v>
      </c>
      <c r="E2004" t="s">
        <v>3068</v>
      </c>
    </row>
    <row r="2005" spans="1:5">
      <c r="A2005" t="s">
        <v>2327</v>
      </c>
      <c r="B2005">
        <v>100</v>
      </c>
      <c r="C2005" s="1">
        <v>46132.7049305556</v>
      </c>
      <c r="D2005" t="s">
        <v>3994</v>
      </c>
      <c r="E2005" t="s">
        <v>2327</v>
      </c>
    </row>
    <row r="2006" spans="1:5">
      <c r="A2006" t="s">
        <v>2351</v>
      </c>
      <c r="B2006">
        <v>100</v>
      </c>
      <c r="C2006" s="1">
        <v>46132.7049305556</v>
      </c>
      <c r="D2006" t="s">
        <v>3994</v>
      </c>
      <c r="E2006" t="s">
        <v>2351</v>
      </c>
    </row>
    <row r="2007" spans="1:5">
      <c r="A2007" t="s">
        <v>721</v>
      </c>
      <c r="B2007">
        <v>300</v>
      </c>
      <c r="C2007" s="1">
        <v>46132.7049305556</v>
      </c>
      <c r="D2007" t="s">
        <v>3994</v>
      </c>
      <c r="E2007" t="s">
        <v>721</v>
      </c>
    </row>
    <row r="2008" spans="1:5">
      <c r="A2008" t="s">
        <v>815</v>
      </c>
      <c r="B2008">
        <v>200</v>
      </c>
      <c r="C2008" s="1">
        <v>46132.7049305556</v>
      </c>
      <c r="D2008" t="s">
        <v>3994</v>
      </c>
      <c r="E2008" t="s">
        <v>815</v>
      </c>
    </row>
    <row r="2009" spans="1:5">
      <c r="A2009" t="s">
        <v>817</v>
      </c>
      <c r="B2009">
        <v>200</v>
      </c>
      <c r="C2009" s="1">
        <v>46132.7049305556</v>
      </c>
      <c r="D2009" t="s">
        <v>3994</v>
      </c>
      <c r="E2009" t="s">
        <v>817</v>
      </c>
    </row>
    <row r="2010" spans="1:5">
      <c r="A2010" t="s">
        <v>2289</v>
      </c>
      <c r="B2010">
        <v>100</v>
      </c>
      <c r="C2010" s="1">
        <v>46132.7049305556</v>
      </c>
      <c r="D2010" t="s">
        <v>3994</v>
      </c>
      <c r="E2010" t="s">
        <v>2289</v>
      </c>
    </row>
    <row r="2011" spans="1:5">
      <c r="A2011" t="s">
        <v>2293</v>
      </c>
      <c r="B2011">
        <v>100</v>
      </c>
      <c r="C2011" s="1">
        <v>46132.7049305556</v>
      </c>
      <c r="D2011" t="s">
        <v>3994</v>
      </c>
      <c r="E2011" t="s">
        <v>2293</v>
      </c>
    </row>
    <row r="2012" spans="1:5">
      <c r="A2012" t="s">
        <v>2309</v>
      </c>
      <c r="B2012">
        <v>100</v>
      </c>
      <c r="C2012" s="1">
        <v>46132.7049305556</v>
      </c>
      <c r="D2012" t="s">
        <v>3994</v>
      </c>
      <c r="E2012" t="s">
        <v>2309</v>
      </c>
    </row>
    <row r="2013" spans="1:5">
      <c r="A2013" t="s">
        <v>232</v>
      </c>
      <c r="B2013">
        <v>200</v>
      </c>
      <c r="C2013" s="1">
        <v>46132.7049305556</v>
      </c>
      <c r="D2013" t="s">
        <v>3994</v>
      </c>
      <c r="E2013" t="s">
        <v>232</v>
      </c>
    </row>
    <row r="2014" spans="1:5">
      <c r="A2014" t="s">
        <v>1088</v>
      </c>
      <c r="B2014">
        <v>250</v>
      </c>
      <c r="C2014" s="1">
        <v>46132.715787037</v>
      </c>
      <c r="D2014" t="s">
        <v>3994</v>
      </c>
      <c r="E2014" t="s">
        <v>1088</v>
      </c>
    </row>
    <row r="2015" spans="1:5">
      <c r="A2015" t="s">
        <v>1084</v>
      </c>
      <c r="B2015">
        <v>200</v>
      </c>
      <c r="C2015" s="1">
        <v>46132.715787037</v>
      </c>
      <c r="D2015" t="s">
        <v>3994</v>
      </c>
      <c r="E2015" t="s">
        <v>1084</v>
      </c>
    </row>
    <row r="2016" spans="1:5">
      <c r="A2016" t="s">
        <v>3216</v>
      </c>
      <c r="B2016">
        <v>300</v>
      </c>
      <c r="C2016" s="1">
        <v>46132.715787037</v>
      </c>
      <c r="D2016" t="s">
        <v>3994</v>
      </c>
      <c r="E2016" t="s">
        <v>3216</v>
      </c>
    </row>
    <row r="2017" spans="1:5">
      <c r="A2017" t="s">
        <v>2043</v>
      </c>
      <c r="B2017">
        <v>200</v>
      </c>
      <c r="C2017" s="1">
        <v>46132.7170486111</v>
      </c>
      <c r="D2017" t="s">
        <v>3994</v>
      </c>
      <c r="E2017" t="s">
        <v>2043</v>
      </c>
    </row>
    <row r="2018" spans="1:5">
      <c r="A2018" t="s">
        <v>331</v>
      </c>
      <c r="B2018">
        <v>100</v>
      </c>
      <c r="C2018" s="1">
        <v>46132.7170486111</v>
      </c>
      <c r="D2018" t="s">
        <v>3994</v>
      </c>
      <c r="E2018" t="s">
        <v>331</v>
      </c>
    </row>
    <row r="2019" spans="1:5">
      <c r="A2019" t="s">
        <v>1710</v>
      </c>
      <c r="B2019">
        <v>100</v>
      </c>
      <c r="C2019" s="1">
        <v>46132.7170486111</v>
      </c>
      <c r="D2019" t="s">
        <v>3994</v>
      </c>
      <c r="E2019" t="s">
        <v>1710</v>
      </c>
    </row>
    <row r="2020" spans="1:5">
      <c r="A2020" t="s">
        <v>1718</v>
      </c>
      <c r="B2020">
        <v>100</v>
      </c>
      <c r="C2020" s="1">
        <v>46132.7170486111</v>
      </c>
      <c r="D2020" t="s">
        <v>3994</v>
      </c>
      <c r="E2020" t="s">
        <v>1718</v>
      </c>
    </row>
    <row r="2021" spans="1:5">
      <c r="A2021" t="s">
        <v>1810</v>
      </c>
      <c r="B2021">
        <v>100</v>
      </c>
      <c r="C2021" s="1">
        <v>46132.7170486111</v>
      </c>
      <c r="D2021" t="s">
        <v>3994</v>
      </c>
      <c r="E2021" t="s">
        <v>1810</v>
      </c>
    </row>
    <row r="2022" spans="1:5">
      <c r="A2022" t="s">
        <v>1616</v>
      </c>
      <c r="B2022">
        <v>100</v>
      </c>
      <c r="C2022" s="1">
        <v>46132.7170486111</v>
      </c>
      <c r="D2022" t="s">
        <v>3994</v>
      </c>
      <c r="E2022" t="s">
        <v>1616</v>
      </c>
    </row>
    <row r="2023" spans="1:5">
      <c r="A2023" t="s">
        <v>1618</v>
      </c>
      <c r="B2023">
        <v>100</v>
      </c>
      <c r="C2023" s="1">
        <v>46132.7170486111</v>
      </c>
      <c r="D2023" t="s">
        <v>3994</v>
      </c>
      <c r="E2023" t="s">
        <v>1618</v>
      </c>
    </row>
    <row r="2024" spans="1:5">
      <c r="A2024" t="s">
        <v>1628</v>
      </c>
      <c r="B2024">
        <v>100</v>
      </c>
      <c r="C2024" s="1">
        <v>46132.7170486111</v>
      </c>
      <c r="D2024" t="s">
        <v>3994</v>
      </c>
      <c r="E2024" t="s">
        <v>1628</v>
      </c>
    </row>
    <row r="2025" spans="1:5">
      <c r="A2025" t="s">
        <v>2667</v>
      </c>
      <c r="B2025">
        <v>30</v>
      </c>
      <c r="C2025" s="1">
        <v>46132.7170486111</v>
      </c>
      <c r="D2025" t="s">
        <v>3994</v>
      </c>
      <c r="E2025" t="s">
        <v>2667</v>
      </c>
    </row>
    <row r="2026" spans="1:5">
      <c r="A2026" t="s">
        <v>2661</v>
      </c>
      <c r="B2026">
        <v>100</v>
      </c>
      <c r="C2026" s="1">
        <v>46132.7170486111</v>
      </c>
      <c r="D2026" t="s">
        <v>3994</v>
      </c>
      <c r="E2026" t="s">
        <v>2661</v>
      </c>
    </row>
    <row r="2027" spans="1:5">
      <c r="A2027" t="s">
        <v>2619</v>
      </c>
      <c r="B2027">
        <v>250</v>
      </c>
      <c r="C2027" s="1">
        <v>46132.7170486111</v>
      </c>
      <c r="D2027" t="s">
        <v>3994</v>
      </c>
      <c r="E2027" t="s">
        <v>2619</v>
      </c>
    </row>
    <row r="2028" spans="1:5">
      <c r="A2028" t="s">
        <v>3058</v>
      </c>
      <c r="B2028">
        <v>200</v>
      </c>
      <c r="C2028" s="1">
        <v>46132.7170486111</v>
      </c>
      <c r="D2028" t="s">
        <v>3994</v>
      </c>
      <c r="E2028" t="s">
        <v>3058</v>
      </c>
    </row>
    <row r="2029" spans="1:5">
      <c r="A2029" t="s">
        <v>3054</v>
      </c>
      <c r="B2029">
        <v>150</v>
      </c>
      <c r="C2029" s="1">
        <v>46132.7170486111</v>
      </c>
      <c r="D2029" t="s">
        <v>3994</v>
      </c>
      <c r="E2029" t="s">
        <v>3054</v>
      </c>
    </row>
    <row r="2030" spans="1:5">
      <c r="A2030" t="s">
        <v>3056</v>
      </c>
      <c r="B2030">
        <v>150</v>
      </c>
      <c r="C2030" s="1">
        <v>46132.7170486111</v>
      </c>
      <c r="D2030" t="s">
        <v>3994</v>
      </c>
      <c r="E2030" t="s">
        <v>3056</v>
      </c>
    </row>
    <row r="2031" spans="1:5">
      <c r="A2031" t="s">
        <v>533</v>
      </c>
      <c r="B2031">
        <v>30</v>
      </c>
      <c r="C2031" s="1">
        <v>46132.7202083333</v>
      </c>
      <c r="D2031" t="s">
        <v>3994</v>
      </c>
      <c r="E2031" t="s">
        <v>533</v>
      </c>
    </row>
    <row r="2032" spans="1:5">
      <c r="A2032" t="s">
        <v>551</v>
      </c>
      <c r="B2032">
        <v>50</v>
      </c>
      <c r="C2032" s="1">
        <v>46132.7202083333</v>
      </c>
      <c r="D2032" t="s">
        <v>3994</v>
      </c>
      <c r="E2032" t="s">
        <v>551</v>
      </c>
    </row>
    <row r="2033" spans="1:5">
      <c r="A2033" t="s">
        <v>2739</v>
      </c>
      <c r="B2033">
        <v>30</v>
      </c>
      <c r="C2033" s="1">
        <v>46132.7202083333</v>
      </c>
      <c r="D2033" t="s">
        <v>3994</v>
      </c>
      <c r="E2033" t="s">
        <v>2739</v>
      </c>
    </row>
    <row r="2034" spans="1:5">
      <c r="A2034" t="s">
        <v>1366</v>
      </c>
      <c r="B2034">
        <v>300</v>
      </c>
      <c r="C2034" s="1">
        <v>46132.7205902778</v>
      </c>
      <c r="D2034" t="s">
        <v>3994</v>
      </c>
      <c r="E2034" t="s">
        <v>1366</v>
      </c>
    </row>
    <row r="2035" spans="1:5">
      <c r="A2035" t="s">
        <v>2378</v>
      </c>
      <c r="B2035">
        <v>300</v>
      </c>
      <c r="C2035" s="1">
        <v>46132.7205902778</v>
      </c>
      <c r="D2035" t="s">
        <v>3994</v>
      </c>
      <c r="E2035" t="s">
        <v>2378</v>
      </c>
    </row>
    <row r="2036" spans="1:5">
      <c r="A2036" t="s">
        <v>2404</v>
      </c>
      <c r="B2036">
        <v>300</v>
      </c>
      <c r="C2036" s="1">
        <v>46132.7205902778</v>
      </c>
      <c r="D2036" t="s">
        <v>3994</v>
      </c>
      <c r="E2036" t="s">
        <v>2404</v>
      </c>
    </row>
    <row r="2037" spans="1:5">
      <c r="A2037" t="s">
        <v>1959</v>
      </c>
      <c r="B2037">
        <v>150</v>
      </c>
      <c r="C2037" s="1">
        <v>46132.7234837963</v>
      </c>
      <c r="D2037" t="s">
        <v>3994</v>
      </c>
      <c r="E2037" t="s">
        <v>1959</v>
      </c>
    </row>
    <row r="2038" spans="1:5">
      <c r="A2038" t="s">
        <v>1340</v>
      </c>
      <c r="B2038">
        <v>250</v>
      </c>
      <c r="C2038" s="1">
        <v>46132.7234837963</v>
      </c>
      <c r="D2038" t="s">
        <v>3994</v>
      </c>
      <c r="E2038" t="s">
        <v>1340</v>
      </c>
    </row>
    <row r="2039" spans="1:5">
      <c r="A2039" t="s">
        <v>62</v>
      </c>
      <c r="B2039">
        <v>100</v>
      </c>
      <c r="C2039" s="1">
        <v>46132.7234837963</v>
      </c>
      <c r="D2039" t="s">
        <v>3994</v>
      </c>
      <c r="E2039" t="s">
        <v>62</v>
      </c>
    </row>
    <row r="2040" spans="1:5">
      <c r="A2040" t="s">
        <v>100</v>
      </c>
      <c r="B2040">
        <v>200</v>
      </c>
      <c r="C2040" s="1">
        <v>46132.7234837963</v>
      </c>
      <c r="D2040" t="s">
        <v>3994</v>
      </c>
      <c r="E2040" t="s">
        <v>100</v>
      </c>
    </row>
    <row r="2041" spans="1:5">
      <c r="A2041" t="s">
        <v>1839</v>
      </c>
      <c r="B2041">
        <v>30</v>
      </c>
      <c r="C2041" s="1">
        <v>46132.7242592593</v>
      </c>
      <c r="D2041" t="s">
        <v>3994</v>
      </c>
      <c r="E2041" t="s">
        <v>1839</v>
      </c>
    </row>
    <row r="2042" spans="1:5">
      <c r="A2042" t="s">
        <v>132</v>
      </c>
      <c r="B2042">
        <v>70</v>
      </c>
      <c r="C2042" s="1">
        <v>46132.7242592593</v>
      </c>
      <c r="D2042" t="s">
        <v>3994</v>
      </c>
      <c r="E2042" t="s">
        <v>132</v>
      </c>
    </row>
    <row r="2043" spans="1:5">
      <c r="A2043" t="s">
        <v>234</v>
      </c>
      <c r="B2043">
        <v>30</v>
      </c>
      <c r="C2043" s="1">
        <v>46132.7242592593</v>
      </c>
      <c r="D2043" t="s">
        <v>3994</v>
      </c>
      <c r="E2043" t="s">
        <v>234</v>
      </c>
    </row>
    <row r="2044" spans="1:5">
      <c r="A2044" t="s">
        <v>1200</v>
      </c>
      <c r="B2044">
        <v>30</v>
      </c>
      <c r="C2044" s="1">
        <v>46132.7242592593</v>
      </c>
      <c r="D2044" t="s">
        <v>3994</v>
      </c>
      <c r="E2044" t="s">
        <v>1200</v>
      </c>
    </row>
    <row r="2045" spans="1:5">
      <c r="A2045" t="s">
        <v>3282</v>
      </c>
      <c r="B2045">
        <v>50</v>
      </c>
      <c r="C2045" s="1">
        <v>46132.7308680556</v>
      </c>
      <c r="D2045" t="s">
        <v>3994</v>
      </c>
      <c r="E2045" t="s">
        <v>3282</v>
      </c>
    </row>
    <row r="2046" spans="1:5">
      <c r="A2046" t="s">
        <v>1438</v>
      </c>
      <c r="B2046">
        <v>50</v>
      </c>
      <c r="C2046" s="1">
        <v>46132.7308680556</v>
      </c>
      <c r="D2046" t="s">
        <v>3994</v>
      </c>
      <c r="E2046" t="s">
        <v>1438</v>
      </c>
    </row>
    <row r="2047" spans="1:5">
      <c r="A2047" t="s">
        <v>1562</v>
      </c>
      <c r="B2047">
        <v>150</v>
      </c>
      <c r="C2047" s="1">
        <v>46132.7308680556</v>
      </c>
      <c r="D2047" t="s">
        <v>3994</v>
      </c>
      <c r="E2047" t="s">
        <v>1562</v>
      </c>
    </row>
    <row r="2048" spans="1:5">
      <c r="A2048" t="s">
        <v>1564</v>
      </c>
      <c r="B2048">
        <v>50</v>
      </c>
      <c r="C2048" s="1">
        <v>46132.7308680556</v>
      </c>
      <c r="D2048" t="s">
        <v>3994</v>
      </c>
      <c r="E2048" t="s">
        <v>1564</v>
      </c>
    </row>
    <row r="2049" spans="1:5">
      <c r="A2049" t="s">
        <v>1566</v>
      </c>
      <c r="B2049">
        <v>50</v>
      </c>
      <c r="C2049" s="1">
        <v>46132.7308680556</v>
      </c>
      <c r="D2049" t="s">
        <v>3994</v>
      </c>
      <c r="E2049" t="s">
        <v>1566</v>
      </c>
    </row>
    <row r="2050" spans="1:5">
      <c r="A2050" t="s">
        <v>2233</v>
      </c>
      <c r="B2050">
        <v>100</v>
      </c>
      <c r="C2050" s="1">
        <v>46132.7308680556</v>
      </c>
      <c r="D2050" t="s">
        <v>3994</v>
      </c>
      <c r="E2050" t="s">
        <v>2233</v>
      </c>
    </row>
    <row r="2051" spans="1:5">
      <c r="A2051" t="s">
        <v>1230</v>
      </c>
      <c r="B2051">
        <v>50</v>
      </c>
      <c r="C2051" s="1">
        <v>46132.7308680556</v>
      </c>
      <c r="D2051" t="s">
        <v>3994</v>
      </c>
      <c r="E2051" t="s">
        <v>1230</v>
      </c>
    </row>
    <row r="2052" spans="1:5">
      <c r="A2052" t="s">
        <v>454</v>
      </c>
      <c r="B2052">
        <v>150</v>
      </c>
      <c r="C2052" s="1">
        <v>46133.6236805556</v>
      </c>
      <c r="D2052" t="s">
        <v>3994</v>
      </c>
      <c r="E2052" t="s">
        <v>454</v>
      </c>
    </row>
    <row r="2053" spans="1:5">
      <c r="A2053" t="s">
        <v>426</v>
      </c>
      <c r="B2053">
        <v>50</v>
      </c>
      <c r="C2053" s="1">
        <v>46133.6283333333</v>
      </c>
      <c r="D2053" t="s">
        <v>3994</v>
      </c>
      <c r="E2053" t="s">
        <v>426</v>
      </c>
    </row>
    <row r="2054" spans="1:5">
      <c r="A2054" t="s">
        <v>2400</v>
      </c>
      <c r="B2054">
        <v>200</v>
      </c>
      <c r="C2054" s="1">
        <v>46133.6340509259</v>
      </c>
      <c r="D2054" t="s">
        <v>3994</v>
      </c>
      <c r="E2054" t="s">
        <v>2400</v>
      </c>
    </row>
    <row r="2055" spans="1:5">
      <c r="A2055" t="s">
        <v>470</v>
      </c>
      <c r="B2055">
        <v>100</v>
      </c>
      <c r="C2055" s="1">
        <v>46133.7048032407</v>
      </c>
      <c r="D2055" t="s">
        <v>3994</v>
      </c>
      <c r="E2055" t="s">
        <v>470</v>
      </c>
    </row>
    <row r="2056" spans="1:5">
      <c r="A2056" t="s">
        <v>4012</v>
      </c>
      <c r="B2056">
        <v>200</v>
      </c>
      <c r="C2056" s="1">
        <v>46133.7204861111</v>
      </c>
      <c r="D2056" t="s">
        <v>3994</v>
      </c>
      <c r="E2056" t="s">
        <v>4012</v>
      </c>
    </row>
    <row r="2057" spans="1:5">
      <c r="A2057" t="s">
        <v>4013</v>
      </c>
      <c r="B2057">
        <v>200</v>
      </c>
      <c r="C2057" s="1">
        <v>46133.7204861111</v>
      </c>
      <c r="D2057" t="s">
        <v>3994</v>
      </c>
      <c r="E2057" t="s">
        <v>4013</v>
      </c>
    </row>
    <row r="2058" spans="1:5">
      <c r="A2058" t="s">
        <v>4014</v>
      </c>
      <c r="B2058">
        <v>200</v>
      </c>
      <c r="C2058" s="1">
        <v>46133.7204861111</v>
      </c>
      <c r="D2058" t="s">
        <v>3994</v>
      </c>
      <c r="E2058" t="s">
        <v>4014</v>
      </c>
    </row>
    <row r="2059" spans="1:5">
      <c r="A2059" t="s">
        <v>4015</v>
      </c>
      <c r="B2059">
        <v>200</v>
      </c>
      <c r="C2059" s="1">
        <v>46133.7204861111</v>
      </c>
      <c r="D2059" t="s">
        <v>3994</v>
      </c>
      <c r="E2059" t="s">
        <v>4015</v>
      </c>
    </row>
    <row r="2060" spans="1:5">
      <c r="A2060" t="s">
        <v>4016</v>
      </c>
      <c r="B2060">
        <v>200</v>
      </c>
      <c r="C2060" s="1">
        <v>46133.7204861111</v>
      </c>
      <c r="D2060" t="s">
        <v>3994</v>
      </c>
      <c r="E2060" t="s">
        <v>4016</v>
      </c>
    </row>
    <row r="2061" spans="1:5">
      <c r="A2061" t="s">
        <v>100</v>
      </c>
      <c r="B2061">
        <v>100</v>
      </c>
      <c r="C2061" s="1">
        <v>46134.6968981481</v>
      </c>
      <c r="D2061" t="s">
        <v>3994</v>
      </c>
      <c r="E2061" t="s">
        <v>100</v>
      </c>
    </row>
    <row r="2062" spans="1:5">
      <c r="A2062" t="s">
        <v>2227</v>
      </c>
      <c r="B2062">
        <v>100</v>
      </c>
      <c r="C2062" s="1">
        <v>46134.6968981481</v>
      </c>
      <c r="D2062" t="s">
        <v>3994</v>
      </c>
      <c r="E2062" t="s">
        <v>2227</v>
      </c>
    </row>
    <row r="2063" spans="1:5">
      <c r="A2063" t="s">
        <v>2400</v>
      </c>
      <c r="B2063">
        <v>300</v>
      </c>
      <c r="C2063" s="1">
        <v>46134.7054976852</v>
      </c>
      <c r="D2063" t="s">
        <v>3994</v>
      </c>
      <c r="E2063" t="s">
        <v>2400</v>
      </c>
    </row>
    <row r="2064" spans="1:5">
      <c r="A2064" t="s">
        <v>390</v>
      </c>
      <c r="B2064">
        <v>340</v>
      </c>
      <c r="C2064" s="1">
        <v>46134.7152314815</v>
      </c>
      <c r="D2064" t="s">
        <v>3994</v>
      </c>
      <c r="E2064" t="s">
        <v>390</v>
      </c>
    </row>
    <row r="2065" spans="1:5">
      <c r="A2065" t="s">
        <v>2471</v>
      </c>
      <c r="B2065">
        <v>30</v>
      </c>
      <c r="C2065" s="1">
        <v>46134.7262152778</v>
      </c>
      <c r="D2065" t="s">
        <v>3994</v>
      </c>
      <c r="E2065" t="s">
        <v>2471</v>
      </c>
    </row>
    <row r="2066" spans="1:5">
      <c r="A2066" t="s">
        <v>2904</v>
      </c>
      <c r="B2066">
        <v>30</v>
      </c>
      <c r="C2066" s="1">
        <v>46134.7262152778</v>
      </c>
      <c r="D2066" t="s">
        <v>3994</v>
      </c>
      <c r="E2066" t="s">
        <v>2904</v>
      </c>
    </row>
    <row r="2067" spans="1:5">
      <c r="A2067" t="s">
        <v>426</v>
      </c>
      <c r="B2067">
        <v>50</v>
      </c>
      <c r="C2067" s="1">
        <v>46134.7262152778</v>
      </c>
      <c r="D2067" t="s">
        <v>3994</v>
      </c>
      <c r="E2067" t="s">
        <v>426</v>
      </c>
    </row>
    <row r="2068" spans="1:5">
      <c r="A2068" t="s">
        <v>505</v>
      </c>
      <c r="B2068">
        <v>100</v>
      </c>
      <c r="C2068" s="1">
        <v>46134.7262152778</v>
      </c>
      <c r="D2068" t="s">
        <v>3994</v>
      </c>
      <c r="E2068" t="s">
        <v>505</v>
      </c>
    </row>
    <row r="2069" spans="1:5">
      <c r="A2069" t="s">
        <v>132</v>
      </c>
      <c r="B2069">
        <v>30</v>
      </c>
      <c r="C2069" s="1">
        <v>46134.7262152778</v>
      </c>
      <c r="D2069" t="s">
        <v>3994</v>
      </c>
      <c r="E2069" t="s">
        <v>132</v>
      </c>
    </row>
    <row r="2070" spans="1:5">
      <c r="A2070" t="s">
        <v>176</v>
      </c>
      <c r="B2070">
        <v>30</v>
      </c>
      <c r="C2070" s="1">
        <v>46134.7262152778</v>
      </c>
      <c r="D2070" t="s">
        <v>3994</v>
      </c>
      <c r="E2070" t="s">
        <v>176</v>
      </c>
    </row>
    <row r="2071" spans="1:5">
      <c r="A2071" t="s">
        <v>184</v>
      </c>
      <c r="B2071">
        <v>30</v>
      </c>
      <c r="C2071" s="1">
        <v>46134.7262152778</v>
      </c>
      <c r="D2071" t="s">
        <v>3994</v>
      </c>
      <c r="E2071" t="s">
        <v>184</v>
      </c>
    </row>
    <row r="2072" spans="1:5">
      <c r="A2072" t="s">
        <v>1520</v>
      </c>
      <c r="B2072">
        <v>50</v>
      </c>
      <c r="C2072" s="1">
        <v>46134.7262152778</v>
      </c>
      <c r="D2072" t="s">
        <v>3994</v>
      </c>
      <c r="E2072" t="s">
        <v>1520</v>
      </c>
    </row>
    <row r="2073" spans="1:5">
      <c r="A2073" t="s">
        <v>888</v>
      </c>
      <c r="B2073">
        <v>30</v>
      </c>
      <c r="C2073" s="1">
        <v>46134.7262152778</v>
      </c>
      <c r="D2073" t="s">
        <v>3994</v>
      </c>
      <c r="E2073" t="s">
        <v>888</v>
      </c>
    </row>
    <row r="2074" spans="1:5">
      <c r="A2074" t="s">
        <v>2419</v>
      </c>
      <c r="B2074">
        <v>50</v>
      </c>
      <c r="C2074" s="1">
        <v>46134.7294907407</v>
      </c>
      <c r="D2074" t="s">
        <v>3994</v>
      </c>
      <c r="E2074" t="s">
        <v>2419</v>
      </c>
    </row>
    <row r="2075" spans="1:5">
      <c r="A2075" t="s">
        <v>2611</v>
      </c>
      <c r="B2075">
        <v>50</v>
      </c>
      <c r="C2075" s="1">
        <v>46134.7294907407</v>
      </c>
      <c r="D2075" t="s">
        <v>3994</v>
      </c>
      <c r="E2075" t="s">
        <v>2611</v>
      </c>
    </row>
    <row r="2076" spans="1:5">
      <c r="A2076" t="s">
        <v>1638</v>
      </c>
      <c r="B2076">
        <v>100</v>
      </c>
      <c r="C2076" s="1">
        <v>46134.7294907407</v>
      </c>
      <c r="D2076" t="s">
        <v>3994</v>
      </c>
      <c r="E2076" t="s">
        <v>1638</v>
      </c>
    </row>
    <row r="2077" spans="1:5">
      <c r="A2077" t="s">
        <v>2622</v>
      </c>
      <c r="B2077">
        <v>100</v>
      </c>
      <c r="C2077" s="1">
        <v>46134.7294907407</v>
      </c>
      <c r="D2077" t="s">
        <v>3994</v>
      </c>
      <c r="E2077" t="s">
        <v>2622</v>
      </c>
    </row>
    <row r="2078" spans="1:5">
      <c r="A2078" t="s">
        <v>2619</v>
      </c>
      <c r="B2078">
        <v>100</v>
      </c>
      <c r="C2078" s="1">
        <v>46134.7294907407</v>
      </c>
      <c r="D2078" t="s">
        <v>3994</v>
      </c>
      <c r="E2078" t="s">
        <v>2619</v>
      </c>
    </row>
    <row r="2079" spans="1:5">
      <c r="A2079" t="s">
        <v>3058</v>
      </c>
      <c r="B2079">
        <v>100</v>
      </c>
      <c r="C2079" s="1">
        <v>46134.7294907407</v>
      </c>
      <c r="D2079" t="s">
        <v>3994</v>
      </c>
      <c r="E2079" t="s">
        <v>3058</v>
      </c>
    </row>
    <row r="2080" spans="1:5">
      <c r="A2080" t="s">
        <v>1720</v>
      </c>
      <c r="B2080">
        <v>100</v>
      </c>
      <c r="C2080" s="1">
        <v>46134.7294907407</v>
      </c>
      <c r="D2080" t="s">
        <v>3994</v>
      </c>
      <c r="E2080" t="s">
        <v>1720</v>
      </c>
    </row>
    <row r="2081" spans="1:5">
      <c r="A2081" t="s">
        <v>2197</v>
      </c>
      <c r="B2081">
        <v>60</v>
      </c>
      <c r="C2081" s="1">
        <v>46134.7294907407</v>
      </c>
      <c r="D2081" t="s">
        <v>3994</v>
      </c>
      <c r="E2081" t="s">
        <v>2197</v>
      </c>
    </row>
    <row r="2082" spans="1:5">
      <c r="A2082" t="s">
        <v>2043</v>
      </c>
      <c r="B2082">
        <v>50</v>
      </c>
      <c r="C2082" s="1">
        <v>46134.7294907407</v>
      </c>
      <c r="D2082" t="s">
        <v>3994</v>
      </c>
      <c r="E2082" t="s">
        <v>2043</v>
      </c>
    </row>
    <row r="2083" spans="1:5">
      <c r="A2083" t="s">
        <v>1802</v>
      </c>
      <c r="B2083">
        <v>200</v>
      </c>
      <c r="C2083" s="1">
        <v>46134.7480555556</v>
      </c>
      <c r="D2083" t="s">
        <v>3994</v>
      </c>
      <c r="E2083" t="s">
        <v>1802</v>
      </c>
    </row>
    <row r="2084" spans="1:5">
      <c r="A2084" t="s">
        <v>3066</v>
      </c>
      <c r="B2084">
        <v>350</v>
      </c>
      <c r="C2084" s="1">
        <v>46134.7480555556</v>
      </c>
      <c r="D2084" t="s">
        <v>3994</v>
      </c>
      <c r="E2084" t="s">
        <v>3066</v>
      </c>
    </row>
    <row r="2085" spans="1:5">
      <c r="A2085" t="s">
        <v>3070</v>
      </c>
      <c r="B2085">
        <v>500</v>
      </c>
      <c r="C2085" s="1">
        <v>46134.7480555556</v>
      </c>
      <c r="D2085" t="s">
        <v>3994</v>
      </c>
      <c r="E2085" t="s">
        <v>3070</v>
      </c>
    </row>
    <row r="2086" spans="1:5">
      <c r="A2086" t="s">
        <v>4017</v>
      </c>
      <c r="B2086">
        <v>200</v>
      </c>
      <c r="C2086" s="1">
        <v>46134.7539467593</v>
      </c>
      <c r="D2086" t="s">
        <v>3994</v>
      </c>
      <c r="E2086" t="s">
        <v>4017</v>
      </c>
    </row>
    <row r="2087" spans="1:5">
      <c r="A2087" t="s">
        <v>4018</v>
      </c>
      <c r="B2087">
        <v>200</v>
      </c>
      <c r="C2087" s="1">
        <v>46134.7539467593</v>
      </c>
      <c r="D2087" t="s">
        <v>3994</v>
      </c>
      <c r="E2087" t="s">
        <v>4018</v>
      </c>
    </row>
    <row r="2088" spans="1:5">
      <c r="A2088" t="s">
        <v>4019</v>
      </c>
      <c r="B2088">
        <v>200</v>
      </c>
      <c r="C2088" s="1">
        <v>46134.7539467593</v>
      </c>
      <c r="D2088" t="s">
        <v>3994</v>
      </c>
      <c r="E2088" t="s">
        <v>4019</v>
      </c>
    </row>
    <row r="2089" spans="1:5">
      <c r="A2089" t="s">
        <v>4020</v>
      </c>
      <c r="B2089">
        <v>200</v>
      </c>
      <c r="C2089" s="1">
        <v>46134.7539467593</v>
      </c>
      <c r="D2089" t="s">
        <v>3994</v>
      </c>
      <c r="E2089" t="s">
        <v>4020</v>
      </c>
    </row>
    <row r="2090" spans="1:5">
      <c r="A2090" t="s">
        <v>4021</v>
      </c>
      <c r="B2090">
        <v>200</v>
      </c>
      <c r="C2090" s="1">
        <v>46134.7539467593</v>
      </c>
      <c r="D2090" t="s">
        <v>3994</v>
      </c>
      <c r="E2090" t="s">
        <v>4021</v>
      </c>
    </row>
    <row r="2091" spans="1:5">
      <c r="A2091" t="s">
        <v>831</v>
      </c>
      <c r="B2091">
        <v>200</v>
      </c>
      <c r="C2091" s="1">
        <v>46134.7599305556</v>
      </c>
      <c r="D2091" t="s">
        <v>3994</v>
      </c>
      <c r="E2091" t="s">
        <v>831</v>
      </c>
    </row>
    <row r="2092" spans="1:5">
      <c r="A2092" t="s">
        <v>2251</v>
      </c>
      <c r="B2092">
        <v>150</v>
      </c>
      <c r="C2092" s="1">
        <v>46134.7599305556</v>
      </c>
      <c r="D2092" t="s">
        <v>3994</v>
      </c>
      <c r="E2092" t="s">
        <v>2251</v>
      </c>
    </row>
    <row r="2093" spans="1:5">
      <c r="A2093" t="s">
        <v>2253</v>
      </c>
      <c r="B2093">
        <v>150</v>
      </c>
      <c r="C2093" s="1">
        <v>46134.7599305556</v>
      </c>
      <c r="D2093" t="s">
        <v>3994</v>
      </c>
      <c r="E2093" t="s">
        <v>2253</v>
      </c>
    </row>
    <row r="2094" spans="1:5">
      <c r="A2094" t="s">
        <v>2255</v>
      </c>
      <c r="B2094">
        <v>100</v>
      </c>
      <c r="C2094" s="1">
        <v>46134.7599305556</v>
      </c>
      <c r="D2094" t="s">
        <v>3994</v>
      </c>
      <c r="E2094" t="s">
        <v>2255</v>
      </c>
    </row>
    <row r="2095" spans="1:5">
      <c r="A2095" t="s">
        <v>2257</v>
      </c>
      <c r="B2095">
        <v>100</v>
      </c>
      <c r="C2095" s="1">
        <v>46134.7599305556</v>
      </c>
      <c r="D2095" t="s">
        <v>3994</v>
      </c>
      <c r="E2095" t="s">
        <v>2257</v>
      </c>
    </row>
    <row r="2096" spans="1:5">
      <c r="A2096" t="s">
        <v>2263</v>
      </c>
      <c r="B2096">
        <v>100</v>
      </c>
      <c r="C2096" s="1">
        <v>46134.7599305556</v>
      </c>
      <c r="D2096" t="s">
        <v>3994</v>
      </c>
      <c r="E2096" t="s">
        <v>2263</v>
      </c>
    </row>
    <row r="2097" spans="1:5">
      <c r="A2097" t="s">
        <v>2267</v>
      </c>
      <c r="B2097">
        <v>100</v>
      </c>
      <c r="C2097" s="1">
        <v>46134.7599305556</v>
      </c>
      <c r="D2097" t="s">
        <v>3994</v>
      </c>
      <c r="E2097" t="s">
        <v>2267</v>
      </c>
    </row>
    <row r="2098" spans="1:5">
      <c r="A2098" t="s">
        <v>2287</v>
      </c>
      <c r="B2098">
        <v>100</v>
      </c>
      <c r="C2098" s="1">
        <v>46134.7599305556</v>
      </c>
      <c r="D2098" t="s">
        <v>3994</v>
      </c>
      <c r="E2098" t="s">
        <v>2287</v>
      </c>
    </row>
    <row r="2099" spans="1:5">
      <c r="A2099" t="s">
        <v>2289</v>
      </c>
      <c r="B2099">
        <v>100</v>
      </c>
      <c r="C2099" s="1">
        <v>46134.7599305556</v>
      </c>
      <c r="D2099" t="s">
        <v>3994</v>
      </c>
      <c r="E2099" t="s">
        <v>2289</v>
      </c>
    </row>
    <row r="2100" spans="1:5">
      <c r="A2100" t="s">
        <v>2291</v>
      </c>
      <c r="B2100">
        <v>100</v>
      </c>
      <c r="C2100" s="1">
        <v>46134.7599305556</v>
      </c>
      <c r="D2100" t="s">
        <v>3994</v>
      </c>
      <c r="E2100" t="s">
        <v>2291</v>
      </c>
    </row>
    <row r="2101" spans="1:5">
      <c r="A2101" t="s">
        <v>2293</v>
      </c>
      <c r="B2101">
        <v>100</v>
      </c>
      <c r="C2101" s="1">
        <v>46134.7599305556</v>
      </c>
      <c r="D2101" t="s">
        <v>3994</v>
      </c>
      <c r="E2101" t="s">
        <v>2293</v>
      </c>
    </row>
    <row r="2102" spans="1:5">
      <c r="A2102" t="s">
        <v>2301</v>
      </c>
      <c r="B2102">
        <v>100</v>
      </c>
      <c r="C2102" s="1">
        <v>46134.7599305556</v>
      </c>
      <c r="D2102" t="s">
        <v>3994</v>
      </c>
      <c r="E2102" t="s">
        <v>2301</v>
      </c>
    </row>
    <row r="2103" spans="1:5">
      <c r="A2103" t="s">
        <v>2309</v>
      </c>
      <c r="B2103">
        <v>100</v>
      </c>
      <c r="C2103" s="1">
        <v>46134.7599305556</v>
      </c>
      <c r="D2103" t="s">
        <v>3994</v>
      </c>
      <c r="E2103" t="s">
        <v>2309</v>
      </c>
    </row>
    <row r="2104" spans="1:5">
      <c r="A2104" t="s">
        <v>2317</v>
      </c>
      <c r="B2104">
        <v>100</v>
      </c>
      <c r="C2104" s="1">
        <v>46134.7599305556</v>
      </c>
      <c r="D2104" t="s">
        <v>3994</v>
      </c>
      <c r="E2104" t="s">
        <v>2317</v>
      </c>
    </row>
    <row r="2105" spans="1:5">
      <c r="A2105" t="s">
        <v>2333</v>
      </c>
      <c r="B2105">
        <v>100</v>
      </c>
      <c r="C2105" s="1">
        <v>46134.7599305556</v>
      </c>
      <c r="D2105" t="s">
        <v>3994</v>
      </c>
      <c r="E2105" t="s">
        <v>2333</v>
      </c>
    </row>
    <row r="2106" spans="1:5">
      <c r="A2106" t="s">
        <v>1568</v>
      </c>
      <c r="B2106">
        <v>50</v>
      </c>
      <c r="C2106" s="1">
        <v>46134.7612384259</v>
      </c>
      <c r="D2106" t="s">
        <v>3994</v>
      </c>
      <c r="E2106" t="s">
        <v>1568</v>
      </c>
    </row>
    <row r="2107" spans="1:5">
      <c r="A2107" t="s">
        <v>2233</v>
      </c>
      <c r="B2107">
        <v>50</v>
      </c>
      <c r="C2107" s="1">
        <v>46134.7612384259</v>
      </c>
      <c r="D2107" t="s">
        <v>3994</v>
      </c>
      <c r="E2107" t="s">
        <v>2233</v>
      </c>
    </row>
    <row r="2108" spans="1:5">
      <c r="A2108" t="s">
        <v>3022</v>
      </c>
      <c r="B2108">
        <v>263</v>
      </c>
      <c r="C2108" s="1">
        <v>46134.7634375</v>
      </c>
      <c r="D2108" t="s">
        <v>3994</v>
      </c>
      <c r="E2108" t="s">
        <v>3022</v>
      </c>
    </row>
    <row r="2109" spans="1:5">
      <c r="A2109" t="s">
        <v>533</v>
      </c>
      <c r="B2109">
        <v>30</v>
      </c>
      <c r="C2109" s="1">
        <v>46134.7644097222</v>
      </c>
      <c r="D2109" t="s">
        <v>3994</v>
      </c>
      <c r="E2109" t="s">
        <v>533</v>
      </c>
    </row>
    <row r="2110" spans="1:5">
      <c r="A2110" t="s">
        <v>551</v>
      </c>
      <c r="B2110">
        <v>30</v>
      </c>
      <c r="C2110" s="1">
        <v>46134.7644097222</v>
      </c>
      <c r="D2110" t="s">
        <v>3994</v>
      </c>
      <c r="E2110" t="s">
        <v>551</v>
      </c>
    </row>
    <row r="2111" spans="1:5">
      <c r="A2111" t="s">
        <v>2739</v>
      </c>
      <c r="B2111">
        <v>50</v>
      </c>
      <c r="C2111" s="1">
        <v>46134.7644097222</v>
      </c>
      <c r="D2111" t="s">
        <v>3994</v>
      </c>
      <c r="E2111" t="s">
        <v>2739</v>
      </c>
    </row>
    <row r="2112" spans="1:5">
      <c r="A2112" t="s">
        <v>827</v>
      </c>
      <c r="B2112">
        <v>30</v>
      </c>
      <c r="C2112" s="1">
        <v>46134.7644097222</v>
      </c>
      <c r="D2112" t="s">
        <v>3994</v>
      </c>
      <c r="E2112" t="s">
        <v>827</v>
      </c>
    </row>
    <row r="2113" spans="1:5">
      <c r="A2113" t="s">
        <v>2777</v>
      </c>
      <c r="B2113">
        <v>100</v>
      </c>
      <c r="C2113" s="1">
        <v>46134.7657291667</v>
      </c>
      <c r="D2113" t="s">
        <v>3994</v>
      </c>
      <c r="E2113" t="s">
        <v>2777</v>
      </c>
    </row>
    <row r="2114" spans="1:5">
      <c r="A2114" t="s">
        <v>3271</v>
      </c>
      <c r="B2114">
        <v>300</v>
      </c>
      <c r="C2114" s="1">
        <v>46134.8000347222</v>
      </c>
      <c r="D2114" t="s">
        <v>3994</v>
      </c>
      <c r="E2114" t="s">
        <v>3271</v>
      </c>
    </row>
    <row r="2115" spans="1:5">
      <c r="A2115" t="s">
        <v>4022</v>
      </c>
      <c r="B2115">
        <v>300</v>
      </c>
      <c r="C2115" s="1">
        <v>46134.8026851852</v>
      </c>
      <c r="D2115" t="s">
        <v>3994</v>
      </c>
      <c r="E2115" t="s">
        <v>4022</v>
      </c>
    </row>
    <row r="2116" spans="1:5">
      <c r="A2116" t="s">
        <v>4023</v>
      </c>
      <c r="B2116">
        <v>250</v>
      </c>
      <c r="C2116" s="1">
        <v>46135.6906365741</v>
      </c>
      <c r="D2116" t="s">
        <v>3994</v>
      </c>
      <c r="E2116" t="s">
        <v>4023</v>
      </c>
    </row>
    <row r="2117" spans="1:5">
      <c r="A2117" t="s">
        <v>62</v>
      </c>
      <c r="B2117">
        <v>100</v>
      </c>
      <c r="C2117" s="1">
        <v>46136.6659143519</v>
      </c>
      <c r="D2117" t="s">
        <v>3994</v>
      </c>
      <c r="E2117" t="s">
        <v>62</v>
      </c>
    </row>
    <row r="2118" spans="1:5">
      <c r="A2118" t="s">
        <v>100</v>
      </c>
      <c r="B2118">
        <v>200</v>
      </c>
      <c r="C2118" s="1">
        <v>46136.6659143519</v>
      </c>
      <c r="D2118" t="s">
        <v>3994</v>
      </c>
      <c r="E2118" t="s">
        <v>100</v>
      </c>
    </row>
    <row r="2119" spans="1:5">
      <c r="A2119" t="s">
        <v>2561</v>
      </c>
      <c r="B2119">
        <v>200</v>
      </c>
      <c r="C2119" s="1">
        <v>46136.6779861111</v>
      </c>
      <c r="D2119" t="s">
        <v>3994</v>
      </c>
      <c r="E2119" t="s">
        <v>2561</v>
      </c>
    </row>
    <row r="2120" spans="1:5">
      <c r="A2120" t="s">
        <v>3076</v>
      </c>
      <c r="B2120">
        <v>200</v>
      </c>
      <c r="C2120" s="1">
        <v>46136.6779861111</v>
      </c>
      <c r="D2120" t="s">
        <v>3994</v>
      </c>
      <c r="E2120" t="s">
        <v>3076</v>
      </c>
    </row>
    <row r="2121" spans="1:5">
      <c r="A2121" t="s">
        <v>2355</v>
      </c>
      <c r="B2121">
        <v>200</v>
      </c>
      <c r="C2121" s="1">
        <v>46136.6779861111</v>
      </c>
      <c r="D2121" t="s">
        <v>3994</v>
      </c>
      <c r="E2121" t="s">
        <v>2355</v>
      </c>
    </row>
    <row r="2122" spans="1:5">
      <c r="A2122" t="s">
        <v>3068</v>
      </c>
      <c r="B2122">
        <v>200</v>
      </c>
      <c r="C2122" s="1">
        <v>46136.6779861111</v>
      </c>
      <c r="D2122" t="s">
        <v>3994</v>
      </c>
      <c r="E2122" t="s">
        <v>3068</v>
      </c>
    </row>
    <row r="2123" spans="1:5">
      <c r="A2123" t="s">
        <v>3070</v>
      </c>
      <c r="B2123">
        <v>200</v>
      </c>
      <c r="C2123" s="1">
        <v>46136.6779861111</v>
      </c>
      <c r="D2123" t="s">
        <v>3994</v>
      </c>
      <c r="E2123" t="s">
        <v>3070</v>
      </c>
    </row>
    <row r="2124" spans="1:5">
      <c r="A2124" t="s">
        <v>2611</v>
      </c>
      <c r="B2124">
        <v>50</v>
      </c>
      <c r="C2124" s="1">
        <v>46136.6786226852</v>
      </c>
      <c r="D2124" t="s">
        <v>3994</v>
      </c>
      <c r="E2124" t="s">
        <v>2611</v>
      </c>
    </row>
    <row r="2125" spans="1:5">
      <c r="A2125" t="s">
        <v>1262</v>
      </c>
      <c r="B2125">
        <v>100</v>
      </c>
      <c r="C2125" s="1">
        <v>46136.6786226852</v>
      </c>
      <c r="D2125" t="s">
        <v>3994</v>
      </c>
      <c r="E2125" t="s">
        <v>1262</v>
      </c>
    </row>
    <row r="2126" spans="1:5">
      <c r="A2126" t="s">
        <v>1634</v>
      </c>
      <c r="B2126">
        <v>100</v>
      </c>
      <c r="C2126" s="1">
        <v>46136.6786226852</v>
      </c>
      <c r="D2126" t="s">
        <v>3994</v>
      </c>
      <c r="E2126" t="s">
        <v>1634</v>
      </c>
    </row>
    <row r="2127" spans="1:5">
      <c r="A2127" t="s">
        <v>1616</v>
      </c>
      <c r="B2127">
        <v>100</v>
      </c>
      <c r="C2127" s="1">
        <v>46136.6786226852</v>
      </c>
      <c r="D2127" t="s">
        <v>3994</v>
      </c>
      <c r="E2127" t="s">
        <v>1616</v>
      </c>
    </row>
    <row r="2128" spans="1:5">
      <c r="A2128" t="s">
        <v>1624</v>
      </c>
      <c r="B2128">
        <v>100</v>
      </c>
      <c r="C2128" s="1">
        <v>46136.6786226852</v>
      </c>
      <c r="D2128" t="s">
        <v>3994</v>
      </c>
      <c r="E2128" t="s">
        <v>1624</v>
      </c>
    </row>
    <row r="2129" spans="1:5">
      <c r="A2129" t="s">
        <v>1622</v>
      </c>
      <c r="B2129">
        <v>100</v>
      </c>
      <c r="C2129" s="1">
        <v>46136.6786226852</v>
      </c>
      <c r="D2129" t="s">
        <v>3994</v>
      </c>
      <c r="E2129" t="s">
        <v>1622</v>
      </c>
    </row>
    <row r="2130" spans="1:5">
      <c r="A2130" t="s">
        <v>1500</v>
      </c>
      <c r="B2130">
        <v>100</v>
      </c>
      <c r="C2130" s="1">
        <v>46136.6786226852</v>
      </c>
      <c r="D2130" t="s">
        <v>3994</v>
      </c>
      <c r="E2130" t="s">
        <v>1500</v>
      </c>
    </row>
    <row r="2131" spans="1:5">
      <c r="A2131" t="s">
        <v>1504</v>
      </c>
      <c r="B2131">
        <v>100</v>
      </c>
      <c r="C2131" s="1">
        <v>46136.6786226852</v>
      </c>
      <c r="D2131" t="s">
        <v>3994</v>
      </c>
      <c r="E2131" t="s">
        <v>1504</v>
      </c>
    </row>
    <row r="2132" spans="1:5">
      <c r="A2132" t="s">
        <v>2239</v>
      </c>
      <c r="B2132">
        <v>50</v>
      </c>
      <c r="C2132" s="1">
        <v>46136.6786226852</v>
      </c>
      <c r="D2132" t="s">
        <v>3994</v>
      </c>
      <c r="E2132" t="s">
        <v>2239</v>
      </c>
    </row>
    <row r="2133" spans="1:5">
      <c r="A2133" t="s">
        <v>2043</v>
      </c>
      <c r="B2133">
        <v>100</v>
      </c>
      <c r="C2133" s="1">
        <v>46136.6786226852</v>
      </c>
      <c r="D2133" t="s">
        <v>3994</v>
      </c>
      <c r="E2133" t="s">
        <v>2043</v>
      </c>
    </row>
    <row r="2134" spans="1:5">
      <c r="A2134" t="s">
        <v>3058</v>
      </c>
      <c r="B2134">
        <v>250</v>
      </c>
      <c r="C2134" s="1">
        <v>46136.6786226852</v>
      </c>
      <c r="D2134" t="s">
        <v>3994</v>
      </c>
      <c r="E2134" t="s">
        <v>3058</v>
      </c>
    </row>
    <row r="2135" spans="1:5">
      <c r="A2135" t="s">
        <v>3054</v>
      </c>
      <c r="B2135">
        <v>100</v>
      </c>
      <c r="C2135" s="1">
        <v>46136.6786226852</v>
      </c>
      <c r="D2135" t="s">
        <v>3994</v>
      </c>
      <c r="E2135" t="s">
        <v>3054</v>
      </c>
    </row>
    <row r="2136" spans="1:5">
      <c r="A2136" t="s">
        <v>3056</v>
      </c>
      <c r="B2136">
        <v>100</v>
      </c>
      <c r="C2136" s="1">
        <v>46136.6786226852</v>
      </c>
      <c r="D2136" t="s">
        <v>3994</v>
      </c>
      <c r="E2136" t="s">
        <v>3056</v>
      </c>
    </row>
    <row r="2137" spans="1:5">
      <c r="A2137" t="s">
        <v>384</v>
      </c>
      <c r="B2137">
        <v>50</v>
      </c>
      <c r="C2137" s="1">
        <v>46136.6822800926</v>
      </c>
      <c r="D2137" t="s">
        <v>3994</v>
      </c>
      <c r="E2137" t="s">
        <v>384</v>
      </c>
    </row>
    <row r="2138" spans="1:5">
      <c r="A2138" t="s">
        <v>521</v>
      </c>
      <c r="B2138">
        <v>30</v>
      </c>
      <c r="C2138" s="1">
        <v>46136.6822800926</v>
      </c>
      <c r="D2138" t="s">
        <v>3994</v>
      </c>
      <c r="E2138" t="s">
        <v>521</v>
      </c>
    </row>
    <row r="2139" spans="1:5">
      <c r="A2139" t="s">
        <v>755</v>
      </c>
      <c r="B2139">
        <v>30</v>
      </c>
      <c r="C2139" s="1">
        <v>46136.6822800926</v>
      </c>
      <c r="D2139" t="s">
        <v>3994</v>
      </c>
      <c r="E2139" t="s">
        <v>755</v>
      </c>
    </row>
    <row r="2140" spans="1:5">
      <c r="A2140" t="s">
        <v>340</v>
      </c>
      <c r="B2140">
        <v>30</v>
      </c>
      <c r="C2140" s="1">
        <v>46136.6822800926</v>
      </c>
      <c r="D2140" t="s">
        <v>3994</v>
      </c>
      <c r="E2140" t="s">
        <v>340</v>
      </c>
    </row>
    <row r="2141" spans="1:5">
      <c r="A2141" t="s">
        <v>1292</v>
      </c>
      <c r="B2141">
        <v>500</v>
      </c>
      <c r="C2141" s="1">
        <v>46136.6823958333</v>
      </c>
      <c r="D2141" t="s">
        <v>3994</v>
      </c>
      <c r="E2141" t="s">
        <v>1292</v>
      </c>
    </row>
    <row r="2142" spans="1:5">
      <c r="A2142" t="s">
        <v>731</v>
      </c>
      <c r="B2142">
        <v>200</v>
      </c>
      <c r="C2142" s="1">
        <v>46136.6903703704</v>
      </c>
      <c r="D2142" t="s">
        <v>3994</v>
      </c>
      <c r="E2142" t="s">
        <v>731</v>
      </c>
    </row>
    <row r="2143" spans="1:5">
      <c r="A2143" t="s">
        <v>833</v>
      </c>
      <c r="B2143">
        <v>100</v>
      </c>
      <c r="C2143" s="1">
        <v>46136.6903703704</v>
      </c>
      <c r="D2143" t="s">
        <v>3994</v>
      </c>
      <c r="E2143" t="s">
        <v>833</v>
      </c>
    </row>
    <row r="2144" spans="1:5">
      <c r="A2144" t="s">
        <v>719</v>
      </c>
      <c r="B2144">
        <v>100</v>
      </c>
      <c r="C2144" s="1">
        <v>46136.6903703704</v>
      </c>
      <c r="D2144" t="s">
        <v>3994</v>
      </c>
      <c r="E2144" t="s">
        <v>719</v>
      </c>
    </row>
    <row r="2145" spans="1:5">
      <c r="A2145" t="s">
        <v>2327</v>
      </c>
      <c r="B2145">
        <v>100</v>
      </c>
      <c r="C2145" s="1">
        <v>46136.6903703704</v>
      </c>
      <c r="D2145" t="s">
        <v>3994</v>
      </c>
      <c r="E2145" t="s">
        <v>2327</v>
      </c>
    </row>
    <row r="2146" spans="1:5">
      <c r="A2146" t="s">
        <v>2329</v>
      </c>
      <c r="B2146">
        <v>100</v>
      </c>
      <c r="C2146" s="1">
        <v>46136.6903703704</v>
      </c>
      <c r="D2146" t="s">
        <v>3994</v>
      </c>
      <c r="E2146" t="s">
        <v>2329</v>
      </c>
    </row>
    <row r="2147" spans="1:5">
      <c r="A2147" t="s">
        <v>2333</v>
      </c>
      <c r="B2147">
        <v>100</v>
      </c>
      <c r="C2147" s="1">
        <v>46136.6903703704</v>
      </c>
      <c r="D2147" t="s">
        <v>3994</v>
      </c>
      <c r="E2147" t="s">
        <v>2333</v>
      </c>
    </row>
    <row r="2148" spans="1:5">
      <c r="A2148" t="s">
        <v>2331</v>
      </c>
      <c r="B2148">
        <v>100</v>
      </c>
      <c r="C2148" s="1">
        <v>46136.6903703704</v>
      </c>
      <c r="D2148" t="s">
        <v>3994</v>
      </c>
      <c r="E2148" t="s">
        <v>2331</v>
      </c>
    </row>
    <row r="2149" spans="1:5">
      <c r="A2149" t="s">
        <v>2398</v>
      </c>
      <c r="B2149">
        <v>200</v>
      </c>
      <c r="C2149" s="1">
        <v>46136.6903703704</v>
      </c>
      <c r="D2149" t="s">
        <v>3994</v>
      </c>
      <c r="E2149" t="s">
        <v>2398</v>
      </c>
    </row>
    <row r="2150" spans="1:5">
      <c r="A2150" t="s">
        <v>1210</v>
      </c>
      <c r="B2150">
        <v>100</v>
      </c>
      <c r="C2150" s="1">
        <v>46136.6917476852</v>
      </c>
      <c r="D2150" t="s">
        <v>3994</v>
      </c>
      <c r="E2150" t="s">
        <v>1210</v>
      </c>
    </row>
    <row r="2151" spans="1:5">
      <c r="A2151" t="s">
        <v>1230</v>
      </c>
      <c r="B2151">
        <v>50</v>
      </c>
      <c r="C2151" s="1">
        <v>46136.6917476852</v>
      </c>
      <c r="D2151" t="s">
        <v>3994</v>
      </c>
      <c r="E2151" t="s">
        <v>1230</v>
      </c>
    </row>
    <row r="2152" spans="1:5">
      <c r="A2152" t="s">
        <v>1542</v>
      </c>
      <c r="B2152">
        <v>50</v>
      </c>
      <c r="C2152" s="1">
        <v>46136.6917476852</v>
      </c>
      <c r="D2152" t="s">
        <v>3994</v>
      </c>
      <c r="E2152" t="s">
        <v>1542</v>
      </c>
    </row>
    <row r="2153" spans="1:5">
      <c r="A2153" t="s">
        <v>1562</v>
      </c>
      <c r="B2153">
        <v>100</v>
      </c>
      <c r="C2153" s="1">
        <v>46136.6917476852</v>
      </c>
      <c r="D2153" t="s">
        <v>3994</v>
      </c>
      <c r="E2153" t="s">
        <v>1562</v>
      </c>
    </row>
    <row r="2154" spans="1:5">
      <c r="A2154" t="s">
        <v>2755</v>
      </c>
      <c r="B2154">
        <v>50</v>
      </c>
      <c r="C2154" s="1">
        <v>46136.6917476852</v>
      </c>
      <c r="D2154" t="s">
        <v>3994</v>
      </c>
      <c r="E2154" t="s">
        <v>2755</v>
      </c>
    </row>
    <row r="2155" spans="1:5">
      <c r="A2155" t="s">
        <v>2753</v>
      </c>
      <c r="B2155">
        <v>100</v>
      </c>
      <c r="C2155" s="1">
        <v>46136.6917476852</v>
      </c>
      <c r="D2155" t="s">
        <v>3994</v>
      </c>
      <c r="E2155" t="s">
        <v>2753</v>
      </c>
    </row>
    <row r="2156" spans="1:5">
      <c r="A2156" t="s">
        <v>878</v>
      </c>
      <c r="B2156">
        <v>167</v>
      </c>
      <c r="C2156" s="1">
        <v>46136.698287037</v>
      </c>
      <c r="D2156" t="s">
        <v>3994</v>
      </c>
      <c r="E2156" t="s">
        <v>878</v>
      </c>
    </row>
    <row r="2157" spans="1:5">
      <c r="A2157" t="s">
        <v>1084</v>
      </c>
      <c r="B2157">
        <v>200</v>
      </c>
      <c r="C2157" s="1">
        <v>46136.6989814815</v>
      </c>
      <c r="D2157" t="s">
        <v>3994</v>
      </c>
      <c r="E2157" t="s">
        <v>1084</v>
      </c>
    </row>
    <row r="2158" spans="1:5">
      <c r="A2158" t="s">
        <v>2400</v>
      </c>
      <c r="B2158">
        <v>300</v>
      </c>
      <c r="C2158" s="1">
        <v>46136.6989814815</v>
      </c>
      <c r="D2158" t="s">
        <v>3994</v>
      </c>
      <c r="E2158" t="s">
        <v>2400</v>
      </c>
    </row>
    <row r="2159" spans="1:5">
      <c r="A2159" t="s">
        <v>2471</v>
      </c>
      <c r="B2159">
        <v>30</v>
      </c>
      <c r="C2159" s="1">
        <v>46136.7269907407</v>
      </c>
      <c r="D2159" t="s">
        <v>3994</v>
      </c>
      <c r="E2159" t="s">
        <v>2471</v>
      </c>
    </row>
    <row r="2160" spans="1:5">
      <c r="A2160" t="s">
        <v>2904</v>
      </c>
      <c r="B2160">
        <v>30</v>
      </c>
      <c r="C2160" s="1">
        <v>46136.7269907407</v>
      </c>
      <c r="D2160" t="s">
        <v>3994</v>
      </c>
      <c r="E2160" t="s">
        <v>2904</v>
      </c>
    </row>
    <row r="2161" spans="1:5">
      <c r="A2161" t="s">
        <v>505</v>
      </c>
      <c r="B2161">
        <v>100</v>
      </c>
      <c r="C2161" s="1">
        <v>46136.7269907407</v>
      </c>
      <c r="D2161" t="s">
        <v>3994</v>
      </c>
      <c r="E2161" t="s">
        <v>505</v>
      </c>
    </row>
    <row r="2162" spans="1:5">
      <c r="A2162" t="s">
        <v>1192</v>
      </c>
      <c r="B2162">
        <v>30</v>
      </c>
      <c r="C2162" s="1">
        <v>46136.7269907407</v>
      </c>
      <c r="D2162" t="s">
        <v>3994</v>
      </c>
      <c r="E2162" t="s">
        <v>1192</v>
      </c>
    </row>
    <row r="2163" spans="1:5">
      <c r="A2163" t="s">
        <v>1196</v>
      </c>
      <c r="B2163">
        <v>30</v>
      </c>
      <c r="C2163" s="1">
        <v>46136.7269907407</v>
      </c>
      <c r="D2163" t="s">
        <v>3994</v>
      </c>
      <c r="E2163" t="s">
        <v>1196</v>
      </c>
    </row>
    <row r="2164" spans="1:5">
      <c r="A2164" t="s">
        <v>1200</v>
      </c>
      <c r="B2164">
        <v>60</v>
      </c>
      <c r="C2164" s="1">
        <v>46136.7269907407</v>
      </c>
      <c r="D2164" t="s">
        <v>3994</v>
      </c>
      <c r="E2164" t="s">
        <v>1200</v>
      </c>
    </row>
    <row r="2165" spans="1:5">
      <c r="A2165" t="s">
        <v>1744</v>
      </c>
      <c r="B2165">
        <v>50</v>
      </c>
      <c r="C2165" s="1">
        <v>46136.7269907407</v>
      </c>
      <c r="D2165" t="s">
        <v>3994</v>
      </c>
      <c r="E2165" t="s">
        <v>1744</v>
      </c>
    </row>
    <row r="2166" spans="1:5">
      <c r="A2166" t="s">
        <v>1524</v>
      </c>
      <c r="B2166">
        <v>50</v>
      </c>
      <c r="C2166" s="1">
        <v>46136.7269907407</v>
      </c>
      <c r="D2166" t="s">
        <v>3994</v>
      </c>
      <c r="E2166" t="s">
        <v>1524</v>
      </c>
    </row>
    <row r="2167" spans="1:5">
      <c r="A2167" t="s">
        <v>866</v>
      </c>
      <c r="B2167">
        <v>30</v>
      </c>
      <c r="C2167" s="1">
        <v>46136.7269907407</v>
      </c>
      <c r="D2167" t="s">
        <v>3994</v>
      </c>
      <c r="E2167" t="s">
        <v>866</v>
      </c>
    </row>
    <row r="2168" spans="1:5">
      <c r="A2168" t="s">
        <v>4024</v>
      </c>
      <c r="B2168">
        <v>200</v>
      </c>
      <c r="C2168" s="1">
        <v>46136.7433333333</v>
      </c>
      <c r="D2168" t="s">
        <v>3994</v>
      </c>
      <c r="E2168" t="s">
        <v>4024</v>
      </c>
    </row>
    <row r="2169" spans="1:5">
      <c r="A2169" t="s">
        <v>4025</v>
      </c>
      <c r="B2169">
        <v>200</v>
      </c>
      <c r="C2169" s="1">
        <v>46136.7433333333</v>
      </c>
      <c r="D2169" t="s">
        <v>3994</v>
      </c>
      <c r="E2169" t="s">
        <v>4025</v>
      </c>
    </row>
    <row r="2170" spans="1:5">
      <c r="A2170" t="s">
        <v>4026</v>
      </c>
      <c r="B2170">
        <v>200</v>
      </c>
      <c r="C2170" s="1">
        <v>46136.7433333333</v>
      </c>
      <c r="D2170" t="s">
        <v>3994</v>
      </c>
      <c r="E2170" t="s">
        <v>4026</v>
      </c>
    </row>
    <row r="2171" spans="1:5">
      <c r="A2171" t="s">
        <v>4027</v>
      </c>
      <c r="B2171">
        <v>250</v>
      </c>
      <c r="C2171" s="1">
        <v>46136.7433333333</v>
      </c>
      <c r="D2171" t="s">
        <v>3994</v>
      </c>
      <c r="E2171" t="s">
        <v>4027</v>
      </c>
    </row>
    <row r="2172" spans="1:5">
      <c r="A2172" t="s">
        <v>2115</v>
      </c>
      <c r="B2172">
        <v>100</v>
      </c>
      <c r="C2172" s="1">
        <v>46139.6595138889</v>
      </c>
      <c r="D2172" t="s">
        <v>3994</v>
      </c>
      <c r="E2172" t="s">
        <v>2115</v>
      </c>
    </row>
    <row r="2173" spans="1:5">
      <c r="A2173" t="s">
        <v>687</v>
      </c>
      <c r="B2173">
        <v>100</v>
      </c>
      <c r="C2173" s="1">
        <v>46139.6595138889</v>
      </c>
      <c r="D2173" t="s">
        <v>3994</v>
      </c>
      <c r="E2173" t="s">
        <v>687</v>
      </c>
    </row>
    <row r="2174" spans="1:5">
      <c r="A2174" t="s">
        <v>2443</v>
      </c>
      <c r="B2174">
        <v>100</v>
      </c>
      <c r="C2174" s="1">
        <v>46139.6686805556</v>
      </c>
      <c r="D2174" t="s">
        <v>3994</v>
      </c>
      <c r="E2174" t="s">
        <v>2443</v>
      </c>
    </row>
    <row r="2175" spans="1:5">
      <c r="A2175" t="s">
        <v>2836</v>
      </c>
      <c r="B2175">
        <v>100</v>
      </c>
      <c r="C2175" s="1">
        <v>46139.6686805556</v>
      </c>
      <c r="D2175" t="s">
        <v>3994</v>
      </c>
      <c r="E2175" t="s">
        <v>2836</v>
      </c>
    </row>
    <row r="2176" spans="1:5">
      <c r="A2176" t="s">
        <v>2015</v>
      </c>
      <c r="B2176">
        <v>200</v>
      </c>
      <c r="C2176" s="1">
        <v>46139.6686805556</v>
      </c>
      <c r="D2176" t="s">
        <v>3994</v>
      </c>
      <c r="E2176" t="s">
        <v>2015</v>
      </c>
    </row>
    <row r="2177" spans="1:5">
      <c r="A2177" t="s">
        <v>1486</v>
      </c>
      <c r="B2177">
        <v>100</v>
      </c>
      <c r="C2177" s="1">
        <v>46139.6686805556</v>
      </c>
      <c r="D2177" t="s">
        <v>3994</v>
      </c>
      <c r="E2177" t="s">
        <v>1486</v>
      </c>
    </row>
    <row r="2178" spans="1:5">
      <c r="A2178" t="s">
        <v>2223</v>
      </c>
      <c r="B2178">
        <v>100</v>
      </c>
      <c r="C2178" s="1">
        <v>46139.6686805556</v>
      </c>
      <c r="D2178" t="s">
        <v>3994</v>
      </c>
      <c r="E2178" t="s">
        <v>2223</v>
      </c>
    </row>
    <row r="2179" spans="1:5">
      <c r="A2179" t="s">
        <v>1634</v>
      </c>
      <c r="B2179">
        <v>150</v>
      </c>
      <c r="C2179" s="1">
        <v>46139.6686805556</v>
      </c>
      <c r="D2179" t="s">
        <v>3994</v>
      </c>
      <c r="E2179" t="s">
        <v>1634</v>
      </c>
    </row>
    <row r="2180" spans="1:5">
      <c r="A2180" t="s">
        <v>1624</v>
      </c>
      <c r="B2180">
        <v>100</v>
      </c>
      <c r="C2180" s="1">
        <v>46139.6686805556</v>
      </c>
      <c r="D2180" t="s">
        <v>3994</v>
      </c>
      <c r="E2180" t="s">
        <v>1624</v>
      </c>
    </row>
    <row r="2181" spans="1:5">
      <c r="A2181" t="s">
        <v>1630</v>
      </c>
      <c r="B2181">
        <v>150</v>
      </c>
      <c r="C2181" s="1">
        <v>46139.6686805556</v>
      </c>
      <c r="D2181" t="s">
        <v>3994</v>
      </c>
      <c r="E2181" t="s">
        <v>1630</v>
      </c>
    </row>
    <row r="2182" spans="1:5">
      <c r="A2182" t="s">
        <v>1622</v>
      </c>
      <c r="B2182">
        <v>100</v>
      </c>
      <c r="C2182" s="1">
        <v>46139.6686805556</v>
      </c>
      <c r="D2182" t="s">
        <v>3994</v>
      </c>
      <c r="E2182" t="s">
        <v>1622</v>
      </c>
    </row>
    <row r="2183" spans="1:5">
      <c r="A2183" t="s">
        <v>2619</v>
      </c>
      <c r="B2183">
        <v>50</v>
      </c>
      <c r="C2183" s="1">
        <v>46139.6686805556</v>
      </c>
      <c r="D2183" t="s">
        <v>3994</v>
      </c>
      <c r="E2183" t="s">
        <v>2619</v>
      </c>
    </row>
    <row r="2184" spans="1:5">
      <c r="A2184" t="s">
        <v>3058</v>
      </c>
      <c r="B2184">
        <v>50</v>
      </c>
      <c r="C2184" s="1">
        <v>46139.6686805556</v>
      </c>
      <c r="D2184" t="s">
        <v>3994</v>
      </c>
      <c r="E2184" t="s">
        <v>3058</v>
      </c>
    </row>
    <row r="2185" spans="1:5">
      <c r="A2185" t="s">
        <v>3054</v>
      </c>
      <c r="B2185">
        <v>50</v>
      </c>
      <c r="C2185" s="1">
        <v>46139.6686805556</v>
      </c>
      <c r="D2185" t="s">
        <v>3994</v>
      </c>
      <c r="E2185" t="s">
        <v>3054</v>
      </c>
    </row>
    <row r="2186" spans="1:5">
      <c r="A2186" t="s">
        <v>3056</v>
      </c>
      <c r="B2186">
        <v>50</v>
      </c>
      <c r="C2186" s="1">
        <v>46139.6686805556</v>
      </c>
      <c r="D2186" t="s">
        <v>3994</v>
      </c>
      <c r="E2186" t="s">
        <v>3056</v>
      </c>
    </row>
    <row r="2187" spans="1:5">
      <c r="A2187" t="s">
        <v>4028</v>
      </c>
      <c r="B2187">
        <v>300</v>
      </c>
      <c r="C2187" s="1">
        <v>46139.6748611111</v>
      </c>
      <c r="D2187" t="s">
        <v>3994</v>
      </c>
      <c r="E2187" t="s">
        <v>4028</v>
      </c>
    </row>
    <row r="2188" spans="1:5">
      <c r="A2188" t="s">
        <v>4029</v>
      </c>
      <c r="B2188">
        <v>300</v>
      </c>
      <c r="C2188" s="1">
        <v>46139.6748611111</v>
      </c>
      <c r="D2188" t="s">
        <v>3994</v>
      </c>
      <c r="E2188" t="s">
        <v>4029</v>
      </c>
    </row>
    <row r="2189" spans="1:5">
      <c r="A2189" t="s">
        <v>4030</v>
      </c>
      <c r="B2189">
        <v>300</v>
      </c>
      <c r="C2189" s="1">
        <v>46139.6748611111</v>
      </c>
      <c r="D2189" t="s">
        <v>3994</v>
      </c>
      <c r="E2189" t="s">
        <v>4030</v>
      </c>
    </row>
    <row r="2190" spans="1:5">
      <c r="A2190" t="s">
        <v>2551</v>
      </c>
      <c r="B2190">
        <v>300</v>
      </c>
      <c r="C2190" s="1">
        <v>46139.6748611111</v>
      </c>
      <c r="D2190" t="s">
        <v>3994</v>
      </c>
      <c r="E2190" t="s">
        <v>2551</v>
      </c>
    </row>
    <row r="2191" spans="1:5">
      <c r="A2191" t="s">
        <v>2858</v>
      </c>
      <c r="B2191">
        <v>300</v>
      </c>
      <c r="C2191" s="1">
        <v>46139.6748611111</v>
      </c>
      <c r="D2191" t="s">
        <v>3994</v>
      </c>
      <c r="E2191" t="s">
        <v>2858</v>
      </c>
    </row>
    <row r="2192" spans="1:5">
      <c r="A2192" t="s">
        <v>1016</v>
      </c>
      <c r="B2192">
        <v>300</v>
      </c>
      <c r="C2192" s="1">
        <v>46139.6748611111</v>
      </c>
      <c r="D2192" t="s">
        <v>3994</v>
      </c>
      <c r="E2192" t="s">
        <v>1016</v>
      </c>
    </row>
    <row r="2193" spans="1:5">
      <c r="A2193" t="s">
        <v>2453</v>
      </c>
      <c r="B2193">
        <v>300</v>
      </c>
      <c r="C2193" s="1">
        <v>46139.6775231482</v>
      </c>
      <c r="D2193" t="s">
        <v>3994</v>
      </c>
      <c r="E2193" t="s">
        <v>2453</v>
      </c>
    </row>
    <row r="2194" spans="1:5">
      <c r="A2194" t="s">
        <v>2459</v>
      </c>
      <c r="B2194">
        <v>300</v>
      </c>
      <c r="C2194" s="1">
        <v>46139.6775231482</v>
      </c>
      <c r="D2194" t="s">
        <v>3994</v>
      </c>
      <c r="E2194" t="s">
        <v>2459</v>
      </c>
    </row>
    <row r="2195" spans="1:5">
      <c r="A2195" t="s">
        <v>456</v>
      </c>
      <c r="B2195">
        <v>100</v>
      </c>
      <c r="C2195" s="1">
        <v>46139.6775231482</v>
      </c>
      <c r="D2195" t="s">
        <v>3994</v>
      </c>
      <c r="E2195" t="s">
        <v>456</v>
      </c>
    </row>
    <row r="2196" spans="1:5">
      <c r="A2196" t="s">
        <v>388</v>
      </c>
      <c r="B2196">
        <v>50</v>
      </c>
      <c r="C2196" s="1">
        <v>46139.6821990741</v>
      </c>
      <c r="D2196" t="s">
        <v>3994</v>
      </c>
      <c r="E2196" t="s">
        <v>388</v>
      </c>
    </row>
    <row r="2197" spans="1:5">
      <c r="A2197" t="s">
        <v>356</v>
      </c>
      <c r="B2197">
        <v>30</v>
      </c>
      <c r="C2197" s="1">
        <v>46139.6821990741</v>
      </c>
      <c r="D2197" t="s">
        <v>3994</v>
      </c>
      <c r="E2197" t="s">
        <v>356</v>
      </c>
    </row>
    <row r="2198" spans="1:5">
      <c r="A2198" t="s">
        <v>827</v>
      </c>
      <c r="B2198">
        <v>30</v>
      </c>
      <c r="C2198" s="1">
        <v>46139.6821990741</v>
      </c>
      <c r="D2198" t="s">
        <v>3994</v>
      </c>
      <c r="E2198" t="s">
        <v>827</v>
      </c>
    </row>
    <row r="2199" spans="1:5">
      <c r="A2199" t="s">
        <v>551</v>
      </c>
      <c r="B2199">
        <v>50</v>
      </c>
      <c r="C2199" s="1">
        <v>46139.6821990741</v>
      </c>
      <c r="D2199" t="s">
        <v>3994</v>
      </c>
      <c r="E2199" t="s">
        <v>551</v>
      </c>
    </row>
    <row r="2200" spans="1:5">
      <c r="A2200" t="s">
        <v>3273</v>
      </c>
      <c r="B2200">
        <v>100</v>
      </c>
      <c r="C2200" s="1">
        <v>46139.6982291667</v>
      </c>
      <c r="D2200" t="s">
        <v>3994</v>
      </c>
      <c r="E2200" t="s">
        <v>3273</v>
      </c>
    </row>
    <row r="2201" spans="1:5">
      <c r="A2201" t="s">
        <v>1566</v>
      </c>
      <c r="B2201">
        <v>50</v>
      </c>
      <c r="C2201" s="1">
        <v>46139.6982291667</v>
      </c>
      <c r="D2201" t="s">
        <v>3994</v>
      </c>
      <c r="E2201" t="s">
        <v>1566</v>
      </c>
    </row>
    <row r="2202" spans="1:5">
      <c r="A2202" t="s">
        <v>2755</v>
      </c>
      <c r="B2202">
        <v>50</v>
      </c>
      <c r="C2202" s="1">
        <v>46139.6982291667</v>
      </c>
      <c r="D2202" t="s">
        <v>3994</v>
      </c>
      <c r="E2202" t="s">
        <v>2755</v>
      </c>
    </row>
    <row r="2203" spans="1:5">
      <c r="A2203" t="s">
        <v>2753</v>
      </c>
      <c r="B2203">
        <v>50</v>
      </c>
      <c r="C2203" s="1">
        <v>46139.6982291667</v>
      </c>
      <c r="D2203" t="s">
        <v>3994</v>
      </c>
      <c r="E2203" t="s">
        <v>2753</v>
      </c>
    </row>
    <row r="2204" spans="1:5">
      <c r="A2204" t="s">
        <v>2751</v>
      </c>
      <c r="B2204">
        <v>50</v>
      </c>
      <c r="C2204" s="1">
        <v>46139.6982291667</v>
      </c>
      <c r="D2204" t="s">
        <v>3994</v>
      </c>
      <c r="E2204" t="s">
        <v>2751</v>
      </c>
    </row>
    <row r="2205" spans="1:5">
      <c r="A2205" t="s">
        <v>2787</v>
      </c>
      <c r="B2205">
        <v>100</v>
      </c>
      <c r="C2205" s="1">
        <v>46139.7035069444</v>
      </c>
      <c r="D2205" t="s">
        <v>3994</v>
      </c>
      <c r="E2205" t="s">
        <v>2787</v>
      </c>
    </row>
    <row r="2206" spans="1:5">
      <c r="A2206" t="s">
        <v>2781</v>
      </c>
      <c r="B2206">
        <v>100</v>
      </c>
      <c r="C2206" s="1">
        <v>46139.7035069444</v>
      </c>
      <c r="D2206" t="s">
        <v>3994</v>
      </c>
      <c r="E2206" t="s">
        <v>2781</v>
      </c>
    </row>
    <row r="2207" spans="1:5">
      <c r="A2207" t="s">
        <v>2777</v>
      </c>
      <c r="B2207">
        <v>100</v>
      </c>
      <c r="C2207" s="1">
        <v>46139.7035069444</v>
      </c>
      <c r="D2207" t="s">
        <v>3994</v>
      </c>
      <c r="E2207" t="s">
        <v>2777</v>
      </c>
    </row>
    <row r="2208" spans="1:5">
      <c r="A2208" t="s">
        <v>2773</v>
      </c>
      <c r="B2208">
        <v>100</v>
      </c>
      <c r="C2208" s="1">
        <v>46139.7035069444</v>
      </c>
      <c r="D2208" t="s">
        <v>3994</v>
      </c>
      <c r="E2208" t="s">
        <v>2773</v>
      </c>
    </row>
    <row r="2209" spans="1:5">
      <c r="A2209" t="s">
        <v>2771</v>
      </c>
      <c r="B2209">
        <v>100</v>
      </c>
      <c r="C2209" s="1">
        <v>46139.7035069444</v>
      </c>
      <c r="D2209" t="s">
        <v>3994</v>
      </c>
      <c r="E2209" t="s">
        <v>2771</v>
      </c>
    </row>
    <row r="2210" spans="1:5">
      <c r="A2210" t="s">
        <v>4031</v>
      </c>
      <c r="B2210">
        <v>200</v>
      </c>
      <c r="C2210" s="1">
        <v>46139.7175</v>
      </c>
      <c r="D2210" t="s">
        <v>3994</v>
      </c>
      <c r="E2210" t="s">
        <v>4031</v>
      </c>
    </row>
    <row r="2211" spans="1:5">
      <c r="A2211" t="s">
        <v>4032</v>
      </c>
      <c r="B2211">
        <v>200</v>
      </c>
      <c r="C2211" s="1">
        <v>46139.7175</v>
      </c>
      <c r="D2211" t="s">
        <v>3994</v>
      </c>
      <c r="E2211" t="s">
        <v>4032</v>
      </c>
    </row>
    <row r="2212" spans="1:5">
      <c r="A2212" t="s">
        <v>900</v>
      </c>
      <c r="B2212">
        <v>200</v>
      </c>
      <c r="C2212" s="1">
        <v>46139.7180439815</v>
      </c>
      <c r="D2212" t="s">
        <v>3994</v>
      </c>
      <c r="E2212" t="s">
        <v>900</v>
      </c>
    </row>
    <row r="2213" spans="1:5">
      <c r="A2213" t="s">
        <v>2525</v>
      </c>
      <c r="B2213">
        <v>50</v>
      </c>
      <c r="C2213" s="1">
        <v>46139.7199305556</v>
      </c>
      <c r="D2213" t="s">
        <v>3994</v>
      </c>
      <c r="E2213" t="s">
        <v>2525</v>
      </c>
    </row>
    <row r="2214" spans="1:5">
      <c r="A2214" t="s">
        <v>168</v>
      </c>
      <c r="B2214">
        <v>30</v>
      </c>
      <c r="C2214" s="1">
        <v>46139.7199305556</v>
      </c>
      <c r="D2214" t="s">
        <v>3994</v>
      </c>
      <c r="E2214" t="s">
        <v>168</v>
      </c>
    </row>
    <row r="2215" spans="1:5">
      <c r="A2215" t="s">
        <v>214</v>
      </c>
      <c r="B2215">
        <v>30</v>
      </c>
      <c r="C2215" s="1">
        <v>46139.7199305556</v>
      </c>
      <c r="D2215" t="s">
        <v>3994</v>
      </c>
      <c r="E2215" t="s">
        <v>214</v>
      </c>
    </row>
    <row r="2216" spans="1:5">
      <c r="A2216" t="s">
        <v>1520</v>
      </c>
      <c r="B2216">
        <v>100</v>
      </c>
      <c r="C2216" s="1">
        <v>46139.7199305556</v>
      </c>
      <c r="D2216" t="s">
        <v>3994</v>
      </c>
      <c r="E2216" t="s">
        <v>1520</v>
      </c>
    </row>
    <row r="2217" spans="1:5">
      <c r="A2217" t="s">
        <v>513</v>
      </c>
      <c r="B2217">
        <v>50</v>
      </c>
      <c r="C2217" s="1">
        <v>46139.7199305556</v>
      </c>
      <c r="D2217" t="s">
        <v>3994</v>
      </c>
      <c r="E2217" t="s">
        <v>513</v>
      </c>
    </row>
    <row r="2218" spans="1:5">
      <c r="A2218" t="s">
        <v>1188</v>
      </c>
      <c r="B2218">
        <v>30</v>
      </c>
      <c r="C2218" s="1">
        <v>46139.7199305556</v>
      </c>
      <c r="D2218" t="s">
        <v>3994</v>
      </c>
      <c r="E2218" t="s">
        <v>1188</v>
      </c>
    </row>
    <row r="2219" spans="1:5">
      <c r="A2219" t="s">
        <v>2247</v>
      </c>
      <c r="B2219">
        <v>30</v>
      </c>
      <c r="C2219" s="1">
        <v>46139.7199305556</v>
      </c>
      <c r="D2219" t="s">
        <v>3994</v>
      </c>
      <c r="E2219" t="s">
        <v>2247</v>
      </c>
    </row>
    <row r="2220" spans="1:5">
      <c r="A2220" t="s">
        <v>2743</v>
      </c>
      <c r="B2220">
        <v>50</v>
      </c>
      <c r="C2220" s="1">
        <v>46139.7199305556</v>
      </c>
      <c r="D2220" t="s">
        <v>3994</v>
      </c>
      <c r="E2220" t="s">
        <v>2743</v>
      </c>
    </row>
    <row r="2221" spans="1:5">
      <c r="A2221" t="s">
        <v>2559</v>
      </c>
      <c r="B2221">
        <v>200</v>
      </c>
      <c r="C2221" s="1">
        <v>46139.7212615741</v>
      </c>
      <c r="D2221" t="s">
        <v>3994</v>
      </c>
      <c r="E2221" t="s">
        <v>2559</v>
      </c>
    </row>
    <row r="2222" spans="1:5">
      <c r="A2222" t="s">
        <v>3080</v>
      </c>
      <c r="B2222">
        <v>200</v>
      </c>
      <c r="C2222" s="1">
        <v>46139.7212615741</v>
      </c>
      <c r="D2222" t="s">
        <v>3994</v>
      </c>
      <c r="E2222" t="s">
        <v>3080</v>
      </c>
    </row>
    <row r="2223" spans="1:5">
      <c r="A2223" t="s">
        <v>2193</v>
      </c>
      <c r="B2223">
        <v>200</v>
      </c>
      <c r="C2223" s="1">
        <v>46139.7257986111</v>
      </c>
      <c r="D2223" t="s">
        <v>3994</v>
      </c>
      <c r="E2223" t="s">
        <v>2193</v>
      </c>
    </row>
    <row r="2224" spans="1:5">
      <c r="A2224" t="s">
        <v>2289</v>
      </c>
      <c r="B2224">
        <v>100</v>
      </c>
      <c r="C2224" s="1">
        <v>46139.7257986111</v>
      </c>
      <c r="D2224" t="s">
        <v>3994</v>
      </c>
      <c r="E2224" t="s">
        <v>2289</v>
      </c>
    </row>
    <row r="2225" spans="1:5">
      <c r="A2225" t="s">
        <v>2315</v>
      </c>
      <c r="B2225">
        <v>100</v>
      </c>
      <c r="C2225" s="1">
        <v>46139.7257986111</v>
      </c>
      <c r="D2225" t="s">
        <v>3994</v>
      </c>
      <c r="E2225" t="s">
        <v>2315</v>
      </c>
    </row>
    <row r="2226" spans="1:5">
      <c r="A2226" t="s">
        <v>2647</v>
      </c>
      <c r="B2226">
        <v>200</v>
      </c>
      <c r="C2226" s="1">
        <v>46139.7257986111</v>
      </c>
      <c r="D2226" t="s">
        <v>3994</v>
      </c>
      <c r="E2226" t="s">
        <v>2647</v>
      </c>
    </row>
    <row r="2227" spans="1:5">
      <c r="A2227" t="s">
        <v>244</v>
      </c>
      <c r="B2227">
        <v>170</v>
      </c>
      <c r="C2227" s="1">
        <v>46139.734837963</v>
      </c>
      <c r="D2227" t="s">
        <v>3994</v>
      </c>
      <c r="E2227" t="s">
        <v>244</v>
      </c>
    </row>
    <row r="2228" spans="1:5">
      <c r="A2228" t="s">
        <v>2806</v>
      </c>
      <c r="B2228">
        <v>100</v>
      </c>
      <c r="C2228" s="1">
        <v>46139.7357986111</v>
      </c>
      <c r="D2228" t="s">
        <v>3994</v>
      </c>
      <c r="E2228" t="s">
        <v>2806</v>
      </c>
    </row>
    <row r="2229" spans="1:5">
      <c r="A2229" t="s">
        <v>4033</v>
      </c>
      <c r="B2229">
        <v>200</v>
      </c>
      <c r="C2229" s="1">
        <v>46140.4125810185</v>
      </c>
      <c r="D2229" t="s">
        <v>3994</v>
      </c>
      <c r="E2229" t="s">
        <v>4033</v>
      </c>
    </row>
    <row r="2230" spans="1:5">
      <c r="A2230" t="s">
        <v>4034</v>
      </c>
      <c r="B2230">
        <v>250</v>
      </c>
      <c r="C2230" s="1">
        <v>46140.4956365741</v>
      </c>
      <c r="D2230" t="s">
        <v>3994</v>
      </c>
      <c r="E2230" t="s">
        <v>4034</v>
      </c>
    </row>
    <row r="2231" spans="1:5">
      <c r="A2231" t="s">
        <v>4035</v>
      </c>
      <c r="B2231">
        <v>300</v>
      </c>
      <c r="C2231" s="1">
        <v>46140.6818171296</v>
      </c>
      <c r="D2231" t="s">
        <v>3994</v>
      </c>
      <c r="E2231" t="s">
        <v>4035</v>
      </c>
    </row>
    <row r="2232" spans="1:5">
      <c r="A2232" t="s">
        <v>4036</v>
      </c>
      <c r="B2232">
        <v>300</v>
      </c>
      <c r="C2232" s="1">
        <v>46140.6818171296</v>
      </c>
      <c r="D2232" t="s">
        <v>3994</v>
      </c>
      <c r="E2232" t="s">
        <v>4036</v>
      </c>
    </row>
    <row r="2233" spans="1:5">
      <c r="A2233" t="s">
        <v>4037</v>
      </c>
      <c r="B2233">
        <v>300</v>
      </c>
      <c r="C2233" s="1">
        <v>46140.6818171296</v>
      </c>
      <c r="D2233" t="s">
        <v>3994</v>
      </c>
      <c r="E2233" t="s">
        <v>4037</v>
      </c>
    </row>
    <row r="2234" spans="1:5">
      <c r="A2234" t="s">
        <v>4038</v>
      </c>
      <c r="B2234">
        <v>300</v>
      </c>
      <c r="C2234" s="1">
        <v>46140.6818171296</v>
      </c>
      <c r="D2234" t="s">
        <v>3994</v>
      </c>
      <c r="E2234" t="s">
        <v>4038</v>
      </c>
    </row>
    <row r="2235" spans="1:5">
      <c r="A2235" t="s">
        <v>4039</v>
      </c>
      <c r="B2235">
        <v>300</v>
      </c>
      <c r="C2235" s="1">
        <v>46140.6818171296</v>
      </c>
      <c r="D2235" t="s">
        <v>3994</v>
      </c>
      <c r="E2235" t="s">
        <v>4039</v>
      </c>
    </row>
    <row r="2236" spans="1:5">
      <c r="A2236" t="s">
        <v>4040</v>
      </c>
      <c r="B2236">
        <v>300</v>
      </c>
      <c r="C2236" s="1">
        <v>46140.6818171296</v>
      </c>
      <c r="D2236" t="s">
        <v>3994</v>
      </c>
      <c r="E2236" t="s">
        <v>4040</v>
      </c>
    </row>
    <row r="2237" spans="1:5">
      <c r="A2237" t="s">
        <v>4041</v>
      </c>
      <c r="B2237">
        <v>300</v>
      </c>
      <c r="C2237" s="1">
        <v>46140.6818171296</v>
      </c>
      <c r="D2237" t="s">
        <v>3994</v>
      </c>
      <c r="E2237" t="s">
        <v>4041</v>
      </c>
    </row>
    <row r="2238" spans="1:5">
      <c r="A2238" t="s">
        <v>4042</v>
      </c>
      <c r="B2238">
        <v>300</v>
      </c>
      <c r="C2238" s="1">
        <v>46140.6818171296</v>
      </c>
      <c r="D2238" t="s">
        <v>3994</v>
      </c>
      <c r="E2238" t="s">
        <v>4042</v>
      </c>
    </row>
    <row r="2239" spans="1:5">
      <c r="A2239" t="s">
        <v>4043</v>
      </c>
      <c r="B2239">
        <v>300</v>
      </c>
      <c r="C2239" s="1">
        <v>46140.6818171296</v>
      </c>
      <c r="D2239" t="s">
        <v>3994</v>
      </c>
      <c r="E2239" t="s">
        <v>4043</v>
      </c>
    </row>
    <row r="2240" spans="1:5">
      <c r="A2240" t="s">
        <v>4044</v>
      </c>
      <c r="B2240">
        <v>250</v>
      </c>
      <c r="C2240" s="1">
        <v>46140.7153240741</v>
      </c>
      <c r="D2240" t="s">
        <v>3994</v>
      </c>
      <c r="E2240" t="s">
        <v>4044</v>
      </c>
    </row>
    <row r="2241" spans="1:5">
      <c r="A2241" t="s">
        <v>4045</v>
      </c>
      <c r="B2241">
        <v>300</v>
      </c>
      <c r="C2241" s="1">
        <v>46140.7155902778</v>
      </c>
      <c r="D2241" t="s">
        <v>3994</v>
      </c>
      <c r="E2241" t="s">
        <v>4045</v>
      </c>
    </row>
    <row r="2242" spans="1:5">
      <c r="A2242" t="s">
        <v>4046</v>
      </c>
      <c r="B2242">
        <v>400</v>
      </c>
      <c r="C2242" s="1">
        <v>46140.7155902778</v>
      </c>
      <c r="D2242" t="s">
        <v>3994</v>
      </c>
      <c r="E2242" t="s">
        <v>4046</v>
      </c>
    </row>
    <row r="2243" spans="1:5">
      <c r="A2243" t="s">
        <v>4047</v>
      </c>
      <c r="B2243">
        <v>300</v>
      </c>
      <c r="C2243" s="1">
        <v>46140.7155902778</v>
      </c>
      <c r="D2243" t="s">
        <v>3994</v>
      </c>
      <c r="E2243" t="s">
        <v>4047</v>
      </c>
    </row>
    <row r="2244" spans="1:5">
      <c r="A2244" t="s">
        <v>4048</v>
      </c>
      <c r="B2244">
        <v>300</v>
      </c>
      <c r="C2244" s="1">
        <v>46140.7155902778</v>
      </c>
      <c r="D2244" t="s">
        <v>3994</v>
      </c>
      <c r="E2244" t="s">
        <v>4048</v>
      </c>
    </row>
    <row r="2245" spans="1:5">
      <c r="A2245" t="s">
        <v>1752</v>
      </c>
      <c r="B2245">
        <v>300</v>
      </c>
      <c r="C2245" s="1">
        <v>46141.6876273148</v>
      </c>
      <c r="D2245" t="s">
        <v>3994</v>
      </c>
      <c r="E2245" t="s">
        <v>1752</v>
      </c>
    </row>
    <row r="2246" spans="1:5">
      <c r="A2246" t="s">
        <v>1750</v>
      </c>
      <c r="B2246">
        <v>300</v>
      </c>
      <c r="C2246" s="1">
        <v>46141.6876273148</v>
      </c>
      <c r="D2246" t="s">
        <v>3994</v>
      </c>
      <c r="E2246" t="s">
        <v>1750</v>
      </c>
    </row>
    <row r="2247" spans="1:5">
      <c r="A2247" t="s">
        <v>2840</v>
      </c>
      <c r="B2247">
        <v>300</v>
      </c>
      <c r="C2247" s="1">
        <v>46141.6876273148</v>
      </c>
      <c r="D2247" t="s">
        <v>3994</v>
      </c>
      <c r="E2247" t="s">
        <v>2840</v>
      </c>
    </row>
    <row r="2248" spans="1:5">
      <c r="A2248" t="s">
        <v>2858</v>
      </c>
      <c r="B2248">
        <v>300</v>
      </c>
      <c r="C2248" s="1">
        <v>46141.6876273148</v>
      </c>
      <c r="D2248" t="s">
        <v>3994</v>
      </c>
      <c r="E2248" t="s">
        <v>2858</v>
      </c>
    </row>
    <row r="2249" spans="1:5">
      <c r="A2249" t="s">
        <v>2936</v>
      </c>
      <c r="B2249">
        <v>300</v>
      </c>
      <c r="C2249" s="1">
        <v>46141.6876273148</v>
      </c>
      <c r="D2249" t="s">
        <v>3994</v>
      </c>
      <c r="E2249" t="s">
        <v>2936</v>
      </c>
    </row>
    <row r="2250" spans="1:5">
      <c r="A2250" t="s">
        <v>1016</v>
      </c>
      <c r="B2250">
        <v>300</v>
      </c>
      <c r="C2250" s="1">
        <v>46141.6876273148</v>
      </c>
      <c r="D2250" t="s">
        <v>3994</v>
      </c>
      <c r="E2250" t="s">
        <v>1016</v>
      </c>
    </row>
    <row r="2251" spans="1:5">
      <c r="A2251" t="s">
        <v>2215</v>
      </c>
      <c r="B2251">
        <v>300</v>
      </c>
      <c r="C2251" s="1">
        <v>46141.6876273148</v>
      </c>
      <c r="D2251" t="s">
        <v>3994</v>
      </c>
      <c r="E2251" t="s">
        <v>2215</v>
      </c>
    </row>
    <row r="2252" spans="1:5">
      <c r="A2252" t="s">
        <v>2378</v>
      </c>
      <c r="B2252">
        <v>300</v>
      </c>
      <c r="C2252" s="1">
        <v>46141.6876273148</v>
      </c>
      <c r="D2252" t="s">
        <v>3994</v>
      </c>
      <c r="E2252" t="s">
        <v>2378</v>
      </c>
    </row>
    <row r="2253" spans="1:5">
      <c r="A2253" t="s">
        <v>2414</v>
      </c>
      <c r="B2253">
        <v>300</v>
      </c>
      <c r="C2253" s="1">
        <v>46141.6876273148</v>
      </c>
      <c r="D2253" t="s">
        <v>3994</v>
      </c>
      <c r="E2253" t="s">
        <v>2414</v>
      </c>
    </row>
    <row r="2254" spans="1:5">
      <c r="A2254" t="s">
        <v>2412</v>
      </c>
      <c r="B2254">
        <v>300</v>
      </c>
      <c r="C2254" s="1">
        <v>46141.6876273148</v>
      </c>
      <c r="D2254" t="s">
        <v>3994</v>
      </c>
      <c r="E2254" t="s">
        <v>2412</v>
      </c>
    </row>
    <row r="2255" spans="1:5">
      <c r="A2255" t="s">
        <v>1558</v>
      </c>
      <c r="B2255">
        <v>300</v>
      </c>
      <c r="C2255" s="1">
        <v>46141.6876273148</v>
      </c>
      <c r="D2255" t="s">
        <v>3994</v>
      </c>
      <c r="E2255" t="s">
        <v>1558</v>
      </c>
    </row>
    <row r="2256" spans="1:5">
      <c r="A2256" t="s">
        <v>2195</v>
      </c>
      <c r="B2256">
        <v>50</v>
      </c>
      <c r="C2256" s="1">
        <v>46141.698912037</v>
      </c>
      <c r="D2256" t="s">
        <v>3994</v>
      </c>
      <c r="E2256" t="s">
        <v>2195</v>
      </c>
    </row>
    <row r="2257" spans="1:5">
      <c r="A2257" t="s">
        <v>2667</v>
      </c>
      <c r="B2257">
        <v>50</v>
      </c>
      <c r="C2257" s="1">
        <v>46141.698912037</v>
      </c>
      <c r="D2257" t="s">
        <v>3994</v>
      </c>
      <c r="E2257" t="s">
        <v>2667</v>
      </c>
    </row>
    <row r="2258" spans="1:5">
      <c r="A2258" t="s">
        <v>1506</v>
      </c>
      <c r="B2258">
        <v>100</v>
      </c>
      <c r="C2258" s="1">
        <v>46141.698912037</v>
      </c>
      <c r="D2258" t="s">
        <v>3994</v>
      </c>
      <c r="E2258" t="s">
        <v>1506</v>
      </c>
    </row>
    <row r="2259" spans="1:5">
      <c r="A2259" t="s">
        <v>1614</v>
      </c>
      <c r="B2259">
        <v>100</v>
      </c>
      <c r="C2259" s="1">
        <v>46141.698912037</v>
      </c>
      <c r="D2259" t="s">
        <v>3994</v>
      </c>
      <c r="E2259" t="s">
        <v>1614</v>
      </c>
    </row>
    <row r="2260" spans="1:5">
      <c r="A2260" t="s">
        <v>1642</v>
      </c>
      <c r="B2260">
        <v>100</v>
      </c>
      <c r="C2260" s="1">
        <v>46141.698912037</v>
      </c>
      <c r="D2260" t="s">
        <v>3994</v>
      </c>
      <c r="E2260" t="s">
        <v>1642</v>
      </c>
    </row>
    <row r="2261" spans="1:5">
      <c r="A2261" t="s">
        <v>1634</v>
      </c>
      <c r="B2261">
        <v>150</v>
      </c>
      <c r="C2261" s="1">
        <v>46141.698912037</v>
      </c>
      <c r="D2261" t="s">
        <v>3994</v>
      </c>
      <c r="E2261" t="s">
        <v>1634</v>
      </c>
    </row>
    <row r="2262" spans="1:5">
      <c r="A2262" t="s">
        <v>1618</v>
      </c>
      <c r="B2262">
        <v>100</v>
      </c>
      <c r="C2262" s="1">
        <v>46141.698912037</v>
      </c>
      <c r="D2262" t="s">
        <v>3994</v>
      </c>
      <c r="E2262" t="s">
        <v>1618</v>
      </c>
    </row>
    <row r="2263" spans="1:5">
      <c r="A2263" t="s">
        <v>1626</v>
      </c>
      <c r="B2263">
        <v>100</v>
      </c>
      <c r="C2263" s="1">
        <v>46141.698912037</v>
      </c>
      <c r="D2263" t="s">
        <v>3994</v>
      </c>
      <c r="E2263" t="s">
        <v>1626</v>
      </c>
    </row>
    <row r="2264" spans="1:5">
      <c r="A2264" t="s">
        <v>2471</v>
      </c>
      <c r="B2264">
        <v>30</v>
      </c>
      <c r="C2264" s="1">
        <v>46141.7003125</v>
      </c>
      <c r="D2264" t="s">
        <v>3994</v>
      </c>
      <c r="E2264" t="s">
        <v>2471</v>
      </c>
    </row>
    <row r="2265" spans="1:5">
      <c r="A2265" t="s">
        <v>160</v>
      </c>
      <c r="B2265">
        <v>50</v>
      </c>
      <c r="C2265" s="1">
        <v>46141.7003125</v>
      </c>
      <c r="D2265" t="s">
        <v>3994</v>
      </c>
      <c r="E2265" t="s">
        <v>160</v>
      </c>
    </row>
    <row r="2266" spans="1:5">
      <c r="A2266" t="s">
        <v>172</v>
      </c>
      <c r="B2266">
        <v>50</v>
      </c>
      <c r="C2266" s="1">
        <v>46141.7003125</v>
      </c>
      <c r="D2266" t="s">
        <v>3994</v>
      </c>
      <c r="E2266" t="s">
        <v>172</v>
      </c>
    </row>
    <row r="2267" spans="1:5">
      <c r="A2267" t="s">
        <v>184</v>
      </c>
      <c r="B2267">
        <v>50</v>
      </c>
      <c r="C2267" s="1">
        <v>46141.7003125</v>
      </c>
      <c r="D2267" t="s">
        <v>3994</v>
      </c>
      <c r="E2267" t="s">
        <v>184</v>
      </c>
    </row>
    <row r="2268" spans="1:5">
      <c r="A2268" t="s">
        <v>208</v>
      </c>
      <c r="B2268">
        <v>30</v>
      </c>
      <c r="C2268" s="1">
        <v>46141.7003125</v>
      </c>
      <c r="D2268" t="s">
        <v>3994</v>
      </c>
      <c r="E2268" t="s">
        <v>208</v>
      </c>
    </row>
    <row r="2269" spans="1:5">
      <c r="A2269" t="s">
        <v>2245</v>
      </c>
      <c r="B2269">
        <v>50</v>
      </c>
      <c r="C2269" s="1">
        <v>46141.7003125</v>
      </c>
      <c r="D2269" t="s">
        <v>3994</v>
      </c>
      <c r="E2269" t="s">
        <v>2245</v>
      </c>
    </row>
    <row r="2270" spans="1:5">
      <c r="A2270" t="s">
        <v>4049</v>
      </c>
      <c r="B2270">
        <v>300</v>
      </c>
      <c r="C2270" s="1">
        <v>46141.7019328704</v>
      </c>
      <c r="D2270" t="s">
        <v>3994</v>
      </c>
      <c r="E2270" t="s">
        <v>4049</v>
      </c>
    </row>
    <row r="2271" spans="1:5">
      <c r="A2271" t="s">
        <v>2333</v>
      </c>
      <c r="B2271">
        <v>100</v>
      </c>
      <c r="C2271" s="1">
        <v>46141.7051273148</v>
      </c>
      <c r="D2271" t="s">
        <v>3994</v>
      </c>
      <c r="E2271" t="s">
        <v>2333</v>
      </c>
    </row>
    <row r="2272" spans="1:5">
      <c r="A2272" t="s">
        <v>2369</v>
      </c>
      <c r="B2272">
        <v>150</v>
      </c>
      <c r="C2272" s="1">
        <v>46141.7051273148</v>
      </c>
      <c r="D2272" t="s">
        <v>3994</v>
      </c>
      <c r="E2272" t="s">
        <v>2369</v>
      </c>
    </row>
    <row r="2273" spans="1:5">
      <c r="A2273" t="s">
        <v>815</v>
      </c>
      <c r="B2273">
        <v>200</v>
      </c>
      <c r="C2273" s="1">
        <v>46141.7051273148</v>
      </c>
      <c r="D2273" t="s">
        <v>3994</v>
      </c>
      <c r="E2273" t="s">
        <v>815</v>
      </c>
    </row>
    <row r="2274" spans="1:5">
      <c r="A2274" t="s">
        <v>831</v>
      </c>
      <c r="B2274">
        <v>200</v>
      </c>
      <c r="C2274" s="1">
        <v>46141.7051273148</v>
      </c>
      <c r="D2274" t="s">
        <v>3994</v>
      </c>
      <c r="E2274" t="s">
        <v>831</v>
      </c>
    </row>
    <row r="2275" spans="1:5">
      <c r="A2275" t="s">
        <v>2257</v>
      </c>
      <c r="B2275">
        <v>100</v>
      </c>
      <c r="C2275" s="1">
        <v>46141.7051273148</v>
      </c>
      <c r="D2275" t="s">
        <v>3994</v>
      </c>
      <c r="E2275" t="s">
        <v>2257</v>
      </c>
    </row>
    <row r="2276" spans="1:5">
      <c r="A2276" t="s">
        <v>2265</v>
      </c>
      <c r="B2276">
        <v>100</v>
      </c>
      <c r="C2276" s="1">
        <v>46141.7051273148</v>
      </c>
      <c r="D2276" t="s">
        <v>3994</v>
      </c>
      <c r="E2276" t="s">
        <v>2265</v>
      </c>
    </row>
    <row r="2277" spans="1:5">
      <c r="A2277" t="s">
        <v>2269</v>
      </c>
      <c r="B2277">
        <v>150</v>
      </c>
      <c r="C2277" s="1">
        <v>46141.7051273148</v>
      </c>
      <c r="D2277" t="s">
        <v>3994</v>
      </c>
      <c r="E2277" t="s">
        <v>2269</v>
      </c>
    </row>
    <row r="2278" spans="1:5">
      <c r="A2278" t="s">
        <v>2283</v>
      </c>
      <c r="B2278">
        <v>100</v>
      </c>
      <c r="C2278" s="1">
        <v>46141.7051273148</v>
      </c>
      <c r="D2278" t="s">
        <v>3994</v>
      </c>
      <c r="E2278" t="s">
        <v>2283</v>
      </c>
    </row>
    <row r="2279" spans="1:5">
      <c r="A2279" t="s">
        <v>2295</v>
      </c>
      <c r="B2279">
        <v>100</v>
      </c>
      <c r="C2279" s="1">
        <v>46141.7051273148</v>
      </c>
      <c r="D2279" t="s">
        <v>3994</v>
      </c>
      <c r="E2279" t="s">
        <v>2295</v>
      </c>
    </row>
    <row r="2280" spans="1:5">
      <c r="A2280" t="s">
        <v>2315</v>
      </c>
      <c r="B2280">
        <v>100</v>
      </c>
      <c r="C2280" s="1">
        <v>46141.7051273148</v>
      </c>
      <c r="D2280" t="s">
        <v>3994</v>
      </c>
      <c r="E2280" t="s">
        <v>2315</v>
      </c>
    </row>
    <row r="2281" spans="1:5">
      <c r="A2281" t="s">
        <v>62</v>
      </c>
      <c r="B2281">
        <v>100</v>
      </c>
      <c r="C2281" s="1">
        <v>46141.7059953704</v>
      </c>
      <c r="D2281" t="s">
        <v>3994</v>
      </c>
      <c r="E2281" t="s">
        <v>62</v>
      </c>
    </row>
    <row r="2282" spans="1:5">
      <c r="A2282" t="s">
        <v>687</v>
      </c>
      <c r="B2282">
        <v>100</v>
      </c>
      <c r="C2282" s="1">
        <v>46141.7059953704</v>
      </c>
      <c r="D2282" t="s">
        <v>3994</v>
      </c>
      <c r="E2282" t="s">
        <v>687</v>
      </c>
    </row>
    <row r="2283" spans="1:5">
      <c r="A2283" t="s">
        <v>390</v>
      </c>
      <c r="B2283">
        <v>200</v>
      </c>
      <c r="C2283" s="1">
        <v>46141.7086226852</v>
      </c>
      <c r="D2283" t="s">
        <v>3994</v>
      </c>
      <c r="E2283" t="s">
        <v>390</v>
      </c>
    </row>
    <row r="2284" spans="1:5">
      <c r="A2284" t="s">
        <v>1818</v>
      </c>
      <c r="B2284">
        <v>200</v>
      </c>
      <c r="C2284" s="1">
        <v>46141.7473263889</v>
      </c>
      <c r="D2284" t="s">
        <v>3994</v>
      </c>
      <c r="E2284" t="s">
        <v>1818</v>
      </c>
    </row>
    <row r="2285" spans="1:5">
      <c r="A2285" t="s">
        <v>3076</v>
      </c>
      <c r="B2285">
        <v>200</v>
      </c>
      <c r="C2285" s="1">
        <v>46141.7473263889</v>
      </c>
      <c r="D2285" t="s">
        <v>3994</v>
      </c>
      <c r="E2285" t="s">
        <v>3076</v>
      </c>
    </row>
    <row r="2286" spans="1:5">
      <c r="A2286" t="s">
        <v>3088</v>
      </c>
      <c r="B2286">
        <v>200</v>
      </c>
      <c r="C2286" s="1">
        <v>46141.7473263889</v>
      </c>
      <c r="D2286" t="s">
        <v>3994</v>
      </c>
      <c r="E2286" t="s">
        <v>3088</v>
      </c>
    </row>
    <row r="2287" spans="1:5">
      <c r="A2287" t="s">
        <v>3080</v>
      </c>
      <c r="B2287">
        <v>200</v>
      </c>
      <c r="C2287" s="1">
        <v>46141.7473263889</v>
      </c>
      <c r="D2287" t="s">
        <v>3994</v>
      </c>
      <c r="E2287" t="s">
        <v>3080</v>
      </c>
    </row>
    <row r="2288" spans="1:5">
      <c r="A2288" t="s">
        <v>3078</v>
      </c>
      <c r="B2288">
        <v>500</v>
      </c>
      <c r="C2288" s="1">
        <v>46141.7473263889</v>
      </c>
      <c r="D2288" t="s">
        <v>3994</v>
      </c>
      <c r="E2288" t="s">
        <v>3078</v>
      </c>
    </row>
    <row r="2289" spans="1:5">
      <c r="A2289" t="s">
        <v>2349</v>
      </c>
      <c r="B2289">
        <v>200</v>
      </c>
      <c r="C2289" s="1">
        <v>46141.7473263889</v>
      </c>
      <c r="D2289" t="s">
        <v>3994</v>
      </c>
      <c r="E2289" t="s">
        <v>2349</v>
      </c>
    </row>
    <row r="2290" spans="1:5">
      <c r="A2290" t="s">
        <v>3066</v>
      </c>
      <c r="B2290">
        <v>200</v>
      </c>
      <c r="C2290" s="1">
        <v>46141.7473263889</v>
      </c>
      <c r="D2290" t="s">
        <v>3994</v>
      </c>
      <c r="E2290" t="s">
        <v>3066</v>
      </c>
    </row>
    <row r="2291" spans="1:5">
      <c r="A2291" t="s">
        <v>3068</v>
      </c>
      <c r="B2291">
        <v>200</v>
      </c>
      <c r="C2291" s="1">
        <v>46141.7473263889</v>
      </c>
      <c r="D2291" t="s">
        <v>3994</v>
      </c>
      <c r="E2291" t="s">
        <v>3068</v>
      </c>
    </row>
    <row r="2292" spans="1:5">
      <c r="A2292" t="s">
        <v>2319</v>
      </c>
      <c r="B2292">
        <v>200</v>
      </c>
      <c r="C2292" s="1">
        <v>46141.7473263889</v>
      </c>
      <c r="D2292" t="s">
        <v>3994</v>
      </c>
      <c r="E2292" t="s">
        <v>2319</v>
      </c>
    </row>
    <row r="2293" spans="1:5">
      <c r="A2293" t="s">
        <v>2800</v>
      </c>
      <c r="B2293">
        <v>200</v>
      </c>
      <c r="C2293" s="1">
        <v>46141.7502314815</v>
      </c>
      <c r="D2293" t="s">
        <v>3994</v>
      </c>
      <c r="E2293" t="s">
        <v>2800</v>
      </c>
    </row>
    <row r="2294" spans="1:5">
      <c r="A2294" t="s">
        <v>1022</v>
      </c>
      <c r="B2294">
        <v>200</v>
      </c>
      <c r="C2294" s="1">
        <v>46141.7502314815</v>
      </c>
      <c r="D2294" t="s">
        <v>3994</v>
      </c>
      <c r="E2294" t="s">
        <v>1022</v>
      </c>
    </row>
    <row r="2295" spans="1:5">
      <c r="A2295" t="s">
        <v>1590</v>
      </c>
      <c r="B2295">
        <v>200</v>
      </c>
      <c r="C2295" s="1">
        <v>46141.7502314815</v>
      </c>
      <c r="D2295" t="s">
        <v>3994</v>
      </c>
      <c r="E2295" t="s">
        <v>1590</v>
      </c>
    </row>
    <row r="2296" spans="1:5">
      <c r="A2296" t="s">
        <v>2400</v>
      </c>
      <c r="B2296">
        <v>200</v>
      </c>
      <c r="C2296" s="1">
        <v>46141.7502314815</v>
      </c>
      <c r="D2296" t="s">
        <v>3994</v>
      </c>
      <c r="E2296" t="s">
        <v>2400</v>
      </c>
    </row>
    <row r="2297" spans="1:5">
      <c r="A2297" t="s">
        <v>4050</v>
      </c>
      <c r="B2297">
        <v>250</v>
      </c>
      <c r="C2297" s="1">
        <v>46141.7525578704</v>
      </c>
      <c r="D2297" t="s">
        <v>3994</v>
      </c>
      <c r="E2297" t="s">
        <v>4050</v>
      </c>
    </row>
    <row r="2298" spans="1:5">
      <c r="A2298" t="s">
        <v>4051</v>
      </c>
      <c r="B2298">
        <v>250</v>
      </c>
      <c r="C2298" s="1">
        <v>46141.7525578704</v>
      </c>
      <c r="D2298" t="s">
        <v>3994</v>
      </c>
      <c r="E2298" t="s">
        <v>4051</v>
      </c>
    </row>
    <row r="2299" spans="1:5">
      <c r="A2299" t="s">
        <v>4052</v>
      </c>
      <c r="B2299">
        <v>250</v>
      </c>
      <c r="C2299" s="1">
        <v>46141.7525578704</v>
      </c>
      <c r="D2299" t="s">
        <v>3994</v>
      </c>
      <c r="E2299" t="s">
        <v>4052</v>
      </c>
    </row>
    <row r="2300" spans="1:5">
      <c r="A2300" t="s">
        <v>4053</v>
      </c>
      <c r="B2300">
        <v>250</v>
      </c>
      <c r="C2300" s="1">
        <v>46141.7525578704</v>
      </c>
      <c r="D2300" t="s">
        <v>3994</v>
      </c>
      <c r="E2300" t="s">
        <v>4053</v>
      </c>
    </row>
    <row r="2301" spans="1:5">
      <c r="A2301" t="s">
        <v>4054</v>
      </c>
      <c r="B2301">
        <v>250</v>
      </c>
      <c r="C2301" s="1">
        <v>46141.7525578704</v>
      </c>
      <c r="D2301" t="s">
        <v>3994</v>
      </c>
      <c r="E2301" t="s">
        <v>4054</v>
      </c>
    </row>
    <row r="2302" spans="1:5">
      <c r="A2302" t="s">
        <v>370</v>
      </c>
      <c r="B2302">
        <v>200</v>
      </c>
      <c r="C2302" s="1">
        <v>46141.7544560185</v>
      </c>
      <c r="D2302" t="s">
        <v>3994</v>
      </c>
      <c r="E2302" t="s">
        <v>370</v>
      </c>
    </row>
    <row r="2303" spans="1:5">
      <c r="A2303" t="s">
        <v>1300</v>
      </c>
      <c r="B2303">
        <v>200</v>
      </c>
      <c r="C2303" s="1">
        <v>46141.7544560185</v>
      </c>
      <c r="D2303" t="s">
        <v>3994</v>
      </c>
      <c r="E2303" t="s">
        <v>1300</v>
      </c>
    </row>
    <row r="2304" spans="1:5">
      <c r="A2304" t="s">
        <v>1284</v>
      </c>
      <c r="B2304">
        <v>500</v>
      </c>
      <c r="C2304" s="1">
        <v>46141.7544560185</v>
      </c>
      <c r="D2304" t="s">
        <v>3994</v>
      </c>
      <c r="E2304" t="s">
        <v>1284</v>
      </c>
    </row>
    <row r="2305" spans="1:5">
      <c r="A2305" t="s">
        <v>1290</v>
      </c>
      <c r="B2305">
        <v>500</v>
      </c>
      <c r="C2305" s="1">
        <v>46141.7544560185</v>
      </c>
      <c r="D2305" t="s">
        <v>3994</v>
      </c>
      <c r="E2305" t="s">
        <v>1290</v>
      </c>
    </row>
    <row r="2306" spans="1:5">
      <c r="A2306" t="s">
        <v>1843</v>
      </c>
      <c r="B2306">
        <v>200</v>
      </c>
      <c r="C2306" s="1">
        <v>46141.7544560185</v>
      </c>
      <c r="D2306" t="s">
        <v>3994</v>
      </c>
      <c r="E2306" t="s">
        <v>1843</v>
      </c>
    </row>
    <row r="2307" spans="1:5">
      <c r="A2307" t="s">
        <v>1550</v>
      </c>
      <c r="B2307">
        <v>50</v>
      </c>
      <c r="C2307" s="1">
        <v>46141.7549537037</v>
      </c>
      <c r="D2307" t="s">
        <v>3994</v>
      </c>
      <c r="E2307" t="s">
        <v>1550</v>
      </c>
    </row>
    <row r="2308" spans="1:5">
      <c r="A2308" t="s">
        <v>1564</v>
      </c>
      <c r="B2308">
        <v>100</v>
      </c>
      <c r="C2308" s="1">
        <v>46141.7549537037</v>
      </c>
      <c r="D2308" t="s">
        <v>3994</v>
      </c>
      <c r="E2308" t="s">
        <v>1564</v>
      </c>
    </row>
    <row r="2309" spans="1:5">
      <c r="A2309" t="s">
        <v>1566</v>
      </c>
      <c r="B2309">
        <v>50</v>
      </c>
      <c r="C2309" s="1">
        <v>46141.7549537037</v>
      </c>
      <c r="D2309" t="s">
        <v>3994</v>
      </c>
      <c r="E2309" t="s">
        <v>1566</v>
      </c>
    </row>
    <row r="2310" spans="1:5">
      <c r="A2310" t="s">
        <v>1222</v>
      </c>
      <c r="B2310">
        <v>50</v>
      </c>
      <c r="C2310" s="1">
        <v>46141.7549537037</v>
      </c>
      <c r="D2310" t="s">
        <v>3994</v>
      </c>
      <c r="E2310" t="s">
        <v>1222</v>
      </c>
    </row>
    <row r="2311" spans="1:5">
      <c r="A2311" t="s">
        <v>3010</v>
      </c>
      <c r="B2311">
        <v>170</v>
      </c>
      <c r="C2311" s="1">
        <v>46141.7564467593</v>
      </c>
      <c r="D2311" t="s">
        <v>3994</v>
      </c>
      <c r="E2311" t="s">
        <v>3010</v>
      </c>
    </row>
    <row r="2312" spans="1:5">
      <c r="A2312" t="s">
        <v>74</v>
      </c>
      <c r="B2312">
        <v>300</v>
      </c>
      <c r="C2312" s="1">
        <v>46141.7605324074</v>
      </c>
      <c r="D2312" t="s">
        <v>3994</v>
      </c>
      <c r="E2312" t="s">
        <v>74</v>
      </c>
    </row>
    <row r="2313" spans="1:5">
      <c r="A2313" t="s">
        <v>775</v>
      </c>
      <c r="B2313">
        <v>300</v>
      </c>
      <c r="C2313" s="1">
        <v>46141.7605324074</v>
      </c>
      <c r="D2313" t="s">
        <v>3994</v>
      </c>
      <c r="E2313" t="s">
        <v>775</v>
      </c>
    </row>
    <row r="2314" spans="1:5">
      <c r="A2314" t="s">
        <v>388</v>
      </c>
      <c r="B2314">
        <v>30</v>
      </c>
      <c r="C2314" s="1">
        <v>46141.7714236111</v>
      </c>
      <c r="D2314" t="s">
        <v>3994</v>
      </c>
      <c r="E2314" t="s">
        <v>388</v>
      </c>
    </row>
    <row r="2315" spans="1:5">
      <c r="A2315" t="s">
        <v>4055</v>
      </c>
      <c r="B2315">
        <v>200</v>
      </c>
      <c r="C2315" s="1">
        <v>46141.8018634259</v>
      </c>
      <c r="D2315" t="s">
        <v>3994</v>
      </c>
      <c r="E2315" t="s">
        <v>4055</v>
      </c>
    </row>
    <row r="2316" spans="1:5">
      <c r="A2316" t="s">
        <v>4056</v>
      </c>
      <c r="B2316">
        <v>200</v>
      </c>
      <c r="C2316" s="1">
        <v>46141.8018634259</v>
      </c>
      <c r="D2316" t="s">
        <v>3994</v>
      </c>
      <c r="E2316" t="s">
        <v>4056</v>
      </c>
    </row>
    <row r="2317" spans="1:5">
      <c r="A2317" t="s">
        <v>4057</v>
      </c>
      <c r="B2317">
        <v>150</v>
      </c>
      <c r="C2317" s="1">
        <v>46141.8024074074</v>
      </c>
      <c r="D2317" t="s">
        <v>3994</v>
      </c>
      <c r="E2317" t="s">
        <v>4057</v>
      </c>
    </row>
    <row r="2318" spans="1:5">
      <c r="A2318" t="s">
        <v>4058</v>
      </c>
      <c r="B2318">
        <v>150</v>
      </c>
      <c r="C2318" s="1">
        <v>46141.8024074074</v>
      </c>
      <c r="D2318" t="s">
        <v>3994</v>
      </c>
      <c r="E2318" t="s">
        <v>4058</v>
      </c>
    </row>
    <row r="2319" spans="1:5">
      <c r="A2319" t="s">
        <v>4059</v>
      </c>
      <c r="B2319">
        <v>200</v>
      </c>
      <c r="C2319" s="1">
        <v>46141.803587963</v>
      </c>
      <c r="D2319" t="s">
        <v>3994</v>
      </c>
      <c r="E2319" t="s">
        <v>4059</v>
      </c>
    </row>
    <row r="2320" spans="1:5">
      <c r="A2320" t="s">
        <v>4060</v>
      </c>
      <c r="B2320">
        <v>200</v>
      </c>
      <c r="C2320" s="1">
        <v>46141.803587963</v>
      </c>
      <c r="D2320" t="s">
        <v>3994</v>
      </c>
      <c r="E2320" t="s">
        <v>4060</v>
      </c>
    </row>
    <row r="2321" spans="1:5">
      <c r="A2321" t="s">
        <v>4061</v>
      </c>
      <c r="B2321">
        <v>200</v>
      </c>
      <c r="C2321" s="1">
        <v>46141.803587963</v>
      </c>
      <c r="D2321" t="s">
        <v>3994</v>
      </c>
      <c r="E2321" t="s">
        <v>4061</v>
      </c>
    </row>
    <row r="2322" spans="1:5">
      <c r="A2322" t="s">
        <v>4062</v>
      </c>
      <c r="B2322">
        <v>200</v>
      </c>
      <c r="C2322" s="1">
        <v>46142.674525463</v>
      </c>
      <c r="D2322" t="s">
        <v>3994</v>
      </c>
      <c r="E2322" t="s">
        <v>4062</v>
      </c>
    </row>
    <row r="2323" spans="1:5">
      <c r="A2323" t="s">
        <v>4063</v>
      </c>
      <c r="B2323">
        <v>200</v>
      </c>
      <c r="C2323" s="1">
        <v>46142.674525463</v>
      </c>
      <c r="D2323" t="s">
        <v>3994</v>
      </c>
      <c r="E2323" t="s">
        <v>4063</v>
      </c>
    </row>
    <row r="2324" spans="1:5">
      <c r="A2324" t="s">
        <v>4064</v>
      </c>
      <c r="B2324">
        <v>250</v>
      </c>
      <c r="C2324" s="1">
        <v>46142.674525463</v>
      </c>
      <c r="D2324" t="s">
        <v>3994</v>
      </c>
      <c r="E2324" t="s">
        <v>4064</v>
      </c>
    </row>
    <row r="2325" spans="1:5">
      <c r="A2325" t="s">
        <v>4065</v>
      </c>
      <c r="B2325">
        <v>300</v>
      </c>
      <c r="C2325" s="1">
        <v>46142.7053125</v>
      </c>
      <c r="D2325" t="s">
        <v>3994</v>
      </c>
      <c r="E2325" t="s">
        <v>4065</v>
      </c>
    </row>
    <row r="2326" spans="1:5">
      <c r="A2326" t="s">
        <v>4066</v>
      </c>
      <c r="B2326">
        <v>300</v>
      </c>
      <c r="C2326" s="1">
        <v>46142.7053125</v>
      </c>
      <c r="D2326" t="s">
        <v>3994</v>
      </c>
      <c r="E2326" t="s">
        <v>4066</v>
      </c>
    </row>
    <row r="2327" spans="1:5">
      <c r="A2327" t="s">
        <v>4067</v>
      </c>
      <c r="B2327">
        <v>300</v>
      </c>
      <c r="C2327" s="1">
        <v>46142.7053125</v>
      </c>
      <c r="D2327" t="s">
        <v>3994</v>
      </c>
      <c r="E2327" t="s">
        <v>4067</v>
      </c>
    </row>
    <row r="2328" spans="1:5">
      <c r="A2328" t="s">
        <v>2783</v>
      </c>
      <c r="B2328">
        <v>100</v>
      </c>
      <c r="C2328" s="1">
        <v>46142.7074652778</v>
      </c>
      <c r="D2328" t="s">
        <v>3994</v>
      </c>
      <c r="E2328" t="s">
        <v>2783</v>
      </c>
    </row>
    <row r="2329" spans="1:5">
      <c r="A2329" t="s">
        <v>2866</v>
      </c>
      <c r="B2329">
        <v>100</v>
      </c>
      <c r="C2329" s="1">
        <v>46142.7091435185</v>
      </c>
      <c r="D2329" t="s">
        <v>3994</v>
      </c>
      <c r="E2329" t="s">
        <v>2866</v>
      </c>
    </row>
    <row r="2330" spans="1:5">
      <c r="A2330" t="s">
        <v>2443</v>
      </c>
      <c r="B2330">
        <v>100</v>
      </c>
      <c r="C2330" s="1">
        <v>46142.7114583333</v>
      </c>
      <c r="D2330" t="s">
        <v>3994</v>
      </c>
      <c r="E2330" t="s">
        <v>2443</v>
      </c>
    </row>
    <row r="2331" spans="1:5">
      <c r="A2331" t="s">
        <v>2880</v>
      </c>
      <c r="B2331">
        <v>200</v>
      </c>
      <c r="C2331" s="1">
        <v>46142.7133912037</v>
      </c>
      <c r="D2331" t="s">
        <v>3994</v>
      </c>
      <c r="E2331" t="s">
        <v>2880</v>
      </c>
    </row>
    <row r="2332" spans="1:5">
      <c r="A2332" t="s">
        <v>2944</v>
      </c>
      <c r="B2332">
        <v>300</v>
      </c>
      <c r="C2332" s="1">
        <v>46142.7186689815</v>
      </c>
      <c r="D2332" t="s">
        <v>3994</v>
      </c>
      <c r="E2332" t="s">
        <v>2944</v>
      </c>
    </row>
    <row r="2333" spans="1:5">
      <c r="A2333" t="s">
        <v>4068</v>
      </c>
      <c r="B2333">
        <v>300</v>
      </c>
      <c r="C2333" s="1">
        <v>46142.7396412037</v>
      </c>
      <c r="D2333" t="s">
        <v>3994</v>
      </c>
      <c r="E2333" t="s">
        <v>4068</v>
      </c>
    </row>
    <row r="2334" spans="1:5">
      <c r="A2334" t="s">
        <v>4069</v>
      </c>
      <c r="B2334">
        <v>300</v>
      </c>
      <c r="C2334" s="1">
        <v>46142.7405671296</v>
      </c>
      <c r="D2334" t="s">
        <v>3994</v>
      </c>
      <c r="E2334" t="s">
        <v>4069</v>
      </c>
    </row>
    <row r="2335" spans="1:5">
      <c r="A2335" t="s">
        <v>4070</v>
      </c>
      <c r="B2335">
        <v>300</v>
      </c>
      <c r="C2335" s="1">
        <v>46142.7405671296</v>
      </c>
      <c r="D2335" t="s">
        <v>3994</v>
      </c>
      <c r="E2335" t="s">
        <v>4070</v>
      </c>
    </row>
    <row r="2336" spans="1:5">
      <c r="A2336" t="s">
        <v>4071</v>
      </c>
      <c r="B2336">
        <v>300</v>
      </c>
      <c r="C2336" s="1">
        <v>46142.7736226852</v>
      </c>
      <c r="D2336" t="s">
        <v>3994</v>
      </c>
      <c r="E2336" t="s">
        <v>4071</v>
      </c>
    </row>
    <row r="2337" spans="1:6">
      <c r="A2337" t="s">
        <v>4072</v>
      </c>
      <c r="B2337">
        <v>300</v>
      </c>
      <c r="C2337" s="1">
        <v>46142.7736226852</v>
      </c>
      <c r="D2337" t="s">
        <v>3994</v>
      </c>
      <c r="E2337" t="s">
        <v>4072</v>
      </c>
    </row>
    <row r="2338" spans="1:6">
      <c r="A2338" t="s">
        <v>513</v>
      </c>
      <c r="B2338">
        <v>30</v>
      </c>
      <c r="C2338" s="1">
        <v>46142.7852083333</v>
      </c>
      <c r="D2338" t="s">
        <v>3994</v>
      </c>
      <c r="E2338" t="s">
        <v>513</v>
      </c>
    </row>
    <row r="2339" spans="1:6">
      <c r="A2339" t="s">
        <v>4073</v>
      </c>
      <c r="B2339">
        <v>300</v>
      </c>
      <c r="C2339" s="1">
        <v>46142.7942708333</v>
      </c>
      <c r="D2339" t="s">
        <v>3994</v>
      </c>
      <c r="E2339" t="s">
        <v>4073</v>
      </c>
    </row>
    <row r="2340" spans="1:6">
      <c r="A2340" t="s">
        <v>2826</v>
      </c>
      <c r="B2340">
        <v>250</v>
      </c>
      <c r="C2340" s="1">
        <v>45976</v>
      </c>
      <c r="D2340" t="s">
        <v>4074</v>
      </c>
      <c r="E2340" t="s">
        <v>2826</v>
      </c>
      <c r="F2340" t="s">
        <v>4075</v>
      </c>
    </row>
    <row r="2341" spans="1:6">
      <c r="A2341" t="s">
        <v>2830</v>
      </c>
      <c r="B2341">
        <v>380</v>
      </c>
      <c r="C2341" s="1">
        <v>45976</v>
      </c>
      <c r="D2341" t="s">
        <v>4074</v>
      </c>
      <c r="E2341" t="s">
        <v>2830</v>
      </c>
      <c r="F2341" t="s">
        <v>4075</v>
      </c>
    </row>
    <row r="2342" spans="1:6">
      <c r="A2342" t="s">
        <v>2828</v>
      </c>
      <c r="B2342">
        <v>340</v>
      </c>
      <c r="C2342" s="1">
        <v>45976</v>
      </c>
      <c r="D2342" t="s">
        <v>4074</v>
      </c>
      <c r="E2342" t="s">
        <v>2828</v>
      </c>
      <c r="F2342" t="s">
        <v>4075</v>
      </c>
    </row>
    <row r="2343" spans="1:6">
      <c r="A2343" t="s">
        <v>2832</v>
      </c>
      <c r="B2343">
        <v>780</v>
      </c>
      <c r="C2343" s="1">
        <v>45976</v>
      </c>
      <c r="D2343" t="s">
        <v>4074</v>
      </c>
      <c r="E2343" t="s">
        <v>2832</v>
      </c>
      <c r="F2343" t="s">
        <v>4075</v>
      </c>
    </row>
    <row r="2344" spans="1:6">
      <c r="A2344" t="s">
        <v>2834</v>
      </c>
      <c r="B2344">
        <v>370</v>
      </c>
      <c r="C2344" s="1">
        <v>45976</v>
      </c>
      <c r="D2344" t="s">
        <v>4074</v>
      </c>
      <c r="E2344" t="s">
        <v>2834</v>
      </c>
      <c r="F2344" t="s">
        <v>4075</v>
      </c>
    </row>
    <row r="2345" spans="1:6">
      <c r="A2345" t="s">
        <v>2836</v>
      </c>
      <c r="B2345">
        <v>240</v>
      </c>
      <c r="C2345" s="1">
        <v>45976</v>
      </c>
      <c r="D2345" t="s">
        <v>4074</v>
      </c>
      <c r="E2345" t="s">
        <v>2836</v>
      </c>
      <c r="F2345" t="s">
        <v>4075</v>
      </c>
    </row>
    <row r="2346" spans="1:6">
      <c r="A2346" t="s">
        <v>2838</v>
      </c>
      <c r="B2346">
        <v>200</v>
      </c>
      <c r="C2346" s="1">
        <v>45976</v>
      </c>
      <c r="D2346" t="s">
        <v>4074</v>
      </c>
      <c r="E2346" t="s">
        <v>2838</v>
      </c>
      <c r="F2346" t="s">
        <v>4075</v>
      </c>
    </row>
    <row r="2347" spans="1:6">
      <c r="A2347" t="s">
        <v>2844</v>
      </c>
      <c r="B2347">
        <v>280</v>
      </c>
      <c r="C2347" s="1">
        <v>45976</v>
      </c>
      <c r="D2347" t="s">
        <v>4074</v>
      </c>
      <c r="E2347" t="s">
        <v>2844</v>
      </c>
      <c r="F2347" t="s">
        <v>4075</v>
      </c>
    </row>
    <row r="2348" spans="1:6">
      <c r="A2348" t="s">
        <v>2846</v>
      </c>
      <c r="B2348">
        <v>200</v>
      </c>
      <c r="C2348" s="1">
        <v>45976</v>
      </c>
      <c r="D2348" t="s">
        <v>4074</v>
      </c>
      <c r="E2348" t="s">
        <v>2846</v>
      </c>
      <c r="F2348" t="s">
        <v>4075</v>
      </c>
    </row>
    <row r="2349" spans="1:6">
      <c r="A2349" t="s">
        <v>2848</v>
      </c>
      <c r="B2349">
        <v>430</v>
      </c>
      <c r="C2349" s="1">
        <v>45976</v>
      </c>
      <c r="D2349" t="s">
        <v>4074</v>
      </c>
      <c r="E2349" t="s">
        <v>2848</v>
      </c>
      <c r="F2349" t="s">
        <v>4075</v>
      </c>
    </row>
    <row r="2350" spans="1:6">
      <c r="A2350" t="s">
        <v>2850</v>
      </c>
      <c r="B2350">
        <v>540</v>
      </c>
      <c r="C2350" s="1">
        <v>45976</v>
      </c>
      <c r="D2350" t="s">
        <v>4074</v>
      </c>
      <c r="E2350" t="s">
        <v>2850</v>
      </c>
      <c r="F2350" t="s">
        <v>4075</v>
      </c>
    </row>
    <row r="2351" spans="1:6">
      <c r="A2351" t="s">
        <v>2852</v>
      </c>
      <c r="B2351">
        <v>200</v>
      </c>
      <c r="C2351" s="1">
        <v>45976</v>
      </c>
      <c r="D2351" t="s">
        <v>4074</v>
      </c>
      <c r="E2351" t="s">
        <v>2852</v>
      </c>
      <c r="F2351" t="s">
        <v>4075</v>
      </c>
    </row>
    <row r="2352" spans="1:6">
      <c r="A2352" t="s">
        <v>2854</v>
      </c>
      <c r="B2352">
        <v>200</v>
      </c>
      <c r="C2352" s="1">
        <v>45976</v>
      </c>
      <c r="D2352" t="s">
        <v>4074</v>
      </c>
      <c r="E2352" t="s">
        <v>2854</v>
      </c>
      <c r="F2352" t="s">
        <v>4075</v>
      </c>
    </row>
    <row r="2353" spans="1:6">
      <c r="A2353" t="s">
        <v>2856</v>
      </c>
      <c r="B2353">
        <v>200</v>
      </c>
      <c r="C2353" s="1">
        <v>45976</v>
      </c>
      <c r="D2353" t="s">
        <v>4074</v>
      </c>
      <c r="E2353" t="s">
        <v>2856</v>
      </c>
      <c r="F2353" t="s">
        <v>4075</v>
      </c>
    </row>
    <row r="2354" spans="1:6">
      <c r="A2354" t="s">
        <v>2858</v>
      </c>
      <c r="B2354">
        <v>730</v>
      </c>
      <c r="C2354" s="1">
        <v>45976</v>
      </c>
      <c r="D2354" t="s">
        <v>4074</v>
      </c>
      <c r="E2354" t="s">
        <v>2858</v>
      </c>
      <c r="F2354" t="s">
        <v>4075</v>
      </c>
    </row>
    <row r="2355" spans="1:6">
      <c r="A2355" t="s">
        <v>2862</v>
      </c>
      <c r="B2355">
        <v>200</v>
      </c>
      <c r="C2355" s="1">
        <v>45976</v>
      </c>
      <c r="D2355" t="s">
        <v>4074</v>
      </c>
      <c r="E2355" t="s">
        <v>2862</v>
      </c>
      <c r="F2355" t="s">
        <v>4075</v>
      </c>
    </row>
    <row r="2356" spans="1:6">
      <c r="A2356" t="s">
        <v>2864</v>
      </c>
      <c r="B2356">
        <v>350</v>
      </c>
      <c r="C2356" s="1">
        <v>45976</v>
      </c>
      <c r="D2356" t="s">
        <v>4074</v>
      </c>
      <c r="E2356" t="s">
        <v>2864</v>
      </c>
      <c r="F2356" t="s">
        <v>4075</v>
      </c>
    </row>
    <row r="2357" spans="1:6">
      <c r="A2357" t="s">
        <v>2866</v>
      </c>
      <c r="B2357">
        <v>120</v>
      </c>
      <c r="C2357" s="1">
        <v>45976</v>
      </c>
      <c r="D2357" t="s">
        <v>4074</v>
      </c>
      <c r="E2357" t="s">
        <v>2866</v>
      </c>
      <c r="F2357" t="s">
        <v>4075</v>
      </c>
    </row>
    <row r="2358" spans="1:6">
      <c r="A2358" t="s">
        <v>2872</v>
      </c>
      <c r="B2358">
        <v>750</v>
      </c>
      <c r="C2358" s="1">
        <v>45976</v>
      </c>
      <c r="D2358" t="s">
        <v>4074</v>
      </c>
      <c r="E2358" t="s">
        <v>2872</v>
      </c>
      <c r="F2358" t="s">
        <v>4075</v>
      </c>
    </row>
    <row r="2359" spans="1:6">
      <c r="A2359" t="s">
        <v>2876</v>
      </c>
      <c r="B2359">
        <v>890</v>
      </c>
      <c r="C2359" s="1">
        <v>45976</v>
      </c>
      <c r="D2359" t="s">
        <v>4074</v>
      </c>
      <c r="E2359" t="s">
        <v>2876</v>
      </c>
      <c r="F2359" t="s">
        <v>4075</v>
      </c>
    </row>
    <row r="2360" spans="1:6">
      <c r="A2360" t="s">
        <v>2874</v>
      </c>
      <c r="B2360">
        <v>510</v>
      </c>
      <c r="C2360" s="1">
        <v>45976</v>
      </c>
      <c r="D2360" t="s">
        <v>4074</v>
      </c>
      <c r="E2360" t="s">
        <v>2874</v>
      </c>
      <c r="F2360" t="s">
        <v>4075</v>
      </c>
    </row>
    <row r="2361" spans="1:6">
      <c r="A2361" t="s">
        <v>2878</v>
      </c>
      <c r="B2361">
        <v>2840</v>
      </c>
      <c r="C2361" s="1">
        <v>45976</v>
      </c>
      <c r="D2361" t="s">
        <v>4074</v>
      </c>
      <c r="E2361" t="s">
        <v>2878</v>
      </c>
      <c r="F2361" t="s">
        <v>4075</v>
      </c>
    </row>
    <row r="2362" spans="1:6">
      <c r="A2362" t="s">
        <v>2868</v>
      </c>
      <c r="B2362">
        <v>340</v>
      </c>
      <c r="C2362" s="1">
        <v>45976</v>
      </c>
      <c r="D2362" t="s">
        <v>4074</v>
      </c>
      <c r="E2362" t="s">
        <v>2868</v>
      </c>
      <c r="F2362" t="s">
        <v>4075</v>
      </c>
    </row>
    <row r="2363" spans="1:6">
      <c r="A2363" t="s">
        <v>2882</v>
      </c>
      <c r="B2363">
        <v>1610</v>
      </c>
      <c r="C2363" s="1">
        <v>45976</v>
      </c>
      <c r="D2363" t="s">
        <v>4074</v>
      </c>
      <c r="E2363" t="s">
        <v>2882</v>
      </c>
      <c r="F2363" t="s">
        <v>4075</v>
      </c>
    </row>
    <row r="2364" spans="1:6">
      <c r="A2364" t="s">
        <v>2884</v>
      </c>
      <c r="B2364">
        <v>540</v>
      </c>
      <c r="C2364" s="1">
        <v>45976</v>
      </c>
      <c r="D2364" t="s">
        <v>4074</v>
      </c>
      <c r="E2364" t="s">
        <v>2884</v>
      </c>
      <c r="F2364" t="s">
        <v>4075</v>
      </c>
    </row>
    <row r="2365" spans="1:6">
      <c r="A2365" t="s">
        <v>2886</v>
      </c>
      <c r="B2365">
        <v>120</v>
      </c>
      <c r="C2365" s="1">
        <v>45976</v>
      </c>
      <c r="D2365" t="s">
        <v>4074</v>
      </c>
      <c r="E2365" t="s">
        <v>2886</v>
      </c>
      <c r="F2365" t="s">
        <v>4075</v>
      </c>
    </row>
    <row r="2366" spans="1:6">
      <c r="A2366" t="s">
        <v>2890</v>
      </c>
      <c r="B2366">
        <v>90</v>
      </c>
      <c r="C2366" s="1">
        <v>45976</v>
      </c>
      <c r="D2366" t="s">
        <v>4074</v>
      </c>
      <c r="E2366" t="s">
        <v>2890</v>
      </c>
      <c r="F2366" t="s">
        <v>4075</v>
      </c>
    </row>
    <row r="2367" spans="1:6">
      <c r="A2367" t="s">
        <v>2892</v>
      </c>
      <c r="B2367">
        <v>60</v>
      </c>
      <c r="C2367" s="1">
        <v>45976</v>
      </c>
      <c r="D2367" t="s">
        <v>4074</v>
      </c>
      <c r="E2367" t="s">
        <v>2892</v>
      </c>
      <c r="F2367" t="s">
        <v>4075</v>
      </c>
    </row>
    <row r="2368" spans="1:6">
      <c r="A2368" t="s">
        <v>2900</v>
      </c>
      <c r="B2368">
        <v>90</v>
      </c>
      <c r="C2368" s="1">
        <v>45976</v>
      </c>
      <c r="D2368" t="s">
        <v>4074</v>
      </c>
      <c r="E2368" t="s">
        <v>2900</v>
      </c>
      <c r="F2368" t="s">
        <v>4075</v>
      </c>
    </row>
    <row r="2369" spans="1:6">
      <c r="A2369" t="s">
        <v>2902</v>
      </c>
      <c r="B2369">
        <v>200</v>
      </c>
      <c r="C2369" s="1">
        <v>45976</v>
      </c>
      <c r="D2369" t="s">
        <v>4074</v>
      </c>
      <c r="E2369" t="s">
        <v>2902</v>
      </c>
      <c r="F2369" t="s">
        <v>4075</v>
      </c>
    </row>
    <row r="2370" spans="1:6">
      <c r="A2370" t="s">
        <v>2904</v>
      </c>
      <c r="B2370">
        <v>290</v>
      </c>
      <c r="C2370" s="1">
        <v>45976</v>
      </c>
      <c r="D2370" t="s">
        <v>4074</v>
      </c>
      <c r="E2370" t="s">
        <v>2904</v>
      </c>
      <c r="F2370" t="s">
        <v>4075</v>
      </c>
    </row>
    <row r="2371" spans="1:6">
      <c r="A2371" t="s">
        <v>2906</v>
      </c>
      <c r="B2371">
        <v>100</v>
      </c>
      <c r="C2371" s="1">
        <v>45976</v>
      </c>
      <c r="D2371" t="s">
        <v>4074</v>
      </c>
      <c r="E2371" t="s">
        <v>2906</v>
      </c>
      <c r="F2371" t="s">
        <v>4075</v>
      </c>
    </row>
    <row r="2372" spans="1:6">
      <c r="A2372" t="s">
        <v>2918</v>
      </c>
      <c r="B2372">
        <v>380</v>
      </c>
      <c r="C2372" s="1">
        <v>45976</v>
      </c>
      <c r="D2372" t="s">
        <v>4074</v>
      </c>
      <c r="E2372" t="s">
        <v>2918</v>
      </c>
      <c r="F2372" t="s">
        <v>4075</v>
      </c>
    </row>
    <row r="2373" spans="1:6">
      <c r="A2373" t="s">
        <v>2793</v>
      </c>
      <c r="B2373">
        <v>110</v>
      </c>
      <c r="C2373" s="1">
        <v>45976</v>
      </c>
      <c r="D2373" t="s">
        <v>4074</v>
      </c>
      <c r="E2373" t="s">
        <v>2793</v>
      </c>
      <c r="F2373" t="s">
        <v>4075</v>
      </c>
    </row>
    <row r="2374" spans="1:6">
      <c r="A2374" t="s">
        <v>2796</v>
      </c>
      <c r="B2374">
        <v>40</v>
      </c>
      <c r="C2374" s="1">
        <v>45976</v>
      </c>
      <c r="D2374" t="s">
        <v>4074</v>
      </c>
      <c r="E2374" t="s">
        <v>2796</v>
      </c>
      <c r="F2374" t="s">
        <v>4075</v>
      </c>
    </row>
    <row r="2375" spans="1:6">
      <c r="A2375" t="s">
        <v>2133</v>
      </c>
      <c r="B2375">
        <v>120</v>
      </c>
      <c r="C2375" s="1">
        <v>45976</v>
      </c>
      <c r="D2375" t="s">
        <v>4074</v>
      </c>
      <c r="E2375" t="s">
        <v>2133</v>
      </c>
      <c r="F2375" t="s">
        <v>4075</v>
      </c>
    </row>
    <row r="2376" spans="1:6">
      <c r="A2376" t="s">
        <v>2039</v>
      </c>
      <c r="B2376">
        <v>500</v>
      </c>
      <c r="C2376" s="1">
        <v>45976</v>
      </c>
      <c r="D2376" t="s">
        <v>4074</v>
      </c>
      <c r="E2376" t="s">
        <v>2039</v>
      </c>
      <c r="F2376" t="s">
        <v>4075</v>
      </c>
    </row>
    <row r="2377" spans="1:6">
      <c r="A2377" t="s">
        <v>2041</v>
      </c>
      <c r="B2377">
        <v>500</v>
      </c>
      <c r="C2377" s="1">
        <v>45976</v>
      </c>
      <c r="D2377" t="s">
        <v>4074</v>
      </c>
      <c r="E2377" t="s">
        <v>2041</v>
      </c>
      <c r="F2377" t="s">
        <v>4075</v>
      </c>
    </row>
    <row r="2378" spans="1:6">
      <c r="A2378" t="s">
        <v>2027</v>
      </c>
      <c r="B2378">
        <v>520</v>
      </c>
      <c r="C2378" s="1">
        <v>45976</v>
      </c>
      <c r="D2378" t="s">
        <v>4074</v>
      </c>
      <c r="E2378" t="s">
        <v>2027</v>
      </c>
      <c r="F2378" t="s">
        <v>4075</v>
      </c>
    </row>
    <row r="2379" spans="1:6">
      <c r="A2379" t="s">
        <v>2023</v>
      </c>
      <c r="B2379">
        <v>740</v>
      </c>
      <c r="C2379" s="1">
        <v>45976</v>
      </c>
      <c r="D2379" t="s">
        <v>4074</v>
      </c>
      <c r="E2379" t="s">
        <v>2023</v>
      </c>
      <c r="F2379" t="s">
        <v>4075</v>
      </c>
    </row>
    <row r="2380" spans="1:6">
      <c r="A2380" t="s">
        <v>2025</v>
      </c>
      <c r="B2380">
        <v>560</v>
      </c>
      <c r="C2380" s="1">
        <v>45976</v>
      </c>
      <c r="D2380" t="s">
        <v>4074</v>
      </c>
      <c r="E2380" t="s">
        <v>2025</v>
      </c>
      <c r="F2380" t="s">
        <v>4075</v>
      </c>
    </row>
    <row r="2381" spans="1:6">
      <c r="A2381" t="s">
        <v>2021</v>
      </c>
      <c r="B2381">
        <v>500</v>
      </c>
      <c r="C2381" s="1">
        <v>45976</v>
      </c>
      <c r="D2381" t="s">
        <v>4074</v>
      </c>
      <c r="E2381" t="s">
        <v>2021</v>
      </c>
      <c r="F2381" t="s">
        <v>4075</v>
      </c>
    </row>
    <row r="2382" spans="1:6">
      <c r="A2382" t="s">
        <v>2019</v>
      </c>
      <c r="B2382">
        <v>800</v>
      </c>
      <c r="C2382" s="1">
        <v>45976</v>
      </c>
      <c r="D2382" t="s">
        <v>4074</v>
      </c>
      <c r="E2382" t="s">
        <v>2019</v>
      </c>
      <c r="F2382" t="s">
        <v>4075</v>
      </c>
    </row>
    <row r="2383" spans="1:6">
      <c r="A2383" t="s">
        <v>815</v>
      </c>
      <c r="B2383">
        <v>1390</v>
      </c>
      <c r="C2383" s="1">
        <v>45976</v>
      </c>
      <c r="D2383" t="s">
        <v>4074</v>
      </c>
      <c r="E2383" t="s">
        <v>815</v>
      </c>
      <c r="F2383" t="s">
        <v>4075</v>
      </c>
    </row>
    <row r="2384" spans="1:6">
      <c r="A2384" t="s">
        <v>2017</v>
      </c>
      <c r="B2384">
        <v>360</v>
      </c>
      <c r="C2384" s="1">
        <v>45976</v>
      </c>
      <c r="D2384" t="s">
        <v>4074</v>
      </c>
      <c r="E2384" t="s">
        <v>2017</v>
      </c>
      <c r="F2384" t="s">
        <v>4075</v>
      </c>
    </row>
    <row r="2385" spans="1:6">
      <c r="A2385" t="s">
        <v>2013</v>
      </c>
      <c r="B2385">
        <v>1230</v>
      </c>
      <c r="C2385" s="1">
        <v>45976</v>
      </c>
      <c r="D2385" t="s">
        <v>4074</v>
      </c>
      <c r="E2385" t="s">
        <v>2013</v>
      </c>
      <c r="F2385" t="s">
        <v>4075</v>
      </c>
    </row>
    <row r="2386" spans="1:6">
      <c r="A2386" t="s">
        <v>2011</v>
      </c>
      <c r="B2386">
        <v>1260</v>
      </c>
      <c r="C2386" s="1">
        <v>45976</v>
      </c>
      <c r="D2386" t="s">
        <v>4074</v>
      </c>
      <c r="E2386" t="s">
        <v>2011</v>
      </c>
      <c r="F2386" t="s">
        <v>4075</v>
      </c>
    </row>
    <row r="2387" spans="1:6">
      <c r="A2387" t="s">
        <v>2005</v>
      </c>
      <c r="B2387">
        <v>100</v>
      </c>
      <c r="C2387" s="1">
        <v>45976</v>
      </c>
      <c r="D2387" t="s">
        <v>4074</v>
      </c>
      <c r="E2387" t="s">
        <v>2005</v>
      </c>
      <c r="F2387" t="s">
        <v>4075</v>
      </c>
    </row>
    <row r="2388" spans="1:6">
      <c r="A2388" t="s">
        <v>2001</v>
      </c>
      <c r="B2388">
        <v>940</v>
      </c>
      <c r="C2388" s="1">
        <v>45976</v>
      </c>
      <c r="D2388" t="s">
        <v>4074</v>
      </c>
      <c r="E2388" t="s">
        <v>2001</v>
      </c>
      <c r="F2388" t="s">
        <v>4075</v>
      </c>
    </row>
    <row r="2389" spans="1:6">
      <c r="A2389" t="s">
        <v>1999</v>
      </c>
      <c r="B2389">
        <v>160</v>
      </c>
      <c r="C2389" s="1">
        <v>45976</v>
      </c>
      <c r="D2389" t="s">
        <v>4074</v>
      </c>
      <c r="E2389" t="s">
        <v>1999</v>
      </c>
      <c r="F2389" t="s">
        <v>4075</v>
      </c>
    </row>
    <row r="2390" spans="1:6">
      <c r="A2390" t="s">
        <v>1977</v>
      </c>
      <c r="B2390">
        <v>300</v>
      </c>
      <c r="C2390" s="1">
        <v>45976</v>
      </c>
      <c r="D2390" t="s">
        <v>4074</v>
      </c>
      <c r="E2390" t="s">
        <v>1977</v>
      </c>
      <c r="F2390" t="s">
        <v>4075</v>
      </c>
    </row>
    <row r="2391" spans="1:6">
      <c r="A2391" t="s">
        <v>1971</v>
      </c>
      <c r="B2391">
        <v>100</v>
      </c>
      <c r="C2391" s="1">
        <v>45976</v>
      </c>
      <c r="D2391" t="s">
        <v>4074</v>
      </c>
      <c r="E2391" t="s">
        <v>1971</v>
      </c>
      <c r="F2391" t="s">
        <v>4075</v>
      </c>
    </row>
    <row r="2392" spans="1:6">
      <c r="A2392" t="s">
        <v>1967</v>
      </c>
      <c r="B2392">
        <v>300</v>
      </c>
      <c r="C2392" s="1">
        <v>45976</v>
      </c>
      <c r="D2392" t="s">
        <v>4074</v>
      </c>
      <c r="E2392" t="s">
        <v>1967</v>
      </c>
      <c r="F2392" t="s">
        <v>4075</v>
      </c>
    </row>
    <row r="2393" spans="1:6">
      <c r="A2393" t="s">
        <v>1965</v>
      </c>
      <c r="B2393">
        <v>860</v>
      </c>
      <c r="C2393" s="1">
        <v>45976</v>
      </c>
      <c r="D2393" t="s">
        <v>4074</v>
      </c>
      <c r="E2393" t="s">
        <v>1965</v>
      </c>
      <c r="F2393" t="s">
        <v>4075</v>
      </c>
    </row>
    <row r="2394" spans="1:6">
      <c r="A2394" t="s">
        <v>1969</v>
      </c>
      <c r="B2394">
        <v>420</v>
      </c>
      <c r="C2394" s="1">
        <v>45976</v>
      </c>
      <c r="D2394" t="s">
        <v>4074</v>
      </c>
      <c r="E2394" t="s">
        <v>1969</v>
      </c>
      <c r="F2394" t="s">
        <v>4075</v>
      </c>
    </row>
    <row r="2395" spans="1:6">
      <c r="A2395" t="s">
        <v>1957</v>
      </c>
      <c r="B2395">
        <v>370</v>
      </c>
      <c r="C2395" s="1">
        <v>45976</v>
      </c>
      <c r="D2395" t="s">
        <v>4074</v>
      </c>
      <c r="E2395" t="s">
        <v>1957</v>
      </c>
      <c r="F2395" t="s">
        <v>4075</v>
      </c>
    </row>
    <row r="2396" spans="1:6">
      <c r="A2396" t="s">
        <v>1959</v>
      </c>
      <c r="B2396">
        <v>100</v>
      </c>
      <c r="C2396" s="1">
        <v>45976</v>
      </c>
      <c r="D2396" t="s">
        <v>4074</v>
      </c>
      <c r="E2396" t="s">
        <v>1959</v>
      </c>
      <c r="F2396" t="s">
        <v>4075</v>
      </c>
    </row>
    <row r="2397" spans="1:6">
      <c r="A2397" t="s">
        <v>1955</v>
      </c>
      <c r="B2397">
        <v>300</v>
      </c>
      <c r="C2397" s="1">
        <v>45976</v>
      </c>
      <c r="D2397" t="s">
        <v>4074</v>
      </c>
      <c r="E2397" t="s">
        <v>1955</v>
      </c>
      <c r="F2397" t="s">
        <v>4075</v>
      </c>
    </row>
    <row r="2398" spans="1:6">
      <c r="A2398" t="s">
        <v>1947</v>
      </c>
      <c r="B2398">
        <v>570</v>
      </c>
      <c r="C2398" s="1">
        <v>45976</v>
      </c>
      <c r="D2398" t="s">
        <v>4074</v>
      </c>
      <c r="E2398" t="s">
        <v>1947</v>
      </c>
      <c r="F2398" t="s">
        <v>4075</v>
      </c>
    </row>
    <row r="2399" spans="1:6">
      <c r="A2399" t="s">
        <v>1939</v>
      </c>
      <c r="B2399">
        <v>580</v>
      </c>
      <c r="C2399" s="1">
        <v>45976</v>
      </c>
      <c r="D2399" t="s">
        <v>4074</v>
      </c>
      <c r="E2399" t="s">
        <v>1939</v>
      </c>
      <c r="F2399" t="s">
        <v>4075</v>
      </c>
    </row>
    <row r="2400" spans="1:6">
      <c r="A2400" t="s">
        <v>1935</v>
      </c>
      <c r="B2400">
        <v>200</v>
      </c>
      <c r="C2400" s="1">
        <v>45976</v>
      </c>
      <c r="D2400" t="s">
        <v>4074</v>
      </c>
      <c r="E2400" t="s">
        <v>1935</v>
      </c>
      <c r="F2400" t="s">
        <v>4075</v>
      </c>
    </row>
    <row r="2401" spans="1:6">
      <c r="A2401" t="s">
        <v>1937</v>
      </c>
      <c r="B2401">
        <v>360</v>
      </c>
      <c r="C2401" s="1">
        <v>45976</v>
      </c>
      <c r="D2401" t="s">
        <v>4074</v>
      </c>
      <c r="E2401" t="s">
        <v>1937</v>
      </c>
      <c r="F2401" t="s">
        <v>4075</v>
      </c>
    </row>
    <row r="2402" spans="1:6">
      <c r="A2402" t="s">
        <v>1927</v>
      </c>
      <c r="B2402">
        <v>300</v>
      </c>
      <c r="C2402" s="1">
        <v>45976</v>
      </c>
      <c r="D2402" t="s">
        <v>4074</v>
      </c>
      <c r="E2402" t="s">
        <v>1927</v>
      </c>
      <c r="F2402" t="s">
        <v>4075</v>
      </c>
    </row>
    <row r="2403" spans="1:6">
      <c r="A2403" t="s">
        <v>1925</v>
      </c>
      <c r="B2403">
        <v>1420</v>
      </c>
      <c r="C2403" s="1">
        <v>45976</v>
      </c>
      <c r="D2403" t="s">
        <v>4074</v>
      </c>
      <c r="E2403" t="s">
        <v>1925</v>
      </c>
      <c r="F2403" t="s">
        <v>4075</v>
      </c>
    </row>
    <row r="2404" spans="1:6">
      <c r="A2404" t="s">
        <v>1923</v>
      </c>
      <c r="B2404">
        <v>120</v>
      </c>
      <c r="C2404" s="1">
        <v>45976</v>
      </c>
      <c r="D2404" t="s">
        <v>4074</v>
      </c>
      <c r="E2404" t="s">
        <v>1923</v>
      </c>
      <c r="F2404" t="s">
        <v>4075</v>
      </c>
    </row>
    <row r="2405" spans="1:6">
      <c r="A2405" t="s">
        <v>1921</v>
      </c>
      <c r="B2405">
        <v>180</v>
      </c>
      <c r="C2405" s="1">
        <v>45976</v>
      </c>
      <c r="D2405" t="s">
        <v>4074</v>
      </c>
      <c r="E2405" t="s">
        <v>1921</v>
      </c>
      <c r="F2405" t="s">
        <v>4075</v>
      </c>
    </row>
    <row r="2406" spans="1:6">
      <c r="A2406" t="s">
        <v>1917</v>
      </c>
      <c r="B2406">
        <v>200</v>
      </c>
      <c r="C2406" s="1">
        <v>45976</v>
      </c>
      <c r="D2406" t="s">
        <v>4074</v>
      </c>
      <c r="E2406" t="s">
        <v>1917</v>
      </c>
      <c r="F2406" t="s">
        <v>4075</v>
      </c>
    </row>
    <row r="2407" spans="1:6">
      <c r="A2407" t="s">
        <v>1919</v>
      </c>
      <c r="B2407">
        <v>100</v>
      </c>
      <c r="C2407" s="1">
        <v>45976</v>
      </c>
      <c r="D2407" t="s">
        <v>4074</v>
      </c>
      <c r="E2407" t="s">
        <v>1919</v>
      </c>
      <c r="F2407" t="s">
        <v>4075</v>
      </c>
    </row>
    <row r="2408" spans="1:6">
      <c r="A2408" t="s">
        <v>1913</v>
      </c>
      <c r="B2408">
        <v>70</v>
      </c>
      <c r="C2408" s="1">
        <v>45976</v>
      </c>
      <c r="D2408" t="s">
        <v>4074</v>
      </c>
      <c r="E2408" t="s">
        <v>1913</v>
      </c>
      <c r="F2408" t="s">
        <v>4075</v>
      </c>
    </row>
    <row r="2409" spans="1:6">
      <c r="A2409" t="s">
        <v>1915</v>
      </c>
      <c r="B2409">
        <v>100</v>
      </c>
      <c r="C2409" s="1">
        <v>45976</v>
      </c>
      <c r="D2409" t="s">
        <v>4074</v>
      </c>
      <c r="E2409" t="s">
        <v>1915</v>
      </c>
      <c r="F2409" t="s">
        <v>4075</v>
      </c>
    </row>
    <row r="2410" spans="1:6">
      <c r="A2410" t="s">
        <v>1907</v>
      </c>
      <c r="B2410">
        <v>60</v>
      </c>
      <c r="C2410" s="1">
        <v>45976</v>
      </c>
      <c r="D2410" t="s">
        <v>4074</v>
      </c>
      <c r="E2410" t="s">
        <v>1907</v>
      </c>
      <c r="F2410" t="s">
        <v>4075</v>
      </c>
    </row>
    <row r="2411" spans="1:6">
      <c r="A2411" t="s">
        <v>1901</v>
      </c>
      <c r="B2411">
        <v>100</v>
      </c>
      <c r="C2411" s="1">
        <v>45976</v>
      </c>
      <c r="D2411" t="s">
        <v>4074</v>
      </c>
      <c r="E2411" t="s">
        <v>1901</v>
      </c>
      <c r="F2411" t="s">
        <v>4075</v>
      </c>
    </row>
    <row r="2412" spans="1:6">
      <c r="A2412" t="s">
        <v>1905</v>
      </c>
      <c r="B2412">
        <v>90</v>
      </c>
      <c r="C2412" s="1">
        <v>45976</v>
      </c>
      <c r="D2412" t="s">
        <v>4074</v>
      </c>
      <c r="E2412" t="s">
        <v>1905</v>
      </c>
      <c r="F2412" t="s">
        <v>4075</v>
      </c>
    </row>
    <row r="2413" spans="1:6">
      <c r="A2413" t="s">
        <v>1911</v>
      </c>
      <c r="B2413">
        <v>90</v>
      </c>
      <c r="C2413" s="1">
        <v>45976</v>
      </c>
      <c r="D2413" t="s">
        <v>4074</v>
      </c>
      <c r="E2413" t="s">
        <v>1911</v>
      </c>
      <c r="F2413" t="s">
        <v>4075</v>
      </c>
    </row>
    <row r="2414" spans="1:6">
      <c r="A2414" t="s">
        <v>1899</v>
      </c>
      <c r="B2414">
        <v>50</v>
      </c>
      <c r="C2414" s="1">
        <v>45976</v>
      </c>
      <c r="D2414" t="s">
        <v>4074</v>
      </c>
      <c r="E2414" t="s">
        <v>1899</v>
      </c>
      <c r="F2414" t="s">
        <v>4075</v>
      </c>
    </row>
    <row r="2415" spans="1:6">
      <c r="A2415" t="s">
        <v>1895</v>
      </c>
      <c r="B2415">
        <v>270</v>
      </c>
      <c r="C2415" s="1">
        <v>45976</v>
      </c>
      <c r="D2415" t="s">
        <v>4074</v>
      </c>
      <c r="E2415" t="s">
        <v>1895</v>
      </c>
      <c r="F2415" t="s">
        <v>4075</v>
      </c>
    </row>
    <row r="2416" spans="1:6">
      <c r="A2416" t="s">
        <v>1897</v>
      </c>
      <c r="B2416">
        <v>180</v>
      </c>
      <c r="C2416" s="1">
        <v>45976</v>
      </c>
      <c r="D2416" t="s">
        <v>4074</v>
      </c>
      <c r="E2416" t="s">
        <v>1897</v>
      </c>
      <c r="F2416" t="s">
        <v>4075</v>
      </c>
    </row>
    <row r="2417" spans="1:6">
      <c r="A2417" t="s">
        <v>1885</v>
      </c>
      <c r="B2417">
        <v>200</v>
      </c>
      <c r="C2417" s="1">
        <v>45976</v>
      </c>
      <c r="D2417" t="s">
        <v>4074</v>
      </c>
      <c r="E2417" t="s">
        <v>1885</v>
      </c>
      <c r="F2417" t="s">
        <v>4075</v>
      </c>
    </row>
    <row r="2418" spans="1:6">
      <c r="A2418" t="s">
        <v>1879</v>
      </c>
      <c r="B2418">
        <v>90</v>
      </c>
      <c r="C2418" s="1">
        <v>45976</v>
      </c>
      <c r="D2418" t="s">
        <v>4074</v>
      </c>
      <c r="E2418" t="s">
        <v>1879</v>
      </c>
      <c r="F2418" t="s">
        <v>4075</v>
      </c>
    </row>
    <row r="2419" spans="1:6">
      <c r="A2419" t="s">
        <v>1877</v>
      </c>
      <c r="B2419">
        <v>120</v>
      </c>
      <c r="C2419" s="1">
        <v>45976</v>
      </c>
      <c r="D2419" t="s">
        <v>4074</v>
      </c>
      <c r="E2419" t="s">
        <v>1877</v>
      </c>
      <c r="F2419" t="s">
        <v>4075</v>
      </c>
    </row>
    <row r="2420" spans="1:6">
      <c r="A2420" t="s">
        <v>1869</v>
      </c>
      <c r="B2420">
        <v>90</v>
      </c>
      <c r="C2420" s="1">
        <v>45976</v>
      </c>
      <c r="D2420" t="s">
        <v>4074</v>
      </c>
      <c r="E2420" t="s">
        <v>1869</v>
      </c>
      <c r="F2420" t="s">
        <v>4075</v>
      </c>
    </row>
    <row r="2421" spans="1:6">
      <c r="A2421" t="s">
        <v>1871</v>
      </c>
      <c r="B2421">
        <v>190</v>
      </c>
      <c r="C2421" s="1">
        <v>45976</v>
      </c>
      <c r="D2421" t="s">
        <v>4074</v>
      </c>
      <c r="E2421" t="s">
        <v>1871</v>
      </c>
      <c r="F2421" t="s">
        <v>4075</v>
      </c>
    </row>
    <row r="2422" spans="1:6">
      <c r="A2422" t="s">
        <v>1865</v>
      </c>
      <c r="B2422">
        <v>350</v>
      </c>
      <c r="C2422" s="1">
        <v>45976</v>
      </c>
      <c r="D2422" t="s">
        <v>4074</v>
      </c>
      <c r="E2422" t="s">
        <v>1865</v>
      </c>
      <c r="F2422" t="s">
        <v>4075</v>
      </c>
    </row>
    <row r="2423" spans="1:6">
      <c r="A2423" t="s">
        <v>1867</v>
      </c>
      <c r="B2423">
        <v>90</v>
      </c>
      <c r="C2423" s="1">
        <v>45976</v>
      </c>
      <c r="D2423" t="s">
        <v>4074</v>
      </c>
      <c r="E2423" t="s">
        <v>1867</v>
      </c>
      <c r="F2423" t="s">
        <v>4075</v>
      </c>
    </row>
    <row r="2424" spans="1:6">
      <c r="A2424" t="s">
        <v>1859</v>
      </c>
      <c r="B2424">
        <v>220</v>
      </c>
      <c r="C2424" s="1">
        <v>45976</v>
      </c>
      <c r="D2424" t="s">
        <v>4074</v>
      </c>
      <c r="E2424" t="s">
        <v>1859</v>
      </c>
      <c r="F2424" t="s">
        <v>4075</v>
      </c>
    </row>
    <row r="2425" spans="1:6">
      <c r="A2425" t="s">
        <v>1861</v>
      </c>
      <c r="B2425">
        <v>120</v>
      </c>
      <c r="C2425" s="1">
        <v>45976</v>
      </c>
      <c r="D2425" t="s">
        <v>4074</v>
      </c>
      <c r="E2425" t="s">
        <v>1861</v>
      </c>
      <c r="F2425" t="s">
        <v>4075</v>
      </c>
    </row>
    <row r="2426" spans="1:6">
      <c r="A2426" t="s">
        <v>1855</v>
      </c>
      <c r="B2426">
        <v>210</v>
      </c>
      <c r="C2426" s="1">
        <v>45976</v>
      </c>
      <c r="D2426" t="s">
        <v>4074</v>
      </c>
      <c r="E2426" t="s">
        <v>1855</v>
      </c>
      <c r="F2426" t="s">
        <v>4075</v>
      </c>
    </row>
    <row r="2427" spans="1:6">
      <c r="A2427" t="s">
        <v>1853</v>
      </c>
      <c r="B2427">
        <v>190</v>
      </c>
      <c r="C2427" s="1">
        <v>45976</v>
      </c>
      <c r="D2427" t="s">
        <v>4074</v>
      </c>
      <c r="E2427" t="s">
        <v>1853</v>
      </c>
      <c r="F2427" t="s">
        <v>4075</v>
      </c>
    </row>
    <row r="2428" spans="1:6">
      <c r="A2428" t="s">
        <v>1857</v>
      </c>
      <c r="B2428">
        <v>230</v>
      </c>
      <c r="C2428" s="1">
        <v>45976</v>
      </c>
      <c r="D2428" t="s">
        <v>4074</v>
      </c>
      <c r="E2428" t="s">
        <v>1857</v>
      </c>
      <c r="F2428" t="s">
        <v>4075</v>
      </c>
    </row>
    <row r="2429" spans="1:6">
      <c r="A2429" t="s">
        <v>1851</v>
      </c>
      <c r="B2429">
        <v>140</v>
      </c>
      <c r="C2429" s="1">
        <v>45976</v>
      </c>
      <c r="D2429" t="s">
        <v>4074</v>
      </c>
      <c r="E2429" t="s">
        <v>1851</v>
      </c>
      <c r="F2429" t="s">
        <v>4075</v>
      </c>
    </row>
    <row r="2430" spans="1:6">
      <c r="A2430" t="s">
        <v>1849</v>
      </c>
      <c r="B2430">
        <v>380</v>
      </c>
      <c r="C2430" s="1">
        <v>45976</v>
      </c>
      <c r="D2430" t="s">
        <v>4074</v>
      </c>
      <c r="E2430" t="s">
        <v>1849</v>
      </c>
      <c r="F2430" t="s">
        <v>4075</v>
      </c>
    </row>
    <row r="2431" spans="1:6">
      <c r="A2431" t="s">
        <v>1841</v>
      </c>
      <c r="B2431">
        <v>210</v>
      </c>
      <c r="C2431" s="1">
        <v>45976</v>
      </c>
      <c r="D2431" t="s">
        <v>4074</v>
      </c>
      <c r="E2431" t="s">
        <v>1841</v>
      </c>
      <c r="F2431" t="s">
        <v>4075</v>
      </c>
    </row>
    <row r="2432" spans="1:6">
      <c r="A2432" t="s">
        <v>1839</v>
      </c>
      <c r="B2432">
        <v>260</v>
      </c>
      <c r="C2432" s="1">
        <v>45976</v>
      </c>
      <c r="D2432" t="s">
        <v>4074</v>
      </c>
      <c r="E2432" t="s">
        <v>1839</v>
      </c>
      <c r="F2432" t="s">
        <v>4075</v>
      </c>
    </row>
    <row r="2433" spans="1:6">
      <c r="A2433" t="s">
        <v>1835</v>
      </c>
      <c r="B2433">
        <v>220</v>
      </c>
      <c r="C2433" s="1">
        <v>45976</v>
      </c>
      <c r="D2433" t="s">
        <v>4074</v>
      </c>
      <c r="E2433" t="s">
        <v>1835</v>
      </c>
      <c r="F2433" t="s">
        <v>4075</v>
      </c>
    </row>
    <row r="2434" spans="1:6">
      <c r="A2434" t="s">
        <v>1837</v>
      </c>
      <c r="B2434">
        <v>380</v>
      </c>
      <c r="C2434" s="1">
        <v>45976</v>
      </c>
      <c r="D2434" t="s">
        <v>4074</v>
      </c>
      <c r="E2434" t="s">
        <v>1837</v>
      </c>
      <c r="F2434" t="s">
        <v>4075</v>
      </c>
    </row>
    <row r="2435" spans="1:6">
      <c r="A2435" t="s">
        <v>1831</v>
      </c>
      <c r="B2435">
        <v>200</v>
      </c>
      <c r="C2435" s="1">
        <v>45976</v>
      </c>
      <c r="D2435" t="s">
        <v>4074</v>
      </c>
      <c r="E2435" t="s">
        <v>1831</v>
      </c>
      <c r="F2435" t="s">
        <v>4075</v>
      </c>
    </row>
    <row r="2436" spans="1:6">
      <c r="A2436" t="s">
        <v>2661</v>
      </c>
      <c r="B2436">
        <v>320</v>
      </c>
      <c r="C2436" s="1">
        <v>45976</v>
      </c>
      <c r="D2436" t="s">
        <v>4074</v>
      </c>
      <c r="E2436" t="s">
        <v>2661</v>
      </c>
      <c r="F2436" t="s">
        <v>4075</v>
      </c>
    </row>
    <row r="2437" spans="1:6">
      <c r="A2437" t="s">
        <v>2663</v>
      </c>
      <c r="B2437">
        <v>500</v>
      </c>
      <c r="C2437" s="1">
        <v>45976</v>
      </c>
      <c r="D2437" t="s">
        <v>4074</v>
      </c>
      <c r="E2437" t="s">
        <v>2663</v>
      </c>
      <c r="F2437" t="s">
        <v>4075</v>
      </c>
    </row>
    <row r="2438" spans="1:6">
      <c r="A2438" t="s">
        <v>2665</v>
      </c>
      <c r="B2438">
        <v>1120</v>
      </c>
      <c r="C2438" s="1">
        <v>45976</v>
      </c>
      <c r="D2438" t="s">
        <v>4074</v>
      </c>
      <c r="E2438" t="s">
        <v>2665</v>
      </c>
      <c r="F2438" t="s">
        <v>4075</v>
      </c>
    </row>
    <row r="2439" spans="1:6">
      <c r="A2439" t="s">
        <v>2667</v>
      </c>
      <c r="B2439">
        <v>240</v>
      </c>
      <c r="C2439" s="1">
        <v>45976</v>
      </c>
      <c r="D2439" t="s">
        <v>4074</v>
      </c>
      <c r="E2439" t="s">
        <v>2667</v>
      </c>
      <c r="F2439" t="s">
        <v>4075</v>
      </c>
    </row>
    <row r="2440" spans="1:6">
      <c r="A2440" t="s">
        <v>817</v>
      </c>
      <c r="B2440">
        <v>1220</v>
      </c>
      <c r="C2440" s="1">
        <v>45976</v>
      </c>
      <c r="D2440" t="s">
        <v>4074</v>
      </c>
      <c r="E2440" t="s">
        <v>817</v>
      </c>
      <c r="F2440" t="s">
        <v>4075</v>
      </c>
    </row>
    <row r="2441" spans="1:6">
      <c r="A2441" t="s">
        <v>2675</v>
      </c>
      <c r="B2441">
        <v>340</v>
      </c>
      <c r="C2441" s="1">
        <v>45976</v>
      </c>
      <c r="D2441" t="s">
        <v>4074</v>
      </c>
      <c r="E2441" t="s">
        <v>2675</v>
      </c>
      <c r="F2441" t="s">
        <v>4075</v>
      </c>
    </row>
    <row r="2442" spans="1:6">
      <c r="A2442" t="s">
        <v>2681</v>
      </c>
      <c r="B2442">
        <v>100</v>
      </c>
      <c r="C2442" s="1">
        <v>45976</v>
      </c>
      <c r="D2442" t="s">
        <v>4074</v>
      </c>
      <c r="E2442" t="s">
        <v>2681</v>
      </c>
      <c r="F2442" t="s">
        <v>4075</v>
      </c>
    </row>
    <row r="2443" spans="1:6">
      <c r="A2443" t="s">
        <v>2679</v>
      </c>
      <c r="B2443">
        <v>230</v>
      </c>
      <c r="C2443" s="1">
        <v>45976</v>
      </c>
      <c r="D2443" t="s">
        <v>4074</v>
      </c>
      <c r="E2443" t="s">
        <v>2679</v>
      </c>
      <c r="F2443" t="s">
        <v>4075</v>
      </c>
    </row>
    <row r="2444" spans="1:6">
      <c r="A2444" t="s">
        <v>2677</v>
      </c>
      <c r="B2444">
        <v>150</v>
      </c>
      <c r="C2444" s="1">
        <v>45976</v>
      </c>
      <c r="D2444" t="s">
        <v>4074</v>
      </c>
      <c r="E2444" t="s">
        <v>2677</v>
      </c>
      <c r="F2444" t="s">
        <v>4075</v>
      </c>
    </row>
    <row r="2445" spans="1:6">
      <c r="A2445" t="s">
        <v>2683</v>
      </c>
      <c r="B2445">
        <v>370</v>
      </c>
      <c r="C2445" s="1">
        <v>45976</v>
      </c>
      <c r="D2445" t="s">
        <v>4074</v>
      </c>
      <c r="E2445" t="s">
        <v>2683</v>
      </c>
      <c r="F2445" t="s">
        <v>4075</v>
      </c>
    </row>
    <row r="2446" spans="1:6">
      <c r="A2446" t="s">
        <v>2685</v>
      </c>
      <c r="B2446">
        <v>200</v>
      </c>
      <c r="C2446" s="1">
        <v>45976</v>
      </c>
      <c r="D2446" t="s">
        <v>4074</v>
      </c>
      <c r="E2446" t="s">
        <v>2685</v>
      </c>
      <c r="F2446" t="s">
        <v>4075</v>
      </c>
    </row>
    <row r="2447" spans="1:6">
      <c r="A2447" t="s">
        <v>2687</v>
      </c>
      <c r="B2447">
        <v>150</v>
      </c>
      <c r="C2447" s="1">
        <v>45976</v>
      </c>
      <c r="D2447" t="s">
        <v>4074</v>
      </c>
      <c r="E2447" t="s">
        <v>2687</v>
      </c>
      <c r="F2447" t="s">
        <v>4075</v>
      </c>
    </row>
    <row r="2448" spans="1:6">
      <c r="A2448" t="s">
        <v>2693</v>
      </c>
      <c r="B2448">
        <v>120</v>
      </c>
      <c r="C2448" s="1">
        <v>45976</v>
      </c>
      <c r="D2448" t="s">
        <v>4074</v>
      </c>
      <c r="E2448" t="s">
        <v>2693</v>
      </c>
      <c r="F2448" t="s">
        <v>4075</v>
      </c>
    </row>
    <row r="2449" spans="1:6">
      <c r="A2449" t="s">
        <v>2689</v>
      </c>
      <c r="B2449">
        <v>100</v>
      </c>
      <c r="C2449" s="1">
        <v>45976</v>
      </c>
      <c r="D2449" t="s">
        <v>4074</v>
      </c>
      <c r="E2449" t="s">
        <v>2689</v>
      </c>
      <c r="F2449" t="s">
        <v>4075</v>
      </c>
    </row>
    <row r="2450" spans="1:6">
      <c r="A2450" t="s">
        <v>2691</v>
      </c>
      <c r="B2450">
        <v>210</v>
      </c>
      <c r="C2450" s="1">
        <v>45976</v>
      </c>
      <c r="D2450" t="s">
        <v>4074</v>
      </c>
      <c r="E2450" t="s">
        <v>2691</v>
      </c>
      <c r="F2450" t="s">
        <v>4075</v>
      </c>
    </row>
    <row r="2451" spans="1:6">
      <c r="A2451" t="s">
        <v>2695</v>
      </c>
      <c r="B2451">
        <v>260</v>
      </c>
      <c r="C2451" s="1">
        <v>45976</v>
      </c>
      <c r="D2451" t="s">
        <v>4074</v>
      </c>
      <c r="E2451" t="s">
        <v>2695</v>
      </c>
      <c r="F2451" t="s">
        <v>4075</v>
      </c>
    </row>
    <row r="2452" spans="1:6">
      <c r="A2452" t="s">
        <v>2697</v>
      </c>
      <c r="B2452">
        <v>310</v>
      </c>
      <c r="C2452" s="1">
        <v>45976</v>
      </c>
      <c r="D2452" t="s">
        <v>4074</v>
      </c>
      <c r="E2452" t="s">
        <v>2697</v>
      </c>
      <c r="F2452" t="s">
        <v>4075</v>
      </c>
    </row>
    <row r="2453" spans="1:6">
      <c r="A2453" t="s">
        <v>2701</v>
      </c>
      <c r="B2453">
        <v>200</v>
      </c>
      <c r="C2453" s="1">
        <v>45976</v>
      </c>
      <c r="D2453" t="s">
        <v>4074</v>
      </c>
      <c r="E2453" t="s">
        <v>2701</v>
      </c>
      <c r="F2453" t="s">
        <v>4075</v>
      </c>
    </row>
    <row r="2454" spans="1:6">
      <c r="A2454" t="s">
        <v>2699</v>
      </c>
      <c r="B2454">
        <v>420</v>
      </c>
      <c r="C2454" s="1">
        <v>45976</v>
      </c>
      <c r="D2454" t="s">
        <v>4074</v>
      </c>
      <c r="E2454" t="s">
        <v>2699</v>
      </c>
      <c r="F2454" t="s">
        <v>4075</v>
      </c>
    </row>
    <row r="2455" spans="1:6">
      <c r="A2455" t="s">
        <v>2705</v>
      </c>
      <c r="B2455">
        <v>200</v>
      </c>
      <c r="C2455" s="1">
        <v>45976</v>
      </c>
      <c r="D2455" t="s">
        <v>4074</v>
      </c>
      <c r="E2455" t="s">
        <v>2705</v>
      </c>
      <c r="F2455" t="s">
        <v>4075</v>
      </c>
    </row>
    <row r="2456" spans="1:6">
      <c r="A2456" t="s">
        <v>2703</v>
      </c>
      <c r="B2456">
        <v>150</v>
      </c>
      <c r="C2456" s="1">
        <v>45976</v>
      </c>
      <c r="D2456" t="s">
        <v>4074</v>
      </c>
      <c r="E2456" t="s">
        <v>2703</v>
      </c>
      <c r="F2456" t="s">
        <v>4075</v>
      </c>
    </row>
    <row r="2457" spans="1:6">
      <c r="A2457" t="s">
        <v>2707</v>
      </c>
      <c r="B2457">
        <v>210</v>
      </c>
      <c r="C2457" s="1">
        <v>45976</v>
      </c>
      <c r="D2457" t="s">
        <v>4074</v>
      </c>
      <c r="E2457" t="s">
        <v>2707</v>
      </c>
      <c r="F2457" t="s">
        <v>4075</v>
      </c>
    </row>
    <row r="2458" spans="1:6">
      <c r="A2458" t="s">
        <v>2709</v>
      </c>
      <c r="B2458">
        <v>220</v>
      </c>
      <c r="C2458" s="1">
        <v>45976</v>
      </c>
      <c r="D2458" t="s">
        <v>4074</v>
      </c>
      <c r="E2458" t="s">
        <v>2709</v>
      </c>
      <c r="F2458" t="s">
        <v>4075</v>
      </c>
    </row>
    <row r="2459" spans="1:6">
      <c r="A2459" t="s">
        <v>2711</v>
      </c>
      <c r="B2459">
        <v>400</v>
      </c>
      <c r="C2459" s="1">
        <v>45976</v>
      </c>
      <c r="D2459" t="s">
        <v>4074</v>
      </c>
      <c r="E2459" t="s">
        <v>2711</v>
      </c>
      <c r="F2459" t="s">
        <v>4075</v>
      </c>
    </row>
    <row r="2460" spans="1:6">
      <c r="A2460" t="s">
        <v>2729</v>
      </c>
      <c r="B2460">
        <v>350</v>
      </c>
      <c r="C2460" s="1">
        <v>45976</v>
      </c>
      <c r="D2460" t="s">
        <v>4074</v>
      </c>
      <c r="E2460" t="s">
        <v>2729</v>
      </c>
      <c r="F2460" t="s">
        <v>4075</v>
      </c>
    </row>
    <row r="2461" spans="1:6">
      <c r="A2461" t="s">
        <v>2717</v>
      </c>
      <c r="B2461">
        <v>210</v>
      </c>
      <c r="C2461" s="1">
        <v>45976</v>
      </c>
      <c r="D2461" t="s">
        <v>4074</v>
      </c>
      <c r="E2461" t="s">
        <v>2717</v>
      </c>
      <c r="F2461" t="s">
        <v>4075</v>
      </c>
    </row>
    <row r="2462" spans="1:6">
      <c r="A2462" t="s">
        <v>2713</v>
      </c>
      <c r="B2462">
        <v>100</v>
      </c>
      <c r="C2462" s="1">
        <v>45976</v>
      </c>
      <c r="D2462" t="s">
        <v>4074</v>
      </c>
      <c r="E2462" t="s">
        <v>2713</v>
      </c>
      <c r="F2462" t="s">
        <v>4075</v>
      </c>
    </row>
    <row r="2463" spans="1:6">
      <c r="A2463" t="s">
        <v>2715</v>
      </c>
      <c r="B2463">
        <v>240</v>
      </c>
      <c r="C2463" s="1">
        <v>45976</v>
      </c>
      <c r="D2463" t="s">
        <v>4074</v>
      </c>
      <c r="E2463" t="s">
        <v>2715</v>
      </c>
      <c r="F2463" t="s">
        <v>4075</v>
      </c>
    </row>
    <row r="2464" spans="1:6">
      <c r="A2464" t="s">
        <v>2719</v>
      </c>
      <c r="B2464">
        <v>200</v>
      </c>
      <c r="C2464" s="1">
        <v>45976</v>
      </c>
      <c r="D2464" t="s">
        <v>4074</v>
      </c>
      <c r="E2464" t="s">
        <v>2719</v>
      </c>
      <c r="F2464" t="s">
        <v>4075</v>
      </c>
    </row>
    <row r="2465" spans="1:6">
      <c r="A2465" t="s">
        <v>2723</v>
      </c>
      <c r="B2465">
        <v>360</v>
      </c>
      <c r="C2465" s="1">
        <v>45976</v>
      </c>
      <c r="D2465" t="s">
        <v>4074</v>
      </c>
      <c r="E2465" t="s">
        <v>2723</v>
      </c>
      <c r="F2465" t="s">
        <v>4075</v>
      </c>
    </row>
    <row r="2466" spans="1:6">
      <c r="A2466" t="s">
        <v>2721</v>
      </c>
      <c r="B2466">
        <v>190</v>
      </c>
      <c r="C2466" s="1">
        <v>45976</v>
      </c>
      <c r="D2466" t="s">
        <v>4074</v>
      </c>
      <c r="E2466" t="s">
        <v>2721</v>
      </c>
      <c r="F2466" t="s">
        <v>4075</v>
      </c>
    </row>
    <row r="2467" spans="1:6">
      <c r="A2467" t="s">
        <v>2727</v>
      </c>
      <c r="B2467">
        <v>200</v>
      </c>
      <c r="C2467" s="1">
        <v>45976</v>
      </c>
      <c r="D2467" t="s">
        <v>4074</v>
      </c>
      <c r="E2467" t="s">
        <v>2727</v>
      </c>
      <c r="F2467" t="s">
        <v>4075</v>
      </c>
    </row>
    <row r="2468" spans="1:6">
      <c r="A2468" t="s">
        <v>2725</v>
      </c>
      <c r="B2468">
        <v>280</v>
      </c>
      <c r="C2468" s="1">
        <v>45976</v>
      </c>
      <c r="D2468" t="s">
        <v>4074</v>
      </c>
      <c r="E2468" t="s">
        <v>2725</v>
      </c>
      <c r="F2468" t="s">
        <v>4075</v>
      </c>
    </row>
    <row r="2469" spans="1:6">
      <c r="A2469" t="s">
        <v>2733</v>
      </c>
      <c r="B2469">
        <v>80</v>
      </c>
      <c r="C2469" s="1">
        <v>45976</v>
      </c>
      <c r="D2469" t="s">
        <v>4074</v>
      </c>
      <c r="E2469" t="s">
        <v>2733</v>
      </c>
      <c r="F2469" t="s">
        <v>4075</v>
      </c>
    </row>
    <row r="2470" spans="1:6">
      <c r="A2470" t="s">
        <v>2731</v>
      </c>
      <c r="B2470">
        <v>120</v>
      </c>
      <c r="C2470" s="1">
        <v>45976</v>
      </c>
      <c r="D2470" t="s">
        <v>4074</v>
      </c>
      <c r="E2470" t="s">
        <v>2731</v>
      </c>
      <c r="F2470" t="s">
        <v>4075</v>
      </c>
    </row>
    <row r="2471" spans="1:6">
      <c r="A2471" t="s">
        <v>2737</v>
      </c>
      <c r="B2471">
        <v>150</v>
      </c>
      <c r="C2471" s="1">
        <v>45976</v>
      </c>
      <c r="D2471" t="s">
        <v>4074</v>
      </c>
      <c r="E2471" t="s">
        <v>2737</v>
      </c>
      <c r="F2471" t="s">
        <v>4075</v>
      </c>
    </row>
    <row r="2472" spans="1:6">
      <c r="A2472" t="s">
        <v>2741</v>
      </c>
      <c r="B2472">
        <v>120</v>
      </c>
      <c r="C2472" s="1">
        <v>45976</v>
      </c>
      <c r="D2472" t="s">
        <v>4074</v>
      </c>
      <c r="E2472" t="s">
        <v>2741</v>
      </c>
      <c r="F2472" t="s">
        <v>4075</v>
      </c>
    </row>
    <row r="2473" spans="1:6">
      <c r="A2473" t="s">
        <v>2443</v>
      </c>
      <c r="B2473">
        <v>560</v>
      </c>
      <c r="C2473" s="1">
        <v>45976</v>
      </c>
      <c r="D2473" t="s">
        <v>4074</v>
      </c>
      <c r="E2473" t="s">
        <v>2443</v>
      </c>
      <c r="F2473" t="s">
        <v>4075</v>
      </c>
    </row>
    <row r="2474" spans="1:6">
      <c r="A2474" t="s">
        <v>2451</v>
      </c>
      <c r="B2474">
        <v>300</v>
      </c>
      <c r="C2474" s="1">
        <v>45976</v>
      </c>
      <c r="D2474" t="s">
        <v>4074</v>
      </c>
      <c r="E2474" t="s">
        <v>2451</v>
      </c>
      <c r="F2474" t="s">
        <v>4075</v>
      </c>
    </row>
    <row r="2475" spans="1:6">
      <c r="A2475" t="s">
        <v>2447</v>
      </c>
      <c r="B2475">
        <v>650</v>
      </c>
      <c r="C2475" s="1">
        <v>45976</v>
      </c>
      <c r="D2475" t="s">
        <v>4074</v>
      </c>
      <c r="E2475" t="s">
        <v>2447</v>
      </c>
      <c r="F2475" t="s">
        <v>4075</v>
      </c>
    </row>
    <row r="2476" spans="1:6">
      <c r="A2476" t="s">
        <v>2445</v>
      </c>
      <c r="B2476">
        <v>560</v>
      </c>
      <c r="C2476" s="1">
        <v>45976</v>
      </c>
      <c r="D2476" t="s">
        <v>4074</v>
      </c>
      <c r="E2476" t="s">
        <v>2445</v>
      </c>
      <c r="F2476" t="s">
        <v>4075</v>
      </c>
    </row>
    <row r="2477" spans="1:6">
      <c r="A2477" t="s">
        <v>2455</v>
      </c>
      <c r="B2477">
        <v>590</v>
      </c>
      <c r="C2477" s="1">
        <v>45976</v>
      </c>
      <c r="D2477" t="s">
        <v>4074</v>
      </c>
      <c r="E2477" t="s">
        <v>2455</v>
      </c>
      <c r="F2477" t="s">
        <v>4075</v>
      </c>
    </row>
    <row r="2478" spans="1:6">
      <c r="A2478" t="s">
        <v>2457</v>
      </c>
      <c r="B2478">
        <v>1100</v>
      </c>
      <c r="C2478" s="1">
        <v>45976</v>
      </c>
      <c r="D2478" t="s">
        <v>4074</v>
      </c>
      <c r="E2478" t="s">
        <v>2457</v>
      </c>
      <c r="F2478" t="s">
        <v>4075</v>
      </c>
    </row>
    <row r="2479" spans="1:6">
      <c r="A2479" t="s">
        <v>727</v>
      </c>
      <c r="B2479">
        <v>1800</v>
      </c>
      <c r="C2479" s="1">
        <v>45976</v>
      </c>
      <c r="D2479" t="s">
        <v>4074</v>
      </c>
      <c r="E2479" t="s">
        <v>727</v>
      </c>
      <c r="F2479" t="s">
        <v>4075</v>
      </c>
    </row>
    <row r="2480" spans="1:6">
      <c r="A2480" t="s">
        <v>2467</v>
      </c>
      <c r="B2480">
        <v>340</v>
      </c>
      <c r="C2480" s="1">
        <v>45976</v>
      </c>
      <c r="D2480" t="s">
        <v>4074</v>
      </c>
      <c r="E2480" t="s">
        <v>2467</v>
      </c>
      <c r="F2480" t="s">
        <v>4075</v>
      </c>
    </row>
    <row r="2481" spans="1:6">
      <c r="A2481" t="s">
        <v>2471</v>
      </c>
      <c r="B2481">
        <v>40</v>
      </c>
      <c r="C2481" s="1">
        <v>45976</v>
      </c>
      <c r="D2481" t="s">
        <v>4074</v>
      </c>
      <c r="E2481" t="s">
        <v>2471</v>
      </c>
      <c r="F2481" t="s">
        <v>4075</v>
      </c>
    </row>
    <row r="2482" spans="1:6">
      <c r="A2482" t="s">
        <v>2475</v>
      </c>
      <c r="B2482">
        <v>110</v>
      </c>
      <c r="C2482" s="1">
        <v>45976</v>
      </c>
      <c r="D2482" t="s">
        <v>4074</v>
      </c>
      <c r="E2482" t="s">
        <v>2475</v>
      </c>
      <c r="F2482" t="s">
        <v>4075</v>
      </c>
    </row>
    <row r="2483" spans="1:6">
      <c r="A2483" t="s">
        <v>2479</v>
      </c>
      <c r="B2483">
        <v>200</v>
      </c>
      <c r="C2483" s="1">
        <v>45976</v>
      </c>
      <c r="D2483" t="s">
        <v>4074</v>
      </c>
      <c r="E2483" t="s">
        <v>2479</v>
      </c>
      <c r="F2483" t="s">
        <v>4075</v>
      </c>
    </row>
    <row r="2484" spans="1:6">
      <c r="A2484" t="s">
        <v>2489</v>
      </c>
      <c r="B2484">
        <v>250</v>
      </c>
      <c r="C2484" s="1">
        <v>45976</v>
      </c>
      <c r="D2484" t="s">
        <v>4074</v>
      </c>
      <c r="E2484" t="s">
        <v>2489</v>
      </c>
      <c r="F2484" t="s">
        <v>4075</v>
      </c>
    </row>
    <row r="2485" spans="1:6">
      <c r="A2485" t="s">
        <v>2487</v>
      </c>
      <c r="B2485">
        <v>160</v>
      </c>
      <c r="C2485" s="1">
        <v>45976</v>
      </c>
      <c r="D2485" t="s">
        <v>4074</v>
      </c>
      <c r="E2485" t="s">
        <v>2487</v>
      </c>
      <c r="F2485" t="s">
        <v>4075</v>
      </c>
    </row>
    <row r="2486" spans="1:6">
      <c r="A2486" t="s">
        <v>2491</v>
      </c>
      <c r="B2486">
        <v>520</v>
      </c>
      <c r="C2486" s="1">
        <v>45976</v>
      </c>
      <c r="D2486" t="s">
        <v>4074</v>
      </c>
      <c r="E2486" t="s">
        <v>2491</v>
      </c>
      <c r="F2486" t="s">
        <v>4075</v>
      </c>
    </row>
    <row r="2487" spans="1:6">
      <c r="A2487" t="s">
        <v>2493</v>
      </c>
      <c r="B2487">
        <v>100</v>
      </c>
      <c r="C2487" s="1">
        <v>45976</v>
      </c>
      <c r="D2487" t="s">
        <v>4074</v>
      </c>
      <c r="E2487" t="s">
        <v>2493</v>
      </c>
      <c r="F2487" t="s">
        <v>4075</v>
      </c>
    </row>
    <row r="2488" spans="1:6">
      <c r="A2488" t="s">
        <v>2483</v>
      </c>
      <c r="B2488">
        <v>80</v>
      </c>
      <c r="C2488" s="1">
        <v>45976</v>
      </c>
      <c r="D2488" t="s">
        <v>4074</v>
      </c>
      <c r="E2488" t="s">
        <v>2483</v>
      </c>
      <c r="F2488" t="s">
        <v>4075</v>
      </c>
    </row>
    <row r="2489" spans="1:6">
      <c r="A2489" t="s">
        <v>2495</v>
      </c>
      <c r="B2489">
        <v>170</v>
      </c>
      <c r="C2489" s="1">
        <v>45976</v>
      </c>
      <c r="D2489" t="s">
        <v>4074</v>
      </c>
      <c r="E2489" t="s">
        <v>2495</v>
      </c>
      <c r="F2489" t="s">
        <v>4075</v>
      </c>
    </row>
    <row r="2490" spans="1:6">
      <c r="A2490" t="s">
        <v>2499</v>
      </c>
      <c r="B2490">
        <v>270</v>
      </c>
      <c r="C2490" s="1">
        <v>45976</v>
      </c>
      <c r="D2490" t="s">
        <v>4074</v>
      </c>
      <c r="E2490" t="s">
        <v>2499</v>
      </c>
      <c r="F2490" t="s">
        <v>4075</v>
      </c>
    </row>
    <row r="2491" spans="1:6">
      <c r="A2491" t="s">
        <v>747</v>
      </c>
      <c r="B2491">
        <v>210</v>
      </c>
      <c r="C2491" s="1">
        <v>45976</v>
      </c>
      <c r="D2491" t="s">
        <v>4074</v>
      </c>
      <c r="E2491" t="s">
        <v>747</v>
      </c>
      <c r="F2491" t="s">
        <v>4075</v>
      </c>
    </row>
    <row r="2492" spans="1:6">
      <c r="A2492" t="s">
        <v>434</v>
      </c>
      <c r="B2492">
        <v>220</v>
      </c>
      <c r="C2492" s="1">
        <v>45976</v>
      </c>
      <c r="D2492" t="s">
        <v>4074</v>
      </c>
      <c r="E2492" t="s">
        <v>434</v>
      </c>
      <c r="F2492" t="s">
        <v>4075</v>
      </c>
    </row>
    <row r="2493" spans="1:6">
      <c r="A2493" t="s">
        <v>244</v>
      </c>
      <c r="B2493">
        <v>210</v>
      </c>
      <c r="C2493" s="1">
        <v>45976</v>
      </c>
      <c r="D2493" t="s">
        <v>4074</v>
      </c>
      <c r="E2493" t="s">
        <v>244</v>
      </c>
      <c r="F2493" t="s">
        <v>4075</v>
      </c>
    </row>
    <row r="2494" spans="1:6">
      <c r="A2494" t="s">
        <v>258</v>
      </c>
      <c r="B2494">
        <v>180</v>
      </c>
      <c r="C2494" s="1">
        <v>45976</v>
      </c>
      <c r="D2494" t="s">
        <v>4074</v>
      </c>
      <c r="E2494" t="s">
        <v>258</v>
      </c>
      <c r="F2494" t="s">
        <v>4075</v>
      </c>
    </row>
    <row r="2495" spans="1:6">
      <c r="A2495" t="s">
        <v>260</v>
      </c>
      <c r="B2495">
        <v>420</v>
      </c>
      <c r="C2495" s="1">
        <v>45976</v>
      </c>
      <c r="D2495" t="s">
        <v>4074</v>
      </c>
      <c r="E2495" t="s">
        <v>260</v>
      </c>
      <c r="F2495" t="s">
        <v>4075</v>
      </c>
    </row>
    <row r="2496" spans="1:6">
      <c r="A2496" t="s">
        <v>2519</v>
      </c>
      <c r="B2496">
        <v>180</v>
      </c>
      <c r="C2496" s="1">
        <v>45976</v>
      </c>
      <c r="D2496" t="s">
        <v>4074</v>
      </c>
      <c r="E2496" t="s">
        <v>2519</v>
      </c>
      <c r="F2496" t="s">
        <v>4075</v>
      </c>
    </row>
    <row r="2497" spans="1:6">
      <c r="A2497" t="s">
        <v>2529</v>
      </c>
      <c r="B2497">
        <v>350</v>
      </c>
      <c r="C2497" s="1">
        <v>45976</v>
      </c>
      <c r="D2497" t="s">
        <v>4074</v>
      </c>
      <c r="E2497" t="s">
        <v>2529</v>
      </c>
      <c r="F2497" t="s">
        <v>4075</v>
      </c>
    </row>
    <row r="2498" spans="1:6">
      <c r="A2498" t="s">
        <v>2525</v>
      </c>
      <c r="B2498">
        <v>100</v>
      </c>
      <c r="C2498" s="1">
        <v>45976</v>
      </c>
      <c r="D2498" t="s">
        <v>4074</v>
      </c>
      <c r="E2498" t="s">
        <v>2525</v>
      </c>
      <c r="F2498" t="s">
        <v>4075</v>
      </c>
    </row>
    <row r="2499" spans="1:6">
      <c r="A2499" t="s">
        <v>2527</v>
      </c>
      <c r="B2499">
        <v>300</v>
      </c>
      <c r="C2499" s="1">
        <v>45976</v>
      </c>
      <c r="D2499" t="s">
        <v>4074</v>
      </c>
      <c r="E2499" t="s">
        <v>2527</v>
      </c>
      <c r="F2499" t="s">
        <v>4075</v>
      </c>
    </row>
    <row r="2500" spans="1:6">
      <c r="A2500" t="s">
        <v>2523</v>
      </c>
      <c r="B2500">
        <v>240</v>
      </c>
      <c r="C2500" s="1">
        <v>45976</v>
      </c>
      <c r="D2500" t="s">
        <v>4074</v>
      </c>
      <c r="E2500" t="s">
        <v>2523</v>
      </c>
      <c r="F2500" t="s">
        <v>4075</v>
      </c>
    </row>
    <row r="2501" spans="1:6">
      <c r="A2501" t="s">
        <v>2531</v>
      </c>
      <c r="B2501">
        <v>100</v>
      </c>
      <c r="C2501" s="1">
        <v>45976</v>
      </c>
      <c r="D2501" t="s">
        <v>4074</v>
      </c>
      <c r="E2501" t="s">
        <v>2531</v>
      </c>
      <c r="F2501" t="s">
        <v>4075</v>
      </c>
    </row>
    <row r="2502" spans="1:6">
      <c r="A2502" t="s">
        <v>2537</v>
      </c>
      <c r="B2502">
        <v>100</v>
      </c>
      <c r="C2502" s="1">
        <v>45976</v>
      </c>
      <c r="D2502" t="s">
        <v>4074</v>
      </c>
      <c r="E2502" t="s">
        <v>2537</v>
      </c>
      <c r="F2502" t="s">
        <v>4075</v>
      </c>
    </row>
    <row r="2503" spans="1:6">
      <c r="A2503" t="s">
        <v>2535</v>
      </c>
      <c r="B2503">
        <v>240</v>
      </c>
      <c r="C2503" s="1">
        <v>45976</v>
      </c>
      <c r="D2503" t="s">
        <v>4074</v>
      </c>
      <c r="E2503" t="s">
        <v>2535</v>
      </c>
      <c r="F2503" t="s">
        <v>4075</v>
      </c>
    </row>
    <row r="2504" spans="1:6">
      <c r="A2504" t="s">
        <v>2539</v>
      </c>
      <c r="B2504">
        <v>200</v>
      </c>
      <c r="C2504" s="1">
        <v>45976</v>
      </c>
      <c r="D2504" t="s">
        <v>4074</v>
      </c>
      <c r="E2504" t="s">
        <v>2539</v>
      </c>
      <c r="F2504" t="s">
        <v>4075</v>
      </c>
    </row>
    <row r="2505" spans="1:6">
      <c r="A2505" t="s">
        <v>731</v>
      </c>
      <c r="B2505">
        <v>2110</v>
      </c>
      <c r="C2505" s="1">
        <v>45976</v>
      </c>
      <c r="D2505" t="s">
        <v>4074</v>
      </c>
      <c r="E2505" t="s">
        <v>731</v>
      </c>
      <c r="F2505" t="s">
        <v>4075</v>
      </c>
    </row>
    <row r="2506" spans="1:6">
      <c r="A2506" t="s">
        <v>853</v>
      </c>
      <c r="B2506">
        <v>310</v>
      </c>
      <c r="C2506" s="1">
        <v>45976</v>
      </c>
      <c r="D2506" t="s">
        <v>4074</v>
      </c>
      <c r="E2506" t="s">
        <v>853</v>
      </c>
      <c r="F2506" t="s">
        <v>4075</v>
      </c>
    </row>
    <row r="2507" spans="1:6">
      <c r="A2507" t="s">
        <v>851</v>
      </c>
      <c r="B2507">
        <v>500</v>
      </c>
      <c r="C2507" s="1">
        <v>45976</v>
      </c>
      <c r="D2507" t="s">
        <v>4074</v>
      </c>
      <c r="E2507" t="s">
        <v>851</v>
      </c>
      <c r="F2507" t="s">
        <v>4075</v>
      </c>
    </row>
    <row r="2508" spans="1:6">
      <c r="A2508" t="s">
        <v>849</v>
      </c>
      <c r="B2508">
        <v>500</v>
      </c>
      <c r="C2508" s="1">
        <v>45976</v>
      </c>
      <c r="D2508" t="s">
        <v>4074</v>
      </c>
      <c r="E2508" t="s">
        <v>849</v>
      </c>
      <c r="F2508" t="s">
        <v>4075</v>
      </c>
    </row>
    <row r="2509" spans="1:6">
      <c r="A2509" t="s">
        <v>809</v>
      </c>
      <c r="B2509">
        <v>390</v>
      </c>
      <c r="C2509" s="1">
        <v>45976</v>
      </c>
      <c r="D2509" t="s">
        <v>4074</v>
      </c>
      <c r="E2509" t="s">
        <v>809</v>
      </c>
      <c r="F2509" t="s">
        <v>4075</v>
      </c>
    </row>
    <row r="2510" spans="1:6">
      <c r="A2510" t="s">
        <v>847</v>
      </c>
      <c r="B2510">
        <v>880</v>
      </c>
      <c r="C2510" s="1">
        <v>45976</v>
      </c>
      <c r="D2510" t="s">
        <v>4074</v>
      </c>
      <c r="E2510" t="s">
        <v>847</v>
      </c>
      <c r="F2510" t="s">
        <v>4075</v>
      </c>
    </row>
    <row r="2511" spans="1:6">
      <c r="A2511" t="s">
        <v>829</v>
      </c>
      <c r="B2511">
        <v>700</v>
      </c>
      <c r="C2511" s="1">
        <v>45976</v>
      </c>
      <c r="D2511" t="s">
        <v>4074</v>
      </c>
      <c r="E2511" t="s">
        <v>829</v>
      </c>
      <c r="F2511" t="s">
        <v>4075</v>
      </c>
    </row>
    <row r="2512" spans="1:6">
      <c r="A2512" t="s">
        <v>831</v>
      </c>
      <c r="B2512">
        <v>380</v>
      </c>
      <c r="C2512" s="1">
        <v>45976</v>
      </c>
      <c r="D2512" t="s">
        <v>4074</v>
      </c>
      <c r="E2512" t="s">
        <v>831</v>
      </c>
      <c r="F2512" t="s">
        <v>4075</v>
      </c>
    </row>
    <row r="2513" spans="1:6">
      <c r="A2513" t="s">
        <v>823</v>
      </c>
      <c r="B2513">
        <v>400</v>
      </c>
      <c r="C2513" s="1">
        <v>45976</v>
      </c>
      <c r="D2513" t="s">
        <v>4074</v>
      </c>
      <c r="E2513" t="s">
        <v>823</v>
      </c>
      <c r="F2513" t="s">
        <v>4075</v>
      </c>
    </row>
    <row r="2514" spans="1:6">
      <c r="A2514" t="s">
        <v>833</v>
      </c>
      <c r="B2514">
        <v>230</v>
      </c>
      <c r="C2514" s="1">
        <v>45976</v>
      </c>
      <c r="D2514" t="s">
        <v>4074</v>
      </c>
      <c r="E2514" t="s">
        <v>833</v>
      </c>
      <c r="F2514" t="s">
        <v>4075</v>
      </c>
    </row>
    <row r="2515" spans="1:6">
      <c r="A2515" t="s">
        <v>841</v>
      </c>
      <c r="B2515">
        <v>220</v>
      </c>
      <c r="C2515" s="1">
        <v>45976</v>
      </c>
      <c r="D2515" t="s">
        <v>4074</v>
      </c>
      <c r="E2515" t="s">
        <v>841</v>
      </c>
      <c r="F2515" t="s">
        <v>4075</v>
      </c>
    </row>
    <row r="2516" spans="1:6">
      <c r="A2516" t="s">
        <v>2015</v>
      </c>
      <c r="B2516">
        <v>820</v>
      </c>
      <c r="C2516" s="1">
        <v>45976</v>
      </c>
      <c r="D2516" t="s">
        <v>4074</v>
      </c>
      <c r="E2516" t="s">
        <v>2015</v>
      </c>
      <c r="F2516" t="s">
        <v>4075</v>
      </c>
    </row>
    <row r="2517" spans="1:6">
      <c r="A2517" t="s">
        <v>721</v>
      </c>
      <c r="B2517">
        <v>1160</v>
      </c>
      <c r="C2517" s="1">
        <v>45976</v>
      </c>
      <c r="D2517" t="s">
        <v>4074</v>
      </c>
      <c r="E2517" t="s">
        <v>721</v>
      </c>
      <c r="F2517" t="s">
        <v>4075</v>
      </c>
    </row>
    <row r="2518" spans="1:6">
      <c r="A2518" t="s">
        <v>743</v>
      </c>
      <c r="B2518">
        <v>690</v>
      </c>
      <c r="C2518" s="1">
        <v>45976</v>
      </c>
      <c r="D2518" t="s">
        <v>4074</v>
      </c>
      <c r="E2518" t="s">
        <v>743</v>
      </c>
      <c r="F2518" t="s">
        <v>4075</v>
      </c>
    </row>
    <row r="2519" spans="1:6">
      <c r="A2519" t="s">
        <v>753</v>
      </c>
      <c r="B2519">
        <v>640</v>
      </c>
      <c r="C2519" s="1">
        <v>45976</v>
      </c>
      <c r="D2519" t="s">
        <v>4074</v>
      </c>
      <c r="E2519" t="s">
        <v>753</v>
      </c>
      <c r="F2519" t="s">
        <v>4075</v>
      </c>
    </row>
    <row r="2520" spans="1:6">
      <c r="A2520" t="s">
        <v>739</v>
      </c>
      <c r="B2520">
        <v>500</v>
      </c>
      <c r="C2520" s="1">
        <v>45976</v>
      </c>
      <c r="D2520" t="s">
        <v>4074</v>
      </c>
      <c r="E2520" t="s">
        <v>739</v>
      </c>
      <c r="F2520" t="s">
        <v>4075</v>
      </c>
    </row>
    <row r="2521" spans="1:6">
      <c r="A2521" t="s">
        <v>1740</v>
      </c>
      <c r="B2521">
        <v>170</v>
      </c>
      <c r="C2521" s="1">
        <v>45976</v>
      </c>
      <c r="D2521" t="s">
        <v>4074</v>
      </c>
      <c r="E2521" t="s">
        <v>1740</v>
      </c>
      <c r="F2521" t="s">
        <v>4075</v>
      </c>
    </row>
    <row r="2522" spans="1:6">
      <c r="A2522" t="s">
        <v>725</v>
      </c>
      <c r="B2522">
        <v>1880</v>
      </c>
      <c r="C2522" s="1">
        <v>45976</v>
      </c>
      <c r="D2522" t="s">
        <v>4074</v>
      </c>
      <c r="E2522" t="s">
        <v>725</v>
      </c>
      <c r="F2522" t="s">
        <v>4075</v>
      </c>
    </row>
    <row r="2523" spans="1:6">
      <c r="A2523" t="s">
        <v>767</v>
      </c>
      <c r="B2523">
        <v>320</v>
      </c>
      <c r="C2523" s="1">
        <v>45976</v>
      </c>
      <c r="D2523" t="s">
        <v>4074</v>
      </c>
      <c r="E2523" t="s">
        <v>767</v>
      </c>
      <c r="F2523" t="s">
        <v>4075</v>
      </c>
    </row>
    <row r="2524" spans="1:6">
      <c r="A2524" t="s">
        <v>793</v>
      </c>
      <c r="B2524">
        <v>190</v>
      </c>
      <c r="C2524" s="1">
        <v>45976</v>
      </c>
      <c r="D2524" t="s">
        <v>4074</v>
      </c>
      <c r="E2524" t="s">
        <v>793</v>
      </c>
      <c r="F2524" t="s">
        <v>4075</v>
      </c>
    </row>
    <row r="2525" spans="1:6">
      <c r="A2525" t="s">
        <v>763</v>
      </c>
      <c r="B2525">
        <v>240</v>
      </c>
      <c r="C2525" s="1">
        <v>45976</v>
      </c>
      <c r="D2525" t="s">
        <v>4074</v>
      </c>
      <c r="E2525" t="s">
        <v>763</v>
      </c>
      <c r="F2525" t="s">
        <v>4075</v>
      </c>
    </row>
    <row r="2526" spans="1:6">
      <c r="A2526" t="s">
        <v>755</v>
      </c>
      <c r="B2526">
        <v>250</v>
      </c>
      <c r="C2526" s="1">
        <v>45976</v>
      </c>
      <c r="D2526" t="s">
        <v>4074</v>
      </c>
      <c r="E2526" t="s">
        <v>755</v>
      </c>
      <c r="F2526" t="s">
        <v>4075</v>
      </c>
    </row>
    <row r="2527" spans="1:6">
      <c r="A2527" t="s">
        <v>729</v>
      </c>
      <c r="B2527">
        <v>780</v>
      </c>
      <c r="C2527" s="1">
        <v>45976</v>
      </c>
      <c r="D2527" t="s">
        <v>4074</v>
      </c>
      <c r="E2527" t="s">
        <v>729</v>
      </c>
      <c r="F2527" t="s">
        <v>4075</v>
      </c>
    </row>
    <row r="2528" spans="1:6">
      <c r="A2528" t="s">
        <v>735</v>
      </c>
      <c r="B2528">
        <v>610</v>
      </c>
      <c r="C2528" s="1">
        <v>45976</v>
      </c>
      <c r="D2528" t="s">
        <v>4074</v>
      </c>
      <c r="E2528" t="s">
        <v>735</v>
      </c>
      <c r="F2528" t="s">
        <v>4075</v>
      </c>
    </row>
    <row r="2529" spans="1:6">
      <c r="A2529" t="s">
        <v>737</v>
      </c>
      <c r="B2529">
        <v>560</v>
      </c>
      <c r="C2529" s="1">
        <v>45976</v>
      </c>
      <c r="D2529" t="s">
        <v>4074</v>
      </c>
      <c r="E2529" t="s">
        <v>737</v>
      </c>
      <c r="F2529" t="s">
        <v>4075</v>
      </c>
    </row>
    <row r="2530" spans="1:6">
      <c r="A2530" t="s">
        <v>741</v>
      </c>
      <c r="B2530">
        <v>640</v>
      </c>
      <c r="C2530" s="1">
        <v>45976</v>
      </c>
      <c r="D2530" t="s">
        <v>4074</v>
      </c>
      <c r="E2530" t="s">
        <v>741</v>
      </c>
      <c r="F2530" t="s">
        <v>4075</v>
      </c>
    </row>
    <row r="2531" spans="1:6">
      <c r="A2531" t="s">
        <v>749</v>
      </c>
      <c r="B2531">
        <v>520</v>
      </c>
      <c r="C2531" s="1">
        <v>45976</v>
      </c>
      <c r="D2531" t="s">
        <v>4074</v>
      </c>
      <c r="E2531" t="s">
        <v>749</v>
      </c>
      <c r="F2531" t="s">
        <v>4075</v>
      </c>
    </row>
    <row r="2532" spans="1:6">
      <c r="A2532" t="s">
        <v>757</v>
      </c>
      <c r="B2532">
        <v>300</v>
      </c>
      <c r="C2532" s="1">
        <v>45976</v>
      </c>
      <c r="D2532" t="s">
        <v>4074</v>
      </c>
      <c r="E2532" t="s">
        <v>757</v>
      </c>
      <c r="F2532" t="s">
        <v>4075</v>
      </c>
    </row>
    <row r="2533" spans="1:6">
      <c r="A2533" t="s">
        <v>765</v>
      </c>
      <c r="B2533">
        <v>300</v>
      </c>
      <c r="C2533" s="1">
        <v>45976</v>
      </c>
      <c r="D2533" t="s">
        <v>4074</v>
      </c>
      <c r="E2533" t="s">
        <v>765</v>
      </c>
      <c r="F2533" t="s">
        <v>4075</v>
      </c>
    </row>
    <row r="2534" spans="1:6">
      <c r="A2534" t="s">
        <v>773</v>
      </c>
      <c r="B2534">
        <v>510</v>
      </c>
      <c r="C2534" s="1">
        <v>45976</v>
      </c>
      <c r="D2534" t="s">
        <v>4074</v>
      </c>
      <c r="E2534" t="s">
        <v>773</v>
      </c>
      <c r="F2534" t="s">
        <v>4075</v>
      </c>
    </row>
    <row r="2535" spans="1:6">
      <c r="A2535" t="s">
        <v>775</v>
      </c>
      <c r="B2535">
        <v>300</v>
      </c>
      <c r="C2535" s="1">
        <v>45976</v>
      </c>
      <c r="D2535" t="s">
        <v>4074</v>
      </c>
      <c r="E2535" t="s">
        <v>775</v>
      </c>
      <c r="F2535" t="s">
        <v>4075</v>
      </c>
    </row>
    <row r="2536" spans="1:6">
      <c r="A2536" t="s">
        <v>777</v>
      </c>
      <c r="B2536">
        <v>300</v>
      </c>
      <c r="C2536" s="1">
        <v>45976</v>
      </c>
      <c r="D2536" t="s">
        <v>4074</v>
      </c>
      <c r="E2536" t="s">
        <v>777</v>
      </c>
      <c r="F2536" t="s">
        <v>4075</v>
      </c>
    </row>
    <row r="2537" spans="1:6">
      <c r="A2537" t="s">
        <v>785</v>
      </c>
      <c r="B2537">
        <v>300</v>
      </c>
      <c r="C2537" s="1">
        <v>45976</v>
      </c>
      <c r="D2537" t="s">
        <v>4074</v>
      </c>
      <c r="E2537" t="s">
        <v>785</v>
      </c>
      <c r="F2537" t="s">
        <v>4075</v>
      </c>
    </row>
    <row r="2538" spans="1:6">
      <c r="A2538" t="s">
        <v>733</v>
      </c>
      <c r="B2538">
        <v>860</v>
      </c>
      <c r="C2538" s="1">
        <v>45976</v>
      </c>
      <c r="D2538" t="s">
        <v>4074</v>
      </c>
      <c r="E2538" t="s">
        <v>733</v>
      </c>
      <c r="F2538" t="s">
        <v>4075</v>
      </c>
    </row>
    <row r="2539" spans="1:6">
      <c r="A2539" t="s">
        <v>64</v>
      </c>
      <c r="B2539">
        <v>300</v>
      </c>
      <c r="C2539" s="1">
        <v>45976</v>
      </c>
      <c r="D2539" t="s">
        <v>4074</v>
      </c>
      <c r="E2539" t="s">
        <v>64</v>
      </c>
      <c r="F2539" t="s">
        <v>4075</v>
      </c>
    </row>
    <row r="2540" spans="1:6">
      <c r="A2540" t="s">
        <v>787</v>
      </c>
      <c r="B2540">
        <v>100</v>
      </c>
      <c r="C2540" s="1">
        <v>45976</v>
      </c>
      <c r="D2540" t="s">
        <v>4074</v>
      </c>
      <c r="E2540" t="s">
        <v>787</v>
      </c>
      <c r="F2540" t="s">
        <v>4075</v>
      </c>
    </row>
    <row r="2541" spans="1:6">
      <c r="A2541" t="s">
        <v>789</v>
      </c>
      <c r="B2541">
        <v>240</v>
      </c>
      <c r="C2541" s="1">
        <v>45976</v>
      </c>
      <c r="D2541" t="s">
        <v>4074</v>
      </c>
      <c r="E2541" t="s">
        <v>789</v>
      </c>
      <c r="F2541" t="s">
        <v>4075</v>
      </c>
    </row>
    <row r="2542" spans="1:6">
      <c r="A2542" t="s">
        <v>262</v>
      </c>
      <c r="B2542">
        <v>400</v>
      </c>
      <c r="C2542" s="1">
        <v>45976</v>
      </c>
      <c r="D2542" t="s">
        <v>4074</v>
      </c>
      <c r="E2542" t="s">
        <v>262</v>
      </c>
      <c r="F2542" t="s">
        <v>4075</v>
      </c>
    </row>
    <row r="2543" spans="1:6">
      <c r="A2543" t="s">
        <v>807</v>
      </c>
      <c r="B2543">
        <v>250</v>
      </c>
      <c r="C2543" s="1">
        <v>45976</v>
      </c>
      <c r="D2543" t="s">
        <v>4074</v>
      </c>
      <c r="E2543" t="s">
        <v>807</v>
      </c>
      <c r="F2543" t="s">
        <v>4075</v>
      </c>
    </row>
    <row r="2544" spans="1:6">
      <c r="A2544" t="s">
        <v>3202</v>
      </c>
      <c r="B2544">
        <v>200</v>
      </c>
      <c r="C2544" s="1">
        <v>45976</v>
      </c>
      <c r="D2544" t="s">
        <v>4074</v>
      </c>
      <c r="E2544" t="s">
        <v>3202</v>
      </c>
      <c r="F2544" t="s">
        <v>4075</v>
      </c>
    </row>
    <row r="2545" spans="1:6">
      <c r="A2545" t="s">
        <v>801</v>
      </c>
      <c r="B2545">
        <v>40</v>
      </c>
      <c r="C2545" s="1">
        <v>45976</v>
      </c>
      <c r="D2545" t="s">
        <v>4074</v>
      </c>
      <c r="E2545" t="s">
        <v>801</v>
      </c>
      <c r="F2545" t="s">
        <v>4075</v>
      </c>
    </row>
    <row r="2546" spans="1:6">
      <c r="A2546" t="s">
        <v>779</v>
      </c>
      <c r="B2546">
        <v>200</v>
      </c>
      <c r="C2546" s="1">
        <v>45976</v>
      </c>
      <c r="D2546" t="s">
        <v>4074</v>
      </c>
      <c r="E2546" t="s">
        <v>779</v>
      </c>
      <c r="F2546" t="s">
        <v>4075</v>
      </c>
    </row>
    <row r="2547" spans="1:6">
      <c r="A2547" t="s">
        <v>781</v>
      </c>
      <c r="B2547">
        <v>330</v>
      </c>
      <c r="C2547" s="1">
        <v>45976</v>
      </c>
      <c r="D2547" t="s">
        <v>4074</v>
      </c>
      <c r="E2547" t="s">
        <v>781</v>
      </c>
      <c r="F2547" t="s">
        <v>4075</v>
      </c>
    </row>
    <row r="2548" spans="1:6">
      <c r="A2548" t="s">
        <v>803</v>
      </c>
      <c r="B2548">
        <v>270</v>
      </c>
      <c r="C2548" s="1">
        <v>45976</v>
      </c>
      <c r="D2548" t="s">
        <v>4074</v>
      </c>
      <c r="E2548" t="s">
        <v>803</v>
      </c>
      <c r="F2548" t="s">
        <v>4075</v>
      </c>
    </row>
    <row r="2549" spans="1:6">
      <c r="A2549" t="s">
        <v>559</v>
      </c>
      <c r="B2549">
        <v>270</v>
      </c>
      <c r="C2549" s="1">
        <v>45976</v>
      </c>
      <c r="D2549" t="s">
        <v>4074</v>
      </c>
      <c r="E2549" t="s">
        <v>559</v>
      </c>
      <c r="F2549" t="s">
        <v>4075</v>
      </c>
    </row>
    <row r="2550" spans="1:6">
      <c r="A2550" t="s">
        <v>551</v>
      </c>
      <c r="B2550">
        <v>820</v>
      </c>
      <c r="C2550" s="1">
        <v>45976</v>
      </c>
      <c r="D2550" t="s">
        <v>4074</v>
      </c>
      <c r="E2550" t="s">
        <v>551</v>
      </c>
      <c r="F2550" t="s">
        <v>4075</v>
      </c>
    </row>
    <row r="2551" spans="1:6">
      <c r="A2551" t="s">
        <v>549</v>
      </c>
      <c r="B2551">
        <v>70</v>
      </c>
      <c r="C2551" s="1">
        <v>45976</v>
      </c>
      <c r="D2551" t="s">
        <v>4074</v>
      </c>
      <c r="E2551" t="s">
        <v>549</v>
      </c>
      <c r="F2551" t="s">
        <v>4075</v>
      </c>
    </row>
    <row r="2552" spans="1:6">
      <c r="A2552" t="s">
        <v>555</v>
      </c>
      <c r="B2552">
        <v>540</v>
      </c>
      <c r="C2552" s="1">
        <v>45976</v>
      </c>
      <c r="D2552" t="s">
        <v>4074</v>
      </c>
      <c r="E2552" t="s">
        <v>555</v>
      </c>
      <c r="F2552" t="s">
        <v>4075</v>
      </c>
    </row>
    <row r="2553" spans="1:6">
      <c r="A2553" t="s">
        <v>553</v>
      </c>
      <c r="B2553">
        <v>260</v>
      </c>
      <c r="C2553" s="1">
        <v>45976</v>
      </c>
      <c r="D2553" t="s">
        <v>4074</v>
      </c>
      <c r="E2553" t="s">
        <v>553</v>
      </c>
      <c r="F2553" t="s">
        <v>4075</v>
      </c>
    </row>
    <row r="2554" spans="1:6">
      <c r="A2554" t="s">
        <v>547</v>
      </c>
      <c r="B2554">
        <v>200</v>
      </c>
      <c r="C2554" s="1">
        <v>45976</v>
      </c>
      <c r="D2554" t="s">
        <v>4074</v>
      </c>
      <c r="E2554" t="s">
        <v>547</v>
      </c>
      <c r="F2554" t="s">
        <v>4075</v>
      </c>
    </row>
    <row r="2555" spans="1:6">
      <c r="A2555" t="s">
        <v>545</v>
      </c>
      <c r="B2555">
        <v>200</v>
      </c>
      <c r="C2555" s="1">
        <v>45976</v>
      </c>
      <c r="D2555" t="s">
        <v>4074</v>
      </c>
      <c r="E2555" t="s">
        <v>545</v>
      </c>
      <c r="F2555" t="s">
        <v>4075</v>
      </c>
    </row>
    <row r="2556" spans="1:6">
      <c r="A2556" t="s">
        <v>543</v>
      </c>
      <c r="B2556">
        <v>360</v>
      </c>
      <c r="C2556" s="1">
        <v>45976</v>
      </c>
      <c r="D2556" t="s">
        <v>4074</v>
      </c>
      <c r="E2556" t="s">
        <v>543</v>
      </c>
      <c r="F2556" t="s">
        <v>4075</v>
      </c>
    </row>
    <row r="2557" spans="1:6">
      <c r="A2557" t="s">
        <v>539</v>
      </c>
      <c r="B2557">
        <v>350</v>
      </c>
      <c r="C2557" s="1">
        <v>45976</v>
      </c>
      <c r="D2557" t="s">
        <v>4074</v>
      </c>
      <c r="E2557" t="s">
        <v>539</v>
      </c>
      <c r="F2557" t="s">
        <v>4075</v>
      </c>
    </row>
    <row r="2558" spans="1:6">
      <c r="A2558" t="s">
        <v>541</v>
      </c>
      <c r="B2558">
        <v>330</v>
      </c>
      <c r="C2558" s="1">
        <v>45976</v>
      </c>
      <c r="D2558" t="s">
        <v>4074</v>
      </c>
      <c r="E2558" t="s">
        <v>541</v>
      </c>
      <c r="F2558" t="s">
        <v>4075</v>
      </c>
    </row>
    <row r="2559" spans="1:6">
      <c r="A2559" t="s">
        <v>537</v>
      </c>
      <c r="B2559">
        <v>40</v>
      </c>
      <c r="C2559" s="1">
        <v>45976</v>
      </c>
      <c r="D2559" t="s">
        <v>4074</v>
      </c>
      <c r="E2559" t="s">
        <v>537</v>
      </c>
      <c r="F2559" t="s">
        <v>4075</v>
      </c>
    </row>
    <row r="2560" spans="1:6">
      <c r="A2560" t="s">
        <v>535</v>
      </c>
      <c r="B2560">
        <v>30</v>
      </c>
      <c r="C2560" s="1">
        <v>45976</v>
      </c>
      <c r="D2560" t="s">
        <v>4074</v>
      </c>
      <c r="E2560" t="s">
        <v>535</v>
      </c>
      <c r="F2560" t="s">
        <v>4075</v>
      </c>
    </row>
    <row r="2561" spans="1:6">
      <c r="A2561" t="s">
        <v>533</v>
      </c>
      <c r="B2561">
        <v>150</v>
      </c>
      <c r="C2561" s="1">
        <v>45976</v>
      </c>
      <c r="D2561" t="s">
        <v>4074</v>
      </c>
      <c r="E2561" t="s">
        <v>533</v>
      </c>
      <c r="F2561" t="s">
        <v>4075</v>
      </c>
    </row>
    <row r="2562" spans="1:6">
      <c r="A2562" t="s">
        <v>523</v>
      </c>
      <c r="B2562">
        <v>70</v>
      </c>
      <c r="C2562" s="1">
        <v>45976</v>
      </c>
      <c r="D2562" t="s">
        <v>4074</v>
      </c>
      <c r="E2562" t="s">
        <v>523</v>
      </c>
      <c r="F2562" t="s">
        <v>4075</v>
      </c>
    </row>
    <row r="2563" spans="1:6">
      <c r="A2563" t="s">
        <v>529</v>
      </c>
      <c r="B2563">
        <v>390</v>
      </c>
      <c r="C2563" s="1">
        <v>45976</v>
      </c>
      <c r="D2563" t="s">
        <v>4074</v>
      </c>
      <c r="E2563" t="s">
        <v>529</v>
      </c>
      <c r="F2563" t="s">
        <v>4075</v>
      </c>
    </row>
    <row r="2564" spans="1:6">
      <c r="A2564" t="s">
        <v>521</v>
      </c>
      <c r="B2564">
        <v>80</v>
      </c>
      <c r="C2564" s="1">
        <v>45976</v>
      </c>
      <c r="D2564" t="s">
        <v>4074</v>
      </c>
      <c r="E2564" t="s">
        <v>521</v>
      </c>
      <c r="F2564" t="s">
        <v>4075</v>
      </c>
    </row>
    <row r="2565" spans="1:6">
      <c r="A2565" t="s">
        <v>519</v>
      </c>
      <c r="B2565">
        <v>30</v>
      </c>
      <c r="C2565" s="1">
        <v>45976</v>
      </c>
      <c r="D2565" t="s">
        <v>4074</v>
      </c>
      <c r="E2565" t="s">
        <v>519</v>
      </c>
      <c r="F2565" t="s">
        <v>4075</v>
      </c>
    </row>
    <row r="2566" spans="1:6">
      <c r="A2566" t="s">
        <v>531</v>
      </c>
      <c r="B2566">
        <v>110</v>
      </c>
      <c r="C2566" s="1">
        <v>45976</v>
      </c>
      <c r="D2566" t="s">
        <v>4074</v>
      </c>
      <c r="E2566" t="s">
        <v>531</v>
      </c>
      <c r="F2566" t="s">
        <v>4075</v>
      </c>
    </row>
    <row r="2567" spans="1:6">
      <c r="A2567" t="s">
        <v>527</v>
      </c>
      <c r="B2567">
        <v>120</v>
      </c>
      <c r="C2567" s="1">
        <v>45976</v>
      </c>
      <c r="D2567" t="s">
        <v>4074</v>
      </c>
      <c r="E2567" t="s">
        <v>527</v>
      </c>
      <c r="F2567" t="s">
        <v>4075</v>
      </c>
    </row>
    <row r="2568" spans="1:6">
      <c r="A2568" t="s">
        <v>525</v>
      </c>
      <c r="B2568">
        <v>2290</v>
      </c>
      <c r="C2568" s="1">
        <v>45976</v>
      </c>
      <c r="D2568" t="s">
        <v>4074</v>
      </c>
      <c r="E2568" t="s">
        <v>525</v>
      </c>
      <c r="F2568" t="s">
        <v>4075</v>
      </c>
    </row>
    <row r="2569" spans="1:6">
      <c r="A2569" t="s">
        <v>517</v>
      </c>
      <c r="B2569">
        <v>40</v>
      </c>
      <c r="C2569" s="1">
        <v>45976</v>
      </c>
      <c r="D2569" t="s">
        <v>4074</v>
      </c>
      <c r="E2569" t="s">
        <v>517</v>
      </c>
      <c r="F2569" t="s">
        <v>4075</v>
      </c>
    </row>
    <row r="2570" spans="1:6">
      <c r="A2570" t="s">
        <v>511</v>
      </c>
      <c r="B2570">
        <v>40</v>
      </c>
      <c r="C2570" s="1">
        <v>45976</v>
      </c>
      <c r="D2570" t="s">
        <v>4074</v>
      </c>
      <c r="E2570" t="s">
        <v>511</v>
      </c>
      <c r="F2570" t="s">
        <v>4075</v>
      </c>
    </row>
    <row r="2571" spans="1:6">
      <c r="A2571" t="s">
        <v>513</v>
      </c>
      <c r="B2571">
        <v>170</v>
      </c>
      <c r="C2571" s="1">
        <v>45976</v>
      </c>
      <c r="D2571" t="s">
        <v>4074</v>
      </c>
      <c r="E2571" t="s">
        <v>513</v>
      </c>
      <c r="F2571" t="s">
        <v>4075</v>
      </c>
    </row>
    <row r="2572" spans="1:6">
      <c r="A2572" t="s">
        <v>507</v>
      </c>
      <c r="B2572">
        <v>40</v>
      </c>
      <c r="C2572" s="1">
        <v>45976</v>
      </c>
      <c r="D2572" t="s">
        <v>4074</v>
      </c>
      <c r="E2572" t="s">
        <v>507</v>
      </c>
      <c r="F2572" t="s">
        <v>4075</v>
      </c>
    </row>
    <row r="2573" spans="1:6">
      <c r="A2573" t="s">
        <v>505</v>
      </c>
      <c r="B2573">
        <v>360</v>
      </c>
      <c r="C2573" s="1">
        <v>45976</v>
      </c>
      <c r="D2573" t="s">
        <v>4074</v>
      </c>
      <c r="E2573" t="s">
        <v>505</v>
      </c>
      <c r="F2573" t="s">
        <v>4075</v>
      </c>
    </row>
    <row r="2574" spans="1:6">
      <c r="A2574" t="s">
        <v>503</v>
      </c>
      <c r="B2574">
        <v>100</v>
      </c>
      <c r="C2574" s="1">
        <v>45976</v>
      </c>
      <c r="D2574" t="s">
        <v>4074</v>
      </c>
      <c r="E2574" t="s">
        <v>503</v>
      </c>
      <c r="F2574" t="s">
        <v>4075</v>
      </c>
    </row>
    <row r="2575" spans="1:6">
      <c r="A2575" t="s">
        <v>495</v>
      </c>
      <c r="B2575">
        <v>160</v>
      </c>
      <c r="C2575" s="1">
        <v>45976</v>
      </c>
      <c r="D2575" t="s">
        <v>4074</v>
      </c>
      <c r="E2575" t="s">
        <v>495</v>
      </c>
      <c r="F2575" t="s">
        <v>4075</v>
      </c>
    </row>
    <row r="2576" spans="1:6">
      <c r="A2576" t="s">
        <v>497</v>
      </c>
      <c r="B2576">
        <v>30</v>
      </c>
      <c r="C2576" s="1">
        <v>45976</v>
      </c>
      <c r="D2576" t="s">
        <v>4074</v>
      </c>
      <c r="E2576" t="s">
        <v>497</v>
      </c>
      <c r="F2576" t="s">
        <v>4075</v>
      </c>
    </row>
    <row r="2577" spans="1:6">
      <c r="A2577" t="s">
        <v>837</v>
      </c>
      <c r="B2577">
        <v>420</v>
      </c>
      <c r="C2577" s="1">
        <v>45976</v>
      </c>
      <c r="D2577" t="s">
        <v>4074</v>
      </c>
      <c r="E2577" t="s">
        <v>837</v>
      </c>
      <c r="F2577" t="s">
        <v>4075</v>
      </c>
    </row>
    <row r="2578" spans="1:6">
      <c r="A2578" t="s">
        <v>839</v>
      </c>
      <c r="B2578">
        <v>550</v>
      </c>
      <c r="C2578" s="1">
        <v>45976</v>
      </c>
      <c r="D2578" t="s">
        <v>4074</v>
      </c>
      <c r="E2578" t="s">
        <v>839</v>
      </c>
      <c r="F2578" t="s">
        <v>4075</v>
      </c>
    </row>
    <row r="2579" spans="1:6">
      <c r="A2579" t="s">
        <v>723</v>
      </c>
      <c r="B2579">
        <v>430</v>
      </c>
      <c r="C2579" s="1">
        <v>45976</v>
      </c>
      <c r="D2579" t="s">
        <v>4074</v>
      </c>
      <c r="E2579" t="s">
        <v>723</v>
      </c>
      <c r="F2579" t="s">
        <v>4075</v>
      </c>
    </row>
    <row r="2580" spans="1:6">
      <c r="A2580" t="s">
        <v>679</v>
      </c>
      <c r="B2580">
        <v>300</v>
      </c>
      <c r="C2580" s="1">
        <v>45976</v>
      </c>
      <c r="D2580" t="s">
        <v>4074</v>
      </c>
      <c r="E2580" t="s">
        <v>679</v>
      </c>
      <c r="F2580" t="s">
        <v>4075</v>
      </c>
    </row>
    <row r="2581" spans="1:6">
      <c r="A2581" t="s">
        <v>480</v>
      </c>
      <c r="B2581">
        <v>310</v>
      </c>
      <c r="C2581" s="1">
        <v>45976</v>
      </c>
      <c r="D2581" t="s">
        <v>4074</v>
      </c>
      <c r="E2581" t="s">
        <v>480</v>
      </c>
      <c r="F2581" t="s">
        <v>4075</v>
      </c>
    </row>
    <row r="2582" spans="1:6">
      <c r="A2582" t="s">
        <v>478</v>
      </c>
      <c r="B2582">
        <v>500</v>
      </c>
      <c r="C2582" s="1">
        <v>45976</v>
      </c>
      <c r="D2582" t="s">
        <v>4074</v>
      </c>
      <c r="E2582" t="s">
        <v>478</v>
      </c>
      <c r="F2582" t="s">
        <v>4075</v>
      </c>
    </row>
    <row r="2583" spans="1:6">
      <c r="A2583" t="s">
        <v>474</v>
      </c>
      <c r="B2583">
        <v>150</v>
      </c>
      <c r="C2583" s="1">
        <v>45976</v>
      </c>
      <c r="D2583" t="s">
        <v>4074</v>
      </c>
      <c r="E2583" t="s">
        <v>474</v>
      </c>
      <c r="F2583" t="s">
        <v>4075</v>
      </c>
    </row>
    <row r="2584" spans="1:6">
      <c r="A2584" t="s">
        <v>472</v>
      </c>
      <c r="B2584">
        <v>300</v>
      </c>
      <c r="C2584" s="1">
        <v>45976</v>
      </c>
      <c r="D2584" t="s">
        <v>4074</v>
      </c>
      <c r="E2584" t="s">
        <v>472</v>
      </c>
      <c r="F2584" t="s">
        <v>4075</v>
      </c>
    </row>
    <row r="2585" spans="1:6">
      <c r="A2585" t="s">
        <v>470</v>
      </c>
      <c r="B2585">
        <v>120</v>
      </c>
      <c r="C2585" s="1">
        <v>45976</v>
      </c>
      <c r="D2585" t="s">
        <v>4074</v>
      </c>
      <c r="E2585" t="s">
        <v>470</v>
      </c>
      <c r="F2585" t="s">
        <v>4075</v>
      </c>
    </row>
    <row r="2586" spans="1:6">
      <c r="A2586" t="s">
        <v>462</v>
      </c>
      <c r="B2586">
        <v>300</v>
      </c>
      <c r="C2586" s="1">
        <v>45976</v>
      </c>
      <c r="D2586" t="s">
        <v>4074</v>
      </c>
      <c r="E2586" t="s">
        <v>462</v>
      </c>
      <c r="F2586" t="s">
        <v>4075</v>
      </c>
    </row>
    <row r="2587" spans="1:6">
      <c r="A2587" t="s">
        <v>464</v>
      </c>
      <c r="B2587">
        <v>420</v>
      </c>
      <c r="C2587" s="1">
        <v>45976</v>
      </c>
      <c r="D2587" t="s">
        <v>4074</v>
      </c>
      <c r="E2587" t="s">
        <v>464</v>
      </c>
      <c r="F2587" t="s">
        <v>4075</v>
      </c>
    </row>
    <row r="2588" spans="1:6">
      <c r="A2588" t="s">
        <v>460</v>
      </c>
      <c r="B2588">
        <v>300</v>
      </c>
      <c r="C2588" s="1">
        <v>45976</v>
      </c>
      <c r="D2588" t="s">
        <v>4074</v>
      </c>
      <c r="E2588" t="s">
        <v>460</v>
      </c>
      <c r="F2588" t="s">
        <v>4075</v>
      </c>
    </row>
    <row r="2589" spans="1:6">
      <c r="A2589" t="s">
        <v>458</v>
      </c>
      <c r="B2589">
        <v>350</v>
      </c>
      <c r="C2589" s="1">
        <v>45976</v>
      </c>
      <c r="D2589" t="s">
        <v>4074</v>
      </c>
      <c r="E2589" t="s">
        <v>458</v>
      </c>
      <c r="F2589" t="s">
        <v>4075</v>
      </c>
    </row>
    <row r="2590" spans="1:6">
      <c r="A2590" t="s">
        <v>454</v>
      </c>
      <c r="B2590">
        <v>790</v>
      </c>
      <c r="C2590" s="1">
        <v>45976</v>
      </c>
      <c r="D2590" t="s">
        <v>4074</v>
      </c>
      <c r="E2590" t="s">
        <v>454</v>
      </c>
      <c r="F2590" t="s">
        <v>4075</v>
      </c>
    </row>
    <row r="2591" spans="1:6">
      <c r="A2591" t="s">
        <v>452</v>
      </c>
      <c r="B2591">
        <v>1000</v>
      </c>
      <c r="C2591" s="1">
        <v>45976</v>
      </c>
      <c r="D2591" t="s">
        <v>4074</v>
      </c>
      <c r="E2591" t="s">
        <v>452</v>
      </c>
      <c r="F2591" t="s">
        <v>4075</v>
      </c>
    </row>
    <row r="2592" spans="1:6">
      <c r="A2592" t="s">
        <v>448</v>
      </c>
      <c r="B2592">
        <v>80</v>
      </c>
      <c r="C2592" s="1">
        <v>45976</v>
      </c>
      <c r="D2592" t="s">
        <v>4074</v>
      </c>
      <c r="E2592" t="s">
        <v>448</v>
      </c>
      <c r="F2592" t="s">
        <v>4075</v>
      </c>
    </row>
    <row r="2593" spans="1:6">
      <c r="A2593" t="s">
        <v>442</v>
      </c>
      <c r="B2593">
        <v>140</v>
      </c>
      <c r="C2593" s="1">
        <v>45976</v>
      </c>
      <c r="D2593" t="s">
        <v>4074</v>
      </c>
      <c r="E2593" t="s">
        <v>442</v>
      </c>
      <c r="F2593" t="s">
        <v>4075</v>
      </c>
    </row>
    <row r="2594" spans="1:6">
      <c r="A2594" t="s">
        <v>438</v>
      </c>
      <c r="B2594">
        <v>100</v>
      </c>
      <c r="C2594" s="1">
        <v>45976</v>
      </c>
      <c r="D2594" t="s">
        <v>4074</v>
      </c>
      <c r="E2594" t="s">
        <v>438</v>
      </c>
      <c r="F2594" t="s">
        <v>4075</v>
      </c>
    </row>
    <row r="2595" spans="1:6">
      <c r="A2595" t="s">
        <v>268</v>
      </c>
      <c r="B2595">
        <v>340</v>
      </c>
      <c r="C2595" s="1">
        <v>45976</v>
      </c>
      <c r="D2595" t="s">
        <v>4074</v>
      </c>
      <c r="E2595" t="s">
        <v>268</v>
      </c>
      <c r="F2595" t="s">
        <v>4075</v>
      </c>
    </row>
    <row r="2596" spans="1:6">
      <c r="A2596" t="s">
        <v>432</v>
      </c>
      <c r="B2596">
        <v>120</v>
      </c>
      <c r="C2596" s="1">
        <v>45976</v>
      </c>
      <c r="D2596" t="s">
        <v>4074</v>
      </c>
      <c r="E2596" t="s">
        <v>432</v>
      </c>
      <c r="F2596" t="s">
        <v>4075</v>
      </c>
    </row>
    <row r="2597" spans="1:6">
      <c r="A2597" t="s">
        <v>430</v>
      </c>
      <c r="B2597">
        <v>620</v>
      </c>
      <c r="C2597" s="1">
        <v>45976</v>
      </c>
      <c r="D2597" t="s">
        <v>4074</v>
      </c>
      <c r="E2597" t="s">
        <v>430</v>
      </c>
      <c r="F2597" t="s">
        <v>4075</v>
      </c>
    </row>
    <row r="2598" spans="1:6">
      <c r="A2598" t="s">
        <v>428</v>
      </c>
      <c r="B2598">
        <v>590</v>
      </c>
      <c r="C2598" s="1">
        <v>45976</v>
      </c>
      <c r="D2598" t="s">
        <v>4074</v>
      </c>
      <c r="E2598" t="s">
        <v>428</v>
      </c>
      <c r="F2598" t="s">
        <v>4075</v>
      </c>
    </row>
    <row r="2599" spans="1:6">
      <c r="A2599" t="s">
        <v>426</v>
      </c>
      <c r="B2599">
        <v>370</v>
      </c>
      <c r="C2599" s="1">
        <v>45976</v>
      </c>
      <c r="D2599" t="s">
        <v>4074</v>
      </c>
      <c r="E2599" t="s">
        <v>426</v>
      </c>
      <c r="F2599" t="s">
        <v>4075</v>
      </c>
    </row>
    <row r="2600" spans="1:6">
      <c r="A2600" t="s">
        <v>408</v>
      </c>
      <c r="B2600">
        <v>280</v>
      </c>
      <c r="C2600" s="1">
        <v>45976</v>
      </c>
      <c r="D2600" t="s">
        <v>4074</v>
      </c>
      <c r="E2600" t="s">
        <v>408</v>
      </c>
      <c r="F2600" t="s">
        <v>4075</v>
      </c>
    </row>
    <row r="2601" spans="1:6">
      <c r="A2601" t="s">
        <v>424</v>
      </c>
      <c r="B2601">
        <v>210</v>
      </c>
      <c r="C2601" s="1">
        <v>45976</v>
      </c>
      <c r="D2601" t="s">
        <v>4074</v>
      </c>
      <c r="E2601" t="s">
        <v>424</v>
      </c>
      <c r="F2601" t="s">
        <v>4075</v>
      </c>
    </row>
    <row r="2602" spans="1:6">
      <c r="A2602" t="s">
        <v>418</v>
      </c>
      <c r="B2602">
        <v>120</v>
      </c>
      <c r="C2602" s="1">
        <v>45976</v>
      </c>
      <c r="D2602" t="s">
        <v>4074</v>
      </c>
      <c r="E2602" t="s">
        <v>418</v>
      </c>
      <c r="F2602" t="s">
        <v>4075</v>
      </c>
    </row>
    <row r="2603" spans="1:6">
      <c r="A2603" t="s">
        <v>422</v>
      </c>
      <c r="B2603">
        <v>110</v>
      </c>
      <c r="C2603" s="1">
        <v>45976</v>
      </c>
      <c r="D2603" t="s">
        <v>4074</v>
      </c>
      <c r="E2603" t="s">
        <v>422</v>
      </c>
      <c r="F2603" t="s">
        <v>4075</v>
      </c>
    </row>
    <row r="2604" spans="1:6">
      <c r="A2604" t="s">
        <v>420</v>
      </c>
      <c r="B2604">
        <v>270</v>
      </c>
      <c r="C2604" s="1">
        <v>45976</v>
      </c>
      <c r="D2604" t="s">
        <v>4074</v>
      </c>
      <c r="E2604" t="s">
        <v>420</v>
      </c>
      <c r="F2604" t="s">
        <v>4075</v>
      </c>
    </row>
    <row r="2605" spans="1:6">
      <c r="A2605" t="s">
        <v>410</v>
      </c>
      <c r="B2605">
        <v>250</v>
      </c>
      <c r="C2605" s="1">
        <v>45976</v>
      </c>
      <c r="D2605" t="s">
        <v>4074</v>
      </c>
      <c r="E2605" t="s">
        <v>410</v>
      </c>
      <c r="F2605" t="s">
        <v>4075</v>
      </c>
    </row>
    <row r="2606" spans="1:6">
      <c r="A2606" t="s">
        <v>412</v>
      </c>
      <c r="B2606">
        <v>90</v>
      </c>
      <c r="C2606" s="1">
        <v>45976</v>
      </c>
      <c r="D2606" t="s">
        <v>4074</v>
      </c>
      <c r="E2606" t="s">
        <v>412</v>
      </c>
      <c r="F2606" t="s">
        <v>4075</v>
      </c>
    </row>
    <row r="2607" spans="1:6">
      <c r="A2607" t="s">
        <v>414</v>
      </c>
      <c r="B2607">
        <v>100</v>
      </c>
      <c r="C2607" s="1">
        <v>45976</v>
      </c>
      <c r="D2607" t="s">
        <v>4074</v>
      </c>
      <c r="E2607" t="s">
        <v>414</v>
      </c>
      <c r="F2607" t="s">
        <v>4075</v>
      </c>
    </row>
    <row r="2608" spans="1:6">
      <c r="A2608" t="s">
        <v>416</v>
      </c>
      <c r="B2608">
        <v>150</v>
      </c>
      <c r="C2608" s="1">
        <v>45976</v>
      </c>
      <c r="D2608" t="s">
        <v>4074</v>
      </c>
      <c r="E2608" t="s">
        <v>416</v>
      </c>
      <c r="F2608" t="s">
        <v>4075</v>
      </c>
    </row>
    <row r="2609" spans="1:6">
      <c r="A2609" t="s">
        <v>406</v>
      </c>
      <c r="B2609">
        <v>430</v>
      </c>
      <c r="C2609" s="1">
        <v>45976</v>
      </c>
      <c r="D2609" t="s">
        <v>4074</v>
      </c>
      <c r="E2609" t="s">
        <v>406</v>
      </c>
      <c r="F2609" t="s">
        <v>4075</v>
      </c>
    </row>
    <row r="2610" spans="1:6">
      <c r="A2610" t="s">
        <v>400</v>
      </c>
      <c r="B2610">
        <v>130</v>
      </c>
      <c r="C2610" s="1">
        <v>45976</v>
      </c>
      <c r="D2610" t="s">
        <v>4074</v>
      </c>
      <c r="E2610" t="s">
        <v>400</v>
      </c>
      <c r="F2610" t="s">
        <v>4075</v>
      </c>
    </row>
    <row r="2611" spans="1:6">
      <c r="A2611" t="s">
        <v>398</v>
      </c>
      <c r="B2611">
        <v>120</v>
      </c>
      <c r="C2611" s="1">
        <v>45976</v>
      </c>
      <c r="D2611" t="s">
        <v>4074</v>
      </c>
      <c r="E2611" t="s">
        <v>398</v>
      </c>
      <c r="F2611" t="s">
        <v>4075</v>
      </c>
    </row>
    <row r="2612" spans="1:6">
      <c r="A2612" t="s">
        <v>394</v>
      </c>
      <c r="B2612">
        <v>90</v>
      </c>
      <c r="C2612" s="1">
        <v>45976</v>
      </c>
      <c r="D2612" t="s">
        <v>4074</v>
      </c>
      <c r="E2612" t="s">
        <v>394</v>
      </c>
      <c r="F2612" t="s">
        <v>4075</v>
      </c>
    </row>
    <row r="2613" spans="1:6">
      <c r="A2613" t="s">
        <v>390</v>
      </c>
      <c r="B2613">
        <v>360</v>
      </c>
      <c r="C2613" s="1">
        <v>45976</v>
      </c>
      <c r="D2613" t="s">
        <v>4074</v>
      </c>
      <c r="E2613" t="s">
        <v>390</v>
      </c>
      <c r="F2613" t="s">
        <v>4075</v>
      </c>
    </row>
    <row r="2614" spans="1:6">
      <c r="A2614" t="s">
        <v>388</v>
      </c>
      <c r="B2614">
        <v>60</v>
      </c>
      <c r="C2614" s="1">
        <v>45976</v>
      </c>
      <c r="D2614" t="s">
        <v>4074</v>
      </c>
      <c r="E2614" t="s">
        <v>388</v>
      </c>
      <c r="F2614" t="s">
        <v>4075</v>
      </c>
    </row>
    <row r="2615" spans="1:6">
      <c r="A2615" t="s">
        <v>386</v>
      </c>
      <c r="B2615">
        <v>190</v>
      </c>
      <c r="C2615" s="1">
        <v>45976</v>
      </c>
      <c r="D2615" t="s">
        <v>4074</v>
      </c>
      <c r="E2615" t="s">
        <v>386</v>
      </c>
      <c r="F2615" t="s">
        <v>4075</v>
      </c>
    </row>
    <row r="2616" spans="1:6">
      <c r="A2616" t="s">
        <v>384</v>
      </c>
      <c r="B2616">
        <v>30</v>
      </c>
      <c r="C2616" s="1">
        <v>45976</v>
      </c>
      <c r="D2616" t="s">
        <v>4074</v>
      </c>
      <c r="E2616" t="s">
        <v>384</v>
      </c>
      <c r="F2616" t="s">
        <v>4075</v>
      </c>
    </row>
    <row r="2617" spans="1:6">
      <c r="A2617" t="s">
        <v>382</v>
      </c>
      <c r="B2617">
        <v>200</v>
      </c>
      <c r="C2617" s="1">
        <v>45976</v>
      </c>
      <c r="D2617" t="s">
        <v>4074</v>
      </c>
      <c r="E2617" t="s">
        <v>382</v>
      </c>
      <c r="F2617" t="s">
        <v>4075</v>
      </c>
    </row>
    <row r="2618" spans="1:6">
      <c r="A2618" t="s">
        <v>380</v>
      </c>
      <c r="B2618">
        <v>130</v>
      </c>
      <c r="C2618" s="1">
        <v>45976</v>
      </c>
      <c r="D2618" t="s">
        <v>4074</v>
      </c>
      <c r="E2618" t="s">
        <v>380</v>
      </c>
      <c r="F2618" t="s">
        <v>4075</v>
      </c>
    </row>
    <row r="2619" spans="1:6">
      <c r="A2619" t="s">
        <v>374</v>
      </c>
      <c r="B2619">
        <v>100</v>
      </c>
      <c r="C2619" s="1">
        <v>45976</v>
      </c>
      <c r="D2619" t="s">
        <v>4074</v>
      </c>
      <c r="E2619" t="s">
        <v>374</v>
      </c>
      <c r="F2619" t="s">
        <v>4075</v>
      </c>
    </row>
    <row r="2620" spans="1:6">
      <c r="A2620" t="s">
        <v>376</v>
      </c>
      <c r="B2620">
        <v>200</v>
      </c>
      <c r="C2620" s="1">
        <v>45976</v>
      </c>
      <c r="D2620" t="s">
        <v>4074</v>
      </c>
      <c r="E2620" t="s">
        <v>376</v>
      </c>
      <c r="F2620" t="s">
        <v>4075</v>
      </c>
    </row>
    <row r="2621" spans="1:6">
      <c r="A2621" t="s">
        <v>378</v>
      </c>
      <c r="B2621">
        <v>130</v>
      </c>
      <c r="C2621" s="1">
        <v>45976</v>
      </c>
      <c r="D2621" t="s">
        <v>4074</v>
      </c>
      <c r="E2621" t="s">
        <v>378</v>
      </c>
      <c r="F2621" t="s">
        <v>4075</v>
      </c>
    </row>
    <row r="2622" spans="1:6">
      <c r="A2622" t="s">
        <v>370</v>
      </c>
      <c r="B2622">
        <v>200</v>
      </c>
      <c r="C2622" s="1">
        <v>45976</v>
      </c>
      <c r="D2622" t="s">
        <v>4074</v>
      </c>
      <c r="E2622" t="s">
        <v>370</v>
      </c>
      <c r="F2622" t="s">
        <v>4075</v>
      </c>
    </row>
    <row r="2623" spans="1:6">
      <c r="A2623" t="s">
        <v>74</v>
      </c>
      <c r="B2623">
        <v>720</v>
      </c>
      <c r="C2623" s="1">
        <v>45976</v>
      </c>
      <c r="D2623" t="s">
        <v>4074</v>
      </c>
      <c r="E2623" t="s">
        <v>74</v>
      </c>
      <c r="F2623" t="s">
        <v>4075</v>
      </c>
    </row>
    <row r="2624" spans="1:6">
      <c r="A2624" t="s">
        <v>687</v>
      </c>
      <c r="B2624">
        <v>500</v>
      </c>
      <c r="C2624" s="1">
        <v>45976</v>
      </c>
      <c r="D2624" t="s">
        <v>4074</v>
      </c>
      <c r="E2624" t="s">
        <v>687</v>
      </c>
      <c r="F2624" t="s">
        <v>4075</v>
      </c>
    </row>
    <row r="2625" spans="1:6">
      <c r="A2625" t="s">
        <v>693</v>
      </c>
      <c r="B2625">
        <v>500</v>
      </c>
      <c r="C2625" s="1">
        <v>45976</v>
      </c>
      <c r="D2625" t="s">
        <v>4074</v>
      </c>
      <c r="E2625" t="s">
        <v>693</v>
      </c>
      <c r="F2625" t="s">
        <v>4075</v>
      </c>
    </row>
    <row r="2626" spans="1:6">
      <c r="A2626" t="s">
        <v>695</v>
      </c>
      <c r="B2626">
        <v>1030</v>
      </c>
      <c r="C2626" s="1">
        <v>45976</v>
      </c>
      <c r="D2626" t="s">
        <v>4074</v>
      </c>
      <c r="E2626" t="s">
        <v>695</v>
      </c>
      <c r="F2626" t="s">
        <v>4075</v>
      </c>
    </row>
    <row r="2627" spans="1:6">
      <c r="A2627" t="s">
        <v>691</v>
      </c>
      <c r="B2627">
        <v>570</v>
      </c>
      <c r="C2627" s="1">
        <v>45976</v>
      </c>
      <c r="D2627" t="s">
        <v>4074</v>
      </c>
      <c r="E2627" t="s">
        <v>691</v>
      </c>
      <c r="F2627" t="s">
        <v>4075</v>
      </c>
    </row>
    <row r="2628" spans="1:6">
      <c r="A2628" t="s">
        <v>689</v>
      </c>
      <c r="B2628">
        <v>570</v>
      </c>
      <c r="C2628" s="1">
        <v>45976</v>
      </c>
      <c r="D2628" t="s">
        <v>4074</v>
      </c>
      <c r="E2628" t="s">
        <v>689</v>
      </c>
      <c r="F2628" t="s">
        <v>4075</v>
      </c>
    </row>
    <row r="2629" spans="1:6">
      <c r="A2629" t="s">
        <v>132</v>
      </c>
      <c r="B2629">
        <v>330</v>
      </c>
      <c r="C2629" s="1">
        <v>45976</v>
      </c>
      <c r="D2629" t="s">
        <v>4074</v>
      </c>
      <c r="E2629" t="s">
        <v>132</v>
      </c>
      <c r="F2629" t="s">
        <v>4075</v>
      </c>
    </row>
    <row r="2630" spans="1:6">
      <c r="A2630" t="s">
        <v>130</v>
      </c>
      <c r="B2630">
        <v>100</v>
      </c>
      <c r="C2630" s="1">
        <v>45976</v>
      </c>
      <c r="D2630" t="s">
        <v>4074</v>
      </c>
      <c r="E2630" t="s">
        <v>130</v>
      </c>
      <c r="F2630" t="s">
        <v>4075</v>
      </c>
    </row>
    <row r="2631" spans="1:6">
      <c r="A2631" t="s">
        <v>122</v>
      </c>
      <c r="B2631">
        <v>200</v>
      </c>
      <c r="C2631" s="1">
        <v>45976</v>
      </c>
      <c r="D2631" t="s">
        <v>4074</v>
      </c>
      <c r="E2631" t="s">
        <v>122</v>
      </c>
      <c r="F2631" t="s">
        <v>4075</v>
      </c>
    </row>
    <row r="2632" spans="1:6">
      <c r="A2632" t="s">
        <v>126</v>
      </c>
      <c r="B2632">
        <v>570</v>
      </c>
      <c r="C2632" s="1">
        <v>45976</v>
      </c>
      <c r="D2632" t="s">
        <v>4074</v>
      </c>
      <c r="E2632" t="s">
        <v>126</v>
      </c>
      <c r="F2632" t="s">
        <v>4075</v>
      </c>
    </row>
    <row r="2633" spans="1:6">
      <c r="A2633" t="s">
        <v>128</v>
      </c>
      <c r="B2633">
        <v>580</v>
      </c>
      <c r="C2633" s="1">
        <v>45976</v>
      </c>
      <c r="D2633" t="s">
        <v>4074</v>
      </c>
      <c r="E2633" t="s">
        <v>128</v>
      </c>
      <c r="F2633" t="s">
        <v>4075</v>
      </c>
    </row>
    <row r="2634" spans="1:6">
      <c r="A2634" t="s">
        <v>124</v>
      </c>
      <c r="B2634">
        <v>550</v>
      </c>
      <c r="C2634" s="1">
        <v>45976</v>
      </c>
      <c r="D2634" t="s">
        <v>4074</v>
      </c>
      <c r="E2634" t="s">
        <v>124</v>
      </c>
      <c r="F2634" t="s">
        <v>4075</v>
      </c>
    </row>
    <row r="2635" spans="1:6">
      <c r="A2635" t="s">
        <v>112</v>
      </c>
      <c r="B2635">
        <v>200</v>
      </c>
      <c r="C2635" s="1">
        <v>45976</v>
      </c>
      <c r="D2635" t="s">
        <v>4074</v>
      </c>
      <c r="E2635" t="s">
        <v>112</v>
      </c>
      <c r="F2635" t="s">
        <v>4075</v>
      </c>
    </row>
    <row r="2636" spans="1:6">
      <c r="A2636" t="s">
        <v>110</v>
      </c>
      <c r="B2636">
        <v>250</v>
      </c>
      <c r="C2636" s="1">
        <v>45976</v>
      </c>
      <c r="D2636" t="s">
        <v>4074</v>
      </c>
      <c r="E2636" t="s">
        <v>110</v>
      </c>
      <c r="F2636" t="s">
        <v>4075</v>
      </c>
    </row>
    <row r="2637" spans="1:6">
      <c r="A2637" t="s">
        <v>108</v>
      </c>
      <c r="B2637">
        <v>200</v>
      </c>
      <c r="C2637" s="1">
        <v>45976</v>
      </c>
      <c r="D2637" t="s">
        <v>4074</v>
      </c>
      <c r="E2637" t="s">
        <v>108</v>
      </c>
      <c r="F2637" t="s">
        <v>4075</v>
      </c>
    </row>
    <row r="2638" spans="1:6">
      <c r="A2638" t="s">
        <v>106</v>
      </c>
      <c r="B2638">
        <v>370</v>
      </c>
      <c r="C2638" s="1">
        <v>45976</v>
      </c>
      <c r="D2638" t="s">
        <v>4074</v>
      </c>
      <c r="E2638" t="s">
        <v>106</v>
      </c>
      <c r="F2638" t="s">
        <v>4075</v>
      </c>
    </row>
    <row r="2639" spans="1:6">
      <c r="A2639" t="s">
        <v>98</v>
      </c>
      <c r="B2639">
        <v>500</v>
      </c>
      <c r="C2639" s="1">
        <v>45976</v>
      </c>
      <c r="D2639" t="s">
        <v>4074</v>
      </c>
      <c r="E2639" t="s">
        <v>98</v>
      </c>
      <c r="F2639" t="s">
        <v>4075</v>
      </c>
    </row>
    <row r="2640" spans="1:6">
      <c r="A2640" t="s">
        <v>100</v>
      </c>
      <c r="B2640">
        <v>1260</v>
      </c>
      <c r="C2640" s="1">
        <v>45976</v>
      </c>
      <c r="D2640" t="s">
        <v>4074</v>
      </c>
      <c r="E2640" t="s">
        <v>100</v>
      </c>
      <c r="F2640" t="s">
        <v>4075</v>
      </c>
    </row>
    <row r="2641" spans="1:6">
      <c r="A2641" t="s">
        <v>104</v>
      </c>
      <c r="B2641">
        <v>1110</v>
      </c>
      <c r="C2641" s="1">
        <v>45976</v>
      </c>
      <c r="D2641" t="s">
        <v>4074</v>
      </c>
      <c r="E2641" t="s">
        <v>104</v>
      </c>
      <c r="F2641" t="s">
        <v>4075</v>
      </c>
    </row>
    <row r="2642" spans="1:6">
      <c r="A2642" t="s">
        <v>102</v>
      </c>
      <c r="B2642">
        <v>1000</v>
      </c>
      <c r="C2642" s="1">
        <v>45976</v>
      </c>
      <c r="D2642" t="s">
        <v>4074</v>
      </c>
      <c r="E2642" t="s">
        <v>102</v>
      </c>
      <c r="F2642" t="s">
        <v>4075</v>
      </c>
    </row>
    <row r="2643" spans="1:6">
      <c r="A2643" t="s">
        <v>76</v>
      </c>
      <c r="B2643">
        <v>850</v>
      </c>
      <c r="C2643" s="1">
        <v>45976</v>
      </c>
      <c r="D2643" t="s">
        <v>4074</v>
      </c>
      <c r="E2643" t="s">
        <v>76</v>
      </c>
      <c r="F2643" t="s">
        <v>4075</v>
      </c>
    </row>
    <row r="2644" spans="1:6">
      <c r="A2644" t="s">
        <v>82</v>
      </c>
      <c r="B2644">
        <v>300</v>
      </c>
      <c r="C2644" s="1">
        <v>45976</v>
      </c>
      <c r="D2644" t="s">
        <v>4074</v>
      </c>
      <c r="E2644" t="s">
        <v>82</v>
      </c>
      <c r="F2644" t="s">
        <v>4075</v>
      </c>
    </row>
    <row r="2645" spans="1:6">
      <c r="A2645" t="s">
        <v>84</v>
      </c>
      <c r="B2645">
        <v>300</v>
      </c>
      <c r="C2645" s="1">
        <v>45976</v>
      </c>
      <c r="D2645" t="s">
        <v>4074</v>
      </c>
      <c r="E2645" t="s">
        <v>84</v>
      </c>
      <c r="F2645" t="s">
        <v>4075</v>
      </c>
    </row>
    <row r="2646" spans="1:6">
      <c r="A2646" t="s">
        <v>92</v>
      </c>
      <c r="B2646">
        <v>300</v>
      </c>
      <c r="C2646" s="1">
        <v>45976</v>
      </c>
      <c r="D2646" t="s">
        <v>4074</v>
      </c>
      <c r="E2646" t="s">
        <v>92</v>
      </c>
      <c r="F2646" t="s">
        <v>4075</v>
      </c>
    </row>
    <row r="2647" spans="1:6">
      <c r="A2647" t="s">
        <v>94</v>
      </c>
      <c r="B2647">
        <v>300</v>
      </c>
      <c r="C2647" s="1">
        <v>45976</v>
      </c>
      <c r="D2647" t="s">
        <v>4074</v>
      </c>
      <c r="E2647" t="s">
        <v>94</v>
      </c>
      <c r="F2647" t="s">
        <v>4075</v>
      </c>
    </row>
    <row r="2648" spans="1:6">
      <c r="A2648" t="s">
        <v>68</v>
      </c>
      <c r="B2648">
        <v>1070</v>
      </c>
      <c r="C2648" s="1">
        <v>45976</v>
      </c>
      <c r="D2648" t="s">
        <v>4074</v>
      </c>
      <c r="E2648" t="s">
        <v>68</v>
      </c>
      <c r="F2648" t="s">
        <v>4075</v>
      </c>
    </row>
    <row r="2649" spans="1:6">
      <c r="A2649" t="s">
        <v>70</v>
      </c>
      <c r="B2649">
        <v>1230</v>
      </c>
      <c r="C2649" s="1">
        <v>45976</v>
      </c>
      <c r="D2649" t="s">
        <v>4074</v>
      </c>
      <c r="E2649" t="s">
        <v>70</v>
      </c>
      <c r="F2649" t="s">
        <v>4075</v>
      </c>
    </row>
    <row r="2650" spans="1:6">
      <c r="A2650" t="s">
        <v>72</v>
      </c>
      <c r="B2650">
        <v>1360</v>
      </c>
      <c r="C2650" s="1">
        <v>45976</v>
      </c>
      <c r="D2650" t="s">
        <v>4074</v>
      </c>
      <c r="E2650" t="s">
        <v>72</v>
      </c>
      <c r="F2650" t="s">
        <v>4075</v>
      </c>
    </row>
    <row r="2651" spans="1:6">
      <c r="A2651" t="s">
        <v>78</v>
      </c>
      <c r="B2651">
        <v>750</v>
      </c>
      <c r="C2651" s="1">
        <v>45976</v>
      </c>
      <c r="D2651" t="s">
        <v>4074</v>
      </c>
      <c r="E2651" t="s">
        <v>78</v>
      </c>
      <c r="F2651" t="s">
        <v>4075</v>
      </c>
    </row>
    <row r="2652" spans="1:6">
      <c r="A2652" t="s">
        <v>96</v>
      </c>
      <c r="B2652">
        <v>510</v>
      </c>
      <c r="C2652" s="1">
        <v>45976</v>
      </c>
      <c r="D2652" t="s">
        <v>4074</v>
      </c>
      <c r="E2652" t="s">
        <v>96</v>
      </c>
      <c r="F2652" t="s">
        <v>4075</v>
      </c>
    </row>
    <row r="2653" spans="1:6">
      <c r="A2653" t="s">
        <v>697</v>
      </c>
      <c r="B2653">
        <v>540</v>
      </c>
      <c r="C2653" s="1">
        <v>45976</v>
      </c>
      <c r="D2653" t="s">
        <v>4074</v>
      </c>
      <c r="E2653" t="s">
        <v>697</v>
      </c>
      <c r="F2653" t="s">
        <v>4075</v>
      </c>
    </row>
    <row r="2654" spans="1:6">
      <c r="A2654" t="s">
        <v>944</v>
      </c>
      <c r="B2654">
        <v>300</v>
      </c>
      <c r="C2654" s="1">
        <v>45976</v>
      </c>
      <c r="D2654" t="s">
        <v>4074</v>
      </c>
      <c r="E2654" t="s">
        <v>944</v>
      </c>
      <c r="F2654" t="s">
        <v>4075</v>
      </c>
    </row>
    <row r="2655" spans="1:6">
      <c r="A2655" t="s">
        <v>62</v>
      </c>
      <c r="B2655">
        <v>1650</v>
      </c>
      <c r="C2655" s="1">
        <v>45976</v>
      </c>
      <c r="D2655" t="s">
        <v>4074</v>
      </c>
      <c r="E2655" t="s">
        <v>62</v>
      </c>
      <c r="F2655" t="s">
        <v>4075</v>
      </c>
    </row>
    <row r="2656" spans="1:6">
      <c r="A2656" t="s">
        <v>60</v>
      </c>
      <c r="B2656">
        <v>200</v>
      </c>
      <c r="C2656" s="1">
        <v>45976</v>
      </c>
      <c r="D2656" t="s">
        <v>4074</v>
      </c>
      <c r="E2656" t="s">
        <v>60</v>
      </c>
      <c r="F2656" t="s">
        <v>4075</v>
      </c>
    </row>
    <row r="2657" spans="1:6">
      <c r="A2657" t="s">
        <v>56</v>
      </c>
      <c r="B2657">
        <v>500</v>
      </c>
      <c r="C2657" s="1">
        <v>45976</v>
      </c>
      <c r="D2657" t="s">
        <v>4074</v>
      </c>
      <c r="E2657" t="s">
        <v>56</v>
      </c>
      <c r="F2657" t="s">
        <v>4075</v>
      </c>
    </row>
    <row r="2658" spans="1:6">
      <c r="A2658" t="s">
        <v>25</v>
      </c>
      <c r="B2658">
        <v>3420</v>
      </c>
      <c r="C2658" s="1">
        <v>45976</v>
      </c>
      <c r="D2658" t="s">
        <v>4074</v>
      </c>
      <c r="E2658" t="s">
        <v>25</v>
      </c>
      <c r="F2658" t="s">
        <v>4075</v>
      </c>
    </row>
    <row r="2659" spans="1:6">
      <c r="A2659" t="s">
        <v>50</v>
      </c>
      <c r="B2659">
        <v>330</v>
      </c>
      <c r="C2659" s="1">
        <v>45976</v>
      </c>
      <c r="D2659" t="s">
        <v>4074</v>
      </c>
      <c r="E2659" t="s">
        <v>50</v>
      </c>
      <c r="F2659" t="s">
        <v>4075</v>
      </c>
    </row>
    <row r="2660" spans="1:6">
      <c r="A2660" t="s">
        <v>825</v>
      </c>
      <c r="B2660">
        <v>620</v>
      </c>
      <c r="C2660" s="1">
        <v>45976</v>
      </c>
      <c r="D2660" t="s">
        <v>4074</v>
      </c>
      <c r="E2660" t="s">
        <v>825</v>
      </c>
      <c r="F2660" t="s">
        <v>4075</v>
      </c>
    </row>
    <row r="2661" spans="1:6">
      <c r="A2661" t="s">
        <v>827</v>
      </c>
      <c r="B2661">
        <v>220</v>
      </c>
      <c r="C2661" s="1">
        <v>45976</v>
      </c>
      <c r="D2661" t="s">
        <v>4074</v>
      </c>
      <c r="E2661" t="s">
        <v>827</v>
      </c>
      <c r="F2661" t="s">
        <v>4075</v>
      </c>
    </row>
    <row r="2662" spans="1:6">
      <c r="A2662" t="s">
        <v>719</v>
      </c>
      <c r="B2662">
        <v>430</v>
      </c>
      <c r="C2662" s="1">
        <v>45976</v>
      </c>
      <c r="D2662" t="s">
        <v>4074</v>
      </c>
      <c r="E2662" t="s">
        <v>719</v>
      </c>
      <c r="F2662" t="s">
        <v>4075</v>
      </c>
    </row>
    <row r="2663" spans="1:6">
      <c r="A2663" t="s">
        <v>685</v>
      </c>
      <c r="B2663">
        <v>200</v>
      </c>
      <c r="C2663" s="1">
        <v>45976</v>
      </c>
      <c r="D2663" t="s">
        <v>4074</v>
      </c>
      <c r="E2663" t="s">
        <v>685</v>
      </c>
      <c r="F2663" t="s">
        <v>4075</v>
      </c>
    </row>
    <row r="2664" spans="1:6">
      <c r="A2664" t="s">
        <v>683</v>
      </c>
      <c r="B2664">
        <v>250</v>
      </c>
      <c r="C2664" s="1">
        <v>45976</v>
      </c>
      <c r="D2664" t="s">
        <v>4074</v>
      </c>
      <c r="E2664" t="s">
        <v>683</v>
      </c>
      <c r="F2664" t="s">
        <v>4075</v>
      </c>
    </row>
    <row r="2665" spans="1:6">
      <c r="A2665" t="s">
        <v>709</v>
      </c>
      <c r="B2665">
        <v>280</v>
      </c>
      <c r="C2665" s="1">
        <v>45976</v>
      </c>
      <c r="D2665" t="s">
        <v>4074</v>
      </c>
      <c r="E2665" t="s">
        <v>709</v>
      </c>
      <c r="F2665" t="s">
        <v>4075</v>
      </c>
    </row>
    <row r="2666" spans="1:6">
      <c r="A2666" t="s">
        <v>368</v>
      </c>
      <c r="B2666">
        <v>200</v>
      </c>
      <c r="C2666" s="1">
        <v>45976</v>
      </c>
      <c r="D2666" t="s">
        <v>4074</v>
      </c>
      <c r="E2666" t="s">
        <v>368</v>
      </c>
      <c r="F2666" t="s">
        <v>4075</v>
      </c>
    </row>
    <row r="2667" spans="1:6">
      <c r="A2667" t="s">
        <v>366</v>
      </c>
      <c r="B2667">
        <v>430</v>
      </c>
      <c r="C2667" s="1">
        <v>45976</v>
      </c>
      <c r="D2667" t="s">
        <v>4074</v>
      </c>
      <c r="E2667" t="s">
        <v>366</v>
      </c>
      <c r="F2667" t="s">
        <v>4075</v>
      </c>
    </row>
    <row r="2668" spans="1:6">
      <c r="A2668" t="s">
        <v>358</v>
      </c>
      <c r="B2668">
        <v>730</v>
      </c>
      <c r="C2668" s="1">
        <v>45976</v>
      </c>
      <c r="D2668" t="s">
        <v>4074</v>
      </c>
      <c r="E2668" t="s">
        <v>358</v>
      </c>
      <c r="F2668" t="s">
        <v>4075</v>
      </c>
    </row>
    <row r="2669" spans="1:6">
      <c r="A2669" t="s">
        <v>362</v>
      </c>
      <c r="B2669">
        <v>210</v>
      </c>
      <c r="C2669" s="1">
        <v>45976</v>
      </c>
      <c r="D2669" t="s">
        <v>4074</v>
      </c>
      <c r="E2669" t="s">
        <v>362</v>
      </c>
      <c r="F2669" t="s">
        <v>4075</v>
      </c>
    </row>
    <row r="2670" spans="1:6">
      <c r="A2670" t="s">
        <v>360</v>
      </c>
      <c r="B2670">
        <v>650</v>
      </c>
      <c r="C2670" s="1">
        <v>45976</v>
      </c>
      <c r="D2670" t="s">
        <v>4074</v>
      </c>
      <c r="E2670" t="s">
        <v>360</v>
      </c>
      <c r="F2670" t="s">
        <v>4075</v>
      </c>
    </row>
    <row r="2671" spans="1:6">
      <c r="A2671" t="s">
        <v>364</v>
      </c>
      <c r="B2671">
        <v>820</v>
      </c>
      <c r="C2671" s="1">
        <v>45976</v>
      </c>
      <c r="D2671" t="s">
        <v>4074</v>
      </c>
      <c r="E2671" t="s">
        <v>364</v>
      </c>
      <c r="F2671" t="s">
        <v>4075</v>
      </c>
    </row>
    <row r="2672" spans="1:6">
      <c r="A2672" t="s">
        <v>350</v>
      </c>
      <c r="B2672">
        <v>730</v>
      </c>
      <c r="C2672" s="1">
        <v>45976</v>
      </c>
      <c r="D2672" t="s">
        <v>4074</v>
      </c>
      <c r="E2672" t="s">
        <v>350</v>
      </c>
      <c r="F2672" t="s">
        <v>4075</v>
      </c>
    </row>
    <row r="2673" spans="1:6">
      <c r="A2673" t="s">
        <v>352</v>
      </c>
      <c r="B2673">
        <v>200</v>
      </c>
      <c r="C2673" s="1">
        <v>45976</v>
      </c>
      <c r="D2673" t="s">
        <v>4074</v>
      </c>
      <c r="E2673" t="s">
        <v>352</v>
      </c>
      <c r="F2673" t="s">
        <v>4075</v>
      </c>
    </row>
    <row r="2674" spans="1:6">
      <c r="A2674" t="s">
        <v>356</v>
      </c>
      <c r="B2674">
        <v>220</v>
      </c>
      <c r="C2674" s="1">
        <v>45976</v>
      </c>
      <c r="D2674" t="s">
        <v>4074</v>
      </c>
      <c r="E2674" t="s">
        <v>356</v>
      </c>
      <c r="F2674" t="s">
        <v>4075</v>
      </c>
    </row>
    <row r="2675" spans="1:6">
      <c r="A2675" t="s">
        <v>354</v>
      </c>
      <c r="B2675">
        <v>200</v>
      </c>
      <c r="C2675" s="1">
        <v>45976</v>
      </c>
      <c r="D2675" t="s">
        <v>4074</v>
      </c>
      <c r="E2675" t="s">
        <v>354</v>
      </c>
      <c r="F2675" t="s">
        <v>4075</v>
      </c>
    </row>
    <row r="2676" spans="1:6">
      <c r="A2676" t="s">
        <v>346</v>
      </c>
      <c r="B2676">
        <v>1410</v>
      </c>
      <c r="C2676" s="1">
        <v>45976</v>
      </c>
      <c r="D2676" t="s">
        <v>4074</v>
      </c>
      <c r="E2676" t="s">
        <v>346</v>
      </c>
      <c r="F2676" t="s">
        <v>4075</v>
      </c>
    </row>
    <row r="2677" spans="1:6">
      <c r="A2677" t="s">
        <v>348</v>
      </c>
      <c r="B2677">
        <v>1750</v>
      </c>
      <c r="C2677" s="1">
        <v>45976</v>
      </c>
      <c r="D2677" t="s">
        <v>4074</v>
      </c>
      <c r="E2677" t="s">
        <v>348</v>
      </c>
      <c r="F2677" t="s">
        <v>4075</v>
      </c>
    </row>
    <row r="2678" spans="1:6">
      <c r="A2678" t="s">
        <v>340</v>
      </c>
      <c r="B2678">
        <v>320</v>
      </c>
      <c r="C2678" s="1">
        <v>45976</v>
      </c>
      <c r="D2678" t="s">
        <v>4074</v>
      </c>
      <c r="E2678" t="s">
        <v>340</v>
      </c>
      <c r="F2678" t="s">
        <v>4075</v>
      </c>
    </row>
    <row r="2679" spans="1:6">
      <c r="A2679" t="s">
        <v>342</v>
      </c>
      <c r="B2679">
        <v>200</v>
      </c>
      <c r="C2679" s="1">
        <v>45976</v>
      </c>
      <c r="D2679" t="s">
        <v>4074</v>
      </c>
      <c r="E2679" t="s">
        <v>342</v>
      </c>
      <c r="F2679" t="s">
        <v>4075</v>
      </c>
    </row>
    <row r="2680" spans="1:6">
      <c r="A2680" t="s">
        <v>336</v>
      </c>
      <c r="B2680">
        <v>2290</v>
      </c>
      <c r="C2680" s="1">
        <v>45976</v>
      </c>
      <c r="D2680" t="s">
        <v>4074</v>
      </c>
      <c r="E2680" t="s">
        <v>336</v>
      </c>
      <c r="F2680" t="s">
        <v>4075</v>
      </c>
    </row>
    <row r="2681" spans="1:6">
      <c r="A2681" t="s">
        <v>334</v>
      </c>
      <c r="B2681">
        <v>200</v>
      </c>
      <c r="C2681" s="1">
        <v>45976</v>
      </c>
      <c r="D2681" t="s">
        <v>4074</v>
      </c>
      <c r="E2681" t="s">
        <v>334</v>
      </c>
      <c r="F2681" t="s">
        <v>4075</v>
      </c>
    </row>
    <row r="2682" spans="1:6">
      <c r="A2682" t="s">
        <v>331</v>
      </c>
      <c r="B2682">
        <v>470</v>
      </c>
      <c r="C2682" s="1">
        <v>45976</v>
      </c>
      <c r="D2682" t="s">
        <v>4074</v>
      </c>
      <c r="E2682" t="s">
        <v>331</v>
      </c>
      <c r="F2682" t="s">
        <v>4075</v>
      </c>
    </row>
    <row r="2683" spans="1:6">
      <c r="A2683" t="s">
        <v>327</v>
      </c>
      <c r="B2683">
        <v>500</v>
      </c>
      <c r="C2683" s="1">
        <v>45976</v>
      </c>
      <c r="D2683" t="s">
        <v>4074</v>
      </c>
      <c r="E2683" t="s">
        <v>327</v>
      </c>
      <c r="F2683" t="s">
        <v>4075</v>
      </c>
    </row>
    <row r="2684" spans="1:6">
      <c r="A2684" t="s">
        <v>329</v>
      </c>
      <c r="B2684">
        <v>610</v>
      </c>
      <c r="C2684" s="1">
        <v>45976</v>
      </c>
      <c r="D2684" t="s">
        <v>4074</v>
      </c>
      <c r="E2684" t="s">
        <v>329</v>
      </c>
      <c r="F2684" t="s">
        <v>4075</v>
      </c>
    </row>
    <row r="2685" spans="1:6">
      <c r="A2685" t="s">
        <v>306</v>
      </c>
      <c r="B2685">
        <v>710</v>
      </c>
      <c r="C2685" s="1">
        <v>45976</v>
      </c>
      <c r="D2685" t="s">
        <v>4074</v>
      </c>
      <c r="E2685" t="s">
        <v>306</v>
      </c>
      <c r="F2685" t="s">
        <v>4075</v>
      </c>
    </row>
    <row r="2686" spans="1:6">
      <c r="A2686" t="s">
        <v>304</v>
      </c>
      <c r="B2686">
        <v>930</v>
      </c>
      <c r="C2686" s="1">
        <v>45976</v>
      </c>
      <c r="D2686" t="s">
        <v>4074</v>
      </c>
      <c r="E2686" t="s">
        <v>304</v>
      </c>
      <c r="F2686" t="s">
        <v>4075</v>
      </c>
    </row>
    <row r="2687" spans="1:6">
      <c r="A2687" t="s">
        <v>302</v>
      </c>
      <c r="B2687">
        <v>170</v>
      </c>
      <c r="C2687" s="1">
        <v>45976</v>
      </c>
      <c r="D2687" t="s">
        <v>4074</v>
      </c>
      <c r="E2687" t="s">
        <v>302</v>
      </c>
      <c r="F2687" t="s">
        <v>4075</v>
      </c>
    </row>
    <row r="2688" spans="1:6">
      <c r="A2688" t="s">
        <v>270</v>
      </c>
      <c r="B2688">
        <v>170</v>
      </c>
      <c r="C2688" s="1">
        <v>45976</v>
      </c>
      <c r="D2688" t="s">
        <v>4074</v>
      </c>
      <c r="E2688" t="s">
        <v>270</v>
      </c>
      <c r="F2688" t="s">
        <v>4075</v>
      </c>
    </row>
    <row r="2689" spans="1:6">
      <c r="A2689" t="s">
        <v>274</v>
      </c>
      <c r="B2689">
        <v>500</v>
      </c>
      <c r="C2689" s="1">
        <v>45976</v>
      </c>
      <c r="D2689" t="s">
        <v>4074</v>
      </c>
      <c r="E2689" t="s">
        <v>274</v>
      </c>
      <c r="F2689" t="s">
        <v>4075</v>
      </c>
    </row>
    <row r="2690" spans="1:6">
      <c r="A2690" t="s">
        <v>294</v>
      </c>
      <c r="B2690">
        <v>320</v>
      </c>
      <c r="C2690" s="1">
        <v>45976</v>
      </c>
      <c r="D2690" t="s">
        <v>4074</v>
      </c>
      <c r="E2690" t="s">
        <v>294</v>
      </c>
      <c r="F2690" t="s">
        <v>4075</v>
      </c>
    </row>
    <row r="2691" spans="1:6">
      <c r="A2691" t="s">
        <v>288</v>
      </c>
      <c r="B2691">
        <v>320</v>
      </c>
      <c r="C2691" s="1">
        <v>45976</v>
      </c>
      <c r="D2691" t="s">
        <v>4074</v>
      </c>
      <c r="E2691" t="s">
        <v>288</v>
      </c>
      <c r="F2691" t="s">
        <v>4075</v>
      </c>
    </row>
    <row r="2692" spans="1:6">
      <c r="A2692" t="s">
        <v>290</v>
      </c>
      <c r="B2692">
        <v>170</v>
      </c>
      <c r="C2692" s="1">
        <v>45976</v>
      </c>
      <c r="D2692" t="s">
        <v>4074</v>
      </c>
      <c r="E2692" t="s">
        <v>290</v>
      </c>
      <c r="F2692" t="s">
        <v>4075</v>
      </c>
    </row>
    <row r="2693" spans="1:6">
      <c r="A2693" t="s">
        <v>292</v>
      </c>
      <c r="B2693">
        <v>370</v>
      </c>
      <c r="C2693" s="1">
        <v>45976</v>
      </c>
      <c r="D2693" t="s">
        <v>4074</v>
      </c>
      <c r="E2693" t="s">
        <v>292</v>
      </c>
      <c r="F2693" t="s">
        <v>4075</v>
      </c>
    </row>
    <row r="2694" spans="1:6">
      <c r="A2694" t="s">
        <v>284</v>
      </c>
      <c r="B2694">
        <v>310</v>
      </c>
      <c r="C2694" s="1">
        <v>45976</v>
      </c>
      <c r="D2694" t="s">
        <v>4074</v>
      </c>
      <c r="E2694" t="s">
        <v>284</v>
      </c>
      <c r="F2694" t="s">
        <v>4075</v>
      </c>
    </row>
    <row r="2695" spans="1:6">
      <c r="A2695" t="s">
        <v>286</v>
      </c>
      <c r="B2695">
        <v>240</v>
      </c>
      <c r="C2695" s="1">
        <v>45976</v>
      </c>
      <c r="D2695" t="s">
        <v>4074</v>
      </c>
      <c r="E2695" t="s">
        <v>286</v>
      </c>
      <c r="F2695" t="s">
        <v>4075</v>
      </c>
    </row>
    <row r="2696" spans="1:6">
      <c r="A2696" t="s">
        <v>282</v>
      </c>
      <c r="B2696">
        <v>290</v>
      </c>
      <c r="C2696" s="1">
        <v>45976</v>
      </c>
      <c r="D2696" t="s">
        <v>4074</v>
      </c>
      <c r="E2696" t="s">
        <v>282</v>
      </c>
      <c r="F2696" t="s">
        <v>4075</v>
      </c>
    </row>
    <row r="2697" spans="1:6">
      <c r="A2697" t="s">
        <v>278</v>
      </c>
      <c r="B2697">
        <v>340</v>
      </c>
      <c r="C2697" s="1">
        <v>45976</v>
      </c>
      <c r="D2697" t="s">
        <v>4074</v>
      </c>
      <c r="E2697" t="s">
        <v>278</v>
      </c>
      <c r="F2697" t="s">
        <v>4075</v>
      </c>
    </row>
    <row r="2698" spans="1:6">
      <c r="A2698" t="s">
        <v>256</v>
      </c>
      <c r="B2698">
        <v>260</v>
      </c>
      <c r="C2698" s="1">
        <v>45976</v>
      </c>
      <c r="D2698" t="s">
        <v>4074</v>
      </c>
      <c r="E2698" t="s">
        <v>256</v>
      </c>
      <c r="F2698" t="s">
        <v>4075</v>
      </c>
    </row>
    <row r="2699" spans="1:6">
      <c r="A2699" t="s">
        <v>252</v>
      </c>
      <c r="B2699">
        <v>250</v>
      </c>
      <c r="C2699" s="1">
        <v>45976</v>
      </c>
      <c r="D2699" t="s">
        <v>4074</v>
      </c>
      <c r="E2699" t="s">
        <v>252</v>
      </c>
      <c r="F2699" t="s">
        <v>4075</v>
      </c>
    </row>
    <row r="2700" spans="1:6">
      <c r="A2700" t="s">
        <v>296</v>
      </c>
      <c r="B2700">
        <v>170</v>
      </c>
      <c r="C2700" s="1">
        <v>45976</v>
      </c>
      <c r="D2700" t="s">
        <v>4074</v>
      </c>
      <c r="E2700" t="s">
        <v>296</v>
      </c>
      <c r="F2700" t="s">
        <v>4075</v>
      </c>
    </row>
    <row r="2701" spans="1:6">
      <c r="A2701" t="s">
        <v>298</v>
      </c>
      <c r="B2701">
        <v>820</v>
      </c>
      <c r="C2701" s="1">
        <v>45976</v>
      </c>
      <c r="D2701" t="s">
        <v>4074</v>
      </c>
      <c r="E2701" t="s">
        <v>298</v>
      </c>
      <c r="F2701" t="s">
        <v>4075</v>
      </c>
    </row>
    <row r="2702" spans="1:6">
      <c r="A2702" t="s">
        <v>872</v>
      </c>
      <c r="B2702">
        <v>250</v>
      </c>
      <c r="C2702" s="1">
        <v>45976</v>
      </c>
      <c r="D2702" t="s">
        <v>4074</v>
      </c>
      <c r="E2702" t="s">
        <v>872</v>
      </c>
      <c r="F2702" t="s">
        <v>4075</v>
      </c>
    </row>
    <row r="2703" spans="1:6">
      <c r="A2703" t="s">
        <v>878</v>
      </c>
      <c r="B2703">
        <v>360</v>
      </c>
      <c r="C2703" s="1">
        <v>45976</v>
      </c>
      <c r="D2703" t="s">
        <v>4074</v>
      </c>
      <c r="E2703" t="s">
        <v>878</v>
      </c>
      <c r="F2703" t="s">
        <v>4075</v>
      </c>
    </row>
    <row r="2704" spans="1:6">
      <c r="A2704" t="s">
        <v>890</v>
      </c>
      <c r="B2704">
        <v>180</v>
      </c>
      <c r="C2704" s="1">
        <v>45976</v>
      </c>
      <c r="D2704" t="s">
        <v>4074</v>
      </c>
      <c r="E2704" t="s">
        <v>890</v>
      </c>
      <c r="F2704" t="s">
        <v>4075</v>
      </c>
    </row>
    <row r="2705" spans="1:6">
      <c r="A2705" t="s">
        <v>904</v>
      </c>
      <c r="B2705">
        <v>270</v>
      </c>
      <c r="C2705" s="1">
        <v>45976</v>
      </c>
      <c r="D2705" t="s">
        <v>4074</v>
      </c>
      <c r="E2705" t="s">
        <v>904</v>
      </c>
      <c r="F2705" t="s">
        <v>4075</v>
      </c>
    </row>
    <row r="2706" spans="1:6">
      <c r="A2706" t="s">
        <v>276</v>
      </c>
      <c r="B2706">
        <v>210</v>
      </c>
      <c r="C2706" s="1">
        <v>45976</v>
      </c>
      <c r="D2706" t="s">
        <v>4074</v>
      </c>
      <c r="E2706" t="s">
        <v>276</v>
      </c>
      <c r="F2706" t="s">
        <v>4075</v>
      </c>
    </row>
    <row r="2707" spans="1:6">
      <c r="A2707" t="s">
        <v>250</v>
      </c>
      <c r="B2707">
        <v>700</v>
      </c>
      <c r="C2707" s="1">
        <v>45976</v>
      </c>
      <c r="D2707" t="s">
        <v>4074</v>
      </c>
      <c r="E2707" t="s">
        <v>250</v>
      </c>
      <c r="F2707" t="s">
        <v>4075</v>
      </c>
    </row>
    <row r="2708" spans="1:6">
      <c r="A2708" t="s">
        <v>248</v>
      </c>
      <c r="B2708">
        <v>120</v>
      </c>
      <c r="C2708" s="1">
        <v>45976</v>
      </c>
      <c r="D2708" t="s">
        <v>4074</v>
      </c>
      <c r="E2708" t="s">
        <v>248</v>
      </c>
      <c r="F2708" t="s">
        <v>4075</v>
      </c>
    </row>
    <row r="2709" spans="1:6">
      <c r="A2709" t="s">
        <v>906</v>
      </c>
      <c r="B2709">
        <v>170</v>
      </c>
      <c r="C2709" s="1">
        <v>45976</v>
      </c>
      <c r="D2709" t="s">
        <v>4074</v>
      </c>
      <c r="E2709" t="s">
        <v>906</v>
      </c>
      <c r="F2709" t="s">
        <v>4075</v>
      </c>
    </row>
    <row r="2710" spans="1:6">
      <c r="A2710" t="s">
        <v>246</v>
      </c>
      <c r="B2710">
        <v>150</v>
      </c>
      <c r="C2710" s="1">
        <v>45976</v>
      </c>
      <c r="D2710" t="s">
        <v>4074</v>
      </c>
      <c r="E2710" t="s">
        <v>246</v>
      </c>
      <c r="F2710" t="s">
        <v>4075</v>
      </c>
    </row>
    <row r="2711" spans="1:6">
      <c r="A2711" t="s">
        <v>236</v>
      </c>
      <c r="B2711">
        <v>170</v>
      </c>
      <c r="C2711" s="1">
        <v>45976</v>
      </c>
      <c r="D2711" t="s">
        <v>4074</v>
      </c>
      <c r="E2711" t="s">
        <v>236</v>
      </c>
      <c r="F2711" t="s">
        <v>4075</v>
      </c>
    </row>
    <row r="2712" spans="1:6">
      <c r="A2712" t="s">
        <v>242</v>
      </c>
      <c r="B2712">
        <v>220</v>
      </c>
      <c r="C2712" s="1">
        <v>45976</v>
      </c>
      <c r="D2712" t="s">
        <v>4074</v>
      </c>
      <c r="E2712" t="s">
        <v>242</v>
      </c>
      <c r="F2712" t="s">
        <v>4075</v>
      </c>
    </row>
    <row r="2713" spans="1:6">
      <c r="A2713" t="s">
        <v>240</v>
      </c>
      <c r="B2713">
        <v>150</v>
      </c>
      <c r="C2713" s="1">
        <v>45976</v>
      </c>
      <c r="D2713" t="s">
        <v>4074</v>
      </c>
      <c r="E2713" t="s">
        <v>240</v>
      </c>
      <c r="F2713" t="s">
        <v>4075</v>
      </c>
    </row>
    <row r="2714" spans="1:6">
      <c r="A2714" t="s">
        <v>238</v>
      </c>
      <c r="B2714">
        <v>230</v>
      </c>
      <c r="C2714" s="1">
        <v>45976</v>
      </c>
      <c r="D2714" t="s">
        <v>4074</v>
      </c>
      <c r="E2714" t="s">
        <v>238</v>
      </c>
      <c r="F2714" t="s">
        <v>4075</v>
      </c>
    </row>
    <row r="2715" spans="1:6">
      <c r="A2715" t="s">
        <v>234</v>
      </c>
      <c r="B2715">
        <v>150</v>
      </c>
      <c r="C2715" s="1">
        <v>45976</v>
      </c>
      <c r="D2715" t="s">
        <v>4074</v>
      </c>
      <c r="E2715" t="s">
        <v>234</v>
      </c>
      <c r="F2715" t="s">
        <v>4075</v>
      </c>
    </row>
    <row r="2716" spans="1:6">
      <c r="A2716" t="s">
        <v>1114</v>
      </c>
      <c r="B2716">
        <v>210</v>
      </c>
      <c r="C2716" s="1">
        <v>45976</v>
      </c>
      <c r="D2716" t="s">
        <v>4074</v>
      </c>
      <c r="E2716" t="s">
        <v>1114</v>
      </c>
      <c r="F2716" t="s">
        <v>4075</v>
      </c>
    </row>
    <row r="2717" spans="1:6">
      <c r="A2717" t="s">
        <v>216</v>
      </c>
      <c r="B2717">
        <v>120</v>
      </c>
      <c r="C2717" s="1">
        <v>45976</v>
      </c>
      <c r="D2717" t="s">
        <v>4074</v>
      </c>
      <c r="E2717" t="s">
        <v>216</v>
      </c>
      <c r="F2717" t="s">
        <v>4075</v>
      </c>
    </row>
    <row r="2718" spans="1:6">
      <c r="A2718" t="s">
        <v>226</v>
      </c>
      <c r="B2718">
        <v>290</v>
      </c>
      <c r="C2718" s="1">
        <v>45976</v>
      </c>
      <c r="D2718" t="s">
        <v>4074</v>
      </c>
      <c r="E2718" t="s">
        <v>226</v>
      </c>
      <c r="F2718" t="s">
        <v>4075</v>
      </c>
    </row>
    <row r="2719" spans="1:6">
      <c r="A2719" t="s">
        <v>228</v>
      </c>
      <c r="B2719">
        <v>240</v>
      </c>
      <c r="C2719" s="1">
        <v>45976</v>
      </c>
      <c r="D2719" t="s">
        <v>4074</v>
      </c>
      <c r="E2719" t="s">
        <v>228</v>
      </c>
      <c r="F2719" t="s">
        <v>4075</v>
      </c>
    </row>
    <row r="2720" spans="1:6">
      <c r="A2720" t="s">
        <v>224</v>
      </c>
      <c r="B2720">
        <v>240</v>
      </c>
      <c r="C2720" s="1">
        <v>45976</v>
      </c>
      <c r="D2720" t="s">
        <v>4074</v>
      </c>
      <c r="E2720" t="s">
        <v>224</v>
      </c>
      <c r="F2720" t="s">
        <v>4075</v>
      </c>
    </row>
    <row r="2721" spans="1:6">
      <c r="A2721" t="s">
        <v>218</v>
      </c>
      <c r="B2721">
        <v>340</v>
      </c>
      <c r="C2721" s="1">
        <v>45976</v>
      </c>
      <c r="D2721" t="s">
        <v>4074</v>
      </c>
      <c r="E2721" t="s">
        <v>218</v>
      </c>
      <c r="F2721" t="s">
        <v>4075</v>
      </c>
    </row>
    <row r="2722" spans="1:6">
      <c r="A2722" t="s">
        <v>220</v>
      </c>
      <c r="B2722">
        <v>770</v>
      </c>
      <c r="C2722" s="1">
        <v>45976</v>
      </c>
      <c r="D2722" t="s">
        <v>4074</v>
      </c>
      <c r="E2722" t="s">
        <v>220</v>
      </c>
      <c r="F2722" t="s">
        <v>4075</v>
      </c>
    </row>
    <row r="2723" spans="1:6">
      <c r="A2723" t="s">
        <v>222</v>
      </c>
      <c r="B2723">
        <v>410</v>
      </c>
      <c r="C2723" s="1">
        <v>45976</v>
      </c>
      <c r="D2723" t="s">
        <v>4074</v>
      </c>
      <c r="E2723" t="s">
        <v>222</v>
      </c>
      <c r="F2723" t="s">
        <v>4075</v>
      </c>
    </row>
    <row r="2724" spans="1:6">
      <c r="A2724" t="s">
        <v>230</v>
      </c>
      <c r="B2724">
        <v>300</v>
      </c>
      <c r="C2724" s="1">
        <v>45976</v>
      </c>
      <c r="D2724" t="s">
        <v>4074</v>
      </c>
      <c r="E2724" t="s">
        <v>230</v>
      </c>
      <c r="F2724" t="s">
        <v>4075</v>
      </c>
    </row>
    <row r="2725" spans="1:6">
      <c r="A2725" t="s">
        <v>214</v>
      </c>
      <c r="B2725">
        <v>90</v>
      </c>
      <c r="C2725" s="1">
        <v>45976</v>
      </c>
      <c r="D2725" t="s">
        <v>4074</v>
      </c>
      <c r="E2725" t="s">
        <v>214</v>
      </c>
      <c r="F2725" t="s">
        <v>4075</v>
      </c>
    </row>
    <row r="2726" spans="1:6">
      <c r="A2726" t="s">
        <v>212</v>
      </c>
      <c r="B2726">
        <v>230</v>
      </c>
      <c r="C2726" s="1">
        <v>45976</v>
      </c>
      <c r="D2726" t="s">
        <v>4074</v>
      </c>
      <c r="E2726" t="s">
        <v>212</v>
      </c>
      <c r="F2726" t="s">
        <v>4075</v>
      </c>
    </row>
    <row r="2727" spans="1:6">
      <c r="A2727" t="s">
        <v>208</v>
      </c>
      <c r="B2727">
        <v>110</v>
      </c>
      <c r="C2727" s="1">
        <v>45976</v>
      </c>
      <c r="D2727" t="s">
        <v>4074</v>
      </c>
      <c r="E2727" t="s">
        <v>208</v>
      </c>
      <c r="F2727" t="s">
        <v>4075</v>
      </c>
    </row>
    <row r="2728" spans="1:6">
      <c r="A2728" t="s">
        <v>206</v>
      </c>
      <c r="B2728">
        <v>220</v>
      </c>
      <c r="C2728" s="1">
        <v>45976</v>
      </c>
      <c r="D2728" t="s">
        <v>4074</v>
      </c>
      <c r="E2728" t="s">
        <v>206</v>
      </c>
      <c r="F2728" t="s">
        <v>4075</v>
      </c>
    </row>
    <row r="2729" spans="1:6">
      <c r="A2729" t="s">
        <v>204</v>
      </c>
      <c r="B2729">
        <v>200</v>
      </c>
      <c r="C2729" s="1">
        <v>45976</v>
      </c>
      <c r="D2729" t="s">
        <v>4074</v>
      </c>
      <c r="E2729" t="s">
        <v>204</v>
      </c>
      <c r="F2729" t="s">
        <v>4075</v>
      </c>
    </row>
    <row r="2730" spans="1:6">
      <c r="A2730" t="s">
        <v>202</v>
      </c>
      <c r="B2730">
        <v>280</v>
      </c>
      <c r="C2730" s="1">
        <v>45976</v>
      </c>
      <c r="D2730" t="s">
        <v>4074</v>
      </c>
      <c r="E2730" t="s">
        <v>202</v>
      </c>
      <c r="F2730" t="s">
        <v>4075</v>
      </c>
    </row>
    <row r="2731" spans="1:6">
      <c r="A2731" t="s">
        <v>196</v>
      </c>
      <c r="B2731">
        <v>240</v>
      </c>
      <c r="C2731" s="1">
        <v>45976</v>
      </c>
      <c r="D2731" t="s">
        <v>4074</v>
      </c>
      <c r="E2731" t="s">
        <v>196</v>
      </c>
      <c r="F2731" t="s">
        <v>4075</v>
      </c>
    </row>
    <row r="2732" spans="1:6">
      <c r="A2732" t="s">
        <v>200</v>
      </c>
      <c r="B2732">
        <v>150</v>
      </c>
      <c r="C2732" s="1">
        <v>45976</v>
      </c>
      <c r="D2732" t="s">
        <v>4074</v>
      </c>
      <c r="E2732" t="s">
        <v>200</v>
      </c>
      <c r="F2732" t="s">
        <v>4075</v>
      </c>
    </row>
    <row r="2733" spans="1:6">
      <c r="A2733" t="s">
        <v>198</v>
      </c>
      <c r="B2733">
        <v>200</v>
      </c>
      <c r="C2733" s="1">
        <v>45976</v>
      </c>
      <c r="D2733" t="s">
        <v>4074</v>
      </c>
      <c r="E2733" t="s">
        <v>198</v>
      </c>
      <c r="F2733" t="s">
        <v>4075</v>
      </c>
    </row>
    <row r="2734" spans="1:6">
      <c r="A2734" t="s">
        <v>186</v>
      </c>
      <c r="B2734">
        <v>870</v>
      </c>
      <c r="C2734" s="1">
        <v>45976</v>
      </c>
      <c r="D2734" t="s">
        <v>4074</v>
      </c>
      <c r="E2734" t="s">
        <v>186</v>
      </c>
      <c r="F2734" t="s">
        <v>4075</v>
      </c>
    </row>
    <row r="2735" spans="1:6">
      <c r="A2735" t="s">
        <v>192</v>
      </c>
      <c r="B2735">
        <v>100</v>
      </c>
      <c r="C2735" s="1">
        <v>45976</v>
      </c>
      <c r="D2735" t="s">
        <v>4074</v>
      </c>
      <c r="E2735" t="s">
        <v>192</v>
      </c>
      <c r="F2735" t="s">
        <v>4075</v>
      </c>
    </row>
    <row r="2736" spans="1:6">
      <c r="A2736" t="s">
        <v>194</v>
      </c>
      <c r="B2736">
        <v>50</v>
      </c>
      <c r="C2736" s="1">
        <v>45976</v>
      </c>
      <c r="D2736" t="s">
        <v>4074</v>
      </c>
      <c r="E2736" t="s">
        <v>194</v>
      </c>
      <c r="F2736" t="s">
        <v>4075</v>
      </c>
    </row>
    <row r="2737" spans="1:6">
      <c r="A2737" t="s">
        <v>184</v>
      </c>
      <c r="B2737">
        <v>180</v>
      </c>
      <c r="C2737" s="1">
        <v>45976</v>
      </c>
      <c r="D2737" t="s">
        <v>4074</v>
      </c>
      <c r="E2737" t="s">
        <v>184</v>
      </c>
      <c r="F2737" t="s">
        <v>4075</v>
      </c>
    </row>
    <row r="2738" spans="1:6">
      <c r="A2738" t="s">
        <v>182</v>
      </c>
      <c r="B2738">
        <v>180</v>
      </c>
      <c r="C2738" s="1">
        <v>45976</v>
      </c>
      <c r="D2738" t="s">
        <v>4074</v>
      </c>
      <c r="E2738" t="s">
        <v>182</v>
      </c>
      <c r="F2738" t="s">
        <v>4075</v>
      </c>
    </row>
    <row r="2739" spans="1:6">
      <c r="A2739" t="s">
        <v>174</v>
      </c>
      <c r="B2739">
        <v>760</v>
      </c>
      <c r="C2739" s="1">
        <v>45976</v>
      </c>
      <c r="D2739" t="s">
        <v>4074</v>
      </c>
      <c r="E2739" t="s">
        <v>174</v>
      </c>
      <c r="F2739" t="s">
        <v>4075</v>
      </c>
    </row>
    <row r="2740" spans="1:6">
      <c r="A2740" t="s">
        <v>176</v>
      </c>
      <c r="B2740">
        <v>210</v>
      </c>
      <c r="C2740" s="1">
        <v>45976</v>
      </c>
      <c r="D2740" t="s">
        <v>4074</v>
      </c>
      <c r="E2740" t="s">
        <v>176</v>
      </c>
      <c r="F2740" t="s">
        <v>4075</v>
      </c>
    </row>
    <row r="2741" spans="1:6">
      <c r="A2741" t="s">
        <v>180</v>
      </c>
      <c r="B2741">
        <v>570</v>
      </c>
      <c r="C2741" s="1">
        <v>45976</v>
      </c>
      <c r="D2741" t="s">
        <v>4074</v>
      </c>
      <c r="E2741" t="s">
        <v>180</v>
      </c>
      <c r="F2741" t="s">
        <v>4075</v>
      </c>
    </row>
    <row r="2742" spans="1:6">
      <c r="A2742" t="s">
        <v>172</v>
      </c>
      <c r="B2742">
        <v>530</v>
      </c>
      <c r="C2742" s="1">
        <v>45976</v>
      </c>
      <c r="D2742" t="s">
        <v>4074</v>
      </c>
      <c r="E2742" t="s">
        <v>172</v>
      </c>
      <c r="F2742" t="s">
        <v>4075</v>
      </c>
    </row>
    <row r="2743" spans="1:6">
      <c r="A2743" t="s">
        <v>178</v>
      </c>
      <c r="B2743">
        <v>450</v>
      </c>
      <c r="C2743" s="1">
        <v>45976</v>
      </c>
      <c r="D2743" t="s">
        <v>4074</v>
      </c>
      <c r="E2743" t="s">
        <v>178</v>
      </c>
      <c r="F2743" t="s">
        <v>4075</v>
      </c>
    </row>
    <row r="2744" spans="1:6">
      <c r="A2744" t="s">
        <v>166</v>
      </c>
      <c r="B2744">
        <v>200</v>
      </c>
      <c r="C2744" s="1">
        <v>45976</v>
      </c>
      <c r="D2744" t="s">
        <v>4074</v>
      </c>
      <c r="E2744" t="s">
        <v>166</v>
      </c>
      <c r="F2744" t="s">
        <v>4075</v>
      </c>
    </row>
    <row r="2745" spans="1:6">
      <c r="A2745" t="s">
        <v>162</v>
      </c>
      <c r="B2745">
        <v>1620</v>
      </c>
      <c r="C2745" s="1">
        <v>45976</v>
      </c>
      <c r="D2745" t="s">
        <v>4074</v>
      </c>
      <c r="E2745" t="s">
        <v>162</v>
      </c>
      <c r="F2745" t="s">
        <v>4075</v>
      </c>
    </row>
    <row r="2746" spans="1:6">
      <c r="A2746" t="s">
        <v>168</v>
      </c>
      <c r="B2746">
        <v>160</v>
      </c>
      <c r="C2746" s="1">
        <v>45976</v>
      </c>
      <c r="D2746" t="s">
        <v>4074</v>
      </c>
      <c r="E2746" t="s">
        <v>168</v>
      </c>
      <c r="F2746" t="s">
        <v>4075</v>
      </c>
    </row>
    <row r="2747" spans="1:6">
      <c r="A2747" t="s">
        <v>164</v>
      </c>
      <c r="B2747">
        <v>180</v>
      </c>
      <c r="C2747" s="1">
        <v>45976</v>
      </c>
      <c r="D2747" t="s">
        <v>4074</v>
      </c>
      <c r="E2747" t="s">
        <v>164</v>
      </c>
      <c r="F2747" t="s">
        <v>4075</v>
      </c>
    </row>
    <row r="2748" spans="1:6">
      <c r="A2748" t="s">
        <v>156</v>
      </c>
      <c r="B2748">
        <v>850</v>
      </c>
      <c r="C2748" s="1">
        <v>45976</v>
      </c>
      <c r="D2748" t="s">
        <v>4074</v>
      </c>
      <c r="E2748" t="s">
        <v>156</v>
      </c>
      <c r="F2748" t="s">
        <v>4075</v>
      </c>
    </row>
    <row r="2749" spans="1:6">
      <c r="A2749" t="s">
        <v>160</v>
      </c>
      <c r="B2749">
        <v>840</v>
      </c>
      <c r="C2749" s="1">
        <v>45976</v>
      </c>
      <c r="D2749" t="s">
        <v>4074</v>
      </c>
      <c r="E2749" t="s">
        <v>160</v>
      </c>
      <c r="F2749" t="s">
        <v>4075</v>
      </c>
    </row>
    <row r="2750" spans="1:6">
      <c r="A2750" t="s">
        <v>158</v>
      </c>
      <c r="B2750">
        <v>910</v>
      </c>
      <c r="C2750" s="1">
        <v>45976</v>
      </c>
      <c r="D2750" t="s">
        <v>4074</v>
      </c>
      <c r="E2750" t="s">
        <v>158</v>
      </c>
      <c r="F2750" t="s">
        <v>4075</v>
      </c>
    </row>
    <row r="2751" spans="1:6">
      <c r="A2751" t="s">
        <v>148</v>
      </c>
      <c r="B2751">
        <v>2140</v>
      </c>
      <c r="C2751" s="1">
        <v>45976</v>
      </c>
      <c r="D2751" t="s">
        <v>4074</v>
      </c>
      <c r="E2751" t="s">
        <v>148</v>
      </c>
      <c r="F2751" t="s">
        <v>4075</v>
      </c>
    </row>
    <row r="2752" spans="1:6">
      <c r="A2752" t="s">
        <v>152</v>
      </c>
      <c r="B2752">
        <v>920</v>
      </c>
      <c r="C2752" s="1">
        <v>45976</v>
      </c>
      <c r="D2752" t="s">
        <v>4074</v>
      </c>
      <c r="E2752" t="s">
        <v>152</v>
      </c>
      <c r="F2752" t="s">
        <v>4075</v>
      </c>
    </row>
    <row r="2753" spans="1:6">
      <c r="A2753" t="s">
        <v>150</v>
      </c>
      <c r="B2753">
        <v>1520</v>
      </c>
      <c r="C2753" s="1">
        <v>45976</v>
      </c>
      <c r="D2753" t="s">
        <v>4074</v>
      </c>
      <c r="E2753" t="s">
        <v>150</v>
      </c>
      <c r="F2753" t="s">
        <v>4075</v>
      </c>
    </row>
    <row r="2754" spans="1:6">
      <c r="A2754" t="s">
        <v>146</v>
      </c>
      <c r="B2754">
        <v>2560</v>
      </c>
      <c r="C2754" s="1">
        <v>45976</v>
      </c>
      <c r="D2754" t="s">
        <v>4074</v>
      </c>
      <c r="E2754" t="s">
        <v>146</v>
      </c>
      <c r="F2754" t="s">
        <v>4075</v>
      </c>
    </row>
    <row r="2755" spans="1:6">
      <c r="A2755" t="s">
        <v>142</v>
      </c>
      <c r="B2755">
        <v>320</v>
      </c>
      <c r="C2755" s="1">
        <v>45976</v>
      </c>
      <c r="D2755" t="s">
        <v>4074</v>
      </c>
      <c r="E2755" t="s">
        <v>142</v>
      </c>
      <c r="F2755" t="s">
        <v>4075</v>
      </c>
    </row>
    <row r="2756" spans="1:6">
      <c r="A2756" t="s">
        <v>144</v>
      </c>
      <c r="B2756">
        <v>1320</v>
      </c>
      <c r="C2756" s="1">
        <v>45976</v>
      </c>
      <c r="D2756" t="s">
        <v>4074</v>
      </c>
      <c r="E2756" t="s">
        <v>144</v>
      </c>
      <c r="F2756" t="s">
        <v>4075</v>
      </c>
    </row>
    <row r="2757" spans="1:6">
      <c r="A2757" t="s">
        <v>137</v>
      </c>
      <c r="B2757">
        <v>100</v>
      </c>
      <c r="C2757" s="1">
        <v>45976</v>
      </c>
      <c r="D2757" t="s">
        <v>4074</v>
      </c>
      <c r="E2757" t="s">
        <v>137</v>
      </c>
      <c r="F2757" t="s">
        <v>4075</v>
      </c>
    </row>
    <row r="2758" spans="1:6">
      <c r="A2758" t="s">
        <v>1682</v>
      </c>
      <c r="B2758">
        <v>380</v>
      </c>
      <c r="C2758" s="1">
        <v>45976</v>
      </c>
      <c r="D2758" t="s">
        <v>4074</v>
      </c>
      <c r="E2758" t="s">
        <v>1682</v>
      </c>
      <c r="F2758" t="s">
        <v>4075</v>
      </c>
    </row>
    <row r="2759" spans="1:6">
      <c r="A2759" t="s">
        <v>1090</v>
      </c>
      <c r="B2759">
        <v>630</v>
      </c>
      <c r="C2759" s="1">
        <v>45976</v>
      </c>
      <c r="D2759" t="s">
        <v>4074</v>
      </c>
      <c r="E2759" t="s">
        <v>1090</v>
      </c>
      <c r="F2759" t="s">
        <v>4075</v>
      </c>
    </row>
    <row r="2760" spans="1:6">
      <c r="A2760" t="s">
        <v>1092</v>
      </c>
      <c r="B2760">
        <v>300</v>
      </c>
      <c r="C2760" s="1">
        <v>45976</v>
      </c>
      <c r="D2760" t="s">
        <v>4074</v>
      </c>
      <c r="E2760" t="s">
        <v>1092</v>
      </c>
      <c r="F2760" t="s">
        <v>4075</v>
      </c>
    </row>
    <row r="2761" spans="1:6">
      <c r="A2761" t="s">
        <v>1094</v>
      </c>
      <c r="B2761">
        <v>480</v>
      </c>
      <c r="C2761" s="1">
        <v>45976</v>
      </c>
      <c r="D2761" t="s">
        <v>4074</v>
      </c>
      <c r="E2761" t="s">
        <v>1094</v>
      </c>
      <c r="F2761" t="s">
        <v>4075</v>
      </c>
    </row>
    <row r="2762" spans="1:6">
      <c r="A2762" t="s">
        <v>1098</v>
      </c>
      <c r="B2762">
        <v>1040</v>
      </c>
      <c r="C2762" s="1">
        <v>45976</v>
      </c>
      <c r="D2762" t="s">
        <v>4074</v>
      </c>
      <c r="E2762" t="s">
        <v>1098</v>
      </c>
      <c r="F2762" t="s">
        <v>4075</v>
      </c>
    </row>
    <row r="2763" spans="1:6">
      <c r="A2763" t="s">
        <v>1086</v>
      </c>
      <c r="B2763">
        <v>650</v>
      </c>
      <c r="C2763" s="1">
        <v>45976</v>
      </c>
      <c r="D2763" t="s">
        <v>4074</v>
      </c>
      <c r="E2763" t="s">
        <v>1086</v>
      </c>
      <c r="F2763" t="s">
        <v>4075</v>
      </c>
    </row>
    <row r="2764" spans="1:6">
      <c r="A2764" t="s">
        <v>1084</v>
      </c>
      <c r="B2764">
        <v>650</v>
      </c>
      <c r="C2764" s="1">
        <v>45976</v>
      </c>
      <c r="D2764" t="s">
        <v>4074</v>
      </c>
      <c r="E2764" t="s">
        <v>1084</v>
      </c>
      <c r="F2764" t="s">
        <v>4075</v>
      </c>
    </row>
    <row r="2765" spans="1:6">
      <c r="A2765" t="s">
        <v>1088</v>
      </c>
      <c r="B2765">
        <v>380</v>
      </c>
      <c r="C2765" s="1">
        <v>45976</v>
      </c>
      <c r="D2765" t="s">
        <v>4074</v>
      </c>
      <c r="E2765" t="s">
        <v>1088</v>
      </c>
      <c r="F2765" t="s">
        <v>4075</v>
      </c>
    </row>
    <row r="2766" spans="1:6">
      <c r="A2766" t="s">
        <v>1076</v>
      </c>
      <c r="B2766">
        <v>400</v>
      </c>
      <c r="C2766" s="1">
        <v>45976</v>
      </c>
      <c r="D2766" t="s">
        <v>4074</v>
      </c>
      <c r="E2766" t="s">
        <v>1076</v>
      </c>
      <c r="F2766" t="s">
        <v>4075</v>
      </c>
    </row>
    <row r="2767" spans="1:6">
      <c r="A2767" t="s">
        <v>1078</v>
      </c>
      <c r="B2767">
        <v>340</v>
      </c>
      <c r="C2767" s="1">
        <v>45976</v>
      </c>
      <c r="D2767" t="s">
        <v>4074</v>
      </c>
      <c r="E2767" t="s">
        <v>1078</v>
      </c>
      <c r="F2767" t="s">
        <v>4075</v>
      </c>
    </row>
    <row r="2768" spans="1:6">
      <c r="A2768" t="s">
        <v>1072</v>
      </c>
      <c r="B2768">
        <v>200</v>
      </c>
      <c r="C2768" s="1">
        <v>45976</v>
      </c>
      <c r="D2768" t="s">
        <v>4074</v>
      </c>
      <c r="E2768" t="s">
        <v>1072</v>
      </c>
      <c r="F2768" t="s">
        <v>4075</v>
      </c>
    </row>
    <row r="2769" spans="1:6">
      <c r="A2769" t="s">
        <v>1074</v>
      </c>
      <c r="B2769">
        <v>200</v>
      </c>
      <c r="C2769" s="1">
        <v>45976</v>
      </c>
      <c r="D2769" t="s">
        <v>4074</v>
      </c>
      <c r="E2769" t="s">
        <v>1074</v>
      </c>
      <c r="F2769" t="s">
        <v>4075</v>
      </c>
    </row>
    <row r="2770" spans="1:6">
      <c r="A2770" t="s">
        <v>1062</v>
      </c>
      <c r="B2770">
        <v>660</v>
      </c>
      <c r="C2770" s="1">
        <v>45976</v>
      </c>
      <c r="D2770" t="s">
        <v>4074</v>
      </c>
      <c r="E2770" t="s">
        <v>1062</v>
      </c>
      <c r="F2770" t="s">
        <v>4075</v>
      </c>
    </row>
    <row r="2771" spans="1:6">
      <c r="A2771" t="s">
        <v>1064</v>
      </c>
      <c r="B2771">
        <v>1000</v>
      </c>
      <c r="C2771" s="1">
        <v>45976</v>
      </c>
      <c r="D2771" t="s">
        <v>4074</v>
      </c>
      <c r="E2771" t="s">
        <v>1064</v>
      </c>
      <c r="F2771" t="s">
        <v>4075</v>
      </c>
    </row>
    <row r="2772" spans="1:6">
      <c r="A2772" t="s">
        <v>1060</v>
      </c>
      <c r="B2772">
        <v>940</v>
      </c>
      <c r="C2772" s="1">
        <v>45976</v>
      </c>
      <c r="D2772" t="s">
        <v>4074</v>
      </c>
      <c r="E2772" t="s">
        <v>1060</v>
      </c>
      <c r="F2772" t="s">
        <v>4075</v>
      </c>
    </row>
    <row r="2773" spans="1:6">
      <c r="A2773" t="s">
        <v>1058</v>
      </c>
      <c r="B2773">
        <v>1420</v>
      </c>
      <c r="C2773" s="1">
        <v>45976</v>
      </c>
      <c r="D2773" t="s">
        <v>4074</v>
      </c>
      <c r="E2773" t="s">
        <v>1058</v>
      </c>
      <c r="F2773" t="s">
        <v>4075</v>
      </c>
    </row>
    <row r="2774" spans="1:6">
      <c r="A2774" t="s">
        <v>1066</v>
      </c>
      <c r="B2774">
        <v>1220</v>
      </c>
      <c r="C2774" s="1">
        <v>45976</v>
      </c>
      <c r="D2774" t="s">
        <v>4074</v>
      </c>
      <c r="E2774" t="s">
        <v>1066</v>
      </c>
      <c r="F2774" t="s">
        <v>4075</v>
      </c>
    </row>
    <row r="2775" spans="1:6">
      <c r="A2775" t="s">
        <v>1056</v>
      </c>
      <c r="B2775">
        <v>1000</v>
      </c>
      <c r="C2775" s="1">
        <v>45976</v>
      </c>
      <c r="D2775" t="s">
        <v>4074</v>
      </c>
      <c r="E2775" t="s">
        <v>1056</v>
      </c>
      <c r="F2775" t="s">
        <v>4075</v>
      </c>
    </row>
    <row r="2776" spans="1:6">
      <c r="A2776" t="s">
        <v>1046</v>
      </c>
      <c r="B2776">
        <v>500</v>
      </c>
      <c r="C2776" s="1">
        <v>45976</v>
      </c>
      <c r="D2776" t="s">
        <v>4074</v>
      </c>
      <c r="E2776" t="s">
        <v>1046</v>
      </c>
      <c r="F2776" t="s">
        <v>4075</v>
      </c>
    </row>
    <row r="2777" spans="1:6">
      <c r="A2777" t="s">
        <v>1048</v>
      </c>
      <c r="B2777">
        <v>530</v>
      </c>
      <c r="C2777" s="1">
        <v>45976</v>
      </c>
      <c r="D2777" t="s">
        <v>4074</v>
      </c>
      <c r="E2777" t="s">
        <v>1048</v>
      </c>
      <c r="F2777" t="s">
        <v>4075</v>
      </c>
    </row>
    <row r="2778" spans="1:6">
      <c r="A2778" t="s">
        <v>1054</v>
      </c>
      <c r="B2778">
        <v>330</v>
      </c>
      <c r="C2778" s="1">
        <v>45976</v>
      </c>
      <c r="D2778" t="s">
        <v>4074</v>
      </c>
      <c r="E2778" t="s">
        <v>1054</v>
      </c>
      <c r="F2778" t="s">
        <v>4075</v>
      </c>
    </row>
    <row r="2779" spans="1:6">
      <c r="A2779" t="s">
        <v>1038</v>
      </c>
      <c r="B2779">
        <v>200</v>
      </c>
      <c r="C2779" s="1">
        <v>45976</v>
      </c>
      <c r="D2779" t="s">
        <v>4074</v>
      </c>
      <c r="E2779" t="s">
        <v>1038</v>
      </c>
      <c r="F2779" t="s">
        <v>4075</v>
      </c>
    </row>
    <row r="2780" spans="1:6">
      <c r="A2780" t="s">
        <v>1052</v>
      </c>
      <c r="B2780">
        <v>640</v>
      </c>
      <c r="C2780" s="1">
        <v>45976</v>
      </c>
      <c r="D2780" t="s">
        <v>4074</v>
      </c>
      <c r="E2780" t="s">
        <v>1052</v>
      </c>
      <c r="F2780" t="s">
        <v>4075</v>
      </c>
    </row>
    <row r="2781" spans="1:6">
      <c r="A2781" t="s">
        <v>1050</v>
      </c>
      <c r="B2781">
        <v>1880</v>
      </c>
      <c r="C2781" s="1">
        <v>45976</v>
      </c>
      <c r="D2781" t="s">
        <v>4074</v>
      </c>
      <c r="E2781" t="s">
        <v>1050</v>
      </c>
      <c r="F2781" t="s">
        <v>4075</v>
      </c>
    </row>
    <row r="2782" spans="1:6">
      <c r="A2782" t="s">
        <v>1032</v>
      </c>
      <c r="B2782">
        <v>510</v>
      </c>
      <c r="C2782" s="1">
        <v>45976</v>
      </c>
      <c r="D2782" t="s">
        <v>4074</v>
      </c>
      <c r="E2782" t="s">
        <v>1032</v>
      </c>
      <c r="F2782" t="s">
        <v>4075</v>
      </c>
    </row>
    <row r="2783" spans="1:6">
      <c r="A2783" t="s">
        <v>1034</v>
      </c>
      <c r="B2783">
        <v>730</v>
      </c>
      <c r="C2783" s="1">
        <v>45976</v>
      </c>
      <c r="D2783" t="s">
        <v>4074</v>
      </c>
      <c r="E2783" t="s">
        <v>1034</v>
      </c>
      <c r="F2783" t="s">
        <v>4075</v>
      </c>
    </row>
    <row r="2784" spans="1:6">
      <c r="A2784" t="s">
        <v>1028</v>
      </c>
      <c r="B2784">
        <v>1000</v>
      </c>
      <c r="C2784" s="1">
        <v>45976</v>
      </c>
      <c r="D2784" t="s">
        <v>4074</v>
      </c>
      <c r="E2784" t="s">
        <v>1028</v>
      </c>
      <c r="F2784" t="s">
        <v>4075</v>
      </c>
    </row>
    <row r="2785" spans="1:6">
      <c r="A2785" t="s">
        <v>1030</v>
      </c>
      <c r="B2785">
        <v>600</v>
      </c>
      <c r="C2785" s="1">
        <v>45976</v>
      </c>
      <c r="D2785" t="s">
        <v>4074</v>
      </c>
      <c r="E2785" t="s">
        <v>1030</v>
      </c>
      <c r="F2785" t="s">
        <v>4075</v>
      </c>
    </row>
    <row r="2786" spans="1:6">
      <c r="A2786" t="s">
        <v>1026</v>
      </c>
      <c r="B2786">
        <v>1700</v>
      </c>
      <c r="C2786" s="1">
        <v>45976</v>
      </c>
      <c r="D2786" t="s">
        <v>4074</v>
      </c>
      <c r="E2786" t="s">
        <v>1026</v>
      </c>
      <c r="F2786" t="s">
        <v>4075</v>
      </c>
    </row>
    <row r="2787" spans="1:6">
      <c r="A2787" t="s">
        <v>1022</v>
      </c>
      <c r="B2787">
        <v>950</v>
      </c>
      <c r="C2787" s="1">
        <v>45976</v>
      </c>
      <c r="D2787" t="s">
        <v>4074</v>
      </c>
      <c r="E2787" t="s">
        <v>1022</v>
      </c>
      <c r="F2787" t="s">
        <v>4075</v>
      </c>
    </row>
    <row r="2788" spans="1:6">
      <c r="A2788" t="s">
        <v>1024</v>
      </c>
      <c r="B2788">
        <v>1400</v>
      </c>
      <c r="C2788" s="1">
        <v>45976</v>
      </c>
      <c r="D2788" t="s">
        <v>4074</v>
      </c>
      <c r="E2788" t="s">
        <v>1024</v>
      </c>
      <c r="F2788" t="s">
        <v>4075</v>
      </c>
    </row>
    <row r="2789" spans="1:6">
      <c r="A2789" t="s">
        <v>1020</v>
      </c>
      <c r="B2789">
        <v>410</v>
      </c>
      <c r="C2789" s="1">
        <v>45976</v>
      </c>
      <c r="D2789" t="s">
        <v>4074</v>
      </c>
      <c r="E2789" t="s">
        <v>1020</v>
      </c>
      <c r="F2789" t="s">
        <v>4075</v>
      </c>
    </row>
    <row r="2790" spans="1:6">
      <c r="A2790" t="s">
        <v>1018</v>
      </c>
      <c r="B2790">
        <v>200</v>
      </c>
      <c r="C2790" s="1">
        <v>45976</v>
      </c>
      <c r="D2790" t="s">
        <v>4074</v>
      </c>
      <c r="E2790" t="s">
        <v>1018</v>
      </c>
      <c r="F2790" t="s">
        <v>4075</v>
      </c>
    </row>
    <row r="2791" spans="1:6">
      <c r="A2791" t="s">
        <v>1016</v>
      </c>
      <c r="B2791">
        <v>1030</v>
      </c>
      <c r="C2791" s="1">
        <v>45976</v>
      </c>
      <c r="D2791" t="s">
        <v>4074</v>
      </c>
      <c r="E2791" t="s">
        <v>1016</v>
      </c>
      <c r="F2791" t="s">
        <v>4075</v>
      </c>
    </row>
    <row r="2792" spans="1:6">
      <c r="A2792" t="s">
        <v>1012</v>
      </c>
      <c r="B2792">
        <v>860</v>
      </c>
      <c r="C2792" s="1">
        <v>45976</v>
      </c>
      <c r="D2792" t="s">
        <v>4074</v>
      </c>
      <c r="E2792" t="s">
        <v>1012</v>
      </c>
      <c r="F2792" t="s">
        <v>4075</v>
      </c>
    </row>
    <row r="2793" spans="1:6">
      <c r="A2793" t="s">
        <v>1006</v>
      </c>
      <c r="B2793">
        <v>770</v>
      </c>
      <c r="C2793" s="1">
        <v>45976</v>
      </c>
      <c r="D2793" t="s">
        <v>4074</v>
      </c>
      <c r="E2793" t="s">
        <v>1006</v>
      </c>
      <c r="F2793" t="s">
        <v>4075</v>
      </c>
    </row>
    <row r="2794" spans="1:6">
      <c r="A2794" t="s">
        <v>1008</v>
      </c>
      <c r="B2794">
        <v>1680</v>
      </c>
      <c r="C2794" s="1">
        <v>45976</v>
      </c>
      <c r="D2794" t="s">
        <v>4074</v>
      </c>
      <c r="E2794" t="s">
        <v>1008</v>
      </c>
      <c r="F2794" t="s">
        <v>4075</v>
      </c>
    </row>
    <row r="2795" spans="1:6">
      <c r="A2795" t="s">
        <v>1004</v>
      </c>
      <c r="B2795">
        <v>370</v>
      </c>
      <c r="C2795" s="1">
        <v>45976</v>
      </c>
      <c r="D2795" t="s">
        <v>4074</v>
      </c>
      <c r="E2795" t="s">
        <v>1004</v>
      </c>
      <c r="F2795" t="s">
        <v>4075</v>
      </c>
    </row>
    <row r="2796" spans="1:6">
      <c r="A2796" t="s">
        <v>1000</v>
      </c>
      <c r="B2796">
        <v>1560</v>
      </c>
      <c r="C2796" s="1">
        <v>45976</v>
      </c>
      <c r="D2796" t="s">
        <v>4074</v>
      </c>
      <c r="E2796" t="s">
        <v>1000</v>
      </c>
      <c r="F2796" t="s">
        <v>4075</v>
      </c>
    </row>
    <row r="2797" spans="1:6">
      <c r="A2797" t="s">
        <v>998</v>
      </c>
      <c r="B2797">
        <v>200</v>
      </c>
      <c r="C2797" s="1">
        <v>45976</v>
      </c>
      <c r="D2797" t="s">
        <v>4074</v>
      </c>
      <c r="E2797" t="s">
        <v>998</v>
      </c>
      <c r="F2797" t="s">
        <v>4075</v>
      </c>
    </row>
    <row r="2798" spans="1:6">
      <c r="A2798" t="s">
        <v>994</v>
      </c>
      <c r="B2798">
        <v>340</v>
      </c>
      <c r="C2798" s="1">
        <v>45976</v>
      </c>
      <c r="D2798" t="s">
        <v>4074</v>
      </c>
      <c r="E2798" t="s">
        <v>994</v>
      </c>
      <c r="F2798" t="s">
        <v>4075</v>
      </c>
    </row>
    <row r="2799" spans="1:6">
      <c r="A2799" t="s">
        <v>992</v>
      </c>
      <c r="B2799">
        <v>740</v>
      </c>
      <c r="C2799" s="1">
        <v>45976</v>
      </c>
      <c r="D2799" t="s">
        <v>4074</v>
      </c>
      <c r="E2799" t="s">
        <v>992</v>
      </c>
      <c r="F2799" t="s">
        <v>4075</v>
      </c>
    </row>
    <row r="2800" spans="1:6">
      <c r="A2800" t="s">
        <v>988</v>
      </c>
      <c r="B2800">
        <v>720</v>
      </c>
      <c r="C2800" s="1">
        <v>45976</v>
      </c>
      <c r="D2800" t="s">
        <v>4074</v>
      </c>
      <c r="E2800" t="s">
        <v>988</v>
      </c>
      <c r="F2800" t="s">
        <v>4075</v>
      </c>
    </row>
    <row r="2801" spans="1:6">
      <c r="A2801" t="s">
        <v>980</v>
      </c>
      <c r="B2801">
        <v>1240</v>
      </c>
      <c r="C2801" s="1">
        <v>45976</v>
      </c>
      <c r="D2801" t="s">
        <v>4074</v>
      </c>
      <c r="E2801" t="s">
        <v>980</v>
      </c>
      <c r="F2801" t="s">
        <v>4075</v>
      </c>
    </row>
    <row r="2802" spans="1:6">
      <c r="A2802" t="s">
        <v>978</v>
      </c>
      <c r="B2802">
        <v>500</v>
      </c>
      <c r="C2802" s="1">
        <v>45976</v>
      </c>
      <c r="D2802" t="s">
        <v>4074</v>
      </c>
      <c r="E2802" t="s">
        <v>978</v>
      </c>
      <c r="F2802" t="s">
        <v>4075</v>
      </c>
    </row>
    <row r="2803" spans="1:6">
      <c r="A2803" t="s">
        <v>974</v>
      </c>
      <c r="B2803">
        <v>200</v>
      </c>
      <c r="C2803" s="1">
        <v>45976</v>
      </c>
      <c r="D2803" t="s">
        <v>4074</v>
      </c>
      <c r="E2803" t="s">
        <v>974</v>
      </c>
      <c r="F2803" t="s">
        <v>4075</v>
      </c>
    </row>
    <row r="2804" spans="1:6">
      <c r="A2804" t="s">
        <v>976</v>
      </c>
      <c r="B2804">
        <v>500</v>
      </c>
      <c r="C2804" s="1">
        <v>45976</v>
      </c>
      <c r="D2804" t="s">
        <v>4074</v>
      </c>
      <c r="E2804" t="s">
        <v>976</v>
      </c>
      <c r="F2804" t="s">
        <v>4075</v>
      </c>
    </row>
    <row r="2805" spans="1:6">
      <c r="A2805" t="s">
        <v>972</v>
      </c>
      <c r="B2805">
        <v>200</v>
      </c>
      <c r="C2805" s="1">
        <v>45976</v>
      </c>
      <c r="D2805" t="s">
        <v>4074</v>
      </c>
      <c r="E2805" t="s">
        <v>972</v>
      </c>
      <c r="F2805" t="s">
        <v>4075</v>
      </c>
    </row>
    <row r="2806" spans="1:6">
      <c r="A2806" t="s">
        <v>970</v>
      </c>
      <c r="B2806">
        <v>200</v>
      </c>
      <c r="C2806" s="1">
        <v>45976</v>
      </c>
      <c r="D2806" t="s">
        <v>4074</v>
      </c>
      <c r="E2806" t="s">
        <v>970</v>
      </c>
      <c r="F2806" t="s">
        <v>4075</v>
      </c>
    </row>
    <row r="2807" spans="1:6">
      <c r="A2807" t="s">
        <v>968</v>
      </c>
      <c r="B2807">
        <v>260</v>
      </c>
      <c r="C2807" s="1">
        <v>45976</v>
      </c>
      <c r="D2807" t="s">
        <v>4074</v>
      </c>
      <c r="E2807" t="s">
        <v>968</v>
      </c>
      <c r="F2807" t="s">
        <v>4075</v>
      </c>
    </row>
    <row r="2808" spans="1:6">
      <c r="A2808" t="s">
        <v>966</v>
      </c>
      <c r="B2808">
        <v>500</v>
      </c>
      <c r="C2808" s="1">
        <v>45976</v>
      </c>
      <c r="D2808" t="s">
        <v>4074</v>
      </c>
      <c r="E2808" t="s">
        <v>966</v>
      </c>
      <c r="F2808" t="s">
        <v>4075</v>
      </c>
    </row>
    <row r="2809" spans="1:6">
      <c r="A2809" t="s">
        <v>960</v>
      </c>
      <c r="B2809">
        <v>300</v>
      </c>
      <c r="C2809" s="1">
        <v>45976</v>
      </c>
      <c r="D2809" t="s">
        <v>4074</v>
      </c>
      <c r="E2809" t="s">
        <v>960</v>
      </c>
      <c r="F2809" t="s">
        <v>4075</v>
      </c>
    </row>
    <row r="2810" spans="1:6">
      <c r="A2810" t="s">
        <v>2459</v>
      </c>
      <c r="B2810">
        <v>480</v>
      </c>
      <c r="C2810" s="1">
        <v>45976</v>
      </c>
      <c r="D2810" t="s">
        <v>4074</v>
      </c>
      <c r="E2810" t="s">
        <v>2459</v>
      </c>
      <c r="F2810" t="s">
        <v>4075</v>
      </c>
    </row>
    <row r="2811" spans="1:6">
      <c r="A2811" t="s">
        <v>936</v>
      </c>
      <c r="B2811">
        <v>280</v>
      </c>
      <c r="C2811" s="1">
        <v>45976</v>
      </c>
      <c r="D2811" t="s">
        <v>4074</v>
      </c>
      <c r="E2811" t="s">
        <v>936</v>
      </c>
      <c r="F2811" t="s">
        <v>4075</v>
      </c>
    </row>
    <row r="2812" spans="1:6">
      <c r="A2812" t="s">
        <v>940</v>
      </c>
      <c r="B2812">
        <v>1080</v>
      </c>
      <c r="C2812" s="1">
        <v>45976</v>
      </c>
      <c r="D2812" t="s">
        <v>4074</v>
      </c>
      <c r="E2812" t="s">
        <v>940</v>
      </c>
      <c r="F2812" t="s">
        <v>4075</v>
      </c>
    </row>
    <row r="2813" spans="1:6">
      <c r="A2813" t="s">
        <v>938</v>
      </c>
      <c r="B2813">
        <v>1190</v>
      </c>
      <c r="C2813" s="1">
        <v>45976</v>
      </c>
      <c r="D2813" t="s">
        <v>4074</v>
      </c>
      <c r="E2813" t="s">
        <v>938</v>
      </c>
      <c r="F2813" t="s">
        <v>4075</v>
      </c>
    </row>
    <row r="2814" spans="1:6">
      <c r="A2814" t="s">
        <v>934</v>
      </c>
      <c r="B2814">
        <v>110</v>
      </c>
      <c r="C2814" s="1">
        <v>45976</v>
      </c>
      <c r="D2814" t="s">
        <v>4074</v>
      </c>
      <c r="E2814" t="s">
        <v>934</v>
      </c>
      <c r="F2814" t="s">
        <v>4075</v>
      </c>
    </row>
    <row r="2815" spans="1:6">
      <c r="A2815" t="s">
        <v>908</v>
      </c>
      <c r="B2815">
        <v>260</v>
      </c>
      <c r="C2815" s="1">
        <v>45976</v>
      </c>
      <c r="D2815" t="s">
        <v>4074</v>
      </c>
      <c r="E2815" t="s">
        <v>908</v>
      </c>
      <c r="F2815" t="s">
        <v>4075</v>
      </c>
    </row>
    <row r="2816" spans="1:6">
      <c r="A2816" t="s">
        <v>928</v>
      </c>
      <c r="B2816">
        <v>790</v>
      </c>
      <c r="C2816" s="1">
        <v>45976</v>
      </c>
      <c r="D2816" t="s">
        <v>4074</v>
      </c>
      <c r="E2816" t="s">
        <v>928</v>
      </c>
      <c r="F2816" t="s">
        <v>4075</v>
      </c>
    </row>
    <row r="2817" spans="1:6">
      <c r="A2817" t="s">
        <v>920</v>
      </c>
      <c r="B2817">
        <v>740</v>
      </c>
      <c r="C2817" s="1">
        <v>45976</v>
      </c>
      <c r="D2817" t="s">
        <v>4074</v>
      </c>
      <c r="E2817" t="s">
        <v>920</v>
      </c>
      <c r="F2817" t="s">
        <v>4075</v>
      </c>
    </row>
    <row r="2818" spans="1:6">
      <c r="A2818" t="s">
        <v>922</v>
      </c>
      <c r="B2818">
        <v>640</v>
      </c>
      <c r="C2818" s="1">
        <v>45976</v>
      </c>
      <c r="D2818" t="s">
        <v>4074</v>
      </c>
      <c r="E2818" t="s">
        <v>922</v>
      </c>
      <c r="F2818" t="s">
        <v>4075</v>
      </c>
    </row>
    <row r="2819" spans="1:6">
      <c r="A2819" t="s">
        <v>914</v>
      </c>
      <c r="B2819">
        <v>680</v>
      </c>
      <c r="C2819" s="1">
        <v>45976</v>
      </c>
      <c r="D2819" t="s">
        <v>4074</v>
      </c>
      <c r="E2819" t="s">
        <v>914</v>
      </c>
      <c r="F2819" t="s">
        <v>4075</v>
      </c>
    </row>
    <row r="2820" spans="1:6">
      <c r="A2820" t="s">
        <v>916</v>
      </c>
      <c r="B2820">
        <v>200</v>
      </c>
      <c r="C2820" s="1">
        <v>45976</v>
      </c>
      <c r="D2820" t="s">
        <v>4074</v>
      </c>
      <c r="E2820" t="s">
        <v>916</v>
      </c>
      <c r="F2820" t="s">
        <v>4075</v>
      </c>
    </row>
    <row r="2821" spans="1:6">
      <c r="A2821" t="s">
        <v>912</v>
      </c>
      <c r="B2821">
        <v>100</v>
      </c>
      <c r="C2821" s="1">
        <v>45976</v>
      </c>
      <c r="D2821" t="s">
        <v>4074</v>
      </c>
      <c r="E2821" t="s">
        <v>912</v>
      </c>
      <c r="F2821" t="s">
        <v>4075</v>
      </c>
    </row>
    <row r="2822" spans="1:6">
      <c r="A2822" t="s">
        <v>924</v>
      </c>
      <c r="B2822">
        <v>170</v>
      </c>
      <c r="C2822" s="1">
        <v>45976</v>
      </c>
      <c r="D2822" t="s">
        <v>4074</v>
      </c>
      <c r="E2822" t="s">
        <v>924</v>
      </c>
      <c r="F2822" t="s">
        <v>4075</v>
      </c>
    </row>
    <row r="2823" spans="1:6">
      <c r="A2823" t="s">
        <v>2517</v>
      </c>
      <c r="B2823">
        <v>300</v>
      </c>
      <c r="C2823" s="1">
        <v>45976</v>
      </c>
      <c r="D2823" t="s">
        <v>4074</v>
      </c>
      <c r="E2823" t="s">
        <v>2517</v>
      </c>
      <c r="F2823" t="s">
        <v>4075</v>
      </c>
    </row>
    <row r="2824" spans="1:6">
      <c r="A2824" t="s">
        <v>2513</v>
      </c>
      <c r="B2824">
        <v>170</v>
      </c>
      <c r="C2824" s="1">
        <v>45976</v>
      </c>
      <c r="D2824" t="s">
        <v>4074</v>
      </c>
      <c r="E2824" t="s">
        <v>2513</v>
      </c>
      <c r="F2824" t="s">
        <v>4075</v>
      </c>
    </row>
    <row r="2825" spans="1:6">
      <c r="A2825" t="s">
        <v>900</v>
      </c>
      <c r="B2825">
        <v>730</v>
      </c>
      <c r="C2825" s="1">
        <v>45976</v>
      </c>
      <c r="D2825" t="s">
        <v>4074</v>
      </c>
      <c r="E2825" t="s">
        <v>900</v>
      </c>
      <c r="F2825" t="s">
        <v>4075</v>
      </c>
    </row>
    <row r="2826" spans="1:6">
      <c r="A2826" t="s">
        <v>902</v>
      </c>
      <c r="B2826">
        <v>300</v>
      </c>
      <c r="C2826" s="1">
        <v>45976</v>
      </c>
      <c r="D2826" t="s">
        <v>4074</v>
      </c>
      <c r="E2826" t="s">
        <v>902</v>
      </c>
      <c r="F2826" t="s">
        <v>4075</v>
      </c>
    </row>
    <row r="2827" spans="1:6">
      <c r="A2827" t="s">
        <v>892</v>
      </c>
      <c r="B2827">
        <v>550</v>
      </c>
      <c r="C2827" s="1">
        <v>45976</v>
      </c>
      <c r="D2827" t="s">
        <v>4074</v>
      </c>
      <c r="E2827" t="s">
        <v>892</v>
      </c>
      <c r="F2827" t="s">
        <v>4075</v>
      </c>
    </row>
    <row r="2828" spans="1:6">
      <c r="A2828" t="s">
        <v>894</v>
      </c>
      <c r="B2828">
        <v>650</v>
      </c>
      <c r="C2828" s="1">
        <v>45976</v>
      </c>
      <c r="D2828" t="s">
        <v>4074</v>
      </c>
      <c r="E2828" t="s">
        <v>894</v>
      </c>
      <c r="F2828" t="s">
        <v>4075</v>
      </c>
    </row>
    <row r="2829" spans="1:6">
      <c r="A2829" t="s">
        <v>898</v>
      </c>
      <c r="B2829">
        <v>230</v>
      </c>
      <c r="C2829" s="1">
        <v>45976</v>
      </c>
      <c r="D2829" t="s">
        <v>4074</v>
      </c>
      <c r="E2829" t="s">
        <v>898</v>
      </c>
      <c r="F2829" t="s">
        <v>4075</v>
      </c>
    </row>
    <row r="2830" spans="1:6">
      <c r="A2830" t="s">
        <v>896</v>
      </c>
      <c r="B2830">
        <v>440</v>
      </c>
      <c r="C2830" s="1">
        <v>45976</v>
      </c>
      <c r="D2830" t="s">
        <v>4074</v>
      </c>
      <c r="E2830" t="s">
        <v>896</v>
      </c>
      <c r="F2830" t="s">
        <v>4075</v>
      </c>
    </row>
    <row r="2831" spans="1:6">
      <c r="A2831" t="s">
        <v>2511</v>
      </c>
      <c r="B2831">
        <v>170</v>
      </c>
      <c r="C2831" s="1">
        <v>45976</v>
      </c>
      <c r="D2831" t="s">
        <v>4074</v>
      </c>
      <c r="E2831" t="s">
        <v>2511</v>
      </c>
      <c r="F2831" t="s">
        <v>4075</v>
      </c>
    </row>
    <row r="2832" spans="1:6">
      <c r="A2832" t="s">
        <v>886</v>
      </c>
      <c r="B2832">
        <v>70</v>
      </c>
      <c r="C2832" s="1">
        <v>45976</v>
      </c>
      <c r="D2832" t="s">
        <v>4074</v>
      </c>
      <c r="E2832" t="s">
        <v>886</v>
      </c>
      <c r="F2832" t="s">
        <v>4075</v>
      </c>
    </row>
    <row r="2833" spans="1:6">
      <c r="A2833" t="s">
        <v>882</v>
      </c>
      <c r="B2833">
        <v>390</v>
      </c>
      <c r="C2833" s="1">
        <v>45976</v>
      </c>
      <c r="D2833" t="s">
        <v>4074</v>
      </c>
      <c r="E2833" t="s">
        <v>882</v>
      </c>
      <c r="F2833" t="s">
        <v>4075</v>
      </c>
    </row>
    <row r="2834" spans="1:6">
      <c r="A2834" t="s">
        <v>888</v>
      </c>
      <c r="B2834">
        <v>570</v>
      </c>
      <c r="C2834" s="1">
        <v>45976</v>
      </c>
      <c r="D2834" t="s">
        <v>4074</v>
      </c>
      <c r="E2834" t="s">
        <v>888</v>
      </c>
      <c r="F2834" t="s">
        <v>4075</v>
      </c>
    </row>
    <row r="2835" spans="1:6">
      <c r="A2835" t="s">
        <v>880</v>
      </c>
      <c r="B2835">
        <v>230</v>
      </c>
      <c r="C2835" s="1">
        <v>45976</v>
      </c>
      <c r="D2835" t="s">
        <v>4074</v>
      </c>
      <c r="E2835" t="s">
        <v>880</v>
      </c>
      <c r="F2835" t="s">
        <v>4075</v>
      </c>
    </row>
    <row r="2836" spans="1:6">
      <c r="A2836" t="s">
        <v>874</v>
      </c>
      <c r="B2836">
        <v>200</v>
      </c>
      <c r="C2836" s="1">
        <v>45976</v>
      </c>
      <c r="D2836" t="s">
        <v>4074</v>
      </c>
      <c r="E2836" t="s">
        <v>874</v>
      </c>
      <c r="F2836" t="s">
        <v>4075</v>
      </c>
    </row>
    <row r="2837" spans="1:6">
      <c r="A2837" t="s">
        <v>2503</v>
      </c>
      <c r="B2837">
        <v>170</v>
      </c>
      <c r="C2837" s="1">
        <v>45976</v>
      </c>
      <c r="D2837" t="s">
        <v>4074</v>
      </c>
      <c r="E2837" t="s">
        <v>2503</v>
      </c>
      <c r="F2837" t="s">
        <v>4075</v>
      </c>
    </row>
    <row r="2838" spans="1:6">
      <c r="A2838" t="s">
        <v>2501</v>
      </c>
      <c r="B2838">
        <v>170</v>
      </c>
      <c r="C2838" s="1">
        <v>45976</v>
      </c>
      <c r="D2838" t="s">
        <v>4074</v>
      </c>
      <c r="E2838" t="s">
        <v>2501</v>
      </c>
      <c r="F2838" t="s">
        <v>4075</v>
      </c>
    </row>
    <row r="2839" spans="1:6">
      <c r="A2839" t="s">
        <v>868</v>
      </c>
      <c r="B2839">
        <v>290</v>
      </c>
      <c r="C2839" s="1">
        <v>45976</v>
      </c>
      <c r="D2839" t="s">
        <v>4074</v>
      </c>
      <c r="E2839" t="s">
        <v>868</v>
      </c>
      <c r="F2839" t="s">
        <v>4075</v>
      </c>
    </row>
    <row r="2840" spans="1:6">
      <c r="A2840" t="s">
        <v>870</v>
      </c>
      <c r="B2840">
        <v>110</v>
      </c>
      <c r="C2840" s="1">
        <v>45976</v>
      </c>
      <c r="D2840" t="s">
        <v>4074</v>
      </c>
      <c r="E2840" t="s">
        <v>870</v>
      </c>
      <c r="F2840" t="s">
        <v>4075</v>
      </c>
    </row>
    <row r="2841" spans="1:6">
      <c r="A2841" t="s">
        <v>866</v>
      </c>
      <c r="B2841">
        <v>780</v>
      </c>
      <c r="C2841" s="1">
        <v>45976</v>
      </c>
      <c r="D2841" t="s">
        <v>4074</v>
      </c>
      <c r="E2841" t="s">
        <v>866</v>
      </c>
      <c r="F2841" t="s">
        <v>4075</v>
      </c>
    </row>
    <row r="2842" spans="1:6">
      <c r="A2842" t="s">
        <v>864</v>
      </c>
      <c r="B2842">
        <v>1600</v>
      </c>
      <c r="C2842" s="1">
        <v>45976</v>
      </c>
      <c r="D2842" t="s">
        <v>4074</v>
      </c>
      <c r="E2842" t="s">
        <v>864</v>
      </c>
      <c r="F2842" t="s">
        <v>4075</v>
      </c>
    </row>
    <row r="2843" spans="1:6">
      <c r="A2843" t="s">
        <v>862</v>
      </c>
      <c r="B2843">
        <v>90</v>
      </c>
      <c r="C2843" s="1">
        <v>45976</v>
      </c>
      <c r="D2843" t="s">
        <v>4074</v>
      </c>
      <c r="E2843" t="s">
        <v>862</v>
      </c>
      <c r="F2843" t="s">
        <v>4075</v>
      </c>
    </row>
    <row r="2844" spans="1:6">
      <c r="A2844" t="s">
        <v>860</v>
      </c>
      <c r="B2844">
        <v>230</v>
      </c>
      <c r="C2844" s="1">
        <v>45976</v>
      </c>
      <c r="D2844" t="s">
        <v>4074</v>
      </c>
      <c r="E2844" t="s">
        <v>860</v>
      </c>
      <c r="F2844" t="s">
        <v>4075</v>
      </c>
    </row>
    <row r="2845" spans="1:6">
      <c r="A2845" t="s">
        <v>232</v>
      </c>
      <c r="B2845">
        <v>260</v>
      </c>
      <c r="C2845" s="1">
        <v>45976</v>
      </c>
      <c r="D2845" t="s">
        <v>4074</v>
      </c>
      <c r="E2845" t="s">
        <v>232</v>
      </c>
      <c r="F2845" t="s">
        <v>4075</v>
      </c>
    </row>
    <row r="2846" spans="1:6">
      <c r="A2846" t="s">
        <v>857</v>
      </c>
      <c r="B2846">
        <v>650</v>
      </c>
      <c r="C2846" s="1">
        <v>45976</v>
      </c>
      <c r="D2846" t="s">
        <v>4074</v>
      </c>
      <c r="E2846" t="s">
        <v>857</v>
      </c>
      <c r="F2846" t="s">
        <v>4075</v>
      </c>
    </row>
    <row r="2847" spans="1:6">
      <c r="A2847" t="s">
        <v>1110</v>
      </c>
      <c r="B2847">
        <v>110</v>
      </c>
      <c r="C2847" s="1">
        <v>45976</v>
      </c>
      <c r="D2847" t="s">
        <v>4074</v>
      </c>
      <c r="E2847" t="s">
        <v>1110</v>
      </c>
      <c r="F2847" t="s">
        <v>4075</v>
      </c>
    </row>
    <row r="2848" spans="1:6">
      <c r="A2848" t="s">
        <v>1108</v>
      </c>
      <c r="B2848">
        <v>350</v>
      </c>
      <c r="C2848" s="1">
        <v>45976</v>
      </c>
      <c r="D2848" t="s">
        <v>4074</v>
      </c>
      <c r="E2848" t="s">
        <v>1108</v>
      </c>
      <c r="F2848" t="s">
        <v>4075</v>
      </c>
    </row>
    <row r="2849" spans="1:6">
      <c r="A2849" t="s">
        <v>1104</v>
      </c>
      <c r="B2849">
        <v>300</v>
      </c>
      <c r="C2849" s="1">
        <v>45976</v>
      </c>
      <c r="D2849" t="s">
        <v>4074</v>
      </c>
      <c r="E2849" t="s">
        <v>1104</v>
      </c>
      <c r="F2849" t="s">
        <v>4075</v>
      </c>
    </row>
    <row r="2850" spans="1:6">
      <c r="A2850" t="s">
        <v>1102</v>
      </c>
      <c r="B2850">
        <v>290</v>
      </c>
      <c r="C2850" s="1">
        <v>45976</v>
      </c>
      <c r="D2850" t="s">
        <v>4074</v>
      </c>
      <c r="E2850" t="s">
        <v>1102</v>
      </c>
      <c r="F2850" t="s">
        <v>4075</v>
      </c>
    </row>
    <row r="2851" spans="1:6">
      <c r="A2851" t="s">
        <v>1106</v>
      </c>
      <c r="B2851">
        <v>230</v>
      </c>
      <c r="C2851" s="1">
        <v>45976</v>
      </c>
      <c r="D2851" t="s">
        <v>4074</v>
      </c>
      <c r="E2851" t="s">
        <v>1106</v>
      </c>
      <c r="F2851" t="s">
        <v>4075</v>
      </c>
    </row>
    <row r="2852" spans="1:6">
      <c r="A2852" t="s">
        <v>1100</v>
      </c>
      <c r="B2852">
        <v>220</v>
      </c>
      <c r="C2852" s="1">
        <v>45976</v>
      </c>
      <c r="D2852" t="s">
        <v>4074</v>
      </c>
      <c r="E2852" t="s">
        <v>1100</v>
      </c>
      <c r="F2852" t="s">
        <v>4075</v>
      </c>
    </row>
    <row r="2853" spans="1:6">
      <c r="A2853" t="s">
        <v>1120</v>
      </c>
      <c r="B2853">
        <v>170</v>
      </c>
      <c r="C2853" s="1">
        <v>45976</v>
      </c>
      <c r="D2853" t="s">
        <v>4074</v>
      </c>
      <c r="E2853" t="s">
        <v>1120</v>
      </c>
      <c r="F2853" t="s">
        <v>4075</v>
      </c>
    </row>
    <row r="2854" spans="1:6">
      <c r="A2854" t="s">
        <v>2884</v>
      </c>
      <c r="B2854">
        <v>200</v>
      </c>
      <c r="C2854" s="1">
        <v>46001</v>
      </c>
      <c r="D2854" t="s">
        <v>4074</v>
      </c>
      <c r="E2854" t="s">
        <v>2884</v>
      </c>
      <c r="F2854" t="s">
        <v>4076</v>
      </c>
    </row>
    <row r="2855" spans="1:6">
      <c r="A2855" t="s">
        <v>2866</v>
      </c>
      <c r="B2855">
        <v>200</v>
      </c>
      <c r="C2855" s="1">
        <v>46001</v>
      </c>
      <c r="D2855" t="s">
        <v>4074</v>
      </c>
      <c r="E2855" t="s">
        <v>2866</v>
      </c>
      <c r="F2855" t="s">
        <v>4076</v>
      </c>
    </row>
    <row r="2856" spans="1:6">
      <c r="A2856" t="s">
        <v>2858</v>
      </c>
      <c r="B2856">
        <v>1500</v>
      </c>
      <c r="C2856" s="1">
        <v>46001</v>
      </c>
      <c r="D2856" t="s">
        <v>4074</v>
      </c>
      <c r="E2856" t="s">
        <v>2858</v>
      </c>
      <c r="F2856" t="s">
        <v>4076</v>
      </c>
    </row>
    <row r="2857" spans="1:6">
      <c r="A2857" t="s">
        <v>2838</v>
      </c>
      <c r="B2857">
        <v>800</v>
      </c>
      <c r="C2857" s="1">
        <v>46001</v>
      </c>
      <c r="D2857" t="s">
        <v>4074</v>
      </c>
      <c r="E2857" t="s">
        <v>2838</v>
      </c>
      <c r="F2857" t="s">
        <v>4076</v>
      </c>
    </row>
    <row r="2858" spans="1:6">
      <c r="A2858" t="s">
        <v>2822</v>
      </c>
      <c r="B2858">
        <v>200</v>
      </c>
      <c r="C2858" s="1">
        <v>46001</v>
      </c>
      <c r="D2858" t="s">
        <v>4074</v>
      </c>
      <c r="E2858" t="s">
        <v>2822</v>
      </c>
      <c r="F2858" t="s">
        <v>4076</v>
      </c>
    </row>
    <row r="2859" spans="1:6">
      <c r="A2859" t="s">
        <v>2816</v>
      </c>
      <c r="B2859">
        <v>200</v>
      </c>
      <c r="C2859" s="1">
        <v>46001</v>
      </c>
      <c r="D2859" t="s">
        <v>4074</v>
      </c>
      <c r="E2859" t="s">
        <v>2816</v>
      </c>
      <c r="F2859" t="s">
        <v>4076</v>
      </c>
    </row>
    <row r="2860" spans="1:6">
      <c r="A2860" t="s">
        <v>823</v>
      </c>
      <c r="B2860">
        <v>280</v>
      </c>
      <c r="C2860" s="1">
        <v>46001</v>
      </c>
      <c r="D2860" t="s">
        <v>4074</v>
      </c>
      <c r="E2860" t="s">
        <v>823</v>
      </c>
      <c r="F2860" t="s">
        <v>4076</v>
      </c>
    </row>
    <row r="2861" spans="1:6">
      <c r="A2861" t="s">
        <v>1826</v>
      </c>
      <c r="B2861">
        <v>100</v>
      </c>
      <c r="C2861" s="1">
        <v>46001</v>
      </c>
      <c r="D2861" t="s">
        <v>4074</v>
      </c>
      <c r="E2861" t="s">
        <v>1826</v>
      </c>
      <c r="F2861" t="s">
        <v>4076</v>
      </c>
    </row>
    <row r="2862" spans="1:6">
      <c r="A2862" t="s">
        <v>1831</v>
      </c>
      <c r="B2862">
        <v>140</v>
      </c>
      <c r="C2862" s="1">
        <v>46001</v>
      </c>
      <c r="D2862" t="s">
        <v>4074</v>
      </c>
      <c r="E2862" t="s">
        <v>1831</v>
      </c>
      <c r="F2862" t="s">
        <v>4076</v>
      </c>
    </row>
    <row r="2863" spans="1:6">
      <c r="A2863" t="s">
        <v>1897</v>
      </c>
      <c r="B2863">
        <v>160</v>
      </c>
      <c r="C2863" s="1">
        <v>46001</v>
      </c>
      <c r="D2863" t="s">
        <v>4074</v>
      </c>
      <c r="E2863" t="s">
        <v>1897</v>
      </c>
      <c r="F2863" t="s">
        <v>4076</v>
      </c>
    </row>
    <row r="2864" spans="1:6">
      <c r="A2864" t="s">
        <v>1905</v>
      </c>
      <c r="B2864">
        <v>90</v>
      </c>
      <c r="C2864" s="1">
        <v>46001</v>
      </c>
      <c r="D2864" t="s">
        <v>4074</v>
      </c>
      <c r="E2864" t="s">
        <v>1905</v>
      </c>
      <c r="F2864" t="s">
        <v>4076</v>
      </c>
    </row>
    <row r="2865" spans="1:6">
      <c r="A2865" t="s">
        <v>2015</v>
      </c>
      <c r="B2865">
        <v>280</v>
      </c>
      <c r="C2865" s="1">
        <v>46001</v>
      </c>
      <c r="D2865" t="s">
        <v>4074</v>
      </c>
      <c r="E2865" t="s">
        <v>2015</v>
      </c>
      <c r="F2865" t="s">
        <v>4076</v>
      </c>
    </row>
    <row r="2866" spans="1:6">
      <c r="A2866" t="s">
        <v>2023</v>
      </c>
      <c r="B2866">
        <v>200</v>
      </c>
      <c r="C2866" s="1">
        <v>46001</v>
      </c>
      <c r="D2866" t="s">
        <v>4074</v>
      </c>
      <c r="E2866" t="s">
        <v>2023</v>
      </c>
      <c r="F2866" t="s">
        <v>4076</v>
      </c>
    </row>
    <row r="2867" spans="1:6">
      <c r="A2867" t="s">
        <v>2035</v>
      </c>
      <c r="B2867">
        <v>200</v>
      </c>
      <c r="C2867" s="1">
        <v>46001</v>
      </c>
      <c r="D2867" t="s">
        <v>4074</v>
      </c>
      <c r="E2867" t="s">
        <v>2035</v>
      </c>
      <c r="F2867" t="s">
        <v>4076</v>
      </c>
    </row>
    <row r="2868" spans="1:6">
      <c r="A2868" t="s">
        <v>2037</v>
      </c>
      <c r="B2868">
        <v>200</v>
      </c>
      <c r="C2868" s="1">
        <v>46001</v>
      </c>
      <c r="D2868" t="s">
        <v>4074</v>
      </c>
      <c r="E2868" t="s">
        <v>2037</v>
      </c>
      <c r="F2868" t="s">
        <v>4076</v>
      </c>
    </row>
    <row r="2869" spans="1:6">
      <c r="A2869" t="s">
        <v>2039</v>
      </c>
      <c r="B2869">
        <v>200</v>
      </c>
      <c r="C2869" s="1">
        <v>46001</v>
      </c>
      <c r="D2869" t="s">
        <v>4074</v>
      </c>
      <c r="E2869" t="s">
        <v>2039</v>
      </c>
      <c r="F2869" t="s">
        <v>4076</v>
      </c>
    </row>
    <row r="2870" spans="1:6">
      <c r="A2870" t="s">
        <v>2133</v>
      </c>
      <c r="B2870">
        <v>100</v>
      </c>
      <c r="C2870" s="1">
        <v>46001</v>
      </c>
      <c r="D2870" t="s">
        <v>4074</v>
      </c>
      <c r="E2870" t="s">
        <v>2133</v>
      </c>
      <c r="F2870" t="s">
        <v>4076</v>
      </c>
    </row>
    <row r="2871" spans="1:6">
      <c r="A2871" t="s">
        <v>132</v>
      </c>
      <c r="B2871">
        <v>30</v>
      </c>
      <c r="C2871" s="1">
        <v>46001</v>
      </c>
      <c r="D2871" t="s">
        <v>4074</v>
      </c>
      <c r="E2871" t="s">
        <v>132</v>
      </c>
      <c r="F2871" t="s">
        <v>4076</v>
      </c>
    </row>
    <row r="2872" spans="1:6">
      <c r="A2872" t="s">
        <v>2741</v>
      </c>
      <c r="B2872">
        <v>30</v>
      </c>
      <c r="C2872" s="1">
        <v>46001</v>
      </c>
      <c r="D2872" t="s">
        <v>4074</v>
      </c>
      <c r="E2872" t="s">
        <v>2741</v>
      </c>
      <c r="F2872" t="s">
        <v>4076</v>
      </c>
    </row>
    <row r="2873" spans="1:6">
      <c r="A2873" t="s">
        <v>2667</v>
      </c>
      <c r="B2873">
        <v>100</v>
      </c>
      <c r="C2873" s="1">
        <v>46001</v>
      </c>
      <c r="D2873" t="s">
        <v>4074</v>
      </c>
      <c r="E2873" t="s">
        <v>2667</v>
      </c>
      <c r="F2873" t="s">
        <v>4076</v>
      </c>
    </row>
    <row r="2874" spans="1:6">
      <c r="A2874" t="s">
        <v>2665</v>
      </c>
      <c r="B2874">
        <v>300</v>
      </c>
      <c r="C2874" s="1">
        <v>46001</v>
      </c>
      <c r="D2874" t="s">
        <v>4074</v>
      </c>
      <c r="E2874" t="s">
        <v>2665</v>
      </c>
      <c r="F2874" t="s">
        <v>4076</v>
      </c>
    </row>
    <row r="2875" spans="1:6">
      <c r="A2875" t="s">
        <v>825</v>
      </c>
      <c r="B2875">
        <v>250</v>
      </c>
      <c r="C2875" s="1">
        <v>46001</v>
      </c>
      <c r="D2875" t="s">
        <v>4074</v>
      </c>
      <c r="E2875" t="s">
        <v>825</v>
      </c>
      <c r="F2875" t="s">
        <v>4076</v>
      </c>
    </row>
    <row r="2876" spans="1:6">
      <c r="A2876" t="s">
        <v>1028</v>
      </c>
      <c r="B2876">
        <v>200</v>
      </c>
      <c r="C2876" s="1">
        <v>46001</v>
      </c>
      <c r="D2876" t="s">
        <v>4074</v>
      </c>
      <c r="E2876" t="s">
        <v>1028</v>
      </c>
      <c r="F2876" t="s">
        <v>4076</v>
      </c>
    </row>
    <row r="2877" spans="1:6">
      <c r="A2877" t="s">
        <v>1586</v>
      </c>
      <c r="B2877">
        <v>700</v>
      </c>
      <c r="C2877" s="1">
        <v>46001</v>
      </c>
      <c r="D2877" t="s">
        <v>4074</v>
      </c>
      <c r="E2877" t="s">
        <v>1586</v>
      </c>
      <c r="F2877" t="s">
        <v>4076</v>
      </c>
    </row>
    <row r="2878" spans="1:6">
      <c r="A2878" t="s">
        <v>1582</v>
      </c>
      <c r="B2878">
        <v>250</v>
      </c>
      <c r="C2878" s="1">
        <v>46001</v>
      </c>
      <c r="D2878" t="s">
        <v>4074</v>
      </c>
      <c r="E2878" t="s">
        <v>1582</v>
      </c>
      <c r="F2878" t="s">
        <v>4076</v>
      </c>
    </row>
    <row r="2879" spans="1:6">
      <c r="A2879" t="s">
        <v>1588</v>
      </c>
      <c r="B2879">
        <v>250</v>
      </c>
      <c r="C2879" s="1">
        <v>46001</v>
      </c>
      <c r="D2879" t="s">
        <v>4074</v>
      </c>
      <c r="E2879" t="s">
        <v>1588</v>
      </c>
      <c r="F2879" t="s">
        <v>4076</v>
      </c>
    </row>
    <row r="2880" spans="1:6">
      <c r="A2880" t="s">
        <v>2634</v>
      </c>
      <c r="B2880">
        <v>200</v>
      </c>
      <c r="C2880" s="1">
        <v>46001</v>
      </c>
      <c r="D2880" t="s">
        <v>4074</v>
      </c>
      <c r="E2880" t="s">
        <v>2634</v>
      </c>
      <c r="F2880" t="s">
        <v>4076</v>
      </c>
    </row>
    <row r="2881" spans="1:6">
      <c r="A2881" t="s">
        <v>2630</v>
      </c>
      <c r="B2881">
        <v>50</v>
      </c>
      <c r="C2881" s="1">
        <v>46001</v>
      </c>
      <c r="D2881" t="s">
        <v>4074</v>
      </c>
      <c r="E2881" t="s">
        <v>2630</v>
      </c>
      <c r="F2881" t="s">
        <v>4076</v>
      </c>
    </row>
    <row r="2882" spans="1:6">
      <c r="A2882" t="s">
        <v>2495</v>
      </c>
      <c r="B2882">
        <v>70</v>
      </c>
      <c r="C2882" s="1">
        <v>46001</v>
      </c>
      <c r="D2882" t="s">
        <v>4074</v>
      </c>
      <c r="E2882" t="s">
        <v>2495</v>
      </c>
      <c r="F2882" t="s">
        <v>4076</v>
      </c>
    </row>
    <row r="2883" spans="1:6">
      <c r="A2883" t="s">
        <v>3036</v>
      </c>
      <c r="B2883">
        <v>600</v>
      </c>
      <c r="C2883" s="1">
        <v>45901</v>
      </c>
      <c r="D2883" t="s">
        <v>4074</v>
      </c>
      <c r="E2883" t="s">
        <v>3036</v>
      </c>
      <c r="F2883" t="s">
        <v>4077</v>
      </c>
    </row>
    <row r="2884" spans="1:6">
      <c r="A2884" t="s">
        <v>3004</v>
      </c>
      <c r="B2884">
        <v>390</v>
      </c>
      <c r="C2884" s="1">
        <v>45901</v>
      </c>
      <c r="D2884" t="s">
        <v>4074</v>
      </c>
      <c r="E2884" t="s">
        <v>3004</v>
      </c>
      <c r="F2884" t="s">
        <v>4077</v>
      </c>
    </row>
    <row r="2885" spans="1:6">
      <c r="A2885" t="s">
        <v>3008</v>
      </c>
      <c r="B2885">
        <v>300</v>
      </c>
      <c r="C2885" s="1">
        <v>45901</v>
      </c>
      <c r="D2885" t="s">
        <v>4074</v>
      </c>
      <c r="E2885" t="s">
        <v>3008</v>
      </c>
      <c r="F2885" t="s">
        <v>4077</v>
      </c>
    </row>
    <row r="2886" spans="1:6">
      <c r="A2886" t="s">
        <v>3034</v>
      </c>
      <c r="B2886">
        <v>850</v>
      </c>
      <c r="C2886" s="1">
        <v>45901</v>
      </c>
      <c r="D2886" t="s">
        <v>4074</v>
      </c>
      <c r="E2886" t="s">
        <v>3034</v>
      </c>
      <c r="F2886" t="s">
        <v>4077</v>
      </c>
    </row>
    <row r="2887" spans="1:6">
      <c r="A2887" t="s">
        <v>3032</v>
      </c>
      <c r="B2887">
        <v>1460</v>
      </c>
      <c r="C2887" s="1">
        <v>45901</v>
      </c>
      <c r="D2887" t="s">
        <v>4074</v>
      </c>
      <c r="E2887" t="s">
        <v>3032</v>
      </c>
      <c r="F2887" t="s">
        <v>4077</v>
      </c>
    </row>
    <row r="2888" spans="1:6">
      <c r="A2888" t="s">
        <v>3030</v>
      </c>
      <c r="B2888">
        <v>670</v>
      </c>
      <c r="C2888" s="1">
        <v>45901</v>
      </c>
      <c r="D2888" t="s">
        <v>4074</v>
      </c>
      <c r="E2888" t="s">
        <v>3030</v>
      </c>
      <c r="F2888" t="s">
        <v>4077</v>
      </c>
    </row>
    <row r="2889" spans="1:6">
      <c r="A2889" t="s">
        <v>3028</v>
      </c>
      <c r="B2889">
        <v>1940</v>
      </c>
      <c r="C2889" s="1">
        <v>45901</v>
      </c>
      <c r="D2889" t="s">
        <v>4074</v>
      </c>
      <c r="E2889" t="s">
        <v>3028</v>
      </c>
      <c r="F2889" t="s">
        <v>4077</v>
      </c>
    </row>
    <row r="2890" spans="1:6">
      <c r="A2890" t="s">
        <v>3026</v>
      </c>
      <c r="B2890">
        <v>1940</v>
      </c>
      <c r="C2890" s="1">
        <v>45901</v>
      </c>
      <c r="D2890" t="s">
        <v>4074</v>
      </c>
      <c r="E2890" t="s">
        <v>3026</v>
      </c>
      <c r="F2890" t="s">
        <v>4077</v>
      </c>
    </row>
    <row r="2891" spans="1:6">
      <c r="A2891" t="s">
        <v>3024</v>
      </c>
      <c r="B2891">
        <v>2000</v>
      </c>
      <c r="C2891" s="1">
        <v>45901</v>
      </c>
      <c r="D2891" t="s">
        <v>4074</v>
      </c>
      <c r="E2891" t="s">
        <v>3024</v>
      </c>
      <c r="F2891" t="s">
        <v>4077</v>
      </c>
    </row>
    <row r="2892" spans="1:6">
      <c r="A2892" t="s">
        <v>3022</v>
      </c>
      <c r="B2892">
        <v>2910</v>
      </c>
      <c r="C2892" s="1">
        <v>45901</v>
      </c>
      <c r="D2892" t="s">
        <v>4074</v>
      </c>
      <c r="E2892" t="s">
        <v>3022</v>
      </c>
      <c r="F2892" t="s">
        <v>4077</v>
      </c>
    </row>
    <row r="2893" spans="1:6">
      <c r="A2893" t="s">
        <v>3002</v>
      </c>
      <c r="B2893">
        <v>590</v>
      </c>
      <c r="C2893" s="1">
        <v>45901</v>
      </c>
      <c r="D2893" t="s">
        <v>4074</v>
      </c>
      <c r="E2893" t="s">
        <v>3002</v>
      </c>
      <c r="F2893" t="s">
        <v>4077</v>
      </c>
    </row>
    <row r="2894" spans="1:6">
      <c r="A2894" t="s">
        <v>3000</v>
      </c>
      <c r="B2894">
        <v>300</v>
      </c>
      <c r="C2894" s="1">
        <v>45901</v>
      </c>
      <c r="D2894" t="s">
        <v>4074</v>
      </c>
      <c r="E2894" t="s">
        <v>3000</v>
      </c>
      <c r="F2894" t="s">
        <v>4077</v>
      </c>
    </row>
    <row r="2895" spans="1:6">
      <c r="A2895" t="s">
        <v>2998</v>
      </c>
      <c r="B2895">
        <v>790</v>
      </c>
      <c r="C2895" s="1">
        <v>45901</v>
      </c>
      <c r="D2895" t="s">
        <v>4074</v>
      </c>
      <c r="E2895" t="s">
        <v>2998</v>
      </c>
      <c r="F2895" t="s">
        <v>4077</v>
      </c>
    </row>
    <row r="2896" spans="1:6">
      <c r="A2896" t="s">
        <v>2996</v>
      </c>
      <c r="B2896">
        <v>1460</v>
      </c>
      <c r="C2896" s="1">
        <v>45901</v>
      </c>
      <c r="D2896" t="s">
        <v>4074</v>
      </c>
      <c r="E2896" t="s">
        <v>2996</v>
      </c>
      <c r="F2896" t="s">
        <v>4077</v>
      </c>
    </row>
    <row r="2897" spans="1:6">
      <c r="A2897" t="s">
        <v>2994</v>
      </c>
      <c r="B2897">
        <v>340</v>
      </c>
      <c r="C2897" s="1">
        <v>45901</v>
      </c>
      <c r="D2897" t="s">
        <v>4074</v>
      </c>
      <c r="E2897" t="s">
        <v>2994</v>
      </c>
      <c r="F2897" t="s">
        <v>4077</v>
      </c>
    </row>
    <row r="2898" spans="1:6">
      <c r="A2898" t="s">
        <v>2992</v>
      </c>
      <c r="B2898">
        <v>490</v>
      </c>
      <c r="C2898" s="1">
        <v>45901</v>
      </c>
      <c r="D2898" t="s">
        <v>4074</v>
      </c>
      <c r="E2898" t="s">
        <v>2992</v>
      </c>
      <c r="F2898" t="s">
        <v>4077</v>
      </c>
    </row>
    <row r="2899" spans="1:6">
      <c r="A2899" t="s">
        <v>2990</v>
      </c>
      <c r="B2899">
        <v>400</v>
      </c>
      <c r="C2899" s="1">
        <v>45901</v>
      </c>
      <c r="D2899" t="s">
        <v>4074</v>
      </c>
      <c r="E2899" t="s">
        <v>2990</v>
      </c>
      <c r="F2899" t="s">
        <v>4077</v>
      </c>
    </row>
    <row r="2900" spans="1:6">
      <c r="A2900" t="s">
        <v>2045</v>
      </c>
      <c r="B2900">
        <v>700</v>
      </c>
      <c r="C2900" s="1">
        <v>45901</v>
      </c>
      <c r="D2900" t="s">
        <v>4074</v>
      </c>
      <c r="E2900" t="s">
        <v>2045</v>
      </c>
      <c r="F2900" t="s">
        <v>4077</v>
      </c>
    </row>
    <row r="2901" spans="1:6">
      <c r="A2901" t="s">
        <v>2047</v>
      </c>
      <c r="B2901">
        <v>1580</v>
      </c>
      <c r="C2901" s="1">
        <v>45901</v>
      </c>
      <c r="D2901" t="s">
        <v>4074</v>
      </c>
      <c r="E2901" t="s">
        <v>2047</v>
      </c>
      <c r="F2901" t="s">
        <v>4077</v>
      </c>
    </row>
    <row r="2902" spans="1:6">
      <c r="A2902" t="s">
        <v>2049</v>
      </c>
      <c r="B2902">
        <v>970</v>
      </c>
      <c r="C2902" s="1">
        <v>45901</v>
      </c>
      <c r="D2902" t="s">
        <v>4074</v>
      </c>
      <c r="E2902" t="s">
        <v>2049</v>
      </c>
      <c r="F2902" t="s">
        <v>4077</v>
      </c>
    </row>
    <row r="2903" spans="1:6">
      <c r="A2903" t="s">
        <v>2051</v>
      </c>
      <c r="B2903">
        <v>890</v>
      </c>
      <c r="C2903" s="1">
        <v>45901</v>
      </c>
      <c r="D2903" t="s">
        <v>4074</v>
      </c>
      <c r="E2903" t="s">
        <v>2051</v>
      </c>
      <c r="F2903" t="s">
        <v>4077</v>
      </c>
    </row>
    <row r="2904" spans="1:6">
      <c r="A2904" t="s">
        <v>2053</v>
      </c>
      <c r="B2904">
        <v>400</v>
      </c>
      <c r="C2904" s="1">
        <v>45901</v>
      </c>
      <c r="D2904" t="s">
        <v>4074</v>
      </c>
      <c r="E2904" t="s">
        <v>2053</v>
      </c>
      <c r="F2904" t="s">
        <v>4077</v>
      </c>
    </row>
    <row r="2905" spans="1:6">
      <c r="A2905" t="s">
        <v>2055</v>
      </c>
      <c r="B2905">
        <v>1000</v>
      </c>
      <c r="C2905" s="1">
        <v>45901</v>
      </c>
      <c r="D2905" t="s">
        <v>4074</v>
      </c>
      <c r="E2905" t="s">
        <v>2055</v>
      </c>
      <c r="F2905" t="s">
        <v>4077</v>
      </c>
    </row>
    <row r="2906" spans="1:6">
      <c r="A2906" t="s">
        <v>2057</v>
      </c>
      <c r="B2906">
        <v>590</v>
      </c>
      <c r="C2906" s="1">
        <v>45901</v>
      </c>
      <c r="D2906" t="s">
        <v>4074</v>
      </c>
      <c r="E2906" t="s">
        <v>2057</v>
      </c>
      <c r="F2906" t="s">
        <v>4077</v>
      </c>
    </row>
    <row r="2907" spans="1:6">
      <c r="A2907" t="s">
        <v>2059</v>
      </c>
      <c r="B2907">
        <v>670</v>
      </c>
      <c r="C2907" s="1">
        <v>45901</v>
      </c>
      <c r="D2907" t="s">
        <v>4074</v>
      </c>
      <c r="E2907" t="s">
        <v>2059</v>
      </c>
      <c r="F2907" t="s">
        <v>4077</v>
      </c>
    </row>
    <row r="2908" spans="1:6">
      <c r="A2908" t="s">
        <v>2061</v>
      </c>
      <c r="B2908">
        <v>490</v>
      </c>
      <c r="C2908" s="1">
        <v>45901</v>
      </c>
      <c r="D2908" t="s">
        <v>4074</v>
      </c>
      <c r="E2908" t="s">
        <v>2061</v>
      </c>
      <c r="F2908" t="s">
        <v>4077</v>
      </c>
    </row>
    <row r="2909" spans="1:6">
      <c r="A2909" t="s">
        <v>2063</v>
      </c>
      <c r="B2909">
        <v>1580</v>
      </c>
      <c r="C2909" s="1">
        <v>45901</v>
      </c>
      <c r="D2909" t="s">
        <v>4074</v>
      </c>
      <c r="E2909" t="s">
        <v>2063</v>
      </c>
      <c r="F2909" t="s">
        <v>4077</v>
      </c>
    </row>
    <row r="2910" spans="1:6">
      <c r="A2910" t="s">
        <v>2065</v>
      </c>
      <c r="B2910">
        <v>1460</v>
      </c>
      <c r="C2910" s="1">
        <v>45901</v>
      </c>
      <c r="D2910" t="s">
        <v>4074</v>
      </c>
      <c r="E2910" t="s">
        <v>2065</v>
      </c>
      <c r="F2910" t="s">
        <v>4077</v>
      </c>
    </row>
    <row r="2911" spans="1:6">
      <c r="A2911" t="s">
        <v>2067</v>
      </c>
      <c r="B2911">
        <v>910</v>
      </c>
      <c r="C2911" s="1">
        <v>45901</v>
      </c>
      <c r="D2911" t="s">
        <v>4074</v>
      </c>
      <c r="E2911" t="s">
        <v>2067</v>
      </c>
      <c r="F2911" t="s">
        <v>4077</v>
      </c>
    </row>
    <row r="2912" spans="1:6">
      <c r="A2912" t="s">
        <v>2069</v>
      </c>
      <c r="B2912">
        <v>1070</v>
      </c>
      <c r="C2912" s="1">
        <v>45901</v>
      </c>
      <c r="D2912" t="s">
        <v>4074</v>
      </c>
      <c r="E2912" t="s">
        <v>2069</v>
      </c>
      <c r="F2912" t="s">
        <v>4077</v>
      </c>
    </row>
    <row r="2913" spans="1:6">
      <c r="A2913" t="s">
        <v>2071</v>
      </c>
      <c r="B2913">
        <v>2000</v>
      </c>
      <c r="C2913" s="1">
        <v>45901</v>
      </c>
      <c r="D2913" t="s">
        <v>4074</v>
      </c>
      <c r="E2913" t="s">
        <v>2071</v>
      </c>
      <c r="F2913" t="s">
        <v>4077</v>
      </c>
    </row>
    <row r="2914" spans="1:6">
      <c r="A2914" t="s">
        <v>2109</v>
      </c>
      <c r="B2914">
        <v>490</v>
      </c>
      <c r="C2914" s="1">
        <v>45901</v>
      </c>
      <c r="D2914" t="s">
        <v>4074</v>
      </c>
      <c r="E2914" t="s">
        <v>2109</v>
      </c>
      <c r="F2914" t="s">
        <v>4077</v>
      </c>
    </row>
    <row r="2915" spans="1:6">
      <c r="A2915" t="s">
        <v>2111</v>
      </c>
      <c r="B2915">
        <v>300</v>
      </c>
      <c r="C2915" s="1">
        <v>45901</v>
      </c>
      <c r="D2915" t="s">
        <v>4074</v>
      </c>
      <c r="E2915" t="s">
        <v>2111</v>
      </c>
      <c r="F2915" t="s">
        <v>4077</v>
      </c>
    </row>
    <row r="2916" spans="1:6">
      <c r="A2916" t="s">
        <v>2113</v>
      </c>
      <c r="B2916">
        <v>680</v>
      </c>
      <c r="C2916" s="1">
        <v>45901</v>
      </c>
      <c r="D2916" t="s">
        <v>4074</v>
      </c>
      <c r="E2916" t="s">
        <v>2113</v>
      </c>
      <c r="F2916" t="s">
        <v>4077</v>
      </c>
    </row>
    <row r="2917" spans="1:6">
      <c r="A2917" t="s">
        <v>2115</v>
      </c>
      <c r="B2917">
        <v>300</v>
      </c>
      <c r="C2917" s="1">
        <v>45901</v>
      </c>
      <c r="D2917" t="s">
        <v>4074</v>
      </c>
      <c r="E2917" t="s">
        <v>2115</v>
      </c>
      <c r="F2917" t="s">
        <v>4077</v>
      </c>
    </row>
    <row r="2918" spans="1:6">
      <c r="A2918" t="s">
        <v>2073</v>
      </c>
      <c r="B2918">
        <v>550</v>
      </c>
      <c r="C2918" s="1">
        <v>45901</v>
      </c>
      <c r="D2918" t="s">
        <v>4074</v>
      </c>
      <c r="E2918" t="s">
        <v>2073</v>
      </c>
      <c r="F2918" t="s">
        <v>4077</v>
      </c>
    </row>
    <row r="2919" spans="1:6">
      <c r="A2919" t="s">
        <v>2075</v>
      </c>
      <c r="B2919">
        <v>1030</v>
      </c>
      <c r="C2919" s="1">
        <v>45901</v>
      </c>
      <c r="D2919" t="s">
        <v>4074</v>
      </c>
      <c r="E2919" t="s">
        <v>2075</v>
      </c>
      <c r="F2919" t="s">
        <v>4077</v>
      </c>
    </row>
    <row r="2920" spans="1:6">
      <c r="A2920" t="s">
        <v>2077</v>
      </c>
      <c r="B2920">
        <v>600</v>
      </c>
      <c r="C2920" s="1">
        <v>45901</v>
      </c>
      <c r="D2920" t="s">
        <v>4074</v>
      </c>
      <c r="E2920" t="s">
        <v>2077</v>
      </c>
      <c r="F2920" t="s">
        <v>4077</v>
      </c>
    </row>
    <row r="2921" spans="1:6">
      <c r="A2921" t="s">
        <v>2079</v>
      </c>
      <c r="B2921">
        <v>780</v>
      </c>
      <c r="C2921" s="1">
        <v>45901</v>
      </c>
      <c r="D2921" t="s">
        <v>4074</v>
      </c>
      <c r="E2921" t="s">
        <v>2079</v>
      </c>
      <c r="F2921" t="s">
        <v>4077</v>
      </c>
    </row>
    <row r="2922" spans="1:6">
      <c r="A2922" t="s">
        <v>2081</v>
      </c>
      <c r="B2922">
        <v>780</v>
      </c>
      <c r="C2922" s="1">
        <v>45901</v>
      </c>
      <c r="D2922" t="s">
        <v>4074</v>
      </c>
      <c r="E2922" t="s">
        <v>2081</v>
      </c>
      <c r="F2922" t="s">
        <v>4077</v>
      </c>
    </row>
    <row r="2923" spans="1:6">
      <c r="A2923" t="s">
        <v>2083</v>
      </c>
      <c r="B2923">
        <v>1210</v>
      </c>
      <c r="C2923" s="1">
        <v>45901</v>
      </c>
      <c r="D2923" t="s">
        <v>4074</v>
      </c>
      <c r="E2923" t="s">
        <v>2083</v>
      </c>
      <c r="F2923" t="s">
        <v>4077</v>
      </c>
    </row>
    <row r="2924" spans="1:6">
      <c r="A2924" t="s">
        <v>2085</v>
      </c>
      <c r="B2924">
        <v>440</v>
      </c>
      <c r="C2924" s="1">
        <v>45901</v>
      </c>
      <c r="D2924" t="s">
        <v>4074</v>
      </c>
      <c r="E2924" t="s">
        <v>2085</v>
      </c>
      <c r="F2924" t="s">
        <v>4077</v>
      </c>
    </row>
    <row r="2925" spans="1:6">
      <c r="A2925" t="s">
        <v>2087</v>
      </c>
      <c r="B2925">
        <v>850</v>
      </c>
      <c r="C2925" s="1">
        <v>45901</v>
      </c>
      <c r="D2925" t="s">
        <v>4074</v>
      </c>
      <c r="E2925" t="s">
        <v>2087</v>
      </c>
      <c r="F2925" t="s">
        <v>4077</v>
      </c>
    </row>
    <row r="2926" spans="1:6">
      <c r="A2926" t="s">
        <v>2089</v>
      </c>
      <c r="B2926">
        <v>540</v>
      </c>
      <c r="C2926" s="1">
        <v>45901</v>
      </c>
      <c r="D2926" t="s">
        <v>4074</v>
      </c>
      <c r="E2926" t="s">
        <v>2089</v>
      </c>
      <c r="F2926" t="s">
        <v>4077</v>
      </c>
    </row>
    <row r="2927" spans="1:6">
      <c r="A2927" t="s">
        <v>2091</v>
      </c>
      <c r="B2927">
        <v>970</v>
      </c>
      <c r="C2927" s="1">
        <v>45901</v>
      </c>
      <c r="D2927" t="s">
        <v>4074</v>
      </c>
      <c r="E2927" t="s">
        <v>2091</v>
      </c>
      <c r="F2927" t="s">
        <v>4077</v>
      </c>
    </row>
    <row r="2928" spans="1:6">
      <c r="A2928" t="s">
        <v>2093</v>
      </c>
      <c r="B2928">
        <v>540</v>
      </c>
      <c r="C2928" s="1">
        <v>45901</v>
      </c>
      <c r="D2928" t="s">
        <v>4074</v>
      </c>
      <c r="E2928" t="s">
        <v>2093</v>
      </c>
      <c r="F2928" t="s">
        <v>4077</v>
      </c>
    </row>
    <row r="2929" spans="1:6">
      <c r="A2929" t="s">
        <v>2095</v>
      </c>
      <c r="B2929">
        <v>300</v>
      </c>
      <c r="C2929" s="1">
        <v>45901</v>
      </c>
      <c r="D2929" t="s">
        <v>4074</v>
      </c>
      <c r="E2929" t="s">
        <v>2095</v>
      </c>
      <c r="F2929" t="s">
        <v>4077</v>
      </c>
    </row>
    <row r="2930" spans="1:6">
      <c r="A2930" t="s">
        <v>2097</v>
      </c>
      <c r="B2930">
        <v>1070</v>
      </c>
      <c r="C2930" s="1">
        <v>45901</v>
      </c>
      <c r="D2930" t="s">
        <v>4074</v>
      </c>
      <c r="E2930" t="s">
        <v>2097</v>
      </c>
      <c r="F2930" t="s">
        <v>4077</v>
      </c>
    </row>
    <row r="2931" spans="1:6">
      <c r="A2931" t="s">
        <v>2099</v>
      </c>
      <c r="B2931">
        <v>970</v>
      </c>
      <c r="C2931" s="1">
        <v>45901</v>
      </c>
      <c r="D2931" t="s">
        <v>4074</v>
      </c>
      <c r="E2931" t="s">
        <v>2099</v>
      </c>
      <c r="F2931" t="s">
        <v>4077</v>
      </c>
    </row>
    <row r="2932" spans="1:6">
      <c r="A2932" t="s">
        <v>2101</v>
      </c>
      <c r="B2932">
        <v>680</v>
      </c>
      <c r="C2932" s="1">
        <v>45901</v>
      </c>
      <c r="D2932" t="s">
        <v>4074</v>
      </c>
      <c r="E2932" t="s">
        <v>2101</v>
      </c>
      <c r="F2932" t="s">
        <v>4077</v>
      </c>
    </row>
    <row r="2933" spans="1:6">
      <c r="A2933" t="s">
        <v>2103</v>
      </c>
      <c r="B2933">
        <v>780</v>
      </c>
      <c r="C2933" s="1">
        <v>45901</v>
      </c>
      <c r="D2933" t="s">
        <v>4074</v>
      </c>
      <c r="E2933" t="s">
        <v>2103</v>
      </c>
      <c r="F2933" t="s">
        <v>4077</v>
      </c>
    </row>
    <row r="2934" spans="1:6">
      <c r="A2934" t="s">
        <v>2105</v>
      </c>
      <c r="B2934">
        <v>1170</v>
      </c>
      <c r="C2934" s="1">
        <v>45901</v>
      </c>
      <c r="D2934" t="s">
        <v>4074</v>
      </c>
      <c r="E2934" t="s">
        <v>2105</v>
      </c>
      <c r="F2934" t="s">
        <v>4077</v>
      </c>
    </row>
    <row r="2935" spans="1:6">
      <c r="A2935" t="s">
        <v>2107</v>
      </c>
      <c r="B2935">
        <v>880</v>
      </c>
      <c r="C2935" s="1">
        <v>45901</v>
      </c>
      <c r="D2935" t="s">
        <v>4074</v>
      </c>
      <c r="E2935" t="s">
        <v>2107</v>
      </c>
      <c r="F2935" t="s">
        <v>4077</v>
      </c>
    </row>
    <row r="2936" spans="1:6">
      <c r="A2936" t="s">
        <v>2117</v>
      </c>
      <c r="B2936">
        <v>340</v>
      </c>
      <c r="C2936" s="1">
        <v>45901</v>
      </c>
      <c r="D2936" t="s">
        <v>4074</v>
      </c>
      <c r="E2936" t="s">
        <v>2117</v>
      </c>
      <c r="F2936" t="s">
        <v>4077</v>
      </c>
    </row>
    <row r="2937" spans="1:6">
      <c r="A2937" t="s">
        <v>2119</v>
      </c>
      <c r="B2937">
        <v>300</v>
      </c>
      <c r="C2937" s="1">
        <v>45901</v>
      </c>
      <c r="D2937" t="s">
        <v>4074</v>
      </c>
      <c r="E2937" t="s">
        <v>2119</v>
      </c>
      <c r="F2937" t="s">
        <v>4077</v>
      </c>
    </row>
    <row r="2938" spans="1:6">
      <c r="A2938" t="s">
        <v>2161</v>
      </c>
      <c r="B2938">
        <v>300</v>
      </c>
      <c r="C2938" s="1">
        <v>45901</v>
      </c>
      <c r="D2938" t="s">
        <v>4074</v>
      </c>
      <c r="E2938" t="s">
        <v>2161</v>
      </c>
      <c r="F2938" t="s">
        <v>4077</v>
      </c>
    </row>
    <row r="2939" spans="1:6">
      <c r="A2939" t="s">
        <v>2121</v>
      </c>
      <c r="B2939">
        <v>450</v>
      </c>
      <c r="C2939" s="1">
        <v>45901</v>
      </c>
      <c r="D2939" t="s">
        <v>4074</v>
      </c>
      <c r="E2939" t="s">
        <v>2121</v>
      </c>
      <c r="F2939" t="s">
        <v>4077</v>
      </c>
    </row>
    <row r="2940" spans="1:6">
      <c r="A2940" t="s">
        <v>2123</v>
      </c>
      <c r="B2940">
        <v>390</v>
      </c>
      <c r="C2940" s="1">
        <v>45901</v>
      </c>
      <c r="D2940" t="s">
        <v>4074</v>
      </c>
      <c r="E2940" t="s">
        <v>2123</v>
      </c>
      <c r="F2940" t="s">
        <v>4077</v>
      </c>
    </row>
    <row r="2941" spans="1:6">
      <c r="A2941" t="s">
        <v>2125</v>
      </c>
      <c r="B2941">
        <v>640</v>
      </c>
      <c r="C2941" s="1">
        <v>45901</v>
      </c>
      <c r="D2941" t="s">
        <v>4074</v>
      </c>
      <c r="E2941" t="s">
        <v>2125</v>
      </c>
      <c r="F2941" t="s">
        <v>4077</v>
      </c>
    </row>
    <row r="2942" spans="1:6">
      <c r="A2942" t="s">
        <v>2127</v>
      </c>
      <c r="B2942">
        <v>780</v>
      </c>
      <c r="C2942" s="1">
        <v>45901</v>
      </c>
      <c r="D2942" t="s">
        <v>4074</v>
      </c>
      <c r="E2942" t="s">
        <v>2127</v>
      </c>
      <c r="F2942" t="s">
        <v>4077</v>
      </c>
    </row>
    <row r="2943" spans="1:6">
      <c r="A2943" t="s">
        <v>2129</v>
      </c>
      <c r="B2943">
        <v>440</v>
      </c>
      <c r="C2943" s="1">
        <v>45901</v>
      </c>
      <c r="D2943" t="s">
        <v>4074</v>
      </c>
      <c r="E2943" t="s">
        <v>2129</v>
      </c>
      <c r="F2943" t="s">
        <v>4077</v>
      </c>
    </row>
    <row r="2944" spans="1:6">
      <c r="A2944" t="s">
        <v>2131</v>
      </c>
      <c r="B2944">
        <v>300</v>
      </c>
      <c r="C2944" s="1">
        <v>45901</v>
      </c>
      <c r="D2944" t="s">
        <v>4074</v>
      </c>
      <c r="E2944" t="s">
        <v>2131</v>
      </c>
      <c r="F2944" t="s">
        <v>4077</v>
      </c>
    </row>
    <row r="2945" spans="1:6">
      <c r="A2945" t="s">
        <v>2043</v>
      </c>
      <c r="B2945">
        <v>800</v>
      </c>
      <c r="C2945" s="1">
        <v>45901</v>
      </c>
      <c r="D2945" t="s">
        <v>4074</v>
      </c>
      <c r="E2945" t="s">
        <v>2043</v>
      </c>
      <c r="F2945" t="s">
        <v>4077</v>
      </c>
    </row>
    <row r="2946" spans="1:6">
      <c r="A2946" t="s">
        <v>2763</v>
      </c>
      <c r="B2946">
        <v>450</v>
      </c>
      <c r="C2946" s="1">
        <v>45901</v>
      </c>
      <c r="D2946" t="s">
        <v>4074</v>
      </c>
      <c r="E2946" t="s">
        <v>2763</v>
      </c>
      <c r="F2946" t="s">
        <v>4077</v>
      </c>
    </row>
    <row r="2947" spans="1:6">
      <c r="A2947" t="s">
        <v>2761</v>
      </c>
      <c r="B2947">
        <v>680</v>
      </c>
      <c r="C2947" s="1">
        <v>45901</v>
      </c>
      <c r="D2947" t="s">
        <v>4074</v>
      </c>
      <c r="E2947" t="s">
        <v>2761</v>
      </c>
      <c r="F2947" t="s">
        <v>4077</v>
      </c>
    </row>
    <row r="2948" spans="1:6">
      <c r="A2948" t="s">
        <v>2759</v>
      </c>
      <c r="B2948">
        <v>440</v>
      </c>
      <c r="C2948" s="1">
        <v>45901</v>
      </c>
      <c r="D2948" t="s">
        <v>4074</v>
      </c>
      <c r="E2948" t="s">
        <v>2759</v>
      </c>
      <c r="F2948" t="s">
        <v>4077</v>
      </c>
    </row>
    <row r="2949" spans="1:6">
      <c r="A2949" t="s">
        <v>2757</v>
      </c>
      <c r="B2949">
        <v>380</v>
      </c>
      <c r="C2949" s="1">
        <v>45901</v>
      </c>
      <c r="D2949" t="s">
        <v>4074</v>
      </c>
      <c r="E2949" t="s">
        <v>2757</v>
      </c>
      <c r="F2949" t="s">
        <v>4077</v>
      </c>
    </row>
    <row r="2950" spans="1:6">
      <c r="A2950" t="s">
        <v>2755</v>
      </c>
      <c r="B2950">
        <v>780</v>
      </c>
      <c r="C2950" s="1">
        <v>45901</v>
      </c>
      <c r="D2950" t="s">
        <v>4074</v>
      </c>
      <c r="E2950" t="s">
        <v>2755</v>
      </c>
      <c r="F2950" t="s">
        <v>4077</v>
      </c>
    </row>
    <row r="2951" spans="1:6">
      <c r="A2951" t="s">
        <v>2753</v>
      </c>
      <c r="B2951">
        <v>510</v>
      </c>
      <c r="C2951" s="1">
        <v>45901</v>
      </c>
      <c r="D2951" t="s">
        <v>4074</v>
      </c>
      <c r="E2951" t="s">
        <v>2753</v>
      </c>
      <c r="F2951" t="s">
        <v>4077</v>
      </c>
    </row>
    <row r="2952" spans="1:6">
      <c r="A2952" t="s">
        <v>2751</v>
      </c>
      <c r="B2952">
        <v>260</v>
      </c>
      <c r="C2952" s="1">
        <v>45901</v>
      </c>
      <c r="D2952" t="s">
        <v>4074</v>
      </c>
      <c r="E2952" t="s">
        <v>2751</v>
      </c>
      <c r="F2952" t="s">
        <v>4077</v>
      </c>
    </row>
    <row r="2953" spans="1:6">
      <c r="A2953" t="s">
        <v>2749</v>
      </c>
      <c r="B2953">
        <v>1650</v>
      </c>
      <c r="C2953" s="1">
        <v>45901</v>
      </c>
      <c r="D2953" t="s">
        <v>4074</v>
      </c>
      <c r="E2953" t="s">
        <v>2749</v>
      </c>
      <c r="F2953" t="s">
        <v>4077</v>
      </c>
    </row>
    <row r="2954" spans="1:6">
      <c r="A2954" t="s">
        <v>2769</v>
      </c>
      <c r="B2954">
        <v>300</v>
      </c>
      <c r="C2954" s="1">
        <v>45901</v>
      </c>
      <c r="D2954" t="s">
        <v>4074</v>
      </c>
      <c r="E2954" t="s">
        <v>2769</v>
      </c>
      <c r="F2954" t="s">
        <v>4077</v>
      </c>
    </row>
    <row r="2955" spans="1:6">
      <c r="A2955" t="s">
        <v>2767</v>
      </c>
      <c r="B2955">
        <v>280</v>
      </c>
      <c r="C2955" s="1">
        <v>45901</v>
      </c>
      <c r="D2955" t="s">
        <v>4074</v>
      </c>
      <c r="E2955" t="s">
        <v>2767</v>
      </c>
      <c r="F2955" t="s">
        <v>4077</v>
      </c>
    </row>
    <row r="2956" spans="1:6">
      <c r="A2956" t="s">
        <v>2765</v>
      </c>
      <c r="B2956">
        <v>330</v>
      </c>
      <c r="C2956" s="1">
        <v>45901</v>
      </c>
      <c r="D2956" t="s">
        <v>4074</v>
      </c>
      <c r="E2956" t="s">
        <v>2765</v>
      </c>
      <c r="F2956" t="s">
        <v>4077</v>
      </c>
    </row>
    <row r="2957" spans="1:6">
      <c r="A2957" t="s">
        <v>2791</v>
      </c>
      <c r="B2957">
        <v>430</v>
      </c>
      <c r="C2957" s="1">
        <v>45901</v>
      </c>
      <c r="D2957" t="s">
        <v>4074</v>
      </c>
      <c r="E2957" t="s">
        <v>2791</v>
      </c>
      <c r="F2957" t="s">
        <v>4077</v>
      </c>
    </row>
    <row r="2958" spans="1:6">
      <c r="A2958" t="s">
        <v>2789</v>
      </c>
      <c r="B2958">
        <v>430</v>
      </c>
      <c r="C2958" s="1">
        <v>45901</v>
      </c>
      <c r="D2958" t="s">
        <v>4074</v>
      </c>
      <c r="E2958" t="s">
        <v>2789</v>
      </c>
      <c r="F2958" t="s">
        <v>4077</v>
      </c>
    </row>
    <row r="2959" spans="1:6">
      <c r="A2959" t="s">
        <v>2787</v>
      </c>
      <c r="B2959">
        <v>590</v>
      </c>
      <c r="C2959" s="1">
        <v>45901</v>
      </c>
      <c r="D2959" t="s">
        <v>4074</v>
      </c>
      <c r="E2959" t="s">
        <v>2787</v>
      </c>
      <c r="F2959" t="s">
        <v>4077</v>
      </c>
    </row>
    <row r="2960" spans="1:6">
      <c r="A2960" t="s">
        <v>2785</v>
      </c>
      <c r="B2960">
        <v>230</v>
      </c>
      <c r="C2960" s="1">
        <v>45901</v>
      </c>
      <c r="D2960" t="s">
        <v>4074</v>
      </c>
      <c r="E2960" t="s">
        <v>2785</v>
      </c>
      <c r="F2960" t="s">
        <v>4077</v>
      </c>
    </row>
    <row r="2961" spans="1:6">
      <c r="A2961" t="s">
        <v>2783</v>
      </c>
      <c r="B2961">
        <v>300</v>
      </c>
      <c r="C2961" s="1">
        <v>45901</v>
      </c>
      <c r="D2961" t="s">
        <v>4074</v>
      </c>
      <c r="E2961" t="s">
        <v>2783</v>
      </c>
      <c r="F2961" t="s">
        <v>4077</v>
      </c>
    </row>
    <row r="2962" spans="1:6">
      <c r="A2962" t="s">
        <v>2781</v>
      </c>
      <c r="B2962">
        <v>350</v>
      </c>
      <c r="C2962" s="1">
        <v>45901</v>
      </c>
      <c r="D2962" t="s">
        <v>4074</v>
      </c>
      <c r="E2962" t="s">
        <v>2781</v>
      </c>
      <c r="F2962" t="s">
        <v>4077</v>
      </c>
    </row>
    <row r="2963" spans="1:6">
      <c r="A2963" t="s">
        <v>2779</v>
      </c>
      <c r="B2963">
        <v>240</v>
      </c>
      <c r="C2963" s="1">
        <v>45901</v>
      </c>
      <c r="D2963" t="s">
        <v>4074</v>
      </c>
      <c r="E2963" t="s">
        <v>2779</v>
      </c>
      <c r="F2963" t="s">
        <v>4077</v>
      </c>
    </row>
    <row r="2964" spans="1:6">
      <c r="A2964" t="s">
        <v>2777</v>
      </c>
      <c r="B2964">
        <v>460</v>
      </c>
      <c r="C2964" s="1">
        <v>45901</v>
      </c>
      <c r="D2964" t="s">
        <v>4074</v>
      </c>
      <c r="E2964" t="s">
        <v>2777</v>
      </c>
      <c r="F2964" t="s">
        <v>4077</v>
      </c>
    </row>
    <row r="2965" spans="1:6">
      <c r="A2965" t="s">
        <v>2775</v>
      </c>
      <c r="B2965">
        <v>400</v>
      </c>
      <c r="C2965" s="1">
        <v>45901</v>
      </c>
      <c r="D2965" t="s">
        <v>4074</v>
      </c>
      <c r="E2965" t="s">
        <v>2775</v>
      </c>
      <c r="F2965" t="s">
        <v>4077</v>
      </c>
    </row>
    <row r="2966" spans="1:6">
      <c r="A2966" t="s">
        <v>2773</v>
      </c>
      <c r="B2966">
        <v>310</v>
      </c>
      <c r="C2966" s="1">
        <v>45901</v>
      </c>
      <c r="D2966" t="s">
        <v>4074</v>
      </c>
      <c r="E2966" t="s">
        <v>2773</v>
      </c>
      <c r="F2966" t="s">
        <v>4077</v>
      </c>
    </row>
    <row r="2967" spans="1:6">
      <c r="A2967" t="s">
        <v>2771</v>
      </c>
      <c r="B2967">
        <v>510</v>
      </c>
      <c r="C2967" s="1">
        <v>45901</v>
      </c>
      <c r="D2967" t="s">
        <v>4074</v>
      </c>
      <c r="E2967" t="s">
        <v>2771</v>
      </c>
      <c r="F2967" t="s">
        <v>4077</v>
      </c>
    </row>
    <row r="2968" spans="1:6">
      <c r="A2968" t="s">
        <v>1348</v>
      </c>
      <c r="B2968">
        <v>680</v>
      </c>
      <c r="C2968" s="1">
        <v>45901</v>
      </c>
      <c r="D2968" t="s">
        <v>4074</v>
      </c>
      <c r="E2968" t="s">
        <v>1348</v>
      </c>
      <c r="F2968" t="s">
        <v>4077</v>
      </c>
    </row>
    <row r="2969" spans="1:6">
      <c r="A2969" t="s">
        <v>1350</v>
      </c>
      <c r="B2969">
        <v>910</v>
      </c>
      <c r="C2969" s="1">
        <v>45901</v>
      </c>
      <c r="D2969" t="s">
        <v>4074</v>
      </c>
      <c r="E2969" t="s">
        <v>1350</v>
      </c>
      <c r="F2969" t="s">
        <v>4077</v>
      </c>
    </row>
    <row r="2970" spans="1:6">
      <c r="A2970" t="s">
        <v>1352</v>
      </c>
      <c r="B2970">
        <v>590</v>
      </c>
      <c r="C2970" s="1">
        <v>45901</v>
      </c>
      <c r="D2970" t="s">
        <v>4074</v>
      </c>
      <c r="E2970" t="s">
        <v>1352</v>
      </c>
      <c r="F2970" t="s">
        <v>4077</v>
      </c>
    </row>
    <row r="2971" spans="1:6">
      <c r="A2971" t="s">
        <v>1354</v>
      </c>
      <c r="B2971">
        <v>680</v>
      </c>
      <c r="C2971" s="1">
        <v>45901</v>
      </c>
      <c r="D2971" t="s">
        <v>4074</v>
      </c>
      <c r="E2971" t="s">
        <v>1354</v>
      </c>
      <c r="F2971" t="s">
        <v>4077</v>
      </c>
    </row>
    <row r="2972" spans="1:6">
      <c r="A2972" t="s">
        <v>1320</v>
      </c>
      <c r="B2972">
        <v>440</v>
      </c>
      <c r="C2972" s="1">
        <v>45901</v>
      </c>
      <c r="D2972" t="s">
        <v>4074</v>
      </c>
      <c r="E2972" t="s">
        <v>1320</v>
      </c>
      <c r="F2972" t="s">
        <v>4077</v>
      </c>
    </row>
    <row r="2973" spans="1:6">
      <c r="A2973" t="s">
        <v>1424</v>
      </c>
      <c r="B2973">
        <v>390</v>
      </c>
      <c r="C2973" s="1">
        <v>45901</v>
      </c>
      <c r="D2973" t="s">
        <v>4074</v>
      </c>
      <c r="E2973" t="s">
        <v>1424</v>
      </c>
      <c r="F2973" t="s">
        <v>4077</v>
      </c>
    </row>
    <row r="2974" spans="1:6">
      <c r="A2974" t="s">
        <v>1426</v>
      </c>
      <c r="B2974">
        <v>340</v>
      </c>
      <c r="C2974" s="1">
        <v>45901</v>
      </c>
      <c r="D2974" t="s">
        <v>4074</v>
      </c>
      <c r="E2974" t="s">
        <v>1426</v>
      </c>
      <c r="F2974" t="s">
        <v>4077</v>
      </c>
    </row>
    <row r="2975" spans="1:6">
      <c r="A2975" t="s">
        <v>1428</v>
      </c>
      <c r="B2975">
        <v>490</v>
      </c>
      <c r="C2975" s="1">
        <v>45901</v>
      </c>
      <c r="D2975" t="s">
        <v>4074</v>
      </c>
      <c r="E2975" t="s">
        <v>1428</v>
      </c>
      <c r="F2975" t="s">
        <v>4077</v>
      </c>
    </row>
    <row r="2976" spans="1:6">
      <c r="A2976" t="s">
        <v>1430</v>
      </c>
      <c r="B2976">
        <v>390</v>
      </c>
      <c r="C2976" s="1">
        <v>45901</v>
      </c>
      <c r="D2976" t="s">
        <v>4074</v>
      </c>
      <c r="E2976" t="s">
        <v>1430</v>
      </c>
      <c r="F2976" t="s">
        <v>4077</v>
      </c>
    </row>
    <row r="2977" spans="1:6">
      <c r="A2977" t="s">
        <v>1432</v>
      </c>
      <c r="B2977">
        <v>440</v>
      </c>
      <c r="C2977" s="1">
        <v>45901</v>
      </c>
      <c r="D2977" t="s">
        <v>4074</v>
      </c>
      <c r="E2977" t="s">
        <v>1432</v>
      </c>
      <c r="F2977" t="s">
        <v>4077</v>
      </c>
    </row>
    <row r="2978" spans="1:6">
      <c r="A2978" t="s">
        <v>1434</v>
      </c>
      <c r="B2978">
        <v>390</v>
      </c>
      <c r="C2978" s="1">
        <v>45901</v>
      </c>
      <c r="D2978" t="s">
        <v>4074</v>
      </c>
      <c r="E2978" t="s">
        <v>1434</v>
      </c>
      <c r="F2978" t="s">
        <v>4077</v>
      </c>
    </row>
    <row r="2979" spans="1:6">
      <c r="A2979" t="s">
        <v>1322</v>
      </c>
      <c r="B2979">
        <v>600</v>
      </c>
      <c r="C2979" s="1">
        <v>45901</v>
      </c>
      <c r="D2979" t="s">
        <v>4074</v>
      </c>
      <c r="E2979" t="s">
        <v>1322</v>
      </c>
      <c r="F2979" t="s">
        <v>4077</v>
      </c>
    </row>
    <row r="2980" spans="1:6">
      <c r="A2980" t="s">
        <v>1324</v>
      </c>
      <c r="B2980">
        <v>400</v>
      </c>
      <c r="C2980" s="1">
        <v>45901</v>
      </c>
      <c r="D2980" t="s">
        <v>4074</v>
      </c>
      <c r="E2980" t="s">
        <v>1324</v>
      </c>
      <c r="F2980" t="s">
        <v>4077</v>
      </c>
    </row>
    <row r="2981" spans="1:6">
      <c r="A2981" t="s">
        <v>1326</v>
      </c>
      <c r="B2981">
        <v>650</v>
      </c>
      <c r="C2981" s="1">
        <v>45901</v>
      </c>
      <c r="D2981" t="s">
        <v>4074</v>
      </c>
      <c r="E2981" t="s">
        <v>1326</v>
      </c>
      <c r="F2981" t="s">
        <v>4077</v>
      </c>
    </row>
    <row r="2982" spans="1:6">
      <c r="A2982" t="s">
        <v>1328</v>
      </c>
      <c r="B2982">
        <v>490</v>
      </c>
      <c r="C2982" s="1">
        <v>45901</v>
      </c>
      <c r="D2982" t="s">
        <v>4074</v>
      </c>
      <c r="E2982" t="s">
        <v>1328</v>
      </c>
      <c r="F2982" t="s">
        <v>4077</v>
      </c>
    </row>
    <row r="2983" spans="1:6">
      <c r="A2983" t="s">
        <v>1330</v>
      </c>
      <c r="B2983">
        <v>450</v>
      </c>
      <c r="C2983" s="1">
        <v>45901</v>
      </c>
      <c r="D2983" t="s">
        <v>4074</v>
      </c>
      <c r="E2983" t="s">
        <v>1330</v>
      </c>
      <c r="F2983" t="s">
        <v>4077</v>
      </c>
    </row>
    <row r="2984" spans="1:6">
      <c r="A2984" t="s">
        <v>1332</v>
      </c>
      <c r="B2984">
        <v>1210</v>
      </c>
      <c r="C2984" s="1">
        <v>45901</v>
      </c>
      <c r="D2984" t="s">
        <v>4074</v>
      </c>
      <c r="E2984" t="s">
        <v>1332</v>
      </c>
      <c r="F2984" t="s">
        <v>4077</v>
      </c>
    </row>
    <row r="2985" spans="1:6">
      <c r="A2985" t="s">
        <v>1334</v>
      </c>
      <c r="B2985">
        <v>1340</v>
      </c>
      <c r="C2985" s="1">
        <v>45901</v>
      </c>
      <c r="D2985" t="s">
        <v>4074</v>
      </c>
      <c r="E2985" t="s">
        <v>1334</v>
      </c>
      <c r="F2985" t="s">
        <v>4077</v>
      </c>
    </row>
    <row r="2986" spans="1:6">
      <c r="A2986" t="s">
        <v>1336</v>
      </c>
      <c r="B2986">
        <v>1210</v>
      </c>
      <c r="C2986" s="1">
        <v>45901</v>
      </c>
      <c r="D2986" t="s">
        <v>4074</v>
      </c>
      <c r="E2986" t="s">
        <v>1336</v>
      </c>
      <c r="F2986" t="s">
        <v>4077</v>
      </c>
    </row>
    <row r="2987" spans="1:6">
      <c r="A2987" t="s">
        <v>1338</v>
      </c>
      <c r="B2987">
        <v>640</v>
      </c>
      <c r="C2987" s="1">
        <v>45901</v>
      </c>
      <c r="D2987" t="s">
        <v>4074</v>
      </c>
      <c r="E2987" t="s">
        <v>1338</v>
      </c>
      <c r="F2987" t="s">
        <v>4077</v>
      </c>
    </row>
    <row r="2988" spans="1:6">
      <c r="A2988" t="s">
        <v>1340</v>
      </c>
      <c r="B2988">
        <v>1750</v>
      </c>
      <c r="C2988" s="1">
        <v>45901</v>
      </c>
      <c r="D2988" t="s">
        <v>4074</v>
      </c>
      <c r="E2988" t="s">
        <v>1340</v>
      </c>
      <c r="F2988" t="s">
        <v>4077</v>
      </c>
    </row>
    <row r="2989" spans="1:6">
      <c r="A2989" t="s">
        <v>1342</v>
      </c>
      <c r="B2989">
        <v>1460</v>
      </c>
      <c r="C2989" s="1">
        <v>45901</v>
      </c>
      <c r="D2989" t="s">
        <v>4074</v>
      </c>
      <c r="E2989" t="s">
        <v>1342</v>
      </c>
      <c r="F2989" t="s">
        <v>4077</v>
      </c>
    </row>
    <row r="2990" spans="1:6">
      <c r="A2990" t="s">
        <v>1344</v>
      </c>
      <c r="B2990">
        <v>1270</v>
      </c>
      <c r="C2990" s="1">
        <v>45901</v>
      </c>
      <c r="D2990" t="s">
        <v>4074</v>
      </c>
      <c r="E2990" t="s">
        <v>1344</v>
      </c>
      <c r="F2990" t="s">
        <v>4077</v>
      </c>
    </row>
    <row r="2991" spans="1:6">
      <c r="A2991" t="s">
        <v>1346</v>
      </c>
      <c r="B2991">
        <v>1500</v>
      </c>
      <c r="C2991" s="1">
        <v>45901</v>
      </c>
      <c r="D2991" t="s">
        <v>4074</v>
      </c>
      <c r="E2991" t="s">
        <v>1346</v>
      </c>
      <c r="F2991" t="s">
        <v>4077</v>
      </c>
    </row>
    <row r="2992" spans="1:6">
      <c r="A2992" t="s">
        <v>1356</v>
      </c>
      <c r="B2992">
        <v>490</v>
      </c>
      <c r="C2992" s="1">
        <v>45901</v>
      </c>
      <c r="D2992" t="s">
        <v>4074</v>
      </c>
      <c r="E2992" t="s">
        <v>1356</v>
      </c>
      <c r="F2992" t="s">
        <v>4077</v>
      </c>
    </row>
    <row r="2993" spans="1:6">
      <c r="A2993" t="s">
        <v>1358</v>
      </c>
      <c r="B2993">
        <v>730</v>
      </c>
      <c r="C2993" s="1">
        <v>45901</v>
      </c>
      <c r="D2993" t="s">
        <v>4074</v>
      </c>
      <c r="E2993" t="s">
        <v>1358</v>
      </c>
      <c r="F2993" t="s">
        <v>4077</v>
      </c>
    </row>
    <row r="2994" spans="1:6">
      <c r="A2994" t="s">
        <v>1360</v>
      </c>
      <c r="B2994">
        <v>640</v>
      </c>
      <c r="C2994" s="1">
        <v>45901</v>
      </c>
      <c r="D2994" t="s">
        <v>4074</v>
      </c>
      <c r="E2994" t="s">
        <v>1360</v>
      </c>
      <c r="F2994" t="s">
        <v>4077</v>
      </c>
    </row>
    <row r="2995" spans="1:6">
      <c r="A2995" t="s">
        <v>1362</v>
      </c>
      <c r="B2995">
        <v>390</v>
      </c>
      <c r="C2995" s="1">
        <v>45901</v>
      </c>
      <c r="D2995" t="s">
        <v>4074</v>
      </c>
      <c r="E2995" t="s">
        <v>1362</v>
      </c>
      <c r="F2995" t="s">
        <v>4077</v>
      </c>
    </row>
    <row r="2996" spans="1:6">
      <c r="A2996" t="s">
        <v>1364</v>
      </c>
      <c r="B2996">
        <v>910</v>
      </c>
      <c r="C2996" s="1">
        <v>45901</v>
      </c>
      <c r="D2996" t="s">
        <v>4074</v>
      </c>
      <c r="E2996" t="s">
        <v>1364</v>
      </c>
      <c r="F2996" t="s">
        <v>4077</v>
      </c>
    </row>
    <row r="2997" spans="1:6">
      <c r="A2997" t="s">
        <v>1366</v>
      </c>
      <c r="B2997">
        <v>1090</v>
      </c>
      <c r="C2997" s="1">
        <v>45901</v>
      </c>
      <c r="D2997" t="s">
        <v>4074</v>
      </c>
      <c r="E2997" t="s">
        <v>1366</v>
      </c>
      <c r="F2997" t="s">
        <v>4077</v>
      </c>
    </row>
    <row r="2998" spans="1:6">
      <c r="A2998" t="s">
        <v>1368</v>
      </c>
      <c r="B2998">
        <v>1580</v>
      </c>
      <c r="C2998" s="1">
        <v>45901</v>
      </c>
      <c r="D2998" t="s">
        <v>4074</v>
      </c>
      <c r="E2998" t="s">
        <v>1368</v>
      </c>
      <c r="F2998" t="s">
        <v>4077</v>
      </c>
    </row>
    <row r="2999" spans="1:6">
      <c r="A2999" t="s">
        <v>1370</v>
      </c>
      <c r="B2999">
        <v>1400</v>
      </c>
      <c r="C2999" s="1">
        <v>45901</v>
      </c>
      <c r="D2999" t="s">
        <v>4074</v>
      </c>
      <c r="E2999" t="s">
        <v>1370</v>
      </c>
      <c r="F2999" t="s">
        <v>4077</v>
      </c>
    </row>
    <row r="3000" spans="1:6">
      <c r="A3000" t="s">
        <v>1372</v>
      </c>
      <c r="B3000">
        <v>700</v>
      </c>
      <c r="C3000" s="1">
        <v>45901</v>
      </c>
      <c r="D3000" t="s">
        <v>4074</v>
      </c>
      <c r="E3000" t="s">
        <v>1372</v>
      </c>
      <c r="F3000" t="s">
        <v>4077</v>
      </c>
    </row>
    <row r="3001" spans="1:6">
      <c r="A3001" t="s">
        <v>1374</v>
      </c>
      <c r="B3001">
        <v>2180</v>
      </c>
      <c r="C3001" s="1">
        <v>45901</v>
      </c>
      <c r="D3001" t="s">
        <v>4074</v>
      </c>
      <c r="E3001" t="s">
        <v>1374</v>
      </c>
      <c r="F3001" t="s">
        <v>4077</v>
      </c>
    </row>
    <row r="3002" spans="1:6">
      <c r="A3002" t="s">
        <v>1376</v>
      </c>
      <c r="B3002">
        <v>1170</v>
      </c>
      <c r="C3002" s="1">
        <v>45901</v>
      </c>
      <c r="D3002" t="s">
        <v>4074</v>
      </c>
      <c r="E3002" t="s">
        <v>1376</v>
      </c>
      <c r="F3002" t="s">
        <v>4077</v>
      </c>
    </row>
    <row r="3003" spans="1:6">
      <c r="A3003" t="s">
        <v>1378</v>
      </c>
      <c r="B3003">
        <v>400</v>
      </c>
      <c r="C3003" s="1">
        <v>45901</v>
      </c>
      <c r="D3003" t="s">
        <v>4074</v>
      </c>
      <c r="E3003" t="s">
        <v>1378</v>
      </c>
      <c r="F3003" t="s">
        <v>4077</v>
      </c>
    </row>
    <row r="3004" spans="1:6">
      <c r="A3004" t="s">
        <v>1380</v>
      </c>
      <c r="B3004">
        <v>1210</v>
      </c>
      <c r="C3004" s="1">
        <v>45901</v>
      </c>
      <c r="D3004" t="s">
        <v>4074</v>
      </c>
      <c r="E3004" t="s">
        <v>1380</v>
      </c>
      <c r="F3004" t="s">
        <v>4077</v>
      </c>
    </row>
    <row r="3005" spans="1:6">
      <c r="A3005" t="s">
        <v>1382</v>
      </c>
      <c r="B3005">
        <v>970</v>
      </c>
      <c r="C3005" s="1">
        <v>45901</v>
      </c>
      <c r="D3005" t="s">
        <v>4074</v>
      </c>
      <c r="E3005" t="s">
        <v>1382</v>
      </c>
      <c r="F3005" t="s">
        <v>4077</v>
      </c>
    </row>
    <row r="3006" spans="1:6">
      <c r="A3006" t="s">
        <v>1384</v>
      </c>
      <c r="B3006">
        <v>1460</v>
      </c>
      <c r="C3006" s="1">
        <v>45901</v>
      </c>
      <c r="D3006" t="s">
        <v>4074</v>
      </c>
      <c r="E3006" t="s">
        <v>1384</v>
      </c>
      <c r="F3006" t="s">
        <v>4077</v>
      </c>
    </row>
    <row r="3007" spans="1:6">
      <c r="A3007" t="s">
        <v>1386</v>
      </c>
      <c r="B3007">
        <v>1650</v>
      </c>
      <c r="C3007" s="1">
        <v>45901</v>
      </c>
      <c r="D3007" t="s">
        <v>4074</v>
      </c>
      <c r="E3007" t="s">
        <v>1386</v>
      </c>
      <c r="F3007" t="s">
        <v>4077</v>
      </c>
    </row>
    <row r="3008" spans="1:6">
      <c r="A3008" t="s">
        <v>1388</v>
      </c>
      <c r="B3008">
        <v>1200</v>
      </c>
      <c r="C3008" s="1">
        <v>45901</v>
      </c>
      <c r="D3008" t="s">
        <v>4074</v>
      </c>
      <c r="E3008" t="s">
        <v>1388</v>
      </c>
      <c r="F3008" t="s">
        <v>4077</v>
      </c>
    </row>
    <row r="3009" spans="1:6">
      <c r="A3009" t="s">
        <v>1390</v>
      </c>
      <c r="B3009">
        <v>2910</v>
      </c>
      <c r="C3009" s="1">
        <v>45901</v>
      </c>
      <c r="D3009" t="s">
        <v>4074</v>
      </c>
      <c r="E3009" t="s">
        <v>1390</v>
      </c>
      <c r="F3009" t="s">
        <v>4077</v>
      </c>
    </row>
    <row r="3010" spans="1:6">
      <c r="A3010" t="s">
        <v>1392</v>
      </c>
      <c r="B3010">
        <v>1940</v>
      </c>
      <c r="C3010" s="1">
        <v>45901</v>
      </c>
      <c r="D3010" t="s">
        <v>4074</v>
      </c>
      <c r="E3010" t="s">
        <v>1392</v>
      </c>
      <c r="F3010" t="s">
        <v>4077</v>
      </c>
    </row>
    <row r="3011" spans="1:6">
      <c r="A3011" t="s">
        <v>1394</v>
      </c>
      <c r="B3011">
        <v>1640</v>
      </c>
      <c r="C3011" s="1">
        <v>45901</v>
      </c>
      <c r="D3011" t="s">
        <v>4074</v>
      </c>
      <c r="E3011" t="s">
        <v>1394</v>
      </c>
      <c r="F3011" t="s">
        <v>4077</v>
      </c>
    </row>
    <row r="3012" spans="1:6">
      <c r="A3012" t="s">
        <v>1396</v>
      </c>
      <c r="B3012">
        <v>450</v>
      </c>
      <c r="C3012" s="1">
        <v>45901</v>
      </c>
      <c r="D3012" t="s">
        <v>4074</v>
      </c>
      <c r="E3012" t="s">
        <v>1396</v>
      </c>
      <c r="F3012" t="s">
        <v>4077</v>
      </c>
    </row>
    <row r="3013" spans="1:6">
      <c r="A3013" t="s">
        <v>1398</v>
      </c>
      <c r="B3013">
        <v>500</v>
      </c>
      <c r="C3013" s="1">
        <v>45901</v>
      </c>
      <c r="D3013" t="s">
        <v>4074</v>
      </c>
      <c r="E3013" t="s">
        <v>1398</v>
      </c>
      <c r="F3013" t="s">
        <v>4077</v>
      </c>
    </row>
    <row r="3014" spans="1:6">
      <c r="A3014" t="s">
        <v>1400</v>
      </c>
      <c r="B3014">
        <v>900</v>
      </c>
      <c r="C3014" s="1">
        <v>45901</v>
      </c>
      <c r="D3014" t="s">
        <v>4074</v>
      </c>
      <c r="E3014" t="s">
        <v>1400</v>
      </c>
      <c r="F3014" t="s">
        <v>4077</v>
      </c>
    </row>
    <row r="3015" spans="1:6">
      <c r="A3015" t="s">
        <v>1402</v>
      </c>
      <c r="B3015">
        <v>2400</v>
      </c>
      <c r="C3015" s="1">
        <v>45901</v>
      </c>
      <c r="D3015" t="s">
        <v>4074</v>
      </c>
      <c r="E3015" t="s">
        <v>1402</v>
      </c>
      <c r="F3015" t="s">
        <v>4077</v>
      </c>
    </row>
    <row r="3016" spans="1:6">
      <c r="A3016" t="s">
        <v>1404</v>
      </c>
      <c r="B3016">
        <v>600</v>
      </c>
      <c r="C3016" s="1">
        <v>45901</v>
      </c>
      <c r="D3016" t="s">
        <v>4074</v>
      </c>
      <c r="E3016" t="s">
        <v>1404</v>
      </c>
      <c r="F3016" t="s">
        <v>4077</v>
      </c>
    </row>
    <row r="3017" spans="1:6">
      <c r="A3017" t="s">
        <v>1406</v>
      </c>
      <c r="B3017">
        <v>490</v>
      </c>
      <c r="C3017" s="1">
        <v>45901</v>
      </c>
      <c r="D3017" t="s">
        <v>4074</v>
      </c>
      <c r="E3017" t="s">
        <v>1406</v>
      </c>
      <c r="F3017" t="s">
        <v>4077</v>
      </c>
    </row>
    <row r="3018" spans="1:6">
      <c r="A3018" t="s">
        <v>1408</v>
      </c>
      <c r="B3018">
        <v>730</v>
      </c>
      <c r="C3018" s="1">
        <v>45901</v>
      </c>
      <c r="D3018" t="s">
        <v>4074</v>
      </c>
      <c r="E3018" t="s">
        <v>1408</v>
      </c>
      <c r="F3018" t="s">
        <v>4077</v>
      </c>
    </row>
    <row r="3019" spans="1:6">
      <c r="A3019" t="s">
        <v>1410</v>
      </c>
      <c r="B3019">
        <v>970</v>
      </c>
      <c r="C3019" s="1">
        <v>45901</v>
      </c>
      <c r="D3019" t="s">
        <v>4074</v>
      </c>
      <c r="E3019" t="s">
        <v>1410</v>
      </c>
      <c r="F3019" t="s">
        <v>4077</v>
      </c>
    </row>
    <row r="3020" spans="1:6">
      <c r="A3020" t="s">
        <v>1412</v>
      </c>
      <c r="B3020">
        <v>1090</v>
      </c>
      <c r="C3020" s="1">
        <v>45901</v>
      </c>
      <c r="D3020" t="s">
        <v>4074</v>
      </c>
      <c r="E3020" t="s">
        <v>1412</v>
      </c>
      <c r="F3020" t="s">
        <v>4077</v>
      </c>
    </row>
    <row r="3021" spans="1:6">
      <c r="A3021" t="s">
        <v>1414</v>
      </c>
      <c r="B3021">
        <v>490</v>
      </c>
      <c r="C3021" s="1">
        <v>45901</v>
      </c>
      <c r="D3021" t="s">
        <v>4074</v>
      </c>
      <c r="E3021" t="s">
        <v>1414</v>
      </c>
      <c r="F3021" t="s">
        <v>4077</v>
      </c>
    </row>
    <row r="3022" spans="1:6">
      <c r="A3022" t="s">
        <v>1416</v>
      </c>
      <c r="B3022">
        <v>1340</v>
      </c>
      <c r="C3022" s="1">
        <v>45901</v>
      </c>
      <c r="D3022" t="s">
        <v>4074</v>
      </c>
      <c r="E3022" t="s">
        <v>1416</v>
      </c>
      <c r="F3022" t="s">
        <v>4077</v>
      </c>
    </row>
    <row r="3023" spans="1:6">
      <c r="A3023" t="s">
        <v>1418</v>
      </c>
      <c r="B3023">
        <v>2330</v>
      </c>
      <c r="C3023" s="1">
        <v>45901</v>
      </c>
      <c r="D3023" t="s">
        <v>4074</v>
      </c>
      <c r="E3023" t="s">
        <v>1418</v>
      </c>
      <c r="F3023" t="s">
        <v>4077</v>
      </c>
    </row>
    <row r="3024" spans="1:6">
      <c r="A3024" t="s">
        <v>1420</v>
      </c>
      <c r="B3024">
        <v>880</v>
      </c>
      <c r="C3024" s="1">
        <v>45901</v>
      </c>
      <c r="D3024" t="s">
        <v>4074</v>
      </c>
      <c r="E3024" t="s">
        <v>1420</v>
      </c>
      <c r="F3024" t="s">
        <v>4077</v>
      </c>
    </row>
    <row r="3025" spans="1:6">
      <c r="A3025" t="s">
        <v>1422</v>
      </c>
      <c r="B3025">
        <v>650</v>
      </c>
      <c r="C3025" s="1">
        <v>45901</v>
      </c>
      <c r="D3025" t="s">
        <v>4074</v>
      </c>
      <c r="E3025" t="s">
        <v>1422</v>
      </c>
      <c r="F3025" t="s">
        <v>4077</v>
      </c>
    </row>
    <row r="3026" spans="1:6">
      <c r="A3026" t="s">
        <v>2591</v>
      </c>
      <c r="B3026">
        <v>490</v>
      </c>
      <c r="C3026" s="1">
        <v>45901</v>
      </c>
      <c r="D3026" t="s">
        <v>4074</v>
      </c>
      <c r="E3026" t="s">
        <v>2591</v>
      </c>
      <c r="F3026" t="s">
        <v>4077</v>
      </c>
    </row>
    <row r="3027" spans="1:6">
      <c r="A3027" t="s">
        <v>2589</v>
      </c>
      <c r="B3027">
        <v>970</v>
      </c>
      <c r="C3027" s="1">
        <v>45901</v>
      </c>
      <c r="D3027" t="s">
        <v>4074</v>
      </c>
      <c r="E3027" t="s">
        <v>2589</v>
      </c>
      <c r="F3027" t="s">
        <v>4077</v>
      </c>
    </row>
    <row r="3028" spans="1:6">
      <c r="A3028" t="s">
        <v>2617</v>
      </c>
      <c r="B3028">
        <v>300</v>
      </c>
      <c r="C3028" s="1">
        <v>45901</v>
      </c>
      <c r="D3028" t="s">
        <v>4074</v>
      </c>
      <c r="E3028" t="s">
        <v>2617</v>
      </c>
      <c r="F3028" t="s">
        <v>4077</v>
      </c>
    </row>
    <row r="3029" spans="1:6">
      <c r="A3029" t="s">
        <v>2615</v>
      </c>
      <c r="B3029">
        <v>390</v>
      </c>
      <c r="C3029" s="1">
        <v>45901</v>
      </c>
      <c r="D3029" t="s">
        <v>4074</v>
      </c>
      <c r="E3029" t="s">
        <v>2615</v>
      </c>
      <c r="F3029" t="s">
        <v>4077</v>
      </c>
    </row>
    <row r="3030" spans="1:6">
      <c r="A3030" t="s">
        <v>2613</v>
      </c>
      <c r="B3030">
        <v>850</v>
      </c>
      <c r="C3030" s="1">
        <v>45901</v>
      </c>
      <c r="D3030" t="s">
        <v>4074</v>
      </c>
      <c r="E3030" t="s">
        <v>2613</v>
      </c>
      <c r="F3030" t="s">
        <v>4077</v>
      </c>
    </row>
    <row r="3031" spans="1:6">
      <c r="A3031" t="s">
        <v>2611</v>
      </c>
      <c r="B3031">
        <v>1090</v>
      </c>
      <c r="C3031" s="1">
        <v>45901</v>
      </c>
      <c r="D3031" t="s">
        <v>4074</v>
      </c>
      <c r="E3031" t="s">
        <v>2611</v>
      </c>
      <c r="F3031" t="s">
        <v>4077</v>
      </c>
    </row>
    <row r="3032" spans="1:6">
      <c r="A3032" t="s">
        <v>2609</v>
      </c>
      <c r="B3032">
        <v>1090</v>
      </c>
      <c r="C3032" s="1">
        <v>45901</v>
      </c>
      <c r="D3032" t="s">
        <v>4074</v>
      </c>
      <c r="E3032" t="s">
        <v>2609</v>
      </c>
      <c r="F3032" t="s">
        <v>4077</v>
      </c>
    </row>
    <row r="3033" spans="1:6">
      <c r="A3033" t="s">
        <v>2587</v>
      </c>
      <c r="B3033">
        <v>400</v>
      </c>
      <c r="C3033" s="1">
        <v>45901</v>
      </c>
      <c r="D3033" t="s">
        <v>4074</v>
      </c>
      <c r="E3033" t="s">
        <v>2587</v>
      </c>
      <c r="F3033" t="s">
        <v>4077</v>
      </c>
    </row>
    <row r="3034" spans="1:6">
      <c r="A3034" t="s">
        <v>2607</v>
      </c>
      <c r="B3034">
        <v>1460</v>
      </c>
      <c r="C3034" s="1">
        <v>45901</v>
      </c>
      <c r="D3034" t="s">
        <v>4074</v>
      </c>
      <c r="E3034" t="s">
        <v>2607</v>
      </c>
      <c r="F3034" t="s">
        <v>4077</v>
      </c>
    </row>
    <row r="3035" spans="1:6">
      <c r="A3035" t="s">
        <v>2605</v>
      </c>
      <c r="B3035">
        <v>1580</v>
      </c>
      <c r="C3035" s="1">
        <v>45901</v>
      </c>
      <c r="D3035" t="s">
        <v>4074</v>
      </c>
      <c r="E3035" t="s">
        <v>2605</v>
      </c>
      <c r="F3035" t="s">
        <v>4077</v>
      </c>
    </row>
    <row r="3036" spans="1:6">
      <c r="A3036" t="s">
        <v>2603</v>
      </c>
      <c r="B3036">
        <v>1090</v>
      </c>
      <c r="C3036" s="1">
        <v>45901</v>
      </c>
      <c r="D3036" t="s">
        <v>4074</v>
      </c>
      <c r="E3036" t="s">
        <v>2603</v>
      </c>
      <c r="F3036" t="s">
        <v>4077</v>
      </c>
    </row>
    <row r="3037" spans="1:6">
      <c r="A3037" t="s">
        <v>2601</v>
      </c>
      <c r="B3037">
        <v>540</v>
      </c>
      <c r="C3037" s="1">
        <v>45901</v>
      </c>
      <c r="D3037" t="s">
        <v>4074</v>
      </c>
      <c r="E3037" t="s">
        <v>2601</v>
      </c>
      <c r="F3037" t="s">
        <v>4077</v>
      </c>
    </row>
    <row r="3038" spans="1:6">
      <c r="A3038" t="s">
        <v>2599</v>
      </c>
      <c r="B3038">
        <v>850</v>
      </c>
      <c r="C3038" s="1">
        <v>45901</v>
      </c>
      <c r="D3038" t="s">
        <v>4074</v>
      </c>
      <c r="E3038" t="s">
        <v>2599</v>
      </c>
      <c r="F3038" t="s">
        <v>4077</v>
      </c>
    </row>
    <row r="3039" spans="1:6">
      <c r="A3039" t="s">
        <v>2597</v>
      </c>
      <c r="B3039">
        <v>1170</v>
      </c>
      <c r="C3039" s="1">
        <v>45901</v>
      </c>
      <c r="D3039" t="s">
        <v>4074</v>
      </c>
      <c r="E3039" t="s">
        <v>2597</v>
      </c>
      <c r="F3039" t="s">
        <v>4077</v>
      </c>
    </row>
    <row r="3040" spans="1:6">
      <c r="A3040" t="s">
        <v>2595</v>
      </c>
      <c r="B3040">
        <v>1460</v>
      </c>
      <c r="C3040" s="1">
        <v>45901</v>
      </c>
      <c r="D3040" t="s">
        <v>4074</v>
      </c>
      <c r="E3040" t="s">
        <v>2595</v>
      </c>
      <c r="F3040" t="s">
        <v>4077</v>
      </c>
    </row>
    <row r="3041" spans="1:6">
      <c r="A3041" t="s">
        <v>2593</v>
      </c>
      <c r="B3041">
        <v>1940</v>
      </c>
      <c r="C3041" s="1">
        <v>45901</v>
      </c>
      <c r="D3041" t="s">
        <v>4074</v>
      </c>
      <c r="E3041" t="s">
        <v>2593</v>
      </c>
      <c r="F3041" t="s">
        <v>4077</v>
      </c>
    </row>
    <row r="3042" spans="1:6">
      <c r="A3042" t="s">
        <v>1204</v>
      </c>
      <c r="B3042">
        <v>1210</v>
      </c>
      <c r="C3042" s="1">
        <v>45901</v>
      </c>
      <c r="D3042" t="s">
        <v>4074</v>
      </c>
      <c r="E3042" t="s">
        <v>1204</v>
      </c>
      <c r="F3042" t="s">
        <v>4077</v>
      </c>
    </row>
    <row r="3043" spans="1:6">
      <c r="A3043" t="s">
        <v>1206</v>
      </c>
      <c r="B3043">
        <v>780</v>
      </c>
      <c r="C3043" s="1">
        <v>45901</v>
      </c>
      <c r="D3043" t="s">
        <v>4074</v>
      </c>
      <c r="E3043" t="s">
        <v>1206</v>
      </c>
      <c r="F3043" t="s">
        <v>4077</v>
      </c>
    </row>
    <row r="3044" spans="1:6">
      <c r="A3044" t="s">
        <v>1208</v>
      </c>
      <c r="B3044">
        <v>1210</v>
      </c>
      <c r="C3044" s="1">
        <v>45901</v>
      </c>
      <c r="D3044" t="s">
        <v>4074</v>
      </c>
      <c r="E3044" t="s">
        <v>1208</v>
      </c>
      <c r="F3044" t="s">
        <v>4077</v>
      </c>
    </row>
    <row r="3045" spans="1:6">
      <c r="A3045" t="s">
        <v>1210</v>
      </c>
      <c r="B3045">
        <v>780</v>
      </c>
      <c r="C3045" s="1">
        <v>45901</v>
      </c>
      <c r="D3045" t="s">
        <v>4074</v>
      </c>
      <c r="E3045" t="s">
        <v>1210</v>
      </c>
      <c r="F3045" t="s">
        <v>4077</v>
      </c>
    </row>
    <row r="3046" spans="1:6">
      <c r="A3046" t="s">
        <v>1212</v>
      </c>
      <c r="B3046">
        <v>480</v>
      </c>
      <c r="C3046" s="1">
        <v>45901</v>
      </c>
      <c r="D3046" t="s">
        <v>4074</v>
      </c>
      <c r="E3046" t="s">
        <v>1212</v>
      </c>
      <c r="F3046" t="s">
        <v>4077</v>
      </c>
    </row>
    <row r="3047" spans="1:6">
      <c r="A3047" t="s">
        <v>1214</v>
      </c>
      <c r="B3047">
        <v>590</v>
      </c>
      <c r="C3047" s="1">
        <v>45901</v>
      </c>
      <c r="D3047" t="s">
        <v>4074</v>
      </c>
      <c r="E3047" t="s">
        <v>1214</v>
      </c>
      <c r="F3047" t="s">
        <v>4077</v>
      </c>
    </row>
    <row r="3048" spans="1:6">
      <c r="A3048" t="s">
        <v>1216</v>
      </c>
      <c r="B3048">
        <v>390</v>
      </c>
      <c r="C3048" s="1">
        <v>45901</v>
      </c>
      <c r="D3048" t="s">
        <v>4074</v>
      </c>
      <c r="E3048" t="s">
        <v>1216</v>
      </c>
      <c r="F3048" t="s">
        <v>4077</v>
      </c>
    </row>
    <row r="3049" spans="1:6">
      <c r="A3049" t="s">
        <v>1218</v>
      </c>
      <c r="B3049">
        <v>540</v>
      </c>
      <c r="C3049" s="1">
        <v>45901</v>
      </c>
      <c r="D3049" t="s">
        <v>4074</v>
      </c>
      <c r="E3049" t="s">
        <v>1218</v>
      </c>
      <c r="F3049" t="s">
        <v>4077</v>
      </c>
    </row>
    <row r="3050" spans="1:6">
      <c r="A3050" t="s">
        <v>1220</v>
      </c>
      <c r="B3050">
        <v>390</v>
      </c>
      <c r="C3050" s="1">
        <v>45901</v>
      </c>
      <c r="D3050" t="s">
        <v>4074</v>
      </c>
      <c r="E3050" t="s">
        <v>1220</v>
      </c>
      <c r="F3050" t="s">
        <v>4077</v>
      </c>
    </row>
    <row r="3051" spans="1:6">
      <c r="A3051" t="s">
        <v>1222</v>
      </c>
      <c r="B3051">
        <v>390</v>
      </c>
      <c r="C3051" s="1">
        <v>45901</v>
      </c>
      <c r="D3051" t="s">
        <v>4074</v>
      </c>
      <c r="E3051" t="s">
        <v>1222</v>
      </c>
      <c r="F3051" t="s">
        <v>4077</v>
      </c>
    </row>
    <row r="3052" spans="1:6">
      <c r="A3052" t="s">
        <v>1224</v>
      </c>
      <c r="B3052">
        <v>730</v>
      </c>
      <c r="C3052" s="1">
        <v>45901</v>
      </c>
      <c r="D3052" t="s">
        <v>4074</v>
      </c>
      <c r="E3052" t="s">
        <v>1224</v>
      </c>
      <c r="F3052" t="s">
        <v>4077</v>
      </c>
    </row>
    <row r="3053" spans="1:6">
      <c r="A3053" t="s">
        <v>1226</v>
      </c>
      <c r="B3053">
        <v>1700</v>
      </c>
      <c r="C3053" s="1">
        <v>45901</v>
      </c>
      <c r="D3053" t="s">
        <v>4074</v>
      </c>
      <c r="E3053" t="s">
        <v>1226</v>
      </c>
      <c r="F3053" t="s">
        <v>4077</v>
      </c>
    </row>
    <row r="3054" spans="1:6">
      <c r="A3054" t="s">
        <v>1228</v>
      </c>
      <c r="B3054">
        <v>490</v>
      </c>
      <c r="C3054" s="1">
        <v>45901</v>
      </c>
      <c r="D3054" t="s">
        <v>4074</v>
      </c>
      <c r="E3054" t="s">
        <v>1228</v>
      </c>
      <c r="F3054" t="s">
        <v>4077</v>
      </c>
    </row>
    <row r="3055" spans="1:6">
      <c r="A3055" t="s">
        <v>1230</v>
      </c>
      <c r="B3055">
        <v>850</v>
      </c>
      <c r="C3055" s="1">
        <v>45901</v>
      </c>
      <c r="D3055" t="s">
        <v>4074</v>
      </c>
      <c r="E3055" t="s">
        <v>1230</v>
      </c>
      <c r="F3055" t="s">
        <v>4077</v>
      </c>
    </row>
    <row r="3056" spans="1:6">
      <c r="A3056" t="s">
        <v>1232</v>
      </c>
      <c r="B3056">
        <v>880</v>
      </c>
      <c r="C3056" s="1">
        <v>45901</v>
      </c>
      <c r="D3056" t="s">
        <v>4074</v>
      </c>
      <c r="E3056" t="s">
        <v>1232</v>
      </c>
      <c r="F3056" t="s">
        <v>4077</v>
      </c>
    </row>
    <row r="3057" spans="1:6">
      <c r="A3057" t="s">
        <v>1234</v>
      </c>
      <c r="B3057">
        <v>390</v>
      </c>
      <c r="C3057" s="1">
        <v>45901</v>
      </c>
      <c r="D3057" t="s">
        <v>4074</v>
      </c>
      <c r="E3057" t="s">
        <v>1234</v>
      </c>
      <c r="F3057" t="s">
        <v>4077</v>
      </c>
    </row>
    <row r="3058" spans="1:6">
      <c r="A3058" t="s">
        <v>1236</v>
      </c>
      <c r="B3058">
        <v>340</v>
      </c>
      <c r="C3058" s="1">
        <v>45901</v>
      </c>
      <c r="D3058" t="s">
        <v>4074</v>
      </c>
      <c r="E3058" t="s">
        <v>1236</v>
      </c>
      <c r="F3058" t="s">
        <v>4077</v>
      </c>
    </row>
    <row r="3059" spans="1:6">
      <c r="A3059" t="s">
        <v>1238</v>
      </c>
      <c r="B3059">
        <v>300</v>
      </c>
      <c r="C3059" s="1">
        <v>45901</v>
      </c>
      <c r="D3059" t="s">
        <v>4074</v>
      </c>
      <c r="E3059" t="s">
        <v>1238</v>
      </c>
      <c r="F3059" t="s">
        <v>4077</v>
      </c>
    </row>
    <row r="3060" spans="1:6">
      <c r="A3060" t="s">
        <v>1240</v>
      </c>
      <c r="B3060">
        <v>300</v>
      </c>
      <c r="C3060" s="1">
        <v>45901</v>
      </c>
      <c r="D3060" t="s">
        <v>4074</v>
      </c>
      <c r="E3060" t="s">
        <v>1240</v>
      </c>
      <c r="F3060" t="s">
        <v>4077</v>
      </c>
    </row>
    <row r="3061" spans="1:6">
      <c r="A3061" t="s">
        <v>1242</v>
      </c>
      <c r="B3061">
        <v>390</v>
      </c>
      <c r="C3061" s="1">
        <v>45901</v>
      </c>
      <c r="D3061" t="s">
        <v>4074</v>
      </c>
      <c r="E3061" t="s">
        <v>1242</v>
      </c>
      <c r="F3061" t="s">
        <v>4077</v>
      </c>
    </row>
    <row r="3062" spans="1:6">
      <c r="A3062" t="s">
        <v>1244</v>
      </c>
      <c r="B3062">
        <v>390</v>
      </c>
      <c r="C3062" s="1">
        <v>45901</v>
      </c>
      <c r="D3062" t="s">
        <v>4074</v>
      </c>
      <c r="E3062" t="s">
        <v>1244</v>
      </c>
      <c r="F3062" t="s">
        <v>4077</v>
      </c>
    </row>
    <row r="3063" spans="1:6">
      <c r="A3063" t="s">
        <v>1246</v>
      </c>
      <c r="B3063">
        <v>390</v>
      </c>
      <c r="C3063" s="1">
        <v>45901</v>
      </c>
      <c r="D3063" t="s">
        <v>4074</v>
      </c>
      <c r="E3063" t="s">
        <v>1246</v>
      </c>
      <c r="F3063" t="s">
        <v>4077</v>
      </c>
    </row>
    <row r="3064" spans="1:6">
      <c r="A3064" t="s">
        <v>1248</v>
      </c>
      <c r="B3064">
        <v>490</v>
      </c>
      <c r="C3064" s="1">
        <v>45901</v>
      </c>
      <c r="D3064" t="s">
        <v>4074</v>
      </c>
      <c r="E3064" t="s">
        <v>1248</v>
      </c>
      <c r="F3064" t="s">
        <v>4077</v>
      </c>
    </row>
    <row r="3065" spans="1:6">
      <c r="A3065" t="s">
        <v>1250</v>
      </c>
      <c r="B3065">
        <v>540</v>
      </c>
      <c r="C3065" s="1">
        <v>45901</v>
      </c>
      <c r="D3065" t="s">
        <v>4074</v>
      </c>
      <c r="E3065" t="s">
        <v>1250</v>
      </c>
      <c r="F3065" t="s">
        <v>4077</v>
      </c>
    </row>
    <row r="3066" spans="1:6">
      <c r="A3066" t="s">
        <v>1156</v>
      </c>
      <c r="B3066">
        <v>300</v>
      </c>
      <c r="C3066" s="1">
        <v>45901</v>
      </c>
      <c r="D3066" t="s">
        <v>4074</v>
      </c>
      <c r="E3066" t="s">
        <v>1156</v>
      </c>
      <c r="F3066" t="s">
        <v>4077</v>
      </c>
    </row>
    <row r="3067" spans="1:6">
      <c r="A3067" t="s">
        <v>1158</v>
      </c>
      <c r="B3067">
        <v>300</v>
      </c>
      <c r="C3067" s="1">
        <v>45901</v>
      </c>
      <c r="D3067" t="s">
        <v>4074</v>
      </c>
      <c r="E3067" t="s">
        <v>1158</v>
      </c>
      <c r="F3067" t="s">
        <v>4077</v>
      </c>
    </row>
    <row r="3068" spans="1:6">
      <c r="A3068" t="s">
        <v>1160</v>
      </c>
      <c r="B3068">
        <v>390</v>
      </c>
      <c r="C3068" s="1">
        <v>45901</v>
      </c>
      <c r="D3068" t="s">
        <v>4074</v>
      </c>
      <c r="E3068" t="s">
        <v>1160</v>
      </c>
      <c r="F3068" t="s">
        <v>4077</v>
      </c>
    </row>
    <row r="3069" spans="1:6">
      <c r="A3069" t="s">
        <v>1162</v>
      </c>
      <c r="B3069">
        <v>390</v>
      </c>
      <c r="C3069" s="1">
        <v>45901</v>
      </c>
      <c r="D3069" t="s">
        <v>4074</v>
      </c>
      <c r="E3069" t="s">
        <v>1162</v>
      </c>
      <c r="F3069" t="s">
        <v>4077</v>
      </c>
    </row>
    <row r="3070" spans="1:6">
      <c r="A3070" t="s">
        <v>1164</v>
      </c>
      <c r="B3070">
        <v>730</v>
      </c>
      <c r="C3070" s="1">
        <v>45901</v>
      </c>
      <c r="D3070" t="s">
        <v>4074</v>
      </c>
      <c r="E3070" t="s">
        <v>1164</v>
      </c>
      <c r="F3070" t="s">
        <v>4077</v>
      </c>
    </row>
    <row r="3071" spans="1:6">
      <c r="A3071" t="s">
        <v>1166</v>
      </c>
      <c r="B3071">
        <v>300</v>
      </c>
      <c r="C3071" s="1">
        <v>45901</v>
      </c>
      <c r="D3071" t="s">
        <v>4074</v>
      </c>
      <c r="E3071" t="s">
        <v>1166</v>
      </c>
      <c r="F3071" t="s">
        <v>4077</v>
      </c>
    </row>
    <row r="3072" spans="1:6">
      <c r="A3072" t="s">
        <v>1168</v>
      </c>
      <c r="B3072">
        <v>340</v>
      </c>
      <c r="C3072" s="1">
        <v>45901</v>
      </c>
      <c r="D3072" t="s">
        <v>4074</v>
      </c>
      <c r="E3072" t="s">
        <v>1168</v>
      </c>
      <c r="F3072" t="s">
        <v>4077</v>
      </c>
    </row>
    <row r="3073" spans="1:6">
      <c r="A3073" t="s">
        <v>1170</v>
      </c>
      <c r="B3073">
        <v>340</v>
      </c>
      <c r="C3073" s="1">
        <v>45901</v>
      </c>
      <c r="D3073" t="s">
        <v>4074</v>
      </c>
      <c r="E3073" t="s">
        <v>1170</v>
      </c>
      <c r="F3073" t="s">
        <v>4077</v>
      </c>
    </row>
    <row r="3074" spans="1:6">
      <c r="A3074" t="s">
        <v>1172</v>
      </c>
      <c r="B3074">
        <v>300</v>
      </c>
      <c r="C3074" s="1">
        <v>45901</v>
      </c>
      <c r="D3074" t="s">
        <v>4074</v>
      </c>
      <c r="E3074" t="s">
        <v>1172</v>
      </c>
      <c r="F3074" t="s">
        <v>4077</v>
      </c>
    </row>
    <row r="3075" spans="1:6">
      <c r="A3075" t="s">
        <v>1174</v>
      </c>
      <c r="B3075">
        <v>390</v>
      </c>
      <c r="C3075" s="1">
        <v>45901</v>
      </c>
      <c r="D3075" t="s">
        <v>4074</v>
      </c>
      <c r="E3075" t="s">
        <v>1174</v>
      </c>
      <c r="F3075" t="s">
        <v>4077</v>
      </c>
    </row>
    <row r="3076" spans="1:6">
      <c r="A3076" t="s">
        <v>1176</v>
      </c>
      <c r="B3076">
        <v>440</v>
      </c>
      <c r="C3076" s="1">
        <v>45901</v>
      </c>
      <c r="D3076" t="s">
        <v>4074</v>
      </c>
      <c r="E3076" t="s">
        <v>1176</v>
      </c>
      <c r="F3076" t="s">
        <v>4077</v>
      </c>
    </row>
    <row r="3077" spans="1:6">
      <c r="A3077" t="s">
        <v>1178</v>
      </c>
      <c r="B3077">
        <v>250</v>
      </c>
      <c r="C3077" s="1">
        <v>45901</v>
      </c>
      <c r="D3077" t="s">
        <v>4074</v>
      </c>
      <c r="E3077" t="s">
        <v>1178</v>
      </c>
      <c r="F3077" t="s">
        <v>4077</v>
      </c>
    </row>
    <row r="3078" spans="1:6">
      <c r="A3078" t="s">
        <v>1180</v>
      </c>
      <c r="B3078">
        <v>250</v>
      </c>
      <c r="C3078" s="1">
        <v>45901</v>
      </c>
      <c r="D3078" t="s">
        <v>4074</v>
      </c>
      <c r="E3078" t="s">
        <v>1180</v>
      </c>
      <c r="F3078" t="s">
        <v>4077</v>
      </c>
    </row>
    <row r="3079" spans="1:6">
      <c r="A3079" t="s">
        <v>1182</v>
      </c>
      <c r="B3079">
        <v>390</v>
      </c>
      <c r="C3079" s="1">
        <v>45901</v>
      </c>
      <c r="D3079" t="s">
        <v>4074</v>
      </c>
      <c r="E3079" t="s">
        <v>1182</v>
      </c>
      <c r="F3079" t="s">
        <v>4077</v>
      </c>
    </row>
    <row r="3080" spans="1:6">
      <c r="A3080" t="s">
        <v>1128</v>
      </c>
      <c r="B3080">
        <v>1460</v>
      </c>
      <c r="C3080" s="1">
        <v>45901</v>
      </c>
      <c r="D3080" t="s">
        <v>4074</v>
      </c>
      <c r="E3080" t="s">
        <v>1128</v>
      </c>
      <c r="F3080" t="s">
        <v>4077</v>
      </c>
    </row>
    <row r="3081" spans="1:6">
      <c r="A3081" t="s">
        <v>1184</v>
      </c>
      <c r="B3081">
        <v>300</v>
      </c>
      <c r="C3081" s="1">
        <v>45901</v>
      </c>
      <c r="D3081" t="s">
        <v>4074</v>
      </c>
      <c r="E3081" t="s">
        <v>1184</v>
      </c>
      <c r="F3081" t="s">
        <v>4077</v>
      </c>
    </row>
    <row r="3082" spans="1:6">
      <c r="A3082" t="s">
        <v>1186</v>
      </c>
      <c r="B3082">
        <v>340</v>
      </c>
      <c r="C3082" s="1">
        <v>45901</v>
      </c>
      <c r="D3082" t="s">
        <v>4074</v>
      </c>
      <c r="E3082" t="s">
        <v>1186</v>
      </c>
      <c r="F3082" t="s">
        <v>4077</v>
      </c>
    </row>
    <row r="3083" spans="1:6">
      <c r="A3083" t="s">
        <v>1188</v>
      </c>
      <c r="B3083">
        <v>390</v>
      </c>
      <c r="C3083" s="1">
        <v>45901</v>
      </c>
      <c r="D3083" t="s">
        <v>4074</v>
      </c>
      <c r="E3083" t="s">
        <v>1188</v>
      </c>
      <c r="F3083" t="s">
        <v>4077</v>
      </c>
    </row>
    <row r="3084" spans="1:6">
      <c r="A3084" t="s">
        <v>1190</v>
      </c>
      <c r="B3084">
        <v>490</v>
      </c>
      <c r="C3084" s="1">
        <v>45901</v>
      </c>
      <c r="D3084" t="s">
        <v>4074</v>
      </c>
      <c r="E3084" t="s">
        <v>1190</v>
      </c>
      <c r="F3084" t="s">
        <v>4077</v>
      </c>
    </row>
    <row r="3085" spans="1:6">
      <c r="A3085" t="s">
        <v>1192</v>
      </c>
      <c r="B3085">
        <v>490</v>
      </c>
      <c r="C3085" s="1">
        <v>45901</v>
      </c>
      <c r="D3085" t="s">
        <v>4074</v>
      </c>
      <c r="E3085" t="s">
        <v>1192</v>
      </c>
      <c r="F3085" t="s">
        <v>4077</v>
      </c>
    </row>
    <row r="3086" spans="1:6">
      <c r="A3086" t="s">
        <v>1194</v>
      </c>
      <c r="B3086">
        <v>680</v>
      </c>
      <c r="C3086" s="1">
        <v>45901</v>
      </c>
      <c r="D3086" t="s">
        <v>4074</v>
      </c>
      <c r="E3086" t="s">
        <v>1194</v>
      </c>
      <c r="F3086" t="s">
        <v>4077</v>
      </c>
    </row>
    <row r="3087" spans="1:6">
      <c r="A3087" t="s">
        <v>1196</v>
      </c>
      <c r="B3087">
        <v>390</v>
      </c>
      <c r="C3087" s="1">
        <v>45901</v>
      </c>
      <c r="D3087" t="s">
        <v>4074</v>
      </c>
      <c r="E3087" t="s">
        <v>1196</v>
      </c>
      <c r="F3087" t="s">
        <v>4077</v>
      </c>
    </row>
    <row r="3088" spans="1:6">
      <c r="A3088" t="s">
        <v>1130</v>
      </c>
      <c r="B3088">
        <v>1210</v>
      </c>
      <c r="C3088" s="1">
        <v>45901</v>
      </c>
      <c r="D3088" t="s">
        <v>4074</v>
      </c>
      <c r="E3088" t="s">
        <v>1130</v>
      </c>
      <c r="F3088" t="s">
        <v>4077</v>
      </c>
    </row>
    <row r="3089" spans="1:6">
      <c r="A3089" t="s">
        <v>1132</v>
      </c>
      <c r="B3089">
        <v>970</v>
      </c>
      <c r="C3089" s="1">
        <v>45901</v>
      </c>
      <c r="D3089" t="s">
        <v>4074</v>
      </c>
      <c r="E3089" t="s">
        <v>1132</v>
      </c>
      <c r="F3089" t="s">
        <v>4077</v>
      </c>
    </row>
    <row r="3090" spans="1:6">
      <c r="A3090" t="s">
        <v>1134</v>
      </c>
      <c r="B3090">
        <v>1210</v>
      </c>
      <c r="C3090" s="1">
        <v>45901</v>
      </c>
      <c r="D3090" t="s">
        <v>4074</v>
      </c>
      <c r="E3090" t="s">
        <v>1134</v>
      </c>
      <c r="F3090" t="s">
        <v>4077</v>
      </c>
    </row>
    <row r="3091" spans="1:6">
      <c r="A3091" t="s">
        <v>1136</v>
      </c>
      <c r="B3091">
        <v>970</v>
      </c>
      <c r="C3091" s="1">
        <v>45901</v>
      </c>
      <c r="D3091" t="s">
        <v>4074</v>
      </c>
      <c r="E3091" t="s">
        <v>1136</v>
      </c>
      <c r="F3091" t="s">
        <v>4077</v>
      </c>
    </row>
    <row r="3092" spans="1:6">
      <c r="A3092" t="s">
        <v>1138</v>
      </c>
      <c r="B3092">
        <v>1270</v>
      </c>
      <c r="C3092" s="1">
        <v>45901</v>
      </c>
      <c r="D3092" t="s">
        <v>4074</v>
      </c>
      <c r="E3092" t="s">
        <v>1138</v>
      </c>
      <c r="F3092" t="s">
        <v>4077</v>
      </c>
    </row>
    <row r="3093" spans="1:6">
      <c r="A3093" t="s">
        <v>1140</v>
      </c>
      <c r="B3093">
        <v>970</v>
      </c>
      <c r="C3093" s="1">
        <v>45901</v>
      </c>
      <c r="D3093" t="s">
        <v>4074</v>
      </c>
      <c r="E3093" t="s">
        <v>1140</v>
      </c>
      <c r="F3093" t="s">
        <v>4077</v>
      </c>
    </row>
    <row r="3094" spans="1:6">
      <c r="A3094" t="s">
        <v>1142</v>
      </c>
      <c r="B3094">
        <v>1940</v>
      </c>
      <c r="C3094" s="1">
        <v>45901</v>
      </c>
      <c r="D3094" t="s">
        <v>4074</v>
      </c>
      <c r="E3094" t="s">
        <v>1142</v>
      </c>
      <c r="F3094" t="s">
        <v>4077</v>
      </c>
    </row>
    <row r="3095" spans="1:6">
      <c r="A3095" t="s">
        <v>1144</v>
      </c>
      <c r="B3095">
        <v>1460</v>
      </c>
      <c r="C3095" s="1">
        <v>45901</v>
      </c>
      <c r="D3095" t="s">
        <v>4074</v>
      </c>
      <c r="E3095" t="s">
        <v>1144</v>
      </c>
      <c r="F3095" t="s">
        <v>4077</v>
      </c>
    </row>
    <row r="3096" spans="1:6">
      <c r="A3096" t="s">
        <v>1146</v>
      </c>
      <c r="B3096">
        <v>480</v>
      </c>
      <c r="C3096" s="1">
        <v>45901</v>
      </c>
      <c r="D3096" t="s">
        <v>4074</v>
      </c>
      <c r="E3096" t="s">
        <v>1146</v>
      </c>
      <c r="F3096" t="s">
        <v>4077</v>
      </c>
    </row>
    <row r="3097" spans="1:6">
      <c r="A3097" t="s">
        <v>1148</v>
      </c>
      <c r="B3097">
        <v>830</v>
      </c>
      <c r="C3097" s="1">
        <v>45901</v>
      </c>
      <c r="D3097" t="s">
        <v>4074</v>
      </c>
      <c r="E3097" t="s">
        <v>1148</v>
      </c>
      <c r="F3097" t="s">
        <v>4077</v>
      </c>
    </row>
    <row r="3098" spans="1:6">
      <c r="A3098" t="s">
        <v>1150</v>
      </c>
      <c r="B3098">
        <v>710</v>
      </c>
      <c r="C3098" s="1">
        <v>45901</v>
      </c>
      <c r="D3098" t="s">
        <v>4074</v>
      </c>
      <c r="E3098" t="s">
        <v>1150</v>
      </c>
      <c r="F3098" t="s">
        <v>4077</v>
      </c>
    </row>
    <row r="3099" spans="1:6">
      <c r="A3099" t="s">
        <v>1198</v>
      </c>
      <c r="B3099">
        <v>250</v>
      </c>
      <c r="C3099" s="1">
        <v>45901</v>
      </c>
      <c r="D3099" t="s">
        <v>4074</v>
      </c>
      <c r="E3099" t="s">
        <v>1198</v>
      </c>
      <c r="F3099" t="s">
        <v>4077</v>
      </c>
    </row>
    <row r="3100" spans="1:6">
      <c r="A3100" t="s">
        <v>1200</v>
      </c>
      <c r="B3100">
        <v>730</v>
      </c>
      <c r="C3100" s="1">
        <v>45901</v>
      </c>
      <c r="D3100" t="s">
        <v>4074</v>
      </c>
      <c r="E3100" t="s">
        <v>1200</v>
      </c>
      <c r="F3100" t="s">
        <v>4077</v>
      </c>
    </row>
    <row r="3101" spans="1:6">
      <c r="A3101" t="s">
        <v>1202</v>
      </c>
      <c r="B3101">
        <v>390</v>
      </c>
      <c r="C3101" s="1">
        <v>45901</v>
      </c>
      <c r="D3101" t="s">
        <v>4074</v>
      </c>
      <c r="E3101" t="s">
        <v>1202</v>
      </c>
      <c r="F3101" t="s">
        <v>4077</v>
      </c>
    </row>
    <row r="3102" spans="1:6">
      <c r="A3102" t="s">
        <v>1560</v>
      </c>
      <c r="B3102">
        <v>390</v>
      </c>
      <c r="C3102" s="1">
        <v>45901</v>
      </c>
      <c r="D3102" t="s">
        <v>4074</v>
      </c>
      <c r="E3102" t="s">
        <v>1560</v>
      </c>
      <c r="F3102" t="s">
        <v>4077</v>
      </c>
    </row>
    <row r="3103" spans="1:6">
      <c r="A3103" t="s">
        <v>1152</v>
      </c>
      <c r="B3103">
        <v>590</v>
      </c>
      <c r="C3103" s="1">
        <v>45901</v>
      </c>
      <c r="D3103" t="s">
        <v>4074</v>
      </c>
      <c r="E3103" t="s">
        <v>1152</v>
      </c>
      <c r="F3103" t="s">
        <v>4077</v>
      </c>
    </row>
    <row r="3104" spans="1:6">
      <c r="A3104" t="s">
        <v>1154</v>
      </c>
      <c r="B3104">
        <v>970</v>
      </c>
      <c r="C3104" s="1">
        <v>45901</v>
      </c>
      <c r="D3104" t="s">
        <v>4074</v>
      </c>
      <c r="E3104" t="s">
        <v>1154</v>
      </c>
      <c r="F3104" t="s">
        <v>4077</v>
      </c>
    </row>
    <row r="3105" spans="1:6">
      <c r="A3105" t="s">
        <v>1304</v>
      </c>
      <c r="B3105">
        <v>390</v>
      </c>
      <c r="C3105" s="1">
        <v>45901</v>
      </c>
      <c r="D3105" t="s">
        <v>4074</v>
      </c>
      <c r="E3105" t="s">
        <v>1304</v>
      </c>
      <c r="F3105" t="s">
        <v>4077</v>
      </c>
    </row>
    <row r="3106" spans="1:6">
      <c r="A3106" t="s">
        <v>1306</v>
      </c>
      <c r="B3106">
        <v>420</v>
      </c>
      <c r="C3106" s="1">
        <v>45901</v>
      </c>
      <c r="D3106" t="s">
        <v>4074</v>
      </c>
      <c r="E3106" t="s">
        <v>1306</v>
      </c>
      <c r="F3106" t="s">
        <v>4077</v>
      </c>
    </row>
    <row r="3107" spans="1:6">
      <c r="A3107" t="s">
        <v>1308</v>
      </c>
      <c r="B3107">
        <v>390</v>
      </c>
      <c r="C3107" s="1">
        <v>45901</v>
      </c>
      <c r="D3107" t="s">
        <v>4074</v>
      </c>
      <c r="E3107" t="s">
        <v>1308</v>
      </c>
      <c r="F3107" t="s">
        <v>4077</v>
      </c>
    </row>
    <row r="3108" spans="1:6">
      <c r="A3108" t="s">
        <v>1310</v>
      </c>
      <c r="B3108">
        <v>200</v>
      </c>
      <c r="C3108" s="1">
        <v>45901</v>
      </c>
      <c r="D3108" t="s">
        <v>4074</v>
      </c>
      <c r="E3108" t="s">
        <v>1310</v>
      </c>
      <c r="F3108" t="s">
        <v>4077</v>
      </c>
    </row>
    <row r="3109" spans="1:6">
      <c r="A3109" t="s">
        <v>1312</v>
      </c>
      <c r="B3109">
        <v>300</v>
      </c>
      <c r="C3109" s="1">
        <v>45901</v>
      </c>
      <c r="D3109" t="s">
        <v>4074</v>
      </c>
      <c r="E3109" t="s">
        <v>1312</v>
      </c>
      <c r="F3109" t="s">
        <v>4077</v>
      </c>
    </row>
    <row r="3110" spans="1:6">
      <c r="A3110" t="s">
        <v>1314</v>
      </c>
      <c r="B3110">
        <v>200</v>
      </c>
      <c r="C3110" s="1">
        <v>45901</v>
      </c>
      <c r="D3110" t="s">
        <v>4074</v>
      </c>
      <c r="E3110" t="s">
        <v>1314</v>
      </c>
      <c r="F3110" t="s">
        <v>4077</v>
      </c>
    </row>
    <row r="3111" spans="1:6">
      <c r="A3111" t="s">
        <v>1266</v>
      </c>
      <c r="B3111">
        <v>1750</v>
      </c>
      <c r="C3111" s="1">
        <v>45901</v>
      </c>
      <c r="D3111" t="s">
        <v>4074</v>
      </c>
      <c r="E3111" t="s">
        <v>1266</v>
      </c>
      <c r="F3111" t="s">
        <v>4077</v>
      </c>
    </row>
    <row r="3112" spans="1:6">
      <c r="A3112" t="s">
        <v>1268</v>
      </c>
      <c r="B3112">
        <v>3690</v>
      </c>
      <c r="C3112" s="1">
        <v>45901</v>
      </c>
      <c r="D3112" t="s">
        <v>4074</v>
      </c>
      <c r="E3112" t="s">
        <v>1268</v>
      </c>
      <c r="F3112" t="s">
        <v>4077</v>
      </c>
    </row>
    <row r="3113" spans="1:6">
      <c r="A3113" t="s">
        <v>1270</v>
      </c>
      <c r="B3113">
        <v>2060</v>
      </c>
      <c r="C3113" s="1">
        <v>45901</v>
      </c>
      <c r="D3113" t="s">
        <v>4074</v>
      </c>
      <c r="E3113" t="s">
        <v>1270</v>
      </c>
      <c r="F3113" t="s">
        <v>4077</v>
      </c>
    </row>
    <row r="3114" spans="1:6">
      <c r="A3114" t="s">
        <v>1272</v>
      </c>
      <c r="B3114">
        <v>1460</v>
      </c>
      <c r="C3114" s="1">
        <v>45901</v>
      </c>
      <c r="D3114" t="s">
        <v>4074</v>
      </c>
      <c r="E3114" t="s">
        <v>1272</v>
      </c>
      <c r="F3114" t="s">
        <v>4077</v>
      </c>
    </row>
    <row r="3115" spans="1:6">
      <c r="A3115" t="s">
        <v>1274</v>
      </c>
      <c r="B3115">
        <v>3810</v>
      </c>
      <c r="C3115" s="1">
        <v>45901</v>
      </c>
      <c r="D3115" t="s">
        <v>4074</v>
      </c>
      <c r="E3115" t="s">
        <v>1274</v>
      </c>
      <c r="F3115" t="s">
        <v>4077</v>
      </c>
    </row>
    <row r="3116" spans="1:6">
      <c r="A3116" t="s">
        <v>1276</v>
      </c>
      <c r="B3116">
        <v>1340</v>
      </c>
      <c r="C3116" s="1">
        <v>45901</v>
      </c>
      <c r="D3116" t="s">
        <v>4074</v>
      </c>
      <c r="E3116" t="s">
        <v>1276</v>
      </c>
      <c r="F3116" t="s">
        <v>4077</v>
      </c>
    </row>
    <row r="3117" spans="1:6">
      <c r="A3117" t="s">
        <v>1278</v>
      </c>
      <c r="B3117">
        <v>440</v>
      </c>
      <c r="C3117" s="1">
        <v>45901</v>
      </c>
      <c r="D3117" t="s">
        <v>4074</v>
      </c>
      <c r="E3117" t="s">
        <v>1278</v>
      </c>
      <c r="F3117" t="s">
        <v>4077</v>
      </c>
    </row>
    <row r="3118" spans="1:6">
      <c r="A3118" t="s">
        <v>1280</v>
      </c>
      <c r="B3118">
        <v>300</v>
      </c>
      <c r="C3118" s="1">
        <v>45901</v>
      </c>
      <c r="D3118" t="s">
        <v>4074</v>
      </c>
      <c r="E3118" t="s">
        <v>1280</v>
      </c>
      <c r="F3118" t="s">
        <v>4077</v>
      </c>
    </row>
    <row r="3119" spans="1:6">
      <c r="A3119" t="s">
        <v>1282</v>
      </c>
      <c r="B3119">
        <v>3020</v>
      </c>
      <c r="C3119" s="1">
        <v>45901</v>
      </c>
      <c r="D3119" t="s">
        <v>4074</v>
      </c>
      <c r="E3119" t="s">
        <v>1282</v>
      </c>
      <c r="F3119" t="s">
        <v>4077</v>
      </c>
    </row>
    <row r="3120" spans="1:6">
      <c r="A3120" t="s">
        <v>1284</v>
      </c>
      <c r="B3120">
        <v>1460</v>
      </c>
      <c r="C3120" s="1">
        <v>45901</v>
      </c>
      <c r="D3120" t="s">
        <v>4074</v>
      </c>
      <c r="E3120" t="s">
        <v>1284</v>
      </c>
      <c r="F3120" t="s">
        <v>4077</v>
      </c>
    </row>
    <row r="3121" spans="1:6">
      <c r="A3121" t="s">
        <v>1286</v>
      </c>
      <c r="B3121">
        <v>1750</v>
      </c>
      <c r="C3121" s="1">
        <v>45901</v>
      </c>
      <c r="D3121" t="s">
        <v>4074</v>
      </c>
      <c r="E3121" t="s">
        <v>1286</v>
      </c>
      <c r="F3121" t="s">
        <v>4077</v>
      </c>
    </row>
    <row r="3122" spans="1:6">
      <c r="A3122" t="s">
        <v>1288</v>
      </c>
      <c r="B3122">
        <v>2220</v>
      </c>
      <c r="C3122" s="1">
        <v>45901</v>
      </c>
      <c r="D3122" t="s">
        <v>4074</v>
      </c>
      <c r="E3122" t="s">
        <v>1288</v>
      </c>
      <c r="F3122" t="s">
        <v>4077</v>
      </c>
    </row>
    <row r="3123" spans="1:6">
      <c r="A3123" t="s">
        <v>1290</v>
      </c>
      <c r="B3123">
        <v>1710</v>
      </c>
      <c r="C3123" s="1">
        <v>45901</v>
      </c>
      <c r="D3123" t="s">
        <v>4074</v>
      </c>
      <c r="E3123" t="s">
        <v>1290</v>
      </c>
      <c r="F3123" t="s">
        <v>4077</v>
      </c>
    </row>
    <row r="3124" spans="1:6">
      <c r="A3124" t="s">
        <v>1292</v>
      </c>
      <c r="B3124">
        <v>1250</v>
      </c>
      <c r="C3124" s="1">
        <v>45901</v>
      </c>
      <c r="D3124" t="s">
        <v>4074</v>
      </c>
      <c r="E3124" t="s">
        <v>1292</v>
      </c>
      <c r="F3124" t="s">
        <v>4077</v>
      </c>
    </row>
    <row r="3125" spans="1:6">
      <c r="A3125" t="s">
        <v>1294</v>
      </c>
      <c r="B3125">
        <v>490</v>
      </c>
      <c r="C3125" s="1">
        <v>45901</v>
      </c>
      <c r="D3125" t="s">
        <v>4074</v>
      </c>
      <c r="E3125" t="s">
        <v>1294</v>
      </c>
      <c r="F3125" t="s">
        <v>4077</v>
      </c>
    </row>
    <row r="3126" spans="1:6">
      <c r="A3126" t="s">
        <v>1296</v>
      </c>
      <c r="B3126">
        <v>300</v>
      </c>
      <c r="C3126" s="1">
        <v>45901</v>
      </c>
      <c r="D3126" t="s">
        <v>4074</v>
      </c>
      <c r="E3126" t="s">
        <v>1296</v>
      </c>
      <c r="F3126" t="s">
        <v>4077</v>
      </c>
    </row>
    <row r="3127" spans="1:6">
      <c r="A3127" t="s">
        <v>1298</v>
      </c>
      <c r="B3127">
        <v>680</v>
      </c>
      <c r="C3127" s="1">
        <v>45901</v>
      </c>
      <c r="D3127" t="s">
        <v>4074</v>
      </c>
      <c r="E3127" t="s">
        <v>1298</v>
      </c>
      <c r="F3127" t="s">
        <v>4077</v>
      </c>
    </row>
    <row r="3128" spans="1:6">
      <c r="A3128" t="s">
        <v>1300</v>
      </c>
      <c r="B3128">
        <v>850</v>
      </c>
      <c r="C3128" s="1">
        <v>45901</v>
      </c>
      <c r="D3128" t="s">
        <v>4074</v>
      </c>
      <c r="E3128" t="s">
        <v>1300</v>
      </c>
      <c r="F3128" t="s">
        <v>4077</v>
      </c>
    </row>
    <row r="3129" spans="1:6">
      <c r="A3129" t="s">
        <v>1254</v>
      </c>
      <c r="B3129">
        <v>1360</v>
      </c>
      <c r="C3129" s="1">
        <v>45901</v>
      </c>
      <c r="D3129" t="s">
        <v>4074</v>
      </c>
      <c r="E3129" t="s">
        <v>1254</v>
      </c>
      <c r="F3129" t="s">
        <v>4077</v>
      </c>
    </row>
    <row r="3130" spans="1:6">
      <c r="A3130" t="s">
        <v>1256</v>
      </c>
      <c r="B3130">
        <v>590</v>
      </c>
      <c r="C3130" s="1">
        <v>45901</v>
      </c>
      <c r="D3130" t="s">
        <v>4074</v>
      </c>
      <c r="E3130" t="s">
        <v>1256</v>
      </c>
      <c r="F3130" t="s">
        <v>4077</v>
      </c>
    </row>
    <row r="3131" spans="1:6">
      <c r="A3131" t="s">
        <v>1258</v>
      </c>
      <c r="B3131">
        <v>390</v>
      </c>
      <c r="C3131" s="1">
        <v>45901</v>
      </c>
      <c r="D3131" t="s">
        <v>4074</v>
      </c>
      <c r="E3131" t="s">
        <v>1258</v>
      </c>
      <c r="F3131" t="s">
        <v>4077</v>
      </c>
    </row>
    <row r="3132" spans="1:6">
      <c r="A3132" t="s">
        <v>1260</v>
      </c>
      <c r="B3132">
        <v>730</v>
      </c>
      <c r="C3132" s="1">
        <v>45901</v>
      </c>
      <c r="D3132" t="s">
        <v>4074</v>
      </c>
      <c r="E3132" t="s">
        <v>1260</v>
      </c>
      <c r="F3132" t="s">
        <v>4077</v>
      </c>
    </row>
    <row r="3133" spans="1:6">
      <c r="A3133" t="s">
        <v>1262</v>
      </c>
      <c r="B3133">
        <v>490</v>
      </c>
      <c r="C3133" s="1">
        <v>45901</v>
      </c>
      <c r="D3133" t="s">
        <v>4074</v>
      </c>
      <c r="E3133" t="s">
        <v>1262</v>
      </c>
      <c r="F3133" t="s">
        <v>4077</v>
      </c>
    </row>
    <row r="3134" spans="1:6">
      <c r="A3134" t="s">
        <v>1264</v>
      </c>
      <c r="B3134">
        <v>590</v>
      </c>
      <c r="C3134" s="1">
        <v>45901</v>
      </c>
      <c r="D3134" t="s">
        <v>4074</v>
      </c>
      <c r="E3134" t="s">
        <v>1264</v>
      </c>
      <c r="F3134" t="s">
        <v>4077</v>
      </c>
    </row>
    <row r="3135" spans="1:6">
      <c r="A3135" t="s">
        <v>1316</v>
      </c>
      <c r="B3135">
        <v>390</v>
      </c>
      <c r="C3135" s="1">
        <v>45901</v>
      </c>
      <c r="D3135" t="s">
        <v>4074</v>
      </c>
      <c r="E3135" t="s">
        <v>1316</v>
      </c>
      <c r="F3135" t="s">
        <v>4077</v>
      </c>
    </row>
    <row r="3136" spans="1:6">
      <c r="A3136" t="s">
        <v>1302</v>
      </c>
      <c r="B3136">
        <v>490</v>
      </c>
      <c r="C3136" s="1">
        <v>45901</v>
      </c>
      <c r="D3136" t="s">
        <v>4074</v>
      </c>
      <c r="E3136" t="s">
        <v>1302</v>
      </c>
      <c r="F3136" t="s">
        <v>4077</v>
      </c>
    </row>
    <row r="3137" spans="1:6">
      <c r="A3137" t="s">
        <v>1516</v>
      </c>
      <c r="B3137">
        <v>340</v>
      </c>
      <c r="C3137" s="1">
        <v>45901</v>
      </c>
      <c r="D3137" t="s">
        <v>4074</v>
      </c>
      <c r="E3137" t="s">
        <v>1516</v>
      </c>
      <c r="F3137" t="s">
        <v>4077</v>
      </c>
    </row>
    <row r="3138" spans="1:6">
      <c r="A3138" t="s">
        <v>1532</v>
      </c>
      <c r="B3138">
        <v>440</v>
      </c>
      <c r="C3138" s="1">
        <v>45901</v>
      </c>
      <c r="D3138" t="s">
        <v>4074</v>
      </c>
      <c r="E3138" t="s">
        <v>1532</v>
      </c>
      <c r="F3138" t="s">
        <v>4077</v>
      </c>
    </row>
    <row r="3139" spans="1:6">
      <c r="A3139" t="s">
        <v>1498</v>
      </c>
      <c r="B3139">
        <v>730</v>
      </c>
      <c r="C3139" s="1">
        <v>45901</v>
      </c>
      <c r="D3139" t="s">
        <v>4074</v>
      </c>
      <c r="E3139" t="s">
        <v>1498</v>
      </c>
      <c r="F3139" t="s">
        <v>4077</v>
      </c>
    </row>
    <row r="3140" spans="1:6">
      <c r="A3140" t="s">
        <v>1500</v>
      </c>
      <c r="B3140">
        <v>590</v>
      </c>
      <c r="C3140" s="1">
        <v>45901</v>
      </c>
      <c r="D3140" t="s">
        <v>4074</v>
      </c>
      <c r="E3140" t="s">
        <v>1500</v>
      </c>
      <c r="F3140" t="s">
        <v>4077</v>
      </c>
    </row>
    <row r="3141" spans="1:6">
      <c r="A3141" t="s">
        <v>1502</v>
      </c>
      <c r="B3141">
        <v>850</v>
      </c>
      <c r="C3141" s="1">
        <v>45901</v>
      </c>
      <c r="D3141" t="s">
        <v>4074</v>
      </c>
      <c r="E3141" t="s">
        <v>1502</v>
      </c>
      <c r="F3141" t="s">
        <v>4077</v>
      </c>
    </row>
    <row r="3142" spans="1:6">
      <c r="A3142" t="s">
        <v>1504</v>
      </c>
      <c r="B3142">
        <v>490</v>
      </c>
      <c r="C3142" s="1">
        <v>45901</v>
      </c>
      <c r="D3142" t="s">
        <v>4074</v>
      </c>
      <c r="E3142" t="s">
        <v>1504</v>
      </c>
      <c r="F3142" t="s">
        <v>4077</v>
      </c>
    </row>
    <row r="3143" spans="1:6">
      <c r="A3143" t="s">
        <v>1520</v>
      </c>
      <c r="B3143">
        <v>2790</v>
      </c>
      <c r="C3143" s="1">
        <v>45901</v>
      </c>
      <c r="D3143" t="s">
        <v>4074</v>
      </c>
      <c r="E3143" t="s">
        <v>1520</v>
      </c>
      <c r="F3143" t="s">
        <v>4077</v>
      </c>
    </row>
    <row r="3144" spans="1:6">
      <c r="A3144" t="s">
        <v>1522</v>
      </c>
      <c r="B3144">
        <v>1210</v>
      </c>
      <c r="C3144" s="1">
        <v>45901</v>
      </c>
      <c r="D3144" t="s">
        <v>4074</v>
      </c>
      <c r="E3144" t="s">
        <v>1522</v>
      </c>
      <c r="F3144" t="s">
        <v>4077</v>
      </c>
    </row>
    <row r="3145" spans="1:6">
      <c r="A3145" t="s">
        <v>1524</v>
      </c>
      <c r="B3145">
        <v>390</v>
      </c>
      <c r="C3145" s="1">
        <v>45901</v>
      </c>
      <c r="D3145" t="s">
        <v>4074</v>
      </c>
      <c r="E3145" t="s">
        <v>1524</v>
      </c>
      <c r="F3145" t="s">
        <v>4077</v>
      </c>
    </row>
    <row r="3146" spans="1:6">
      <c r="A3146" t="s">
        <v>1526</v>
      </c>
      <c r="B3146">
        <v>680</v>
      </c>
      <c r="C3146" s="1">
        <v>45901</v>
      </c>
      <c r="D3146" t="s">
        <v>4074</v>
      </c>
      <c r="E3146" t="s">
        <v>1526</v>
      </c>
      <c r="F3146" t="s">
        <v>4077</v>
      </c>
    </row>
    <row r="3147" spans="1:6">
      <c r="A3147" t="s">
        <v>1556</v>
      </c>
      <c r="B3147">
        <v>440</v>
      </c>
      <c r="C3147" s="1">
        <v>45901</v>
      </c>
      <c r="D3147" t="s">
        <v>4074</v>
      </c>
      <c r="E3147" t="s">
        <v>1556</v>
      </c>
      <c r="F3147" t="s">
        <v>4077</v>
      </c>
    </row>
    <row r="3148" spans="1:6">
      <c r="A3148" t="s">
        <v>1534</v>
      </c>
      <c r="B3148">
        <v>1210</v>
      </c>
      <c r="C3148" s="1">
        <v>45901</v>
      </c>
      <c r="D3148" t="s">
        <v>4074</v>
      </c>
      <c r="E3148" t="s">
        <v>1534</v>
      </c>
      <c r="F3148" t="s">
        <v>4077</v>
      </c>
    </row>
    <row r="3149" spans="1:6">
      <c r="A3149" t="s">
        <v>1536</v>
      </c>
      <c r="B3149">
        <v>970</v>
      </c>
      <c r="C3149" s="1">
        <v>45901</v>
      </c>
      <c r="D3149" t="s">
        <v>4074</v>
      </c>
      <c r="E3149" t="s">
        <v>1536</v>
      </c>
      <c r="F3149" t="s">
        <v>4077</v>
      </c>
    </row>
    <row r="3150" spans="1:6">
      <c r="A3150" t="s">
        <v>1538</v>
      </c>
      <c r="B3150">
        <v>590</v>
      </c>
      <c r="C3150" s="1">
        <v>45901</v>
      </c>
      <c r="D3150" t="s">
        <v>4074</v>
      </c>
      <c r="E3150" t="s">
        <v>1538</v>
      </c>
      <c r="F3150" t="s">
        <v>4077</v>
      </c>
    </row>
    <row r="3151" spans="1:6">
      <c r="A3151" t="s">
        <v>1540</v>
      </c>
      <c r="B3151">
        <v>490</v>
      </c>
      <c r="C3151" s="1">
        <v>45901</v>
      </c>
      <c r="D3151" t="s">
        <v>4074</v>
      </c>
      <c r="E3151" t="s">
        <v>1540</v>
      </c>
      <c r="F3151" t="s">
        <v>4077</v>
      </c>
    </row>
    <row r="3152" spans="1:6">
      <c r="A3152" t="s">
        <v>1542</v>
      </c>
      <c r="B3152">
        <v>300</v>
      </c>
      <c r="C3152" s="1">
        <v>45901</v>
      </c>
      <c r="D3152" t="s">
        <v>4074</v>
      </c>
      <c r="E3152" t="s">
        <v>1542</v>
      </c>
      <c r="F3152" t="s">
        <v>4077</v>
      </c>
    </row>
    <row r="3153" spans="1:6">
      <c r="A3153" t="s">
        <v>1544</v>
      </c>
      <c r="B3153">
        <v>390</v>
      </c>
      <c r="C3153" s="1">
        <v>45901</v>
      </c>
      <c r="D3153" t="s">
        <v>4074</v>
      </c>
      <c r="E3153" t="s">
        <v>1544</v>
      </c>
      <c r="F3153" t="s">
        <v>4077</v>
      </c>
    </row>
    <row r="3154" spans="1:6">
      <c r="A3154" t="s">
        <v>1546</v>
      </c>
      <c r="B3154">
        <v>490</v>
      </c>
      <c r="C3154" s="1">
        <v>45901</v>
      </c>
      <c r="D3154" t="s">
        <v>4074</v>
      </c>
      <c r="E3154" t="s">
        <v>1546</v>
      </c>
      <c r="F3154" t="s">
        <v>4077</v>
      </c>
    </row>
    <row r="3155" spans="1:6">
      <c r="A3155" t="s">
        <v>1548</v>
      </c>
      <c r="B3155">
        <v>300</v>
      </c>
      <c r="C3155" s="1">
        <v>45901</v>
      </c>
      <c r="D3155" t="s">
        <v>4074</v>
      </c>
      <c r="E3155" t="s">
        <v>1548</v>
      </c>
      <c r="F3155" t="s">
        <v>4077</v>
      </c>
    </row>
    <row r="3156" spans="1:6">
      <c r="A3156" t="s">
        <v>1518</v>
      </c>
      <c r="B3156">
        <v>490</v>
      </c>
      <c r="C3156" s="1">
        <v>45901</v>
      </c>
      <c r="D3156" t="s">
        <v>4074</v>
      </c>
      <c r="E3156" t="s">
        <v>1518</v>
      </c>
      <c r="F3156" t="s">
        <v>4077</v>
      </c>
    </row>
    <row r="3157" spans="1:6">
      <c r="A3157" t="s">
        <v>1648</v>
      </c>
      <c r="B3157">
        <v>490</v>
      </c>
      <c r="C3157" s="1">
        <v>45901</v>
      </c>
      <c r="D3157" t="s">
        <v>4074</v>
      </c>
      <c r="E3157" t="s">
        <v>1648</v>
      </c>
      <c r="F3157" t="s">
        <v>4077</v>
      </c>
    </row>
    <row r="3158" spans="1:6">
      <c r="A3158" t="s">
        <v>1506</v>
      </c>
      <c r="B3158">
        <v>970</v>
      </c>
      <c r="C3158" s="1">
        <v>45901</v>
      </c>
      <c r="D3158" t="s">
        <v>4074</v>
      </c>
      <c r="E3158" t="s">
        <v>1506</v>
      </c>
      <c r="F3158" t="s">
        <v>4077</v>
      </c>
    </row>
    <row r="3159" spans="1:6">
      <c r="A3159" t="s">
        <v>1550</v>
      </c>
      <c r="B3159">
        <v>590</v>
      </c>
      <c r="C3159" s="1">
        <v>45901</v>
      </c>
      <c r="D3159" t="s">
        <v>4074</v>
      </c>
      <c r="E3159" t="s">
        <v>1550</v>
      </c>
      <c r="F3159" t="s">
        <v>4077</v>
      </c>
    </row>
    <row r="3160" spans="1:6">
      <c r="A3160" t="s">
        <v>1552</v>
      </c>
      <c r="B3160">
        <v>850</v>
      </c>
      <c r="C3160" s="1">
        <v>45901</v>
      </c>
      <c r="D3160" t="s">
        <v>4074</v>
      </c>
      <c r="E3160" t="s">
        <v>1552</v>
      </c>
      <c r="F3160" t="s">
        <v>4077</v>
      </c>
    </row>
    <row r="3161" spans="1:6">
      <c r="A3161" t="s">
        <v>1508</v>
      </c>
      <c r="B3161">
        <v>490</v>
      </c>
      <c r="C3161" s="1">
        <v>45901</v>
      </c>
      <c r="D3161" t="s">
        <v>4074</v>
      </c>
      <c r="E3161" t="s">
        <v>1508</v>
      </c>
      <c r="F3161" t="s">
        <v>4077</v>
      </c>
    </row>
    <row r="3162" spans="1:6">
      <c r="A3162" t="s">
        <v>1528</v>
      </c>
      <c r="B3162">
        <v>970</v>
      </c>
      <c r="C3162" s="1">
        <v>45901</v>
      </c>
      <c r="D3162" t="s">
        <v>4074</v>
      </c>
      <c r="E3162" t="s">
        <v>1528</v>
      </c>
      <c r="F3162" t="s">
        <v>4077</v>
      </c>
    </row>
    <row r="3163" spans="1:6">
      <c r="A3163" t="s">
        <v>1530</v>
      </c>
      <c r="B3163">
        <v>490</v>
      </c>
      <c r="C3163" s="1">
        <v>45901</v>
      </c>
      <c r="D3163" t="s">
        <v>4074</v>
      </c>
      <c r="E3163" t="s">
        <v>1530</v>
      </c>
      <c r="F3163" t="s">
        <v>4077</v>
      </c>
    </row>
    <row r="3164" spans="1:6">
      <c r="A3164" t="s">
        <v>1558</v>
      </c>
      <c r="B3164">
        <v>850</v>
      </c>
      <c r="C3164" s="1">
        <v>45901</v>
      </c>
      <c r="D3164" t="s">
        <v>4074</v>
      </c>
      <c r="E3164" t="s">
        <v>1558</v>
      </c>
      <c r="F3164" t="s">
        <v>4077</v>
      </c>
    </row>
    <row r="3165" spans="1:6">
      <c r="A3165" t="s">
        <v>1554</v>
      </c>
      <c r="B3165">
        <v>970</v>
      </c>
      <c r="C3165" s="1">
        <v>45901</v>
      </c>
      <c r="D3165" t="s">
        <v>4074</v>
      </c>
      <c r="E3165" t="s">
        <v>1554</v>
      </c>
      <c r="F3165" t="s">
        <v>4077</v>
      </c>
    </row>
    <row r="3166" spans="1:6">
      <c r="A3166" t="s">
        <v>1510</v>
      </c>
      <c r="B3166">
        <v>2180</v>
      </c>
      <c r="C3166" s="1">
        <v>45901</v>
      </c>
      <c r="D3166" t="s">
        <v>4074</v>
      </c>
      <c r="E3166" t="s">
        <v>1510</v>
      </c>
      <c r="F3166" t="s">
        <v>4077</v>
      </c>
    </row>
    <row r="3167" spans="1:6">
      <c r="A3167" t="s">
        <v>1512</v>
      </c>
      <c r="B3167">
        <v>1940</v>
      </c>
      <c r="C3167" s="1">
        <v>45901</v>
      </c>
      <c r="D3167" t="s">
        <v>4074</v>
      </c>
      <c r="E3167" t="s">
        <v>1512</v>
      </c>
      <c r="F3167" t="s">
        <v>4077</v>
      </c>
    </row>
    <row r="3168" spans="1:6">
      <c r="A3168" t="s">
        <v>1514</v>
      </c>
      <c r="B3168">
        <v>490</v>
      </c>
      <c r="C3168" s="1">
        <v>45901</v>
      </c>
      <c r="D3168" t="s">
        <v>4074</v>
      </c>
      <c r="E3168" t="s">
        <v>1514</v>
      </c>
      <c r="F3168" t="s">
        <v>4077</v>
      </c>
    </row>
    <row r="3169" spans="1:6">
      <c r="A3169" t="s">
        <v>1444</v>
      </c>
      <c r="B3169">
        <v>490</v>
      </c>
      <c r="C3169" s="1">
        <v>45901</v>
      </c>
      <c r="D3169" t="s">
        <v>4074</v>
      </c>
      <c r="E3169" t="s">
        <v>1444</v>
      </c>
      <c r="F3169" t="s">
        <v>4077</v>
      </c>
    </row>
    <row r="3170" spans="1:6">
      <c r="A3170" t="s">
        <v>1446</v>
      </c>
      <c r="B3170">
        <v>2060</v>
      </c>
      <c r="C3170" s="1">
        <v>45901</v>
      </c>
      <c r="D3170" t="s">
        <v>4074</v>
      </c>
      <c r="E3170" t="s">
        <v>1446</v>
      </c>
      <c r="F3170" t="s">
        <v>4077</v>
      </c>
    </row>
    <row r="3171" spans="1:6">
      <c r="A3171" t="s">
        <v>1448</v>
      </c>
      <c r="B3171">
        <v>1700</v>
      </c>
      <c r="C3171" s="1">
        <v>45901</v>
      </c>
      <c r="D3171" t="s">
        <v>4074</v>
      </c>
      <c r="E3171" t="s">
        <v>1448</v>
      </c>
      <c r="F3171" t="s">
        <v>4077</v>
      </c>
    </row>
    <row r="3172" spans="1:6">
      <c r="A3172" t="s">
        <v>1450</v>
      </c>
      <c r="B3172">
        <v>680</v>
      </c>
      <c r="C3172" s="1">
        <v>45901</v>
      </c>
      <c r="D3172" t="s">
        <v>4074</v>
      </c>
      <c r="E3172" t="s">
        <v>1450</v>
      </c>
      <c r="F3172" t="s">
        <v>4077</v>
      </c>
    </row>
    <row r="3173" spans="1:6">
      <c r="A3173" t="s">
        <v>1452</v>
      </c>
      <c r="B3173">
        <v>970</v>
      </c>
      <c r="C3173" s="1">
        <v>45901</v>
      </c>
      <c r="D3173" t="s">
        <v>4074</v>
      </c>
      <c r="E3173" t="s">
        <v>1452</v>
      </c>
      <c r="F3173" t="s">
        <v>4077</v>
      </c>
    </row>
    <row r="3174" spans="1:6">
      <c r="A3174" t="s">
        <v>1454</v>
      </c>
      <c r="B3174">
        <v>680</v>
      </c>
      <c r="C3174" s="1">
        <v>45901</v>
      </c>
      <c r="D3174" t="s">
        <v>4074</v>
      </c>
      <c r="E3174" t="s">
        <v>1454</v>
      </c>
      <c r="F3174" t="s">
        <v>4077</v>
      </c>
    </row>
    <row r="3175" spans="1:6">
      <c r="A3175" t="s">
        <v>1252</v>
      </c>
      <c r="B3175">
        <v>590</v>
      </c>
      <c r="C3175" s="1">
        <v>45901</v>
      </c>
      <c r="D3175" t="s">
        <v>4074</v>
      </c>
      <c r="E3175" t="s">
        <v>1252</v>
      </c>
      <c r="F3175" t="s">
        <v>4077</v>
      </c>
    </row>
    <row r="3176" spans="1:6">
      <c r="A3176" t="s">
        <v>1456</v>
      </c>
      <c r="B3176">
        <v>590</v>
      </c>
      <c r="C3176" s="1">
        <v>45901</v>
      </c>
      <c r="D3176" t="s">
        <v>4074</v>
      </c>
      <c r="E3176" t="s">
        <v>1456</v>
      </c>
      <c r="F3176" t="s">
        <v>4077</v>
      </c>
    </row>
    <row r="3177" spans="1:6">
      <c r="A3177" t="s">
        <v>1458</v>
      </c>
      <c r="B3177">
        <v>1170</v>
      </c>
      <c r="C3177" s="1">
        <v>45901</v>
      </c>
      <c r="D3177" t="s">
        <v>4074</v>
      </c>
      <c r="E3177" t="s">
        <v>1458</v>
      </c>
      <c r="F3177" t="s">
        <v>4077</v>
      </c>
    </row>
    <row r="3178" spans="1:6">
      <c r="A3178" t="s">
        <v>1492</v>
      </c>
      <c r="B3178">
        <v>1090</v>
      </c>
      <c r="C3178" s="1">
        <v>45901</v>
      </c>
      <c r="D3178" t="s">
        <v>4074</v>
      </c>
      <c r="E3178" t="s">
        <v>1492</v>
      </c>
      <c r="F3178" t="s">
        <v>4077</v>
      </c>
    </row>
    <row r="3179" spans="1:6">
      <c r="A3179" t="s">
        <v>1460</v>
      </c>
      <c r="B3179">
        <v>680</v>
      </c>
      <c r="C3179" s="1">
        <v>45901</v>
      </c>
      <c r="D3179" t="s">
        <v>4074</v>
      </c>
      <c r="E3179" t="s">
        <v>1460</v>
      </c>
      <c r="F3179" t="s">
        <v>4077</v>
      </c>
    </row>
    <row r="3180" spans="1:6">
      <c r="A3180" t="s">
        <v>1462</v>
      </c>
      <c r="B3180">
        <v>780</v>
      </c>
      <c r="C3180" s="1">
        <v>45901</v>
      </c>
      <c r="D3180" t="s">
        <v>4074</v>
      </c>
      <c r="E3180" t="s">
        <v>1462</v>
      </c>
      <c r="F3180" t="s">
        <v>4077</v>
      </c>
    </row>
    <row r="3181" spans="1:6">
      <c r="A3181" t="s">
        <v>1464</v>
      </c>
      <c r="B3181">
        <v>970</v>
      </c>
      <c r="C3181" s="1">
        <v>45901</v>
      </c>
      <c r="D3181" t="s">
        <v>4074</v>
      </c>
      <c r="E3181" t="s">
        <v>1464</v>
      </c>
      <c r="F3181" t="s">
        <v>4077</v>
      </c>
    </row>
    <row r="3182" spans="1:6">
      <c r="A3182" t="s">
        <v>1466</v>
      </c>
      <c r="B3182">
        <v>300</v>
      </c>
      <c r="C3182" s="1">
        <v>45901</v>
      </c>
      <c r="D3182" t="s">
        <v>4074</v>
      </c>
      <c r="E3182" t="s">
        <v>1466</v>
      </c>
      <c r="F3182" t="s">
        <v>4077</v>
      </c>
    </row>
    <row r="3183" spans="1:6">
      <c r="A3183" t="s">
        <v>1468</v>
      </c>
      <c r="B3183">
        <v>490</v>
      </c>
      <c r="C3183" s="1">
        <v>45901</v>
      </c>
      <c r="D3183" t="s">
        <v>4074</v>
      </c>
      <c r="E3183" t="s">
        <v>1468</v>
      </c>
      <c r="F3183" t="s">
        <v>4077</v>
      </c>
    </row>
    <row r="3184" spans="1:6">
      <c r="A3184" t="s">
        <v>1470</v>
      </c>
      <c r="B3184">
        <v>300</v>
      </c>
      <c r="C3184" s="1">
        <v>45901</v>
      </c>
      <c r="D3184" t="s">
        <v>4074</v>
      </c>
      <c r="E3184" t="s">
        <v>1470</v>
      </c>
      <c r="F3184" t="s">
        <v>4077</v>
      </c>
    </row>
    <row r="3185" spans="1:6">
      <c r="A3185" t="s">
        <v>1494</v>
      </c>
      <c r="B3185">
        <v>490</v>
      </c>
      <c r="C3185" s="1">
        <v>45901</v>
      </c>
      <c r="D3185" t="s">
        <v>4074</v>
      </c>
      <c r="E3185" t="s">
        <v>1494</v>
      </c>
      <c r="F3185" t="s">
        <v>4077</v>
      </c>
    </row>
    <row r="3186" spans="1:6">
      <c r="A3186" t="s">
        <v>1496</v>
      </c>
      <c r="B3186">
        <v>590</v>
      </c>
      <c r="C3186" s="1">
        <v>45901</v>
      </c>
      <c r="D3186" t="s">
        <v>4074</v>
      </c>
      <c r="E3186" t="s">
        <v>1496</v>
      </c>
      <c r="F3186" t="s">
        <v>4077</v>
      </c>
    </row>
    <row r="3187" spans="1:6">
      <c r="A3187" t="s">
        <v>1472</v>
      </c>
      <c r="B3187">
        <v>490</v>
      </c>
      <c r="C3187" s="1">
        <v>45901</v>
      </c>
      <c r="D3187" t="s">
        <v>4074</v>
      </c>
      <c r="E3187" t="s">
        <v>1472</v>
      </c>
      <c r="F3187" t="s">
        <v>4077</v>
      </c>
    </row>
    <row r="3188" spans="1:6">
      <c r="A3188" t="s">
        <v>1474</v>
      </c>
      <c r="B3188">
        <v>490</v>
      </c>
      <c r="C3188" s="1">
        <v>45901</v>
      </c>
      <c r="D3188" t="s">
        <v>4074</v>
      </c>
      <c r="E3188" t="s">
        <v>1474</v>
      </c>
      <c r="F3188" t="s">
        <v>4077</v>
      </c>
    </row>
    <row r="3189" spans="1:6">
      <c r="A3189" t="s">
        <v>1476</v>
      </c>
      <c r="B3189">
        <v>590</v>
      </c>
      <c r="C3189" s="1">
        <v>45901</v>
      </c>
      <c r="D3189" t="s">
        <v>4074</v>
      </c>
      <c r="E3189" t="s">
        <v>1476</v>
      </c>
      <c r="F3189" t="s">
        <v>4077</v>
      </c>
    </row>
    <row r="3190" spans="1:6">
      <c r="A3190" t="s">
        <v>1478</v>
      </c>
      <c r="B3190">
        <v>850</v>
      </c>
      <c r="C3190" s="1">
        <v>45901</v>
      </c>
      <c r="D3190" t="s">
        <v>4074</v>
      </c>
      <c r="E3190" t="s">
        <v>1478</v>
      </c>
      <c r="F3190" t="s">
        <v>4077</v>
      </c>
    </row>
    <row r="3191" spans="1:6">
      <c r="A3191" t="s">
        <v>1480</v>
      </c>
      <c r="B3191">
        <v>850</v>
      </c>
      <c r="C3191" s="1">
        <v>45901</v>
      </c>
      <c r="D3191" t="s">
        <v>4074</v>
      </c>
      <c r="E3191" t="s">
        <v>1480</v>
      </c>
      <c r="F3191" t="s">
        <v>4077</v>
      </c>
    </row>
    <row r="3192" spans="1:6">
      <c r="A3192" t="s">
        <v>1482</v>
      </c>
      <c r="B3192">
        <v>300</v>
      </c>
      <c r="C3192" s="1">
        <v>45901</v>
      </c>
      <c r="D3192" t="s">
        <v>4074</v>
      </c>
      <c r="E3192" t="s">
        <v>1482</v>
      </c>
      <c r="F3192" t="s">
        <v>4077</v>
      </c>
    </row>
    <row r="3193" spans="1:6">
      <c r="A3193" t="s">
        <v>1670</v>
      </c>
      <c r="B3193">
        <v>3030</v>
      </c>
      <c r="C3193" s="1">
        <v>45901</v>
      </c>
      <c r="D3193" t="s">
        <v>4074</v>
      </c>
      <c r="E3193" t="s">
        <v>1670</v>
      </c>
      <c r="F3193" t="s">
        <v>4077</v>
      </c>
    </row>
    <row r="3194" spans="1:6">
      <c r="A3194" t="s">
        <v>1484</v>
      </c>
      <c r="B3194">
        <v>590</v>
      </c>
      <c r="C3194" s="1">
        <v>45901</v>
      </c>
      <c r="D3194" t="s">
        <v>4074</v>
      </c>
      <c r="E3194" t="s">
        <v>1484</v>
      </c>
      <c r="F3194" t="s">
        <v>4077</v>
      </c>
    </row>
    <row r="3195" spans="1:6">
      <c r="A3195" t="s">
        <v>1486</v>
      </c>
      <c r="B3195">
        <v>1340</v>
      </c>
      <c r="C3195" s="1">
        <v>45901</v>
      </c>
      <c r="D3195" t="s">
        <v>4074</v>
      </c>
      <c r="E3195" t="s">
        <v>1486</v>
      </c>
      <c r="F3195" t="s">
        <v>4077</v>
      </c>
    </row>
    <row r="3196" spans="1:6">
      <c r="A3196" t="s">
        <v>1488</v>
      </c>
      <c r="B3196">
        <v>1340</v>
      </c>
      <c r="C3196" s="1">
        <v>45901</v>
      </c>
      <c r="D3196" t="s">
        <v>4074</v>
      </c>
      <c r="E3196" t="s">
        <v>1488</v>
      </c>
      <c r="F3196" t="s">
        <v>4077</v>
      </c>
    </row>
    <row r="3197" spans="1:6">
      <c r="A3197" t="s">
        <v>1490</v>
      </c>
      <c r="B3197">
        <v>970</v>
      </c>
      <c r="C3197" s="1">
        <v>45901</v>
      </c>
      <c r="D3197" t="s">
        <v>4074</v>
      </c>
      <c r="E3197" t="s">
        <v>1490</v>
      </c>
      <c r="F3197" t="s">
        <v>4077</v>
      </c>
    </row>
    <row r="3198" spans="1:6">
      <c r="A3198" t="s">
        <v>4078</v>
      </c>
      <c r="B3198">
        <v>440</v>
      </c>
      <c r="C3198" s="1">
        <v>45901</v>
      </c>
      <c r="D3198" t="s">
        <v>4074</v>
      </c>
      <c r="E3198" t="s">
        <v>4078</v>
      </c>
      <c r="F3198" t="s">
        <v>4077</v>
      </c>
    </row>
    <row r="3199" spans="1:6">
      <c r="A3199" t="s">
        <v>4079</v>
      </c>
      <c r="B3199">
        <v>440</v>
      </c>
      <c r="C3199" s="1">
        <v>45901</v>
      </c>
      <c r="D3199" t="s">
        <v>4074</v>
      </c>
      <c r="E3199" t="s">
        <v>4079</v>
      </c>
      <c r="F3199" t="s">
        <v>4077</v>
      </c>
    </row>
    <row r="3200" spans="1:6">
      <c r="A3200" t="s">
        <v>3020</v>
      </c>
      <c r="B3200">
        <v>400</v>
      </c>
      <c r="C3200" s="1">
        <v>45901</v>
      </c>
      <c r="D3200" t="s">
        <v>4074</v>
      </c>
      <c r="E3200" t="s">
        <v>3020</v>
      </c>
      <c r="F3200" t="s">
        <v>4077</v>
      </c>
    </row>
    <row r="3201" spans="1:6">
      <c r="A3201" t="s">
        <v>3018</v>
      </c>
      <c r="B3201">
        <v>400</v>
      </c>
      <c r="C3201" s="1">
        <v>45901</v>
      </c>
      <c r="D3201" t="s">
        <v>4074</v>
      </c>
      <c r="E3201" t="s">
        <v>3018</v>
      </c>
      <c r="F3201" t="s">
        <v>4077</v>
      </c>
    </row>
    <row r="3202" spans="1:6">
      <c r="A3202" t="s">
        <v>3016</v>
      </c>
      <c r="B3202">
        <v>600</v>
      </c>
      <c r="C3202" s="1">
        <v>45901</v>
      </c>
      <c r="D3202" t="s">
        <v>4074</v>
      </c>
      <c r="E3202" t="s">
        <v>3016</v>
      </c>
      <c r="F3202" t="s">
        <v>4077</v>
      </c>
    </row>
    <row r="3203" spans="1:6">
      <c r="A3203" t="s">
        <v>3014</v>
      </c>
      <c r="B3203">
        <v>600</v>
      </c>
      <c r="C3203" s="1">
        <v>45901</v>
      </c>
      <c r="D3203" t="s">
        <v>4074</v>
      </c>
      <c r="E3203" t="s">
        <v>3014</v>
      </c>
      <c r="F3203" t="s">
        <v>4077</v>
      </c>
    </row>
    <row r="3204" spans="1:6">
      <c r="A3204" t="s">
        <v>3012</v>
      </c>
      <c r="B3204">
        <v>600</v>
      </c>
      <c r="C3204" s="1">
        <v>45901</v>
      </c>
      <c r="D3204" t="s">
        <v>4074</v>
      </c>
      <c r="E3204" t="s">
        <v>3012</v>
      </c>
      <c r="F3204" t="s">
        <v>4077</v>
      </c>
    </row>
    <row r="3205" spans="1:6">
      <c r="A3205" t="s">
        <v>3010</v>
      </c>
      <c r="B3205">
        <v>400</v>
      </c>
      <c r="C3205" s="1">
        <v>45901</v>
      </c>
      <c r="D3205" t="s">
        <v>4074</v>
      </c>
      <c r="E3205" t="s">
        <v>3010</v>
      </c>
      <c r="F3205" t="s">
        <v>4077</v>
      </c>
    </row>
    <row r="3206" spans="1:6">
      <c r="A3206" t="s">
        <v>3006</v>
      </c>
      <c r="B3206">
        <v>400</v>
      </c>
      <c r="C3206" s="1">
        <v>45901</v>
      </c>
      <c r="D3206" t="s">
        <v>4074</v>
      </c>
      <c r="E3206" t="s">
        <v>3006</v>
      </c>
      <c r="F3206" t="s">
        <v>4077</v>
      </c>
    </row>
    <row r="3207" spans="1:6">
      <c r="A3207" t="s">
        <v>2585</v>
      </c>
      <c r="B3207">
        <v>400</v>
      </c>
      <c r="C3207" s="1">
        <v>45901</v>
      </c>
      <c r="D3207" t="s">
        <v>4074</v>
      </c>
      <c r="E3207" t="s">
        <v>2585</v>
      </c>
      <c r="F3207" t="s">
        <v>4077</v>
      </c>
    </row>
    <row r="3208" spans="1:6">
      <c r="A3208" t="s">
        <v>3036</v>
      </c>
      <c r="B3208">
        <v>170</v>
      </c>
      <c r="C3208" s="1">
        <v>45931</v>
      </c>
      <c r="D3208" t="s">
        <v>4074</v>
      </c>
      <c r="E3208" t="s">
        <v>3036</v>
      </c>
      <c r="F3208" t="s">
        <v>4080</v>
      </c>
    </row>
    <row r="3209" spans="1:6">
      <c r="A3209" t="s">
        <v>3034</v>
      </c>
      <c r="B3209">
        <v>170</v>
      </c>
      <c r="C3209" s="1">
        <v>45931</v>
      </c>
      <c r="D3209" t="s">
        <v>4074</v>
      </c>
      <c r="E3209" t="s">
        <v>3034</v>
      </c>
      <c r="F3209" t="s">
        <v>4080</v>
      </c>
    </row>
    <row r="3210" spans="1:6">
      <c r="A3210" t="s">
        <v>3032</v>
      </c>
      <c r="B3210">
        <v>170</v>
      </c>
      <c r="C3210" s="1">
        <v>45931</v>
      </c>
      <c r="D3210" t="s">
        <v>4074</v>
      </c>
      <c r="E3210" t="s">
        <v>3032</v>
      </c>
      <c r="F3210" t="s">
        <v>4080</v>
      </c>
    </row>
    <row r="3211" spans="1:6">
      <c r="A3211" t="s">
        <v>3030</v>
      </c>
      <c r="B3211">
        <v>170</v>
      </c>
      <c r="C3211" s="1">
        <v>45931</v>
      </c>
      <c r="D3211" t="s">
        <v>4074</v>
      </c>
      <c r="E3211" t="s">
        <v>3030</v>
      </c>
      <c r="F3211" t="s">
        <v>4080</v>
      </c>
    </row>
    <row r="3212" spans="1:6">
      <c r="A3212" t="s">
        <v>3028</v>
      </c>
      <c r="B3212">
        <v>240</v>
      </c>
      <c r="C3212" s="1">
        <v>45931</v>
      </c>
      <c r="D3212" t="s">
        <v>4074</v>
      </c>
      <c r="E3212" t="s">
        <v>3028</v>
      </c>
      <c r="F3212" t="s">
        <v>4080</v>
      </c>
    </row>
    <row r="3213" spans="1:6">
      <c r="A3213" t="s">
        <v>3026</v>
      </c>
      <c r="B3213">
        <v>170</v>
      </c>
      <c r="C3213" s="1">
        <v>45931</v>
      </c>
      <c r="D3213" t="s">
        <v>4074</v>
      </c>
      <c r="E3213" t="s">
        <v>3026</v>
      </c>
      <c r="F3213" t="s">
        <v>4080</v>
      </c>
    </row>
    <row r="3214" spans="1:6">
      <c r="A3214" t="s">
        <v>3004</v>
      </c>
      <c r="B3214">
        <v>220</v>
      </c>
      <c r="C3214" s="1">
        <v>45931</v>
      </c>
      <c r="D3214" t="s">
        <v>4074</v>
      </c>
      <c r="E3214" t="s">
        <v>3004</v>
      </c>
      <c r="F3214" t="s">
        <v>4080</v>
      </c>
    </row>
    <row r="3215" spans="1:6">
      <c r="A3215" t="s">
        <v>2996</v>
      </c>
      <c r="B3215">
        <v>240</v>
      </c>
      <c r="C3215" s="1">
        <v>45931</v>
      </c>
      <c r="D3215" t="s">
        <v>4074</v>
      </c>
      <c r="E3215" t="s">
        <v>2996</v>
      </c>
      <c r="F3215" t="s">
        <v>4080</v>
      </c>
    </row>
    <row r="3216" spans="1:6">
      <c r="A3216" t="s">
        <v>2992</v>
      </c>
      <c r="B3216">
        <v>240</v>
      </c>
      <c r="C3216" s="1">
        <v>45931</v>
      </c>
      <c r="D3216" t="s">
        <v>4074</v>
      </c>
      <c r="E3216" t="s">
        <v>2992</v>
      </c>
      <c r="F3216" t="s">
        <v>4080</v>
      </c>
    </row>
    <row r="3217" spans="1:6">
      <c r="A3217" t="s">
        <v>2986</v>
      </c>
      <c r="B3217">
        <v>970</v>
      </c>
      <c r="C3217" s="1">
        <v>45931</v>
      </c>
      <c r="D3217" t="s">
        <v>4074</v>
      </c>
      <c r="E3217" t="s">
        <v>2986</v>
      </c>
      <c r="F3217" t="s">
        <v>4080</v>
      </c>
    </row>
    <row r="3218" spans="1:6">
      <c r="A3218" t="s">
        <v>2984</v>
      </c>
      <c r="B3218">
        <v>850</v>
      </c>
      <c r="C3218" s="1">
        <v>45931</v>
      </c>
      <c r="D3218" t="s">
        <v>4074</v>
      </c>
      <c r="E3218" t="s">
        <v>2984</v>
      </c>
      <c r="F3218" t="s">
        <v>4080</v>
      </c>
    </row>
    <row r="3219" spans="1:6">
      <c r="A3219" t="s">
        <v>2049</v>
      </c>
      <c r="B3219">
        <v>370</v>
      </c>
      <c r="C3219" s="1">
        <v>45931</v>
      </c>
      <c r="D3219" t="s">
        <v>4074</v>
      </c>
      <c r="E3219" t="s">
        <v>2049</v>
      </c>
      <c r="F3219" t="s">
        <v>4080</v>
      </c>
    </row>
    <row r="3220" spans="1:6">
      <c r="A3220" t="s">
        <v>2055</v>
      </c>
      <c r="B3220">
        <v>340</v>
      </c>
      <c r="C3220" s="1">
        <v>45931</v>
      </c>
      <c r="D3220" t="s">
        <v>4074</v>
      </c>
      <c r="E3220" t="s">
        <v>2055</v>
      </c>
      <c r="F3220" t="s">
        <v>4080</v>
      </c>
    </row>
    <row r="3221" spans="1:6">
      <c r="A3221" t="s">
        <v>2057</v>
      </c>
      <c r="B3221">
        <v>260</v>
      </c>
      <c r="C3221" s="1">
        <v>45931</v>
      </c>
      <c r="D3221" t="s">
        <v>4074</v>
      </c>
      <c r="E3221" t="s">
        <v>2057</v>
      </c>
      <c r="F3221" t="s">
        <v>4080</v>
      </c>
    </row>
    <row r="3222" spans="1:6">
      <c r="A3222" t="s">
        <v>2091</v>
      </c>
      <c r="B3222">
        <v>610</v>
      </c>
      <c r="C3222" s="1">
        <v>45931</v>
      </c>
      <c r="D3222" t="s">
        <v>4074</v>
      </c>
      <c r="E3222" t="s">
        <v>2091</v>
      </c>
      <c r="F3222" t="s">
        <v>4080</v>
      </c>
    </row>
    <row r="3223" spans="1:6">
      <c r="A3223" t="s">
        <v>2095</v>
      </c>
      <c r="B3223">
        <v>190</v>
      </c>
      <c r="C3223" s="1">
        <v>45931</v>
      </c>
      <c r="D3223" t="s">
        <v>4074</v>
      </c>
      <c r="E3223" t="s">
        <v>2095</v>
      </c>
      <c r="F3223" t="s">
        <v>4080</v>
      </c>
    </row>
    <row r="3224" spans="1:6">
      <c r="A3224" t="s">
        <v>2111</v>
      </c>
      <c r="B3224">
        <v>190</v>
      </c>
      <c r="C3224" s="1">
        <v>45931</v>
      </c>
      <c r="D3224" t="s">
        <v>4074</v>
      </c>
      <c r="E3224" t="s">
        <v>2111</v>
      </c>
      <c r="F3224" t="s">
        <v>4080</v>
      </c>
    </row>
    <row r="3225" spans="1:6">
      <c r="A3225" t="s">
        <v>2115</v>
      </c>
      <c r="B3225">
        <v>310</v>
      </c>
      <c r="C3225" s="1">
        <v>45931</v>
      </c>
      <c r="D3225" t="s">
        <v>4074</v>
      </c>
      <c r="E3225" t="s">
        <v>2115</v>
      </c>
      <c r="F3225" t="s">
        <v>4080</v>
      </c>
    </row>
    <row r="3226" spans="1:6">
      <c r="A3226" t="s">
        <v>2135</v>
      </c>
      <c r="B3226">
        <v>490</v>
      </c>
      <c r="C3226" s="1">
        <v>45931</v>
      </c>
      <c r="D3226" t="s">
        <v>4074</v>
      </c>
      <c r="E3226" t="s">
        <v>2135</v>
      </c>
      <c r="F3226" t="s">
        <v>4080</v>
      </c>
    </row>
    <row r="3227" spans="1:6">
      <c r="A3227" t="s">
        <v>2137</v>
      </c>
      <c r="B3227">
        <v>970</v>
      </c>
      <c r="C3227" s="1">
        <v>45931</v>
      </c>
      <c r="D3227" t="s">
        <v>4074</v>
      </c>
      <c r="E3227" t="s">
        <v>2137</v>
      </c>
      <c r="F3227" t="s">
        <v>4080</v>
      </c>
    </row>
    <row r="3228" spans="1:6">
      <c r="A3228" t="s">
        <v>2139</v>
      </c>
      <c r="B3228">
        <v>390</v>
      </c>
      <c r="C3228" s="1">
        <v>45931</v>
      </c>
      <c r="D3228" t="s">
        <v>4074</v>
      </c>
      <c r="E3228" t="s">
        <v>2139</v>
      </c>
      <c r="F3228" t="s">
        <v>4080</v>
      </c>
    </row>
    <row r="3229" spans="1:6">
      <c r="A3229" t="s">
        <v>2141</v>
      </c>
      <c r="B3229">
        <v>970</v>
      </c>
      <c r="C3229" s="1">
        <v>45931</v>
      </c>
      <c r="D3229" t="s">
        <v>4074</v>
      </c>
      <c r="E3229" t="s">
        <v>2141</v>
      </c>
      <c r="F3229" t="s">
        <v>4080</v>
      </c>
    </row>
    <row r="3230" spans="1:6">
      <c r="A3230" t="s">
        <v>2143</v>
      </c>
      <c r="B3230">
        <v>390</v>
      </c>
      <c r="C3230" s="1">
        <v>45931</v>
      </c>
      <c r="D3230" t="s">
        <v>4074</v>
      </c>
      <c r="E3230" t="s">
        <v>2143</v>
      </c>
      <c r="F3230" t="s">
        <v>4080</v>
      </c>
    </row>
    <row r="3231" spans="1:6">
      <c r="A3231" t="s">
        <v>2145</v>
      </c>
      <c r="B3231">
        <v>880</v>
      </c>
      <c r="C3231" s="1">
        <v>45931</v>
      </c>
      <c r="D3231" t="s">
        <v>4074</v>
      </c>
      <c r="E3231" t="s">
        <v>2145</v>
      </c>
      <c r="F3231" t="s">
        <v>4080</v>
      </c>
    </row>
    <row r="3232" spans="1:6">
      <c r="A3232" t="s">
        <v>2147</v>
      </c>
      <c r="B3232">
        <v>390</v>
      </c>
      <c r="C3232" s="1">
        <v>45931</v>
      </c>
      <c r="D3232" t="s">
        <v>4074</v>
      </c>
      <c r="E3232" t="s">
        <v>2147</v>
      </c>
      <c r="F3232" t="s">
        <v>4080</v>
      </c>
    </row>
    <row r="3233" spans="1:6">
      <c r="A3233" t="s">
        <v>2149</v>
      </c>
      <c r="B3233">
        <v>490</v>
      </c>
      <c r="C3233" s="1">
        <v>45931</v>
      </c>
      <c r="D3233" t="s">
        <v>4074</v>
      </c>
      <c r="E3233" t="s">
        <v>2149</v>
      </c>
      <c r="F3233" t="s">
        <v>4080</v>
      </c>
    </row>
    <row r="3234" spans="1:6">
      <c r="A3234" t="s">
        <v>2775</v>
      </c>
      <c r="B3234">
        <v>130</v>
      </c>
      <c r="C3234" s="1">
        <v>45931</v>
      </c>
      <c r="D3234" t="s">
        <v>4074</v>
      </c>
      <c r="E3234" t="s">
        <v>2775</v>
      </c>
      <c r="F3234" t="s">
        <v>4080</v>
      </c>
    </row>
    <row r="3235" spans="1:6">
      <c r="A3235" t="s">
        <v>2755</v>
      </c>
      <c r="B3235">
        <v>180</v>
      </c>
      <c r="C3235" s="1">
        <v>45931</v>
      </c>
      <c r="D3235" t="s">
        <v>4074</v>
      </c>
      <c r="E3235" t="s">
        <v>2755</v>
      </c>
      <c r="F3235" t="s">
        <v>4080</v>
      </c>
    </row>
    <row r="3236" spans="1:6">
      <c r="A3236" t="s">
        <v>2753</v>
      </c>
      <c r="B3236">
        <v>120</v>
      </c>
      <c r="C3236" s="1">
        <v>45931</v>
      </c>
      <c r="D3236" t="s">
        <v>4074</v>
      </c>
      <c r="E3236" t="s">
        <v>2753</v>
      </c>
      <c r="F3236" t="s">
        <v>4080</v>
      </c>
    </row>
    <row r="3237" spans="1:6">
      <c r="A3237" t="s">
        <v>2749</v>
      </c>
      <c r="B3237">
        <v>170</v>
      </c>
      <c r="C3237" s="1">
        <v>45931</v>
      </c>
      <c r="D3237" t="s">
        <v>4074</v>
      </c>
      <c r="E3237" t="s">
        <v>2749</v>
      </c>
      <c r="F3237" t="s">
        <v>4080</v>
      </c>
    </row>
    <row r="3238" spans="1:6">
      <c r="A3238" t="s">
        <v>4081</v>
      </c>
      <c r="B3238">
        <v>680</v>
      </c>
      <c r="C3238" s="1">
        <v>45931</v>
      </c>
      <c r="D3238" t="s">
        <v>4074</v>
      </c>
      <c r="E3238" t="s">
        <v>4081</v>
      </c>
      <c r="F3238" t="s">
        <v>4080</v>
      </c>
    </row>
    <row r="3239" spans="1:6">
      <c r="A3239" t="s">
        <v>1338</v>
      </c>
      <c r="B3239">
        <v>210</v>
      </c>
      <c r="C3239" s="1">
        <v>45931</v>
      </c>
      <c r="D3239" t="s">
        <v>4074</v>
      </c>
      <c r="E3239" t="s">
        <v>1338</v>
      </c>
      <c r="F3239" t="s">
        <v>4080</v>
      </c>
    </row>
    <row r="3240" spans="1:6">
      <c r="A3240" t="s">
        <v>1344</v>
      </c>
      <c r="B3240">
        <v>310</v>
      </c>
      <c r="C3240" s="1">
        <v>45931</v>
      </c>
      <c r="D3240" t="s">
        <v>4074</v>
      </c>
      <c r="E3240" t="s">
        <v>1344</v>
      </c>
      <c r="F3240" t="s">
        <v>4080</v>
      </c>
    </row>
    <row r="3241" spans="1:6">
      <c r="A3241" t="s">
        <v>1348</v>
      </c>
      <c r="B3241">
        <v>350</v>
      </c>
      <c r="C3241" s="1">
        <v>45931</v>
      </c>
      <c r="D3241" t="s">
        <v>4074</v>
      </c>
      <c r="E3241" t="s">
        <v>1348</v>
      </c>
      <c r="F3241" t="s">
        <v>4080</v>
      </c>
    </row>
    <row r="3242" spans="1:6">
      <c r="A3242" t="s">
        <v>1350</v>
      </c>
      <c r="B3242">
        <v>180</v>
      </c>
      <c r="C3242" s="1">
        <v>45931</v>
      </c>
      <c r="D3242" t="s">
        <v>4074</v>
      </c>
      <c r="E3242" t="s">
        <v>1350</v>
      </c>
      <c r="F3242" t="s">
        <v>4080</v>
      </c>
    </row>
    <row r="3243" spans="1:6">
      <c r="A3243" t="s">
        <v>1354</v>
      </c>
      <c r="B3243">
        <v>230</v>
      </c>
      <c r="C3243" s="1">
        <v>45931</v>
      </c>
      <c r="D3243" t="s">
        <v>4074</v>
      </c>
      <c r="E3243" t="s">
        <v>1354</v>
      </c>
      <c r="F3243" t="s">
        <v>4080</v>
      </c>
    </row>
    <row r="3244" spans="1:6">
      <c r="A3244" t="s">
        <v>1358</v>
      </c>
      <c r="B3244">
        <v>180</v>
      </c>
      <c r="C3244" s="1">
        <v>45931</v>
      </c>
      <c r="D3244" t="s">
        <v>4074</v>
      </c>
      <c r="E3244" t="s">
        <v>1358</v>
      </c>
      <c r="F3244" t="s">
        <v>4080</v>
      </c>
    </row>
    <row r="3245" spans="1:6">
      <c r="A3245" t="s">
        <v>1362</v>
      </c>
      <c r="B3245">
        <v>100</v>
      </c>
      <c r="C3245" s="1">
        <v>45931</v>
      </c>
      <c r="D3245" t="s">
        <v>4074</v>
      </c>
      <c r="E3245" t="s">
        <v>1362</v>
      </c>
      <c r="F3245" t="s">
        <v>4080</v>
      </c>
    </row>
    <row r="3246" spans="1:6">
      <c r="A3246" t="s">
        <v>1364</v>
      </c>
      <c r="B3246">
        <v>180</v>
      </c>
      <c r="C3246" s="1">
        <v>45931</v>
      </c>
      <c r="D3246" t="s">
        <v>4074</v>
      </c>
      <c r="E3246" t="s">
        <v>1364</v>
      </c>
      <c r="F3246" t="s">
        <v>4080</v>
      </c>
    </row>
    <row r="3247" spans="1:6">
      <c r="A3247" t="s">
        <v>1366</v>
      </c>
      <c r="B3247">
        <v>250</v>
      </c>
      <c r="C3247" s="1">
        <v>45931</v>
      </c>
      <c r="D3247" t="s">
        <v>4074</v>
      </c>
      <c r="E3247" t="s">
        <v>1366</v>
      </c>
      <c r="F3247" t="s">
        <v>4080</v>
      </c>
    </row>
    <row r="3248" spans="1:6">
      <c r="A3248" t="s">
        <v>1368</v>
      </c>
      <c r="B3248">
        <v>120</v>
      </c>
      <c r="C3248" s="1">
        <v>45931</v>
      </c>
      <c r="D3248" t="s">
        <v>4074</v>
      </c>
      <c r="E3248" t="s">
        <v>1368</v>
      </c>
      <c r="F3248" t="s">
        <v>4080</v>
      </c>
    </row>
    <row r="3249" spans="1:6">
      <c r="A3249" t="s">
        <v>1372</v>
      </c>
      <c r="B3249">
        <v>270</v>
      </c>
      <c r="C3249" s="1">
        <v>45931</v>
      </c>
      <c r="D3249" t="s">
        <v>4074</v>
      </c>
      <c r="E3249" t="s">
        <v>1372</v>
      </c>
      <c r="F3249" t="s">
        <v>4080</v>
      </c>
    </row>
    <row r="3250" spans="1:6">
      <c r="A3250" t="s">
        <v>1374</v>
      </c>
      <c r="B3250">
        <v>360</v>
      </c>
      <c r="C3250" s="1">
        <v>45931</v>
      </c>
      <c r="D3250" t="s">
        <v>4074</v>
      </c>
      <c r="E3250" t="s">
        <v>1374</v>
      </c>
      <c r="F3250" t="s">
        <v>4080</v>
      </c>
    </row>
    <row r="3251" spans="1:6">
      <c r="A3251" t="s">
        <v>1396</v>
      </c>
      <c r="B3251">
        <v>150</v>
      </c>
      <c r="C3251" s="1">
        <v>45931</v>
      </c>
      <c r="D3251" t="s">
        <v>4074</v>
      </c>
      <c r="E3251" t="s">
        <v>1396</v>
      </c>
      <c r="F3251" t="s">
        <v>4080</v>
      </c>
    </row>
    <row r="3252" spans="1:6">
      <c r="A3252" t="s">
        <v>1398</v>
      </c>
      <c r="B3252">
        <v>150</v>
      </c>
      <c r="C3252" s="1">
        <v>45931</v>
      </c>
      <c r="D3252" t="s">
        <v>4074</v>
      </c>
      <c r="E3252" t="s">
        <v>1398</v>
      </c>
      <c r="F3252" t="s">
        <v>4080</v>
      </c>
    </row>
    <row r="3253" spans="1:6">
      <c r="A3253" t="s">
        <v>1404</v>
      </c>
      <c r="B3253">
        <v>550</v>
      </c>
      <c r="C3253" s="1">
        <v>45931</v>
      </c>
      <c r="D3253" t="s">
        <v>4074</v>
      </c>
      <c r="E3253" t="s">
        <v>1404</v>
      </c>
      <c r="F3253" t="s">
        <v>4080</v>
      </c>
    </row>
    <row r="3254" spans="1:6">
      <c r="A3254" t="s">
        <v>1406</v>
      </c>
      <c r="B3254">
        <v>360</v>
      </c>
      <c r="C3254" s="1">
        <v>45931</v>
      </c>
      <c r="D3254" t="s">
        <v>4074</v>
      </c>
      <c r="E3254" t="s">
        <v>1406</v>
      </c>
      <c r="F3254" t="s">
        <v>4080</v>
      </c>
    </row>
    <row r="3255" spans="1:6">
      <c r="A3255" t="s">
        <v>1416</v>
      </c>
      <c r="B3255">
        <v>120</v>
      </c>
      <c r="C3255" s="1">
        <v>45931</v>
      </c>
      <c r="D3255" t="s">
        <v>4074</v>
      </c>
      <c r="E3255" t="s">
        <v>1416</v>
      </c>
      <c r="F3255" t="s">
        <v>4080</v>
      </c>
    </row>
    <row r="3256" spans="1:6">
      <c r="A3256" t="s">
        <v>1422</v>
      </c>
      <c r="B3256">
        <v>230</v>
      </c>
      <c r="C3256" s="1">
        <v>45931</v>
      </c>
      <c r="D3256" t="s">
        <v>4074</v>
      </c>
      <c r="E3256" t="s">
        <v>1422</v>
      </c>
      <c r="F3256" t="s">
        <v>4080</v>
      </c>
    </row>
    <row r="3257" spans="1:6">
      <c r="A3257" t="s">
        <v>1430</v>
      </c>
      <c r="B3257">
        <v>100</v>
      </c>
      <c r="C3257" s="1">
        <v>45931</v>
      </c>
      <c r="D3257" t="s">
        <v>4074</v>
      </c>
      <c r="E3257" t="s">
        <v>1430</v>
      </c>
      <c r="F3257" t="s">
        <v>4080</v>
      </c>
    </row>
    <row r="3258" spans="1:6">
      <c r="A3258" t="s">
        <v>2609</v>
      </c>
      <c r="B3258">
        <v>250</v>
      </c>
      <c r="C3258" s="1">
        <v>45931</v>
      </c>
      <c r="D3258" t="s">
        <v>4074</v>
      </c>
      <c r="E3258" t="s">
        <v>2609</v>
      </c>
      <c r="F3258" t="s">
        <v>4080</v>
      </c>
    </row>
    <row r="3259" spans="1:6">
      <c r="A3259" t="s">
        <v>2607</v>
      </c>
      <c r="B3259">
        <v>360</v>
      </c>
      <c r="C3259" s="1">
        <v>45931</v>
      </c>
      <c r="D3259" t="s">
        <v>4074</v>
      </c>
      <c r="E3259" t="s">
        <v>2607</v>
      </c>
      <c r="F3259" t="s">
        <v>4080</v>
      </c>
    </row>
    <row r="3260" spans="1:6">
      <c r="A3260" t="s">
        <v>2603</v>
      </c>
      <c r="B3260">
        <v>610</v>
      </c>
      <c r="C3260" s="1">
        <v>45931</v>
      </c>
      <c r="D3260" t="s">
        <v>4074</v>
      </c>
      <c r="E3260" t="s">
        <v>2603</v>
      </c>
      <c r="F3260" t="s">
        <v>4080</v>
      </c>
    </row>
    <row r="3261" spans="1:6">
      <c r="A3261" t="s">
        <v>2587</v>
      </c>
      <c r="B3261">
        <v>100</v>
      </c>
      <c r="C3261" s="1">
        <v>45931</v>
      </c>
      <c r="D3261" t="s">
        <v>4074</v>
      </c>
      <c r="E3261" t="s">
        <v>2587</v>
      </c>
      <c r="F3261" t="s">
        <v>4080</v>
      </c>
    </row>
    <row r="3262" spans="1:6">
      <c r="A3262" t="s">
        <v>2577</v>
      </c>
      <c r="B3262">
        <v>390</v>
      </c>
      <c r="C3262" s="1">
        <v>45931</v>
      </c>
      <c r="D3262" t="s">
        <v>4074</v>
      </c>
      <c r="E3262" t="s">
        <v>2577</v>
      </c>
      <c r="F3262" t="s">
        <v>4080</v>
      </c>
    </row>
    <row r="3263" spans="1:6">
      <c r="A3263" t="s">
        <v>2579</v>
      </c>
      <c r="B3263">
        <v>390</v>
      </c>
      <c r="C3263" s="1">
        <v>45931</v>
      </c>
      <c r="D3263" t="s">
        <v>4074</v>
      </c>
      <c r="E3263" t="s">
        <v>2579</v>
      </c>
      <c r="F3263" t="s">
        <v>4080</v>
      </c>
    </row>
    <row r="3264" spans="1:6">
      <c r="A3264" t="s">
        <v>2581</v>
      </c>
      <c r="B3264">
        <v>390</v>
      </c>
      <c r="C3264" s="1">
        <v>45931</v>
      </c>
      <c r="D3264" t="s">
        <v>4074</v>
      </c>
      <c r="E3264" t="s">
        <v>2581</v>
      </c>
      <c r="F3264" t="s">
        <v>4080</v>
      </c>
    </row>
    <row r="3265" spans="1:6">
      <c r="A3265" t="s">
        <v>2583</v>
      </c>
      <c r="B3265">
        <v>390</v>
      </c>
      <c r="C3265" s="1">
        <v>45931</v>
      </c>
      <c r="D3265" t="s">
        <v>4074</v>
      </c>
      <c r="E3265" t="s">
        <v>2583</v>
      </c>
      <c r="F3265" t="s">
        <v>4080</v>
      </c>
    </row>
    <row r="3266" spans="1:6">
      <c r="A3266" t="s">
        <v>1642</v>
      </c>
      <c r="B3266">
        <v>880</v>
      </c>
      <c r="C3266" s="1">
        <v>45931</v>
      </c>
      <c r="D3266" t="s">
        <v>4074</v>
      </c>
      <c r="E3266" t="s">
        <v>1642</v>
      </c>
      <c r="F3266" t="s">
        <v>4080</v>
      </c>
    </row>
    <row r="3267" spans="1:6">
      <c r="A3267" t="s">
        <v>3199</v>
      </c>
      <c r="B3267">
        <v>970</v>
      </c>
      <c r="C3267" s="1">
        <v>45931</v>
      </c>
      <c r="D3267" t="s">
        <v>4074</v>
      </c>
      <c r="E3267" t="s">
        <v>3199</v>
      </c>
      <c r="F3267" t="s">
        <v>4080</v>
      </c>
    </row>
    <row r="3268" spans="1:6">
      <c r="A3268" t="s">
        <v>1138</v>
      </c>
      <c r="B3268">
        <v>310</v>
      </c>
      <c r="C3268" s="1">
        <v>45931</v>
      </c>
      <c r="D3268" t="s">
        <v>4074</v>
      </c>
      <c r="E3268" t="s">
        <v>1138</v>
      </c>
      <c r="F3268" t="s">
        <v>4080</v>
      </c>
    </row>
    <row r="3269" spans="1:6">
      <c r="A3269" t="s">
        <v>1134</v>
      </c>
      <c r="B3269">
        <v>250</v>
      </c>
      <c r="C3269" s="1">
        <v>45931</v>
      </c>
      <c r="D3269" t="s">
        <v>4074</v>
      </c>
      <c r="E3269" t="s">
        <v>1134</v>
      </c>
      <c r="F3269" t="s">
        <v>4080</v>
      </c>
    </row>
    <row r="3270" spans="1:6">
      <c r="A3270" t="s">
        <v>1232</v>
      </c>
      <c r="B3270">
        <v>210</v>
      </c>
      <c r="C3270" s="1">
        <v>45931</v>
      </c>
      <c r="D3270" t="s">
        <v>4074</v>
      </c>
      <c r="E3270" t="s">
        <v>1232</v>
      </c>
      <c r="F3270" t="s">
        <v>4080</v>
      </c>
    </row>
    <row r="3271" spans="1:6">
      <c r="A3271" t="s">
        <v>1170</v>
      </c>
      <c r="B3271">
        <v>210</v>
      </c>
      <c r="C3271" s="1">
        <v>45931</v>
      </c>
      <c r="D3271" t="s">
        <v>4074</v>
      </c>
      <c r="E3271" t="s">
        <v>1170</v>
      </c>
      <c r="F3271" t="s">
        <v>4080</v>
      </c>
    </row>
    <row r="3272" spans="1:6">
      <c r="A3272" t="s">
        <v>1162</v>
      </c>
      <c r="B3272">
        <v>220</v>
      </c>
      <c r="C3272" s="1">
        <v>45931</v>
      </c>
      <c r="D3272" t="s">
        <v>4074</v>
      </c>
      <c r="E3272" t="s">
        <v>1162</v>
      </c>
      <c r="F3272" t="s">
        <v>4080</v>
      </c>
    </row>
    <row r="3273" spans="1:6">
      <c r="A3273" t="s">
        <v>1650</v>
      </c>
      <c r="B3273">
        <v>970</v>
      </c>
      <c r="C3273" s="1">
        <v>45931</v>
      </c>
      <c r="D3273" t="s">
        <v>4074</v>
      </c>
      <c r="E3273" t="s">
        <v>1650</v>
      </c>
      <c r="F3273" t="s">
        <v>4080</v>
      </c>
    </row>
    <row r="3274" spans="1:6">
      <c r="A3274" t="s">
        <v>1530</v>
      </c>
      <c r="B3274">
        <v>480</v>
      </c>
      <c r="C3274" s="1">
        <v>45931</v>
      </c>
      <c r="D3274" t="s">
        <v>4074</v>
      </c>
      <c r="E3274" t="s">
        <v>1530</v>
      </c>
      <c r="F3274" t="s">
        <v>4080</v>
      </c>
    </row>
    <row r="3275" spans="1:6">
      <c r="A3275" t="s">
        <v>1528</v>
      </c>
      <c r="B3275">
        <v>240</v>
      </c>
      <c r="C3275" s="1">
        <v>45931</v>
      </c>
      <c r="D3275" t="s">
        <v>4074</v>
      </c>
      <c r="E3275" t="s">
        <v>1528</v>
      </c>
      <c r="F3275" t="s">
        <v>4080</v>
      </c>
    </row>
    <row r="3276" spans="1:6">
      <c r="A3276" t="s">
        <v>1506</v>
      </c>
      <c r="B3276">
        <v>120</v>
      </c>
      <c r="C3276" s="1">
        <v>45931</v>
      </c>
      <c r="D3276" t="s">
        <v>4074</v>
      </c>
      <c r="E3276" t="s">
        <v>1506</v>
      </c>
      <c r="F3276" t="s">
        <v>4080</v>
      </c>
    </row>
    <row r="3277" spans="1:6">
      <c r="A3277" t="s">
        <v>1538</v>
      </c>
      <c r="B3277">
        <v>140</v>
      </c>
      <c r="C3277" s="1">
        <v>45931</v>
      </c>
      <c r="D3277" t="s">
        <v>4074</v>
      </c>
      <c r="E3277" t="s">
        <v>1538</v>
      </c>
      <c r="F3277" t="s">
        <v>4080</v>
      </c>
    </row>
    <row r="3278" spans="1:6">
      <c r="A3278" t="s">
        <v>1534</v>
      </c>
      <c r="B3278">
        <v>250</v>
      </c>
      <c r="C3278" s="1">
        <v>45931</v>
      </c>
      <c r="D3278" t="s">
        <v>4074</v>
      </c>
      <c r="E3278" t="s">
        <v>1534</v>
      </c>
      <c r="F3278" t="s">
        <v>4080</v>
      </c>
    </row>
    <row r="3279" spans="1:6">
      <c r="A3279" t="s">
        <v>1644</v>
      </c>
      <c r="B3279">
        <v>590</v>
      </c>
      <c r="C3279" s="1">
        <v>45931</v>
      </c>
      <c r="D3279" t="s">
        <v>4074</v>
      </c>
      <c r="E3279" t="s">
        <v>1644</v>
      </c>
      <c r="F3279" t="s">
        <v>4080</v>
      </c>
    </row>
    <row r="3280" spans="1:6">
      <c r="A3280" t="s">
        <v>1646</v>
      </c>
      <c r="B3280">
        <v>490</v>
      </c>
      <c r="C3280" s="1">
        <v>45931</v>
      </c>
      <c r="D3280" t="s">
        <v>4074</v>
      </c>
      <c r="E3280" t="s">
        <v>1646</v>
      </c>
      <c r="F3280" t="s">
        <v>4080</v>
      </c>
    </row>
    <row r="3281" spans="1:6">
      <c r="A3281" t="s">
        <v>1670</v>
      </c>
      <c r="B3281">
        <v>0</v>
      </c>
      <c r="C3281" s="1">
        <v>45931</v>
      </c>
      <c r="D3281" t="s">
        <v>4074</v>
      </c>
      <c r="E3281" t="s">
        <v>1670</v>
      </c>
      <c r="F3281" t="s">
        <v>4080</v>
      </c>
    </row>
    <row r="3282" spans="1:6">
      <c r="A3282" t="s">
        <v>1672</v>
      </c>
      <c r="B3282">
        <v>490</v>
      </c>
      <c r="C3282" s="1">
        <v>45931</v>
      </c>
      <c r="D3282" t="s">
        <v>4074</v>
      </c>
      <c r="E3282" t="s">
        <v>1672</v>
      </c>
      <c r="F3282" t="s">
        <v>4080</v>
      </c>
    </row>
    <row r="3283" spans="1:6">
      <c r="A3283" t="s">
        <v>1674</v>
      </c>
      <c r="B3283">
        <v>590</v>
      </c>
      <c r="C3283" s="1">
        <v>45931</v>
      </c>
      <c r="D3283" t="s">
        <v>4074</v>
      </c>
      <c r="E3283" t="s">
        <v>1674</v>
      </c>
      <c r="F3283" t="s">
        <v>4080</v>
      </c>
    </row>
    <row r="3284" spans="1:6">
      <c r="A3284" t="s">
        <v>1490</v>
      </c>
      <c r="B3284">
        <v>240</v>
      </c>
      <c r="C3284" s="1">
        <v>45931</v>
      </c>
      <c r="D3284" t="s">
        <v>4074</v>
      </c>
      <c r="E3284" t="s">
        <v>1490</v>
      </c>
      <c r="F3284" t="s">
        <v>4080</v>
      </c>
    </row>
    <row r="3285" spans="1:6">
      <c r="A3285" t="s">
        <v>1480</v>
      </c>
      <c r="B3285">
        <v>120</v>
      </c>
      <c r="C3285" s="1">
        <v>45931</v>
      </c>
      <c r="D3285" t="s">
        <v>4074</v>
      </c>
      <c r="E3285" t="s">
        <v>1480</v>
      </c>
      <c r="F3285" t="s">
        <v>4080</v>
      </c>
    </row>
    <row r="3286" spans="1:6">
      <c r="A3286" t="s">
        <v>1482</v>
      </c>
      <c r="B3286">
        <v>90</v>
      </c>
      <c r="C3286" s="1">
        <v>45931</v>
      </c>
      <c r="D3286" t="s">
        <v>4074</v>
      </c>
      <c r="E3286" t="s">
        <v>1482</v>
      </c>
      <c r="F3286" t="s">
        <v>4080</v>
      </c>
    </row>
    <row r="3287" spans="1:6">
      <c r="A3287" t="s">
        <v>1478</v>
      </c>
      <c r="B3287">
        <v>120</v>
      </c>
      <c r="C3287" s="1">
        <v>45931</v>
      </c>
      <c r="D3287" t="s">
        <v>4074</v>
      </c>
      <c r="E3287" t="s">
        <v>1478</v>
      </c>
      <c r="F3287" t="s">
        <v>4080</v>
      </c>
    </row>
    <row r="3288" spans="1:6">
      <c r="A3288" t="s">
        <v>1496</v>
      </c>
      <c r="B3288">
        <v>140</v>
      </c>
      <c r="C3288" s="1">
        <v>45931</v>
      </c>
      <c r="D3288" t="s">
        <v>4074</v>
      </c>
      <c r="E3288" t="s">
        <v>1496</v>
      </c>
      <c r="F3288" t="s">
        <v>4080</v>
      </c>
    </row>
    <row r="3289" spans="1:6">
      <c r="A3289" t="s">
        <v>1462</v>
      </c>
      <c r="B3289">
        <v>190</v>
      </c>
      <c r="C3289" s="1">
        <v>45931</v>
      </c>
      <c r="D3289" t="s">
        <v>4074</v>
      </c>
      <c r="E3289" t="s">
        <v>1462</v>
      </c>
      <c r="F3289" t="s">
        <v>4080</v>
      </c>
    </row>
    <row r="3290" spans="1:6">
      <c r="A3290" t="s">
        <v>1448</v>
      </c>
      <c r="B3290">
        <v>240</v>
      </c>
      <c r="C3290" s="1">
        <v>45931</v>
      </c>
      <c r="D3290" t="s">
        <v>4074</v>
      </c>
      <c r="E3290" t="s">
        <v>1448</v>
      </c>
      <c r="F3290" t="s">
        <v>4080</v>
      </c>
    </row>
    <row r="3291" spans="1:6">
      <c r="A3291" s="1" t="s">
        <v>1530</v>
      </c>
      <c r="B3291">
        <v>250</v>
      </c>
      <c r="C3291" s="1">
        <v>46327</v>
      </c>
      <c r="D3291" t="s">
        <v>4074</v>
      </c>
      <c r="E3291" t="s">
        <v>1530</v>
      </c>
      <c r="F3291" t="s">
        <v>4082</v>
      </c>
    </row>
    <row r="3292" spans="1:6">
      <c r="A3292" s="1" t="s">
        <v>1508</v>
      </c>
      <c r="B3292">
        <v>100</v>
      </c>
      <c r="C3292" s="1">
        <v>46327</v>
      </c>
      <c r="D3292" t="s">
        <v>4074</v>
      </c>
      <c r="E3292" t="s">
        <v>1508</v>
      </c>
      <c r="F3292" t="s">
        <v>4082</v>
      </c>
    </row>
    <row r="3293" spans="1:6">
      <c r="A3293" s="1" t="s">
        <v>1526</v>
      </c>
      <c r="B3293">
        <v>100</v>
      </c>
      <c r="C3293" s="1">
        <v>46327</v>
      </c>
      <c r="D3293" t="s">
        <v>4074</v>
      </c>
      <c r="E3293" t="s">
        <v>1526</v>
      </c>
      <c r="F3293" t="s">
        <v>4082</v>
      </c>
    </row>
    <row r="3294" spans="1:6">
      <c r="A3294" s="1" t="s">
        <v>1484</v>
      </c>
      <c r="B3294">
        <v>200</v>
      </c>
      <c r="C3294" s="1">
        <v>46327</v>
      </c>
      <c r="D3294" t="s">
        <v>4074</v>
      </c>
      <c r="E3294" t="s">
        <v>1484</v>
      </c>
      <c r="F3294" t="s">
        <v>4082</v>
      </c>
    </row>
    <row r="3295" spans="1:6">
      <c r="A3295" s="1" t="s">
        <v>1478</v>
      </c>
      <c r="B3295">
        <v>120</v>
      </c>
      <c r="C3295" s="1">
        <v>46327</v>
      </c>
      <c r="D3295" t="s">
        <v>4074</v>
      </c>
      <c r="E3295" t="s">
        <v>1478</v>
      </c>
      <c r="F3295" t="s">
        <v>4082</v>
      </c>
    </row>
    <row r="3296" spans="1:6">
      <c r="A3296" s="1" t="s">
        <v>2151</v>
      </c>
      <c r="B3296">
        <v>170</v>
      </c>
      <c r="C3296" s="1">
        <v>46327</v>
      </c>
      <c r="D3296" t="s">
        <v>4074</v>
      </c>
      <c r="E3296" t="s">
        <v>2151</v>
      </c>
      <c r="F3296" t="s">
        <v>4082</v>
      </c>
    </row>
    <row r="3297" spans="1:6">
      <c r="A3297" s="1" t="s">
        <v>2137</v>
      </c>
      <c r="B3297">
        <v>240</v>
      </c>
      <c r="C3297" s="1">
        <v>46327</v>
      </c>
      <c r="D3297" t="s">
        <v>4074</v>
      </c>
      <c r="E3297" t="s">
        <v>2137</v>
      </c>
      <c r="F3297" t="s">
        <v>4082</v>
      </c>
    </row>
    <row r="3298" spans="1:6">
      <c r="A3298" s="1" t="s">
        <v>2141</v>
      </c>
      <c r="B3298">
        <v>240</v>
      </c>
      <c r="C3298" s="1">
        <v>46327</v>
      </c>
      <c r="D3298" t="s">
        <v>4074</v>
      </c>
      <c r="E3298" t="s">
        <v>2141</v>
      </c>
      <c r="F3298" t="s">
        <v>4082</v>
      </c>
    </row>
    <row r="3299" spans="1:6">
      <c r="A3299" s="1" t="s">
        <v>2145</v>
      </c>
      <c r="B3299">
        <v>200</v>
      </c>
      <c r="C3299" s="1">
        <v>46327</v>
      </c>
      <c r="D3299" t="s">
        <v>4074</v>
      </c>
      <c r="E3299" t="s">
        <v>2145</v>
      </c>
      <c r="F3299" t="s">
        <v>4082</v>
      </c>
    </row>
    <row r="3300" spans="1:6">
      <c r="A3300" s="1" t="s">
        <v>2153</v>
      </c>
      <c r="B3300">
        <v>170</v>
      </c>
      <c r="C3300" s="1">
        <v>46327</v>
      </c>
      <c r="D3300" t="s">
        <v>4074</v>
      </c>
      <c r="E3300" t="s">
        <v>2153</v>
      </c>
      <c r="F3300" t="s">
        <v>4082</v>
      </c>
    </row>
    <row r="3301" spans="1:6">
      <c r="A3301" s="1" t="s">
        <v>2763</v>
      </c>
      <c r="B3301">
        <v>100</v>
      </c>
      <c r="C3301" s="1">
        <v>46327</v>
      </c>
      <c r="D3301" t="s">
        <v>4074</v>
      </c>
      <c r="E3301" t="s">
        <v>2763</v>
      </c>
      <c r="F3301" t="s">
        <v>4082</v>
      </c>
    </row>
    <row r="3302" spans="1:6">
      <c r="A3302" s="1" t="s">
        <v>2775</v>
      </c>
      <c r="B3302">
        <v>100</v>
      </c>
      <c r="C3302" s="1">
        <v>46327</v>
      </c>
      <c r="D3302" t="s">
        <v>4074</v>
      </c>
      <c r="E3302" t="s">
        <v>2775</v>
      </c>
      <c r="F3302" t="s">
        <v>4082</v>
      </c>
    </row>
    <row r="3303" spans="1:6">
      <c r="A3303" s="1" t="s">
        <v>2617</v>
      </c>
      <c r="B3303">
        <v>50</v>
      </c>
      <c r="C3303" s="1">
        <v>46327</v>
      </c>
      <c r="D3303" t="s">
        <v>4074</v>
      </c>
      <c r="E3303" t="s">
        <v>2617</v>
      </c>
      <c r="F3303" t="s">
        <v>4082</v>
      </c>
    </row>
    <row r="3304" spans="1:6">
      <c r="A3304" s="1" t="s">
        <v>2611</v>
      </c>
      <c r="B3304">
        <v>100</v>
      </c>
      <c r="C3304" s="1">
        <v>46327</v>
      </c>
      <c r="D3304" t="s">
        <v>4074</v>
      </c>
      <c r="E3304" t="s">
        <v>2611</v>
      </c>
      <c r="F3304" t="s">
        <v>4082</v>
      </c>
    </row>
    <row r="3305" spans="1:6">
      <c r="A3305" s="1" t="s">
        <v>3026</v>
      </c>
      <c r="B3305">
        <v>170</v>
      </c>
      <c r="C3305" s="1">
        <v>46327</v>
      </c>
      <c r="D3305" t="s">
        <v>4074</v>
      </c>
      <c r="E3305" t="s">
        <v>3026</v>
      </c>
      <c r="F3305" t="s">
        <v>4082</v>
      </c>
    </row>
    <row r="3306" spans="1:6">
      <c r="A3306" s="1" t="s">
        <v>2994</v>
      </c>
      <c r="B3306">
        <v>150</v>
      </c>
      <c r="C3306" s="1">
        <v>46327</v>
      </c>
      <c r="D3306" t="s">
        <v>4074</v>
      </c>
      <c r="E3306" t="s">
        <v>2994</v>
      </c>
      <c r="F3306" t="s">
        <v>4082</v>
      </c>
    </row>
    <row r="3307" spans="1:6">
      <c r="A3307" t="s">
        <v>1652</v>
      </c>
      <c r="B3307">
        <v>485</v>
      </c>
      <c r="C3307" s="1">
        <v>46327</v>
      </c>
      <c r="D3307" t="s">
        <v>4074</v>
      </c>
      <c r="E3307" t="s">
        <v>1652</v>
      </c>
      <c r="F3307" t="s">
        <v>4083</v>
      </c>
    </row>
    <row r="3308" spans="1:6">
      <c r="A3308" t="s">
        <v>1654</v>
      </c>
      <c r="B3308">
        <v>582</v>
      </c>
      <c r="C3308" s="1">
        <v>46327</v>
      </c>
      <c r="D3308" t="s">
        <v>4074</v>
      </c>
      <c r="E3308" t="s">
        <v>1654</v>
      </c>
      <c r="F3308" t="s">
        <v>4083</v>
      </c>
    </row>
    <row r="3309" spans="1:6">
      <c r="A3309" t="s">
        <v>1656</v>
      </c>
      <c r="B3309">
        <v>582</v>
      </c>
      <c r="C3309" s="1">
        <v>46327</v>
      </c>
      <c r="D3309" t="s">
        <v>4074</v>
      </c>
      <c r="E3309" t="s">
        <v>1656</v>
      </c>
      <c r="F3309" t="s">
        <v>4083</v>
      </c>
    </row>
    <row r="3310" spans="1:6">
      <c r="A3310" t="s">
        <v>1658</v>
      </c>
      <c r="B3310">
        <v>485</v>
      </c>
      <c r="C3310" s="1">
        <v>46327</v>
      </c>
      <c r="D3310" t="s">
        <v>4074</v>
      </c>
      <c r="E3310" t="s">
        <v>1658</v>
      </c>
      <c r="F3310" t="s">
        <v>4083</v>
      </c>
    </row>
    <row r="3311" spans="1:6">
      <c r="A3311" t="s">
        <v>1660</v>
      </c>
      <c r="B3311">
        <v>582</v>
      </c>
      <c r="C3311" s="1">
        <v>46327</v>
      </c>
      <c r="D3311" t="s">
        <v>4074</v>
      </c>
      <c r="E3311" t="s">
        <v>1660</v>
      </c>
      <c r="F3311" t="s">
        <v>4083</v>
      </c>
    </row>
    <row r="3312" spans="1:6">
      <c r="A3312" t="s">
        <v>1662</v>
      </c>
      <c r="B3312">
        <v>485</v>
      </c>
      <c r="C3312" s="1">
        <v>46327</v>
      </c>
      <c r="D3312" t="s">
        <v>4074</v>
      </c>
      <c r="E3312" t="s">
        <v>1662</v>
      </c>
      <c r="F3312" t="s">
        <v>4083</v>
      </c>
    </row>
    <row r="3313" spans="1:6">
      <c r="A3313" t="s">
        <v>1664</v>
      </c>
      <c r="B3313">
        <v>485</v>
      </c>
      <c r="C3313" s="1">
        <v>46327</v>
      </c>
      <c r="D3313" t="s">
        <v>4074</v>
      </c>
      <c r="E3313" t="s">
        <v>1664</v>
      </c>
      <c r="F3313" t="s">
        <v>4083</v>
      </c>
    </row>
    <row r="3314" spans="1:6">
      <c r="A3314" t="s">
        <v>1666</v>
      </c>
      <c r="B3314">
        <v>485</v>
      </c>
      <c r="C3314" s="1">
        <v>46327</v>
      </c>
      <c r="D3314" t="s">
        <v>4074</v>
      </c>
      <c r="E3314" t="s">
        <v>1666</v>
      </c>
      <c r="F3314" t="s">
        <v>4083</v>
      </c>
    </row>
    <row r="3315" spans="1:6">
      <c r="A3315" t="s">
        <v>1668</v>
      </c>
      <c r="B3315">
        <v>485</v>
      </c>
      <c r="C3315" s="1">
        <v>46327</v>
      </c>
      <c r="D3315" t="s">
        <v>4074</v>
      </c>
      <c r="E3315" t="s">
        <v>1668</v>
      </c>
      <c r="F3315" t="s">
        <v>4083</v>
      </c>
    </row>
    <row r="3316" spans="1:6">
      <c r="A3316" t="s">
        <v>1676</v>
      </c>
      <c r="B3316">
        <v>500</v>
      </c>
      <c r="C3316" s="1">
        <v>46327</v>
      </c>
      <c r="D3316" t="s">
        <v>4074</v>
      </c>
      <c r="E3316" t="s">
        <v>1676</v>
      </c>
      <c r="F3316" t="s">
        <v>4083</v>
      </c>
    </row>
    <row r="3317" spans="1:6">
      <c r="A3317" t="s">
        <v>1690</v>
      </c>
      <c r="B3317">
        <v>500</v>
      </c>
      <c r="C3317" s="1">
        <v>46327</v>
      </c>
      <c r="D3317" t="s">
        <v>4074</v>
      </c>
      <c r="E3317" t="s">
        <v>1690</v>
      </c>
      <c r="F3317" t="s">
        <v>4083</v>
      </c>
    </row>
    <row r="3318" spans="1:6">
      <c r="A3318" t="s">
        <v>1692</v>
      </c>
      <c r="B3318">
        <v>500</v>
      </c>
      <c r="C3318" s="1">
        <v>46327</v>
      </c>
      <c r="D3318" t="s">
        <v>4074</v>
      </c>
      <c r="E3318" t="s">
        <v>1692</v>
      </c>
      <c r="F3318" t="s">
        <v>4083</v>
      </c>
    </row>
    <row r="3319" spans="1:6">
      <c r="A3319" t="s">
        <v>1694</v>
      </c>
      <c r="B3319">
        <v>500</v>
      </c>
      <c r="C3319" s="1">
        <v>46327</v>
      </c>
      <c r="D3319" t="s">
        <v>4074</v>
      </c>
      <c r="E3319" t="s">
        <v>1694</v>
      </c>
      <c r="F3319" t="s">
        <v>4083</v>
      </c>
    </row>
    <row r="3320" spans="1:6">
      <c r="A3320" t="s">
        <v>1696</v>
      </c>
      <c r="B3320">
        <v>500</v>
      </c>
      <c r="C3320" s="1">
        <v>46327</v>
      </c>
      <c r="D3320" t="s">
        <v>4074</v>
      </c>
      <c r="E3320" t="s">
        <v>1696</v>
      </c>
      <c r="F3320" t="s">
        <v>4083</v>
      </c>
    </row>
    <row r="3321" spans="1:6">
      <c r="A3321" t="s">
        <v>1698</v>
      </c>
      <c r="B3321">
        <v>600</v>
      </c>
      <c r="C3321" s="1">
        <v>46327</v>
      </c>
      <c r="D3321" t="s">
        <v>4074</v>
      </c>
      <c r="E3321" t="s">
        <v>1698</v>
      </c>
      <c r="F3321" t="s">
        <v>4083</v>
      </c>
    </row>
    <row r="3322" spans="1:6">
      <c r="A3322" t="s">
        <v>1708</v>
      </c>
      <c r="B3322">
        <v>400</v>
      </c>
      <c r="C3322" s="1">
        <v>46327</v>
      </c>
      <c r="D3322" t="s">
        <v>4074</v>
      </c>
      <c r="E3322" t="s">
        <v>1708</v>
      </c>
      <c r="F3322" t="s">
        <v>4083</v>
      </c>
    </row>
    <row r="3323" spans="1:6">
      <c r="A3323" t="s">
        <v>1710</v>
      </c>
      <c r="B3323">
        <v>400</v>
      </c>
      <c r="C3323" s="1">
        <v>46327</v>
      </c>
      <c r="D3323" t="s">
        <v>4074</v>
      </c>
      <c r="E3323" t="s">
        <v>1710</v>
      </c>
      <c r="F3323" t="s">
        <v>4083</v>
      </c>
    </row>
    <row r="3324" spans="1:6">
      <c r="A3324" t="s">
        <v>1712</v>
      </c>
      <c r="B3324">
        <v>400</v>
      </c>
      <c r="C3324" s="1">
        <v>46327</v>
      </c>
      <c r="D3324" t="s">
        <v>4074</v>
      </c>
      <c r="E3324" t="s">
        <v>1712</v>
      </c>
      <c r="F3324" t="s">
        <v>4083</v>
      </c>
    </row>
    <row r="3325" spans="1:6">
      <c r="A3325" t="s">
        <v>1714</v>
      </c>
      <c r="B3325">
        <v>450</v>
      </c>
      <c r="C3325" s="1">
        <v>46327</v>
      </c>
      <c r="D3325" t="s">
        <v>4074</v>
      </c>
      <c r="E3325" t="s">
        <v>1714</v>
      </c>
      <c r="F3325" t="s">
        <v>4083</v>
      </c>
    </row>
    <row r="3326" spans="1:6">
      <c r="A3326" t="s">
        <v>1716</v>
      </c>
      <c r="B3326">
        <v>450</v>
      </c>
      <c r="C3326" s="1">
        <v>46327</v>
      </c>
      <c r="D3326" t="s">
        <v>4074</v>
      </c>
      <c r="E3326" t="s">
        <v>1716</v>
      </c>
      <c r="F3326" t="s">
        <v>4083</v>
      </c>
    </row>
    <row r="3327" spans="1:6">
      <c r="A3327" t="s">
        <v>1718</v>
      </c>
      <c r="B3327">
        <v>450</v>
      </c>
      <c r="C3327" s="1">
        <v>46327</v>
      </c>
      <c r="D3327" t="s">
        <v>4074</v>
      </c>
      <c r="E3327" t="s">
        <v>1718</v>
      </c>
      <c r="F3327" t="s">
        <v>4083</v>
      </c>
    </row>
    <row r="3328" spans="1:6">
      <c r="A3328" t="s">
        <v>1730</v>
      </c>
      <c r="B3328">
        <v>500</v>
      </c>
      <c r="C3328" s="1">
        <v>46327</v>
      </c>
      <c r="D3328" t="s">
        <v>4074</v>
      </c>
      <c r="E3328" t="s">
        <v>1730</v>
      </c>
      <c r="F3328" t="s">
        <v>4083</v>
      </c>
    </row>
    <row r="3329" spans="1:6">
      <c r="A3329" t="s">
        <v>1732</v>
      </c>
      <c r="B3329">
        <v>500</v>
      </c>
      <c r="C3329" s="1">
        <v>46327</v>
      </c>
      <c r="D3329" t="s">
        <v>4074</v>
      </c>
      <c r="E3329" t="s">
        <v>1732</v>
      </c>
      <c r="F3329" t="s">
        <v>4083</v>
      </c>
    </row>
    <row r="3330" spans="1:6">
      <c r="A3330" t="s">
        <v>1736</v>
      </c>
      <c r="B3330">
        <v>450</v>
      </c>
      <c r="C3330" s="1">
        <v>46327</v>
      </c>
      <c r="D3330" t="s">
        <v>4074</v>
      </c>
      <c r="E3330" t="s">
        <v>1736</v>
      </c>
      <c r="F3330" t="s">
        <v>4083</v>
      </c>
    </row>
    <row r="3331" spans="1:6">
      <c r="A3331" t="s">
        <v>1738</v>
      </c>
      <c r="B3331">
        <v>450</v>
      </c>
      <c r="C3331" s="1">
        <v>46327</v>
      </c>
      <c r="D3331" t="s">
        <v>4074</v>
      </c>
      <c r="E3331" t="s">
        <v>1738</v>
      </c>
      <c r="F3331" t="s">
        <v>4083</v>
      </c>
    </row>
    <row r="3332" spans="1:6">
      <c r="A3332" t="s">
        <v>1742</v>
      </c>
      <c r="B3332">
        <v>970</v>
      </c>
      <c r="C3332" s="1">
        <v>46327</v>
      </c>
      <c r="D3332" t="s">
        <v>4074</v>
      </c>
      <c r="E3332" t="s">
        <v>1742</v>
      </c>
      <c r="F3332" t="s">
        <v>4083</v>
      </c>
    </row>
    <row r="3333" spans="1:6">
      <c r="A3333" t="s">
        <v>1744</v>
      </c>
      <c r="B3333">
        <v>350</v>
      </c>
      <c r="C3333" s="1">
        <v>46327</v>
      </c>
      <c r="D3333" t="s">
        <v>4074</v>
      </c>
      <c r="E3333" t="s">
        <v>1744</v>
      </c>
      <c r="F3333" t="s">
        <v>4083</v>
      </c>
    </row>
    <row r="3334" spans="1:6">
      <c r="A3334" t="s">
        <v>1746</v>
      </c>
      <c r="B3334">
        <v>300</v>
      </c>
      <c r="C3334" s="1">
        <v>46327</v>
      </c>
      <c r="D3334" t="s">
        <v>4074</v>
      </c>
      <c r="E3334" t="s">
        <v>1746</v>
      </c>
      <c r="F3334" t="s">
        <v>4083</v>
      </c>
    </row>
    <row r="3335" spans="1:6">
      <c r="A3335" t="s">
        <v>1748</v>
      </c>
      <c r="B3335">
        <v>300</v>
      </c>
      <c r="C3335" s="1">
        <v>46327</v>
      </c>
      <c r="D3335" t="s">
        <v>4074</v>
      </c>
      <c r="E3335" t="s">
        <v>1748</v>
      </c>
      <c r="F3335" t="s">
        <v>4083</v>
      </c>
    </row>
    <row r="3336" spans="1:6">
      <c r="A3336" t="s">
        <v>1750</v>
      </c>
      <c r="B3336">
        <v>400</v>
      </c>
      <c r="C3336" s="1">
        <v>46327</v>
      </c>
      <c r="D3336" t="s">
        <v>4074</v>
      </c>
      <c r="E3336" t="s">
        <v>1750</v>
      </c>
      <c r="F3336" t="s">
        <v>4083</v>
      </c>
    </row>
    <row r="3337" spans="1:6">
      <c r="A3337" t="s">
        <v>1752</v>
      </c>
      <c r="B3337">
        <v>400</v>
      </c>
      <c r="C3337" s="1">
        <v>46327</v>
      </c>
      <c r="D3337" t="s">
        <v>4074</v>
      </c>
      <c r="E3337" t="s">
        <v>1752</v>
      </c>
      <c r="F3337" t="s">
        <v>4083</v>
      </c>
    </row>
    <row r="3338" spans="1:6">
      <c r="A3338" t="s">
        <v>1754</v>
      </c>
      <c r="B3338">
        <v>500</v>
      </c>
      <c r="C3338" s="1">
        <v>46327</v>
      </c>
      <c r="D3338" t="s">
        <v>4074</v>
      </c>
      <c r="E3338" t="s">
        <v>1754</v>
      </c>
      <c r="F3338" t="s">
        <v>4083</v>
      </c>
    </row>
    <row r="3339" spans="1:6">
      <c r="A3339" t="s">
        <v>1758</v>
      </c>
      <c r="B3339">
        <v>350</v>
      </c>
      <c r="C3339" s="1">
        <v>46327</v>
      </c>
      <c r="D3339" t="s">
        <v>4074</v>
      </c>
      <c r="E3339" t="s">
        <v>1758</v>
      </c>
      <c r="F3339" t="s">
        <v>4083</v>
      </c>
    </row>
    <row r="3340" spans="1:6">
      <c r="A3340" t="s">
        <v>1760</v>
      </c>
      <c r="B3340">
        <v>450</v>
      </c>
      <c r="C3340" s="1">
        <v>46327</v>
      </c>
      <c r="D3340" t="s">
        <v>4074</v>
      </c>
      <c r="E3340" t="s">
        <v>1760</v>
      </c>
      <c r="F3340" t="s">
        <v>4083</v>
      </c>
    </row>
    <row r="3341" spans="1:6">
      <c r="A3341" t="s">
        <v>1762</v>
      </c>
      <c r="B3341">
        <v>500</v>
      </c>
      <c r="C3341" s="1">
        <v>46327</v>
      </c>
      <c r="D3341" t="s">
        <v>4074</v>
      </c>
      <c r="E3341" t="s">
        <v>1762</v>
      </c>
      <c r="F3341" t="s">
        <v>4083</v>
      </c>
    </row>
    <row r="3342" spans="1:6">
      <c r="A3342" t="s">
        <v>1764</v>
      </c>
      <c r="B3342">
        <v>500</v>
      </c>
      <c r="C3342" s="1">
        <v>46327</v>
      </c>
      <c r="D3342" t="s">
        <v>4074</v>
      </c>
      <c r="E3342" t="s">
        <v>1764</v>
      </c>
      <c r="F3342" t="s">
        <v>4083</v>
      </c>
    </row>
    <row r="3343" spans="1:6">
      <c r="A3343" t="s">
        <v>1766</v>
      </c>
      <c r="B3343">
        <v>500</v>
      </c>
      <c r="C3343" s="1">
        <v>46327</v>
      </c>
      <c r="D3343" t="s">
        <v>4074</v>
      </c>
      <c r="E3343" t="s">
        <v>1766</v>
      </c>
      <c r="F3343" t="s">
        <v>4083</v>
      </c>
    </row>
    <row r="3344" spans="1:6">
      <c r="A3344" t="s">
        <v>1776</v>
      </c>
      <c r="B3344">
        <v>500</v>
      </c>
      <c r="C3344" s="1">
        <v>46327</v>
      </c>
      <c r="D3344" t="s">
        <v>4074</v>
      </c>
      <c r="E3344" t="s">
        <v>1776</v>
      </c>
      <c r="F3344" t="s">
        <v>4083</v>
      </c>
    </row>
    <row r="3345" spans="1:6">
      <c r="A3345" t="s">
        <v>1778</v>
      </c>
      <c r="B3345">
        <v>500</v>
      </c>
      <c r="C3345" s="1">
        <v>46327</v>
      </c>
      <c r="D3345" t="s">
        <v>4074</v>
      </c>
      <c r="E3345" t="s">
        <v>1778</v>
      </c>
      <c r="F3345" t="s">
        <v>4083</v>
      </c>
    </row>
    <row r="3346" spans="1:6">
      <c r="A3346" t="s">
        <v>1780</v>
      </c>
      <c r="B3346">
        <v>500</v>
      </c>
      <c r="C3346" s="1">
        <v>46327</v>
      </c>
      <c r="D3346" t="s">
        <v>4074</v>
      </c>
      <c r="E3346" t="s">
        <v>1780</v>
      </c>
      <c r="F3346" t="s">
        <v>4083</v>
      </c>
    </row>
    <row r="3347" spans="1:6">
      <c r="A3347" t="s">
        <v>1782</v>
      </c>
      <c r="B3347">
        <v>500</v>
      </c>
      <c r="C3347" s="1">
        <v>46327</v>
      </c>
      <c r="D3347" t="s">
        <v>4074</v>
      </c>
      <c r="E3347" t="s">
        <v>1782</v>
      </c>
      <c r="F3347" t="s">
        <v>4083</v>
      </c>
    </row>
    <row r="3348" spans="1:6">
      <c r="A3348" t="s">
        <v>1784</v>
      </c>
      <c r="B3348">
        <v>450</v>
      </c>
      <c r="C3348" s="1">
        <v>46327</v>
      </c>
      <c r="D3348" t="s">
        <v>4074</v>
      </c>
      <c r="E3348" t="s">
        <v>1784</v>
      </c>
      <c r="F3348" t="s">
        <v>4083</v>
      </c>
    </row>
    <row r="3349" spans="1:6">
      <c r="A3349" t="s">
        <v>1788</v>
      </c>
      <c r="B3349">
        <v>350</v>
      </c>
      <c r="C3349" s="1">
        <v>46327</v>
      </c>
      <c r="D3349" t="s">
        <v>4074</v>
      </c>
      <c r="E3349" t="s">
        <v>1788</v>
      </c>
      <c r="F3349" t="s">
        <v>4083</v>
      </c>
    </row>
    <row r="3350" spans="1:6">
      <c r="A3350" t="s">
        <v>1790</v>
      </c>
      <c r="B3350">
        <v>500</v>
      </c>
      <c r="C3350" s="1">
        <v>46327</v>
      </c>
      <c r="D3350" t="s">
        <v>4074</v>
      </c>
      <c r="E3350" t="s">
        <v>1790</v>
      </c>
      <c r="F3350" t="s">
        <v>4083</v>
      </c>
    </row>
    <row r="3351" spans="1:6">
      <c r="A3351" t="s">
        <v>1792</v>
      </c>
      <c r="B3351">
        <v>500</v>
      </c>
      <c r="C3351" s="1">
        <v>46327</v>
      </c>
      <c r="D3351" t="s">
        <v>4074</v>
      </c>
      <c r="E3351" t="s">
        <v>1792</v>
      </c>
      <c r="F3351" t="s">
        <v>4083</v>
      </c>
    </row>
    <row r="3352" spans="1:6">
      <c r="A3352" t="s">
        <v>1794</v>
      </c>
      <c r="B3352">
        <v>350</v>
      </c>
      <c r="C3352" s="1">
        <v>46327</v>
      </c>
      <c r="D3352" t="s">
        <v>4074</v>
      </c>
      <c r="E3352" t="s">
        <v>1794</v>
      </c>
      <c r="F3352" t="s">
        <v>4083</v>
      </c>
    </row>
    <row r="3353" spans="1:6">
      <c r="A3353" t="s">
        <v>1806</v>
      </c>
      <c r="B3353">
        <v>500</v>
      </c>
      <c r="C3353" s="1">
        <v>46327</v>
      </c>
      <c r="D3353" t="s">
        <v>4074</v>
      </c>
      <c r="E3353" t="s">
        <v>1806</v>
      </c>
      <c r="F3353" t="s">
        <v>4083</v>
      </c>
    </row>
    <row r="3354" spans="1:6">
      <c r="A3354" t="s">
        <v>2189</v>
      </c>
      <c r="B3354">
        <v>400</v>
      </c>
      <c r="C3354" s="1">
        <v>46327</v>
      </c>
      <c r="D3354" t="s">
        <v>4074</v>
      </c>
      <c r="E3354" t="s">
        <v>2189</v>
      </c>
      <c r="F3354" t="s">
        <v>4083</v>
      </c>
    </row>
    <row r="3355" spans="1:6">
      <c r="A3355" t="s">
        <v>2191</v>
      </c>
      <c r="B3355">
        <v>400</v>
      </c>
      <c r="C3355" s="1">
        <v>46327</v>
      </c>
      <c r="D3355" t="s">
        <v>4074</v>
      </c>
      <c r="E3355" t="s">
        <v>2191</v>
      </c>
      <c r="F3355" t="s">
        <v>4083</v>
      </c>
    </row>
    <row r="3356" spans="1:6">
      <c r="A3356" t="s">
        <v>2193</v>
      </c>
      <c r="B3356">
        <v>400</v>
      </c>
      <c r="C3356" s="1">
        <v>46327</v>
      </c>
      <c r="D3356" t="s">
        <v>4074</v>
      </c>
      <c r="E3356" t="s">
        <v>2193</v>
      </c>
      <c r="F3356" t="s">
        <v>4083</v>
      </c>
    </row>
    <row r="3357" spans="1:6">
      <c r="A3357" t="s">
        <v>2195</v>
      </c>
      <c r="B3357">
        <v>500</v>
      </c>
      <c r="C3357" s="1">
        <v>46327</v>
      </c>
      <c r="D3357" t="s">
        <v>4074</v>
      </c>
      <c r="E3357" t="s">
        <v>2195</v>
      </c>
      <c r="F3357" t="s">
        <v>4083</v>
      </c>
    </row>
    <row r="3358" spans="1:6">
      <c r="A3358" t="s">
        <v>2197</v>
      </c>
      <c r="B3358">
        <v>500</v>
      </c>
      <c r="C3358" s="1">
        <v>46327</v>
      </c>
      <c r="D3358" t="s">
        <v>4074</v>
      </c>
      <c r="E3358" t="s">
        <v>2197</v>
      </c>
      <c r="F3358" t="s">
        <v>4083</v>
      </c>
    </row>
    <row r="3359" spans="1:6">
      <c r="A3359" t="s">
        <v>2199</v>
      </c>
      <c r="B3359">
        <v>500</v>
      </c>
      <c r="C3359" s="1">
        <v>46327</v>
      </c>
      <c r="D3359" t="s">
        <v>4074</v>
      </c>
      <c r="E3359" t="s">
        <v>2199</v>
      </c>
      <c r="F3359" t="s">
        <v>4083</v>
      </c>
    </row>
    <row r="3360" spans="1:6">
      <c r="A3360" t="s">
        <v>2201</v>
      </c>
      <c r="B3360">
        <v>500</v>
      </c>
      <c r="C3360" s="1">
        <v>46327</v>
      </c>
      <c r="D3360" t="s">
        <v>4074</v>
      </c>
      <c r="E3360" t="s">
        <v>2201</v>
      </c>
      <c r="F3360" t="s">
        <v>4083</v>
      </c>
    </row>
    <row r="3361" spans="1:6">
      <c r="A3361" t="s">
        <v>2416</v>
      </c>
      <c r="B3361">
        <v>350</v>
      </c>
      <c r="C3361" s="1">
        <v>46327</v>
      </c>
      <c r="D3361" t="s">
        <v>4074</v>
      </c>
      <c r="E3361" t="s">
        <v>2416</v>
      </c>
      <c r="F3361" t="s">
        <v>4083</v>
      </c>
    </row>
    <row r="3362" spans="1:6">
      <c r="A3362" t="s">
        <v>2419</v>
      </c>
      <c r="B3362">
        <v>350</v>
      </c>
      <c r="C3362" s="1">
        <v>46327</v>
      </c>
      <c r="D3362" t="s">
        <v>4074</v>
      </c>
      <c r="E3362" t="s">
        <v>2419</v>
      </c>
      <c r="F3362" t="s">
        <v>4083</v>
      </c>
    </row>
    <row r="3363" spans="1:6">
      <c r="A3363" t="s">
        <v>2421</v>
      </c>
      <c r="B3363">
        <v>350</v>
      </c>
      <c r="C3363" s="1">
        <v>46327</v>
      </c>
      <c r="D3363" t="s">
        <v>4074</v>
      </c>
      <c r="E3363" t="s">
        <v>2421</v>
      </c>
      <c r="F3363" t="s">
        <v>4083</v>
      </c>
    </row>
    <row r="3364" spans="1:6">
      <c r="A3364" t="s">
        <v>2423</v>
      </c>
      <c r="B3364">
        <v>350</v>
      </c>
      <c r="C3364" s="1">
        <v>46327</v>
      </c>
      <c r="D3364" t="s">
        <v>4074</v>
      </c>
      <c r="E3364" t="s">
        <v>2423</v>
      </c>
      <c r="F3364" t="s">
        <v>4083</v>
      </c>
    </row>
    <row r="3365" spans="1:6">
      <c r="A3365" t="s">
        <v>2555</v>
      </c>
      <c r="B3365">
        <v>300</v>
      </c>
      <c r="C3365" s="1">
        <v>46327</v>
      </c>
      <c r="D3365" t="s">
        <v>4074</v>
      </c>
      <c r="E3365" t="s">
        <v>2555</v>
      </c>
      <c r="F3365" t="s">
        <v>4083</v>
      </c>
    </row>
    <row r="3366" spans="1:6">
      <c r="A3366" t="s">
        <v>2557</v>
      </c>
      <c r="B3366">
        <v>450</v>
      </c>
      <c r="C3366" s="1">
        <v>46327</v>
      </c>
      <c r="D3366" t="s">
        <v>4074</v>
      </c>
      <c r="E3366" t="s">
        <v>2557</v>
      </c>
      <c r="F3366" t="s">
        <v>4083</v>
      </c>
    </row>
    <row r="3367" spans="1:6">
      <c r="A3367" t="s">
        <v>2559</v>
      </c>
      <c r="B3367">
        <v>450</v>
      </c>
      <c r="C3367" s="1">
        <v>46327</v>
      </c>
      <c r="D3367" t="s">
        <v>4074</v>
      </c>
      <c r="E3367" t="s">
        <v>2559</v>
      </c>
      <c r="F3367" t="s">
        <v>4083</v>
      </c>
    </row>
    <row r="3368" spans="1:6">
      <c r="A3368" t="s">
        <v>2561</v>
      </c>
      <c r="B3368">
        <v>450</v>
      </c>
      <c r="C3368" s="1">
        <v>46327</v>
      </c>
      <c r="D3368" t="s">
        <v>4074</v>
      </c>
      <c r="E3368" t="s">
        <v>2561</v>
      </c>
      <c r="F3368" t="s">
        <v>4083</v>
      </c>
    </row>
    <row r="3369" spans="1:6">
      <c r="A3369" t="s">
        <v>2563</v>
      </c>
      <c r="B3369">
        <v>450</v>
      </c>
      <c r="C3369" s="1">
        <v>46327</v>
      </c>
      <c r="D3369" t="s">
        <v>4074</v>
      </c>
      <c r="E3369" t="s">
        <v>2563</v>
      </c>
      <c r="F3369" t="s">
        <v>4083</v>
      </c>
    </row>
    <row r="3370" spans="1:6">
      <c r="A3370" t="s">
        <v>2626</v>
      </c>
      <c r="B3370">
        <v>500</v>
      </c>
      <c r="C3370" s="1">
        <v>46327</v>
      </c>
      <c r="D3370" t="s">
        <v>4074</v>
      </c>
      <c r="E3370" t="s">
        <v>2626</v>
      </c>
      <c r="F3370" t="s">
        <v>4083</v>
      </c>
    </row>
    <row r="3371" spans="1:6">
      <c r="A3371" t="s">
        <v>2636</v>
      </c>
      <c r="B3371">
        <v>550</v>
      </c>
      <c r="C3371" s="1">
        <v>46327</v>
      </c>
      <c r="D3371" t="s">
        <v>4074</v>
      </c>
      <c r="E3371" t="s">
        <v>2636</v>
      </c>
      <c r="F3371" t="s">
        <v>4083</v>
      </c>
    </row>
    <row r="3372" spans="1:6">
      <c r="A3372" t="s">
        <v>2651</v>
      </c>
      <c r="B3372">
        <v>400</v>
      </c>
      <c r="C3372" s="1">
        <v>46327</v>
      </c>
      <c r="D3372" t="s">
        <v>4074</v>
      </c>
      <c r="E3372" t="s">
        <v>2651</v>
      </c>
      <c r="F3372" t="s">
        <v>4083</v>
      </c>
    </row>
    <row r="3373" spans="1:6">
      <c r="A3373" t="s">
        <v>2653</v>
      </c>
      <c r="B3373">
        <v>500</v>
      </c>
      <c r="C3373" s="1">
        <v>46327</v>
      </c>
      <c r="D3373" t="s">
        <v>4074</v>
      </c>
      <c r="E3373" t="s">
        <v>2653</v>
      </c>
      <c r="F3373" t="s">
        <v>4083</v>
      </c>
    </row>
    <row r="3374" spans="1:6">
      <c r="A3374" t="s">
        <v>2655</v>
      </c>
      <c r="B3374">
        <v>400</v>
      </c>
      <c r="C3374" s="1">
        <v>46327</v>
      </c>
      <c r="D3374" t="s">
        <v>4074</v>
      </c>
      <c r="E3374" t="s">
        <v>2655</v>
      </c>
      <c r="F3374" t="s">
        <v>4083</v>
      </c>
    </row>
    <row r="3375" spans="1:6">
      <c r="A3375" t="s">
        <v>2966</v>
      </c>
      <c r="B3375">
        <v>600</v>
      </c>
      <c r="C3375" s="1">
        <v>46327</v>
      </c>
      <c r="D3375" t="s">
        <v>4074</v>
      </c>
      <c r="E3375" t="s">
        <v>2966</v>
      </c>
      <c r="F3375" t="s">
        <v>4083</v>
      </c>
    </row>
    <row r="3376" spans="1:6">
      <c r="A3376" t="s">
        <v>2968</v>
      </c>
      <c r="B3376">
        <v>600</v>
      </c>
      <c r="C3376" s="1">
        <v>46327</v>
      </c>
      <c r="D3376" t="s">
        <v>4074</v>
      </c>
      <c r="E3376" t="s">
        <v>2968</v>
      </c>
      <c r="F3376" t="s">
        <v>4083</v>
      </c>
    </row>
    <row r="3377" spans="1:6">
      <c r="A3377" t="s">
        <v>2970</v>
      </c>
      <c r="B3377">
        <v>600</v>
      </c>
      <c r="C3377" s="1">
        <v>46327</v>
      </c>
      <c r="D3377" t="s">
        <v>4074</v>
      </c>
      <c r="E3377" t="s">
        <v>2970</v>
      </c>
      <c r="F3377" t="s">
        <v>4083</v>
      </c>
    </row>
    <row r="3378" spans="1:6">
      <c r="A3378" t="s">
        <v>2972</v>
      </c>
      <c r="B3378">
        <v>600</v>
      </c>
      <c r="C3378" s="1">
        <v>46327</v>
      </c>
      <c r="D3378" t="s">
        <v>4074</v>
      </c>
      <c r="E3378" t="s">
        <v>2972</v>
      </c>
      <c r="F3378" t="s">
        <v>4083</v>
      </c>
    </row>
    <row r="3379" spans="1:6">
      <c r="A3379" t="s">
        <v>2974</v>
      </c>
      <c r="B3379">
        <v>450</v>
      </c>
      <c r="C3379" s="1">
        <v>46327</v>
      </c>
      <c r="D3379" t="s">
        <v>4074</v>
      </c>
      <c r="E3379" t="s">
        <v>2974</v>
      </c>
      <c r="F3379" t="s">
        <v>4083</v>
      </c>
    </row>
    <row r="3380" spans="1:6">
      <c r="A3380" t="s">
        <v>2976</v>
      </c>
      <c r="B3380">
        <v>450</v>
      </c>
      <c r="C3380" s="1">
        <v>46327</v>
      </c>
      <c r="D3380" t="s">
        <v>4074</v>
      </c>
      <c r="E3380" t="s">
        <v>2976</v>
      </c>
      <c r="F3380" t="s">
        <v>4083</v>
      </c>
    </row>
    <row r="3381" spans="1:6">
      <c r="A3381" t="s">
        <v>2978</v>
      </c>
      <c r="B3381">
        <v>450</v>
      </c>
      <c r="C3381" s="1">
        <v>46327</v>
      </c>
      <c r="D3381" t="s">
        <v>4074</v>
      </c>
      <c r="E3381" t="s">
        <v>2978</v>
      </c>
      <c r="F3381" t="s">
        <v>4083</v>
      </c>
    </row>
  </sheetData>
  <autoFilter xmlns:etc="http://www.wps.cn/officeDocument/2017/etCustomData" ref="A1:F3306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64"/>
  <sheetViews>
    <sheetView tabSelected="1" topLeftCell="A4413" workbookViewId="0">
      <selection activeCell="J4418" sqref="J4418"/>
    </sheetView>
  </sheetViews>
  <sheetFormatPr defaultColWidth="9" defaultRowHeight="13.5" outlineLevelCol="7"/>
  <cols>
    <col min="1" max="1" width="9.375" style="1"/>
    <col min="5" max="5" width="11.5" style="1"/>
    <col min="8" max="8" width="12.875" customWidth="1"/>
  </cols>
  <sheetData>
    <row r="1" spans="1:8">
      <c r="A1" s="1" t="s">
        <v>0</v>
      </c>
      <c r="B1" t="s">
        <v>1</v>
      </c>
      <c r="C1" t="s">
        <v>4084</v>
      </c>
      <c r="D1" t="s">
        <v>4085</v>
      </c>
      <c r="E1" s="1" t="s">
        <v>4086</v>
      </c>
      <c r="F1" t="s">
        <v>4087</v>
      </c>
      <c r="G1" t="s">
        <v>4088</v>
      </c>
      <c r="H1" t="s">
        <v>4089</v>
      </c>
    </row>
    <row r="2" spans="1:8">
      <c r="A2" s="1">
        <v>46082</v>
      </c>
      <c r="B2" t="s">
        <v>25</v>
      </c>
      <c r="C2">
        <v>1223</v>
      </c>
      <c r="D2">
        <v>46045</v>
      </c>
      <c r="E2" s="1">
        <v>45955</v>
      </c>
      <c r="F2">
        <v>875</v>
      </c>
      <c r="G2">
        <v>536.29</v>
      </c>
      <c r="H2">
        <v>0.612902857142857</v>
      </c>
    </row>
    <row r="3" spans="1:8">
      <c r="A3" s="1">
        <v>46113</v>
      </c>
      <c r="B3" t="s">
        <v>25</v>
      </c>
      <c r="C3">
        <v>2376</v>
      </c>
      <c r="D3">
        <v>46045</v>
      </c>
      <c r="E3" s="1">
        <v>45955</v>
      </c>
      <c r="F3">
        <v>875</v>
      </c>
      <c r="G3">
        <v>536.29</v>
      </c>
      <c r="H3">
        <v>0.612902857142857</v>
      </c>
    </row>
    <row r="4" spans="1:8">
      <c r="A4" s="1">
        <v>46143</v>
      </c>
      <c r="B4" t="s">
        <v>25</v>
      </c>
      <c r="C4">
        <v>2173</v>
      </c>
      <c r="D4">
        <v>46045</v>
      </c>
      <c r="E4" s="1">
        <v>45955</v>
      </c>
      <c r="F4">
        <v>875</v>
      </c>
      <c r="G4">
        <v>536.29</v>
      </c>
      <c r="H4">
        <v>0.612902857142857</v>
      </c>
    </row>
    <row r="5" spans="1:8">
      <c r="A5" s="1">
        <v>46082</v>
      </c>
      <c r="B5" t="s">
        <v>41</v>
      </c>
      <c r="C5">
        <v>0</v>
      </c>
      <c r="D5">
        <v>45918</v>
      </c>
      <c r="E5" s="1">
        <v>45828</v>
      </c>
      <c r="F5">
        <v>106</v>
      </c>
      <c r="G5">
        <v>103.81</v>
      </c>
      <c r="H5">
        <v>0.979339622641509</v>
      </c>
    </row>
    <row r="6" spans="1:8">
      <c r="A6" s="1">
        <v>46113</v>
      </c>
      <c r="B6" t="s">
        <v>41</v>
      </c>
      <c r="C6">
        <v>0</v>
      </c>
      <c r="D6">
        <v>45918</v>
      </c>
      <c r="E6" s="1">
        <v>45828</v>
      </c>
      <c r="F6">
        <v>106</v>
      </c>
      <c r="G6">
        <v>103.81</v>
      </c>
      <c r="H6">
        <v>0.979339622641509</v>
      </c>
    </row>
    <row r="7" spans="1:8">
      <c r="A7" s="1">
        <v>46143</v>
      </c>
      <c r="B7" t="s">
        <v>41</v>
      </c>
      <c r="C7">
        <v>0</v>
      </c>
      <c r="D7">
        <v>45918</v>
      </c>
      <c r="E7" s="1">
        <v>45828</v>
      </c>
      <c r="F7">
        <v>106</v>
      </c>
      <c r="G7">
        <v>103.81</v>
      </c>
      <c r="H7">
        <v>0.979339622641509</v>
      </c>
    </row>
    <row r="8" spans="1:8">
      <c r="A8" s="1">
        <v>46082</v>
      </c>
      <c r="B8" t="s">
        <v>44</v>
      </c>
      <c r="C8">
        <v>91</v>
      </c>
      <c r="D8">
        <v>46032</v>
      </c>
      <c r="E8" s="1">
        <v>45942</v>
      </c>
      <c r="F8">
        <v>35</v>
      </c>
      <c r="G8">
        <v>19.49</v>
      </c>
      <c r="H8">
        <v>0.556857142857143</v>
      </c>
    </row>
    <row r="9" spans="1:8">
      <c r="A9" s="1">
        <v>46113</v>
      </c>
      <c r="B9" t="s">
        <v>44</v>
      </c>
      <c r="C9">
        <v>88</v>
      </c>
      <c r="D9">
        <v>46032</v>
      </c>
      <c r="E9" s="1">
        <v>45942</v>
      </c>
      <c r="F9">
        <v>35</v>
      </c>
      <c r="G9">
        <v>19.49</v>
      </c>
      <c r="H9">
        <v>0.556857142857143</v>
      </c>
    </row>
    <row r="10" spans="1:8">
      <c r="A10" s="1">
        <v>46143</v>
      </c>
      <c r="B10" t="s">
        <v>44</v>
      </c>
      <c r="C10">
        <v>85</v>
      </c>
      <c r="D10">
        <v>46032</v>
      </c>
      <c r="E10" s="1">
        <v>45942</v>
      </c>
      <c r="F10">
        <v>35</v>
      </c>
      <c r="G10">
        <v>19.49</v>
      </c>
      <c r="H10">
        <v>0.556857142857143</v>
      </c>
    </row>
    <row r="11" spans="1:8">
      <c r="A11" s="1">
        <v>46082</v>
      </c>
      <c r="B11" t="s">
        <v>46</v>
      </c>
      <c r="C11">
        <v>134</v>
      </c>
      <c r="D11">
        <v>46053</v>
      </c>
      <c r="E11" s="1">
        <v>45963</v>
      </c>
      <c r="F11">
        <v>85</v>
      </c>
      <c r="G11">
        <v>57</v>
      </c>
      <c r="H11">
        <v>0.670588235294117</v>
      </c>
    </row>
    <row r="12" spans="1:8">
      <c r="A12" s="1">
        <v>46113</v>
      </c>
      <c r="B12" t="s">
        <v>46</v>
      </c>
      <c r="C12">
        <v>101</v>
      </c>
      <c r="D12">
        <v>46053</v>
      </c>
      <c r="E12" s="1">
        <v>45963</v>
      </c>
      <c r="F12">
        <v>85</v>
      </c>
      <c r="G12">
        <v>57</v>
      </c>
      <c r="H12">
        <v>0.670588235294117</v>
      </c>
    </row>
    <row r="13" spans="1:8">
      <c r="A13" s="1">
        <v>46143</v>
      </c>
      <c r="B13" t="s">
        <v>46</v>
      </c>
      <c r="C13">
        <v>81</v>
      </c>
      <c r="D13">
        <v>46053</v>
      </c>
      <c r="E13" s="1">
        <v>45963</v>
      </c>
      <c r="F13">
        <v>85</v>
      </c>
      <c r="G13">
        <v>57</v>
      </c>
      <c r="H13">
        <v>0.670588235294117</v>
      </c>
    </row>
    <row r="14" spans="1:8">
      <c r="A14" s="1">
        <v>46082</v>
      </c>
      <c r="B14" t="s">
        <v>48</v>
      </c>
      <c r="C14">
        <v>201</v>
      </c>
      <c r="D14">
        <v>46053</v>
      </c>
      <c r="E14" s="1">
        <v>45963</v>
      </c>
      <c r="F14">
        <v>115</v>
      </c>
      <c r="G14">
        <v>90.98</v>
      </c>
      <c r="H14">
        <v>0.791130434782609</v>
      </c>
    </row>
    <row r="15" spans="1:8">
      <c r="A15" s="1">
        <v>46113</v>
      </c>
      <c r="B15" t="s">
        <v>48</v>
      </c>
      <c r="C15">
        <v>173</v>
      </c>
      <c r="D15">
        <v>46053</v>
      </c>
      <c r="E15" s="1">
        <v>45963</v>
      </c>
      <c r="F15">
        <v>115</v>
      </c>
      <c r="G15">
        <v>90.98</v>
      </c>
      <c r="H15">
        <v>0.791130434782609</v>
      </c>
    </row>
    <row r="16" spans="1:8">
      <c r="A16" s="1">
        <v>46143</v>
      </c>
      <c r="B16" t="s">
        <v>48</v>
      </c>
      <c r="C16">
        <v>150</v>
      </c>
      <c r="D16">
        <v>46053</v>
      </c>
      <c r="E16" s="1">
        <v>45963</v>
      </c>
      <c r="F16">
        <v>115</v>
      </c>
      <c r="G16">
        <v>90.98</v>
      </c>
      <c r="H16">
        <v>0.791130434782609</v>
      </c>
    </row>
    <row r="17" spans="1:8">
      <c r="A17" s="1">
        <v>46082</v>
      </c>
      <c r="B17" t="s">
        <v>50</v>
      </c>
      <c r="C17">
        <v>239</v>
      </c>
      <c r="D17">
        <v>46053</v>
      </c>
      <c r="E17" s="1">
        <v>45963</v>
      </c>
      <c r="F17">
        <v>345</v>
      </c>
      <c r="G17">
        <v>248.64</v>
      </c>
      <c r="H17">
        <v>0.720695652173913</v>
      </c>
    </row>
    <row r="18" spans="1:8">
      <c r="A18" s="1">
        <v>46113</v>
      </c>
      <c r="B18" t="s">
        <v>50</v>
      </c>
      <c r="C18">
        <v>245</v>
      </c>
      <c r="D18">
        <v>46053</v>
      </c>
      <c r="E18" s="1">
        <v>45963</v>
      </c>
      <c r="F18">
        <v>345</v>
      </c>
      <c r="G18">
        <v>248.64</v>
      </c>
      <c r="H18">
        <v>0.720695652173913</v>
      </c>
    </row>
    <row r="19" spans="1:8">
      <c r="A19" s="1">
        <v>46143</v>
      </c>
      <c r="B19" t="s">
        <v>50</v>
      </c>
      <c r="C19">
        <v>195</v>
      </c>
      <c r="D19">
        <v>46053</v>
      </c>
      <c r="E19" s="1">
        <v>45963</v>
      </c>
      <c r="F19">
        <v>345</v>
      </c>
      <c r="G19">
        <v>248.64</v>
      </c>
      <c r="H19">
        <v>0.720695652173913</v>
      </c>
    </row>
    <row r="20" spans="1:8">
      <c r="A20" s="1">
        <v>46082</v>
      </c>
      <c r="B20" t="s">
        <v>52</v>
      </c>
      <c r="C20">
        <v>63</v>
      </c>
      <c r="D20">
        <v>46011</v>
      </c>
      <c r="E20" s="1">
        <v>45921</v>
      </c>
      <c r="F20">
        <v>10</v>
      </c>
      <c r="G20">
        <v>5.55</v>
      </c>
      <c r="H20">
        <v>0.555</v>
      </c>
    </row>
    <row r="21" spans="1:8">
      <c r="A21" s="1">
        <v>46113</v>
      </c>
      <c r="B21" t="s">
        <v>52</v>
      </c>
      <c r="C21">
        <v>52</v>
      </c>
      <c r="D21">
        <v>46011</v>
      </c>
      <c r="E21" s="1">
        <v>45921</v>
      </c>
      <c r="F21">
        <v>10</v>
      </c>
      <c r="G21">
        <v>5.55</v>
      </c>
      <c r="H21">
        <v>0.555</v>
      </c>
    </row>
    <row r="22" spans="1:8">
      <c r="A22" s="1">
        <v>46143</v>
      </c>
      <c r="B22" t="s">
        <v>52</v>
      </c>
      <c r="C22">
        <v>44</v>
      </c>
      <c r="D22">
        <v>46011</v>
      </c>
      <c r="E22" s="1">
        <v>45921</v>
      </c>
      <c r="F22">
        <v>10</v>
      </c>
      <c r="G22">
        <v>5.55</v>
      </c>
      <c r="H22">
        <v>0.555</v>
      </c>
    </row>
    <row r="23" spans="1:8">
      <c r="A23" s="1">
        <v>46082</v>
      </c>
      <c r="B23" t="s">
        <v>54</v>
      </c>
      <c r="C23">
        <v>0</v>
      </c>
      <c r="D23">
        <v>45918</v>
      </c>
      <c r="E23" s="1">
        <v>45828</v>
      </c>
      <c r="F23">
        <v>189</v>
      </c>
      <c r="G23">
        <v>125.87</v>
      </c>
      <c r="H23">
        <v>0.665978835978836</v>
      </c>
    </row>
    <row r="24" spans="1:8">
      <c r="A24" s="1">
        <v>46113</v>
      </c>
      <c r="B24" t="s">
        <v>54</v>
      </c>
      <c r="C24">
        <v>0</v>
      </c>
      <c r="D24">
        <v>45918</v>
      </c>
      <c r="E24" s="1">
        <v>45828</v>
      </c>
      <c r="F24">
        <v>189</v>
      </c>
      <c r="G24">
        <v>125.87</v>
      </c>
      <c r="H24">
        <v>0.665978835978836</v>
      </c>
    </row>
    <row r="25" spans="1:8">
      <c r="A25" s="1">
        <v>46143</v>
      </c>
      <c r="B25" t="s">
        <v>54</v>
      </c>
      <c r="C25">
        <v>0</v>
      </c>
      <c r="D25">
        <v>45918</v>
      </c>
      <c r="E25" s="1">
        <v>45828</v>
      </c>
      <c r="F25">
        <v>189</v>
      </c>
      <c r="G25">
        <v>125.87</v>
      </c>
      <c r="H25">
        <v>0.665978835978836</v>
      </c>
    </row>
    <row r="26" spans="1:8">
      <c r="A26" s="1">
        <v>46082</v>
      </c>
      <c r="B26" t="s">
        <v>56</v>
      </c>
      <c r="C26">
        <v>445</v>
      </c>
      <c r="D26">
        <v>46043</v>
      </c>
      <c r="E26" s="1">
        <v>45953</v>
      </c>
      <c r="F26">
        <v>350</v>
      </c>
      <c r="G26">
        <v>166.46</v>
      </c>
      <c r="H26">
        <v>0.4756</v>
      </c>
    </row>
    <row r="27" spans="1:8">
      <c r="A27" s="1">
        <v>46113</v>
      </c>
      <c r="B27" t="s">
        <v>56</v>
      </c>
      <c r="C27">
        <v>365</v>
      </c>
      <c r="D27">
        <v>46043</v>
      </c>
      <c r="E27" s="1">
        <v>45953</v>
      </c>
      <c r="F27">
        <v>350</v>
      </c>
      <c r="G27">
        <v>166.46</v>
      </c>
      <c r="H27">
        <v>0.4756</v>
      </c>
    </row>
    <row r="28" spans="1:8">
      <c r="A28" s="1">
        <v>46143</v>
      </c>
      <c r="B28" t="s">
        <v>56</v>
      </c>
      <c r="C28">
        <v>251</v>
      </c>
      <c r="D28">
        <v>46142</v>
      </c>
      <c r="E28" s="1">
        <v>46052</v>
      </c>
      <c r="F28">
        <v>70</v>
      </c>
      <c r="G28">
        <v>36.17</v>
      </c>
      <c r="H28">
        <v>0.516714285714286</v>
      </c>
    </row>
    <row r="29" spans="1:8">
      <c r="A29" s="1">
        <v>46082</v>
      </c>
      <c r="B29" t="s">
        <v>58</v>
      </c>
      <c r="C29">
        <v>27</v>
      </c>
      <c r="D29">
        <v>46053</v>
      </c>
      <c r="E29" s="1">
        <v>45963</v>
      </c>
      <c r="F29">
        <v>35</v>
      </c>
      <c r="G29">
        <v>21.03</v>
      </c>
      <c r="H29">
        <v>0.600857142857143</v>
      </c>
    </row>
    <row r="30" spans="1:8">
      <c r="A30" s="1">
        <v>46113</v>
      </c>
      <c r="B30" t="s">
        <v>58</v>
      </c>
      <c r="C30">
        <v>22</v>
      </c>
      <c r="D30">
        <v>46053</v>
      </c>
      <c r="E30" s="1">
        <v>45963</v>
      </c>
      <c r="F30">
        <v>35</v>
      </c>
      <c r="G30">
        <v>21.03</v>
      </c>
      <c r="H30">
        <v>0.600857142857143</v>
      </c>
    </row>
    <row r="31" spans="1:8">
      <c r="A31" s="1">
        <v>46143</v>
      </c>
      <c r="B31" t="s">
        <v>58</v>
      </c>
      <c r="C31">
        <v>19</v>
      </c>
      <c r="D31">
        <v>46053</v>
      </c>
      <c r="E31" s="1">
        <v>45963</v>
      </c>
      <c r="F31">
        <v>35</v>
      </c>
      <c r="G31">
        <v>21.03</v>
      </c>
      <c r="H31">
        <v>0.600857142857143</v>
      </c>
    </row>
    <row r="32" spans="1:8">
      <c r="A32" s="1">
        <v>46082</v>
      </c>
      <c r="B32" t="s">
        <v>60</v>
      </c>
      <c r="C32">
        <v>256</v>
      </c>
      <c r="D32">
        <v>46053</v>
      </c>
      <c r="E32" s="1">
        <v>45963</v>
      </c>
      <c r="F32">
        <v>170</v>
      </c>
      <c r="G32">
        <v>92.72</v>
      </c>
      <c r="H32">
        <v>0.545411764705882</v>
      </c>
    </row>
    <row r="33" spans="1:8">
      <c r="A33" s="1">
        <v>46113</v>
      </c>
      <c r="B33" t="s">
        <v>60</v>
      </c>
      <c r="C33">
        <v>198</v>
      </c>
      <c r="D33">
        <v>46053</v>
      </c>
      <c r="E33" s="1">
        <v>45963</v>
      </c>
      <c r="F33">
        <v>170</v>
      </c>
      <c r="G33">
        <v>92.72</v>
      </c>
      <c r="H33">
        <v>0.545411764705882</v>
      </c>
    </row>
    <row r="34" spans="1:8">
      <c r="A34" s="1">
        <v>46143</v>
      </c>
      <c r="B34" t="s">
        <v>60</v>
      </c>
      <c r="C34">
        <v>141</v>
      </c>
      <c r="D34">
        <v>46053</v>
      </c>
      <c r="E34" s="1">
        <v>45963</v>
      </c>
      <c r="F34">
        <v>170</v>
      </c>
      <c r="G34">
        <v>92.72</v>
      </c>
      <c r="H34">
        <v>0.545411764705882</v>
      </c>
    </row>
    <row r="35" spans="1:8">
      <c r="A35" s="1">
        <v>46082</v>
      </c>
      <c r="B35" t="s">
        <v>62</v>
      </c>
      <c r="C35">
        <v>1225</v>
      </c>
      <c r="D35">
        <v>46053</v>
      </c>
      <c r="E35" s="1">
        <v>45963</v>
      </c>
      <c r="F35">
        <v>850</v>
      </c>
      <c r="G35">
        <v>372.23</v>
      </c>
      <c r="H35">
        <v>0.437917647058823</v>
      </c>
    </row>
    <row r="36" spans="1:8">
      <c r="A36" s="1">
        <v>46113</v>
      </c>
      <c r="B36" t="s">
        <v>62</v>
      </c>
      <c r="C36">
        <v>930</v>
      </c>
      <c r="D36">
        <v>46053</v>
      </c>
      <c r="E36" s="1">
        <v>45963</v>
      </c>
      <c r="F36">
        <v>850</v>
      </c>
      <c r="G36">
        <v>372.23</v>
      </c>
      <c r="H36">
        <v>0.437917647058823</v>
      </c>
    </row>
    <row r="37" spans="1:8">
      <c r="A37" s="1">
        <v>46143</v>
      </c>
      <c r="B37" t="s">
        <v>62</v>
      </c>
      <c r="C37">
        <v>737</v>
      </c>
      <c r="D37">
        <v>46142</v>
      </c>
      <c r="E37" s="1">
        <v>46052</v>
      </c>
      <c r="F37">
        <v>280</v>
      </c>
      <c r="G37">
        <v>157.11</v>
      </c>
      <c r="H37">
        <v>0.561107142857143</v>
      </c>
    </row>
    <row r="38" spans="1:8">
      <c r="A38" s="1">
        <v>46082</v>
      </c>
      <c r="B38" t="s">
        <v>64</v>
      </c>
      <c r="C38">
        <v>246</v>
      </c>
      <c r="D38">
        <v>46053</v>
      </c>
      <c r="E38" s="1">
        <v>45963</v>
      </c>
      <c r="F38">
        <v>115</v>
      </c>
      <c r="G38">
        <v>214.09</v>
      </c>
      <c r="H38">
        <v>1.86165217391304</v>
      </c>
    </row>
    <row r="39" spans="1:8">
      <c r="A39" s="1">
        <v>46113</v>
      </c>
      <c r="B39" t="s">
        <v>64</v>
      </c>
      <c r="C39">
        <v>205</v>
      </c>
      <c r="D39">
        <v>46108</v>
      </c>
      <c r="E39" s="1">
        <v>46018</v>
      </c>
      <c r="F39">
        <v>16</v>
      </c>
      <c r="G39">
        <v>35.52</v>
      </c>
      <c r="H39">
        <v>2.22</v>
      </c>
    </row>
    <row r="40" spans="1:8">
      <c r="A40" s="1">
        <v>46143</v>
      </c>
      <c r="B40" t="s">
        <v>64</v>
      </c>
      <c r="C40">
        <v>183</v>
      </c>
      <c r="D40">
        <v>46108</v>
      </c>
      <c r="E40" s="1">
        <v>46018</v>
      </c>
      <c r="F40">
        <v>16</v>
      </c>
      <c r="G40">
        <v>35.52</v>
      </c>
      <c r="H40">
        <v>2.22</v>
      </c>
    </row>
    <row r="41" spans="1:8">
      <c r="A41" s="1">
        <v>46082</v>
      </c>
      <c r="B41" t="s">
        <v>66</v>
      </c>
      <c r="C41">
        <v>65</v>
      </c>
      <c r="D41">
        <v>46053</v>
      </c>
      <c r="E41" s="1">
        <v>45963</v>
      </c>
      <c r="F41">
        <v>35</v>
      </c>
      <c r="G41">
        <v>38.4</v>
      </c>
      <c r="H41">
        <v>1.09714285714286</v>
      </c>
    </row>
    <row r="42" spans="1:8">
      <c r="A42" s="1">
        <v>46113</v>
      </c>
      <c r="B42" t="s">
        <v>66</v>
      </c>
      <c r="C42">
        <v>60</v>
      </c>
      <c r="D42">
        <v>46053</v>
      </c>
      <c r="E42" s="1">
        <v>45963</v>
      </c>
      <c r="F42">
        <v>35</v>
      </c>
      <c r="G42">
        <v>38.4</v>
      </c>
      <c r="H42">
        <v>1.09714285714286</v>
      </c>
    </row>
    <row r="43" spans="1:8">
      <c r="A43" s="1">
        <v>46143</v>
      </c>
      <c r="B43" t="s">
        <v>66</v>
      </c>
      <c r="C43">
        <v>54</v>
      </c>
      <c r="D43">
        <v>46053</v>
      </c>
      <c r="E43" s="1">
        <v>45963</v>
      </c>
      <c r="F43">
        <v>35</v>
      </c>
      <c r="G43">
        <v>38.4</v>
      </c>
      <c r="H43">
        <v>1.09714285714286</v>
      </c>
    </row>
    <row r="44" spans="1:8">
      <c r="A44" s="1">
        <v>46082</v>
      </c>
      <c r="B44" t="s">
        <v>68</v>
      </c>
      <c r="C44">
        <v>875</v>
      </c>
      <c r="D44">
        <v>46053</v>
      </c>
      <c r="E44" s="1">
        <v>45963</v>
      </c>
      <c r="F44">
        <v>535</v>
      </c>
      <c r="G44">
        <v>253.12</v>
      </c>
      <c r="H44">
        <v>0.473121495327103</v>
      </c>
    </row>
    <row r="45" spans="1:8">
      <c r="A45" s="1">
        <v>46113</v>
      </c>
      <c r="B45" t="s">
        <v>68</v>
      </c>
      <c r="C45">
        <v>732</v>
      </c>
      <c r="D45">
        <v>46053</v>
      </c>
      <c r="E45" s="1">
        <v>45963</v>
      </c>
      <c r="F45">
        <v>535</v>
      </c>
      <c r="G45">
        <v>253.12</v>
      </c>
      <c r="H45">
        <v>0.473121495327103</v>
      </c>
    </row>
    <row r="46" spans="1:8">
      <c r="A46" s="1">
        <v>46143</v>
      </c>
      <c r="B46" t="s">
        <v>68</v>
      </c>
      <c r="C46">
        <v>580</v>
      </c>
      <c r="D46">
        <v>46142</v>
      </c>
      <c r="E46" s="1">
        <v>46052</v>
      </c>
      <c r="F46">
        <v>55</v>
      </c>
      <c r="G46">
        <v>29.57</v>
      </c>
      <c r="H46">
        <v>0.537636363636364</v>
      </c>
    </row>
    <row r="47" spans="1:8">
      <c r="A47" s="1">
        <v>46082</v>
      </c>
      <c r="B47" t="s">
        <v>70</v>
      </c>
      <c r="C47">
        <v>1123</v>
      </c>
      <c r="D47">
        <v>46081</v>
      </c>
      <c r="E47" s="1">
        <v>45991</v>
      </c>
      <c r="F47">
        <v>670</v>
      </c>
      <c r="G47">
        <v>329.97</v>
      </c>
      <c r="H47">
        <v>0.492492537313433</v>
      </c>
    </row>
    <row r="48" spans="1:8">
      <c r="A48" s="1">
        <v>46113</v>
      </c>
      <c r="B48" t="s">
        <v>70</v>
      </c>
      <c r="C48">
        <v>893</v>
      </c>
      <c r="D48">
        <v>46081</v>
      </c>
      <c r="E48" s="1">
        <v>45991</v>
      </c>
      <c r="F48">
        <v>670</v>
      </c>
      <c r="G48">
        <v>329.97</v>
      </c>
      <c r="H48">
        <v>0.492492537313433</v>
      </c>
    </row>
    <row r="49" spans="1:8">
      <c r="A49" s="1">
        <v>46143</v>
      </c>
      <c r="B49" t="s">
        <v>70</v>
      </c>
      <c r="C49">
        <v>760</v>
      </c>
      <c r="D49">
        <v>46142</v>
      </c>
      <c r="E49" s="1">
        <v>46052</v>
      </c>
      <c r="F49">
        <v>260</v>
      </c>
      <c r="G49">
        <v>294.29</v>
      </c>
      <c r="H49">
        <v>1.13188461538462</v>
      </c>
    </row>
    <row r="50" spans="1:8">
      <c r="A50" s="1">
        <v>46082</v>
      </c>
      <c r="B50" t="s">
        <v>72</v>
      </c>
      <c r="C50">
        <v>858</v>
      </c>
      <c r="D50">
        <v>46053</v>
      </c>
      <c r="E50" s="1">
        <v>45963</v>
      </c>
      <c r="F50">
        <v>550</v>
      </c>
      <c r="G50">
        <v>271.06</v>
      </c>
      <c r="H50">
        <v>0.492836363636364</v>
      </c>
    </row>
    <row r="51" spans="1:8">
      <c r="A51" s="1">
        <v>46113</v>
      </c>
      <c r="B51" t="s">
        <v>72</v>
      </c>
      <c r="C51">
        <v>773</v>
      </c>
      <c r="D51">
        <v>46053</v>
      </c>
      <c r="E51" s="1">
        <v>45963</v>
      </c>
      <c r="F51">
        <v>550</v>
      </c>
      <c r="G51">
        <v>271.06</v>
      </c>
      <c r="H51">
        <v>0.492836363636364</v>
      </c>
    </row>
    <row r="52" spans="1:8">
      <c r="A52" s="1">
        <v>46143</v>
      </c>
      <c r="B52" t="s">
        <v>72</v>
      </c>
      <c r="C52">
        <v>669</v>
      </c>
      <c r="D52">
        <v>46053</v>
      </c>
      <c r="E52" s="1">
        <v>45963</v>
      </c>
      <c r="F52">
        <v>550</v>
      </c>
      <c r="G52">
        <v>271.06</v>
      </c>
      <c r="H52">
        <v>0.492836363636364</v>
      </c>
    </row>
    <row r="53" spans="1:8">
      <c r="A53" s="1">
        <v>46082</v>
      </c>
      <c r="B53" t="s">
        <v>74</v>
      </c>
      <c r="C53">
        <v>665</v>
      </c>
      <c r="D53">
        <v>46053</v>
      </c>
      <c r="E53" s="1">
        <v>45963</v>
      </c>
      <c r="F53">
        <v>735</v>
      </c>
      <c r="G53">
        <v>1634.28</v>
      </c>
      <c r="H53">
        <v>2.22351020408163</v>
      </c>
    </row>
    <row r="54" spans="1:8">
      <c r="A54" s="1">
        <v>46113</v>
      </c>
      <c r="B54" t="s">
        <v>74</v>
      </c>
      <c r="C54">
        <v>726</v>
      </c>
      <c r="D54">
        <v>46108</v>
      </c>
      <c r="E54" s="1">
        <v>46018</v>
      </c>
      <c r="F54">
        <v>450</v>
      </c>
      <c r="G54">
        <v>973.45</v>
      </c>
      <c r="H54">
        <v>2.16322222222222</v>
      </c>
    </row>
    <row r="55" spans="1:8">
      <c r="A55" s="1">
        <v>46143</v>
      </c>
      <c r="B55" t="s">
        <v>74</v>
      </c>
      <c r="C55">
        <v>661</v>
      </c>
      <c r="D55">
        <v>46142</v>
      </c>
      <c r="E55" s="1">
        <v>46052</v>
      </c>
      <c r="F55">
        <v>400</v>
      </c>
      <c r="G55">
        <v>843.03</v>
      </c>
      <c r="H55">
        <v>2.107575</v>
      </c>
    </row>
    <row r="56" spans="1:8">
      <c r="A56" s="1">
        <v>46082</v>
      </c>
      <c r="B56" t="s">
        <v>76</v>
      </c>
      <c r="C56">
        <v>947</v>
      </c>
      <c r="D56">
        <v>46043</v>
      </c>
      <c r="E56" s="1">
        <v>45953</v>
      </c>
      <c r="F56">
        <v>900</v>
      </c>
      <c r="G56">
        <v>1634.2</v>
      </c>
      <c r="H56">
        <v>1.81577777777778</v>
      </c>
    </row>
    <row r="57" spans="1:8">
      <c r="A57" s="1">
        <v>46113</v>
      </c>
      <c r="B57" t="s">
        <v>76</v>
      </c>
      <c r="C57">
        <v>782</v>
      </c>
      <c r="D57">
        <v>46043</v>
      </c>
      <c r="E57" s="1">
        <v>45953</v>
      </c>
      <c r="F57">
        <v>900</v>
      </c>
      <c r="G57">
        <v>1634.2</v>
      </c>
      <c r="H57">
        <v>1.81577777777778</v>
      </c>
    </row>
    <row r="58" spans="1:8">
      <c r="A58" s="1">
        <v>46143</v>
      </c>
      <c r="B58" t="s">
        <v>76</v>
      </c>
      <c r="C58">
        <v>615</v>
      </c>
      <c r="D58">
        <v>46043</v>
      </c>
      <c r="E58" s="1">
        <v>45953</v>
      </c>
      <c r="F58">
        <v>900</v>
      </c>
      <c r="G58">
        <v>1634.2</v>
      </c>
      <c r="H58">
        <v>1.81577777777778</v>
      </c>
    </row>
    <row r="59" spans="1:8">
      <c r="A59" s="1">
        <v>46082</v>
      </c>
      <c r="B59" t="s">
        <v>78</v>
      </c>
      <c r="C59">
        <v>821</v>
      </c>
      <c r="D59">
        <v>46061</v>
      </c>
      <c r="E59" s="1">
        <v>45971</v>
      </c>
      <c r="F59">
        <v>415</v>
      </c>
      <c r="G59">
        <v>374.06</v>
      </c>
      <c r="H59">
        <v>0.901349397590361</v>
      </c>
    </row>
    <row r="60" spans="1:8">
      <c r="A60" s="1">
        <v>46113</v>
      </c>
      <c r="B60" t="s">
        <v>78</v>
      </c>
      <c r="C60">
        <v>624</v>
      </c>
      <c r="D60">
        <v>46061</v>
      </c>
      <c r="E60" s="1">
        <v>45971</v>
      </c>
      <c r="F60">
        <v>415</v>
      </c>
      <c r="G60">
        <v>374.06</v>
      </c>
      <c r="H60">
        <v>0.901349397590361</v>
      </c>
    </row>
    <row r="61" spans="1:8">
      <c r="A61" s="1">
        <v>46143</v>
      </c>
      <c r="B61" t="s">
        <v>78</v>
      </c>
      <c r="C61">
        <v>428</v>
      </c>
      <c r="D61">
        <v>46142</v>
      </c>
      <c r="E61" s="1">
        <v>46052</v>
      </c>
      <c r="F61">
        <v>145</v>
      </c>
      <c r="G61">
        <v>130.92</v>
      </c>
      <c r="H61">
        <v>0.902896551724138</v>
      </c>
    </row>
    <row r="62" spans="1:8">
      <c r="A62" s="1">
        <v>46082</v>
      </c>
      <c r="B62" t="s">
        <v>80</v>
      </c>
      <c r="C62">
        <v>235</v>
      </c>
      <c r="D62">
        <v>46053</v>
      </c>
      <c r="E62" s="1">
        <v>45963</v>
      </c>
      <c r="F62">
        <v>185</v>
      </c>
      <c r="G62">
        <v>469.18</v>
      </c>
      <c r="H62">
        <v>2.53610810810811</v>
      </c>
    </row>
    <row r="63" spans="1:8">
      <c r="A63" s="1">
        <v>46113</v>
      </c>
      <c r="B63" t="s">
        <v>80</v>
      </c>
      <c r="C63">
        <v>219</v>
      </c>
      <c r="D63">
        <v>46053</v>
      </c>
      <c r="E63" s="1">
        <v>45963</v>
      </c>
      <c r="F63">
        <v>185</v>
      </c>
      <c r="G63">
        <v>469.18</v>
      </c>
      <c r="H63">
        <v>2.53610810810811</v>
      </c>
    </row>
    <row r="64" spans="1:8">
      <c r="A64" s="1">
        <v>46143</v>
      </c>
      <c r="B64" t="s">
        <v>80</v>
      </c>
      <c r="C64">
        <v>172</v>
      </c>
      <c r="D64">
        <v>46142</v>
      </c>
      <c r="E64" s="1">
        <v>46052</v>
      </c>
      <c r="F64">
        <v>55</v>
      </c>
      <c r="G64">
        <v>113.72</v>
      </c>
      <c r="H64">
        <v>2.06763636363636</v>
      </c>
    </row>
    <row r="65" spans="1:8">
      <c r="A65" s="1">
        <v>46082</v>
      </c>
      <c r="B65" t="s">
        <v>82</v>
      </c>
      <c r="C65">
        <v>223</v>
      </c>
      <c r="D65">
        <v>46018</v>
      </c>
      <c r="E65" s="1">
        <v>45928</v>
      </c>
      <c r="F65">
        <v>40</v>
      </c>
      <c r="G65">
        <v>77.03</v>
      </c>
      <c r="H65">
        <v>1.92575</v>
      </c>
    </row>
    <row r="66" spans="1:8">
      <c r="A66" s="1">
        <v>46113</v>
      </c>
      <c r="B66" t="s">
        <v>82</v>
      </c>
      <c r="C66">
        <v>180</v>
      </c>
      <c r="D66">
        <v>46018</v>
      </c>
      <c r="E66" s="1">
        <v>45928</v>
      </c>
      <c r="F66">
        <v>40</v>
      </c>
      <c r="G66">
        <v>77.03</v>
      </c>
      <c r="H66">
        <v>1.92575</v>
      </c>
    </row>
    <row r="67" spans="1:8">
      <c r="A67" s="1">
        <v>46143</v>
      </c>
      <c r="B67" t="s">
        <v>82</v>
      </c>
      <c r="C67">
        <v>97</v>
      </c>
      <c r="D67">
        <v>46018</v>
      </c>
      <c r="E67" s="1">
        <v>45928</v>
      </c>
      <c r="F67">
        <v>40</v>
      </c>
      <c r="G67">
        <v>77.03</v>
      </c>
      <c r="H67">
        <v>1.92575</v>
      </c>
    </row>
    <row r="68" spans="1:8">
      <c r="A68" s="1">
        <v>46082</v>
      </c>
      <c r="B68" t="s">
        <v>84</v>
      </c>
      <c r="C68">
        <v>328</v>
      </c>
      <c r="D68">
        <v>46053</v>
      </c>
      <c r="E68" s="1">
        <v>45963</v>
      </c>
      <c r="F68">
        <v>330</v>
      </c>
      <c r="G68">
        <v>780.57</v>
      </c>
      <c r="H68">
        <v>2.36536363636364</v>
      </c>
    </row>
    <row r="69" spans="1:8">
      <c r="A69" s="1">
        <v>46113</v>
      </c>
      <c r="B69" t="s">
        <v>84</v>
      </c>
      <c r="C69">
        <v>317</v>
      </c>
      <c r="D69">
        <v>46088</v>
      </c>
      <c r="E69" s="1">
        <v>45998</v>
      </c>
      <c r="F69">
        <v>240</v>
      </c>
      <c r="G69">
        <v>564.73</v>
      </c>
      <c r="H69">
        <v>2.35304166666667</v>
      </c>
    </row>
    <row r="70" spans="1:8">
      <c r="A70" s="1">
        <v>46143</v>
      </c>
      <c r="B70" t="s">
        <v>84</v>
      </c>
      <c r="C70">
        <v>382</v>
      </c>
      <c r="D70">
        <v>46128</v>
      </c>
      <c r="E70" s="1">
        <v>46038</v>
      </c>
      <c r="F70">
        <v>250</v>
      </c>
      <c r="G70">
        <v>608.22</v>
      </c>
      <c r="H70">
        <v>2.43288</v>
      </c>
    </row>
    <row r="71" spans="1:8">
      <c r="A71" s="1">
        <v>46082</v>
      </c>
      <c r="B71" t="s">
        <v>86</v>
      </c>
      <c r="C71">
        <v>178</v>
      </c>
      <c r="D71">
        <v>46081</v>
      </c>
      <c r="E71" s="1">
        <v>45991</v>
      </c>
      <c r="F71">
        <v>234</v>
      </c>
      <c r="G71">
        <v>506.57</v>
      </c>
      <c r="H71">
        <v>2.16482905982906</v>
      </c>
    </row>
    <row r="72" spans="1:8">
      <c r="A72" s="1">
        <v>46113</v>
      </c>
      <c r="B72" t="s">
        <v>86</v>
      </c>
      <c r="C72">
        <v>194</v>
      </c>
      <c r="D72">
        <v>46088</v>
      </c>
      <c r="E72" s="1">
        <v>45998</v>
      </c>
      <c r="F72">
        <v>274</v>
      </c>
      <c r="G72">
        <v>576.45</v>
      </c>
      <c r="H72">
        <v>2.10383211678832</v>
      </c>
    </row>
    <row r="73" spans="1:8">
      <c r="A73" s="1">
        <v>46143</v>
      </c>
      <c r="B73" t="s">
        <v>86</v>
      </c>
      <c r="C73">
        <v>165</v>
      </c>
      <c r="D73">
        <v>46088</v>
      </c>
      <c r="E73" s="1">
        <v>45998</v>
      </c>
      <c r="F73">
        <v>274</v>
      </c>
      <c r="G73">
        <v>576.45</v>
      </c>
      <c r="H73">
        <v>2.10383211678832</v>
      </c>
    </row>
    <row r="74" spans="1:8">
      <c r="A74" s="1">
        <v>46082</v>
      </c>
      <c r="B74" t="s">
        <v>88</v>
      </c>
      <c r="C74">
        <v>115</v>
      </c>
      <c r="D74">
        <v>46045</v>
      </c>
      <c r="E74" s="1">
        <v>45955</v>
      </c>
      <c r="F74">
        <v>114</v>
      </c>
      <c r="G74">
        <v>818.16</v>
      </c>
      <c r="H74">
        <v>7.17684210526316</v>
      </c>
    </row>
    <row r="75" spans="1:8">
      <c r="A75" s="1">
        <v>46113</v>
      </c>
      <c r="B75" t="s">
        <v>88</v>
      </c>
      <c r="C75">
        <v>82</v>
      </c>
      <c r="D75">
        <v>46045</v>
      </c>
      <c r="E75" s="1">
        <v>45955</v>
      </c>
      <c r="F75">
        <v>114</v>
      </c>
      <c r="G75">
        <v>818.16</v>
      </c>
      <c r="H75">
        <v>7.17684210526316</v>
      </c>
    </row>
    <row r="76" spans="1:8">
      <c r="A76" s="1">
        <v>46143</v>
      </c>
      <c r="B76" t="s">
        <v>88</v>
      </c>
      <c r="C76">
        <v>81</v>
      </c>
      <c r="D76">
        <v>46045</v>
      </c>
      <c r="E76" s="1">
        <v>45955</v>
      </c>
      <c r="F76">
        <v>114</v>
      </c>
      <c r="G76">
        <v>818.16</v>
      </c>
      <c r="H76">
        <v>7.17684210526316</v>
      </c>
    </row>
    <row r="77" spans="1:8">
      <c r="A77" s="1">
        <v>46082</v>
      </c>
      <c r="B77" t="s">
        <v>90</v>
      </c>
      <c r="C77">
        <v>153</v>
      </c>
      <c r="D77">
        <v>46032</v>
      </c>
      <c r="E77" s="1">
        <v>45942</v>
      </c>
      <c r="F77">
        <v>130</v>
      </c>
      <c r="G77">
        <v>226.87</v>
      </c>
      <c r="H77">
        <v>1.74515384615385</v>
      </c>
    </row>
    <row r="78" spans="1:8">
      <c r="A78" s="1">
        <v>46113</v>
      </c>
      <c r="B78" t="s">
        <v>90</v>
      </c>
      <c r="C78">
        <v>106</v>
      </c>
      <c r="D78">
        <v>46032</v>
      </c>
      <c r="E78" s="1">
        <v>45942</v>
      </c>
      <c r="F78">
        <v>130</v>
      </c>
      <c r="G78">
        <v>226.87</v>
      </c>
      <c r="H78">
        <v>1.74515384615385</v>
      </c>
    </row>
    <row r="79" spans="1:8">
      <c r="A79" s="1">
        <v>46143</v>
      </c>
      <c r="B79" t="s">
        <v>90</v>
      </c>
      <c r="C79">
        <v>140</v>
      </c>
      <c r="D79">
        <v>46032</v>
      </c>
      <c r="E79" s="1">
        <v>45942</v>
      </c>
      <c r="F79">
        <v>130</v>
      </c>
      <c r="G79">
        <v>226.87</v>
      </c>
      <c r="H79">
        <v>1.74515384615385</v>
      </c>
    </row>
    <row r="80" spans="1:8">
      <c r="A80" s="1">
        <v>46082</v>
      </c>
      <c r="B80" t="s">
        <v>92</v>
      </c>
      <c r="C80">
        <v>241</v>
      </c>
      <c r="D80">
        <v>46011</v>
      </c>
      <c r="E80" s="1">
        <v>45921</v>
      </c>
      <c r="F80">
        <v>170</v>
      </c>
      <c r="G80">
        <v>300.86</v>
      </c>
      <c r="H80">
        <v>1.76976470588235</v>
      </c>
    </row>
    <row r="81" spans="1:8">
      <c r="A81" s="1">
        <v>46113</v>
      </c>
      <c r="B81" t="s">
        <v>92</v>
      </c>
      <c r="C81">
        <v>183</v>
      </c>
      <c r="D81">
        <v>46011</v>
      </c>
      <c r="E81" s="1">
        <v>45921</v>
      </c>
      <c r="F81">
        <v>170</v>
      </c>
      <c r="G81">
        <v>300.86</v>
      </c>
      <c r="H81">
        <v>1.76976470588235</v>
      </c>
    </row>
    <row r="82" spans="1:8">
      <c r="A82" s="1">
        <v>46143</v>
      </c>
      <c r="B82" t="s">
        <v>92</v>
      </c>
      <c r="C82">
        <v>143</v>
      </c>
      <c r="D82">
        <v>46011</v>
      </c>
      <c r="E82" s="1">
        <v>45921</v>
      </c>
      <c r="F82">
        <v>170</v>
      </c>
      <c r="G82">
        <v>300.86</v>
      </c>
      <c r="H82">
        <v>1.76976470588235</v>
      </c>
    </row>
    <row r="83" spans="1:8">
      <c r="A83" s="1">
        <v>46082</v>
      </c>
      <c r="B83" t="s">
        <v>94</v>
      </c>
      <c r="C83">
        <v>485</v>
      </c>
      <c r="D83">
        <v>46053</v>
      </c>
      <c r="E83" s="1">
        <v>45963</v>
      </c>
      <c r="F83">
        <v>210</v>
      </c>
      <c r="G83">
        <v>445.33</v>
      </c>
      <c r="H83">
        <v>2.12061904761905</v>
      </c>
    </row>
    <row r="84" spans="1:8">
      <c r="A84" s="1">
        <v>46113</v>
      </c>
      <c r="B84" t="s">
        <v>94</v>
      </c>
      <c r="C84">
        <v>382</v>
      </c>
      <c r="D84">
        <v>46053</v>
      </c>
      <c r="E84" s="1">
        <v>45963</v>
      </c>
      <c r="F84">
        <v>210</v>
      </c>
      <c r="G84">
        <v>445.33</v>
      </c>
      <c r="H84">
        <v>2.12061904761905</v>
      </c>
    </row>
    <row r="85" spans="1:8">
      <c r="A85" s="1">
        <v>46143</v>
      </c>
      <c r="B85" t="s">
        <v>94</v>
      </c>
      <c r="C85">
        <v>298</v>
      </c>
      <c r="D85">
        <v>46053</v>
      </c>
      <c r="E85" s="1">
        <v>45963</v>
      </c>
      <c r="F85">
        <v>210</v>
      </c>
      <c r="G85">
        <v>445.33</v>
      </c>
      <c r="H85">
        <v>2.12061904761905</v>
      </c>
    </row>
    <row r="86" spans="1:8">
      <c r="A86" s="1">
        <v>46082</v>
      </c>
      <c r="B86" t="s">
        <v>96</v>
      </c>
      <c r="C86">
        <v>613</v>
      </c>
      <c r="D86">
        <v>46053</v>
      </c>
      <c r="E86" s="1">
        <v>45963</v>
      </c>
      <c r="F86">
        <v>500</v>
      </c>
      <c r="G86">
        <v>1175.57</v>
      </c>
      <c r="H86">
        <v>2.35114</v>
      </c>
    </row>
    <row r="87" spans="1:8">
      <c r="A87" s="1">
        <v>46113</v>
      </c>
      <c r="B87" t="s">
        <v>96</v>
      </c>
      <c r="C87">
        <v>532</v>
      </c>
      <c r="D87">
        <v>46053</v>
      </c>
      <c r="E87" s="1">
        <v>45963</v>
      </c>
      <c r="F87">
        <v>500</v>
      </c>
      <c r="G87">
        <v>1175.57</v>
      </c>
      <c r="H87">
        <v>2.35114</v>
      </c>
    </row>
    <row r="88" spans="1:8">
      <c r="A88" s="1">
        <v>46143</v>
      </c>
      <c r="B88" t="s">
        <v>96</v>
      </c>
      <c r="C88">
        <v>358</v>
      </c>
      <c r="D88">
        <v>46142</v>
      </c>
      <c r="E88" s="1">
        <v>46052</v>
      </c>
      <c r="F88">
        <v>150</v>
      </c>
      <c r="G88">
        <v>303.97</v>
      </c>
      <c r="H88">
        <v>2.02646666666667</v>
      </c>
    </row>
    <row r="89" spans="1:8">
      <c r="A89" s="1">
        <v>46082</v>
      </c>
      <c r="B89" t="s">
        <v>98</v>
      </c>
      <c r="C89">
        <v>433</v>
      </c>
      <c r="D89">
        <v>46041</v>
      </c>
      <c r="E89" s="1">
        <v>45951</v>
      </c>
      <c r="F89">
        <v>464</v>
      </c>
      <c r="G89">
        <v>287.3</v>
      </c>
      <c r="H89">
        <v>0.619181034482759</v>
      </c>
    </row>
    <row r="90" spans="1:8">
      <c r="A90" s="1">
        <v>46113</v>
      </c>
      <c r="B90" t="s">
        <v>98</v>
      </c>
      <c r="C90">
        <v>403</v>
      </c>
      <c r="D90">
        <v>46041</v>
      </c>
      <c r="E90" s="1">
        <v>45951</v>
      </c>
      <c r="F90">
        <v>464</v>
      </c>
      <c r="G90">
        <v>287.3</v>
      </c>
      <c r="H90">
        <v>0.619181034482759</v>
      </c>
    </row>
    <row r="91" spans="1:8">
      <c r="A91" s="1">
        <v>46143</v>
      </c>
      <c r="B91" t="s">
        <v>98</v>
      </c>
      <c r="C91">
        <v>325</v>
      </c>
      <c r="D91">
        <v>46142</v>
      </c>
      <c r="E91" s="1">
        <v>46052</v>
      </c>
      <c r="F91">
        <v>100</v>
      </c>
      <c r="G91">
        <v>66.64</v>
      </c>
      <c r="H91">
        <v>0.6664</v>
      </c>
    </row>
    <row r="92" spans="1:8">
      <c r="A92" s="1">
        <v>46082</v>
      </c>
      <c r="B92" t="s">
        <v>100</v>
      </c>
      <c r="C92">
        <v>1210</v>
      </c>
      <c r="D92">
        <v>46065</v>
      </c>
      <c r="E92" s="1">
        <v>45975</v>
      </c>
      <c r="F92">
        <v>970</v>
      </c>
      <c r="G92">
        <v>699.58</v>
      </c>
      <c r="H92">
        <v>0.721216494845361</v>
      </c>
    </row>
    <row r="93" spans="1:8">
      <c r="A93" s="1">
        <v>46113</v>
      </c>
      <c r="B93" t="s">
        <v>100</v>
      </c>
      <c r="C93">
        <v>952</v>
      </c>
      <c r="D93">
        <v>46065</v>
      </c>
      <c r="E93" s="1">
        <v>45975</v>
      </c>
      <c r="F93">
        <v>970</v>
      </c>
      <c r="G93">
        <v>699.58</v>
      </c>
      <c r="H93">
        <v>0.721216494845361</v>
      </c>
    </row>
    <row r="94" spans="1:8">
      <c r="A94" s="1">
        <v>46143</v>
      </c>
      <c r="B94" t="s">
        <v>100</v>
      </c>
      <c r="C94">
        <v>819</v>
      </c>
      <c r="D94">
        <v>46142</v>
      </c>
      <c r="E94" s="1">
        <v>46052</v>
      </c>
      <c r="F94">
        <v>480</v>
      </c>
      <c r="G94">
        <v>469.45</v>
      </c>
      <c r="H94">
        <v>0.978020833333333</v>
      </c>
    </row>
    <row r="95" spans="1:8">
      <c r="A95" s="1">
        <v>46082</v>
      </c>
      <c r="B95" t="s">
        <v>102</v>
      </c>
      <c r="C95">
        <v>702</v>
      </c>
      <c r="D95">
        <v>46018</v>
      </c>
      <c r="E95" s="1">
        <v>45928</v>
      </c>
      <c r="F95">
        <v>550</v>
      </c>
      <c r="G95">
        <v>272.51</v>
      </c>
      <c r="H95">
        <v>0.495472727272727</v>
      </c>
    </row>
    <row r="96" spans="1:8">
      <c r="A96" s="1">
        <v>46113</v>
      </c>
      <c r="B96" t="s">
        <v>102</v>
      </c>
      <c r="C96">
        <v>567</v>
      </c>
      <c r="D96">
        <v>46018</v>
      </c>
      <c r="E96" s="1">
        <v>45928</v>
      </c>
      <c r="F96">
        <v>550</v>
      </c>
      <c r="G96">
        <v>272.51</v>
      </c>
      <c r="H96">
        <v>0.495472727272727</v>
      </c>
    </row>
    <row r="97" spans="1:8">
      <c r="A97" s="1">
        <v>46143</v>
      </c>
      <c r="B97" t="s">
        <v>102</v>
      </c>
      <c r="C97">
        <v>464</v>
      </c>
      <c r="D97">
        <v>46018</v>
      </c>
      <c r="E97" s="1">
        <v>45928</v>
      </c>
      <c r="F97">
        <v>550</v>
      </c>
      <c r="G97">
        <v>272.51</v>
      </c>
      <c r="H97">
        <v>0.495472727272727</v>
      </c>
    </row>
    <row r="98" spans="1:8">
      <c r="A98" s="1">
        <v>46082</v>
      </c>
      <c r="B98" t="s">
        <v>104</v>
      </c>
      <c r="C98">
        <v>1030</v>
      </c>
      <c r="D98">
        <v>46053</v>
      </c>
      <c r="E98" s="1">
        <v>45963</v>
      </c>
      <c r="F98">
        <v>810</v>
      </c>
      <c r="G98">
        <v>456.54</v>
      </c>
      <c r="H98">
        <v>0.56362962962963</v>
      </c>
    </row>
    <row r="99" spans="1:8">
      <c r="A99" s="1">
        <v>46113</v>
      </c>
      <c r="B99" t="s">
        <v>104</v>
      </c>
      <c r="C99">
        <v>827</v>
      </c>
      <c r="D99">
        <v>46053</v>
      </c>
      <c r="E99" s="1">
        <v>45963</v>
      </c>
      <c r="F99">
        <v>810</v>
      </c>
      <c r="G99">
        <v>456.54</v>
      </c>
      <c r="H99">
        <v>0.56362962962963</v>
      </c>
    </row>
    <row r="100" spans="1:8">
      <c r="A100" s="1">
        <v>46143</v>
      </c>
      <c r="B100" t="s">
        <v>104</v>
      </c>
      <c r="C100">
        <v>652</v>
      </c>
      <c r="D100">
        <v>46053</v>
      </c>
      <c r="E100" s="1">
        <v>45963</v>
      </c>
      <c r="F100">
        <v>810</v>
      </c>
      <c r="G100">
        <v>456.54</v>
      </c>
      <c r="H100">
        <v>0.56362962962963</v>
      </c>
    </row>
    <row r="101" spans="1:8">
      <c r="A101" s="1">
        <v>46082</v>
      </c>
      <c r="B101" t="s">
        <v>106</v>
      </c>
      <c r="C101">
        <v>376</v>
      </c>
      <c r="D101">
        <v>46053</v>
      </c>
      <c r="E101" s="1">
        <v>45963</v>
      </c>
      <c r="F101">
        <v>310</v>
      </c>
      <c r="G101">
        <v>174.95</v>
      </c>
      <c r="H101">
        <v>0.564354838709677</v>
      </c>
    </row>
    <row r="102" spans="1:8">
      <c r="A102" s="1">
        <v>46113</v>
      </c>
      <c r="B102" t="s">
        <v>106</v>
      </c>
      <c r="C102">
        <v>411</v>
      </c>
      <c r="D102">
        <v>46100</v>
      </c>
      <c r="E102" s="1">
        <v>46010</v>
      </c>
      <c r="F102">
        <v>245</v>
      </c>
      <c r="G102">
        <v>153.5</v>
      </c>
      <c r="H102">
        <v>0.626530612244898</v>
      </c>
    </row>
    <row r="103" spans="1:8">
      <c r="A103" s="1">
        <v>46143</v>
      </c>
      <c r="B103" t="s">
        <v>106</v>
      </c>
      <c r="C103">
        <v>324</v>
      </c>
      <c r="D103">
        <v>46142</v>
      </c>
      <c r="E103" s="1">
        <v>46052</v>
      </c>
      <c r="F103">
        <v>230</v>
      </c>
      <c r="G103">
        <v>360.49</v>
      </c>
      <c r="H103">
        <v>1.56734782608696</v>
      </c>
    </row>
    <row r="104" spans="1:8">
      <c r="A104" s="1">
        <v>46082</v>
      </c>
      <c r="B104" t="s">
        <v>108</v>
      </c>
      <c r="C104">
        <v>470</v>
      </c>
      <c r="D104">
        <v>46035</v>
      </c>
      <c r="E104" s="1">
        <v>45945</v>
      </c>
      <c r="F104">
        <v>253</v>
      </c>
      <c r="G104">
        <v>785.4</v>
      </c>
      <c r="H104">
        <v>3.10434782608696</v>
      </c>
    </row>
    <row r="105" spans="1:8">
      <c r="A105" s="1">
        <v>46113</v>
      </c>
      <c r="B105" t="s">
        <v>108</v>
      </c>
      <c r="C105">
        <v>372</v>
      </c>
      <c r="D105">
        <v>46035</v>
      </c>
      <c r="E105" s="1">
        <v>45945</v>
      </c>
      <c r="F105">
        <v>253</v>
      </c>
      <c r="G105">
        <v>785.4</v>
      </c>
      <c r="H105">
        <v>3.10434782608696</v>
      </c>
    </row>
    <row r="106" spans="1:8">
      <c r="A106" s="1">
        <v>46143</v>
      </c>
      <c r="B106" t="s">
        <v>108</v>
      </c>
      <c r="C106">
        <v>321</v>
      </c>
      <c r="D106">
        <v>46035</v>
      </c>
      <c r="E106" s="1">
        <v>45945</v>
      </c>
      <c r="F106">
        <v>253</v>
      </c>
      <c r="G106">
        <v>785.4</v>
      </c>
      <c r="H106">
        <v>3.10434782608696</v>
      </c>
    </row>
    <row r="107" spans="1:8">
      <c r="A107" s="1">
        <v>46082</v>
      </c>
      <c r="B107" t="s">
        <v>110</v>
      </c>
      <c r="C107">
        <v>200</v>
      </c>
      <c r="D107">
        <v>46018</v>
      </c>
      <c r="E107" s="1">
        <v>45928</v>
      </c>
      <c r="F107">
        <v>260</v>
      </c>
      <c r="G107">
        <v>301.99</v>
      </c>
      <c r="H107">
        <v>1.1615</v>
      </c>
    </row>
    <row r="108" spans="1:8">
      <c r="A108" s="1">
        <v>46113</v>
      </c>
      <c r="B108" t="s">
        <v>110</v>
      </c>
      <c r="C108">
        <v>152</v>
      </c>
      <c r="D108">
        <v>46018</v>
      </c>
      <c r="E108" s="1">
        <v>45928</v>
      </c>
      <c r="F108">
        <v>260</v>
      </c>
      <c r="G108">
        <v>301.99</v>
      </c>
      <c r="H108">
        <v>1.1615</v>
      </c>
    </row>
    <row r="109" spans="1:8">
      <c r="A109" s="1">
        <v>46143</v>
      </c>
      <c r="B109" t="s">
        <v>110</v>
      </c>
      <c r="C109">
        <v>133</v>
      </c>
      <c r="D109">
        <v>46018</v>
      </c>
      <c r="E109" s="1">
        <v>45928</v>
      </c>
      <c r="F109">
        <v>260</v>
      </c>
      <c r="G109">
        <v>301.99</v>
      </c>
      <c r="H109">
        <v>1.1615</v>
      </c>
    </row>
    <row r="110" spans="1:8">
      <c r="A110" s="1">
        <v>46082</v>
      </c>
      <c r="B110" t="s">
        <v>112</v>
      </c>
      <c r="C110">
        <v>300</v>
      </c>
      <c r="D110">
        <v>46053</v>
      </c>
      <c r="E110" s="1">
        <v>45963</v>
      </c>
      <c r="F110">
        <v>295</v>
      </c>
      <c r="G110">
        <v>324.78</v>
      </c>
      <c r="H110">
        <v>1.10094915254237</v>
      </c>
    </row>
    <row r="111" spans="1:8">
      <c r="A111" s="1">
        <v>46113</v>
      </c>
      <c r="B111" t="s">
        <v>112</v>
      </c>
      <c r="C111">
        <v>226</v>
      </c>
      <c r="D111">
        <v>46053</v>
      </c>
      <c r="E111" s="1">
        <v>45963</v>
      </c>
      <c r="F111">
        <v>295</v>
      </c>
      <c r="G111">
        <v>324.78</v>
      </c>
      <c r="H111">
        <v>1.10094915254237</v>
      </c>
    </row>
    <row r="112" spans="1:8">
      <c r="A112" s="1">
        <v>46143</v>
      </c>
      <c r="B112" t="s">
        <v>112</v>
      </c>
      <c r="C112">
        <v>193</v>
      </c>
      <c r="D112">
        <v>46053</v>
      </c>
      <c r="E112" s="1">
        <v>45963</v>
      </c>
      <c r="F112">
        <v>295</v>
      </c>
      <c r="G112">
        <v>324.78</v>
      </c>
      <c r="H112">
        <v>1.10094915254237</v>
      </c>
    </row>
    <row r="113" spans="1:8">
      <c r="A113" s="1">
        <v>46082</v>
      </c>
      <c r="B113" t="s">
        <v>114</v>
      </c>
      <c r="C113">
        <v>172</v>
      </c>
      <c r="D113">
        <v>46001</v>
      </c>
      <c r="E113" s="1">
        <v>45911</v>
      </c>
      <c r="F113">
        <v>30</v>
      </c>
      <c r="G113">
        <v>28.55</v>
      </c>
      <c r="H113">
        <v>0.951666666666667</v>
      </c>
    </row>
    <row r="114" spans="1:8">
      <c r="A114" s="1">
        <v>46113</v>
      </c>
      <c r="B114" t="s">
        <v>114</v>
      </c>
      <c r="C114">
        <v>168</v>
      </c>
      <c r="D114">
        <v>46001</v>
      </c>
      <c r="E114" s="1">
        <v>45911</v>
      </c>
      <c r="F114">
        <v>30</v>
      </c>
      <c r="G114">
        <v>28.55</v>
      </c>
      <c r="H114">
        <v>0.951666666666667</v>
      </c>
    </row>
    <row r="115" spans="1:8">
      <c r="A115" s="1">
        <v>46143</v>
      </c>
      <c r="B115" t="s">
        <v>114</v>
      </c>
      <c r="C115">
        <v>162</v>
      </c>
      <c r="D115">
        <v>46001</v>
      </c>
      <c r="E115" s="1">
        <v>45911</v>
      </c>
      <c r="F115">
        <v>30</v>
      </c>
      <c r="G115">
        <v>28.55</v>
      </c>
      <c r="H115">
        <v>0.951666666666667</v>
      </c>
    </row>
    <row r="116" spans="1:8">
      <c r="A116" s="1">
        <v>46082</v>
      </c>
      <c r="B116" t="s">
        <v>116</v>
      </c>
      <c r="C116">
        <v>250</v>
      </c>
      <c r="D116">
        <v>46053</v>
      </c>
      <c r="E116" s="1">
        <v>45963</v>
      </c>
      <c r="F116">
        <v>240</v>
      </c>
      <c r="G116">
        <v>241.29</v>
      </c>
      <c r="H116">
        <v>1.005375</v>
      </c>
    </row>
    <row r="117" spans="1:8">
      <c r="A117" s="1">
        <v>46113</v>
      </c>
      <c r="B117" t="s">
        <v>116</v>
      </c>
      <c r="C117">
        <v>210</v>
      </c>
      <c r="D117">
        <v>46053</v>
      </c>
      <c r="E117" s="1">
        <v>45963</v>
      </c>
      <c r="F117">
        <v>240</v>
      </c>
      <c r="G117">
        <v>241.29</v>
      </c>
      <c r="H117">
        <v>1.005375</v>
      </c>
    </row>
    <row r="118" spans="1:8">
      <c r="A118" s="1">
        <v>46143</v>
      </c>
      <c r="B118" t="s">
        <v>116</v>
      </c>
      <c r="C118">
        <v>174</v>
      </c>
      <c r="D118">
        <v>46053</v>
      </c>
      <c r="E118" s="1">
        <v>45963</v>
      </c>
      <c r="F118">
        <v>240</v>
      </c>
      <c r="G118">
        <v>241.29</v>
      </c>
      <c r="H118">
        <v>1.005375</v>
      </c>
    </row>
    <row r="119" spans="1:8">
      <c r="A119" s="1">
        <v>46082</v>
      </c>
      <c r="B119" t="s">
        <v>118</v>
      </c>
      <c r="C119">
        <v>149</v>
      </c>
      <c r="D119">
        <v>46061</v>
      </c>
      <c r="E119" s="1">
        <v>45971</v>
      </c>
      <c r="F119">
        <v>70</v>
      </c>
      <c r="G119">
        <v>79.56</v>
      </c>
      <c r="H119">
        <v>1.13657142857143</v>
      </c>
    </row>
    <row r="120" spans="1:8">
      <c r="A120" s="1">
        <v>46113</v>
      </c>
      <c r="B120" t="s">
        <v>118</v>
      </c>
      <c r="C120">
        <v>142</v>
      </c>
      <c r="D120">
        <v>46061</v>
      </c>
      <c r="E120" s="1">
        <v>45971</v>
      </c>
      <c r="F120">
        <v>70</v>
      </c>
      <c r="G120">
        <v>79.56</v>
      </c>
      <c r="H120">
        <v>1.13657142857143</v>
      </c>
    </row>
    <row r="121" spans="1:8">
      <c r="A121" s="1">
        <v>46143</v>
      </c>
      <c r="B121" t="s">
        <v>118</v>
      </c>
      <c r="C121">
        <v>129</v>
      </c>
      <c r="D121">
        <v>46061</v>
      </c>
      <c r="E121" s="1">
        <v>45971</v>
      </c>
      <c r="F121">
        <v>70</v>
      </c>
      <c r="G121">
        <v>79.56</v>
      </c>
      <c r="H121">
        <v>1.13657142857143</v>
      </c>
    </row>
    <row r="122" spans="1:8">
      <c r="A122" s="1">
        <v>46082</v>
      </c>
      <c r="B122" t="s">
        <v>120</v>
      </c>
      <c r="C122">
        <v>217</v>
      </c>
      <c r="D122">
        <v>46043</v>
      </c>
      <c r="E122" s="1">
        <v>45953</v>
      </c>
      <c r="F122">
        <v>20</v>
      </c>
      <c r="G122">
        <v>27.57</v>
      </c>
      <c r="H122">
        <v>1.3785</v>
      </c>
    </row>
    <row r="123" spans="1:8">
      <c r="A123" s="1">
        <v>46113</v>
      </c>
      <c r="B123" t="s">
        <v>120</v>
      </c>
      <c r="C123">
        <v>197</v>
      </c>
      <c r="D123">
        <v>46043</v>
      </c>
      <c r="E123" s="1">
        <v>45953</v>
      </c>
      <c r="F123">
        <v>20</v>
      </c>
      <c r="G123">
        <v>27.57</v>
      </c>
      <c r="H123">
        <v>1.3785</v>
      </c>
    </row>
    <row r="124" spans="1:8">
      <c r="A124" s="1">
        <v>46143</v>
      </c>
      <c r="B124" t="s">
        <v>120</v>
      </c>
      <c r="C124">
        <v>182</v>
      </c>
      <c r="D124">
        <v>46043</v>
      </c>
      <c r="E124" s="1">
        <v>45953</v>
      </c>
      <c r="F124">
        <v>20</v>
      </c>
      <c r="G124">
        <v>27.57</v>
      </c>
      <c r="H124">
        <v>1.3785</v>
      </c>
    </row>
    <row r="125" spans="1:8">
      <c r="A125" s="1">
        <v>46082</v>
      </c>
      <c r="B125" t="s">
        <v>122</v>
      </c>
      <c r="C125">
        <v>265</v>
      </c>
      <c r="D125">
        <v>46053</v>
      </c>
      <c r="E125" s="1">
        <v>45963</v>
      </c>
      <c r="F125">
        <v>60</v>
      </c>
      <c r="G125">
        <v>58.93</v>
      </c>
      <c r="H125">
        <v>0.982166666666667</v>
      </c>
    </row>
    <row r="126" spans="1:8">
      <c r="A126" s="1">
        <v>46113</v>
      </c>
      <c r="B126" t="s">
        <v>122</v>
      </c>
      <c r="C126">
        <v>219</v>
      </c>
      <c r="D126">
        <v>46053</v>
      </c>
      <c r="E126" s="1">
        <v>45963</v>
      </c>
      <c r="F126">
        <v>60</v>
      </c>
      <c r="G126">
        <v>58.93</v>
      </c>
      <c r="H126">
        <v>0.982166666666667</v>
      </c>
    </row>
    <row r="127" spans="1:8">
      <c r="A127" s="1">
        <v>46143</v>
      </c>
      <c r="B127" t="s">
        <v>122</v>
      </c>
      <c r="C127">
        <v>183</v>
      </c>
      <c r="D127">
        <v>46053</v>
      </c>
      <c r="E127" s="1">
        <v>45963</v>
      </c>
      <c r="F127">
        <v>60</v>
      </c>
      <c r="G127">
        <v>58.93</v>
      </c>
      <c r="H127">
        <v>0.982166666666667</v>
      </c>
    </row>
    <row r="128" spans="1:8">
      <c r="A128" s="1">
        <v>46082</v>
      </c>
      <c r="B128" t="s">
        <v>124</v>
      </c>
      <c r="C128">
        <v>517</v>
      </c>
      <c r="D128">
        <v>46041</v>
      </c>
      <c r="E128" s="1">
        <v>45951</v>
      </c>
      <c r="F128">
        <v>390</v>
      </c>
      <c r="G128">
        <v>297.7</v>
      </c>
      <c r="H128">
        <v>0.763333333333334</v>
      </c>
    </row>
    <row r="129" spans="1:8">
      <c r="A129" s="1">
        <v>46113</v>
      </c>
      <c r="B129" t="s">
        <v>124</v>
      </c>
      <c r="C129">
        <v>504</v>
      </c>
      <c r="D129">
        <v>46041</v>
      </c>
      <c r="E129" s="1">
        <v>45951</v>
      </c>
      <c r="F129">
        <v>390</v>
      </c>
      <c r="G129">
        <v>297.7</v>
      </c>
      <c r="H129">
        <v>0.763333333333334</v>
      </c>
    </row>
    <row r="130" spans="1:8">
      <c r="A130" s="1">
        <v>46143</v>
      </c>
      <c r="B130" t="s">
        <v>124</v>
      </c>
      <c r="C130">
        <v>402</v>
      </c>
      <c r="D130">
        <v>46041</v>
      </c>
      <c r="E130" s="1">
        <v>45951</v>
      </c>
      <c r="F130">
        <v>390</v>
      </c>
      <c r="G130">
        <v>297.7</v>
      </c>
      <c r="H130">
        <v>0.763333333333334</v>
      </c>
    </row>
    <row r="131" spans="1:8">
      <c r="A131" s="1">
        <v>46082</v>
      </c>
      <c r="B131" t="s">
        <v>126</v>
      </c>
      <c r="C131">
        <v>461</v>
      </c>
      <c r="D131">
        <v>46053</v>
      </c>
      <c r="E131" s="1">
        <v>45963</v>
      </c>
      <c r="F131">
        <v>270</v>
      </c>
      <c r="G131">
        <v>316.4</v>
      </c>
      <c r="H131">
        <v>1.17185185185185</v>
      </c>
    </row>
    <row r="132" spans="1:8">
      <c r="A132" s="1">
        <v>46113</v>
      </c>
      <c r="B132" t="s">
        <v>126</v>
      </c>
      <c r="C132">
        <v>371</v>
      </c>
      <c r="D132">
        <v>46053</v>
      </c>
      <c r="E132" s="1">
        <v>45963</v>
      </c>
      <c r="F132">
        <v>270</v>
      </c>
      <c r="G132">
        <v>316.4</v>
      </c>
      <c r="H132">
        <v>1.17185185185185</v>
      </c>
    </row>
    <row r="133" spans="1:8">
      <c r="A133" s="1">
        <v>46143</v>
      </c>
      <c r="B133" t="s">
        <v>126</v>
      </c>
      <c r="C133">
        <v>289</v>
      </c>
      <c r="D133">
        <v>46053</v>
      </c>
      <c r="E133" s="1">
        <v>45963</v>
      </c>
      <c r="F133">
        <v>270</v>
      </c>
      <c r="G133">
        <v>316.4</v>
      </c>
      <c r="H133">
        <v>1.17185185185185</v>
      </c>
    </row>
    <row r="134" spans="1:8">
      <c r="A134" s="1">
        <v>46082</v>
      </c>
      <c r="B134" t="s">
        <v>128</v>
      </c>
      <c r="C134">
        <v>486</v>
      </c>
      <c r="D134">
        <v>46043</v>
      </c>
      <c r="E134" s="1">
        <v>45953</v>
      </c>
      <c r="F134">
        <v>490</v>
      </c>
      <c r="G134">
        <v>337.62</v>
      </c>
      <c r="H134">
        <v>0.689020408163265</v>
      </c>
    </row>
    <row r="135" spans="1:8">
      <c r="A135" s="1">
        <v>46113</v>
      </c>
      <c r="B135" t="s">
        <v>128</v>
      </c>
      <c r="C135">
        <v>394</v>
      </c>
      <c r="D135">
        <v>46043</v>
      </c>
      <c r="E135" s="1">
        <v>45953</v>
      </c>
      <c r="F135">
        <v>490</v>
      </c>
      <c r="G135">
        <v>337.62</v>
      </c>
      <c r="H135">
        <v>0.689020408163265</v>
      </c>
    </row>
    <row r="136" spans="1:8">
      <c r="A136" s="1">
        <v>46143</v>
      </c>
      <c r="B136" t="s">
        <v>128</v>
      </c>
      <c r="C136">
        <v>300</v>
      </c>
      <c r="D136">
        <v>46142</v>
      </c>
      <c r="E136" s="1">
        <v>46052</v>
      </c>
      <c r="F136">
        <v>70</v>
      </c>
      <c r="G136">
        <v>35.3</v>
      </c>
      <c r="H136">
        <v>0.504285714285714</v>
      </c>
    </row>
    <row r="137" spans="1:8">
      <c r="A137" s="1">
        <v>46082</v>
      </c>
      <c r="B137" t="s">
        <v>130</v>
      </c>
      <c r="C137">
        <v>183</v>
      </c>
      <c r="D137">
        <v>46065</v>
      </c>
      <c r="E137" s="1">
        <v>45975</v>
      </c>
      <c r="F137">
        <v>225</v>
      </c>
      <c r="G137">
        <v>717.93</v>
      </c>
      <c r="H137">
        <v>3.1908</v>
      </c>
    </row>
    <row r="138" spans="1:8">
      <c r="A138" s="1">
        <v>46113</v>
      </c>
      <c r="B138" t="s">
        <v>130</v>
      </c>
      <c r="C138">
        <v>143</v>
      </c>
      <c r="D138">
        <v>46065</v>
      </c>
      <c r="E138" s="1">
        <v>45975</v>
      </c>
      <c r="F138">
        <v>225</v>
      </c>
      <c r="G138">
        <v>717.93</v>
      </c>
      <c r="H138">
        <v>3.1908</v>
      </c>
    </row>
    <row r="139" spans="1:8">
      <c r="A139" s="1">
        <v>46143</v>
      </c>
      <c r="B139" t="s">
        <v>130</v>
      </c>
      <c r="C139">
        <v>113</v>
      </c>
      <c r="D139">
        <v>46065</v>
      </c>
      <c r="E139" s="1">
        <v>45975</v>
      </c>
      <c r="F139">
        <v>225</v>
      </c>
      <c r="G139">
        <v>717.93</v>
      </c>
      <c r="H139">
        <v>3.1908</v>
      </c>
    </row>
    <row r="140" spans="1:8">
      <c r="A140" s="1">
        <v>46082</v>
      </c>
      <c r="B140" t="s">
        <v>132</v>
      </c>
      <c r="C140">
        <v>285</v>
      </c>
      <c r="D140">
        <v>46063</v>
      </c>
      <c r="E140" s="1">
        <v>45973</v>
      </c>
      <c r="F140">
        <v>280</v>
      </c>
      <c r="G140">
        <v>208.52</v>
      </c>
      <c r="H140">
        <v>0.744714285714286</v>
      </c>
    </row>
    <row r="141" spans="1:8">
      <c r="A141" s="1">
        <v>46113</v>
      </c>
      <c r="B141" t="s">
        <v>132</v>
      </c>
      <c r="C141">
        <v>223</v>
      </c>
      <c r="D141">
        <v>46088</v>
      </c>
      <c r="E141" s="1">
        <v>45998</v>
      </c>
      <c r="F141">
        <v>250</v>
      </c>
      <c r="G141">
        <v>190.19</v>
      </c>
      <c r="H141">
        <v>0.76076</v>
      </c>
    </row>
    <row r="142" spans="1:8">
      <c r="A142" s="1">
        <v>46143</v>
      </c>
      <c r="B142" t="s">
        <v>132</v>
      </c>
      <c r="C142">
        <v>255</v>
      </c>
      <c r="D142">
        <v>46136</v>
      </c>
      <c r="E142" s="1">
        <v>46046</v>
      </c>
      <c r="F142">
        <v>160</v>
      </c>
      <c r="G142">
        <v>143.57</v>
      </c>
      <c r="H142">
        <v>0.8973125</v>
      </c>
    </row>
    <row r="143" spans="1:8">
      <c r="A143" s="1">
        <v>46082</v>
      </c>
      <c r="B143" t="s">
        <v>134</v>
      </c>
      <c r="C143">
        <v>85</v>
      </c>
      <c r="D143">
        <v>46061</v>
      </c>
      <c r="E143" s="1">
        <v>45971</v>
      </c>
      <c r="F143">
        <v>50</v>
      </c>
      <c r="G143">
        <v>4.35</v>
      </c>
      <c r="H143">
        <v>0.087</v>
      </c>
    </row>
    <row r="144" spans="1:8">
      <c r="A144" s="1">
        <v>46113</v>
      </c>
      <c r="B144" t="s">
        <v>134</v>
      </c>
      <c r="C144">
        <v>37</v>
      </c>
      <c r="D144">
        <v>46061</v>
      </c>
      <c r="E144" s="1">
        <v>45971</v>
      </c>
      <c r="F144">
        <v>50</v>
      </c>
      <c r="G144">
        <v>4.35</v>
      </c>
      <c r="H144">
        <v>0.087</v>
      </c>
    </row>
    <row r="145" spans="1:8">
      <c r="A145" s="1">
        <v>46143</v>
      </c>
      <c r="B145" t="s">
        <v>134</v>
      </c>
      <c r="C145">
        <v>4</v>
      </c>
      <c r="D145">
        <v>46061</v>
      </c>
      <c r="E145" s="1">
        <v>45971</v>
      </c>
      <c r="F145">
        <v>50</v>
      </c>
      <c r="G145">
        <v>4.35</v>
      </c>
      <c r="H145">
        <v>0.087</v>
      </c>
    </row>
    <row r="146" spans="1:8">
      <c r="A146" s="1">
        <v>46082</v>
      </c>
      <c r="B146" t="s">
        <v>137</v>
      </c>
      <c r="C146">
        <v>41</v>
      </c>
      <c r="D146">
        <v>46061</v>
      </c>
      <c r="E146" s="1">
        <v>45971</v>
      </c>
      <c r="F146">
        <v>35</v>
      </c>
      <c r="G146">
        <v>43.69</v>
      </c>
      <c r="H146">
        <v>1.24828571428571</v>
      </c>
    </row>
    <row r="147" spans="1:8">
      <c r="A147" s="1">
        <v>46113</v>
      </c>
      <c r="B147" t="s">
        <v>137</v>
      </c>
      <c r="C147">
        <v>17</v>
      </c>
      <c r="D147">
        <v>46061</v>
      </c>
      <c r="E147" s="1">
        <v>45971</v>
      </c>
      <c r="F147">
        <v>35</v>
      </c>
      <c r="G147">
        <v>43.69</v>
      </c>
      <c r="H147">
        <v>1.24828571428571</v>
      </c>
    </row>
    <row r="148" spans="1:8">
      <c r="A148" s="1">
        <v>46143</v>
      </c>
      <c r="B148" t="s">
        <v>137</v>
      </c>
      <c r="C148">
        <v>3</v>
      </c>
      <c r="D148">
        <v>46061</v>
      </c>
      <c r="E148" s="1">
        <v>45971</v>
      </c>
      <c r="F148">
        <v>35</v>
      </c>
      <c r="G148">
        <v>43.69</v>
      </c>
      <c r="H148">
        <v>1.24828571428571</v>
      </c>
    </row>
    <row r="149" spans="1:8">
      <c r="A149" s="1">
        <v>46082</v>
      </c>
      <c r="B149" t="s">
        <v>140</v>
      </c>
      <c r="C149">
        <v>0</v>
      </c>
      <c r="D149" t="s">
        <v>4090</v>
      </c>
      <c r="E149" s="1" t="e">
        <v>#VALUE!</v>
      </c>
      <c r="F149">
        <v>0</v>
      </c>
      <c r="G149">
        <v>0</v>
      </c>
      <c r="H149">
        <v>0</v>
      </c>
    </row>
    <row r="150" spans="1:8">
      <c r="A150" s="1">
        <v>46113</v>
      </c>
      <c r="B150" t="s">
        <v>140</v>
      </c>
      <c r="C150">
        <v>0</v>
      </c>
      <c r="D150" t="s">
        <v>4090</v>
      </c>
      <c r="E150" s="1" t="e">
        <v>#VALUE!</v>
      </c>
      <c r="F150">
        <v>0</v>
      </c>
      <c r="G150">
        <v>0</v>
      </c>
      <c r="H150">
        <v>0</v>
      </c>
    </row>
    <row r="151" spans="1:8">
      <c r="A151" s="1">
        <v>46143</v>
      </c>
      <c r="B151" t="s">
        <v>140</v>
      </c>
      <c r="C151">
        <v>0</v>
      </c>
      <c r="D151" t="s">
        <v>4090</v>
      </c>
      <c r="E151" s="1" t="e">
        <v>#VALUE!</v>
      </c>
      <c r="F151">
        <v>0</v>
      </c>
      <c r="G151">
        <v>0</v>
      </c>
      <c r="H151">
        <v>0</v>
      </c>
    </row>
    <row r="152" spans="1:8">
      <c r="A152" s="1">
        <v>46082</v>
      </c>
      <c r="B152" t="s">
        <v>142</v>
      </c>
      <c r="C152">
        <v>333</v>
      </c>
      <c r="D152">
        <v>46043</v>
      </c>
      <c r="E152" s="1">
        <v>45953</v>
      </c>
      <c r="F152">
        <v>130</v>
      </c>
      <c r="G152">
        <v>97.48</v>
      </c>
      <c r="H152">
        <v>0.749846153846154</v>
      </c>
    </row>
    <row r="153" spans="1:8">
      <c r="A153" s="1">
        <v>46113</v>
      </c>
      <c r="B153" t="s">
        <v>142</v>
      </c>
      <c r="C153">
        <v>274</v>
      </c>
      <c r="D153">
        <v>46043</v>
      </c>
      <c r="E153" s="1">
        <v>45953</v>
      </c>
      <c r="F153">
        <v>130</v>
      </c>
      <c r="G153">
        <v>97.48</v>
      </c>
      <c r="H153">
        <v>0.749846153846154</v>
      </c>
    </row>
    <row r="154" spans="1:8">
      <c r="A154" s="1">
        <v>46143</v>
      </c>
      <c r="B154" t="s">
        <v>142</v>
      </c>
      <c r="C154">
        <v>342</v>
      </c>
      <c r="D154">
        <v>46043</v>
      </c>
      <c r="E154" s="1">
        <v>45953</v>
      </c>
      <c r="F154">
        <v>130</v>
      </c>
      <c r="G154">
        <v>97.48</v>
      </c>
      <c r="H154">
        <v>0.749846153846154</v>
      </c>
    </row>
    <row r="155" spans="1:8">
      <c r="A155" s="1">
        <v>46082</v>
      </c>
      <c r="B155" t="s">
        <v>144</v>
      </c>
      <c r="C155">
        <v>889</v>
      </c>
      <c r="D155">
        <v>46039</v>
      </c>
      <c r="E155" s="1">
        <v>45949</v>
      </c>
      <c r="F155">
        <v>450</v>
      </c>
      <c r="G155">
        <v>238.77</v>
      </c>
      <c r="H155">
        <v>0.5306</v>
      </c>
    </row>
    <row r="156" spans="1:8">
      <c r="A156" s="1">
        <v>46113</v>
      </c>
      <c r="B156" t="s">
        <v>144</v>
      </c>
      <c r="C156">
        <v>801</v>
      </c>
      <c r="D156">
        <v>46039</v>
      </c>
      <c r="E156" s="1">
        <v>45949</v>
      </c>
      <c r="F156">
        <v>450</v>
      </c>
      <c r="G156">
        <v>238.77</v>
      </c>
      <c r="H156">
        <v>0.5306</v>
      </c>
    </row>
    <row r="157" spans="1:8">
      <c r="A157" s="1">
        <v>46143</v>
      </c>
      <c r="B157" t="s">
        <v>144</v>
      </c>
      <c r="C157">
        <v>644</v>
      </c>
      <c r="D157">
        <v>46039</v>
      </c>
      <c r="E157" s="1">
        <v>45949</v>
      </c>
      <c r="F157">
        <v>450</v>
      </c>
      <c r="G157">
        <v>238.77</v>
      </c>
      <c r="H157">
        <v>0.5306</v>
      </c>
    </row>
    <row r="158" spans="1:8">
      <c r="A158" s="1">
        <v>46082</v>
      </c>
      <c r="B158" t="s">
        <v>146</v>
      </c>
      <c r="C158">
        <v>1619</v>
      </c>
      <c r="D158">
        <v>46063</v>
      </c>
      <c r="E158" s="1">
        <v>45973</v>
      </c>
      <c r="F158">
        <v>1230</v>
      </c>
      <c r="G158">
        <v>806.66</v>
      </c>
      <c r="H158">
        <v>0.655821138211382</v>
      </c>
    </row>
    <row r="159" spans="1:8">
      <c r="A159" s="1">
        <v>46113</v>
      </c>
      <c r="B159" t="s">
        <v>146</v>
      </c>
      <c r="C159">
        <v>1451</v>
      </c>
      <c r="D159">
        <v>46063</v>
      </c>
      <c r="E159" s="1">
        <v>45973</v>
      </c>
      <c r="F159">
        <v>1230</v>
      </c>
      <c r="G159">
        <v>806.66</v>
      </c>
      <c r="H159">
        <v>0.655821138211382</v>
      </c>
    </row>
    <row r="160" spans="1:8">
      <c r="A160" s="1">
        <v>46143</v>
      </c>
      <c r="B160" t="s">
        <v>146</v>
      </c>
      <c r="C160">
        <v>1165</v>
      </c>
      <c r="D160">
        <v>46063</v>
      </c>
      <c r="E160" s="1">
        <v>45973</v>
      </c>
      <c r="F160">
        <v>1230</v>
      </c>
      <c r="G160">
        <v>806.66</v>
      </c>
      <c r="H160">
        <v>0.655821138211382</v>
      </c>
    </row>
    <row r="161" spans="1:8">
      <c r="A161" s="1">
        <v>46082</v>
      </c>
      <c r="B161" t="s">
        <v>148</v>
      </c>
      <c r="C161">
        <v>1582</v>
      </c>
      <c r="D161">
        <v>46053</v>
      </c>
      <c r="E161" s="1">
        <v>45963</v>
      </c>
      <c r="F161">
        <v>880</v>
      </c>
      <c r="G161">
        <v>541.28</v>
      </c>
      <c r="H161">
        <v>0.615090909090909</v>
      </c>
    </row>
    <row r="162" spans="1:8">
      <c r="A162" s="1">
        <v>46113</v>
      </c>
      <c r="B162" t="s">
        <v>148</v>
      </c>
      <c r="C162">
        <v>1436</v>
      </c>
      <c r="D162">
        <v>46053</v>
      </c>
      <c r="E162" s="1">
        <v>45963</v>
      </c>
      <c r="F162">
        <v>880</v>
      </c>
      <c r="G162">
        <v>541.28</v>
      </c>
      <c r="H162">
        <v>0.615090909090909</v>
      </c>
    </row>
    <row r="163" spans="1:8">
      <c r="A163" s="1">
        <v>46143</v>
      </c>
      <c r="B163" t="s">
        <v>148</v>
      </c>
      <c r="C163">
        <v>1194</v>
      </c>
      <c r="D163">
        <v>46053</v>
      </c>
      <c r="E163" s="1">
        <v>45963</v>
      </c>
      <c r="F163">
        <v>880</v>
      </c>
      <c r="G163">
        <v>541.28</v>
      </c>
      <c r="H163">
        <v>0.615090909090909</v>
      </c>
    </row>
    <row r="164" spans="1:8">
      <c r="A164" s="1">
        <v>46082</v>
      </c>
      <c r="B164" t="s">
        <v>150</v>
      </c>
      <c r="C164">
        <v>1017</v>
      </c>
      <c r="D164">
        <v>46018</v>
      </c>
      <c r="E164" s="1">
        <v>45928</v>
      </c>
      <c r="F164">
        <v>940</v>
      </c>
      <c r="G164">
        <v>577.76</v>
      </c>
      <c r="H164">
        <v>0.61463829787234</v>
      </c>
    </row>
    <row r="165" spans="1:8">
      <c r="A165" s="1">
        <v>46113</v>
      </c>
      <c r="B165" t="s">
        <v>150</v>
      </c>
      <c r="C165">
        <v>778</v>
      </c>
      <c r="D165">
        <v>46018</v>
      </c>
      <c r="E165" s="1">
        <v>45928</v>
      </c>
      <c r="F165">
        <v>940</v>
      </c>
      <c r="G165">
        <v>577.76</v>
      </c>
      <c r="H165">
        <v>0.61463829787234</v>
      </c>
    </row>
    <row r="166" spans="1:8">
      <c r="A166" s="1">
        <v>46143</v>
      </c>
      <c r="B166" t="s">
        <v>150</v>
      </c>
      <c r="C166">
        <v>672</v>
      </c>
      <c r="D166">
        <v>46018</v>
      </c>
      <c r="E166" s="1">
        <v>45928</v>
      </c>
      <c r="F166">
        <v>940</v>
      </c>
      <c r="G166">
        <v>577.76</v>
      </c>
      <c r="H166">
        <v>0.61463829787234</v>
      </c>
    </row>
    <row r="167" spans="1:8">
      <c r="A167" s="1">
        <v>46082</v>
      </c>
      <c r="B167" t="s">
        <v>152</v>
      </c>
      <c r="C167">
        <v>629</v>
      </c>
      <c r="D167">
        <v>46081</v>
      </c>
      <c r="E167" s="1">
        <v>45991</v>
      </c>
      <c r="F167">
        <v>500</v>
      </c>
      <c r="G167">
        <v>272.64</v>
      </c>
      <c r="H167">
        <v>0.54528</v>
      </c>
    </row>
    <row r="168" spans="1:8">
      <c r="A168" s="1">
        <v>46113</v>
      </c>
      <c r="B168" t="s">
        <v>152</v>
      </c>
      <c r="C168">
        <v>523</v>
      </c>
      <c r="D168">
        <v>46081</v>
      </c>
      <c r="E168" s="1">
        <v>45991</v>
      </c>
      <c r="F168">
        <v>500</v>
      </c>
      <c r="G168">
        <v>272.64</v>
      </c>
      <c r="H168">
        <v>0.54528</v>
      </c>
    </row>
    <row r="169" spans="1:8">
      <c r="A169" s="1">
        <v>46143</v>
      </c>
      <c r="B169" t="s">
        <v>152</v>
      </c>
      <c r="C169">
        <v>398</v>
      </c>
      <c r="D169">
        <v>46081</v>
      </c>
      <c r="E169" s="1">
        <v>45991</v>
      </c>
      <c r="F169">
        <v>500</v>
      </c>
      <c r="G169">
        <v>272.64</v>
      </c>
      <c r="H169">
        <v>0.54528</v>
      </c>
    </row>
    <row r="170" spans="1:8">
      <c r="A170" s="1">
        <v>46082</v>
      </c>
      <c r="B170" t="s">
        <v>154</v>
      </c>
      <c r="C170">
        <v>0</v>
      </c>
      <c r="D170">
        <v>45892</v>
      </c>
      <c r="E170" s="1">
        <v>45802</v>
      </c>
      <c r="F170">
        <v>75</v>
      </c>
      <c r="G170">
        <v>29.33</v>
      </c>
      <c r="H170">
        <v>0.391066666666667</v>
      </c>
    </row>
    <row r="171" spans="1:8">
      <c r="A171" s="1">
        <v>46113</v>
      </c>
      <c r="B171" t="s">
        <v>154</v>
      </c>
      <c r="C171">
        <v>1</v>
      </c>
      <c r="D171">
        <v>45892</v>
      </c>
      <c r="E171" s="1">
        <v>45802</v>
      </c>
      <c r="F171">
        <v>75</v>
      </c>
      <c r="G171">
        <v>29.33</v>
      </c>
      <c r="H171">
        <v>0.391066666666667</v>
      </c>
    </row>
    <row r="172" spans="1:8">
      <c r="A172" s="1">
        <v>46143</v>
      </c>
      <c r="B172" t="s">
        <v>154</v>
      </c>
      <c r="C172">
        <v>1</v>
      </c>
      <c r="D172">
        <v>45892</v>
      </c>
      <c r="E172" s="1">
        <v>45802</v>
      </c>
      <c r="F172">
        <v>75</v>
      </c>
      <c r="G172">
        <v>29.33</v>
      </c>
      <c r="H172">
        <v>0.391066666666667</v>
      </c>
    </row>
    <row r="173" spans="1:8">
      <c r="A173" s="1">
        <v>46082</v>
      </c>
      <c r="B173" t="s">
        <v>156</v>
      </c>
      <c r="C173">
        <v>775</v>
      </c>
      <c r="D173">
        <v>46053</v>
      </c>
      <c r="E173" s="1">
        <v>45963</v>
      </c>
      <c r="F173">
        <v>510</v>
      </c>
      <c r="G173">
        <v>365.45</v>
      </c>
      <c r="H173">
        <v>0.71656862745098</v>
      </c>
    </row>
    <row r="174" spans="1:8">
      <c r="A174" s="1">
        <v>46113</v>
      </c>
      <c r="B174" t="s">
        <v>156</v>
      </c>
      <c r="C174">
        <v>631</v>
      </c>
      <c r="D174">
        <v>46053</v>
      </c>
      <c r="E174" s="1">
        <v>45963</v>
      </c>
      <c r="F174">
        <v>510</v>
      </c>
      <c r="G174">
        <v>365.45</v>
      </c>
      <c r="H174">
        <v>0.71656862745098</v>
      </c>
    </row>
    <row r="175" spans="1:8">
      <c r="A175" s="1">
        <v>46143</v>
      </c>
      <c r="B175" t="s">
        <v>156</v>
      </c>
      <c r="C175">
        <v>536</v>
      </c>
      <c r="D175">
        <v>46053</v>
      </c>
      <c r="E175" s="1">
        <v>45963</v>
      </c>
      <c r="F175">
        <v>510</v>
      </c>
      <c r="G175">
        <v>365.45</v>
      </c>
      <c r="H175">
        <v>0.71656862745098</v>
      </c>
    </row>
    <row r="176" spans="1:8">
      <c r="A176" s="1">
        <v>46082</v>
      </c>
      <c r="B176" t="s">
        <v>158</v>
      </c>
      <c r="C176">
        <v>511</v>
      </c>
      <c r="D176">
        <v>46061</v>
      </c>
      <c r="E176" s="1">
        <v>45971</v>
      </c>
      <c r="F176">
        <v>440</v>
      </c>
      <c r="G176">
        <v>261.79</v>
      </c>
      <c r="H176">
        <v>0.594977272727273</v>
      </c>
    </row>
    <row r="177" spans="1:8">
      <c r="A177" s="1">
        <v>46113</v>
      </c>
      <c r="B177" t="s">
        <v>158</v>
      </c>
      <c r="C177">
        <v>445</v>
      </c>
      <c r="D177">
        <v>46061</v>
      </c>
      <c r="E177" s="1">
        <v>45971</v>
      </c>
      <c r="F177">
        <v>440</v>
      </c>
      <c r="G177">
        <v>261.79</v>
      </c>
      <c r="H177">
        <v>0.594977272727273</v>
      </c>
    </row>
    <row r="178" spans="1:8">
      <c r="A178" s="1">
        <v>46143</v>
      </c>
      <c r="B178" t="s">
        <v>158</v>
      </c>
      <c r="C178">
        <v>451</v>
      </c>
      <c r="D178">
        <v>46142</v>
      </c>
      <c r="E178" s="1">
        <v>46052</v>
      </c>
      <c r="F178">
        <v>170</v>
      </c>
      <c r="G178">
        <v>116.04</v>
      </c>
      <c r="H178">
        <v>0.682588235294118</v>
      </c>
    </row>
    <row r="179" spans="1:8">
      <c r="A179" s="1">
        <v>46082</v>
      </c>
      <c r="B179" t="s">
        <v>160</v>
      </c>
      <c r="C179">
        <v>578</v>
      </c>
      <c r="D179">
        <v>46081</v>
      </c>
      <c r="E179" s="1">
        <v>45991</v>
      </c>
      <c r="F179">
        <v>500</v>
      </c>
      <c r="G179">
        <v>295.62</v>
      </c>
      <c r="H179">
        <v>0.59124</v>
      </c>
    </row>
    <row r="180" spans="1:8">
      <c r="A180" s="1">
        <v>46113</v>
      </c>
      <c r="B180" t="s">
        <v>160</v>
      </c>
      <c r="C180">
        <v>453</v>
      </c>
      <c r="D180">
        <v>46081</v>
      </c>
      <c r="E180" s="1">
        <v>45991</v>
      </c>
      <c r="F180">
        <v>500</v>
      </c>
      <c r="G180">
        <v>295.62</v>
      </c>
      <c r="H180">
        <v>0.59124</v>
      </c>
    </row>
    <row r="181" spans="1:8">
      <c r="A181" s="1">
        <v>46143</v>
      </c>
      <c r="B181" t="s">
        <v>160</v>
      </c>
      <c r="C181">
        <v>404</v>
      </c>
      <c r="D181">
        <v>46142</v>
      </c>
      <c r="E181" s="1">
        <v>46052</v>
      </c>
      <c r="F181">
        <v>320</v>
      </c>
      <c r="G181">
        <v>220.13</v>
      </c>
      <c r="H181">
        <v>0.68790625</v>
      </c>
    </row>
    <row r="182" spans="1:8">
      <c r="A182" s="1">
        <v>46082</v>
      </c>
      <c r="B182" t="s">
        <v>162</v>
      </c>
      <c r="C182">
        <v>898</v>
      </c>
      <c r="D182">
        <v>46081</v>
      </c>
      <c r="E182" s="1">
        <v>45991</v>
      </c>
      <c r="F182">
        <v>590</v>
      </c>
      <c r="G182">
        <v>336.03</v>
      </c>
      <c r="H182">
        <v>0.569542372881356</v>
      </c>
    </row>
    <row r="183" spans="1:8">
      <c r="A183" s="1">
        <v>46113</v>
      </c>
      <c r="B183" t="s">
        <v>162</v>
      </c>
      <c r="C183">
        <v>780</v>
      </c>
      <c r="D183">
        <v>46081</v>
      </c>
      <c r="E183" s="1">
        <v>45991</v>
      </c>
      <c r="F183">
        <v>590</v>
      </c>
      <c r="G183">
        <v>336.03</v>
      </c>
      <c r="H183">
        <v>0.569542372881356</v>
      </c>
    </row>
    <row r="184" spans="1:8">
      <c r="A184" s="1">
        <v>46143</v>
      </c>
      <c r="B184" t="s">
        <v>162</v>
      </c>
      <c r="C184">
        <v>762</v>
      </c>
      <c r="D184">
        <v>46142</v>
      </c>
      <c r="E184" s="1">
        <v>46052</v>
      </c>
      <c r="F184">
        <v>370</v>
      </c>
      <c r="G184">
        <v>265.99</v>
      </c>
      <c r="H184">
        <v>0.718891891891892</v>
      </c>
    </row>
    <row r="185" spans="1:8">
      <c r="A185" s="1">
        <v>46082</v>
      </c>
      <c r="B185" t="s">
        <v>164</v>
      </c>
      <c r="C185">
        <v>187</v>
      </c>
      <c r="D185">
        <v>46032</v>
      </c>
      <c r="E185" s="1">
        <v>45942</v>
      </c>
      <c r="F185">
        <v>90</v>
      </c>
      <c r="G185">
        <v>61.27</v>
      </c>
      <c r="H185">
        <v>0.680777777777778</v>
      </c>
    </row>
    <row r="186" spans="1:8">
      <c r="A186" s="1">
        <v>46113</v>
      </c>
      <c r="B186" t="s">
        <v>164</v>
      </c>
      <c r="C186">
        <v>140</v>
      </c>
      <c r="D186">
        <v>46032</v>
      </c>
      <c r="E186" s="1">
        <v>45942</v>
      </c>
      <c r="F186">
        <v>90</v>
      </c>
      <c r="G186">
        <v>61.27</v>
      </c>
      <c r="H186">
        <v>0.680777777777778</v>
      </c>
    </row>
    <row r="187" spans="1:8">
      <c r="A187" s="1">
        <v>46143</v>
      </c>
      <c r="B187" t="s">
        <v>164</v>
      </c>
      <c r="C187">
        <v>108</v>
      </c>
      <c r="D187">
        <v>46032</v>
      </c>
      <c r="E187" s="1">
        <v>45942</v>
      </c>
      <c r="F187">
        <v>90</v>
      </c>
      <c r="G187">
        <v>61.27</v>
      </c>
      <c r="H187">
        <v>0.680777777777778</v>
      </c>
    </row>
    <row r="188" spans="1:8">
      <c r="A188" s="1">
        <v>46082</v>
      </c>
      <c r="B188" t="s">
        <v>166</v>
      </c>
      <c r="C188">
        <v>194</v>
      </c>
      <c r="D188">
        <v>46040</v>
      </c>
      <c r="E188" s="1">
        <v>45950</v>
      </c>
      <c r="F188">
        <v>205</v>
      </c>
      <c r="G188">
        <v>288.84</v>
      </c>
      <c r="H188">
        <v>1.4089756097561</v>
      </c>
    </row>
    <row r="189" spans="1:8">
      <c r="A189" s="1">
        <v>46113</v>
      </c>
      <c r="B189" t="s">
        <v>166</v>
      </c>
      <c r="C189">
        <v>154</v>
      </c>
      <c r="D189">
        <v>46040</v>
      </c>
      <c r="E189" s="1">
        <v>45950</v>
      </c>
      <c r="F189">
        <v>205</v>
      </c>
      <c r="G189">
        <v>288.84</v>
      </c>
      <c r="H189">
        <v>1.4089756097561</v>
      </c>
    </row>
    <row r="190" spans="1:8">
      <c r="A190" s="1">
        <v>46143</v>
      </c>
      <c r="B190" t="s">
        <v>166</v>
      </c>
      <c r="C190">
        <v>129</v>
      </c>
      <c r="D190">
        <v>46040</v>
      </c>
      <c r="E190" s="1">
        <v>45950</v>
      </c>
      <c r="F190">
        <v>205</v>
      </c>
      <c r="G190">
        <v>288.84</v>
      </c>
      <c r="H190">
        <v>1.4089756097561</v>
      </c>
    </row>
    <row r="191" spans="1:8">
      <c r="A191" s="1">
        <v>46082</v>
      </c>
      <c r="B191" t="s">
        <v>168</v>
      </c>
      <c r="C191">
        <v>176</v>
      </c>
      <c r="D191">
        <v>46053</v>
      </c>
      <c r="E191" s="1">
        <v>45963</v>
      </c>
      <c r="F191">
        <v>205</v>
      </c>
      <c r="G191">
        <v>172.47</v>
      </c>
      <c r="H191">
        <v>0.841317073170732</v>
      </c>
    </row>
    <row r="192" spans="1:8">
      <c r="A192" s="1">
        <v>46113</v>
      </c>
      <c r="B192" t="s">
        <v>168</v>
      </c>
      <c r="C192">
        <v>135</v>
      </c>
      <c r="D192">
        <v>46053</v>
      </c>
      <c r="E192" s="1">
        <v>45963</v>
      </c>
      <c r="F192">
        <v>205</v>
      </c>
      <c r="G192">
        <v>172.47</v>
      </c>
      <c r="H192">
        <v>0.841317073170732</v>
      </c>
    </row>
    <row r="193" spans="1:8">
      <c r="A193" s="1">
        <v>46143</v>
      </c>
      <c r="B193" t="s">
        <v>168</v>
      </c>
      <c r="C193">
        <v>116</v>
      </c>
      <c r="D193">
        <v>46128</v>
      </c>
      <c r="E193" s="1">
        <v>46038</v>
      </c>
      <c r="F193">
        <v>185</v>
      </c>
      <c r="G193">
        <v>179.62</v>
      </c>
      <c r="H193">
        <v>0.970918918918919</v>
      </c>
    </row>
    <row r="194" spans="1:8">
      <c r="A194" s="1">
        <v>46082</v>
      </c>
      <c r="B194" t="s">
        <v>170</v>
      </c>
      <c r="C194">
        <v>119</v>
      </c>
      <c r="D194">
        <v>46053</v>
      </c>
      <c r="E194" s="1">
        <v>45963</v>
      </c>
      <c r="F194">
        <v>120</v>
      </c>
      <c r="G194">
        <v>91.09</v>
      </c>
      <c r="H194">
        <v>0.759083333333333</v>
      </c>
    </row>
    <row r="195" spans="1:8">
      <c r="A195" s="1">
        <v>46113</v>
      </c>
      <c r="B195" t="s">
        <v>170</v>
      </c>
      <c r="C195">
        <v>106</v>
      </c>
      <c r="D195">
        <v>46053</v>
      </c>
      <c r="E195" s="1">
        <v>45963</v>
      </c>
      <c r="F195">
        <v>120</v>
      </c>
      <c r="G195">
        <v>91.09</v>
      </c>
      <c r="H195">
        <v>0.759083333333333</v>
      </c>
    </row>
    <row r="196" spans="1:8">
      <c r="A196" s="1">
        <v>46143</v>
      </c>
      <c r="B196" t="s">
        <v>170</v>
      </c>
      <c r="C196">
        <v>71</v>
      </c>
      <c r="D196">
        <v>46053</v>
      </c>
      <c r="E196" s="1">
        <v>45963</v>
      </c>
      <c r="F196">
        <v>120</v>
      </c>
      <c r="G196">
        <v>91.09</v>
      </c>
      <c r="H196">
        <v>0.759083333333333</v>
      </c>
    </row>
    <row r="197" spans="1:8">
      <c r="A197" s="1">
        <v>46082</v>
      </c>
      <c r="B197" t="s">
        <v>172</v>
      </c>
      <c r="C197">
        <v>387</v>
      </c>
      <c r="D197">
        <v>46081</v>
      </c>
      <c r="E197" s="1">
        <v>45991</v>
      </c>
      <c r="F197">
        <v>385</v>
      </c>
      <c r="G197">
        <v>225.18</v>
      </c>
      <c r="H197">
        <v>0.584883116883117</v>
      </c>
    </row>
    <row r="198" spans="1:8">
      <c r="A198" s="1">
        <v>46113</v>
      </c>
      <c r="B198" t="s">
        <v>172</v>
      </c>
      <c r="C198">
        <v>362</v>
      </c>
      <c r="D198">
        <v>46081</v>
      </c>
      <c r="E198" s="1">
        <v>45991</v>
      </c>
      <c r="F198">
        <v>385</v>
      </c>
      <c r="G198">
        <v>225.18</v>
      </c>
      <c r="H198">
        <v>0.584883116883117</v>
      </c>
    </row>
    <row r="199" spans="1:8">
      <c r="A199" s="1">
        <v>46143</v>
      </c>
      <c r="B199" t="s">
        <v>172</v>
      </c>
      <c r="C199">
        <v>276</v>
      </c>
      <c r="D199">
        <v>46142</v>
      </c>
      <c r="E199" s="1">
        <v>46052</v>
      </c>
      <c r="F199">
        <v>175</v>
      </c>
      <c r="G199">
        <v>120.98</v>
      </c>
      <c r="H199">
        <v>0.691314285714286</v>
      </c>
    </row>
    <row r="200" spans="1:8">
      <c r="A200" s="1">
        <v>46082</v>
      </c>
      <c r="B200" t="s">
        <v>174</v>
      </c>
      <c r="C200">
        <v>418</v>
      </c>
      <c r="D200">
        <v>46063</v>
      </c>
      <c r="E200" s="1">
        <v>45973</v>
      </c>
      <c r="F200">
        <v>415</v>
      </c>
      <c r="G200">
        <v>264.25</v>
      </c>
      <c r="H200">
        <v>0.636746987951807</v>
      </c>
    </row>
    <row r="201" spans="1:8">
      <c r="A201" s="1">
        <v>46113</v>
      </c>
      <c r="B201" t="s">
        <v>174</v>
      </c>
      <c r="C201">
        <v>379</v>
      </c>
      <c r="D201">
        <v>46063</v>
      </c>
      <c r="E201" s="1">
        <v>45973</v>
      </c>
      <c r="F201">
        <v>415</v>
      </c>
      <c r="G201">
        <v>264.25</v>
      </c>
      <c r="H201">
        <v>0.636746987951807</v>
      </c>
    </row>
    <row r="202" spans="1:8">
      <c r="A202" s="1">
        <v>46143</v>
      </c>
      <c r="B202" t="s">
        <v>174</v>
      </c>
      <c r="C202">
        <v>341</v>
      </c>
      <c r="D202">
        <v>46063</v>
      </c>
      <c r="E202" s="1">
        <v>45973</v>
      </c>
      <c r="F202">
        <v>415</v>
      </c>
      <c r="G202">
        <v>264.25</v>
      </c>
      <c r="H202">
        <v>0.636746987951807</v>
      </c>
    </row>
    <row r="203" spans="1:8">
      <c r="A203" s="1">
        <v>46082</v>
      </c>
      <c r="B203" t="s">
        <v>176</v>
      </c>
      <c r="C203">
        <v>203</v>
      </c>
      <c r="D203">
        <v>46063</v>
      </c>
      <c r="E203" s="1">
        <v>45973</v>
      </c>
      <c r="F203">
        <v>210</v>
      </c>
      <c r="G203">
        <v>150.02</v>
      </c>
      <c r="H203">
        <v>0.714380952380952</v>
      </c>
    </row>
    <row r="204" spans="1:8">
      <c r="A204" s="1">
        <v>46113</v>
      </c>
      <c r="B204" t="s">
        <v>176</v>
      </c>
      <c r="C204">
        <v>139</v>
      </c>
      <c r="D204">
        <v>46063</v>
      </c>
      <c r="E204" s="1">
        <v>45973</v>
      </c>
      <c r="F204">
        <v>210</v>
      </c>
      <c r="G204">
        <v>150.02</v>
      </c>
      <c r="H204">
        <v>0.714380952380952</v>
      </c>
    </row>
    <row r="205" spans="1:8">
      <c r="A205" s="1">
        <v>46143</v>
      </c>
      <c r="B205" t="s">
        <v>176</v>
      </c>
      <c r="C205">
        <v>135</v>
      </c>
      <c r="D205">
        <v>46142</v>
      </c>
      <c r="E205" s="1">
        <v>46052</v>
      </c>
      <c r="F205">
        <v>90</v>
      </c>
      <c r="G205">
        <v>83.28</v>
      </c>
      <c r="H205">
        <v>0.925333333333333</v>
      </c>
    </row>
    <row r="206" spans="1:8">
      <c r="A206" s="1">
        <v>46082</v>
      </c>
      <c r="B206" t="s">
        <v>178</v>
      </c>
      <c r="C206">
        <v>305</v>
      </c>
      <c r="D206">
        <v>46025</v>
      </c>
      <c r="E206" s="1">
        <v>45935</v>
      </c>
      <c r="F206">
        <v>20</v>
      </c>
      <c r="G206">
        <v>8.17</v>
      </c>
      <c r="H206">
        <v>0.4085</v>
      </c>
    </row>
    <row r="207" spans="1:8">
      <c r="A207" s="1">
        <v>46113</v>
      </c>
      <c r="B207" t="s">
        <v>178</v>
      </c>
      <c r="C207">
        <v>257</v>
      </c>
      <c r="D207">
        <v>46025</v>
      </c>
      <c r="E207" s="1">
        <v>45935</v>
      </c>
      <c r="F207">
        <v>20</v>
      </c>
      <c r="G207">
        <v>8.17</v>
      </c>
      <c r="H207">
        <v>0.4085</v>
      </c>
    </row>
    <row r="208" spans="1:8">
      <c r="A208" s="1">
        <v>46143</v>
      </c>
      <c r="B208" t="s">
        <v>178</v>
      </c>
      <c r="C208">
        <v>217</v>
      </c>
      <c r="D208">
        <v>46025</v>
      </c>
      <c r="E208" s="1">
        <v>45935</v>
      </c>
      <c r="F208">
        <v>20</v>
      </c>
      <c r="G208">
        <v>8.17</v>
      </c>
      <c r="H208">
        <v>0.4085</v>
      </c>
    </row>
    <row r="209" spans="1:8">
      <c r="A209" s="1">
        <v>46082</v>
      </c>
      <c r="B209" t="s">
        <v>180</v>
      </c>
      <c r="C209">
        <v>330</v>
      </c>
      <c r="D209">
        <v>46018</v>
      </c>
      <c r="E209" s="1">
        <v>45928</v>
      </c>
      <c r="F209">
        <v>305</v>
      </c>
      <c r="G209">
        <v>230.66</v>
      </c>
      <c r="H209">
        <v>0.756262295081967</v>
      </c>
    </row>
    <row r="210" spans="1:8">
      <c r="A210" s="1">
        <v>46113</v>
      </c>
      <c r="B210" t="s">
        <v>180</v>
      </c>
      <c r="C210">
        <v>273</v>
      </c>
      <c r="D210">
        <v>46108</v>
      </c>
      <c r="E210" s="1">
        <v>46018</v>
      </c>
      <c r="F210">
        <v>54</v>
      </c>
      <c r="G210">
        <v>29.28</v>
      </c>
      <c r="H210">
        <v>0.542222222222222</v>
      </c>
    </row>
    <row r="211" spans="1:8">
      <c r="A211" s="1">
        <v>46143</v>
      </c>
      <c r="B211" t="s">
        <v>180</v>
      </c>
      <c r="C211">
        <v>211</v>
      </c>
      <c r="D211">
        <v>46108</v>
      </c>
      <c r="E211" s="1">
        <v>46018</v>
      </c>
      <c r="F211">
        <v>54</v>
      </c>
      <c r="G211">
        <v>29.28</v>
      </c>
      <c r="H211">
        <v>0.542222222222222</v>
      </c>
    </row>
    <row r="212" spans="1:8">
      <c r="A212" s="1">
        <v>46082</v>
      </c>
      <c r="B212" t="s">
        <v>182</v>
      </c>
      <c r="C212">
        <v>90</v>
      </c>
      <c r="D212">
        <v>46053</v>
      </c>
      <c r="E212" s="1">
        <v>45963</v>
      </c>
      <c r="F212">
        <v>30</v>
      </c>
      <c r="G212">
        <v>8.66</v>
      </c>
      <c r="H212">
        <v>0.288666666666667</v>
      </c>
    </row>
    <row r="213" spans="1:8">
      <c r="A213" s="1">
        <v>46113</v>
      </c>
      <c r="B213" t="s">
        <v>182</v>
      </c>
      <c r="C213">
        <v>79</v>
      </c>
      <c r="D213">
        <v>46053</v>
      </c>
      <c r="E213" s="1">
        <v>45963</v>
      </c>
      <c r="F213">
        <v>30</v>
      </c>
      <c r="G213">
        <v>8.66</v>
      </c>
      <c r="H213">
        <v>0.288666666666667</v>
      </c>
    </row>
    <row r="214" spans="1:8">
      <c r="A214" s="1">
        <v>46143</v>
      </c>
      <c r="B214" t="s">
        <v>182</v>
      </c>
      <c r="C214">
        <v>68</v>
      </c>
      <c r="D214">
        <v>46053</v>
      </c>
      <c r="E214" s="1">
        <v>45963</v>
      </c>
      <c r="F214">
        <v>30</v>
      </c>
      <c r="G214">
        <v>8.66</v>
      </c>
      <c r="H214">
        <v>0.288666666666667</v>
      </c>
    </row>
    <row r="215" spans="1:8">
      <c r="A215" s="1">
        <v>46082</v>
      </c>
      <c r="B215" t="s">
        <v>184</v>
      </c>
      <c r="C215">
        <v>248</v>
      </c>
      <c r="D215">
        <v>46045</v>
      </c>
      <c r="E215" s="1">
        <v>45955</v>
      </c>
      <c r="F215">
        <v>210</v>
      </c>
      <c r="G215">
        <v>311.84</v>
      </c>
      <c r="H215">
        <v>1.48495238095238</v>
      </c>
    </row>
    <row r="216" spans="1:8">
      <c r="A216" s="1">
        <v>46113</v>
      </c>
      <c r="B216" t="s">
        <v>184</v>
      </c>
      <c r="C216">
        <v>212</v>
      </c>
      <c r="D216">
        <v>46045</v>
      </c>
      <c r="E216" s="1">
        <v>45955</v>
      </c>
      <c r="F216">
        <v>210</v>
      </c>
      <c r="G216">
        <v>311.84</v>
      </c>
      <c r="H216">
        <v>1.48495238095238</v>
      </c>
    </row>
    <row r="217" spans="1:8">
      <c r="A217" s="1">
        <v>46143</v>
      </c>
      <c r="B217" t="s">
        <v>184</v>
      </c>
      <c r="C217">
        <v>182</v>
      </c>
      <c r="D217">
        <v>46136</v>
      </c>
      <c r="E217" s="1">
        <v>46046</v>
      </c>
      <c r="F217">
        <v>30</v>
      </c>
      <c r="G217">
        <v>25.35</v>
      </c>
      <c r="H217">
        <v>0.845</v>
      </c>
    </row>
    <row r="218" spans="1:8">
      <c r="A218" s="1">
        <v>46082</v>
      </c>
      <c r="B218" t="s">
        <v>186</v>
      </c>
      <c r="C218">
        <v>412</v>
      </c>
      <c r="D218">
        <v>46018</v>
      </c>
      <c r="E218" s="1">
        <v>45928</v>
      </c>
      <c r="F218">
        <v>100</v>
      </c>
      <c r="G218">
        <v>41.77</v>
      </c>
      <c r="H218">
        <v>0.4177</v>
      </c>
    </row>
    <row r="219" spans="1:8">
      <c r="A219" s="1">
        <v>46113</v>
      </c>
      <c r="B219" t="s">
        <v>186</v>
      </c>
      <c r="C219">
        <v>725</v>
      </c>
      <c r="D219">
        <v>46108</v>
      </c>
      <c r="E219" s="1">
        <v>46018</v>
      </c>
      <c r="F219">
        <v>420</v>
      </c>
      <c r="G219">
        <v>1109.96</v>
      </c>
      <c r="H219">
        <v>2.6427619047619</v>
      </c>
    </row>
    <row r="220" spans="1:8">
      <c r="A220" s="1">
        <v>46143</v>
      </c>
      <c r="B220" t="s">
        <v>186</v>
      </c>
      <c r="C220">
        <v>491</v>
      </c>
      <c r="D220">
        <v>46108</v>
      </c>
      <c r="E220" s="1">
        <v>46018</v>
      </c>
      <c r="F220">
        <v>420</v>
      </c>
      <c r="G220">
        <v>1109.96</v>
      </c>
      <c r="H220">
        <v>2.6427619047619</v>
      </c>
    </row>
    <row r="221" spans="1:8">
      <c r="A221" s="1">
        <v>46082</v>
      </c>
      <c r="B221" t="s">
        <v>188</v>
      </c>
      <c r="C221">
        <v>0</v>
      </c>
      <c r="D221">
        <v>45850</v>
      </c>
      <c r="E221" s="1">
        <v>45760</v>
      </c>
      <c r="F221">
        <v>245</v>
      </c>
      <c r="G221">
        <v>301.09</v>
      </c>
      <c r="H221">
        <v>1.2289387755102</v>
      </c>
    </row>
    <row r="222" spans="1:8">
      <c r="A222" s="1">
        <v>46113</v>
      </c>
      <c r="B222" t="s">
        <v>188</v>
      </c>
      <c r="C222">
        <v>0</v>
      </c>
      <c r="D222">
        <v>45850</v>
      </c>
      <c r="E222" s="1">
        <v>45760</v>
      </c>
      <c r="F222">
        <v>245</v>
      </c>
      <c r="G222">
        <v>301.09</v>
      </c>
      <c r="H222">
        <v>1.2289387755102</v>
      </c>
    </row>
    <row r="223" spans="1:8">
      <c r="A223" s="1">
        <v>46143</v>
      </c>
      <c r="B223" t="s">
        <v>188</v>
      </c>
      <c r="C223">
        <v>0</v>
      </c>
      <c r="D223">
        <v>45850</v>
      </c>
      <c r="E223" s="1">
        <v>45760</v>
      </c>
      <c r="F223">
        <v>245</v>
      </c>
      <c r="G223">
        <v>301.09</v>
      </c>
      <c r="H223">
        <v>1.2289387755102</v>
      </c>
    </row>
    <row r="224" spans="1:8">
      <c r="A224" s="1">
        <v>46082</v>
      </c>
      <c r="B224" t="s">
        <v>190</v>
      </c>
      <c r="C224">
        <v>0</v>
      </c>
      <c r="D224">
        <v>45835</v>
      </c>
      <c r="E224" s="1">
        <v>45745</v>
      </c>
      <c r="F224">
        <v>75</v>
      </c>
      <c r="G224">
        <v>33.4</v>
      </c>
      <c r="H224">
        <v>0.445333333333333</v>
      </c>
    </row>
    <row r="225" spans="1:8">
      <c r="A225" s="1">
        <v>46113</v>
      </c>
      <c r="B225" t="s">
        <v>190</v>
      </c>
      <c r="C225">
        <v>0</v>
      </c>
      <c r="D225">
        <v>45835</v>
      </c>
      <c r="E225" s="1">
        <v>45745</v>
      </c>
      <c r="F225">
        <v>75</v>
      </c>
      <c r="G225">
        <v>33.4</v>
      </c>
      <c r="H225">
        <v>0.445333333333333</v>
      </c>
    </row>
    <row r="226" spans="1:8">
      <c r="A226" s="1">
        <v>46143</v>
      </c>
      <c r="B226" t="s">
        <v>190</v>
      </c>
      <c r="C226">
        <v>0</v>
      </c>
      <c r="D226">
        <v>45835</v>
      </c>
      <c r="E226" s="1">
        <v>45745</v>
      </c>
      <c r="F226">
        <v>75</v>
      </c>
      <c r="G226">
        <v>33.4</v>
      </c>
      <c r="H226">
        <v>0.445333333333333</v>
      </c>
    </row>
    <row r="227" spans="1:8">
      <c r="A227" s="1">
        <v>46082</v>
      </c>
      <c r="B227" t="s">
        <v>192</v>
      </c>
      <c r="C227">
        <v>229</v>
      </c>
      <c r="D227">
        <v>46032</v>
      </c>
      <c r="E227" s="1">
        <v>45942</v>
      </c>
      <c r="F227">
        <v>190</v>
      </c>
      <c r="G227">
        <v>215.61</v>
      </c>
      <c r="H227">
        <v>1.13478947368421</v>
      </c>
    </row>
    <row r="228" spans="1:8">
      <c r="A228" s="1">
        <v>46113</v>
      </c>
      <c r="B228" t="s">
        <v>192</v>
      </c>
      <c r="C228">
        <v>182</v>
      </c>
      <c r="D228">
        <v>46032</v>
      </c>
      <c r="E228" s="1">
        <v>45942</v>
      </c>
      <c r="F228">
        <v>190</v>
      </c>
      <c r="G228">
        <v>215.61</v>
      </c>
      <c r="H228">
        <v>1.13478947368421</v>
      </c>
    </row>
    <row r="229" spans="1:8">
      <c r="A229" s="1">
        <v>46143</v>
      </c>
      <c r="B229" t="s">
        <v>192</v>
      </c>
      <c r="C229">
        <v>157</v>
      </c>
      <c r="D229">
        <v>46032</v>
      </c>
      <c r="E229" s="1">
        <v>45942</v>
      </c>
      <c r="F229">
        <v>190</v>
      </c>
      <c r="G229">
        <v>215.61</v>
      </c>
      <c r="H229">
        <v>1.13478947368421</v>
      </c>
    </row>
    <row r="230" spans="1:8">
      <c r="A230" s="1">
        <v>46082</v>
      </c>
      <c r="B230" t="s">
        <v>194</v>
      </c>
      <c r="C230">
        <v>187</v>
      </c>
      <c r="D230">
        <v>46032</v>
      </c>
      <c r="E230" s="1">
        <v>45942</v>
      </c>
      <c r="F230">
        <v>173</v>
      </c>
      <c r="G230">
        <v>454.73</v>
      </c>
      <c r="H230">
        <v>2.62849710982659</v>
      </c>
    </row>
    <row r="231" spans="1:8">
      <c r="A231" s="1">
        <v>46113</v>
      </c>
      <c r="B231" t="s">
        <v>194</v>
      </c>
      <c r="C231">
        <v>142</v>
      </c>
      <c r="D231">
        <v>46032</v>
      </c>
      <c r="E231" s="1">
        <v>45942</v>
      </c>
      <c r="F231">
        <v>173</v>
      </c>
      <c r="G231">
        <v>454.73</v>
      </c>
      <c r="H231">
        <v>2.62849710982659</v>
      </c>
    </row>
    <row r="232" spans="1:8">
      <c r="A232" s="1">
        <v>46143</v>
      </c>
      <c r="B232" t="s">
        <v>194</v>
      </c>
      <c r="C232">
        <v>116</v>
      </c>
      <c r="D232">
        <v>46032</v>
      </c>
      <c r="E232" s="1">
        <v>45942</v>
      </c>
      <c r="F232">
        <v>173</v>
      </c>
      <c r="G232">
        <v>454.73</v>
      </c>
      <c r="H232">
        <v>2.62849710982659</v>
      </c>
    </row>
    <row r="233" spans="1:8">
      <c r="A233" s="1">
        <v>46082</v>
      </c>
      <c r="B233" t="s">
        <v>196</v>
      </c>
      <c r="C233">
        <v>209</v>
      </c>
      <c r="D233">
        <v>46081</v>
      </c>
      <c r="E233" s="1">
        <v>45991</v>
      </c>
      <c r="F233">
        <v>180</v>
      </c>
      <c r="G233">
        <v>96.96</v>
      </c>
      <c r="H233">
        <v>0.538666666666667</v>
      </c>
    </row>
    <row r="234" spans="1:8">
      <c r="A234" s="1">
        <v>46113</v>
      </c>
      <c r="B234" t="s">
        <v>196</v>
      </c>
      <c r="C234">
        <v>159</v>
      </c>
      <c r="D234">
        <v>46081</v>
      </c>
      <c r="E234" s="1">
        <v>45991</v>
      </c>
      <c r="F234">
        <v>180</v>
      </c>
      <c r="G234">
        <v>96.96</v>
      </c>
      <c r="H234">
        <v>0.538666666666667</v>
      </c>
    </row>
    <row r="235" spans="1:8">
      <c r="A235" s="1">
        <v>46143</v>
      </c>
      <c r="B235" t="s">
        <v>196</v>
      </c>
      <c r="C235">
        <v>142</v>
      </c>
      <c r="D235">
        <v>46136</v>
      </c>
      <c r="E235" s="1">
        <v>46046</v>
      </c>
      <c r="F235">
        <v>80</v>
      </c>
      <c r="G235">
        <v>54.75</v>
      </c>
      <c r="H235">
        <v>0.684375</v>
      </c>
    </row>
    <row r="236" spans="1:8">
      <c r="A236" s="1">
        <v>46082</v>
      </c>
      <c r="B236" t="s">
        <v>198</v>
      </c>
      <c r="C236">
        <v>156</v>
      </c>
      <c r="D236">
        <v>46018</v>
      </c>
      <c r="E236" s="1">
        <v>45928</v>
      </c>
      <c r="F236">
        <v>110</v>
      </c>
      <c r="G236">
        <v>99.92</v>
      </c>
      <c r="H236">
        <v>0.908363636363636</v>
      </c>
    </row>
    <row r="237" spans="1:8">
      <c r="A237" s="1">
        <v>46113</v>
      </c>
      <c r="B237" t="s">
        <v>198</v>
      </c>
      <c r="C237">
        <v>111</v>
      </c>
      <c r="D237">
        <v>46018</v>
      </c>
      <c r="E237" s="1">
        <v>45928</v>
      </c>
      <c r="F237">
        <v>110</v>
      </c>
      <c r="G237">
        <v>99.92</v>
      </c>
      <c r="H237">
        <v>0.908363636363636</v>
      </c>
    </row>
    <row r="238" spans="1:8">
      <c r="A238" s="1">
        <v>46143</v>
      </c>
      <c r="B238" t="s">
        <v>198</v>
      </c>
      <c r="C238">
        <v>113</v>
      </c>
      <c r="D238">
        <v>46136</v>
      </c>
      <c r="E238" s="1">
        <v>46046</v>
      </c>
      <c r="F238">
        <v>40</v>
      </c>
      <c r="G238">
        <v>45.61</v>
      </c>
      <c r="H238">
        <v>1.14025</v>
      </c>
    </row>
    <row r="239" spans="1:8">
      <c r="A239" s="1">
        <v>46082</v>
      </c>
      <c r="B239" t="s">
        <v>200</v>
      </c>
      <c r="C239">
        <v>161</v>
      </c>
      <c r="D239">
        <v>46053</v>
      </c>
      <c r="E239" s="1">
        <v>45963</v>
      </c>
      <c r="F239">
        <v>95</v>
      </c>
      <c r="G239">
        <v>59.46</v>
      </c>
      <c r="H239">
        <v>0.625894736842105</v>
      </c>
    </row>
    <row r="240" spans="1:8">
      <c r="A240" s="1">
        <v>46113</v>
      </c>
      <c r="B240" t="s">
        <v>200</v>
      </c>
      <c r="C240">
        <v>126</v>
      </c>
      <c r="D240">
        <v>46053</v>
      </c>
      <c r="E240" s="1">
        <v>45963</v>
      </c>
      <c r="F240">
        <v>95</v>
      </c>
      <c r="G240">
        <v>59.46</v>
      </c>
      <c r="H240">
        <v>0.625894736842105</v>
      </c>
    </row>
    <row r="241" spans="1:8">
      <c r="A241" s="1">
        <v>46143</v>
      </c>
      <c r="B241" t="s">
        <v>200</v>
      </c>
      <c r="C241">
        <v>104</v>
      </c>
      <c r="D241">
        <v>46053</v>
      </c>
      <c r="E241" s="1">
        <v>45963</v>
      </c>
      <c r="F241">
        <v>95</v>
      </c>
      <c r="G241">
        <v>59.46</v>
      </c>
      <c r="H241">
        <v>0.625894736842105</v>
      </c>
    </row>
    <row r="242" spans="1:8">
      <c r="A242" s="1">
        <v>46082</v>
      </c>
      <c r="B242" t="s">
        <v>202</v>
      </c>
      <c r="C242">
        <v>357</v>
      </c>
      <c r="D242">
        <v>46018</v>
      </c>
      <c r="E242" s="1">
        <v>45928</v>
      </c>
      <c r="F242">
        <v>90</v>
      </c>
      <c r="G242">
        <v>39.28</v>
      </c>
      <c r="H242">
        <v>0.436444444444444</v>
      </c>
    </row>
    <row r="243" spans="1:8">
      <c r="A243" s="1">
        <v>46113</v>
      </c>
      <c r="B243" t="s">
        <v>202</v>
      </c>
      <c r="C243">
        <v>337</v>
      </c>
      <c r="D243">
        <v>46018</v>
      </c>
      <c r="E243" s="1">
        <v>45928</v>
      </c>
      <c r="F243">
        <v>90</v>
      </c>
      <c r="G243">
        <v>39.28</v>
      </c>
      <c r="H243">
        <v>0.436444444444444</v>
      </c>
    </row>
    <row r="244" spans="1:8">
      <c r="A244" s="1">
        <v>46143</v>
      </c>
      <c r="B244" t="s">
        <v>202</v>
      </c>
      <c r="C244">
        <v>265</v>
      </c>
      <c r="D244">
        <v>46018</v>
      </c>
      <c r="E244" s="1">
        <v>45928</v>
      </c>
      <c r="F244">
        <v>90</v>
      </c>
      <c r="G244">
        <v>39.28</v>
      </c>
      <c r="H244">
        <v>0.436444444444444</v>
      </c>
    </row>
    <row r="245" spans="1:8">
      <c r="A245" s="1">
        <v>46082</v>
      </c>
      <c r="B245" t="s">
        <v>204</v>
      </c>
      <c r="C245">
        <v>184</v>
      </c>
      <c r="D245">
        <v>46018</v>
      </c>
      <c r="E245" s="1">
        <v>45928</v>
      </c>
      <c r="F245">
        <v>120</v>
      </c>
      <c r="G245">
        <v>66.72</v>
      </c>
      <c r="H245">
        <v>0.556</v>
      </c>
    </row>
    <row r="246" spans="1:8">
      <c r="A246" s="1">
        <v>46113</v>
      </c>
      <c r="B246" t="s">
        <v>204</v>
      </c>
      <c r="C246">
        <v>163</v>
      </c>
      <c r="D246">
        <v>46108</v>
      </c>
      <c r="E246" s="1">
        <v>46018</v>
      </c>
      <c r="F246">
        <v>32</v>
      </c>
      <c r="G246">
        <v>17.69</v>
      </c>
      <c r="H246">
        <v>0.5528125</v>
      </c>
    </row>
    <row r="247" spans="1:8">
      <c r="A247" s="1">
        <v>46143</v>
      </c>
      <c r="B247" t="s">
        <v>204</v>
      </c>
      <c r="C247">
        <v>126</v>
      </c>
      <c r="D247">
        <v>46108</v>
      </c>
      <c r="E247" s="1">
        <v>46018</v>
      </c>
      <c r="F247">
        <v>32</v>
      </c>
      <c r="G247">
        <v>17.69</v>
      </c>
      <c r="H247">
        <v>0.5528125</v>
      </c>
    </row>
    <row r="248" spans="1:8">
      <c r="A248" s="1">
        <v>46082</v>
      </c>
      <c r="B248" t="s">
        <v>206</v>
      </c>
      <c r="C248">
        <v>203</v>
      </c>
      <c r="D248">
        <v>46018</v>
      </c>
      <c r="E248" s="1">
        <v>45928</v>
      </c>
      <c r="F248">
        <v>140</v>
      </c>
      <c r="G248">
        <v>82.79</v>
      </c>
      <c r="H248">
        <v>0.591357142857143</v>
      </c>
    </row>
    <row r="249" spans="1:8">
      <c r="A249" s="1">
        <v>46113</v>
      </c>
      <c r="B249" t="s">
        <v>206</v>
      </c>
      <c r="C249">
        <v>168</v>
      </c>
      <c r="D249">
        <v>46018</v>
      </c>
      <c r="E249" s="1">
        <v>45928</v>
      </c>
      <c r="F249">
        <v>140</v>
      </c>
      <c r="G249">
        <v>82.79</v>
      </c>
      <c r="H249">
        <v>0.591357142857143</v>
      </c>
    </row>
    <row r="250" spans="1:8">
      <c r="A250" s="1">
        <v>46143</v>
      </c>
      <c r="B250" t="s">
        <v>206</v>
      </c>
      <c r="C250">
        <v>143</v>
      </c>
      <c r="D250">
        <v>46018</v>
      </c>
      <c r="E250" s="1">
        <v>45928</v>
      </c>
      <c r="F250">
        <v>140</v>
      </c>
      <c r="G250">
        <v>82.79</v>
      </c>
      <c r="H250">
        <v>0.591357142857143</v>
      </c>
    </row>
    <row r="251" spans="1:8">
      <c r="A251" s="1">
        <v>46082</v>
      </c>
      <c r="B251" t="s">
        <v>208</v>
      </c>
      <c r="C251">
        <v>112</v>
      </c>
      <c r="D251">
        <v>46053</v>
      </c>
      <c r="E251" s="1">
        <v>45963</v>
      </c>
      <c r="F251">
        <v>130</v>
      </c>
      <c r="G251">
        <v>68.62</v>
      </c>
      <c r="H251">
        <v>0.527846153846154</v>
      </c>
    </row>
    <row r="252" spans="1:8">
      <c r="A252" s="1">
        <v>46113</v>
      </c>
      <c r="B252" t="s">
        <v>208</v>
      </c>
      <c r="C252">
        <v>85</v>
      </c>
      <c r="D252">
        <v>46053</v>
      </c>
      <c r="E252" s="1">
        <v>45963</v>
      </c>
      <c r="F252">
        <v>130</v>
      </c>
      <c r="G252">
        <v>68.62</v>
      </c>
      <c r="H252">
        <v>0.527846153846154</v>
      </c>
    </row>
    <row r="253" spans="1:8">
      <c r="A253" s="1">
        <v>46143</v>
      </c>
      <c r="B253" t="s">
        <v>208</v>
      </c>
      <c r="C253">
        <v>56</v>
      </c>
      <c r="D253">
        <v>46053</v>
      </c>
      <c r="E253" s="1">
        <v>45963</v>
      </c>
      <c r="F253">
        <v>130</v>
      </c>
      <c r="G253">
        <v>68.62</v>
      </c>
      <c r="H253">
        <v>0.527846153846154</v>
      </c>
    </row>
    <row r="254" spans="1:8">
      <c r="A254" s="1">
        <v>46082</v>
      </c>
      <c r="B254" t="s">
        <v>210</v>
      </c>
      <c r="C254">
        <v>30</v>
      </c>
      <c r="D254">
        <v>46032</v>
      </c>
      <c r="E254" s="1">
        <v>45942</v>
      </c>
      <c r="F254">
        <v>70</v>
      </c>
      <c r="G254">
        <v>47.45</v>
      </c>
      <c r="H254">
        <v>0.677857142857143</v>
      </c>
    </row>
    <row r="255" spans="1:8">
      <c r="A255" s="1">
        <v>46113</v>
      </c>
      <c r="B255" t="s">
        <v>210</v>
      </c>
      <c r="C255">
        <v>9</v>
      </c>
      <c r="D255">
        <v>46032</v>
      </c>
      <c r="E255" s="1">
        <v>45942</v>
      </c>
      <c r="F255">
        <v>70</v>
      </c>
      <c r="G255">
        <v>47.45</v>
      </c>
      <c r="H255">
        <v>0.677857142857143</v>
      </c>
    </row>
    <row r="256" spans="1:8">
      <c r="A256" s="1">
        <v>46143</v>
      </c>
      <c r="B256" t="s">
        <v>210</v>
      </c>
      <c r="C256">
        <v>0</v>
      </c>
      <c r="D256">
        <v>46032</v>
      </c>
      <c r="E256" s="1">
        <v>45942</v>
      </c>
      <c r="F256">
        <v>70</v>
      </c>
      <c r="G256">
        <v>47.45</v>
      </c>
      <c r="H256">
        <v>0.677857142857143</v>
      </c>
    </row>
    <row r="257" spans="1:8">
      <c r="A257" s="1">
        <v>46082</v>
      </c>
      <c r="B257" t="s">
        <v>212</v>
      </c>
      <c r="C257">
        <v>145</v>
      </c>
      <c r="D257">
        <v>46053</v>
      </c>
      <c r="E257" s="1">
        <v>45963</v>
      </c>
      <c r="F257">
        <v>165</v>
      </c>
      <c r="G257">
        <v>96.62</v>
      </c>
      <c r="H257">
        <v>0.585575757575758</v>
      </c>
    </row>
    <row r="258" spans="1:8">
      <c r="A258" s="1">
        <v>46113</v>
      </c>
      <c r="B258" t="s">
        <v>212</v>
      </c>
      <c r="C258">
        <v>115</v>
      </c>
      <c r="D258">
        <v>46053</v>
      </c>
      <c r="E258" s="1">
        <v>45963</v>
      </c>
      <c r="F258">
        <v>165</v>
      </c>
      <c r="G258">
        <v>96.62</v>
      </c>
      <c r="H258">
        <v>0.585575757575758</v>
      </c>
    </row>
    <row r="259" spans="1:8">
      <c r="A259" s="1">
        <v>46143</v>
      </c>
      <c r="B259" t="s">
        <v>212</v>
      </c>
      <c r="C259">
        <v>73</v>
      </c>
      <c r="D259">
        <v>46053</v>
      </c>
      <c r="E259" s="1">
        <v>45963</v>
      </c>
      <c r="F259">
        <v>165</v>
      </c>
      <c r="G259">
        <v>96.62</v>
      </c>
      <c r="H259">
        <v>0.585575757575758</v>
      </c>
    </row>
    <row r="260" spans="1:8">
      <c r="A260" s="1">
        <v>46082</v>
      </c>
      <c r="B260" t="s">
        <v>214</v>
      </c>
      <c r="C260">
        <v>169</v>
      </c>
      <c r="D260">
        <v>46040</v>
      </c>
      <c r="E260" s="1">
        <v>45950</v>
      </c>
      <c r="F260">
        <v>110</v>
      </c>
      <c r="G260">
        <v>356.88</v>
      </c>
      <c r="H260">
        <v>3.24436363636364</v>
      </c>
    </row>
    <row r="261" spans="1:8">
      <c r="A261" s="1">
        <v>46113</v>
      </c>
      <c r="B261" t="s">
        <v>214</v>
      </c>
      <c r="C261">
        <v>124</v>
      </c>
      <c r="D261">
        <v>46040</v>
      </c>
      <c r="E261" s="1">
        <v>45950</v>
      </c>
      <c r="F261">
        <v>110</v>
      </c>
      <c r="G261">
        <v>356.88</v>
      </c>
      <c r="H261">
        <v>3.24436363636364</v>
      </c>
    </row>
    <row r="262" spans="1:8">
      <c r="A262" s="1">
        <v>46143</v>
      </c>
      <c r="B262" t="s">
        <v>214</v>
      </c>
      <c r="C262">
        <v>87</v>
      </c>
      <c r="D262">
        <v>46040</v>
      </c>
      <c r="E262" s="1">
        <v>45950</v>
      </c>
      <c r="F262">
        <v>110</v>
      </c>
      <c r="G262">
        <v>356.88</v>
      </c>
      <c r="H262">
        <v>3.24436363636364</v>
      </c>
    </row>
    <row r="263" spans="1:8">
      <c r="A263" s="1">
        <v>46082</v>
      </c>
      <c r="B263" t="s">
        <v>216</v>
      </c>
      <c r="C263">
        <v>75</v>
      </c>
      <c r="D263">
        <v>46018</v>
      </c>
      <c r="E263" s="1">
        <v>45928</v>
      </c>
      <c r="F263">
        <v>160</v>
      </c>
      <c r="G263">
        <v>242.15</v>
      </c>
      <c r="H263">
        <v>1.5134375</v>
      </c>
    </row>
    <row r="264" spans="1:8">
      <c r="A264" s="1">
        <v>46113</v>
      </c>
      <c r="B264" t="s">
        <v>216</v>
      </c>
      <c r="C264">
        <v>102</v>
      </c>
      <c r="D264">
        <v>46018</v>
      </c>
      <c r="E264" s="1">
        <v>45928</v>
      </c>
      <c r="F264">
        <v>160</v>
      </c>
      <c r="G264">
        <v>242.15</v>
      </c>
      <c r="H264">
        <v>1.5134375</v>
      </c>
    </row>
    <row r="265" spans="1:8">
      <c r="A265" s="1">
        <v>46143</v>
      </c>
      <c r="B265" t="s">
        <v>216</v>
      </c>
      <c r="C265">
        <v>73</v>
      </c>
      <c r="D265">
        <v>46018</v>
      </c>
      <c r="E265" s="1">
        <v>45928</v>
      </c>
      <c r="F265">
        <v>160</v>
      </c>
      <c r="G265">
        <v>242.15</v>
      </c>
      <c r="H265">
        <v>1.5134375</v>
      </c>
    </row>
    <row r="266" spans="1:8">
      <c r="A266" s="1">
        <v>46082</v>
      </c>
      <c r="B266" t="s">
        <v>218</v>
      </c>
      <c r="C266">
        <v>238</v>
      </c>
      <c r="D266">
        <v>46018</v>
      </c>
      <c r="E266" s="1">
        <v>45928</v>
      </c>
      <c r="F266">
        <v>140</v>
      </c>
      <c r="G266">
        <v>81.63</v>
      </c>
      <c r="H266">
        <v>0.583071428571429</v>
      </c>
    </row>
    <row r="267" spans="1:8">
      <c r="A267" s="1">
        <v>46113</v>
      </c>
      <c r="B267" t="s">
        <v>218</v>
      </c>
      <c r="C267">
        <v>192</v>
      </c>
      <c r="D267">
        <v>46018</v>
      </c>
      <c r="E267" s="1">
        <v>45928</v>
      </c>
      <c r="F267">
        <v>140</v>
      </c>
      <c r="G267">
        <v>81.63</v>
      </c>
      <c r="H267">
        <v>0.583071428571429</v>
      </c>
    </row>
    <row r="268" spans="1:8">
      <c r="A268" s="1">
        <v>46143</v>
      </c>
      <c r="B268" t="s">
        <v>218</v>
      </c>
      <c r="C268">
        <v>166</v>
      </c>
      <c r="D268">
        <v>46018</v>
      </c>
      <c r="E268" s="1">
        <v>45928</v>
      </c>
      <c r="F268">
        <v>140</v>
      </c>
      <c r="G268">
        <v>81.63</v>
      </c>
      <c r="H268">
        <v>0.583071428571429</v>
      </c>
    </row>
    <row r="269" spans="1:8">
      <c r="A269" s="1">
        <v>46082</v>
      </c>
      <c r="B269" t="s">
        <v>220</v>
      </c>
      <c r="C269">
        <v>446</v>
      </c>
      <c r="D269">
        <v>46063</v>
      </c>
      <c r="E269" s="1">
        <v>45973</v>
      </c>
      <c r="F269">
        <v>355</v>
      </c>
      <c r="G269">
        <v>242.32</v>
      </c>
      <c r="H269">
        <v>0.682591549295775</v>
      </c>
    </row>
    <row r="270" spans="1:8">
      <c r="A270" s="1">
        <v>46113</v>
      </c>
      <c r="B270" t="s">
        <v>220</v>
      </c>
      <c r="C270">
        <v>494</v>
      </c>
      <c r="D270">
        <v>46063</v>
      </c>
      <c r="E270" s="1">
        <v>45973</v>
      </c>
      <c r="F270">
        <v>355</v>
      </c>
      <c r="G270">
        <v>242.32</v>
      </c>
      <c r="H270">
        <v>0.682591549295775</v>
      </c>
    </row>
    <row r="271" spans="1:8">
      <c r="A271" s="1">
        <v>46143</v>
      </c>
      <c r="B271" t="s">
        <v>220</v>
      </c>
      <c r="C271">
        <v>389</v>
      </c>
      <c r="D271">
        <v>46142</v>
      </c>
      <c r="E271" s="1">
        <v>46052</v>
      </c>
      <c r="F271">
        <v>70</v>
      </c>
      <c r="G271">
        <v>63.6</v>
      </c>
      <c r="H271">
        <v>0.908571428571429</v>
      </c>
    </row>
    <row r="272" spans="1:8">
      <c r="A272" s="1">
        <v>46082</v>
      </c>
      <c r="B272" t="s">
        <v>222</v>
      </c>
      <c r="C272">
        <v>379</v>
      </c>
      <c r="D272">
        <v>46011</v>
      </c>
      <c r="E272" s="1">
        <v>45921</v>
      </c>
      <c r="F272">
        <v>280</v>
      </c>
      <c r="G272">
        <v>232.45</v>
      </c>
      <c r="H272">
        <v>0.830178571428571</v>
      </c>
    </row>
    <row r="273" spans="1:8">
      <c r="A273" s="1">
        <v>46113</v>
      </c>
      <c r="B273" t="s">
        <v>222</v>
      </c>
      <c r="C273">
        <v>257</v>
      </c>
      <c r="D273">
        <v>46011</v>
      </c>
      <c r="E273" s="1">
        <v>45921</v>
      </c>
      <c r="F273">
        <v>280</v>
      </c>
      <c r="G273">
        <v>232.45</v>
      </c>
      <c r="H273">
        <v>0.830178571428571</v>
      </c>
    </row>
    <row r="274" spans="1:8">
      <c r="A274" s="1">
        <v>46143</v>
      </c>
      <c r="B274" t="s">
        <v>222</v>
      </c>
      <c r="C274">
        <v>214</v>
      </c>
      <c r="D274">
        <v>46136</v>
      </c>
      <c r="E274" s="1">
        <v>46046</v>
      </c>
      <c r="F274">
        <v>30</v>
      </c>
      <c r="G274">
        <v>31.78</v>
      </c>
      <c r="H274">
        <v>1.05933333333333</v>
      </c>
    </row>
    <row r="275" spans="1:8">
      <c r="A275" s="1">
        <v>46082</v>
      </c>
      <c r="B275" t="s">
        <v>224</v>
      </c>
      <c r="C275">
        <v>119</v>
      </c>
      <c r="D275">
        <v>45961</v>
      </c>
      <c r="E275" s="1">
        <v>45871</v>
      </c>
      <c r="F275">
        <v>226</v>
      </c>
      <c r="G275">
        <v>673.83</v>
      </c>
      <c r="H275">
        <v>2.98154867256637</v>
      </c>
    </row>
    <row r="276" spans="1:8">
      <c r="A276" s="1">
        <v>46113</v>
      </c>
      <c r="B276" t="s">
        <v>224</v>
      </c>
      <c r="C276">
        <v>78</v>
      </c>
      <c r="D276">
        <v>45961</v>
      </c>
      <c r="E276" s="1">
        <v>45871</v>
      </c>
      <c r="F276">
        <v>226</v>
      </c>
      <c r="G276">
        <v>673.83</v>
      </c>
      <c r="H276">
        <v>2.98154867256637</v>
      </c>
    </row>
    <row r="277" spans="1:8">
      <c r="A277" s="1">
        <v>46143</v>
      </c>
      <c r="B277" t="s">
        <v>224</v>
      </c>
      <c r="C277">
        <v>73</v>
      </c>
      <c r="D277">
        <v>46114</v>
      </c>
      <c r="E277" s="1">
        <v>46024</v>
      </c>
      <c r="F277">
        <v>20</v>
      </c>
      <c r="G277">
        <v>32.51</v>
      </c>
      <c r="H277">
        <v>1.6255</v>
      </c>
    </row>
    <row r="278" spans="1:8">
      <c r="A278" s="1">
        <v>46082</v>
      </c>
      <c r="B278" t="s">
        <v>226</v>
      </c>
      <c r="C278">
        <v>216</v>
      </c>
      <c r="D278">
        <v>46011</v>
      </c>
      <c r="E278" s="1">
        <v>45921</v>
      </c>
      <c r="F278">
        <v>210</v>
      </c>
      <c r="G278">
        <v>208.24</v>
      </c>
      <c r="H278">
        <v>0.991619047619048</v>
      </c>
    </row>
    <row r="279" spans="1:8">
      <c r="A279" s="1">
        <v>46113</v>
      </c>
      <c r="B279" t="s">
        <v>226</v>
      </c>
      <c r="C279">
        <v>193</v>
      </c>
      <c r="D279">
        <v>46011</v>
      </c>
      <c r="E279" s="1">
        <v>45921</v>
      </c>
      <c r="F279">
        <v>210</v>
      </c>
      <c r="G279">
        <v>208.24</v>
      </c>
      <c r="H279">
        <v>0.991619047619048</v>
      </c>
    </row>
    <row r="280" spans="1:8">
      <c r="A280" s="1">
        <v>46143</v>
      </c>
      <c r="B280" t="s">
        <v>226</v>
      </c>
      <c r="C280">
        <v>159</v>
      </c>
      <c r="D280">
        <v>46011</v>
      </c>
      <c r="E280" s="1">
        <v>45921</v>
      </c>
      <c r="F280">
        <v>210</v>
      </c>
      <c r="G280">
        <v>208.24</v>
      </c>
      <c r="H280">
        <v>0.991619047619048</v>
      </c>
    </row>
    <row r="281" spans="1:8">
      <c r="A281" s="1">
        <v>46082</v>
      </c>
      <c r="B281" t="s">
        <v>228</v>
      </c>
      <c r="C281">
        <v>220</v>
      </c>
      <c r="D281">
        <v>46032</v>
      </c>
      <c r="E281" s="1">
        <v>45942</v>
      </c>
      <c r="F281">
        <v>90</v>
      </c>
      <c r="G281">
        <v>49.74</v>
      </c>
      <c r="H281">
        <v>0.552666666666667</v>
      </c>
    </row>
    <row r="282" spans="1:8">
      <c r="A282" s="1">
        <v>46113</v>
      </c>
      <c r="B282" t="s">
        <v>228</v>
      </c>
      <c r="C282">
        <v>184</v>
      </c>
      <c r="D282">
        <v>46032</v>
      </c>
      <c r="E282" s="1">
        <v>45942</v>
      </c>
      <c r="F282">
        <v>90</v>
      </c>
      <c r="G282">
        <v>49.74</v>
      </c>
      <c r="H282">
        <v>0.552666666666667</v>
      </c>
    </row>
    <row r="283" spans="1:8">
      <c r="A283" s="1">
        <v>46143</v>
      </c>
      <c r="B283" t="s">
        <v>228</v>
      </c>
      <c r="C283">
        <v>164</v>
      </c>
      <c r="D283">
        <v>46032</v>
      </c>
      <c r="E283" s="1">
        <v>45942</v>
      </c>
      <c r="F283">
        <v>90</v>
      </c>
      <c r="G283">
        <v>49.74</v>
      </c>
      <c r="H283">
        <v>0.552666666666667</v>
      </c>
    </row>
    <row r="284" spans="1:8">
      <c r="A284" s="1">
        <v>46082</v>
      </c>
      <c r="B284" t="s">
        <v>230</v>
      </c>
      <c r="C284">
        <v>120</v>
      </c>
      <c r="D284">
        <v>46061</v>
      </c>
      <c r="E284" s="1">
        <v>45971</v>
      </c>
      <c r="F284">
        <v>145</v>
      </c>
      <c r="G284">
        <v>103.37</v>
      </c>
      <c r="H284">
        <v>0.712896551724138</v>
      </c>
    </row>
    <row r="285" spans="1:8">
      <c r="A285" s="1">
        <v>46113</v>
      </c>
      <c r="B285" t="s">
        <v>230</v>
      </c>
      <c r="C285">
        <v>233</v>
      </c>
      <c r="D285">
        <v>46061</v>
      </c>
      <c r="E285" s="1">
        <v>45971</v>
      </c>
      <c r="F285">
        <v>145</v>
      </c>
      <c r="G285">
        <v>103.37</v>
      </c>
      <c r="H285">
        <v>0.712896551724138</v>
      </c>
    </row>
    <row r="286" spans="1:8">
      <c r="A286" s="1">
        <v>46143</v>
      </c>
      <c r="B286" t="s">
        <v>230</v>
      </c>
      <c r="C286">
        <v>205</v>
      </c>
      <c r="D286">
        <v>46061</v>
      </c>
      <c r="E286" s="1">
        <v>45971</v>
      </c>
      <c r="F286">
        <v>145</v>
      </c>
      <c r="G286">
        <v>103.37</v>
      </c>
      <c r="H286">
        <v>0.712896551724138</v>
      </c>
    </row>
    <row r="287" spans="1:8">
      <c r="A287" s="1">
        <v>46082</v>
      </c>
      <c r="B287" t="s">
        <v>232</v>
      </c>
      <c r="C287">
        <v>142</v>
      </c>
      <c r="D287">
        <v>46011</v>
      </c>
      <c r="E287" s="1">
        <v>45921</v>
      </c>
      <c r="F287">
        <v>80</v>
      </c>
      <c r="G287">
        <v>46.44</v>
      </c>
      <c r="H287">
        <v>0.5805</v>
      </c>
    </row>
    <row r="288" spans="1:8">
      <c r="A288" s="1">
        <v>46113</v>
      </c>
      <c r="B288" t="s">
        <v>232</v>
      </c>
      <c r="C288">
        <v>245</v>
      </c>
      <c r="D288">
        <v>46108</v>
      </c>
      <c r="E288" s="1">
        <v>46018</v>
      </c>
      <c r="F288">
        <v>86</v>
      </c>
      <c r="G288">
        <v>361.28</v>
      </c>
      <c r="H288">
        <v>4.20093023255814</v>
      </c>
    </row>
    <row r="289" spans="1:8">
      <c r="A289" s="1">
        <v>46143</v>
      </c>
      <c r="B289" t="s">
        <v>232</v>
      </c>
      <c r="C289">
        <v>154</v>
      </c>
      <c r="D289">
        <v>46108</v>
      </c>
      <c r="E289" s="1">
        <v>46018</v>
      </c>
      <c r="F289">
        <v>86</v>
      </c>
      <c r="G289">
        <v>361.28</v>
      </c>
      <c r="H289">
        <v>4.20093023255814</v>
      </c>
    </row>
    <row r="290" spans="1:8">
      <c r="A290" s="1">
        <v>46082</v>
      </c>
      <c r="B290" t="s">
        <v>234</v>
      </c>
      <c r="C290">
        <v>273</v>
      </c>
      <c r="D290">
        <v>46053</v>
      </c>
      <c r="E290" s="1">
        <v>45963</v>
      </c>
      <c r="F290">
        <v>250</v>
      </c>
      <c r="G290">
        <v>826.13</v>
      </c>
      <c r="H290">
        <v>3.30452</v>
      </c>
    </row>
    <row r="291" spans="1:8">
      <c r="A291" s="1">
        <v>46113</v>
      </c>
      <c r="B291" t="s">
        <v>234</v>
      </c>
      <c r="C291">
        <v>225</v>
      </c>
      <c r="D291">
        <v>46053</v>
      </c>
      <c r="E291" s="1">
        <v>45963</v>
      </c>
      <c r="F291">
        <v>250</v>
      </c>
      <c r="G291">
        <v>826.13</v>
      </c>
      <c r="H291">
        <v>3.30452</v>
      </c>
    </row>
    <row r="292" spans="1:8">
      <c r="A292" s="1">
        <v>46143</v>
      </c>
      <c r="B292" t="s">
        <v>234</v>
      </c>
      <c r="C292">
        <v>181</v>
      </c>
      <c r="D292">
        <v>46142</v>
      </c>
      <c r="E292" s="1">
        <v>46052</v>
      </c>
      <c r="F292">
        <v>60</v>
      </c>
      <c r="G292">
        <v>50.99</v>
      </c>
      <c r="H292">
        <v>0.849833333333333</v>
      </c>
    </row>
    <row r="293" spans="1:8">
      <c r="A293" s="1">
        <v>46082</v>
      </c>
      <c r="B293" t="s">
        <v>236</v>
      </c>
      <c r="C293">
        <v>225</v>
      </c>
      <c r="D293">
        <v>45984</v>
      </c>
      <c r="E293" s="1">
        <v>45894</v>
      </c>
      <c r="F293">
        <v>220</v>
      </c>
      <c r="G293">
        <v>376.85</v>
      </c>
      <c r="H293">
        <v>1.71295454545455</v>
      </c>
    </row>
    <row r="294" spans="1:8">
      <c r="A294" s="1">
        <v>46113</v>
      </c>
      <c r="B294" t="s">
        <v>236</v>
      </c>
      <c r="C294">
        <v>173</v>
      </c>
      <c r="D294">
        <v>45984</v>
      </c>
      <c r="E294" s="1">
        <v>45894</v>
      </c>
      <c r="F294">
        <v>220</v>
      </c>
      <c r="G294">
        <v>376.85</v>
      </c>
      <c r="H294">
        <v>1.71295454545455</v>
      </c>
    </row>
    <row r="295" spans="1:8">
      <c r="A295" s="1">
        <v>46143</v>
      </c>
      <c r="B295" t="s">
        <v>236</v>
      </c>
      <c r="C295">
        <v>142</v>
      </c>
      <c r="D295">
        <v>45984</v>
      </c>
      <c r="E295" s="1">
        <v>45894</v>
      </c>
      <c r="F295">
        <v>220</v>
      </c>
      <c r="G295">
        <v>376.85</v>
      </c>
      <c r="H295">
        <v>1.71295454545455</v>
      </c>
    </row>
    <row r="296" spans="1:8">
      <c r="A296" s="1">
        <v>46082</v>
      </c>
      <c r="B296" t="s">
        <v>238</v>
      </c>
      <c r="C296">
        <v>221</v>
      </c>
      <c r="D296">
        <v>46043</v>
      </c>
      <c r="E296" s="1">
        <v>45953</v>
      </c>
      <c r="F296">
        <v>205</v>
      </c>
      <c r="G296">
        <v>167.69</v>
      </c>
      <c r="H296">
        <v>0.818</v>
      </c>
    </row>
    <row r="297" spans="1:8">
      <c r="A297" s="1">
        <v>46113</v>
      </c>
      <c r="B297" t="s">
        <v>238</v>
      </c>
      <c r="C297">
        <v>164</v>
      </c>
      <c r="D297">
        <v>46043</v>
      </c>
      <c r="E297" s="1">
        <v>45953</v>
      </c>
      <c r="F297">
        <v>205</v>
      </c>
      <c r="G297">
        <v>167.69</v>
      </c>
      <c r="H297">
        <v>0.818</v>
      </c>
    </row>
    <row r="298" spans="1:8">
      <c r="A298" s="1">
        <v>46143</v>
      </c>
      <c r="B298" t="s">
        <v>238</v>
      </c>
      <c r="C298">
        <v>114</v>
      </c>
      <c r="D298">
        <v>46043</v>
      </c>
      <c r="E298" s="1">
        <v>45953</v>
      </c>
      <c r="F298">
        <v>205</v>
      </c>
      <c r="G298">
        <v>167.69</v>
      </c>
      <c r="H298">
        <v>0.818</v>
      </c>
    </row>
    <row r="299" spans="1:8">
      <c r="A299" s="1">
        <v>46082</v>
      </c>
      <c r="B299" t="s">
        <v>240</v>
      </c>
      <c r="C299">
        <v>134</v>
      </c>
      <c r="D299">
        <v>46039</v>
      </c>
      <c r="E299" s="1">
        <v>45949</v>
      </c>
      <c r="F299">
        <v>110</v>
      </c>
      <c r="G299">
        <v>68.67</v>
      </c>
      <c r="H299">
        <v>0.624272727272727</v>
      </c>
    </row>
    <row r="300" spans="1:8">
      <c r="A300" s="1">
        <v>46113</v>
      </c>
      <c r="B300" t="s">
        <v>240</v>
      </c>
      <c r="C300">
        <v>105</v>
      </c>
      <c r="D300">
        <v>46039</v>
      </c>
      <c r="E300" s="1">
        <v>45949</v>
      </c>
      <c r="F300">
        <v>110</v>
      </c>
      <c r="G300">
        <v>68.67</v>
      </c>
      <c r="H300">
        <v>0.624272727272727</v>
      </c>
    </row>
    <row r="301" spans="1:8">
      <c r="A301" s="1">
        <v>46143</v>
      </c>
      <c r="B301" t="s">
        <v>240</v>
      </c>
      <c r="C301">
        <v>92</v>
      </c>
      <c r="D301">
        <v>46039</v>
      </c>
      <c r="E301" s="1">
        <v>45949</v>
      </c>
      <c r="F301">
        <v>110</v>
      </c>
      <c r="G301">
        <v>68.67</v>
      </c>
      <c r="H301">
        <v>0.624272727272727</v>
      </c>
    </row>
    <row r="302" spans="1:8">
      <c r="A302" s="1">
        <v>46082</v>
      </c>
      <c r="B302" t="s">
        <v>242</v>
      </c>
      <c r="C302">
        <v>203</v>
      </c>
      <c r="D302">
        <v>46043</v>
      </c>
      <c r="E302" s="1">
        <v>45953</v>
      </c>
      <c r="F302">
        <v>100</v>
      </c>
      <c r="G302">
        <v>53.05</v>
      </c>
      <c r="H302">
        <v>0.5305</v>
      </c>
    </row>
    <row r="303" spans="1:8">
      <c r="A303" s="1">
        <v>46113</v>
      </c>
      <c r="B303" t="s">
        <v>242</v>
      </c>
      <c r="C303">
        <v>212</v>
      </c>
      <c r="D303">
        <v>46043</v>
      </c>
      <c r="E303" s="1">
        <v>45953</v>
      </c>
      <c r="F303">
        <v>100</v>
      </c>
      <c r="G303">
        <v>53.05</v>
      </c>
      <c r="H303">
        <v>0.5305</v>
      </c>
    </row>
    <row r="304" spans="1:8">
      <c r="A304" s="1">
        <v>46143</v>
      </c>
      <c r="B304" t="s">
        <v>242</v>
      </c>
      <c r="C304">
        <v>182</v>
      </c>
      <c r="D304">
        <v>46043</v>
      </c>
      <c r="E304" s="1">
        <v>45953</v>
      </c>
      <c r="F304">
        <v>100</v>
      </c>
      <c r="G304">
        <v>53.05</v>
      </c>
      <c r="H304">
        <v>0.5305</v>
      </c>
    </row>
    <row r="305" spans="1:8">
      <c r="A305" s="1">
        <v>46082</v>
      </c>
      <c r="B305" t="s">
        <v>244</v>
      </c>
      <c r="C305">
        <v>413</v>
      </c>
      <c r="D305">
        <v>46053</v>
      </c>
      <c r="E305" s="1">
        <v>45963</v>
      </c>
      <c r="F305">
        <v>165</v>
      </c>
      <c r="G305">
        <v>190.63</v>
      </c>
      <c r="H305">
        <v>1.15533333333333</v>
      </c>
    </row>
    <row r="306" spans="1:8">
      <c r="A306" s="1">
        <v>46113</v>
      </c>
      <c r="B306" t="s">
        <v>244</v>
      </c>
      <c r="C306">
        <v>352</v>
      </c>
      <c r="D306">
        <v>46053</v>
      </c>
      <c r="E306" s="1">
        <v>45963</v>
      </c>
      <c r="F306">
        <v>165</v>
      </c>
      <c r="G306">
        <v>190.63</v>
      </c>
      <c r="H306">
        <v>1.15533333333333</v>
      </c>
    </row>
    <row r="307" spans="1:8">
      <c r="A307" s="1">
        <v>46143</v>
      </c>
      <c r="B307" t="s">
        <v>244</v>
      </c>
      <c r="C307">
        <v>260</v>
      </c>
      <c r="D307">
        <v>46053</v>
      </c>
      <c r="E307" s="1">
        <v>45963</v>
      </c>
      <c r="F307">
        <v>165</v>
      </c>
      <c r="G307">
        <v>190.63</v>
      </c>
      <c r="H307">
        <v>1.15533333333333</v>
      </c>
    </row>
    <row r="308" spans="1:8">
      <c r="A308" s="1">
        <v>46082</v>
      </c>
      <c r="B308" t="s">
        <v>246</v>
      </c>
      <c r="C308">
        <v>161</v>
      </c>
      <c r="D308">
        <v>46060</v>
      </c>
      <c r="E308" s="1">
        <v>45970</v>
      </c>
      <c r="F308">
        <v>75</v>
      </c>
      <c r="G308">
        <v>60.16</v>
      </c>
      <c r="H308">
        <v>0.802133333333333</v>
      </c>
    </row>
    <row r="309" spans="1:8">
      <c r="A309" s="1">
        <v>46113</v>
      </c>
      <c r="B309" t="s">
        <v>246</v>
      </c>
      <c r="C309">
        <v>136</v>
      </c>
      <c r="D309">
        <v>46060</v>
      </c>
      <c r="E309" s="1">
        <v>45970</v>
      </c>
      <c r="F309">
        <v>75</v>
      </c>
      <c r="G309">
        <v>60.16</v>
      </c>
      <c r="H309">
        <v>0.802133333333333</v>
      </c>
    </row>
    <row r="310" spans="1:8">
      <c r="A310" s="1">
        <v>46143</v>
      </c>
      <c r="B310" t="s">
        <v>246</v>
      </c>
      <c r="C310">
        <v>104</v>
      </c>
      <c r="D310">
        <v>46060</v>
      </c>
      <c r="E310" s="1">
        <v>45970</v>
      </c>
      <c r="F310">
        <v>75</v>
      </c>
      <c r="G310">
        <v>60.16</v>
      </c>
      <c r="H310">
        <v>0.802133333333333</v>
      </c>
    </row>
    <row r="311" spans="1:8">
      <c r="A311" s="1">
        <v>46082</v>
      </c>
      <c r="B311" t="s">
        <v>248</v>
      </c>
      <c r="C311">
        <v>193</v>
      </c>
      <c r="D311">
        <v>46043</v>
      </c>
      <c r="E311" s="1">
        <v>45953</v>
      </c>
      <c r="F311">
        <v>160</v>
      </c>
      <c r="G311">
        <v>120.07</v>
      </c>
      <c r="H311">
        <v>0.7504375</v>
      </c>
    </row>
    <row r="312" spans="1:8">
      <c r="A312" s="1">
        <v>46113</v>
      </c>
      <c r="B312" t="s">
        <v>248</v>
      </c>
      <c r="C312">
        <v>149</v>
      </c>
      <c r="D312">
        <v>46043</v>
      </c>
      <c r="E312" s="1">
        <v>45953</v>
      </c>
      <c r="F312">
        <v>160</v>
      </c>
      <c r="G312">
        <v>120.07</v>
      </c>
      <c r="H312">
        <v>0.7504375</v>
      </c>
    </row>
    <row r="313" spans="1:8">
      <c r="A313" s="1">
        <v>46143</v>
      </c>
      <c r="B313" t="s">
        <v>248</v>
      </c>
      <c r="C313">
        <v>120</v>
      </c>
      <c r="D313">
        <v>46043</v>
      </c>
      <c r="E313" s="1">
        <v>45953</v>
      </c>
      <c r="F313">
        <v>160</v>
      </c>
      <c r="G313">
        <v>120.07</v>
      </c>
      <c r="H313">
        <v>0.7504375</v>
      </c>
    </row>
    <row r="314" spans="1:8">
      <c r="A314" s="1">
        <v>46082</v>
      </c>
      <c r="B314" t="s">
        <v>250</v>
      </c>
      <c r="C314">
        <v>523</v>
      </c>
      <c r="D314">
        <v>46018</v>
      </c>
      <c r="E314" s="1">
        <v>45928</v>
      </c>
      <c r="F314">
        <v>430</v>
      </c>
      <c r="G314">
        <v>300.44</v>
      </c>
      <c r="H314">
        <v>0.698697674418605</v>
      </c>
    </row>
    <row r="315" spans="1:8">
      <c r="A315" s="1">
        <v>46113</v>
      </c>
      <c r="B315" t="s">
        <v>250</v>
      </c>
      <c r="C315">
        <v>402</v>
      </c>
      <c r="D315">
        <v>46018</v>
      </c>
      <c r="E315" s="1">
        <v>45928</v>
      </c>
      <c r="F315">
        <v>430</v>
      </c>
      <c r="G315">
        <v>300.44</v>
      </c>
      <c r="H315">
        <v>0.698697674418605</v>
      </c>
    </row>
    <row r="316" spans="1:8">
      <c r="A316" s="1">
        <v>46143</v>
      </c>
      <c r="B316" t="s">
        <v>250</v>
      </c>
      <c r="C316">
        <v>300</v>
      </c>
      <c r="D316">
        <v>46018</v>
      </c>
      <c r="E316" s="1">
        <v>45928</v>
      </c>
      <c r="F316">
        <v>430</v>
      </c>
      <c r="G316">
        <v>300.44</v>
      </c>
      <c r="H316">
        <v>0.698697674418605</v>
      </c>
    </row>
    <row r="317" spans="1:8">
      <c r="A317" s="1">
        <v>46082</v>
      </c>
      <c r="B317" t="s">
        <v>252</v>
      </c>
      <c r="C317">
        <v>139</v>
      </c>
      <c r="D317">
        <v>46061</v>
      </c>
      <c r="E317" s="1">
        <v>45971</v>
      </c>
      <c r="F317">
        <v>210</v>
      </c>
      <c r="G317">
        <v>133.38</v>
      </c>
      <c r="H317">
        <v>0.635142857142857</v>
      </c>
    </row>
    <row r="318" spans="1:8">
      <c r="A318" s="1">
        <v>46113</v>
      </c>
      <c r="B318" t="s">
        <v>252</v>
      </c>
      <c r="C318">
        <v>118</v>
      </c>
      <c r="D318">
        <v>46100</v>
      </c>
      <c r="E318" s="1">
        <v>46010</v>
      </c>
      <c r="F318">
        <v>120</v>
      </c>
      <c r="G318">
        <v>99.66</v>
      </c>
      <c r="H318">
        <v>0.8305</v>
      </c>
    </row>
    <row r="319" spans="1:8">
      <c r="A319" s="1">
        <v>46143</v>
      </c>
      <c r="B319" t="s">
        <v>252</v>
      </c>
      <c r="C319">
        <v>156</v>
      </c>
      <c r="D319">
        <v>46114</v>
      </c>
      <c r="E319" s="1">
        <v>46024</v>
      </c>
      <c r="F319">
        <v>150</v>
      </c>
      <c r="G319">
        <v>129.25</v>
      </c>
      <c r="H319">
        <v>0.861666666666667</v>
      </c>
    </row>
    <row r="320" spans="1:8">
      <c r="A320" s="1">
        <v>46082</v>
      </c>
      <c r="B320" t="s">
        <v>254</v>
      </c>
      <c r="C320">
        <v>9</v>
      </c>
      <c r="D320">
        <v>45928</v>
      </c>
      <c r="E320" s="1">
        <v>45838</v>
      </c>
      <c r="F320">
        <v>130</v>
      </c>
      <c r="G320">
        <v>172.3</v>
      </c>
      <c r="H320">
        <v>1.32538461538462</v>
      </c>
    </row>
    <row r="321" spans="1:8">
      <c r="A321" s="1">
        <v>46113</v>
      </c>
      <c r="B321" t="s">
        <v>254</v>
      </c>
      <c r="C321">
        <v>1</v>
      </c>
      <c r="D321">
        <v>45928</v>
      </c>
      <c r="E321" s="1">
        <v>45838</v>
      </c>
      <c r="F321">
        <v>130</v>
      </c>
      <c r="G321">
        <v>172.3</v>
      </c>
      <c r="H321">
        <v>1.32538461538462</v>
      </c>
    </row>
    <row r="322" spans="1:8">
      <c r="A322" s="1">
        <v>46143</v>
      </c>
      <c r="B322" t="s">
        <v>254</v>
      </c>
      <c r="C322">
        <v>0</v>
      </c>
      <c r="D322">
        <v>45928</v>
      </c>
      <c r="E322" s="1">
        <v>45838</v>
      </c>
      <c r="F322">
        <v>130</v>
      </c>
      <c r="G322">
        <v>172.3</v>
      </c>
      <c r="H322">
        <v>1.32538461538462</v>
      </c>
    </row>
    <row r="323" spans="1:8">
      <c r="A323" s="1">
        <v>46082</v>
      </c>
      <c r="B323" t="s">
        <v>256</v>
      </c>
      <c r="C323">
        <v>191</v>
      </c>
      <c r="D323">
        <v>46006</v>
      </c>
      <c r="E323" s="1">
        <v>45916</v>
      </c>
      <c r="F323">
        <v>180</v>
      </c>
      <c r="G323">
        <v>193.05</v>
      </c>
      <c r="H323">
        <v>1.0725</v>
      </c>
    </row>
    <row r="324" spans="1:8">
      <c r="A324" s="1">
        <v>46113</v>
      </c>
      <c r="B324" t="s">
        <v>256</v>
      </c>
      <c r="C324">
        <v>155</v>
      </c>
      <c r="D324">
        <v>46006</v>
      </c>
      <c r="E324" s="1">
        <v>45916</v>
      </c>
      <c r="F324">
        <v>180</v>
      </c>
      <c r="G324">
        <v>193.05</v>
      </c>
      <c r="H324">
        <v>1.0725</v>
      </c>
    </row>
    <row r="325" spans="1:8">
      <c r="A325" s="1">
        <v>46143</v>
      </c>
      <c r="B325" t="s">
        <v>256</v>
      </c>
      <c r="C325">
        <v>35</v>
      </c>
      <c r="D325">
        <v>46006</v>
      </c>
      <c r="E325" s="1">
        <v>45916</v>
      </c>
      <c r="F325">
        <v>180</v>
      </c>
      <c r="G325">
        <v>193.05</v>
      </c>
      <c r="H325">
        <v>1.0725</v>
      </c>
    </row>
    <row r="326" spans="1:8">
      <c r="A326" s="1">
        <v>46082</v>
      </c>
      <c r="B326" t="s">
        <v>258</v>
      </c>
      <c r="C326">
        <v>335</v>
      </c>
      <c r="D326">
        <v>46060</v>
      </c>
      <c r="E326" s="1">
        <v>45970</v>
      </c>
      <c r="F326">
        <v>220</v>
      </c>
      <c r="G326">
        <v>321.89</v>
      </c>
      <c r="H326">
        <v>1.46313636363636</v>
      </c>
    </row>
    <row r="327" spans="1:8">
      <c r="A327" s="1">
        <v>46113</v>
      </c>
      <c r="B327" t="s">
        <v>258</v>
      </c>
      <c r="C327">
        <v>308</v>
      </c>
      <c r="D327">
        <v>46060</v>
      </c>
      <c r="E327" s="1">
        <v>45970</v>
      </c>
      <c r="F327">
        <v>220</v>
      </c>
      <c r="G327">
        <v>321.89</v>
      </c>
      <c r="H327">
        <v>1.46313636363636</v>
      </c>
    </row>
    <row r="328" spans="1:8">
      <c r="A328" s="1">
        <v>46143</v>
      </c>
      <c r="B328" t="s">
        <v>258</v>
      </c>
      <c r="C328">
        <v>234</v>
      </c>
      <c r="D328">
        <v>46060</v>
      </c>
      <c r="E328" s="1">
        <v>45970</v>
      </c>
      <c r="F328">
        <v>220</v>
      </c>
      <c r="G328">
        <v>321.89</v>
      </c>
      <c r="H328">
        <v>1.46313636363636</v>
      </c>
    </row>
    <row r="329" spans="1:8">
      <c r="A329" s="1">
        <v>46082</v>
      </c>
      <c r="B329" t="s">
        <v>260</v>
      </c>
      <c r="C329">
        <v>390</v>
      </c>
      <c r="D329">
        <v>46018</v>
      </c>
      <c r="E329" s="1">
        <v>45928</v>
      </c>
      <c r="F329">
        <v>270</v>
      </c>
      <c r="G329">
        <v>326.55</v>
      </c>
      <c r="H329">
        <v>1.20944444444444</v>
      </c>
    </row>
    <row r="330" spans="1:8">
      <c r="A330" s="1">
        <v>46113</v>
      </c>
      <c r="B330" t="s">
        <v>260</v>
      </c>
      <c r="C330">
        <v>355</v>
      </c>
      <c r="D330">
        <v>46018</v>
      </c>
      <c r="E330" s="1">
        <v>45928</v>
      </c>
      <c r="F330">
        <v>270</v>
      </c>
      <c r="G330">
        <v>326.55</v>
      </c>
      <c r="H330">
        <v>1.20944444444444</v>
      </c>
    </row>
    <row r="331" spans="1:8">
      <c r="A331" s="1">
        <v>46143</v>
      </c>
      <c r="B331" t="s">
        <v>260</v>
      </c>
      <c r="C331">
        <v>284</v>
      </c>
      <c r="D331">
        <v>46018</v>
      </c>
      <c r="E331" s="1">
        <v>45928</v>
      </c>
      <c r="F331">
        <v>270</v>
      </c>
      <c r="G331">
        <v>326.55</v>
      </c>
      <c r="H331">
        <v>1.20944444444444</v>
      </c>
    </row>
    <row r="332" spans="1:8">
      <c r="A332" s="1">
        <v>46082</v>
      </c>
      <c r="B332" t="s">
        <v>262</v>
      </c>
      <c r="C332">
        <v>359</v>
      </c>
      <c r="D332">
        <v>46001</v>
      </c>
      <c r="E332" s="1">
        <v>45911</v>
      </c>
      <c r="F332">
        <v>420</v>
      </c>
      <c r="G332">
        <v>557.76</v>
      </c>
      <c r="H332">
        <v>1.328</v>
      </c>
    </row>
    <row r="333" spans="1:8">
      <c r="A333" s="1">
        <v>46113</v>
      </c>
      <c r="B333" t="s">
        <v>262</v>
      </c>
      <c r="C333">
        <v>311</v>
      </c>
      <c r="D333">
        <v>46001</v>
      </c>
      <c r="E333" s="1">
        <v>45911</v>
      </c>
      <c r="F333">
        <v>420</v>
      </c>
      <c r="G333">
        <v>557.76</v>
      </c>
      <c r="H333">
        <v>1.328</v>
      </c>
    </row>
    <row r="334" spans="1:8">
      <c r="A334" s="1">
        <v>46143</v>
      </c>
      <c r="B334" t="s">
        <v>262</v>
      </c>
      <c r="C334">
        <v>283</v>
      </c>
      <c r="D334">
        <v>46142</v>
      </c>
      <c r="E334" s="1">
        <v>46052</v>
      </c>
      <c r="F334">
        <v>70</v>
      </c>
      <c r="G334">
        <v>116.02</v>
      </c>
      <c r="H334">
        <v>1.65742857142857</v>
      </c>
    </row>
    <row r="335" spans="1:8">
      <c r="A335" s="1">
        <v>46082</v>
      </c>
      <c r="B335" t="s">
        <v>264</v>
      </c>
      <c r="C335">
        <v>49</v>
      </c>
      <c r="D335">
        <v>46053</v>
      </c>
      <c r="E335" s="1">
        <v>45963</v>
      </c>
      <c r="F335">
        <v>75</v>
      </c>
      <c r="G335">
        <v>120.2</v>
      </c>
      <c r="H335">
        <v>1.60266666666667</v>
      </c>
    </row>
    <row r="336" spans="1:8">
      <c r="A336" s="1">
        <v>46113</v>
      </c>
      <c r="B336" t="s">
        <v>264</v>
      </c>
      <c r="C336">
        <v>27</v>
      </c>
      <c r="D336">
        <v>46053</v>
      </c>
      <c r="E336" s="1">
        <v>45963</v>
      </c>
      <c r="F336">
        <v>75</v>
      </c>
      <c r="G336">
        <v>120.2</v>
      </c>
      <c r="H336">
        <v>1.60266666666667</v>
      </c>
    </row>
    <row r="337" spans="1:8">
      <c r="A337" s="1">
        <v>46143</v>
      </c>
      <c r="B337" t="s">
        <v>264</v>
      </c>
      <c r="C337">
        <v>5</v>
      </c>
      <c r="D337">
        <v>46053</v>
      </c>
      <c r="E337" s="1">
        <v>45963</v>
      </c>
      <c r="F337">
        <v>75</v>
      </c>
      <c r="G337">
        <v>120.2</v>
      </c>
      <c r="H337">
        <v>1.60266666666667</v>
      </c>
    </row>
    <row r="338" spans="1:8">
      <c r="A338" s="1">
        <v>46082</v>
      </c>
      <c r="B338" t="s">
        <v>266</v>
      </c>
      <c r="C338">
        <v>147</v>
      </c>
      <c r="D338">
        <v>46025</v>
      </c>
      <c r="E338" s="1">
        <v>45935</v>
      </c>
      <c r="F338">
        <v>60</v>
      </c>
      <c r="G338">
        <v>66.17</v>
      </c>
      <c r="H338">
        <v>1.10283333333333</v>
      </c>
    </row>
    <row r="339" spans="1:8">
      <c r="A339" s="1">
        <v>46113</v>
      </c>
      <c r="B339" t="s">
        <v>266</v>
      </c>
      <c r="C339">
        <v>115</v>
      </c>
      <c r="D339">
        <v>46025</v>
      </c>
      <c r="E339" s="1">
        <v>45935</v>
      </c>
      <c r="F339">
        <v>60</v>
      </c>
      <c r="G339">
        <v>66.17</v>
      </c>
      <c r="H339">
        <v>1.10283333333333</v>
      </c>
    </row>
    <row r="340" spans="1:8">
      <c r="A340" s="1">
        <v>46143</v>
      </c>
      <c r="B340" t="s">
        <v>266</v>
      </c>
      <c r="C340">
        <v>96</v>
      </c>
      <c r="D340">
        <v>46142</v>
      </c>
      <c r="E340" s="1">
        <v>46052</v>
      </c>
      <c r="F340">
        <v>75</v>
      </c>
      <c r="G340">
        <v>116.16</v>
      </c>
      <c r="H340">
        <v>1.5488</v>
      </c>
    </row>
    <row r="341" spans="1:8">
      <c r="A341" s="1">
        <v>46082</v>
      </c>
      <c r="B341" t="s">
        <v>268</v>
      </c>
      <c r="C341">
        <v>518</v>
      </c>
      <c r="D341">
        <v>46060</v>
      </c>
      <c r="E341" s="1">
        <v>45970</v>
      </c>
      <c r="F341">
        <v>175</v>
      </c>
      <c r="G341">
        <v>305.13</v>
      </c>
      <c r="H341">
        <v>1.7436</v>
      </c>
    </row>
    <row r="342" spans="1:8">
      <c r="A342" s="1">
        <v>46113</v>
      </c>
      <c r="B342" t="s">
        <v>268</v>
      </c>
      <c r="C342">
        <v>431</v>
      </c>
      <c r="D342">
        <v>46060</v>
      </c>
      <c r="E342" s="1">
        <v>45970</v>
      </c>
      <c r="F342">
        <v>175</v>
      </c>
      <c r="G342">
        <v>305.13</v>
      </c>
      <c r="H342">
        <v>1.7436</v>
      </c>
    </row>
    <row r="343" spans="1:8">
      <c r="A343" s="1">
        <v>46143</v>
      </c>
      <c r="B343" t="s">
        <v>268</v>
      </c>
      <c r="C343">
        <v>345</v>
      </c>
      <c r="D343">
        <v>46060</v>
      </c>
      <c r="E343" s="1">
        <v>45970</v>
      </c>
      <c r="F343">
        <v>175</v>
      </c>
      <c r="G343">
        <v>305.13</v>
      </c>
      <c r="H343">
        <v>1.7436</v>
      </c>
    </row>
    <row r="344" spans="1:8">
      <c r="A344" s="1">
        <v>46082</v>
      </c>
      <c r="B344" t="s">
        <v>270</v>
      </c>
      <c r="C344">
        <v>244</v>
      </c>
      <c r="D344">
        <v>46081</v>
      </c>
      <c r="E344" s="1">
        <v>45991</v>
      </c>
      <c r="F344">
        <v>160</v>
      </c>
      <c r="G344">
        <v>506.7</v>
      </c>
      <c r="H344">
        <v>3.166875</v>
      </c>
    </row>
    <row r="345" spans="1:8">
      <c r="A345" s="1">
        <v>46113</v>
      </c>
      <c r="B345" t="s">
        <v>270</v>
      </c>
      <c r="C345">
        <v>195</v>
      </c>
      <c r="D345">
        <v>46081</v>
      </c>
      <c r="E345" s="1">
        <v>45991</v>
      </c>
      <c r="F345">
        <v>160</v>
      </c>
      <c r="G345">
        <v>506.7</v>
      </c>
      <c r="H345">
        <v>3.166875</v>
      </c>
    </row>
    <row r="346" spans="1:8">
      <c r="A346" s="1">
        <v>46143</v>
      </c>
      <c r="B346" t="s">
        <v>270</v>
      </c>
      <c r="C346">
        <v>151</v>
      </c>
      <c r="D346">
        <v>46081</v>
      </c>
      <c r="E346" s="1">
        <v>45991</v>
      </c>
      <c r="F346">
        <v>160</v>
      </c>
      <c r="G346">
        <v>506.7</v>
      </c>
      <c r="H346">
        <v>3.166875</v>
      </c>
    </row>
    <row r="347" spans="1:8">
      <c r="A347" s="1">
        <v>46082</v>
      </c>
      <c r="B347" t="s">
        <v>272</v>
      </c>
      <c r="C347">
        <v>239</v>
      </c>
      <c r="D347">
        <v>46081</v>
      </c>
      <c r="E347" s="1">
        <v>45991</v>
      </c>
      <c r="F347">
        <v>170</v>
      </c>
      <c r="G347">
        <v>292.47</v>
      </c>
      <c r="H347">
        <v>1.72041176470588</v>
      </c>
    </row>
    <row r="348" spans="1:8">
      <c r="A348" s="1">
        <v>46113</v>
      </c>
      <c r="B348" t="s">
        <v>272</v>
      </c>
      <c r="C348">
        <v>200</v>
      </c>
      <c r="D348">
        <v>46081</v>
      </c>
      <c r="E348" s="1">
        <v>45991</v>
      </c>
      <c r="F348">
        <v>170</v>
      </c>
      <c r="G348">
        <v>292.47</v>
      </c>
      <c r="H348">
        <v>1.72041176470588</v>
      </c>
    </row>
    <row r="349" spans="1:8">
      <c r="A349" s="1">
        <v>46143</v>
      </c>
      <c r="B349" t="s">
        <v>272</v>
      </c>
      <c r="C349">
        <v>188</v>
      </c>
      <c r="D349">
        <v>46081</v>
      </c>
      <c r="E349" s="1">
        <v>45991</v>
      </c>
      <c r="F349">
        <v>170</v>
      </c>
      <c r="G349">
        <v>292.47</v>
      </c>
      <c r="H349">
        <v>1.72041176470588</v>
      </c>
    </row>
    <row r="350" spans="1:8">
      <c r="A350" s="1">
        <v>46082</v>
      </c>
      <c r="B350" t="s">
        <v>274</v>
      </c>
      <c r="C350">
        <v>628</v>
      </c>
      <c r="D350">
        <v>46053</v>
      </c>
      <c r="E350" s="1">
        <v>45963</v>
      </c>
      <c r="F350">
        <v>280</v>
      </c>
      <c r="G350">
        <v>333.74</v>
      </c>
      <c r="H350">
        <v>1.19192857142857</v>
      </c>
    </row>
    <row r="351" spans="1:8">
      <c r="A351" s="1">
        <v>46113</v>
      </c>
      <c r="B351" t="s">
        <v>274</v>
      </c>
      <c r="C351">
        <v>517</v>
      </c>
      <c r="D351">
        <v>46053</v>
      </c>
      <c r="E351" s="1">
        <v>45963</v>
      </c>
      <c r="F351">
        <v>280</v>
      </c>
      <c r="G351">
        <v>333.74</v>
      </c>
      <c r="H351">
        <v>1.19192857142857</v>
      </c>
    </row>
    <row r="352" spans="1:8">
      <c r="A352" s="1">
        <v>46143</v>
      </c>
      <c r="B352" t="s">
        <v>274</v>
      </c>
      <c r="C352">
        <v>405</v>
      </c>
      <c r="D352">
        <v>46053</v>
      </c>
      <c r="E352" s="1">
        <v>45963</v>
      </c>
      <c r="F352">
        <v>280</v>
      </c>
      <c r="G352">
        <v>333.74</v>
      </c>
      <c r="H352">
        <v>1.19192857142857</v>
      </c>
    </row>
    <row r="353" spans="1:8">
      <c r="A353" s="1">
        <v>46082</v>
      </c>
      <c r="B353" t="s">
        <v>276</v>
      </c>
      <c r="C353">
        <v>145</v>
      </c>
      <c r="D353">
        <v>46081</v>
      </c>
      <c r="E353" s="1">
        <v>45991</v>
      </c>
      <c r="F353">
        <v>120</v>
      </c>
      <c r="G353">
        <v>61.62</v>
      </c>
      <c r="H353">
        <v>0.5135</v>
      </c>
    </row>
    <row r="354" spans="1:8">
      <c r="A354" s="1">
        <v>46113</v>
      </c>
      <c r="B354" t="s">
        <v>276</v>
      </c>
      <c r="C354">
        <v>164</v>
      </c>
      <c r="D354">
        <v>46088</v>
      </c>
      <c r="E354" s="1">
        <v>45998</v>
      </c>
      <c r="F354">
        <v>126</v>
      </c>
      <c r="G354">
        <v>177.38</v>
      </c>
      <c r="H354">
        <v>1.40777777777778</v>
      </c>
    </row>
    <row r="355" spans="1:8">
      <c r="A355" s="1">
        <v>46143</v>
      </c>
      <c r="B355" t="s">
        <v>276</v>
      </c>
      <c r="C355">
        <v>132</v>
      </c>
      <c r="D355">
        <v>46088</v>
      </c>
      <c r="E355" s="1">
        <v>45998</v>
      </c>
      <c r="F355">
        <v>126</v>
      </c>
      <c r="G355">
        <v>177.38</v>
      </c>
      <c r="H355">
        <v>1.40777777777778</v>
      </c>
    </row>
    <row r="356" spans="1:8">
      <c r="A356" s="1">
        <v>46082</v>
      </c>
      <c r="B356" t="s">
        <v>278</v>
      </c>
      <c r="C356">
        <v>324</v>
      </c>
      <c r="D356">
        <v>46053</v>
      </c>
      <c r="E356" s="1">
        <v>45963</v>
      </c>
      <c r="F356">
        <v>165</v>
      </c>
      <c r="G356">
        <v>190.55</v>
      </c>
      <c r="H356">
        <v>1.15484848484849</v>
      </c>
    </row>
    <row r="357" spans="1:8">
      <c r="A357" s="1">
        <v>46113</v>
      </c>
      <c r="B357" t="s">
        <v>278</v>
      </c>
      <c r="C357">
        <v>288</v>
      </c>
      <c r="D357">
        <v>46053</v>
      </c>
      <c r="E357" s="1">
        <v>45963</v>
      </c>
      <c r="F357">
        <v>165</v>
      </c>
      <c r="G357">
        <v>190.55</v>
      </c>
      <c r="H357">
        <v>1.15484848484849</v>
      </c>
    </row>
    <row r="358" spans="1:8">
      <c r="A358" s="1">
        <v>46143</v>
      </c>
      <c r="B358" t="s">
        <v>278</v>
      </c>
      <c r="C358">
        <v>247</v>
      </c>
      <c r="D358">
        <v>46053</v>
      </c>
      <c r="E358" s="1">
        <v>45963</v>
      </c>
      <c r="F358">
        <v>165</v>
      </c>
      <c r="G358">
        <v>190.55</v>
      </c>
      <c r="H358">
        <v>1.15484848484849</v>
      </c>
    </row>
    <row r="359" spans="1:8">
      <c r="A359" s="1">
        <v>46082</v>
      </c>
      <c r="B359" t="s">
        <v>280</v>
      </c>
      <c r="C359">
        <v>108</v>
      </c>
      <c r="D359">
        <v>46032</v>
      </c>
      <c r="E359" s="1">
        <v>45942</v>
      </c>
      <c r="F359">
        <v>85</v>
      </c>
      <c r="G359">
        <v>58.41</v>
      </c>
      <c r="H359">
        <v>0.687176470588235</v>
      </c>
    </row>
    <row r="360" spans="1:8">
      <c r="A360" s="1">
        <v>46113</v>
      </c>
      <c r="B360" t="s">
        <v>280</v>
      </c>
      <c r="C360">
        <v>82</v>
      </c>
      <c r="D360">
        <v>46032</v>
      </c>
      <c r="E360" s="1">
        <v>45942</v>
      </c>
      <c r="F360">
        <v>85</v>
      </c>
      <c r="G360">
        <v>58.41</v>
      </c>
      <c r="H360">
        <v>0.687176470588235</v>
      </c>
    </row>
    <row r="361" spans="1:8">
      <c r="A361" s="1">
        <v>46143</v>
      </c>
      <c r="B361" t="s">
        <v>280</v>
      </c>
      <c r="C361">
        <v>67</v>
      </c>
      <c r="D361">
        <v>46032</v>
      </c>
      <c r="E361" s="1">
        <v>45942</v>
      </c>
      <c r="F361">
        <v>85</v>
      </c>
      <c r="G361">
        <v>58.41</v>
      </c>
      <c r="H361">
        <v>0.687176470588235</v>
      </c>
    </row>
    <row r="362" spans="1:8">
      <c r="A362" s="1">
        <v>46082</v>
      </c>
      <c r="B362" t="s">
        <v>282</v>
      </c>
      <c r="C362">
        <v>89</v>
      </c>
      <c r="D362">
        <v>46061</v>
      </c>
      <c r="E362" s="1">
        <v>45971</v>
      </c>
      <c r="F362">
        <v>140</v>
      </c>
      <c r="G362">
        <v>65.92</v>
      </c>
      <c r="H362">
        <v>0.470857142857143</v>
      </c>
    </row>
    <row r="363" spans="1:8">
      <c r="A363" s="1">
        <v>46113</v>
      </c>
      <c r="B363" t="s">
        <v>282</v>
      </c>
      <c r="C363">
        <v>202</v>
      </c>
      <c r="D363">
        <v>46108</v>
      </c>
      <c r="E363" s="1">
        <v>46018</v>
      </c>
      <c r="F363">
        <v>96</v>
      </c>
      <c r="G363">
        <v>51.87</v>
      </c>
      <c r="H363">
        <v>0.5403125</v>
      </c>
    </row>
    <row r="364" spans="1:8">
      <c r="A364" s="1">
        <v>46143</v>
      </c>
      <c r="B364" t="s">
        <v>282</v>
      </c>
      <c r="C364">
        <v>167</v>
      </c>
      <c r="D364">
        <v>46108</v>
      </c>
      <c r="E364" s="1">
        <v>46018</v>
      </c>
      <c r="F364">
        <v>96</v>
      </c>
      <c r="G364">
        <v>51.87</v>
      </c>
      <c r="H364">
        <v>0.5403125</v>
      </c>
    </row>
    <row r="365" spans="1:8">
      <c r="A365" s="1">
        <v>46082</v>
      </c>
      <c r="B365" t="s">
        <v>284</v>
      </c>
      <c r="C365">
        <v>306</v>
      </c>
      <c r="D365">
        <v>46011</v>
      </c>
      <c r="E365" s="1">
        <v>45921</v>
      </c>
      <c r="F365">
        <v>180</v>
      </c>
      <c r="G365">
        <v>113.22</v>
      </c>
      <c r="H365">
        <v>0.629</v>
      </c>
    </row>
    <row r="366" spans="1:8">
      <c r="A366" s="1">
        <v>46113</v>
      </c>
      <c r="B366" t="s">
        <v>284</v>
      </c>
      <c r="C366">
        <v>264</v>
      </c>
      <c r="D366">
        <v>46011</v>
      </c>
      <c r="E366" s="1">
        <v>45921</v>
      </c>
      <c r="F366">
        <v>180</v>
      </c>
      <c r="G366">
        <v>113.22</v>
      </c>
      <c r="H366">
        <v>0.629</v>
      </c>
    </row>
    <row r="367" spans="1:8">
      <c r="A367" s="1">
        <v>46143</v>
      </c>
      <c r="B367" t="s">
        <v>284</v>
      </c>
      <c r="C367">
        <v>130</v>
      </c>
      <c r="D367">
        <v>46011</v>
      </c>
      <c r="E367" s="1">
        <v>45921</v>
      </c>
      <c r="F367">
        <v>180</v>
      </c>
      <c r="G367">
        <v>113.22</v>
      </c>
      <c r="H367">
        <v>0.629</v>
      </c>
    </row>
    <row r="368" spans="1:8">
      <c r="A368" s="1">
        <v>46082</v>
      </c>
      <c r="B368" t="s">
        <v>286</v>
      </c>
      <c r="C368">
        <v>217</v>
      </c>
      <c r="D368">
        <v>46043</v>
      </c>
      <c r="E368" s="1">
        <v>45953</v>
      </c>
      <c r="F368">
        <v>220</v>
      </c>
      <c r="G368">
        <v>129.29</v>
      </c>
      <c r="H368">
        <v>0.587681818181818</v>
      </c>
    </row>
    <row r="369" spans="1:8">
      <c r="A369" s="1">
        <v>46113</v>
      </c>
      <c r="B369" t="s">
        <v>286</v>
      </c>
      <c r="C369">
        <v>181</v>
      </c>
      <c r="D369">
        <v>46043</v>
      </c>
      <c r="E369" s="1">
        <v>45953</v>
      </c>
      <c r="F369">
        <v>220</v>
      </c>
      <c r="G369">
        <v>129.29</v>
      </c>
      <c r="H369">
        <v>0.587681818181818</v>
      </c>
    </row>
    <row r="370" spans="1:8">
      <c r="A370" s="1">
        <v>46143</v>
      </c>
      <c r="B370" t="s">
        <v>286</v>
      </c>
      <c r="C370">
        <v>137</v>
      </c>
      <c r="D370">
        <v>46043</v>
      </c>
      <c r="E370" s="1">
        <v>45953</v>
      </c>
      <c r="F370">
        <v>220</v>
      </c>
      <c r="G370">
        <v>129.29</v>
      </c>
      <c r="H370">
        <v>0.587681818181818</v>
      </c>
    </row>
    <row r="371" spans="1:8">
      <c r="A371" s="1">
        <v>46082</v>
      </c>
      <c r="B371" t="s">
        <v>288</v>
      </c>
      <c r="C371">
        <v>635</v>
      </c>
      <c r="D371">
        <v>46001</v>
      </c>
      <c r="E371" s="1">
        <v>45911</v>
      </c>
      <c r="F371">
        <v>550</v>
      </c>
      <c r="G371">
        <v>870.35</v>
      </c>
      <c r="H371">
        <v>1.58245454545455</v>
      </c>
    </row>
    <row r="372" spans="1:8">
      <c r="A372" s="1">
        <v>46113</v>
      </c>
      <c r="B372" t="s">
        <v>288</v>
      </c>
      <c r="C372">
        <v>516</v>
      </c>
      <c r="D372">
        <v>46001</v>
      </c>
      <c r="E372" s="1">
        <v>45911</v>
      </c>
      <c r="F372">
        <v>550</v>
      </c>
      <c r="G372">
        <v>870.35</v>
      </c>
      <c r="H372">
        <v>1.58245454545455</v>
      </c>
    </row>
    <row r="373" spans="1:8">
      <c r="A373" s="1">
        <v>46143</v>
      </c>
      <c r="B373" t="s">
        <v>288</v>
      </c>
      <c r="C373">
        <v>438</v>
      </c>
      <c r="D373">
        <v>46001</v>
      </c>
      <c r="E373" s="1">
        <v>45911</v>
      </c>
      <c r="F373">
        <v>550</v>
      </c>
      <c r="G373">
        <v>870.35</v>
      </c>
      <c r="H373">
        <v>1.58245454545455</v>
      </c>
    </row>
    <row r="374" spans="1:8">
      <c r="A374" s="1">
        <v>46082</v>
      </c>
      <c r="B374" t="s">
        <v>290</v>
      </c>
      <c r="C374">
        <v>311</v>
      </c>
      <c r="D374">
        <v>46053</v>
      </c>
      <c r="E374" s="1">
        <v>45963</v>
      </c>
      <c r="F374">
        <v>165</v>
      </c>
      <c r="G374">
        <v>186.31</v>
      </c>
      <c r="H374">
        <v>1.12915151515152</v>
      </c>
    </row>
    <row r="375" spans="1:8">
      <c r="A375" s="1">
        <v>46113</v>
      </c>
      <c r="B375" t="s">
        <v>290</v>
      </c>
      <c r="C375">
        <v>261</v>
      </c>
      <c r="D375">
        <v>46053</v>
      </c>
      <c r="E375" s="1">
        <v>45963</v>
      </c>
      <c r="F375">
        <v>165</v>
      </c>
      <c r="G375">
        <v>186.31</v>
      </c>
      <c r="H375">
        <v>1.12915151515152</v>
      </c>
    </row>
    <row r="376" spans="1:8">
      <c r="A376" s="1">
        <v>46143</v>
      </c>
      <c r="B376" t="s">
        <v>290</v>
      </c>
      <c r="C376">
        <v>214</v>
      </c>
      <c r="D376">
        <v>46053</v>
      </c>
      <c r="E376" s="1">
        <v>45963</v>
      </c>
      <c r="F376">
        <v>165</v>
      </c>
      <c r="G376">
        <v>186.31</v>
      </c>
      <c r="H376">
        <v>1.12915151515152</v>
      </c>
    </row>
    <row r="377" spans="1:8">
      <c r="A377" s="1">
        <v>46082</v>
      </c>
      <c r="B377" t="s">
        <v>292</v>
      </c>
      <c r="C377">
        <v>485</v>
      </c>
      <c r="D377">
        <v>46053</v>
      </c>
      <c r="E377" s="1">
        <v>45963</v>
      </c>
      <c r="F377">
        <v>245</v>
      </c>
      <c r="G377">
        <v>351.62</v>
      </c>
      <c r="H377">
        <v>1.43518367346939</v>
      </c>
    </row>
    <row r="378" spans="1:8">
      <c r="A378" s="1">
        <v>46113</v>
      </c>
      <c r="B378" t="s">
        <v>292</v>
      </c>
      <c r="C378">
        <v>389</v>
      </c>
      <c r="D378">
        <v>46053</v>
      </c>
      <c r="E378" s="1">
        <v>45963</v>
      </c>
      <c r="F378">
        <v>245</v>
      </c>
      <c r="G378">
        <v>351.62</v>
      </c>
      <c r="H378">
        <v>1.43518367346939</v>
      </c>
    </row>
    <row r="379" spans="1:8">
      <c r="A379" s="1">
        <v>46143</v>
      </c>
      <c r="B379" t="s">
        <v>292</v>
      </c>
      <c r="C379">
        <v>320</v>
      </c>
      <c r="D379">
        <v>46053</v>
      </c>
      <c r="E379" s="1">
        <v>45963</v>
      </c>
      <c r="F379">
        <v>245</v>
      </c>
      <c r="G379">
        <v>351.62</v>
      </c>
      <c r="H379">
        <v>1.43518367346939</v>
      </c>
    </row>
    <row r="380" spans="1:8">
      <c r="A380" s="1">
        <v>46082</v>
      </c>
      <c r="B380" t="s">
        <v>294</v>
      </c>
      <c r="C380">
        <v>314</v>
      </c>
      <c r="D380">
        <v>46053</v>
      </c>
      <c r="E380" s="1">
        <v>45963</v>
      </c>
      <c r="F380">
        <v>130</v>
      </c>
      <c r="G380">
        <v>112.63</v>
      </c>
      <c r="H380">
        <v>0.866384615384615</v>
      </c>
    </row>
    <row r="381" spans="1:8">
      <c r="A381" s="1">
        <v>46113</v>
      </c>
      <c r="B381" t="s">
        <v>294</v>
      </c>
      <c r="C381">
        <v>271</v>
      </c>
      <c r="D381">
        <v>46053</v>
      </c>
      <c r="E381" s="1">
        <v>45963</v>
      </c>
      <c r="F381">
        <v>130</v>
      </c>
      <c r="G381">
        <v>112.63</v>
      </c>
      <c r="H381">
        <v>0.866384615384615</v>
      </c>
    </row>
    <row r="382" spans="1:8">
      <c r="A382" s="1">
        <v>46143</v>
      </c>
      <c r="B382" t="s">
        <v>294</v>
      </c>
      <c r="C382">
        <v>230</v>
      </c>
      <c r="D382">
        <v>46053</v>
      </c>
      <c r="E382" s="1">
        <v>45963</v>
      </c>
      <c r="F382">
        <v>130</v>
      </c>
      <c r="G382">
        <v>112.63</v>
      </c>
      <c r="H382">
        <v>0.866384615384615</v>
      </c>
    </row>
    <row r="383" spans="1:8">
      <c r="A383" s="1">
        <v>46082</v>
      </c>
      <c r="B383" t="s">
        <v>296</v>
      </c>
      <c r="C383">
        <v>205</v>
      </c>
      <c r="D383">
        <v>46053</v>
      </c>
      <c r="E383" s="1">
        <v>45963</v>
      </c>
      <c r="F383">
        <v>105</v>
      </c>
      <c r="G383">
        <v>268.46</v>
      </c>
      <c r="H383">
        <v>2.5567619047619</v>
      </c>
    </row>
    <row r="384" spans="1:8">
      <c r="A384" s="1">
        <v>46113</v>
      </c>
      <c r="B384" t="s">
        <v>296</v>
      </c>
      <c r="C384">
        <v>199</v>
      </c>
      <c r="D384">
        <v>46053</v>
      </c>
      <c r="E384" s="1">
        <v>45963</v>
      </c>
      <c r="F384">
        <v>105</v>
      </c>
      <c r="G384">
        <v>268.46</v>
      </c>
      <c r="H384">
        <v>2.5567619047619</v>
      </c>
    </row>
    <row r="385" spans="1:8">
      <c r="A385" s="1">
        <v>46143</v>
      </c>
      <c r="B385" t="s">
        <v>296</v>
      </c>
      <c r="C385">
        <v>160</v>
      </c>
      <c r="D385">
        <v>46053</v>
      </c>
      <c r="E385" s="1">
        <v>45963</v>
      </c>
      <c r="F385">
        <v>105</v>
      </c>
      <c r="G385">
        <v>268.46</v>
      </c>
      <c r="H385">
        <v>2.5567619047619</v>
      </c>
    </row>
    <row r="386" spans="1:8">
      <c r="A386" s="1">
        <v>46082</v>
      </c>
      <c r="B386" t="s">
        <v>298</v>
      </c>
      <c r="C386">
        <v>674</v>
      </c>
      <c r="D386">
        <v>46064</v>
      </c>
      <c r="E386" s="1">
        <v>45974</v>
      </c>
      <c r="F386">
        <v>680</v>
      </c>
      <c r="G386">
        <v>1079.51</v>
      </c>
      <c r="H386">
        <v>1.58751470588235</v>
      </c>
    </row>
    <row r="387" spans="1:8">
      <c r="A387" s="1">
        <v>46113</v>
      </c>
      <c r="B387" t="s">
        <v>298</v>
      </c>
      <c r="C387">
        <v>601</v>
      </c>
      <c r="D387">
        <v>46064</v>
      </c>
      <c r="E387" s="1">
        <v>45974</v>
      </c>
      <c r="F387">
        <v>680</v>
      </c>
      <c r="G387">
        <v>1079.51</v>
      </c>
      <c r="H387">
        <v>1.58751470588235</v>
      </c>
    </row>
    <row r="388" spans="1:8">
      <c r="A388" s="1">
        <v>46143</v>
      </c>
      <c r="B388" t="s">
        <v>298</v>
      </c>
      <c r="C388">
        <v>493</v>
      </c>
      <c r="D388">
        <v>46064</v>
      </c>
      <c r="E388" s="1">
        <v>45974</v>
      </c>
      <c r="F388">
        <v>680</v>
      </c>
      <c r="G388">
        <v>1079.51</v>
      </c>
      <c r="H388">
        <v>1.58751470588235</v>
      </c>
    </row>
    <row r="389" spans="1:8">
      <c r="A389" s="1">
        <v>46082</v>
      </c>
      <c r="B389" t="s">
        <v>300</v>
      </c>
      <c r="C389">
        <v>48</v>
      </c>
      <c r="D389">
        <v>46039</v>
      </c>
      <c r="E389" s="1">
        <v>45949</v>
      </c>
      <c r="F389">
        <v>50</v>
      </c>
      <c r="G389">
        <v>129.73</v>
      </c>
      <c r="H389">
        <v>2.5946</v>
      </c>
    </row>
    <row r="390" spans="1:8">
      <c r="A390" s="1">
        <v>46113</v>
      </c>
      <c r="B390" t="s">
        <v>300</v>
      </c>
      <c r="C390">
        <v>36</v>
      </c>
      <c r="D390">
        <v>46039</v>
      </c>
      <c r="E390" s="1">
        <v>45949</v>
      </c>
      <c r="F390">
        <v>50</v>
      </c>
      <c r="G390">
        <v>129.73</v>
      </c>
      <c r="H390">
        <v>2.5946</v>
      </c>
    </row>
    <row r="391" spans="1:8">
      <c r="A391" s="1">
        <v>46143</v>
      </c>
      <c r="B391" t="s">
        <v>300</v>
      </c>
      <c r="C391">
        <v>27</v>
      </c>
      <c r="D391">
        <v>46039</v>
      </c>
      <c r="E391" s="1">
        <v>45949</v>
      </c>
      <c r="F391">
        <v>50</v>
      </c>
      <c r="G391">
        <v>129.73</v>
      </c>
      <c r="H391">
        <v>2.5946</v>
      </c>
    </row>
    <row r="392" spans="1:8">
      <c r="A392" s="1">
        <v>46082</v>
      </c>
      <c r="B392" t="s">
        <v>302</v>
      </c>
      <c r="C392">
        <v>77</v>
      </c>
      <c r="D392">
        <v>46011</v>
      </c>
      <c r="E392" s="1">
        <v>45921</v>
      </c>
      <c r="F392">
        <v>100</v>
      </c>
      <c r="G392">
        <v>87.68</v>
      </c>
      <c r="H392">
        <v>0.8768</v>
      </c>
    </row>
    <row r="393" spans="1:8">
      <c r="A393" s="1">
        <v>46113</v>
      </c>
      <c r="B393" t="s">
        <v>302</v>
      </c>
      <c r="C393">
        <v>45</v>
      </c>
      <c r="D393">
        <v>46011</v>
      </c>
      <c r="E393" s="1">
        <v>45921</v>
      </c>
      <c r="F393">
        <v>100</v>
      </c>
      <c r="G393">
        <v>87.68</v>
      </c>
      <c r="H393">
        <v>0.8768</v>
      </c>
    </row>
    <row r="394" spans="1:8">
      <c r="A394" s="1">
        <v>46143</v>
      </c>
      <c r="B394" t="s">
        <v>302</v>
      </c>
      <c r="C394">
        <v>51</v>
      </c>
      <c r="D394">
        <v>46011</v>
      </c>
      <c r="E394" s="1">
        <v>45921</v>
      </c>
      <c r="F394">
        <v>100</v>
      </c>
      <c r="G394">
        <v>87.68</v>
      </c>
      <c r="H394">
        <v>0.8768</v>
      </c>
    </row>
    <row r="395" spans="1:8">
      <c r="A395" s="1">
        <v>46082</v>
      </c>
      <c r="B395" t="s">
        <v>304</v>
      </c>
      <c r="C395">
        <v>677</v>
      </c>
      <c r="D395">
        <v>46060</v>
      </c>
      <c r="E395" s="1">
        <v>45970</v>
      </c>
      <c r="F395">
        <v>525</v>
      </c>
      <c r="G395">
        <v>278.22</v>
      </c>
      <c r="H395">
        <v>0.529942857142857</v>
      </c>
    </row>
    <row r="396" spans="1:8">
      <c r="A396" s="1">
        <v>46113</v>
      </c>
      <c r="B396" t="s">
        <v>304</v>
      </c>
      <c r="C396">
        <v>661</v>
      </c>
      <c r="D396">
        <v>46060</v>
      </c>
      <c r="E396" s="1">
        <v>45970</v>
      </c>
      <c r="F396">
        <v>525</v>
      </c>
      <c r="G396">
        <v>278.22</v>
      </c>
      <c r="H396">
        <v>0.529942857142857</v>
      </c>
    </row>
    <row r="397" spans="1:8">
      <c r="A397" s="1">
        <v>46143</v>
      </c>
      <c r="B397" t="s">
        <v>304</v>
      </c>
      <c r="C397">
        <v>518</v>
      </c>
      <c r="D397">
        <v>46060</v>
      </c>
      <c r="E397" s="1">
        <v>45970</v>
      </c>
      <c r="F397">
        <v>525</v>
      </c>
      <c r="G397">
        <v>278.22</v>
      </c>
      <c r="H397">
        <v>0.529942857142857</v>
      </c>
    </row>
    <row r="398" spans="1:8">
      <c r="A398" s="1">
        <v>46082</v>
      </c>
      <c r="B398" t="s">
        <v>306</v>
      </c>
      <c r="C398">
        <v>306</v>
      </c>
      <c r="D398">
        <v>46011</v>
      </c>
      <c r="E398" s="1">
        <v>45921</v>
      </c>
      <c r="F398">
        <v>380</v>
      </c>
      <c r="G398">
        <v>346.6</v>
      </c>
      <c r="H398">
        <v>0.912105263157895</v>
      </c>
    </row>
    <row r="399" spans="1:8">
      <c r="A399" s="1">
        <v>46113</v>
      </c>
      <c r="B399" t="s">
        <v>306</v>
      </c>
      <c r="C399">
        <v>247</v>
      </c>
      <c r="D399">
        <v>46011</v>
      </c>
      <c r="E399" s="1">
        <v>45921</v>
      </c>
      <c r="F399">
        <v>380</v>
      </c>
      <c r="G399">
        <v>346.6</v>
      </c>
      <c r="H399">
        <v>0.912105263157895</v>
      </c>
    </row>
    <row r="400" spans="1:8">
      <c r="A400" s="1">
        <v>46143</v>
      </c>
      <c r="B400" t="s">
        <v>306</v>
      </c>
      <c r="C400">
        <v>151</v>
      </c>
      <c r="D400">
        <v>46011</v>
      </c>
      <c r="E400" s="1">
        <v>45921</v>
      </c>
      <c r="F400">
        <v>380</v>
      </c>
      <c r="G400">
        <v>346.6</v>
      </c>
      <c r="H400">
        <v>0.912105263157895</v>
      </c>
    </row>
    <row r="401" spans="1:8">
      <c r="A401" s="1">
        <v>46082</v>
      </c>
      <c r="B401" t="s">
        <v>309</v>
      </c>
      <c r="C401">
        <v>57</v>
      </c>
      <c r="D401">
        <v>46047</v>
      </c>
      <c r="E401" s="1">
        <v>45957</v>
      </c>
      <c r="F401">
        <v>10</v>
      </c>
      <c r="G401">
        <v>19.44</v>
      </c>
      <c r="H401">
        <v>1.944</v>
      </c>
    </row>
    <row r="402" spans="1:8">
      <c r="A402" s="1">
        <v>46113</v>
      </c>
      <c r="B402" t="s">
        <v>309</v>
      </c>
      <c r="C402">
        <v>57</v>
      </c>
      <c r="D402">
        <v>46047</v>
      </c>
      <c r="E402" s="1">
        <v>45957</v>
      </c>
      <c r="F402">
        <v>10</v>
      </c>
      <c r="G402">
        <v>19.44</v>
      </c>
      <c r="H402">
        <v>1.944</v>
      </c>
    </row>
    <row r="403" spans="1:8">
      <c r="A403" s="1">
        <v>46143</v>
      </c>
      <c r="B403" t="s">
        <v>309</v>
      </c>
      <c r="C403">
        <v>55</v>
      </c>
      <c r="D403">
        <v>46047</v>
      </c>
      <c r="E403" s="1">
        <v>45957</v>
      </c>
      <c r="F403">
        <v>10</v>
      </c>
      <c r="G403">
        <v>19.44</v>
      </c>
      <c r="H403">
        <v>1.944</v>
      </c>
    </row>
    <row r="404" spans="1:8">
      <c r="A404" s="1">
        <v>46082</v>
      </c>
      <c r="B404" t="s">
        <v>311</v>
      </c>
      <c r="C404">
        <v>196</v>
      </c>
      <c r="D404">
        <v>46053</v>
      </c>
      <c r="E404" s="1">
        <v>45963</v>
      </c>
      <c r="F404">
        <v>85</v>
      </c>
      <c r="G404">
        <v>60.31</v>
      </c>
      <c r="H404">
        <v>0.709529411764706</v>
      </c>
    </row>
    <row r="405" spans="1:8">
      <c r="A405" s="1">
        <v>46113</v>
      </c>
      <c r="B405" t="s">
        <v>311</v>
      </c>
      <c r="C405">
        <v>177</v>
      </c>
      <c r="D405">
        <v>46053</v>
      </c>
      <c r="E405" s="1">
        <v>45963</v>
      </c>
      <c r="F405">
        <v>85</v>
      </c>
      <c r="G405">
        <v>60.31</v>
      </c>
      <c r="H405">
        <v>0.709529411764706</v>
      </c>
    </row>
    <row r="406" spans="1:8">
      <c r="A406" s="1">
        <v>46143</v>
      </c>
      <c r="B406" t="s">
        <v>311</v>
      </c>
      <c r="C406">
        <v>152</v>
      </c>
      <c r="D406">
        <v>46053</v>
      </c>
      <c r="E406" s="1">
        <v>45963</v>
      </c>
      <c r="F406">
        <v>85</v>
      </c>
      <c r="G406">
        <v>60.31</v>
      </c>
      <c r="H406">
        <v>0.709529411764706</v>
      </c>
    </row>
    <row r="407" spans="1:8">
      <c r="A407" s="1">
        <v>46082</v>
      </c>
      <c r="B407" t="s">
        <v>313</v>
      </c>
      <c r="C407">
        <v>0</v>
      </c>
      <c r="D407">
        <v>45898</v>
      </c>
      <c r="E407" s="1">
        <v>45808</v>
      </c>
      <c r="F407">
        <v>140</v>
      </c>
      <c r="G407">
        <v>114.29</v>
      </c>
      <c r="H407">
        <v>0.816357142857143</v>
      </c>
    </row>
    <row r="408" spans="1:8">
      <c r="A408" s="1">
        <v>46113</v>
      </c>
      <c r="B408" t="s">
        <v>313</v>
      </c>
      <c r="C408">
        <v>0</v>
      </c>
      <c r="D408">
        <v>45898</v>
      </c>
      <c r="E408" s="1">
        <v>45808</v>
      </c>
      <c r="F408">
        <v>140</v>
      </c>
      <c r="G408">
        <v>114.29</v>
      </c>
      <c r="H408">
        <v>0.816357142857143</v>
      </c>
    </row>
    <row r="409" spans="1:8">
      <c r="A409" s="1">
        <v>46143</v>
      </c>
      <c r="B409" t="s">
        <v>313</v>
      </c>
      <c r="C409">
        <v>0</v>
      </c>
      <c r="D409">
        <v>45898</v>
      </c>
      <c r="E409" s="1">
        <v>45808</v>
      </c>
      <c r="F409">
        <v>140</v>
      </c>
      <c r="G409">
        <v>114.29</v>
      </c>
      <c r="H409">
        <v>0.816357142857143</v>
      </c>
    </row>
    <row r="410" spans="1:8">
      <c r="A410" s="1">
        <v>46082</v>
      </c>
      <c r="B410" t="s">
        <v>315</v>
      </c>
      <c r="C410">
        <v>1</v>
      </c>
      <c r="D410">
        <v>45930</v>
      </c>
      <c r="E410" s="1">
        <v>45840</v>
      </c>
      <c r="F410">
        <v>285</v>
      </c>
      <c r="G410">
        <v>369.29</v>
      </c>
      <c r="H410">
        <v>1.29575438596491</v>
      </c>
    </row>
    <row r="411" spans="1:8">
      <c r="A411" s="1">
        <v>46113</v>
      </c>
      <c r="B411" t="s">
        <v>315</v>
      </c>
      <c r="C411">
        <v>0</v>
      </c>
      <c r="D411">
        <v>45930</v>
      </c>
      <c r="E411" s="1">
        <v>45840</v>
      </c>
      <c r="F411">
        <v>285</v>
      </c>
      <c r="G411">
        <v>369.29</v>
      </c>
      <c r="H411">
        <v>1.29575438596491</v>
      </c>
    </row>
    <row r="412" spans="1:8">
      <c r="A412" s="1">
        <v>46143</v>
      </c>
      <c r="B412" t="s">
        <v>315</v>
      </c>
      <c r="C412">
        <v>0</v>
      </c>
      <c r="D412">
        <v>45930</v>
      </c>
      <c r="E412" s="1">
        <v>45840</v>
      </c>
      <c r="F412">
        <v>285</v>
      </c>
      <c r="G412">
        <v>369.29</v>
      </c>
      <c r="H412">
        <v>1.29575438596491</v>
      </c>
    </row>
    <row r="413" spans="1:8">
      <c r="A413" s="1">
        <v>46082</v>
      </c>
      <c r="B413" t="s">
        <v>317</v>
      </c>
      <c r="C413">
        <v>202</v>
      </c>
      <c r="D413">
        <v>46018</v>
      </c>
      <c r="E413" s="1">
        <v>45928</v>
      </c>
      <c r="F413">
        <v>110</v>
      </c>
      <c r="G413">
        <v>47.72</v>
      </c>
      <c r="H413">
        <v>0.433818181818182</v>
      </c>
    </row>
    <row r="414" spans="1:8">
      <c r="A414" s="1">
        <v>46113</v>
      </c>
      <c r="B414" t="s">
        <v>317</v>
      </c>
      <c r="C414">
        <v>186</v>
      </c>
      <c r="D414">
        <v>46108</v>
      </c>
      <c r="E414" s="1">
        <v>46018</v>
      </c>
      <c r="F414">
        <v>44</v>
      </c>
      <c r="G414">
        <v>20.9</v>
      </c>
      <c r="H414">
        <v>0.475</v>
      </c>
    </row>
    <row r="415" spans="1:8">
      <c r="A415" s="1">
        <v>46143</v>
      </c>
      <c r="B415" t="s">
        <v>317</v>
      </c>
      <c r="C415">
        <v>161</v>
      </c>
      <c r="D415">
        <v>46108</v>
      </c>
      <c r="E415" s="1">
        <v>46018</v>
      </c>
      <c r="F415">
        <v>44</v>
      </c>
      <c r="G415">
        <v>20.9</v>
      </c>
      <c r="H415">
        <v>0.475</v>
      </c>
    </row>
    <row r="416" spans="1:8">
      <c r="A416" s="1">
        <v>46082</v>
      </c>
      <c r="B416" t="s">
        <v>319</v>
      </c>
      <c r="C416">
        <v>143</v>
      </c>
      <c r="D416">
        <v>46032</v>
      </c>
      <c r="E416" s="1">
        <v>45942</v>
      </c>
      <c r="F416">
        <v>82</v>
      </c>
      <c r="G416">
        <v>120.72</v>
      </c>
      <c r="H416">
        <v>1.47219512195122</v>
      </c>
    </row>
    <row r="417" spans="1:8">
      <c r="A417" s="1">
        <v>46113</v>
      </c>
      <c r="B417" t="s">
        <v>319</v>
      </c>
      <c r="C417">
        <v>133</v>
      </c>
      <c r="D417">
        <v>46032</v>
      </c>
      <c r="E417" s="1">
        <v>45942</v>
      </c>
      <c r="F417">
        <v>82</v>
      </c>
      <c r="G417">
        <v>120.72</v>
      </c>
      <c r="H417">
        <v>1.47219512195122</v>
      </c>
    </row>
    <row r="418" spans="1:8">
      <c r="A418" s="1">
        <v>46143</v>
      </c>
      <c r="B418" t="s">
        <v>319</v>
      </c>
      <c r="C418">
        <v>126</v>
      </c>
      <c r="D418">
        <v>46032</v>
      </c>
      <c r="E418" s="1">
        <v>45942</v>
      </c>
      <c r="F418">
        <v>82</v>
      </c>
      <c r="G418">
        <v>120.72</v>
      </c>
      <c r="H418">
        <v>1.47219512195122</v>
      </c>
    </row>
    <row r="419" spans="1:8">
      <c r="A419" s="1">
        <v>46082</v>
      </c>
      <c r="B419" t="s">
        <v>321</v>
      </c>
      <c r="C419">
        <v>97</v>
      </c>
      <c r="D419">
        <v>46032</v>
      </c>
      <c r="E419" s="1">
        <v>45942</v>
      </c>
      <c r="F419">
        <v>145</v>
      </c>
      <c r="G419">
        <v>90.78</v>
      </c>
      <c r="H419">
        <v>0.626068965517242</v>
      </c>
    </row>
    <row r="420" spans="1:8">
      <c r="A420" s="1">
        <v>46113</v>
      </c>
      <c r="B420" t="s">
        <v>321</v>
      </c>
      <c r="C420">
        <v>69</v>
      </c>
      <c r="D420">
        <v>46032</v>
      </c>
      <c r="E420" s="1">
        <v>45942</v>
      </c>
      <c r="F420">
        <v>145</v>
      </c>
      <c r="G420">
        <v>90.78</v>
      </c>
      <c r="H420">
        <v>0.626068965517242</v>
      </c>
    </row>
    <row r="421" spans="1:8">
      <c r="A421" s="1">
        <v>46143</v>
      </c>
      <c r="B421" t="s">
        <v>321</v>
      </c>
      <c r="C421">
        <v>50</v>
      </c>
      <c r="D421">
        <v>46032</v>
      </c>
      <c r="E421" s="1">
        <v>45942</v>
      </c>
      <c r="F421">
        <v>145</v>
      </c>
      <c r="G421">
        <v>90.78</v>
      </c>
      <c r="H421">
        <v>0.626068965517242</v>
      </c>
    </row>
    <row r="422" spans="1:8">
      <c r="A422" s="1">
        <v>46082</v>
      </c>
      <c r="B422" t="s">
        <v>323</v>
      </c>
      <c r="C422">
        <v>90</v>
      </c>
      <c r="D422">
        <v>46043</v>
      </c>
      <c r="E422" s="1">
        <v>45953</v>
      </c>
      <c r="F422">
        <v>120</v>
      </c>
      <c r="G422">
        <v>68.49</v>
      </c>
      <c r="H422">
        <v>0.57075</v>
      </c>
    </row>
    <row r="423" spans="1:8">
      <c r="A423" s="1">
        <v>46113</v>
      </c>
      <c r="B423" t="s">
        <v>323</v>
      </c>
      <c r="C423">
        <v>66</v>
      </c>
      <c r="D423">
        <v>46043</v>
      </c>
      <c r="E423" s="1">
        <v>45953</v>
      </c>
      <c r="F423">
        <v>120</v>
      </c>
      <c r="G423">
        <v>68.49</v>
      </c>
      <c r="H423">
        <v>0.57075</v>
      </c>
    </row>
    <row r="424" spans="1:8">
      <c r="A424" s="1">
        <v>46143</v>
      </c>
      <c r="B424" t="s">
        <v>323</v>
      </c>
      <c r="C424">
        <v>57</v>
      </c>
      <c r="D424">
        <v>46043</v>
      </c>
      <c r="E424" s="1">
        <v>45953</v>
      </c>
      <c r="F424">
        <v>120</v>
      </c>
      <c r="G424">
        <v>68.49</v>
      </c>
      <c r="H424">
        <v>0.57075</v>
      </c>
    </row>
    <row r="425" spans="1:8">
      <c r="A425" s="1">
        <v>46082</v>
      </c>
      <c r="B425" t="s">
        <v>325</v>
      </c>
      <c r="C425">
        <v>0</v>
      </c>
      <c r="D425">
        <v>46011</v>
      </c>
      <c r="E425" s="1">
        <v>45921</v>
      </c>
      <c r="F425">
        <v>65</v>
      </c>
      <c r="G425">
        <v>38.17</v>
      </c>
      <c r="H425">
        <v>0.587230769230769</v>
      </c>
    </row>
    <row r="426" spans="1:8">
      <c r="A426" s="1">
        <v>46113</v>
      </c>
      <c r="B426" t="s">
        <v>325</v>
      </c>
      <c r="C426">
        <v>0</v>
      </c>
      <c r="D426">
        <v>46011</v>
      </c>
      <c r="E426" s="1">
        <v>45921</v>
      </c>
      <c r="F426">
        <v>65</v>
      </c>
      <c r="G426">
        <v>38.17</v>
      </c>
      <c r="H426">
        <v>0.587230769230769</v>
      </c>
    </row>
    <row r="427" spans="1:8">
      <c r="A427" s="1">
        <v>46143</v>
      </c>
      <c r="B427" t="s">
        <v>325</v>
      </c>
      <c r="C427">
        <v>0</v>
      </c>
      <c r="D427">
        <v>46011</v>
      </c>
      <c r="E427" s="1">
        <v>45921</v>
      </c>
      <c r="F427">
        <v>65</v>
      </c>
      <c r="G427">
        <v>38.17</v>
      </c>
      <c r="H427">
        <v>0.587230769230769</v>
      </c>
    </row>
    <row r="428" spans="1:8">
      <c r="A428" s="1">
        <v>46082</v>
      </c>
      <c r="B428" t="s">
        <v>327</v>
      </c>
      <c r="C428">
        <v>937</v>
      </c>
      <c r="D428">
        <v>46053</v>
      </c>
      <c r="E428" s="1">
        <v>45963</v>
      </c>
      <c r="F428">
        <v>790</v>
      </c>
      <c r="G428">
        <v>2336.99</v>
      </c>
      <c r="H428">
        <v>2.95821518987342</v>
      </c>
    </row>
    <row r="429" spans="1:8">
      <c r="A429" s="1">
        <v>46113</v>
      </c>
      <c r="B429" t="s">
        <v>327</v>
      </c>
      <c r="C429">
        <v>840</v>
      </c>
      <c r="D429">
        <v>46053</v>
      </c>
      <c r="E429" s="1">
        <v>45963</v>
      </c>
      <c r="F429">
        <v>790</v>
      </c>
      <c r="G429">
        <v>2336.99</v>
      </c>
      <c r="H429">
        <v>2.95821518987342</v>
      </c>
    </row>
    <row r="430" spans="1:8">
      <c r="A430" s="1">
        <v>46143</v>
      </c>
      <c r="B430" t="s">
        <v>327</v>
      </c>
      <c r="C430">
        <v>778</v>
      </c>
      <c r="D430">
        <v>46053</v>
      </c>
      <c r="E430" s="1">
        <v>45963</v>
      </c>
      <c r="F430">
        <v>790</v>
      </c>
      <c r="G430">
        <v>2336.99</v>
      </c>
      <c r="H430">
        <v>2.95821518987342</v>
      </c>
    </row>
    <row r="431" spans="1:8">
      <c r="A431" s="1">
        <v>46082</v>
      </c>
      <c r="B431" t="s">
        <v>329</v>
      </c>
      <c r="C431">
        <v>516</v>
      </c>
      <c r="D431">
        <v>46043</v>
      </c>
      <c r="E431" s="1">
        <v>45953</v>
      </c>
      <c r="F431">
        <v>430</v>
      </c>
      <c r="G431">
        <v>482.54</v>
      </c>
      <c r="H431">
        <v>1.12218604651163</v>
      </c>
    </row>
    <row r="432" spans="1:8">
      <c r="A432" s="1">
        <v>46113</v>
      </c>
      <c r="B432" t="s">
        <v>329</v>
      </c>
      <c r="C432">
        <v>467</v>
      </c>
      <c r="D432">
        <v>46043</v>
      </c>
      <c r="E432" s="1">
        <v>45953</v>
      </c>
      <c r="F432">
        <v>430</v>
      </c>
      <c r="G432">
        <v>482.54</v>
      </c>
      <c r="H432">
        <v>1.12218604651163</v>
      </c>
    </row>
    <row r="433" spans="1:8">
      <c r="A433" s="1">
        <v>46143</v>
      </c>
      <c r="B433" t="s">
        <v>329</v>
      </c>
      <c r="C433">
        <v>408</v>
      </c>
      <c r="D433">
        <v>46043</v>
      </c>
      <c r="E433" s="1">
        <v>45953</v>
      </c>
      <c r="F433">
        <v>430</v>
      </c>
      <c r="G433">
        <v>482.54</v>
      </c>
      <c r="H433">
        <v>1.12218604651163</v>
      </c>
    </row>
    <row r="434" spans="1:8">
      <c r="A434" s="1">
        <v>46082</v>
      </c>
      <c r="B434" t="s">
        <v>331</v>
      </c>
      <c r="C434">
        <v>387</v>
      </c>
      <c r="D434">
        <v>46032</v>
      </c>
      <c r="E434" s="1">
        <v>45942</v>
      </c>
      <c r="F434">
        <v>280</v>
      </c>
      <c r="G434">
        <v>213.18</v>
      </c>
      <c r="H434">
        <v>0.761357142857143</v>
      </c>
    </row>
    <row r="435" spans="1:8">
      <c r="A435" s="1">
        <v>46113</v>
      </c>
      <c r="B435" t="s">
        <v>331</v>
      </c>
      <c r="C435">
        <v>378</v>
      </c>
      <c r="D435">
        <v>46094</v>
      </c>
      <c r="E435" s="1">
        <v>46004</v>
      </c>
      <c r="F435">
        <v>210</v>
      </c>
      <c r="G435">
        <v>157.87</v>
      </c>
      <c r="H435">
        <v>0.751761904761905</v>
      </c>
    </row>
    <row r="436" spans="1:8">
      <c r="A436" s="1">
        <v>46143</v>
      </c>
      <c r="B436" t="s">
        <v>331</v>
      </c>
      <c r="C436">
        <v>328</v>
      </c>
      <c r="D436">
        <v>46094</v>
      </c>
      <c r="E436" s="1">
        <v>46004</v>
      </c>
      <c r="F436">
        <v>210</v>
      </c>
      <c r="G436">
        <v>157.87</v>
      </c>
      <c r="H436">
        <v>0.751761904761905</v>
      </c>
    </row>
    <row r="437" spans="1:8">
      <c r="A437" s="1">
        <v>46082</v>
      </c>
      <c r="B437" t="s">
        <v>334</v>
      </c>
      <c r="C437">
        <v>574</v>
      </c>
      <c r="D437">
        <v>46053</v>
      </c>
      <c r="E437" s="1">
        <v>45963</v>
      </c>
      <c r="F437">
        <v>394</v>
      </c>
      <c r="G437">
        <v>5758.12</v>
      </c>
      <c r="H437">
        <v>14.6145177664975</v>
      </c>
    </row>
    <row r="438" spans="1:8">
      <c r="A438" s="1">
        <v>46113</v>
      </c>
      <c r="B438" t="s">
        <v>334</v>
      </c>
      <c r="C438">
        <v>476</v>
      </c>
      <c r="D438">
        <v>46053</v>
      </c>
      <c r="E438" s="1">
        <v>45963</v>
      </c>
      <c r="F438">
        <v>394</v>
      </c>
      <c r="G438">
        <v>5758.12</v>
      </c>
      <c r="H438">
        <v>14.6145177664975</v>
      </c>
    </row>
    <row r="439" spans="1:8">
      <c r="A439" s="1">
        <v>46143</v>
      </c>
      <c r="B439" t="s">
        <v>334</v>
      </c>
      <c r="C439">
        <v>422</v>
      </c>
      <c r="D439">
        <v>46053</v>
      </c>
      <c r="E439" s="1">
        <v>45963</v>
      </c>
      <c r="F439">
        <v>394</v>
      </c>
      <c r="G439">
        <v>5758.12</v>
      </c>
      <c r="H439">
        <v>14.6145177664975</v>
      </c>
    </row>
    <row r="440" spans="1:8">
      <c r="A440" s="1">
        <v>46082</v>
      </c>
      <c r="B440" t="s">
        <v>336</v>
      </c>
      <c r="C440">
        <v>2439</v>
      </c>
      <c r="D440">
        <v>46053</v>
      </c>
      <c r="E440" s="1">
        <v>45963</v>
      </c>
      <c r="F440">
        <v>2425</v>
      </c>
      <c r="G440">
        <v>5221.82</v>
      </c>
      <c r="H440">
        <v>2.15332783505155</v>
      </c>
    </row>
    <row r="441" spans="1:8">
      <c r="A441" s="1">
        <v>46113</v>
      </c>
      <c r="B441" t="s">
        <v>336</v>
      </c>
      <c r="C441">
        <v>2065</v>
      </c>
      <c r="D441">
        <v>46053</v>
      </c>
      <c r="E441" s="1">
        <v>45963</v>
      </c>
      <c r="F441">
        <v>2425</v>
      </c>
      <c r="G441">
        <v>5221.82</v>
      </c>
      <c r="H441">
        <v>2.15332783505155</v>
      </c>
    </row>
    <row r="442" spans="1:8">
      <c r="A442" s="1">
        <v>46143</v>
      </c>
      <c r="B442" t="s">
        <v>336</v>
      </c>
      <c r="C442">
        <v>1794</v>
      </c>
      <c r="D442">
        <v>46053</v>
      </c>
      <c r="E442" s="1">
        <v>45963</v>
      </c>
      <c r="F442">
        <v>2425</v>
      </c>
      <c r="G442">
        <v>5221.82</v>
      </c>
      <c r="H442">
        <v>2.15332783505155</v>
      </c>
    </row>
    <row r="443" spans="1:8">
      <c r="A443" s="1">
        <v>46082</v>
      </c>
      <c r="B443" t="s">
        <v>338</v>
      </c>
      <c r="C443">
        <v>164</v>
      </c>
      <c r="D443">
        <v>46053</v>
      </c>
      <c r="E443" s="1">
        <v>45963</v>
      </c>
      <c r="F443">
        <v>15</v>
      </c>
      <c r="G443">
        <v>58.83</v>
      </c>
      <c r="H443">
        <v>3.922</v>
      </c>
    </row>
    <row r="444" spans="1:8">
      <c r="A444" s="1">
        <v>46113</v>
      </c>
      <c r="B444" t="s">
        <v>338</v>
      </c>
      <c r="C444">
        <v>154</v>
      </c>
      <c r="D444">
        <v>46053</v>
      </c>
      <c r="E444" s="1">
        <v>45963</v>
      </c>
      <c r="F444">
        <v>15</v>
      </c>
      <c r="G444">
        <v>58.83</v>
      </c>
      <c r="H444">
        <v>3.922</v>
      </c>
    </row>
    <row r="445" spans="1:8">
      <c r="A445" s="1">
        <v>46143</v>
      </c>
      <c r="B445" t="s">
        <v>338</v>
      </c>
      <c r="C445">
        <v>144</v>
      </c>
      <c r="D445">
        <v>46053</v>
      </c>
      <c r="E445" s="1">
        <v>45963</v>
      </c>
      <c r="F445">
        <v>15</v>
      </c>
      <c r="G445">
        <v>58.83</v>
      </c>
      <c r="H445">
        <v>3.922</v>
      </c>
    </row>
    <row r="446" spans="1:8">
      <c r="A446" s="1">
        <v>46082</v>
      </c>
      <c r="B446" t="s">
        <v>340</v>
      </c>
      <c r="C446">
        <v>259</v>
      </c>
      <c r="D446">
        <v>46018</v>
      </c>
      <c r="E446" s="1">
        <v>45928</v>
      </c>
      <c r="F446">
        <v>110</v>
      </c>
      <c r="G446">
        <v>55.98</v>
      </c>
      <c r="H446">
        <v>0.508909090909091</v>
      </c>
    </row>
    <row r="447" spans="1:8">
      <c r="A447" s="1">
        <v>46113</v>
      </c>
      <c r="B447" t="s">
        <v>340</v>
      </c>
      <c r="C447">
        <v>292</v>
      </c>
      <c r="D447">
        <v>46018</v>
      </c>
      <c r="E447" s="1">
        <v>45928</v>
      </c>
      <c r="F447">
        <v>110</v>
      </c>
      <c r="G447">
        <v>55.98</v>
      </c>
      <c r="H447">
        <v>0.508909090909091</v>
      </c>
    </row>
    <row r="448" spans="1:8">
      <c r="A448" s="1">
        <v>46143</v>
      </c>
      <c r="B448" t="s">
        <v>340</v>
      </c>
      <c r="C448">
        <v>284</v>
      </c>
      <c r="D448">
        <v>46139</v>
      </c>
      <c r="E448" s="1">
        <v>46049</v>
      </c>
      <c r="F448">
        <v>100</v>
      </c>
      <c r="G448">
        <v>535.33</v>
      </c>
      <c r="H448">
        <v>5.3533</v>
      </c>
    </row>
    <row r="449" spans="1:8">
      <c r="A449" s="1">
        <v>46082</v>
      </c>
      <c r="B449" t="s">
        <v>342</v>
      </c>
      <c r="C449">
        <v>580</v>
      </c>
      <c r="D449">
        <v>46053</v>
      </c>
      <c r="E449" s="1">
        <v>45963</v>
      </c>
      <c r="F449">
        <v>65</v>
      </c>
      <c r="G449">
        <v>155.08</v>
      </c>
      <c r="H449">
        <v>2.38584615384615</v>
      </c>
    </row>
    <row r="450" spans="1:8">
      <c r="A450" s="1">
        <v>46113</v>
      </c>
      <c r="B450" t="s">
        <v>342</v>
      </c>
      <c r="C450">
        <v>545</v>
      </c>
      <c r="D450">
        <v>46053</v>
      </c>
      <c r="E450" s="1">
        <v>45963</v>
      </c>
      <c r="F450">
        <v>65</v>
      </c>
      <c r="G450">
        <v>155.08</v>
      </c>
      <c r="H450">
        <v>2.38584615384615</v>
      </c>
    </row>
    <row r="451" spans="1:8">
      <c r="A451" s="1">
        <v>46143</v>
      </c>
      <c r="B451" t="s">
        <v>342</v>
      </c>
      <c r="C451">
        <v>524</v>
      </c>
      <c r="D451">
        <v>46053</v>
      </c>
      <c r="E451" s="1">
        <v>45963</v>
      </c>
      <c r="F451">
        <v>65</v>
      </c>
      <c r="G451">
        <v>155.08</v>
      </c>
      <c r="H451">
        <v>2.38584615384615</v>
      </c>
    </row>
    <row r="452" spans="1:8">
      <c r="A452" s="1">
        <v>46082</v>
      </c>
      <c r="B452" t="s">
        <v>344</v>
      </c>
      <c r="C452">
        <v>350</v>
      </c>
      <c r="D452">
        <v>46053</v>
      </c>
      <c r="E452" s="1">
        <v>45963</v>
      </c>
      <c r="F452">
        <v>70</v>
      </c>
      <c r="G452">
        <v>648.37</v>
      </c>
      <c r="H452">
        <v>9.26242857142857</v>
      </c>
    </row>
    <row r="453" spans="1:8">
      <c r="A453" s="1">
        <v>46113</v>
      </c>
      <c r="B453" t="s">
        <v>344</v>
      </c>
      <c r="C453">
        <v>322</v>
      </c>
      <c r="D453">
        <v>46053</v>
      </c>
      <c r="E453" s="1">
        <v>45963</v>
      </c>
      <c r="F453">
        <v>70</v>
      </c>
      <c r="G453">
        <v>648.37</v>
      </c>
      <c r="H453">
        <v>9.26242857142857</v>
      </c>
    </row>
    <row r="454" spans="1:8">
      <c r="A454" s="1">
        <v>46143</v>
      </c>
      <c r="B454" t="s">
        <v>344</v>
      </c>
      <c r="C454">
        <v>242</v>
      </c>
      <c r="D454">
        <v>46053</v>
      </c>
      <c r="E454" s="1">
        <v>45963</v>
      </c>
      <c r="F454">
        <v>70</v>
      </c>
      <c r="G454">
        <v>648.37</v>
      </c>
      <c r="H454">
        <v>9.26242857142857</v>
      </c>
    </row>
    <row r="455" spans="1:8">
      <c r="A455" s="1">
        <v>46082</v>
      </c>
      <c r="B455" t="s">
        <v>346</v>
      </c>
      <c r="C455">
        <v>1144</v>
      </c>
      <c r="D455">
        <v>46053</v>
      </c>
      <c r="E455" s="1">
        <v>45963</v>
      </c>
      <c r="F455">
        <v>710</v>
      </c>
      <c r="G455">
        <v>1469.17</v>
      </c>
      <c r="H455">
        <v>2.06925352112676</v>
      </c>
    </row>
    <row r="456" spans="1:8">
      <c r="A456" s="1">
        <v>46113</v>
      </c>
      <c r="B456" t="s">
        <v>346</v>
      </c>
      <c r="C456">
        <v>961</v>
      </c>
      <c r="D456">
        <v>46053</v>
      </c>
      <c r="E456" s="1">
        <v>45963</v>
      </c>
      <c r="F456">
        <v>710</v>
      </c>
      <c r="G456">
        <v>1469.17</v>
      </c>
      <c r="H456">
        <v>2.06925352112676</v>
      </c>
    </row>
    <row r="457" spans="1:8">
      <c r="A457" s="1">
        <v>46143</v>
      </c>
      <c r="B457" t="s">
        <v>346</v>
      </c>
      <c r="C457">
        <v>770</v>
      </c>
      <c r="D457">
        <v>46053</v>
      </c>
      <c r="E457" s="1">
        <v>45963</v>
      </c>
      <c r="F457">
        <v>710</v>
      </c>
      <c r="G457">
        <v>1469.17</v>
      </c>
      <c r="H457">
        <v>2.06925352112676</v>
      </c>
    </row>
    <row r="458" spans="1:8">
      <c r="A458" s="1">
        <v>46082</v>
      </c>
      <c r="B458" t="s">
        <v>348</v>
      </c>
      <c r="C458">
        <v>1324</v>
      </c>
      <c r="D458">
        <v>46053</v>
      </c>
      <c r="E458" s="1">
        <v>45963</v>
      </c>
      <c r="F458">
        <v>1060</v>
      </c>
      <c r="G458">
        <v>2087.37</v>
      </c>
      <c r="H458">
        <v>1.96921698113208</v>
      </c>
    </row>
    <row r="459" spans="1:8">
      <c r="A459" s="1">
        <v>46113</v>
      </c>
      <c r="B459" t="s">
        <v>348</v>
      </c>
      <c r="C459">
        <v>1037</v>
      </c>
      <c r="D459">
        <v>46053</v>
      </c>
      <c r="E459" s="1">
        <v>45963</v>
      </c>
      <c r="F459">
        <v>1060</v>
      </c>
      <c r="G459">
        <v>2087.37</v>
      </c>
      <c r="H459">
        <v>1.96921698113208</v>
      </c>
    </row>
    <row r="460" spans="1:8">
      <c r="A460" s="1">
        <v>46143</v>
      </c>
      <c r="B460" t="s">
        <v>348</v>
      </c>
      <c r="C460">
        <v>853</v>
      </c>
      <c r="D460">
        <v>46053</v>
      </c>
      <c r="E460" s="1">
        <v>45963</v>
      </c>
      <c r="F460">
        <v>1060</v>
      </c>
      <c r="G460">
        <v>2087.37</v>
      </c>
      <c r="H460">
        <v>1.96921698113208</v>
      </c>
    </row>
    <row r="461" spans="1:8">
      <c r="A461" s="1">
        <v>46082</v>
      </c>
      <c r="B461" t="s">
        <v>350</v>
      </c>
      <c r="C461">
        <v>416</v>
      </c>
      <c r="D461">
        <v>46011</v>
      </c>
      <c r="E461" s="1">
        <v>45921</v>
      </c>
      <c r="F461">
        <v>285</v>
      </c>
      <c r="G461">
        <v>452.47</v>
      </c>
      <c r="H461">
        <v>1.58761403508772</v>
      </c>
    </row>
    <row r="462" spans="1:8">
      <c r="A462" s="1">
        <v>46113</v>
      </c>
      <c r="B462" t="s">
        <v>350</v>
      </c>
      <c r="C462">
        <v>393</v>
      </c>
      <c r="D462">
        <v>46011</v>
      </c>
      <c r="E462" s="1">
        <v>45921</v>
      </c>
      <c r="F462">
        <v>285</v>
      </c>
      <c r="G462">
        <v>452.47</v>
      </c>
      <c r="H462">
        <v>1.58761403508772</v>
      </c>
    </row>
    <row r="463" spans="1:8">
      <c r="A463" s="1">
        <v>46143</v>
      </c>
      <c r="B463" t="s">
        <v>350</v>
      </c>
      <c r="C463">
        <v>367</v>
      </c>
      <c r="D463">
        <v>46011</v>
      </c>
      <c r="E463" s="1">
        <v>45921</v>
      </c>
      <c r="F463">
        <v>285</v>
      </c>
      <c r="G463">
        <v>452.47</v>
      </c>
      <c r="H463">
        <v>1.58761403508772</v>
      </c>
    </row>
    <row r="464" spans="1:8">
      <c r="A464" s="1">
        <v>46082</v>
      </c>
      <c r="B464" t="s">
        <v>352</v>
      </c>
      <c r="C464">
        <v>236</v>
      </c>
      <c r="D464">
        <v>46011</v>
      </c>
      <c r="E464" s="1">
        <v>45921</v>
      </c>
      <c r="F464">
        <v>70</v>
      </c>
      <c r="G464">
        <v>110.41</v>
      </c>
      <c r="H464">
        <v>1.57728571428571</v>
      </c>
    </row>
    <row r="465" spans="1:8">
      <c r="A465" s="1">
        <v>46113</v>
      </c>
      <c r="B465" t="s">
        <v>352</v>
      </c>
      <c r="C465">
        <v>209</v>
      </c>
      <c r="D465">
        <v>46011</v>
      </c>
      <c r="E465" s="1">
        <v>45921</v>
      </c>
      <c r="F465">
        <v>70</v>
      </c>
      <c r="G465">
        <v>110.41</v>
      </c>
      <c r="H465">
        <v>1.57728571428571</v>
      </c>
    </row>
    <row r="466" spans="1:8">
      <c r="A466" s="1">
        <v>46143</v>
      </c>
      <c r="B466" t="s">
        <v>352</v>
      </c>
      <c r="C466">
        <v>190</v>
      </c>
      <c r="D466">
        <v>46011</v>
      </c>
      <c r="E466" s="1">
        <v>45921</v>
      </c>
      <c r="F466">
        <v>70</v>
      </c>
      <c r="G466">
        <v>110.41</v>
      </c>
      <c r="H466">
        <v>1.57728571428571</v>
      </c>
    </row>
    <row r="467" spans="1:8">
      <c r="A467" s="1">
        <v>46082</v>
      </c>
      <c r="B467" t="s">
        <v>354</v>
      </c>
      <c r="C467">
        <v>169</v>
      </c>
      <c r="D467">
        <v>46053</v>
      </c>
      <c r="E467" s="1">
        <v>45963</v>
      </c>
      <c r="F467">
        <v>145</v>
      </c>
      <c r="G467">
        <v>76.96</v>
      </c>
      <c r="H467">
        <v>0.530758620689655</v>
      </c>
    </row>
    <row r="468" spans="1:8">
      <c r="A468" s="1">
        <v>46113</v>
      </c>
      <c r="B468" t="s">
        <v>354</v>
      </c>
      <c r="C468">
        <v>147</v>
      </c>
      <c r="D468">
        <v>46053</v>
      </c>
      <c r="E468" s="1">
        <v>45963</v>
      </c>
      <c r="F468">
        <v>145</v>
      </c>
      <c r="G468">
        <v>76.96</v>
      </c>
      <c r="H468">
        <v>0.530758620689655</v>
      </c>
    </row>
    <row r="469" spans="1:8">
      <c r="A469" s="1">
        <v>46143</v>
      </c>
      <c r="B469" t="s">
        <v>354</v>
      </c>
      <c r="C469">
        <v>118</v>
      </c>
      <c r="D469">
        <v>46053</v>
      </c>
      <c r="E469" s="1">
        <v>45963</v>
      </c>
      <c r="F469">
        <v>145</v>
      </c>
      <c r="G469">
        <v>76.96</v>
      </c>
      <c r="H469">
        <v>0.530758620689655</v>
      </c>
    </row>
    <row r="470" spans="1:8">
      <c r="A470" s="1">
        <v>46082</v>
      </c>
      <c r="B470" t="s">
        <v>356</v>
      </c>
      <c r="C470">
        <v>226</v>
      </c>
      <c r="D470">
        <v>46053</v>
      </c>
      <c r="E470" s="1">
        <v>45963</v>
      </c>
      <c r="F470">
        <v>100</v>
      </c>
      <c r="G470">
        <v>51.33</v>
      </c>
      <c r="H470">
        <v>0.5133</v>
      </c>
    </row>
    <row r="471" spans="1:8">
      <c r="A471" s="1">
        <v>46113</v>
      </c>
      <c r="B471" t="s">
        <v>356</v>
      </c>
      <c r="C471">
        <v>176</v>
      </c>
      <c r="D471">
        <v>46053</v>
      </c>
      <c r="E471" s="1">
        <v>45963</v>
      </c>
      <c r="F471">
        <v>100</v>
      </c>
      <c r="G471">
        <v>51.33</v>
      </c>
      <c r="H471">
        <v>0.5133</v>
      </c>
    </row>
    <row r="472" spans="1:8">
      <c r="A472" s="1">
        <v>46143</v>
      </c>
      <c r="B472" t="s">
        <v>356</v>
      </c>
      <c r="C472">
        <v>166</v>
      </c>
      <c r="D472">
        <v>46142</v>
      </c>
      <c r="E472" s="1">
        <v>46052</v>
      </c>
      <c r="F472">
        <v>110</v>
      </c>
      <c r="G472">
        <v>81.33</v>
      </c>
      <c r="H472">
        <v>0.739363636363636</v>
      </c>
    </row>
    <row r="473" spans="1:8">
      <c r="A473" s="1">
        <v>46082</v>
      </c>
      <c r="B473" t="s">
        <v>358</v>
      </c>
      <c r="C473">
        <v>551</v>
      </c>
      <c r="D473">
        <v>46001</v>
      </c>
      <c r="E473" s="1">
        <v>45911</v>
      </c>
      <c r="F473">
        <v>450</v>
      </c>
      <c r="G473">
        <v>915.7</v>
      </c>
      <c r="H473">
        <v>2.03488888888889</v>
      </c>
    </row>
    <row r="474" spans="1:8">
      <c r="A474" s="1">
        <v>46113</v>
      </c>
      <c r="B474" t="s">
        <v>358</v>
      </c>
      <c r="C474">
        <v>510</v>
      </c>
      <c r="D474">
        <v>46001</v>
      </c>
      <c r="E474" s="1">
        <v>45911</v>
      </c>
      <c r="F474">
        <v>450</v>
      </c>
      <c r="G474">
        <v>915.7</v>
      </c>
      <c r="H474">
        <v>2.03488888888889</v>
      </c>
    </row>
    <row r="475" spans="1:8">
      <c r="A475" s="1">
        <v>46143</v>
      </c>
      <c r="B475" t="s">
        <v>358</v>
      </c>
      <c r="C475">
        <v>477</v>
      </c>
      <c r="D475">
        <v>46001</v>
      </c>
      <c r="E475" s="1">
        <v>45911</v>
      </c>
      <c r="F475">
        <v>450</v>
      </c>
      <c r="G475">
        <v>915.7</v>
      </c>
      <c r="H475">
        <v>2.03488888888889</v>
      </c>
    </row>
    <row r="476" spans="1:8">
      <c r="A476" s="1">
        <v>46082</v>
      </c>
      <c r="B476" t="s">
        <v>360</v>
      </c>
      <c r="C476">
        <v>416</v>
      </c>
      <c r="D476">
        <v>46018</v>
      </c>
      <c r="E476" s="1">
        <v>45928</v>
      </c>
      <c r="F476">
        <v>140</v>
      </c>
      <c r="G476">
        <v>240.8</v>
      </c>
      <c r="H476">
        <v>1.72</v>
      </c>
    </row>
    <row r="477" spans="1:8">
      <c r="A477" s="1">
        <v>46113</v>
      </c>
      <c r="B477" t="s">
        <v>360</v>
      </c>
      <c r="C477">
        <v>395</v>
      </c>
      <c r="D477">
        <v>46018</v>
      </c>
      <c r="E477" s="1">
        <v>45928</v>
      </c>
      <c r="F477">
        <v>140</v>
      </c>
      <c r="G477">
        <v>240.8</v>
      </c>
      <c r="H477">
        <v>1.72</v>
      </c>
    </row>
    <row r="478" spans="1:8">
      <c r="A478" s="1">
        <v>46143</v>
      </c>
      <c r="B478" t="s">
        <v>360</v>
      </c>
      <c r="C478">
        <v>371</v>
      </c>
      <c r="D478">
        <v>46018</v>
      </c>
      <c r="E478" s="1">
        <v>45928</v>
      </c>
      <c r="F478">
        <v>140</v>
      </c>
      <c r="G478">
        <v>240.8</v>
      </c>
      <c r="H478">
        <v>1.72</v>
      </c>
    </row>
    <row r="479" spans="1:8">
      <c r="A479" s="1">
        <v>46082</v>
      </c>
      <c r="B479" t="s">
        <v>362</v>
      </c>
      <c r="C479">
        <v>305</v>
      </c>
      <c r="D479">
        <v>46045</v>
      </c>
      <c r="E479" s="1">
        <v>45955</v>
      </c>
      <c r="F479">
        <v>280</v>
      </c>
      <c r="G479">
        <v>527.87</v>
      </c>
      <c r="H479">
        <v>1.88525</v>
      </c>
    </row>
    <row r="480" spans="1:8">
      <c r="A480" s="1">
        <v>46113</v>
      </c>
      <c r="B480" t="s">
        <v>362</v>
      </c>
      <c r="C480">
        <v>247</v>
      </c>
      <c r="D480">
        <v>46045</v>
      </c>
      <c r="E480" s="1">
        <v>45955</v>
      </c>
      <c r="F480">
        <v>280</v>
      </c>
      <c r="G480">
        <v>527.87</v>
      </c>
      <c r="H480">
        <v>1.88525</v>
      </c>
    </row>
    <row r="481" spans="1:8">
      <c r="A481" s="1">
        <v>46143</v>
      </c>
      <c r="B481" t="s">
        <v>362</v>
      </c>
      <c r="C481">
        <v>178</v>
      </c>
      <c r="D481">
        <v>46142</v>
      </c>
      <c r="E481" s="1">
        <v>46052</v>
      </c>
      <c r="F481">
        <v>20</v>
      </c>
      <c r="G481">
        <v>42.63</v>
      </c>
      <c r="H481">
        <v>2.1315</v>
      </c>
    </row>
    <row r="482" spans="1:8">
      <c r="A482" s="1">
        <v>46082</v>
      </c>
      <c r="B482" t="s">
        <v>364</v>
      </c>
      <c r="C482">
        <v>983</v>
      </c>
      <c r="D482">
        <v>46053</v>
      </c>
      <c r="E482" s="1">
        <v>45963</v>
      </c>
      <c r="F482">
        <v>780</v>
      </c>
      <c r="G482">
        <v>1393.76</v>
      </c>
      <c r="H482">
        <v>1.78687179487179</v>
      </c>
    </row>
    <row r="483" spans="1:8">
      <c r="A483" s="1">
        <v>46113</v>
      </c>
      <c r="B483" t="s">
        <v>364</v>
      </c>
      <c r="C483">
        <v>835</v>
      </c>
      <c r="D483">
        <v>46053</v>
      </c>
      <c r="E483" s="1">
        <v>45963</v>
      </c>
      <c r="F483">
        <v>780</v>
      </c>
      <c r="G483">
        <v>1393.76</v>
      </c>
      <c r="H483">
        <v>1.78687179487179</v>
      </c>
    </row>
    <row r="484" spans="1:8">
      <c r="A484" s="1">
        <v>46143</v>
      </c>
      <c r="B484" t="s">
        <v>364</v>
      </c>
      <c r="C484">
        <v>690</v>
      </c>
      <c r="D484">
        <v>46053</v>
      </c>
      <c r="E484" s="1">
        <v>45963</v>
      </c>
      <c r="F484">
        <v>780</v>
      </c>
      <c r="G484">
        <v>1393.76</v>
      </c>
      <c r="H484">
        <v>1.78687179487179</v>
      </c>
    </row>
    <row r="485" spans="1:8">
      <c r="A485" s="1">
        <v>46082</v>
      </c>
      <c r="B485" t="s">
        <v>366</v>
      </c>
      <c r="C485">
        <v>477</v>
      </c>
      <c r="D485">
        <v>46053</v>
      </c>
      <c r="E485" s="1">
        <v>45963</v>
      </c>
      <c r="F485">
        <v>290</v>
      </c>
      <c r="G485">
        <v>582.26</v>
      </c>
      <c r="H485">
        <v>2.00779310344828</v>
      </c>
    </row>
    <row r="486" spans="1:8">
      <c r="A486" s="1">
        <v>46113</v>
      </c>
      <c r="B486" t="s">
        <v>366</v>
      </c>
      <c r="C486">
        <v>394</v>
      </c>
      <c r="D486">
        <v>46053</v>
      </c>
      <c r="E486" s="1">
        <v>45963</v>
      </c>
      <c r="F486">
        <v>290</v>
      </c>
      <c r="G486">
        <v>582.26</v>
      </c>
      <c r="H486">
        <v>2.00779310344828</v>
      </c>
    </row>
    <row r="487" spans="1:8">
      <c r="A487" s="1">
        <v>46143</v>
      </c>
      <c r="B487" t="s">
        <v>366</v>
      </c>
      <c r="C487">
        <v>353</v>
      </c>
      <c r="D487">
        <v>46053</v>
      </c>
      <c r="E487" s="1">
        <v>45963</v>
      </c>
      <c r="F487">
        <v>290</v>
      </c>
      <c r="G487">
        <v>582.26</v>
      </c>
      <c r="H487">
        <v>2.00779310344828</v>
      </c>
    </row>
    <row r="488" spans="1:8">
      <c r="A488" s="1">
        <v>46082</v>
      </c>
      <c r="B488" t="s">
        <v>368</v>
      </c>
      <c r="C488">
        <v>282</v>
      </c>
      <c r="D488">
        <v>46040</v>
      </c>
      <c r="E488" s="1">
        <v>45950</v>
      </c>
      <c r="F488">
        <v>190</v>
      </c>
      <c r="G488">
        <v>836.88</v>
      </c>
      <c r="H488">
        <v>4.40463157894737</v>
      </c>
    </row>
    <row r="489" spans="1:8">
      <c r="A489" s="1">
        <v>46113</v>
      </c>
      <c r="B489" t="s">
        <v>368</v>
      </c>
      <c r="C489">
        <v>237</v>
      </c>
      <c r="D489">
        <v>46040</v>
      </c>
      <c r="E489" s="1">
        <v>45950</v>
      </c>
      <c r="F489">
        <v>190</v>
      </c>
      <c r="G489">
        <v>836.88</v>
      </c>
      <c r="H489">
        <v>4.40463157894737</v>
      </c>
    </row>
    <row r="490" spans="1:8">
      <c r="A490" s="1">
        <v>46143</v>
      </c>
      <c r="B490" t="s">
        <v>368</v>
      </c>
      <c r="C490">
        <v>175</v>
      </c>
      <c r="D490">
        <v>46040</v>
      </c>
      <c r="E490" s="1">
        <v>45950</v>
      </c>
      <c r="F490">
        <v>190</v>
      </c>
      <c r="G490">
        <v>836.88</v>
      </c>
      <c r="H490">
        <v>4.40463157894737</v>
      </c>
    </row>
    <row r="491" spans="1:8">
      <c r="A491" s="1">
        <v>46082</v>
      </c>
      <c r="B491" t="s">
        <v>370</v>
      </c>
      <c r="C491">
        <v>181</v>
      </c>
      <c r="D491">
        <v>46060</v>
      </c>
      <c r="E491" s="1">
        <v>45970</v>
      </c>
      <c r="F491">
        <v>105</v>
      </c>
      <c r="G491">
        <v>58.18</v>
      </c>
      <c r="H491">
        <v>0.554095238095238</v>
      </c>
    </row>
    <row r="492" spans="1:8">
      <c r="A492" s="1">
        <v>46113</v>
      </c>
      <c r="B492" t="s">
        <v>370</v>
      </c>
      <c r="C492">
        <v>198</v>
      </c>
      <c r="D492">
        <v>46094</v>
      </c>
      <c r="E492" s="1">
        <v>46004</v>
      </c>
      <c r="F492">
        <v>205</v>
      </c>
      <c r="G492">
        <v>115.62</v>
      </c>
      <c r="H492">
        <v>0.564</v>
      </c>
    </row>
    <row r="493" spans="1:8">
      <c r="A493" s="1">
        <v>46143</v>
      </c>
      <c r="B493" t="s">
        <v>370</v>
      </c>
      <c r="C493">
        <v>301</v>
      </c>
      <c r="D493">
        <v>46142</v>
      </c>
      <c r="E493" s="1">
        <v>46052</v>
      </c>
      <c r="F493">
        <v>335</v>
      </c>
      <c r="G493">
        <v>234.99</v>
      </c>
      <c r="H493">
        <v>0.701462686567164</v>
      </c>
    </row>
    <row r="494" spans="1:8">
      <c r="A494" s="1">
        <v>46082</v>
      </c>
      <c r="B494" t="s">
        <v>374</v>
      </c>
      <c r="C494">
        <v>43</v>
      </c>
      <c r="D494">
        <v>46011</v>
      </c>
      <c r="E494" s="1">
        <v>45921</v>
      </c>
      <c r="F494">
        <v>100</v>
      </c>
      <c r="G494">
        <v>78.67</v>
      </c>
      <c r="H494">
        <v>0.7867</v>
      </c>
    </row>
    <row r="495" spans="1:8">
      <c r="A495" s="1">
        <v>46113</v>
      </c>
      <c r="B495" t="s">
        <v>374</v>
      </c>
      <c r="C495">
        <v>114</v>
      </c>
      <c r="D495">
        <v>46108</v>
      </c>
      <c r="E495" s="1">
        <v>46018</v>
      </c>
      <c r="F495">
        <v>100</v>
      </c>
      <c r="G495">
        <v>853.36</v>
      </c>
      <c r="H495">
        <v>8.5336</v>
      </c>
    </row>
    <row r="496" spans="1:8">
      <c r="A496" s="1">
        <v>46143</v>
      </c>
      <c r="B496" t="s">
        <v>374</v>
      </c>
      <c r="C496">
        <v>65</v>
      </c>
      <c r="D496">
        <v>46108</v>
      </c>
      <c r="E496" s="1">
        <v>46018</v>
      </c>
      <c r="F496">
        <v>100</v>
      </c>
      <c r="G496">
        <v>853.36</v>
      </c>
      <c r="H496">
        <v>8.5336</v>
      </c>
    </row>
    <row r="497" spans="1:8">
      <c r="A497" s="1">
        <v>46082</v>
      </c>
      <c r="B497" t="s">
        <v>376</v>
      </c>
      <c r="C497">
        <v>175</v>
      </c>
      <c r="D497">
        <v>46053</v>
      </c>
      <c r="E497" s="1">
        <v>45963</v>
      </c>
      <c r="F497">
        <v>155</v>
      </c>
      <c r="G497">
        <v>121.47</v>
      </c>
      <c r="H497">
        <v>0.783677419354839</v>
      </c>
    </row>
    <row r="498" spans="1:8">
      <c r="A498" s="1">
        <v>46113</v>
      </c>
      <c r="B498" t="s">
        <v>376</v>
      </c>
      <c r="C498">
        <v>116</v>
      </c>
      <c r="D498">
        <v>46053</v>
      </c>
      <c r="E498" s="1">
        <v>45963</v>
      </c>
      <c r="F498">
        <v>155</v>
      </c>
      <c r="G498">
        <v>121.47</v>
      </c>
      <c r="H498">
        <v>0.783677419354839</v>
      </c>
    </row>
    <row r="499" spans="1:8">
      <c r="A499" s="1">
        <v>46143</v>
      </c>
      <c r="B499" t="s">
        <v>376</v>
      </c>
      <c r="C499">
        <v>144</v>
      </c>
      <c r="D499">
        <v>46128</v>
      </c>
      <c r="E499" s="1">
        <v>46038</v>
      </c>
      <c r="F499">
        <v>185</v>
      </c>
      <c r="G499">
        <v>400.01</v>
      </c>
      <c r="H499">
        <v>2.16221621621622</v>
      </c>
    </row>
    <row r="500" spans="1:8">
      <c r="A500" s="1">
        <v>46082</v>
      </c>
      <c r="B500" t="s">
        <v>378</v>
      </c>
      <c r="C500">
        <v>170</v>
      </c>
      <c r="D500">
        <v>46018</v>
      </c>
      <c r="E500" s="1">
        <v>45928</v>
      </c>
      <c r="F500">
        <v>90</v>
      </c>
      <c r="G500">
        <v>37.1</v>
      </c>
      <c r="H500">
        <v>0.412222222222222</v>
      </c>
    </row>
    <row r="501" spans="1:8">
      <c r="A501" s="1">
        <v>46113</v>
      </c>
      <c r="B501" t="s">
        <v>378</v>
      </c>
      <c r="C501">
        <v>129</v>
      </c>
      <c r="D501">
        <v>46018</v>
      </c>
      <c r="E501" s="1">
        <v>45928</v>
      </c>
      <c r="F501">
        <v>90</v>
      </c>
      <c r="G501">
        <v>37.1</v>
      </c>
      <c r="H501">
        <v>0.412222222222222</v>
      </c>
    </row>
    <row r="502" spans="1:8">
      <c r="A502" s="1">
        <v>46143</v>
      </c>
      <c r="B502" t="s">
        <v>378</v>
      </c>
      <c r="C502">
        <v>119</v>
      </c>
      <c r="D502">
        <v>46136</v>
      </c>
      <c r="E502" s="1">
        <v>46046</v>
      </c>
      <c r="F502">
        <v>30</v>
      </c>
      <c r="G502">
        <v>15.91</v>
      </c>
      <c r="H502">
        <v>0.530333333333333</v>
      </c>
    </row>
    <row r="503" spans="1:8">
      <c r="A503" s="1">
        <v>46082</v>
      </c>
      <c r="B503" t="s">
        <v>380</v>
      </c>
      <c r="C503">
        <v>96</v>
      </c>
      <c r="D503">
        <v>46046</v>
      </c>
      <c r="E503" s="1">
        <v>45956</v>
      </c>
      <c r="F503">
        <v>113</v>
      </c>
      <c r="G503">
        <v>66.51</v>
      </c>
      <c r="H503">
        <v>0.58858407079646</v>
      </c>
    </row>
    <row r="504" spans="1:8">
      <c r="A504" s="1">
        <v>46113</v>
      </c>
      <c r="B504" t="s">
        <v>380</v>
      </c>
      <c r="C504">
        <v>121</v>
      </c>
      <c r="D504">
        <v>46108</v>
      </c>
      <c r="E504" s="1">
        <v>46018</v>
      </c>
      <c r="F504">
        <v>80</v>
      </c>
      <c r="G504">
        <v>45.2</v>
      </c>
      <c r="H504">
        <v>0.565</v>
      </c>
    </row>
    <row r="505" spans="1:8">
      <c r="A505" s="1">
        <v>46143</v>
      </c>
      <c r="B505" t="s">
        <v>380</v>
      </c>
      <c r="C505">
        <v>104</v>
      </c>
      <c r="D505">
        <v>46108</v>
      </c>
      <c r="E505" s="1">
        <v>46018</v>
      </c>
      <c r="F505">
        <v>80</v>
      </c>
      <c r="G505">
        <v>45.2</v>
      </c>
      <c r="H505">
        <v>0.565</v>
      </c>
    </row>
    <row r="506" spans="1:8">
      <c r="A506" s="1">
        <v>46082</v>
      </c>
      <c r="B506" t="s">
        <v>382</v>
      </c>
      <c r="C506">
        <v>127</v>
      </c>
      <c r="D506">
        <v>46060</v>
      </c>
      <c r="E506" s="1">
        <v>45970</v>
      </c>
      <c r="F506">
        <v>150</v>
      </c>
      <c r="G506">
        <v>121.53</v>
      </c>
      <c r="H506">
        <v>0.8102</v>
      </c>
    </row>
    <row r="507" spans="1:8">
      <c r="A507" s="1">
        <v>46113</v>
      </c>
      <c r="B507" t="s">
        <v>382</v>
      </c>
      <c r="C507">
        <v>101</v>
      </c>
      <c r="D507">
        <v>46108</v>
      </c>
      <c r="E507" s="1">
        <v>46018</v>
      </c>
      <c r="F507">
        <v>78</v>
      </c>
      <c r="G507">
        <v>75.17</v>
      </c>
      <c r="H507">
        <v>0.963717948717949</v>
      </c>
    </row>
    <row r="508" spans="1:8">
      <c r="A508" s="1">
        <v>46143</v>
      </c>
      <c r="B508" t="s">
        <v>382</v>
      </c>
      <c r="C508">
        <v>109</v>
      </c>
      <c r="D508">
        <v>46128</v>
      </c>
      <c r="E508" s="1">
        <v>46038</v>
      </c>
      <c r="F508">
        <v>128</v>
      </c>
      <c r="G508">
        <v>127.38</v>
      </c>
      <c r="H508">
        <v>0.99515625</v>
      </c>
    </row>
    <row r="509" spans="1:8">
      <c r="A509" s="1">
        <v>46082</v>
      </c>
      <c r="B509" t="s">
        <v>384</v>
      </c>
      <c r="C509">
        <v>57</v>
      </c>
      <c r="D509">
        <v>46046</v>
      </c>
      <c r="E509" s="1">
        <v>45956</v>
      </c>
      <c r="F509">
        <v>30</v>
      </c>
      <c r="G509">
        <v>28.24</v>
      </c>
      <c r="H509">
        <v>0.941333333333333</v>
      </c>
    </row>
    <row r="510" spans="1:8">
      <c r="A510" s="1">
        <v>46113</v>
      </c>
      <c r="B510" t="s">
        <v>384</v>
      </c>
      <c r="C510">
        <v>96</v>
      </c>
      <c r="D510">
        <v>46088</v>
      </c>
      <c r="E510" s="1">
        <v>45998</v>
      </c>
      <c r="F510">
        <v>95</v>
      </c>
      <c r="G510">
        <v>71.98</v>
      </c>
      <c r="H510">
        <v>0.757684210526316</v>
      </c>
    </row>
    <row r="511" spans="1:8">
      <c r="A511" s="1">
        <v>46143</v>
      </c>
      <c r="B511" t="s">
        <v>384</v>
      </c>
      <c r="C511">
        <v>72</v>
      </c>
      <c r="D511">
        <v>46128</v>
      </c>
      <c r="E511" s="1">
        <v>46038</v>
      </c>
      <c r="F511">
        <v>110</v>
      </c>
      <c r="G511">
        <v>89.07</v>
      </c>
      <c r="H511">
        <v>0.809727272727273</v>
      </c>
    </row>
    <row r="512" spans="1:8">
      <c r="A512" s="1">
        <v>46082</v>
      </c>
      <c r="B512" t="s">
        <v>386</v>
      </c>
      <c r="C512">
        <v>182</v>
      </c>
      <c r="D512">
        <v>46046</v>
      </c>
      <c r="E512" s="1">
        <v>45956</v>
      </c>
      <c r="F512">
        <v>110</v>
      </c>
      <c r="G512">
        <v>92.08</v>
      </c>
      <c r="H512">
        <v>0.837090909090909</v>
      </c>
    </row>
    <row r="513" spans="1:8">
      <c r="A513" s="1">
        <v>46113</v>
      </c>
      <c r="B513" t="s">
        <v>386</v>
      </c>
      <c r="C513">
        <v>188</v>
      </c>
      <c r="D513">
        <v>46108</v>
      </c>
      <c r="E513" s="1">
        <v>46018</v>
      </c>
      <c r="F513">
        <v>60</v>
      </c>
      <c r="G513">
        <v>64.33</v>
      </c>
      <c r="H513">
        <v>1.07216666666667</v>
      </c>
    </row>
    <row r="514" spans="1:8">
      <c r="A514" s="1">
        <v>46143</v>
      </c>
      <c r="B514" t="s">
        <v>386</v>
      </c>
      <c r="C514">
        <v>114</v>
      </c>
      <c r="D514">
        <v>46108</v>
      </c>
      <c r="E514" s="1">
        <v>46018</v>
      </c>
      <c r="F514">
        <v>60</v>
      </c>
      <c r="G514">
        <v>64.33</v>
      </c>
      <c r="H514">
        <v>1.07216666666667</v>
      </c>
    </row>
    <row r="515" spans="1:8">
      <c r="A515" s="1">
        <v>46082</v>
      </c>
      <c r="B515" t="s">
        <v>388</v>
      </c>
      <c r="C515">
        <v>164</v>
      </c>
      <c r="D515">
        <v>46046</v>
      </c>
      <c r="E515" s="1">
        <v>45956</v>
      </c>
      <c r="F515">
        <v>30</v>
      </c>
      <c r="G515">
        <v>30.4</v>
      </c>
      <c r="H515">
        <v>1.01333333333333</v>
      </c>
    </row>
    <row r="516" spans="1:8">
      <c r="A516" s="1">
        <v>46113</v>
      </c>
      <c r="B516" t="s">
        <v>388</v>
      </c>
      <c r="C516">
        <v>132</v>
      </c>
      <c r="D516">
        <v>46046</v>
      </c>
      <c r="E516" s="1">
        <v>45956</v>
      </c>
      <c r="F516">
        <v>30</v>
      </c>
      <c r="G516">
        <v>30.4</v>
      </c>
      <c r="H516">
        <v>1.01333333333333</v>
      </c>
    </row>
    <row r="517" spans="1:8">
      <c r="A517" s="1">
        <v>46143</v>
      </c>
      <c r="B517" t="s">
        <v>388</v>
      </c>
      <c r="C517">
        <v>64</v>
      </c>
      <c r="D517">
        <v>46142</v>
      </c>
      <c r="E517" s="1">
        <v>46052</v>
      </c>
      <c r="F517">
        <v>30</v>
      </c>
      <c r="G517">
        <v>236.88</v>
      </c>
      <c r="H517">
        <v>7.896</v>
      </c>
    </row>
    <row r="518" spans="1:8">
      <c r="A518" s="1">
        <v>46082</v>
      </c>
      <c r="B518" t="s">
        <v>390</v>
      </c>
      <c r="C518">
        <v>430</v>
      </c>
      <c r="D518">
        <v>46011</v>
      </c>
      <c r="E518" s="1">
        <v>45921</v>
      </c>
      <c r="F518">
        <v>680</v>
      </c>
      <c r="G518">
        <v>1083.31</v>
      </c>
      <c r="H518">
        <v>1.59310294117647</v>
      </c>
    </row>
    <row r="519" spans="1:8">
      <c r="A519" s="1">
        <v>46113</v>
      </c>
      <c r="B519" t="s">
        <v>390</v>
      </c>
      <c r="C519">
        <v>458</v>
      </c>
      <c r="D519">
        <v>46108</v>
      </c>
      <c r="E519" s="1">
        <v>46018</v>
      </c>
      <c r="F519">
        <v>276</v>
      </c>
      <c r="G519">
        <v>454.66</v>
      </c>
      <c r="H519">
        <v>1.64731884057971</v>
      </c>
    </row>
    <row r="520" spans="1:8">
      <c r="A520" s="1">
        <v>46143</v>
      </c>
      <c r="B520" t="s">
        <v>390</v>
      </c>
      <c r="C520">
        <v>562</v>
      </c>
      <c r="D520">
        <v>46136</v>
      </c>
      <c r="E520" s="1">
        <v>46046</v>
      </c>
      <c r="F520">
        <v>502</v>
      </c>
      <c r="G520">
        <v>928.29</v>
      </c>
      <c r="H520">
        <v>1.84918326693227</v>
      </c>
    </row>
    <row r="521" spans="1:8">
      <c r="A521" s="1">
        <v>46082</v>
      </c>
      <c r="B521" t="s">
        <v>392</v>
      </c>
      <c r="C521">
        <v>6</v>
      </c>
      <c r="D521">
        <v>45899</v>
      </c>
      <c r="E521" s="1">
        <v>45809</v>
      </c>
      <c r="F521">
        <v>60</v>
      </c>
      <c r="G521">
        <v>65.67</v>
      </c>
      <c r="H521">
        <v>1.0945</v>
      </c>
    </row>
    <row r="522" spans="1:8">
      <c r="A522" s="1">
        <v>46113</v>
      </c>
      <c r="B522" t="s">
        <v>392</v>
      </c>
      <c r="C522">
        <v>1</v>
      </c>
      <c r="D522">
        <v>45899</v>
      </c>
      <c r="E522" s="1">
        <v>45809</v>
      </c>
      <c r="F522">
        <v>60</v>
      </c>
      <c r="G522">
        <v>65.67</v>
      </c>
      <c r="H522">
        <v>1.0945</v>
      </c>
    </row>
    <row r="523" spans="1:8">
      <c r="A523" s="1">
        <v>46143</v>
      </c>
      <c r="B523" t="s">
        <v>392</v>
      </c>
      <c r="C523">
        <v>1</v>
      </c>
      <c r="D523">
        <v>45899</v>
      </c>
      <c r="E523" s="1">
        <v>45809</v>
      </c>
      <c r="F523">
        <v>60</v>
      </c>
      <c r="G523">
        <v>65.67</v>
      </c>
      <c r="H523">
        <v>1.0945</v>
      </c>
    </row>
    <row r="524" spans="1:8">
      <c r="A524" s="1">
        <v>46082</v>
      </c>
      <c r="B524" t="s">
        <v>394</v>
      </c>
      <c r="C524">
        <v>179</v>
      </c>
      <c r="D524">
        <v>46032</v>
      </c>
      <c r="E524" s="1">
        <v>45942</v>
      </c>
      <c r="F524">
        <v>80</v>
      </c>
      <c r="G524">
        <v>81.89</v>
      </c>
      <c r="H524">
        <v>1.023625</v>
      </c>
    </row>
    <row r="525" spans="1:8">
      <c r="A525" s="1">
        <v>46113</v>
      </c>
      <c r="B525" t="s">
        <v>394</v>
      </c>
      <c r="C525">
        <v>147</v>
      </c>
      <c r="D525">
        <v>46032</v>
      </c>
      <c r="E525" s="1">
        <v>45942</v>
      </c>
      <c r="F525">
        <v>80</v>
      </c>
      <c r="G525">
        <v>81.89</v>
      </c>
      <c r="H525">
        <v>1.023625</v>
      </c>
    </row>
    <row r="526" spans="1:8">
      <c r="A526" s="1">
        <v>46143</v>
      </c>
      <c r="B526" t="s">
        <v>394</v>
      </c>
      <c r="C526">
        <v>124</v>
      </c>
      <c r="D526">
        <v>46032</v>
      </c>
      <c r="E526" s="1">
        <v>45942</v>
      </c>
      <c r="F526">
        <v>80</v>
      </c>
      <c r="G526">
        <v>81.89</v>
      </c>
      <c r="H526">
        <v>1.023625</v>
      </c>
    </row>
    <row r="527" spans="1:8">
      <c r="A527" s="1">
        <v>46082</v>
      </c>
      <c r="B527" t="s">
        <v>396</v>
      </c>
      <c r="C527">
        <v>0</v>
      </c>
      <c r="D527">
        <v>45968</v>
      </c>
      <c r="E527" s="1">
        <v>45878</v>
      </c>
      <c r="F527">
        <v>100</v>
      </c>
      <c r="G527">
        <v>227.98</v>
      </c>
      <c r="H527">
        <v>2.2798</v>
      </c>
    </row>
    <row r="528" spans="1:8">
      <c r="A528" s="1">
        <v>46113</v>
      </c>
      <c r="B528" t="s">
        <v>396</v>
      </c>
      <c r="C528">
        <v>1</v>
      </c>
      <c r="D528">
        <v>45968</v>
      </c>
      <c r="E528" s="1">
        <v>45878</v>
      </c>
      <c r="F528">
        <v>100</v>
      </c>
      <c r="G528">
        <v>227.98</v>
      </c>
      <c r="H528">
        <v>2.2798</v>
      </c>
    </row>
    <row r="529" spans="1:8">
      <c r="A529" s="1">
        <v>46143</v>
      </c>
      <c r="B529" t="s">
        <v>396</v>
      </c>
      <c r="C529">
        <v>0</v>
      </c>
      <c r="D529">
        <v>45968</v>
      </c>
      <c r="E529" s="1">
        <v>45878</v>
      </c>
      <c r="F529">
        <v>100</v>
      </c>
      <c r="G529">
        <v>227.98</v>
      </c>
      <c r="H529">
        <v>2.2798</v>
      </c>
    </row>
    <row r="530" spans="1:8">
      <c r="A530" s="1">
        <v>46082</v>
      </c>
      <c r="B530" t="s">
        <v>398</v>
      </c>
      <c r="C530">
        <v>147</v>
      </c>
      <c r="D530">
        <v>46060</v>
      </c>
      <c r="E530" s="1">
        <v>45970</v>
      </c>
      <c r="F530">
        <v>70</v>
      </c>
      <c r="G530">
        <v>74.09</v>
      </c>
      <c r="H530">
        <v>1.05842857142857</v>
      </c>
    </row>
    <row r="531" spans="1:8">
      <c r="A531" s="1">
        <v>46113</v>
      </c>
      <c r="B531" t="s">
        <v>398</v>
      </c>
      <c r="C531">
        <v>115</v>
      </c>
      <c r="D531">
        <v>46060</v>
      </c>
      <c r="E531" s="1">
        <v>45970</v>
      </c>
      <c r="F531">
        <v>70</v>
      </c>
      <c r="G531">
        <v>74.09</v>
      </c>
      <c r="H531">
        <v>1.05842857142857</v>
      </c>
    </row>
    <row r="532" spans="1:8">
      <c r="A532" s="1">
        <v>46143</v>
      </c>
      <c r="B532" t="s">
        <v>398</v>
      </c>
      <c r="C532">
        <v>99</v>
      </c>
      <c r="D532">
        <v>46142</v>
      </c>
      <c r="E532" s="1">
        <v>46052</v>
      </c>
      <c r="F532">
        <v>70</v>
      </c>
      <c r="G532">
        <v>64.41</v>
      </c>
      <c r="H532">
        <v>0.920142857142857</v>
      </c>
    </row>
    <row r="533" spans="1:8">
      <c r="A533" s="1">
        <v>46082</v>
      </c>
      <c r="B533" t="s">
        <v>400</v>
      </c>
      <c r="C533">
        <v>170</v>
      </c>
      <c r="D533">
        <v>46046</v>
      </c>
      <c r="E533" s="1">
        <v>45956</v>
      </c>
      <c r="F533">
        <v>110</v>
      </c>
      <c r="G533">
        <v>135.76</v>
      </c>
      <c r="H533">
        <v>1.23418181818182</v>
      </c>
    </row>
    <row r="534" spans="1:8">
      <c r="A534" s="1">
        <v>46113</v>
      </c>
      <c r="B534" t="s">
        <v>400</v>
      </c>
      <c r="C534">
        <v>137</v>
      </c>
      <c r="D534">
        <v>46046</v>
      </c>
      <c r="E534" s="1">
        <v>45956</v>
      </c>
      <c r="F534">
        <v>110</v>
      </c>
      <c r="G534">
        <v>135.76</v>
      </c>
      <c r="H534">
        <v>1.23418181818182</v>
      </c>
    </row>
    <row r="535" spans="1:8">
      <c r="A535" s="1">
        <v>46143</v>
      </c>
      <c r="B535" t="s">
        <v>400</v>
      </c>
      <c r="C535">
        <v>98</v>
      </c>
      <c r="D535">
        <v>46046</v>
      </c>
      <c r="E535" s="1">
        <v>45956</v>
      </c>
      <c r="F535">
        <v>110</v>
      </c>
      <c r="G535">
        <v>135.76</v>
      </c>
      <c r="H535">
        <v>1.23418181818182</v>
      </c>
    </row>
    <row r="536" spans="1:8">
      <c r="A536" s="1">
        <v>46082</v>
      </c>
      <c r="B536" t="s">
        <v>402</v>
      </c>
      <c r="C536">
        <v>52</v>
      </c>
      <c r="D536">
        <v>46039</v>
      </c>
      <c r="E536" s="1">
        <v>45949</v>
      </c>
      <c r="F536">
        <v>35</v>
      </c>
      <c r="G536">
        <v>42.93</v>
      </c>
      <c r="H536">
        <v>1.22657142857143</v>
      </c>
    </row>
    <row r="537" spans="1:8">
      <c r="A537" s="1">
        <v>46113</v>
      </c>
      <c r="B537" t="s">
        <v>402</v>
      </c>
      <c r="C537">
        <v>109</v>
      </c>
      <c r="D537">
        <v>46100</v>
      </c>
      <c r="E537" s="1">
        <v>46010</v>
      </c>
      <c r="F537">
        <v>135</v>
      </c>
      <c r="G537">
        <v>539.69</v>
      </c>
      <c r="H537">
        <v>3.9977037037037</v>
      </c>
    </row>
    <row r="538" spans="1:8">
      <c r="A538" s="1">
        <v>46143</v>
      </c>
      <c r="B538" t="s">
        <v>402</v>
      </c>
      <c r="C538">
        <v>77</v>
      </c>
      <c r="D538">
        <v>46100</v>
      </c>
      <c r="E538" s="1">
        <v>46010</v>
      </c>
      <c r="F538">
        <v>135</v>
      </c>
      <c r="G538">
        <v>539.69</v>
      </c>
      <c r="H538">
        <v>3.9977037037037</v>
      </c>
    </row>
    <row r="539" spans="1:8">
      <c r="A539" s="1">
        <v>46082</v>
      </c>
      <c r="B539" t="s">
        <v>404</v>
      </c>
      <c r="C539">
        <v>0</v>
      </c>
      <c r="D539">
        <v>45984</v>
      </c>
      <c r="E539" s="1">
        <v>45894</v>
      </c>
      <c r="F539">
        <v>40</v>
      </c>
      <c r="G539">
        <v>58.06</v>
      </c>
      <c r="H539">
        <v>1.4515</v>
      </c>
    </row>
    <row r="540" spans="1:8">
      <c r="A540" s="1">
        <v>46113</v>
      </c>
      <c r="B540" t="s">
        <v>404</v>
      </c>
      <c r="C540">
        <v>0</v>
      </c>
      <c r="D540">
        <v>45984</v>
      </c>
      <c r="E540" s="1">
        <v>45894</v>
      </c>
      <c r="F540">
        <v>40</v>
      </c>
      <c r="G540">
        <v>58.06</v>
      </c>
      <c r="H540">
        <v>1.4515</v>
      </c>
    </row>
    <row r="541" spans="1:8">
      <c r="A541" s="1">
        <v>46143</v>
      </c>
      <c r="B541" t="s">
        <v>404</v>
      </c>
      <c r="C541">
        <v>0</v>
      </c>
      <c r="D541">
        <v>45984</v>
      </c>
      <c r="E541" s="1">
        <v>45894</v>
      </c>
      <c r="F541">
        <v>40</v>
      </c>
      <c r="G541">
        <v>58.06</v>
      </c>
      <c r="H541">
        <v>1.4515</v>
      </c>
    </row>
    <row r="542" spans="1:8">
      <c r="A542" s="1">
        <v>46082</v>
      </c>
      <c r="B542" t="s">
        <v>406</v>
      </c>
      <c r="C542">
        <v>331</v>
      </c>
      <c r="D542">
        <v>46060</v>
      </c>
      <c r="E542" s="1">
        <v>45970</v>
      </c>
      <c r="F542">
        <v>280</v>
      </c>
      <c r="G542">
        <v>239.07</v>
      </c>
      <c r="H542">
        <v>0.853821428571428</v>
      </c>
    </row>
    <row r="543" spans="1:8">
      <c r="A543" s="1">
        <v>46113</v>
      </c>
      <c r="B543" t="s">
        <v>406</v>
      </c>
      <c r="C543">
        <v>264</v>
      </c>
      <c r="D543">
        <v>46060</v>
      </c>
      <c r="E543" s="1">
        <v>45970</v>
      </c>
      <c r="F543">
        <v>280</v>
      </c>
      <c r="G543">
        <v>239.07</v>
      </c>
      <c r="H543">
        <v>0.853821428571428</v>
      </c>
    </row>
    <row r="544" spans="1:8">
      <c r="A544" s="1">
        <v>46143</v>
      </c>
      <c r="B544" t="s">
        <v>406</v>
      </c>
      <c r="C544">
        <v>211</v>
      </c>
      <c r="D544">
        <v>46060</v>
      </c>
      <c r="E544" s="1">
        <v>45970</v>
      </c>
      <c r="F544">
        <v>280</v>
      </c>
      <c r="G544">
        <v>239.07</v>
      </c>
      <c r="H544">
        <v>0.853821428571428</v>
      </c>
    </row>
    <row r="545" spans="1:8">
      <c r="A545" s="1">
        <v>46082</v>
      </c>
      <c r="B545" t="s">
        <v>408</v>
      </c>
      <c r="C545">
        <v>235</v>
      </c>
      <c r="D545">
        <v>46018</v>
      </c>
      <c r="E545" s="1">
        <v>45928</v>
      </c>
      <c r="F545">
        <v>140</v>
      </c>
      <c r="G545">
        <v>109.83</v>
      </c>
      <c r="H545">
        <v>0.7845</v>
      </c>
    </row>
    <row r="546" spans="1:8">
      <c r="A546" s="1">
        <v>46113</v>
      </c>
      <c r="B546" t="s">
        <v>408</v>
      </c>
      <c r="C546">
        <v>203</v>
      </c>
      <c r="D546">
        <v>46018</v>
      </c>
      <c r="E546" s="1">
        <v>45928</v>
      </c>
      <c r="F546">
        <v>140</v>
      </c>
      <c r="G546">
        <v>109.83</v>
      </c>
      <c r="H546">
        <v>0.7845</v>
      </c>
    </row>
    <row r="547" spans="1:8">
      <c r="A547" s="1">
        <v>46143</v>
      </c>
      <c r="B547" t="s">
        <v>408</v>
      </c>
      <c r="C547">
        <v>178</v>
      </c>
      <c r="D547">
        <v>46018</v>
      </c>
      <c r="E547" s="1">
        <v>45928</v>
      </c>
      <c r="F547">
        <v>140</v>
      </c>
      <c r="G547">
        <v>109.83</v>
      </c>
      <c r="H547">
        <v>0.7845</v>
      </c>
    </row>
    <row r="548" spans="1:8">
      <c r="A548" s="1">
        <v>46082</v>
      </c>
      <c r="B548" t="s">
        <v>410</v>
      </c>
      <c r="C548">
        <v>242</v>
      </c>
      <c r="D548">
        <v>46011</v>
      </c>
      <c r="E548" s="1">
        <v>45921</v>
      </c>
      <c r="F548">
        <v>262</v>
      </c>
      <c r="G548">
        <v>567</v>
      </c>
      <c r="H548">
        <v>2.16412213740458</v>
      </c>
    </row>
    <row r="549" spans="1:8">
      <c r="A549" s="1">
        <v>46113</v>
      </c>
      <c r="B549" t="s">
        <v>410</v>
      </c>
      <c r="C549">
        <v>205</v>
      </c>
      <c r="D549">
        <v>46011</v>
      </c>
      <c r="E549" s="1">
        <v>45921</v>
      </c>
      <c r="F549">
        <v>262</v>
      </c>
      <c r="G549">
        <v>567</v>
      </c>
      <c r="H549">
        <v>2.16412213740458</v>
      </c>
    </row>
    <row r="550" spans="1:8">
      <c r="A550" s="1">
        <v>46143</v>
      </c>
      <c r="B550" t="s">
        <v>410</v>
      </c>
      <c r="C550">
        <v>191</v>
      </c>
      <c r="D550">
        <v>46011</v>
      </c>
      <c r="E550" s="1">
        <v>45921</v>
      </c>
      <c r="F550">
        <v>262</v>
      </c>
      <c r="G550">
        <v>567</v>
      </c>
      <c r="H550">
        <v>2.16412213740458</v>
      </c>
    </row>
    <row r="551" spans="1:8">
      <c r="A551" s="1">
        <v>46082</v>
      </c>
      <c r="B551" t="s">
        <v>412</v>
      </c>
      <c r="C551">
        <v>148</v>
      </c>
      <c r="D551">
        <v>46018</v>
      </c>
      <c r="E551" s="1">
        <v>45928</v>
      </c>
      <c r="F551">
        <v>120</v>
      </c>
      <c r="G551">
        <v>414.44</v>
      </c>
      <c r="H551">
        <v>3.45366666666667</v>
      </c>
    </row>
    <row r="552" spans="1:8">
      <c r="A552" s="1">
        <v>46113</v>
      </c>
      <c r="B552" t="s">
        <v>412</v>
      </c>
      <c r="C552">
        <v>134</v>
      </c>
      <c r="D552">
        <v>46018</v>
      </c>
      <c r="E552" s="1">
        <v>45928</v>
      </c>
      <c r="F552">
        <v>120</v>
      </c>
      <c r="G552">
        <v>414.44</v>
      </c>
      <c r="H552">
        <v>3.45366666666667</v>
      </c>
    </row>
    <row r="553" spans="1:8">
      <c r="A553" s="1">
        <v>46143</v>
      </c>
      <c r="B553" t="s">
        <v>412</v>
      </c>
      <c r="C553">
        <v>117</v>
      </c>
      <c r="D553">
        <v>46018</v>
      </c>
      <c r="E553" s="1">
        <v>45928</v>
      </c>
      <c r="F553">
        <v>120</v>
      </c>
      <c r="G553">
        <v>414.44</v>
      </c>
      <c r="H553">
        <v>3.45366666666667</v>
      </c>
    </row>
    <row r="554" spans="1:8">
      <c r="A554" s="1">
        <v>46082</v>
      </c>
      <c r="B554" t="s">
        <v>414</v>
      </c>
      <c r="C554">
        <v>100</v>
      </c>
      <c r="D554">
        <v>46063</v>
      </c>
      <c r="E554" s="1">
        <v>45973</v>
      </c>
      <c r="F554">
        <v>146</v>
      </c>
      <c r="G554">
        <v>278.91</v>
      </c>
      <c r="H554">
        <v>1.91034246575342</v>
      </c>
    </row>
    <row r="555" spans="1:8">
      <c r="A555" s="1">
        <v>46113</v>
      </c>
      <c r="B555" t="s">
        <v>414</v>
      </c>
      <c r="C555">
        <v>87</v>
      </c>
      <c r="D555">
        <v>46063</v>
      </c>
      <c r="E555" s="1">
        <v>45973</v>
      </c>
      <c r="F555">
        <v>146</v>
      </c>
      <c r="G555">
        <v>278.91</v>
      </c>
      <c r="H555">
        <v>1.91034246575342</v>
      </c>
    </row>
    <row r="556" spans="1:8">
      <c r="A556" s="1">
        <v>46143</v>
      </c>
      <c r="B556" t="s">
        <v>414</v>
      </c>
      <c r="C556">
        <v>91</v>
      </c>
      <c r="D556">
        <v>46128</v>
      </c>
      <c r="E556" s="1">
        <v>46038</v>
      </c>
      <c r="F556">
        <v>75</v>
      </c>
      <c r="G556">
        <v>83.98</v>
      </c>
      <c r="H556">
        <v>1.11973333333333</v>
      </c>
    </row>
    <row r="557" spans="1:8">
      <c r="A557" s="1">
        <v>46082</v>
      </c>
      <c r="B557" t="s">
        <v>416</v>
      </c>
      <c r="C557">
        <v>120</v>
      </c>
      <c r="D557">
        <v>46053</v>
      </c>
      <c r="E557" s="1">
        <v>45963</v>
      </c>
      <c r="F557">
        <v>160</v>
      </c>
      <c r="G557">
        <v>411.85</v>
      </c>
      <c r="H557">
        <v>2.5740625</v>
      </c>
    </row>
    <row r="558" spans="1:8">
      <c r="A558" s="1">
        <v>46113</v>
      </c>
      <c r="B558" t="s">
        <v>416</v>
      </c>
      <c r="C558">
        <v>96</v>
      </c>
      <c r="D558">
        <v>46053</v>
      </c>
      <c r="E558" s="1">
        <v>45963</v>
      </c>
      <c r="F558">
        <v>160</v>
      </c>
      <c r="G558">
        <v>411.85</v>
      </c>
      <c r="H558">
        <v>2.5740625</v>
      </c>
    </row>
    <row r="559" spans="1:8">
      <c r="A559" s="1">
        <v>46143</v>
      </c>
      <c r="B559" t="s">
        <v>416</v>
      </c>
      <c r="C559">
        <v>71</v>
      </c>
      <c r="D559">
        <v>46053</v>
      </c>
      <c r="E559" s="1">
        <v>45963</v>
      </c>
      <c r="F559">
        <v>160</v>
      </c>
      <c r="G559">
        <v>411.85</v>
      </c>
      <c r="H559">
        <v>2.5740625</v>
      </c>
    </row>
    <row r="560" spans="1:8">
      <c r="A560" s="1">
        <v>46082</v>
      </c>
      <c r="B560" t="s">
        <v>418</v>
      </c>
      <c r="C560">
        <v>127</v>
      </c>
      <c r="D560">
        <v>46046</v>
      </c>
      <c r="E560" s="1">
        <v>45956</v>
      </c>
      <c r="F560">
        <v>160</v>
      </c>
      <c r="G560">
        <v>485.55</v>
      </c>
      <c r="H560">
        <v>3.0346875</v>
      </c>
    </row>
    <row r="561" spans="1:8">
      <c r="A561" s="1">
        <v>46113</v>
      </c>
      <c r="B561" t="s">
        <v>418</v>
      </c>
      <c r="C561">
        <v>94</v>
      </c>
      <c r="D561">
        <v>46046</v>
      </c>
      <c r="E561" s="1">
        <v>45956</v>
      </c>
      <c r="F561">
        <v>160</v>
      </c>
      <c r="G561">
        <v>485.55</v>
      </c>
      <c r="H561">
        <v>3.0346875</v>
      </c>
    </row>
    <row r="562" spans="1:8">
      <c r="A562" s="1">
        <v>46143</v>
      </c>
      <c r="B562" t="s">
        <v>418</v>
      </c>
      <c r="C562">
        <v>73</v>
      </c>
      <c r="D562">
        <v>46046</v>
      </c>
      <c r="E562" s="1">
        <v>45956</v>
      </c>
      <c r="F562">
        <v>160</v>
      </c>
      <c r="G562">
        <v>485.55</v>
      </c>
      <c r="H562">
        <v>3.0346875</v>
      </c>
    </row>
    <row r="563" spans="1:8">
      <c r="A563" s="1">
        <v>46082</v>
      </c>
      <c r="B563" t="s">
        <v>420</v>
      </c>
      <c r="C563">
        <v>268</v>
      </c>
      <c r="D563">
        <v>46040</v>
      </c>
      <c r="E563" s="1">
        <v>45950</v>
      </c>
      <c r="F563">
        <v>240</v>
      </c>
      <c r="G563">
        <v>271.24</v>
      </c>
      <c r="H563">
        <v>1.13016666666667</v>
      </c>
    </row>
    <row r="564" spans="1:8">
      <c r="A564" s="1">
        <v>46113</v>
      </c>
      <c r="B564" t="s">
        <v>420</v>
      </c>
      <c r="C564">
        <v>220</v>
      </c>
      <c r="D564">
        <v>46040</v>
      </c>
      <c r="E564" s="1">
        <v>45950</v>
      </c>
      <c r="F564">
        <v>240</v>
      </c>
      <c r="G564">
        <v>271.24</v>
      </c>
      <c r="H564">
        <v>1.13016666666667</v>
      </c>
    </row>
    <row r="565" spans="1:8">
      <c r="A565" s="1">
        <v>46143</v>
      </c>
      <c r="B565" t="s">
        <v>420</v>
      </c>
      <c r="C565">
        <v>142</v>
      </c>
      <c r="D565">
        <v>46040</v>
      </c>
      <c r="E565" s="1">
        <v>45950</v>
      </c>
      <c r="F565">
        <v>240</v>
      </c>
      <c r="G565">
        <v>271.24</v>
      </c>
      <c r="H565">
        <v>1.13016666666667</v>
      </c>
    </row>
    <row r="566" spans="1:8">
      <c r="A566" s="1">
        <v>46082</v>
      </c>
      <c r="B566" t="s">
        <v>422</v>
      </c>
      <c r="C566">
        <v>126</v>
      </c>
      <c r="D566">
        <v>46064</v>
      </c>
      <c r="E566" s="1">
        <v>45974</v>
      </c>
      <c r="F566">
        <v>90</v>
      </c>
      <c r="G566">
        <v>91.78</v>
      </c>
      <c r="H566">
        <v>1.01977777777778</v>
      </c>
    </row>
    <row r="567" spans="1:8">
      <c r="A567" s="1">
        <v>46113</v>
      </c>
      <c r="B567" t="s">
        <v>422</v>
      </c>
      <c r="C567">
        <v>105</v>
      </c>
      <c r="D567">
        <v>46064</v>
      </c>
      <c r="E567" s="1">
        <v>45974</v>
      </c>
      <c r="F567">
        <v>90</v>
      </c>
      <c r="G567">
        <v>91.78</v>
      </c>
      <c r="H567">
        <v>1.01977777777778</v>
      </c>
    </row>
    <row r="568" spans="1:8">
      <c r="A568" s="1">
        <v>46143</v>
      </c>
      <c r="B568" t="s">
        <v>422</v>
      </c>
      <c r="C568">
        <v>72</v>
      </c>
      <c r="D568">
        <v>46064</v>
      </c>
      <c r="E568" s="1">
        <v>45974</v>
      </c>
      <c r="F568">
        <v>90</v>
      </c>
      <c r="G568">
        <v>91.78</v>
      </c>
      <c r="H568">
        <v>1.01977777777778</v>
      </c>
    </row>
    <row r="569" spans="1:8">
      <c r="A569" s="1">
        <v>46082</v>
      </c>
      <c r="B569" t="s">
        <v>424</v>
      </c>
      <c r="C569">
        <v>191</v>
      </c>
      <c r="D569">
        <v>46011</v>
      </c>
      <c r="E569" s="1">
        <v>45921</v>
      </c>
      <c r="F569">
        <v>210</v>
      </c>
      <c r="G569">
        <v>170.07</v>
      </c>
      <c r="H569">
        <v>0.809857142857143</v>
      </c>
    </row>
    <row r="570" spans="1:8">
      <c r="A570" s="1">
        <v>46113</v>
      </c>
      <c r="B570" t="s">
        <v>424</v>
      </c>
      <c r="C570">
        <v>170</v>
      </c>
      <c r="D570">
        <v>46011</v>
      </c>
      <c r="E570" s="1">
        <v>45921</v>
      </c>
      <c r="F570">
        <v>210</v>
      </c>
      <c r="G570">
        <v>170.07</v>
      </c>
      <c r="H570">
        <v>0.809857142857143</v>
      </c>
    </row>
    <row r="571" spans="1:8">
      <c r="A571" s="1">
        <v>46143</v>
      </c>
      <c r="B571" t="s">
        <v>424</v>
      </c>
      <c r="C571">
        <v>142</v>
      </c>
      <c r="D571">
        <v>46011</v>
      </c>
      <c r="E571" s="1">
        <v>45921</v>
      </c>
      <c r="F571">
        <v>210</v>
      </c>
      <c r="G571">
        <v>170.07</v>
      </c>
      <c r="H571">
        <v>0.809857142857143</v>
      </c>
    </row>
    <row r="572" spans="1:8">
      <c r="A572" s="1">
        <v>46082</v>
      </c>
      <c r="B572" t="s">
        <v>426</v>
      </c>
      <c r="C572">
        <v>274</v>
      </c>
      <c r="D572">
        <v>46081</v>
      </c>
      <c r="E572" s="1">
        <v>45991</v>
      </c>
      <c r="F572">
        <v>230</v>
      </c>
      <c r="G572">
        <v>364.41</v>
      </c>
      <c r="H572">
        <v>1.58439130434783</v>
      </c>
    </row>
    <row r="573" spans="1:8">
      <c r="A573" s="1">
        <v>46113</v>
      </c>
      <c r="B573" t="s">
        <v>426</v>
      </c>
      <c r="C573">
        <v>283</v>
      </c>
      <c r="D573">
        <v>46088</v>
      </c>
      <c r="E573" s="1">
        <v>45998</v>
      </c>
      <c r="F573">
        <v>240</v>
      </c>
      <c r="G573">
        <v>392.06</v>
      </c>
      <c r="H573">
        <v>1.63358333333333</v>
      </c>
    </row>
    <row r="574" spans="1:8">
      <c r="A574" s="1">
        <v>46143</v>
      </c>
      <c r="B574" t="s">
        <v>426</v>
      </c>
      <c r="C574">
        <v>198</v>
      </c>
      <c r="D574">
        <v>46142</v>
      </c>
      <c r="E574" s="1">
        <v>46052</v>
      </c>
      <c r="F574">
        <v>140</v>
      </c>
      <c r="G574">
        <v>219.67</v>
      </c>
      <c r="H574">
        <v>1.56907142857143</v>
      </c>
    </row>
    <row r="575" spans="1:8">
      <c r="A575" s="1">
        <v>46082</v>
      </c>
      <c r="B575" t="s">
        <v>428</v>
      </c>
      <c r="C575">
        <v>427</v>
      </c>
      <c r="D575">
        <v>46046</v>
      </c>
      <c r="E575" s="1">
        <v>45956</v>
      </c>
      <c r="F575">
        <v>310</v>
      </c>
      <c r="G575">
        <v>303.57</v>
      </c>
      <c r="H575">
        <v>0.979258064516129</v>
      </c>
    </row>
    <row r="576" spans="1:8">
      <c r="A576" s="1">
        <v>46113</v>
      </c>
      <c r="B576" t="s">
        <v>428</v>
      </c>
      <c r="C576">
        <v>334</v>
      </c>
      <c r="D576">
        <v>46046</v>
      </c>
      <c r="E576" s="1">
        <v>45956</v>
      </c>
      <c r="F576">
        <v>310</v>
      </c>
      <c r="G576">
        <v>303.57</v>
      </c>
      <c r="H576">
        <v>0.979258064516129</v>
      </c>
    </row>
    <row r="577" spans="1:8">
      <c r="A577" s="1">
        <v>46143</v>
      </c>
      <c r="B577" t="s">
        <v>428</v>
      </c>
      <c r="C577">
        <v>272</v>
      </c>
      <c r="D577">
        <v>46136</v>
      </c>
      <c r="E577" s="1">
        <v>46046</v>
      </c>
      <c r="F577">
        <v>40</v>
      </c>
      <c r="G577">
        <v>40.02</v>
      </c>
      <c r="H577">
        <v>1.0005</v>
      </c>
    </row>
    <row r="578" spans="1:8">
      <c r="A578" s="1">
        <v>46082</v>
      </c>
      <c r="B578" t="s">
        <v>430</v>
      </c>
      <c r="C578">
        <v>264</v>
      </c>
      <c r="D578">
        <v>46018</v>
      </c>
      <c r="E578" s="1">
        <v>45928</v>
      </c>
      <c r="F578">
        <v>280</v>
      </c>
      <c r="G578">
        <v>200.95</v>
      </c>
      <c r="H578">
        <v>0.717678571428571</v>
      </c>
    </row>
    <row r="579" spans="1:8">
      <c r="A579" s="1">
        <v>46113</v>
      </c>
      <c r="B579" t="s">
        <v>430</v>
      </c>
      <c r="C579">
        <v>436</v>
      </c>
      <c r="D579">
        <v>46108</v>
      </c>
      <c r="E579" s="1">
        <v>46018</v>
      </c>
      <c r="F579">
        <v>265</v>
      </c>
      <c r="G579">
        <v>227.19</v>
      </c>
      <c r="H579">
        <v>0.857320754716981</v>
      </c>
    </row>
    <row r="580" spans="1:8">
      <c r="A580" s="1">
        <v>46143</v>
      </c>
      <c r="B580" t="s">
        <v>430</v>
      </c>
      <c r="C580">
        <v>352</v>
      </c>
      <c r="D580">
        <v>46108</v>
      </c>
      <c r="E580" s="1">
        <v>46018</v>
      </c>
      <c r="F580">
        <v>265</v>
      </c>
      <c r="G580">
        <v>227.19</v>
      </c>
      <c r="H580">
        <v>0.857320754716981</v>
      </c>
    </row>
    <row r="581" spans="1:8">
      <c r="A581" s="1">
        <v>46082</v>
      </c>
      <c r="B581" t="s">
        <v>432</v>
      </c>
      <c r="C581">
        <v>112</v>
      </c>
      <c r="D581">
        <v>46063</v>
      </c>
      <c r="E581" s="1">
        <v>45973</v>
      </c>
      <c r="F581">
        <v>150</v>
      </c>
      <c r="G581">
        <v>97.11</v>
      </c>
      <c r="H581">
        <v>0.6474</v>
      </c>
    </row>
    <row r="582" spans="1:8">
      <c r="A582" s="1">
        <v>46113</v>
      </c>
      <c r="B582" t="s">
        <v>432</v>
      </c>
      <c r="C582">
        <v>99</v>
      </c>
      <c r="D582">
        <v>46088</v>
      </c>
      <c r="E582" s="1">
        <v>45998</v>
      </c>
      <c r="F582">
        <v>170</v>
      </c>
      <c r="G582">
        <v>109.77</v>
      </c>
      <c r="H582">
        <v>0.645705882352941</v>
      </c>
    </row>
    <row r="583" spans="1:8">
      <c r="A583" s="1">
        <v>46143</v>
      </c>
      <c r="B583" t="s">
        <v>432</v>
      </c>
      <c r="C583">
        <v>121</v>
      </c>
      <c r="D583">
        <v>46142</v>
      </c>
      <c r="E583" s="1">
        <v>46052</v>
      </c>
      <c r="F583">
        <v>170</v>
      </c>
      <c r="G583">
        <v>214.9</v>
      </c>
      <c r="H583">
        <v>1.26411764705882</v>
      </c>
    </row>
    <row r="584" spans="1:8">
      <c r="A584" s="1">
        <v>46082</v>
      </c>
      <c r="B584" t="s">
        <v>434</v>
      </c>
      <c r="C584">
        <v>202</v>
      </c>
      <c r="D584">
        <v>46016</v>
      </c>
      <c r="E584" s="1">
        <v>45926</v>
      </c>
      <c r="F584">
        <v>242</v>
      </c>
      <c r="G584">
        <v>980.77</v>
      </c>
      <c r="H584">
        <v>4.05276859504132</v>
      </c>
    </row>
    <row r="585" spans="1:8">
      <c r="A585" s="1">
        <v>46113</v>
      </c>
      <c r="B585" t="s">
        <v>434</v>
      </c>
      <c r="C585">
        <v>211</v>
      </c>
      <c r="D585">
        <v>46100</v>
      </c>
      <c r="E585" s="1">
        <v>46010</v>
      </c>
      <c r="F585">
        <v>52</v>
      </c>
      <c r="G585">
        <v>212.79</v>
      </c>
      <c r="H585">
        <v>4.09211538461538</v>
      </c>
    </row>
    <row r="586" spans="1:8">
      <c r="A586" s="1">
        <v>46143</v>
      </c>
      <c r="B586" t="s">
        <v>434</v>
      </c>
      <c r="C586">
        <v>174</v>
      </c>
      <c r="D586">
        <v>46100</v>
      </c>
      <c r="E586" s="1">
        <v>46010</v>
      </c>
      <c r="F586">
        <v>52</v>
      </c>
      <c r="G586">
        <v>212.79</v>
      </c>
      <c r="H586">
        <v>4.09211538461538</v>
      </c>
    </row>
    <row r="587" spans="1:8">
      <c r="A587" s="1">
        <v>46082</v>
      </c>
      <c r="B587" t="s">
        <v>436</v>
      </c>
      <c r="C587">
        <v>79</v>
      </c>
      <c r="D587">
        <v>46025</v>
      </c>
      <c r="E587" s="1">
        <v>45935</v>
      </c>
      <c r="F587">
        <v>175</v>
      </c>
      <c r="G587">
        <v>212.25</v>
      </c>
      <c r="H587">
        <v>1.21285714285714</v>
      </c>
    </row>
    <row r="588" spans="1:8">
      <c r="A588" s="1">
        <v>46113</v>
      </c>
      <c r="B588" t="s">
        <v>436</v>
      </c>
      <c r="C588">
        <v>46</v>
      </c>
      <c r="D588">
        <v>46025</v>
      </c>
      <c r="E588" s="1">
        <v>45935</v>
      </c>
      <c r="F588">
        <v>175</v>
      </c>
      <c r="G588">
        <v>212.25</v>
      </c>
      <c r="H588">
        <v>1.21285714285714</v>
      </c>
    </row>
    <row r="589" spans="1:8">
      <c r="A589" s="1">
        <v>46143</v>
      </c>
      <c r="B589" t="s">
        <v>436</v>
      </c>
      <c r="C589">
        <v>0</v>
      </c>
      <c r="D589">
        <v>46025</v>
      </c>
      <c r="E589" s="1">
        <v>45935</v>
      </c>
      <c r="F589">
        <v>175</v>
      </c>
      <c r="G589">
        <v>212.25</v>
      </c>
      <c r="H589">
        <v>1.21285714285714</v>
      </c>
    </row>
    <row r="590" spans="1:8">
      <c r="A590" s="1">
        <v>46082</v>
      </c>
      <c r="B590" t="s">
        <v>438</v>
      </c>
      <c r="C590">
        <v>92</v>
      </c>
      <c r="D590">
        <v>46025</v>
      </c>
      <c r="E590" s="1">
        <v>45935</v>
      </c>
      <c r="F590">
        <v>90</v>
      </c>
      <c r="G590">
        <v>69.23</v>
      </c>
      <c r="H590">
        <v>0.769222222222222</v>
      </c>
    </row>
    <row r="591" spans="1:8">
      <c r="A591" s="1">
        <v>46113</v>
      </c>
      <c r="B591" t="s">
        <v>438</v>
      </c>
      <c r="C591">
        <v>47</v>
      </c>
      <c r="D591">
        <v>46025</v>
      </c>
      <c r="E591" s="1">
        <v>45935</v>
      </c>
      <c r="F591">
        <v>90</v>
      </c>
      <c r="G591">
        <v>69.23</v>
      </c>
      <c r="H591">
        <v>0.769222222222222</v>
      </c>
    </row>
    <row r="592" spans="1:8">
      <c r="A592" s="1">
        <v>46143</v>
      </c>
      <c r="B592" t="s">
        <v>438</v>
      </c>
      <c r="C592">
        <v>84</v>
      </c>
      <c r="D592">
        <v>46126</v>
      </c>
      <c r="E592" s="1">
        <v>46036</v>
      </c>
      <c r="F592">
        <v>66</v>
      </c>
      <c r="G592">
        <v>924.37</v>
      </c>
      <c r="H592">
        <v>14.0056060606061</v>
      </c>
    </row>
    <row r="593" spans="1:8">
      <c r="A593" s="1">
        <v>46082</v>
      </c>
      <c r="B593" t="s">
        <v>440</v>
      </c>
      <c r="C593">
        <v>26</v>
      </c>
      <c r="D593">
        <v>46060</v>
      </c>
      <c r="E593" s="1">
        <v>45970</v>
      </c>
      <c r="F593">
        <v>20</v>
      </c>
      <c r="G593">
        <v>37.55</v>
      </c>
      <c r="H593">
        <v>1.8775</v>
      </c>
    </row>
    <row r="594" spans="1:8">
      <c r="A594" s="1">
        <v>46113</v>
      </c>
      <c r="B594" t="s">
        <v>440</v>
      </c>
      <c r="C594">
        <v>12</v>
      </c>
      <c r="D594">
        <v>46060</v>
      </c>
      <c r="E594" s="1">
        <v>45970</v>
      </c>
      <c r="F594">
        <v>20</v>
      </c>
      <c r="G594">
        <v>37.55</v>
      </c>
      <c r="H594">
        <v>1.8775</v>
      </c>
    </row>
    <row r="595" spans="1:8">
      <c r="A595" s="1">
        <v>46143</v>
      </c>
      <c r="B595" t="s">
        <v>440</v>
      </c>
      <c r="C595">
        <v>0</v>
      </c>
      <c r="D595">
        <v>46060</v>
      </c>
      <c r="E595" s="1">
        <v>45970</v>
      </c>
      <c r="F595">
        <v>20</v>
      </c>
      <c r="G595">
        <v>37.55</v>
      </c>
      <c r="H595">
        <v>1.8775</v>
      </c>
    </row>
    <row r="596" spans="1:8">
      <c r="A596" s="1">
        <v>46082</v>
      </c>
      <c r="B596" t="s">
        <v>442</v>
      </c>
      <c r="C596">
        <v>80</v>
      </c>
      <c r="D596">
        <v>46040</v>
      </c>
      <c r="E596" s="1">
        <v>45950</v>
      </c>
      <c r="F596">
        <v>110</v>
      </c>
      <c r="G596">
        <v>136.19</v>
      </c>
      <c r="H596">
        <v>1.23809090909091</v>
      </c>
    </row>
    <row r="597" spans="1:8">
      <c r="A597" s="1">
        <v>46113</v>
      </c>
      <c r="B597" t="s">
        <v>442</v>
      </c>
      <c r="C597">
        <v>102</v>
      </c>
      <c r="D597">
        <v>46108</v>
      </c>
      <c r="E597" s="1">
        <v>46018</v>
      </c>
      <c r="F597">
        <v>122</v>
      </c>
      <c r="G597">
        <v>160.1</v>
      </c>
      <c r="H597">
        <v>1.31229508196721</v>
      </c>
    </row>
    <row r="598" spans="1:8">
      <c r="A598" s="1">
        <v>46143</v>
      </c>
      <c r="B598" t="s">
        <v>442</v>
      </c>
      <c r="C598">
        <v>89</v>
      </c>
      <c r="D598">
        <v>46114</v>
      </c>
      <c r="E598" s="1">
        <v>46024</v>
      </c>
      <c r="F598">
        <v>112</v>
      </c>
      <c r="G598">
        <v>153.7</v>
      </c>
      <c r="H598">
        <v>1.37232142857143</v>
      </c>
    </row>
    <row r="599" spans="1:8">
      <c r="A599" s="1">
        <v>46082</v>
      </c>
      <c r="B599" t="s">
        <v>444</v>
      </c>
      <c r="C599">
        <v>7</v>
      </c>
      <c r="D599">
        <v>45913</v>
      </c>
      <c r="E599" s="1">
        <v>45823</v>
      </c>
      <c r="F599">
        <v>25</v>
      </c>
      <c r="G599">
        <v>53.52</v>
      </c>
      <c r="H599">
        <v>2.1408</v>
      </c>
    </row>
    <row r="600" spans="1:8">
      <c r="A600" s="1">
        <v>46113</v>
      </c>
      <c r="B600" t="s">
        <v>444</v>
      </c>
      <c r="C600">
        <v>2</v>
      </c>
      <c r="D600">
        <v>45913</v>
      </c>
      <c r="E600" s="1">
        <v>45823</v>
      </c>
      <c r="F600">
        <v>25</v>
      </c>
      <c r="G600">
        <v>53.52</v>
      </c>
      <c r="H600">
        <v>2.1408</v>
      </c>
    </row>
    <row r="601" spans="1:8">
      <c r="A601" s="1">
        <v>46143</v>
      </c>
      <c r="B601" t="s">
        <v>444</v>
      </c>
      <c r="C601">
        <v>0</v>
      </c>
      <c r="D601">
        <v>45913</v>
      </c>
      <c r="E601" s="1">
        <v>45823</v>
      </c>
      <c r="F601">
        <v>25</v>
      </c>
      <c r="G601">
        <v>53.52</v>
      </c>
      <c r="H601">
        <v>2.1408</v>
      </c>
    </row>
    <row r="602" spans="1:8">
      <c r="A602" s="1">
        <v>46082</v>
      </c>
      <c r="B602" t="s">
        <v>446</v>
      </c>
      <c r="C602">
        <v>2</v>
      </c>
      <c r="D602">
        <v>45906</v>
      </c>
      <c r="E602" s="1">
        <v>45816</v>
      </c>
      <c r="F602">
        <v>35</v>
      </c>
      <c r="G602">
        <v>72.46</v>
      </c>
      <c r="H602">
        <v>2.07028571428571</v>
      </c>
    </row>
    <row r="603" spans="1:8">
      <c r="A603" s="1">
        <v>46113</v>
      </c>
      <c r="B603" t="s">
        <v>446</v>
      </c>
      <c r="C603">
        <v>2</v>
      </c>
      <c r="D603">
        <v>45906</v>
      </c>
      <c r="E603" s="1">
        <v>45816</v>
      </c>
      <c r="F603">
        <v>35</v>
      </c>
      <c r="G603">
        <v>72.46</v>
      </c>
      <c r="H603">
        <v>2.07028571428571</v>
      </c>
    </row>
    <row r="604" spans="1:8">
      <c r="A604" s="1">
        <v>46143</v>
      </c>
      <c r="B604" t="s">
        <v>446</v>
      </c>
      <c r="C604">
        <v>2</v>
      </c>
      <c r="D604">
        <v>45906</v>
      </c>
      <c r="E604" s="1">
        <v>45816</v>
      </c>
      <c r="F604">
        <v>35</v>
      </c>
      <c r="G604">
        <v>72.46</v>
      </c>
      <c r="H604">
        <v>2.07028571428571</v>
      </c>
    </row>
    <row r="605" spans="1:8">
      <c r="A605" s="1">
        <v>46082</v>
      </c>
      <c r="B605" t="s">
        <v>448</v>
      </c>
      <c r="C605">
        <v>80</v>
      </c>
      <c r="D605">
        <v>46046</v>
      </c>
      <c r="E605" s="1">
        <v>45956</v>
      </c>
      <c r="F605">
        <v>133</v>
      </c>
      <c r="G605">
        <v>329.17</v>
      </c>
      <c r="H605">
        <v>2.47496240601504</v>
      </c>
    </row>
    <row r="606" spans="1:8">
      <c r="A606" s="1">
        <v>46113</v>
      </c>
      <c r="B606" t="s">
        <v>448</v>
      </c>
      <c r="C606">
        <v>74</v>
      </c>
      <c r="D606">
        <v>46108</v>
      </c>
      <c r="E606" s="1">
        <v>46018</v>
      </c>
      <c r="F606">
        <v>53</v>
      </c>
      <c r="G606">
        <v>94.87</v>
      </c>
      <c r="H606">
        <v>1.79</v>
      </c>
    </row>
    <row r="607" spans="1:8">
      <c r="A607" s="1">
        <v>46143</v>
      </c>
      <c r="B607" t="s">
        <v>448</v>
      </c>
      <c r="C607">
        <v>58</v>
      </c>
      <c r="D607">
        <v>46108</v>
      </c>
      <c r="E607" s="1">
        <v>46018</v>
      </c>
      <c r="F607">
        <v>53</v>
      </c>
      <c r="G607">
        <v>94.87</v>
      </c>
      <c r="H607">
        <v>1.79</v>
      </c>
    </row>
    <row r="608" spans="1:8">
      <c r="A608" s="1">
        <v>46082</v>
      </c>
      <c r="B608" t="s">
        <v>450</v>
      </c>
      <c r="C608">
        <v>52</v>
      </c>
      <c r="D608">
        <v>45961</v>
      </c>
      <c r="E608" s="1">
        <v>45871</v>
      </c>
      <c r="F608">
        <v>100</v>
      </c>
      <c r="G608">
        <v>370.56</v>
      </c>
      <c r="H608">
        <v>3.7056</v>
      </c>
    </row>
    <row r="609" spans="1:8">
      <c r="A609" s="1">
        <v>46113</v>
      </c>
      <c r="B609" t="s">
        <v>450</v>
      </c>
      <c r="C609">
        <v>42</v>
      </c>
      <c r="D609">
        <v>45961</v>
      </c>
      <c r="E609" s="1">
        <v>45871</v>
      </c>
      <c r="F609">
        <v>100</v>
      </c>
      <c r="G609">
        <v>370.56</v>
      </c>
      <c r="H609">
        <v>3.7056</v>
      </c>
    </row>
    <row r="610" spans="1:8">
      <c r="A610" s="1">
        <v>46143</v>
      </c>
      <c r="B610" t="s">
        <v>450</v>
      </c>
      <c r="C610">
        <v>35</v>
      </c>
      <c r="D610">
        <v>45961</v>
      </c>
      <c r="E610" s="1">
        <v>45871</v>
      </c>
      <c r="F610">
        <v>100</v>
      </c>
      <c r="G610">
        <v>370.56</v>
      </c>
      <c r="H610">
        <v>3.7056</v>
      </c>
    </row>
    <row r="611" spans="1:8">
      <c r="A611" s="1">
        <v>46082</v>
      </c>
      <c r="B611" t="s">
        <v>452</v>
      </c>
      <c r="C611">
        <v>766</v>
      </c>
      <c r="D611">
        <v>46060</v>
      </c>
      <c r="E611" s="1">
        <v>45970</v>
      </c>
      <c r="F611">
        <v>350</v>
      </c>
      <c r="G611">
        <v>212.05</v>
      </c>
      <c r="H611">
        <v>0.605857142857143</v>
      </c>
    </row>
    <row r="612" spans="1:8">
      <c r="A612" s="1">
        <v>46113</v>
      </c>
      <c r="B612" t="s">
        <v>452</v>
      </c>
      <c r="C612">
        <v>710</v>
      </c>
      <c r="D612">
        <v>46060</v>
      </c>
      <c r="E612" s="1">
        <v>45970</v>
      </c>
      <c r="F612">
        <v>350</v>
      </c>
      <c r="G612">
        <v>212.05</v>
      </c>
      <c r="H612">
        <v>0.605857142857143</v>
      </c>
    </row>
    <row r="613" spans="1:8">
      <c r="A613" s="1">
        <v>46143</v>
      </c>
      <c r="B613" t="s">
        <v>452</v>
      </c>
      <c r="C613">
        <v>668</v>
      </c>
      <c r="D613">
        <v>46060</v>
      </c>
      <c r="E613" s="1">
        <v>45970</v>
      </c>
      <c r="F613">
        <v>350</v>
      </c>
      <c r="G613">
        <v>212.05</v>
      </c>
      <c r="H613">
        <v>0.605857142857143</v>
      </c>
    </row>
    <row r="614" spans="1:8">
      <c r="A614" s="1">
        <v>46082</v>
      </c>
      <c r="B614" t="s">
        <v>454</v>
      </c>
      <c r="C614">
        <v>534</v>
      </c>
      <c r="D614">
        <v>46064</v>
      </c>
      <c r="E614" s="1">
        <v>45974</v>
      </c>
      <c r="F614">
        <v>500</v>
      </c>
      <c r="G614">
        <v>319.83</v>
      </c>
      <c r="H614">
        <v>0.63966</v>
      </c>
    </row>
    <row r="615" spans="1:8">
      <c r="A615" s="1">
        <v>46113</v>
      </c>
      <c r="B615" t="s">
        <v>454</v>
      </c>
      <c r="C615">
        <v>469</v>
      </c>
      <c r="D615">
        <v>46064</v>
      </c>
      <c r="E615" s="1">
        <v>45974</v>
      </c>
      <c r="F615">
        <v>500</v>
      </c>
      <c r="G615">
        <v>319.83</v>
      </c>
      <c r="H615">
        <v>0.63966</v>
      </c>
    </row>
    <row r="616" spans="1:8">
      <c r="A616" s="1">
        <v>46143</v>
      </c>
      <c r="B616" t="s">
        <v>454</v>
      </c>
      <c r="C616">
        <v>363</v>
      </c>
      <c r="D616">
        <v>46136</v>
      </c>
      <c r="E616" s="1">
        <v>46046</v>
      </c>
      <c r="F616">
        <v>170</v>
      </c>
      <c r="G616">
        <v>124.15</v>
      </c>
      <c r="H616">
        <v>0.730294117647059</v>
      </c>
    </row>
    <row r="617" spans="1:8">
      <c r="A617" s="1">
        <v>46082</v>
      </c>
      <c r="B617" t="s">
        <v>456</v>
      </c>
      <c r="C617">
        <v>148</v>
      </c>
      <c r="D617">
        <v>46053</v>
      </c>
      <c r="E617" s="1">
        <v>45963</v>
      </c>
      <c r="F617">
        <v>65</v>
      </c>
      <c r="G617">
        <v>215.71</v>
      </c>
      <c r="H617">
        <v>3.31861538461538</v>
      </c>
    </row>
    <row r="618" spans="1:8">
      <c r="A618" s="1">
        <v>46113</v>
      </c>
      <c r="B618" t="s">
        <v>456</v>
      </c>
      <c r="C618">
        <v>101</v>
      </c>
      <c r="D618">
        <v>46108</v>
      </c>
      <c r="E618" s="1">
        <v>46018</v>
      </c>
      <c r="F618">
        <v>38</v>
      </c>
      <c r="G618">
        <v>159.65</v>
      </c>
      <c r="H618">
        <v>4.20131578947368</v>
      </c>
    </row>
    <row r="619" spans="1:8">
      <c r="A619" s="1">
        <v>46143</v>
      </c>
      <c r="B619" t="s">
        <v>456</v>
      </c>
      <c r="C619">
        <v>205</v>
      </c>
      <c r="D619">
        <v>46142</v>
      </c>
      <c r="E619" s="1">
        <v>46052</v>
      </c>
      <c r="F619">
        <v>208</v>
      </c>
      <c r="G619">
        <v>2143.59</v>
      </c>
      <c r="H619">
        <v>10.3057211538462</v>
      </c>
    </row>
    <row r="620" spans="1:8">
      <c r="A620" s="1">
        <v>46082</v>
      </c>
      <c r="B620" t="s">
        <v>458</v>
      </c>
      <c r="C620">
        <v>326</v>
      </c>
      <c r="D620">
        <v>46081</v>
      </c>
      <c r="E620" s="1">
        <v>45991</v>
      </c>
      <c r="F620">
        <v>470</v>
      </c>
      <c r="G620">
        <v>274.38</v>
      </c>
      <c r="H620">
        <v>0.583787234042553</v>
      </c>
    </row>
    <row r="621" spans="1:8">
      <c r="A621" s="1">
        <v>46113</v>
      </c>
      <c r="B621" t="s">
        <v>458</v>
      </c>
      <c r="C621">
        <v>393</v>
      </c>
      <c r="D621">
        <v>46100</v>
      </c>
      <c r="E621" s="1">
        <v>46010</v>
      </c>
      <c r="F621">
        <v>470</v>
      </c>
      <c r="G621">
        <v>287.16</v>
      </c>
      <c r="H621">
        <v>0.610978723404255</v>
      </c>
    </row>
    <row r="622" spans="1:8">
      <c r="A622" s="1">
        <v>46143</v>
      </c>
      <c r="B622" t="s">
        <v>458</v>
      </c>
      <c r="C622">
        <v>327</v>
      </c>
      <c r="D622">
        <v>46100</v>
      </c>
      <c r="E622" s="1">
        <v>46010</v>
      </c>
      <c r="F622">
        <v>470</v>
      </c>
      <c r="G622">
        <v>287.16</v>
      </c>
      <c r="H622">
        <v>0.610978723404255</v>
      </c>
    </row>
    <row r="623" spans="1:8">
      <c r="A623" s="1">
        <v>46082</v>
      </c>
      <c r="B623" t="s">
        <v>460</v>
      </c>
      <c r="C623">
        <v>262</v>
      </c>
      <c r="D623">
        <v>46030</v>
      </c>
      <c r="E623" s="1">
        <v>45940</v>
      </c>
      <c r="F623">
        <v>220</v>
      </c>
      <c r="G623">
        <v>373.48</v>
      </c>
      <c r="H623">
        <v>1.69763636363636</v>
      </c>
    </row>
    <row r="624" spans="1:8">
      <c r="A624" s="1">
        <v>46113</v>
      </c>
      <c r="B624" t="s">
        <v>460</v>
      </c>
      <c r="C624">
        <v>224</v>
      </c>
      <c r="D624">
        <v>46030</v>
      </c>
      <c r="E624" s="1">
        <v>45940</v>
      </c>
      <c r="F624">
        <v>220</v>
      </c>
      <c r="G624">
        <v>373.48</v>
      </c>
      <c r="H624">
        <v>1.69763636363636</v>
      </c>
    </row>
    <row r="625" spans="1:8">
      <c r="A625" s="1">
        <v>46143</v>
      </c>
      <c r="B625" t="s">
        <v>460</v>
      </c>
      <c r="C625">
        <v>192</v>
      </c>
      <c r="D625">
        <v>46030</v>
      </c>
      <c r="E625" s="1">
        <v>45940</v>
      </c>
      <c r="F625">
        <v>220</v>
      </c>
      <c r="G625">
        <v>373.48</v>
      </c>
      <c r="H625">
        <v>1.69763636363636</v>
      </c>
    </row>
    <row r="626" spans="1:8">
      <c r="A626" s="1">
        <v>46082</v>
      </c>
      <c r="B626" t="s">
        <v>462</v>
      </c>
      <c r="C626">
        <v>387</v>
      </c>
      <c r="D626">
        <v>46039</v>
      </c>
      <c r="E626" s="1">
        <v>45949</v>
      </c>
      <c r="F626">
        <v>430</v>
      </c>
      <c r="G626">
        <v>235.02</v>
      </c>
      <c r="H626">
        <v>0.546558139534884</v>
      </c>
    </row>
    <row r="627" spans="1:8">
      <c r="A627" s="1">
        <v>46113</v>
      </c>
      <c r="B627" t="s">
        <v>462</v>
      </c>
      <c r="C627">
        <v>270</v>
      </c>
      <c r="D627">
        <v>46039</v>
      </c>
      <c r="E627" s="1">
        <v>45949</v>
      </c>
      <c r="F627">
        <v>430</v>
      </c>
      <c r="G627">
        <v>235.02</v>
      </c>
      <c r="H627">
        <v>0.546558139534884</v>
      </c>
    </row>
    <row r="628" spans="1:8">
      <c r="A628" s="1">
        <v>46143</v>
      </c>
      <c r="B628" t="s">
        <v>462</v>
      </c>
      <c r="C628">
        <v>188</v>
      </c>
      <c r="D628">
        <v>46039</v>
      </c>
      <c r="E628" s="1">
        <v>45949</v>
      </c>
      <c r="F628">
        <v>430</v>
      </c>
      <c r="G628">
        <v>235.02</v>
      </c>
      <c r="H628">
        <v>0.546558139534884</v>
      </c>
    </row>
    <row r="629" spans="1:8">
      <c r="A629" s="1">
        <v>46082</v>
      </c>
      <c r="B629" t="s">
        <v>464</v>
      </c>
      <c r="C629">
        <v>377</v>
      </c>
      <c r="D629">
        <v>46011</v>
      </c>
      <c r="E629" s="1">
        <v>45921</v>
      </c>
      <c r="F629">
        <v>380</v>
      </c>
      <c r="G629">
        <v>222.33</v>
      </c>
      <c r="H629">
        <v>0.585078947368421</v>
      </c>
    </row>
    <row r="630" spans="1:8">
      <c r="A630" s="1">
        <v>46113</v>
      </c>
      <c r="B630" t="s">
        <v>464</v>
      </c>
      <c r="C630">
        <v>405</v>
      </c>
      <c r="D630">
        <v>46108</v>
      </c>
      <c r="E630" s="1">
        <v>46018</v>
      </c>
      <c r="F630">
        <v>70</v>
      </c>
      <c r="G630">
        <v>46.7</v>
      </c>
      <c r="H630">
        <v>0.667142857142857</v>
      </c>
    </row>
    <row r="631" spans="1:8">
      <c r="A631" s="1">
        <v>46143</v>
      </c>
      <c r="B631" t="s">
        <v>464</v>
      </c>
      <c r="C631">
        <v>305</v>
      </c>
      <c r="D631">
        <v>46108</v>
      </c>
      <c r="E631" s="1">
        <v>46018</v>
      </c>
      <c r="F631">
        <v>70</v>
      </c>
      <c r="G631">
        <v>46.7</v>
      </c>
      <c r="H631">
        <v>0.667142857142857</v>
      </c>
    </row>
    <row r="632" spans="1:8">
      <c r="A632" s="1">
        <v>46082</v>
      </c>
      <c r="B632" t="s">
        <v>466</v>
      </c>
      <c r="C632">
        <v>26</v>
      </c>
      <c r="D632">
        <v>46053</v>
      </c>
      <c r="E632" s="1">
        <v>45963</v>
      </c>
      <c r="F632">
        <v>15</v>
      </c>
      <c r="G632">
        <v>55.54</v>
      </c>
      <c r="H632">
        <v>3.70266666666667</v>
      </c>
    </row>
    <row r="633" spans="1:8">
      <c r="A633" s="1">
        <v>46113</v>
      </c>
      <c r="B633" t="s">
        <v>466</v>
      </c>
      <c r="C633">
        <v>23</v>
      </c>
      <c r="D633">
        <v>46053</v>
      </c>
      <c r="E633" s="1">
        <v>45963</v>
      </c>
      <c r="F633">
        <v>15</v>
      </c>
      <c r="G633">
        <v>55.54</v>
      </c>
      <c r="H633">
        <v>3.70266666666667</v>
      </c>
    </row>
    <row r="634" spans="1:8">
      <c r="A634" s="1">
        <v>46143</v>
      </c>
      <c r="B634" t="s">
        <v>466</v>
      </c>
      <c r="C634">
        <v>17</v>
      </c>
      <c r="D634">
        <v>46053</v>
      </c>
      <c r="E634" s="1">
        <v>45963</v>
      </c>
      <c r="F634">
        <v>15</v>
      </c>
      <c r="G634">
        <v>55.54</v>
      </c>
      <c r="H634">
        <v>3.70266666666667</v>
      </c>
    </row>
    <row r="635" spans="1:8">
      <c r="A635" s="1">
        <v>46082</v>
      </c>
      <c r="B635" t="s">
        <v>468</v>
      </c>
      <c r="C635">
        <v>7</v>
      </c>
      <c r="D635" t="s">
        <v>4090</v>
      </c>
      <c r="E635" s="1" t="e">
        <v>#VALUE!</v>
      </c>
      <c r="F635">
        <v>0</v>
      </c>
      <c r="G635">
        <v>0.1</v>
      </c>
      <c r="H635">
        <v>0.1</v>
      </c>
    </row>
    <row r="636" spans="1:8">
      <c r="A636" s="1">
        <v>46113</v>
      </c>
      <c r="B636" t="s">
        <v>468</v>
      </c>
      <c r="C636">
        <v>0</v>
      </c>
      <c r="D636" t="s">
        <v>4090</v>
      </c>
      <c r="E636" s="1" t="e">
        <v>#VALUE!</v>
      </c>
      <c r="F636">
        <v>0</v>
      </c>
      <c r="G636">
        <v>0</v>
      </c>
      <c r="H636">
        <v>0</v>
      </c>
    </row>
    <row r="637" spans="1:8">
      <c r="A637" s="1">
        <v>46143</v>
      </c>
      <c r="B637" t="s">
        <v>468</v>
      </c>
      <c r="C637">
        <v>0</v>
      </c>
      <c r="D637" t="s">
        <v>4090</v>
      </c>
      <c r="E637" s="1" t="e">
        <v>#VALUE!</v>
      </c>
      <c r="F637">
        <v>0</v>
      </c>
      <c r="G637">
        <v>0</v>
      </c>
      <c r="H637">
        <v>0</v>
      </c>
    </row>
    <row r="638" spans="1:8">
      <c r="A638" s="1">
        <v>46082</v>
      </c>
      <c r="B638" t="s">
        <v>470</v>
      </c>
      <c r="C638">
        <v>265</v>
      </c>
      <c r="D638">
        <v>46026</v>
      </c>
      <c r="E638" s="1">
        <v>45936</v>
      </c>
      <c r="F638">
        <v>220</v>
      </c>
      <c r="G638">
        <v>109.02</v>
      </c>
      <c r="H638">
        <v>0.495545454545455</v>
      </c>
    </row>
    <row r="639" spans="1:8">
      <c r="A639" s="1">
        <v>46113</v>
      </c>
      <c r="B639" t="s">
        <v>470</v>
      </c>
      <c r="C639">
        <v>287</v>
      </c>
      <c r="D639">
        <v>46108</v>
      </c>
      <c r="E639" s="1">
        <v>46018</v>
      </c>
      <c r="F639">
        <v>253</v>
      </c>
      <c r="G639">
        <v>142.76</v>
      </c>
      <c r="H639">
        <v>0.564268774703557</v>
      </c>
    </row>
    <row r="640" spans="1:8">
      <c r="A640" s="1">
        <v>46143</v>
      </c>
      <c r="B640" t="s">
        <v>470</v>
      </c>
      <c r="C640">
        <v>270</v>
      </c>
      <c r="D640">
        <v>46136</v>
      </c>
      <c r="E640" s="1">
        <v>46046</v>
      </c>
      <c r="F640">
        <v>233</v>
      </c>
      <c r="G640">
        <v>146.56</v>
      </c>
      <c r="H640">
        <v>0.629012875536481</v>
      </c>
    </row>
    <row r="641" spans="1:8">
      <c r="A641" s="1">
        <v>46082</v>
      </c>
      <c r="B641" t="s">
        <v>472</v>
      </c>
      <c r="C641">
        <v>333</v>
      </c>
      <c r="D641">
        <v>46032</v>
      </c>
      <c r="E641" s="1">
        <v>45942</v>
      </c>
      <c r="F641">
        <v>110</v>
      </c>
      <c r="G641">
        <v>112.45</v>
      </c>
      <c r="H641">
        <v>1.02227272727273</v>
      </c>
    </row>
    <row r="642" spans="1:8">
      <c r="A642" s="1">
        <v>46113</v>
      </c>
      <c r="B642" t="s">
        <v>472</v>
      </c>
      <c r="C642">
        <v>303</v>
      </c>
      <c r="D642">
        <v>46032</v>
      </c>
      <c r="E642" s="1">
        <v>45942</v>
      </c>
      <c r="F642">
        <v>110</v>
      </c>
      <c r="G642">
        <v>112.45</v>
      </c>
      <c r="H642">
        <v>1.02227272727273</v>
      </c>
    </row>
    <row r="643" spans="1:8">
      <c r="A643" s="1">
        <v>46143</v>
      </c>
      <c r="B643" t="s">
        <v>472</v>
      </c>
      <c r="C643">
        <v>225</v>
      </c>
      <c r="D643">
        <v>46032</v>
      </c>
      <c r="E643" s="1">
        <v>45942</v>
      </c>
      <c r="F643">
        <v>110</v>
      </c>
      <c r="G643">
        <v>112.45</v>
      </c>
      <c r="H643">
        <v>1.02227272727273</v>
      </c>
    </row>
    <row r="644" spans="1:8">
      <c r="A644" s="1">
        <v>46082</v>
      </c>
      <c r="B644" t="s">
        <v>474</v>
      </c>
      <c r="C644">
        <v>200</v>
      </c>
      <c r="D644">
        <v>46046</v>
      </c>
      <c r="E644" s="1">
        <v>45956</v>
      </c>
      <c r="F644">
        <v>250</v>
      </c>
      <c r="G644">
        <v>390.36</v>
      </c>
      <c r="H644">
        <v>1.56144</v>
      </c>
    </row>
    <row r="645" spans="1:8">
      <c r="A645" s="1">
        <v>46113</v>
      </c>
      <c r="B645" t="s">
        <v>474</v>
      </c>
      <c r="C645">
        <v>161</v>
      </c>
      <c r="D645">
        <v>46046</v>
      </c>
      <c r="E645" s="1">
        <v>45956</v>
      </c>
      <c r="F645">
        <v>250</v>
      </c>
      <c r="G645">
        <v>390.36</v>
      </c>
      <c r="H645">
        <v>1.56144</v>
      </c>
    </row>
    <row r="646" spans="1:8">
      <c r="A646" s="1">
        <v>46143</v>
      </c>
      <c r="B646" t="s">
        <v>474</v>
      </c>
      <c r="C646">
        <v>125</v>
      </c>
      <c r="D646">
        <v>46046</v>
      </c>
      <c r="E646" s="1">
        <v>45956</v>
      </c>
      <c r="F646">
        <v>250</v>
      </c>
      <c r="G646">
        <v>390.36</v>
      </c>
      <c r="H646">
        <v>1.56144</v>
      </c>
    </row>
    <row r="647" spans="1:8">
      <c r="A647" s="1">
        <v>46082</v>
      </c>
      <c r="B647" t="s">
        <v>476</v>
      </c>
      <c r="C647">
        <v>51</v>
      </c>
      <c r="D647">
        <v>46060</v>
      </c>
      <c r="E647" s="1">
        <v>45970</v>
      </c>
      <c r="F647">
        <v>50</v>
      </c>
      <c r="G647">
        <v>57.06</v>
      </c>
      <c r="H647">
        <v>1.1412</v>
      </c>
    </row>
    <row r="648" spans="1:8">
      <c r="A648" s="1">
        <v>46113</v>
      </c>
      <c r="B648" t="s">
        <v>476</v>
      </c>
      <c r="C648">
        <v>39</v>
      </c>
      <c r="D648">
        <v>46060</v>
      </c>
      <c r="E648" s="1">
        <v>45970</v>
      </c>
      <c r="F648">
        <v>50</v>
      </c>
      <c r="G648">
        <v>57.06</v>
      </c>
      <c r="H648">
        <v>1.1412</v>
      </c>
    </row>
    <row r="649" spans="1:8">
      <c r="A649" s="1">
        <v>46143</v>
      </c>
      <c r="B649" t="s">
        <v>476</v>
      </c>
      <c r="C649">
        <v>30</v>
      </c>
      <c r="D649">
        <v>46060</v>
      </c>
      <c r="E649" s="1">
        <v>45970</v>
      </c>
      <c r="F649">
        <v>50</v>
      </c>
      <c r="G649">
        <v>57.06</v>
      </c>
      <c r="H649">
        <v>1.1412</v>
      </c>
    </row>
    <row r="650" spans="1:8">
      <c r="A650" s="1">
        <v>46082</v>
      </c>
      <c r="B650" t="s">
        <v>478</v>
      </c>
      <c r="C650">
        <v>223</v>
      </c>
      <c r="D650">
        <v>46064</v>
      </c>
      <c r="E650" s="1">
        <v>45974</v>
      </c>
      <c r="F650">
        <v>235</v>
      </c>
      <c r="G650">
        <v>185.76</v>
      </c>
      <c r="H650">
        <v>0.790468085106383</v>
      </c>
    </row>
    <row r="651" spans="1:8">
      <c r="A651" s="1">
        <v>46113</v>
      </c>
      <c r="B651" t="s">
        <v>478</v>
      </c>
      <c r="C651">
        <v>175</v>
      </c>
      <c r="D651">
        <v>46064</v>
      </c>
      <c r="E651" s="1">
        <v>45974</v>
      </c>
      <c r="F651">
        <v>235</v>
      </c>
      <c r="G651">
        <v>185.76</v>
      </c>
      <c r="H651">
        <v>0.790468085106383</v>
      </c>
    </row>
    <row r="652" spans="1:8">
      <c r="A652" s="1">
        <v>46143</v>
      </c>
      <c r="B652" t="s">
        <v>478</v>
      </c>
      <c r="C652">
        <v>201</v>
      </c>
      <c r="D652">
        <v>46121</v>
      </c>
      <c r="E652" s="1">
        <v>46031</v>
      </c>
      <c r="F652">
        <v>80</v>
      </c>
      <c r="G652">
        <v>67.89</v>
      </c>
      <c r="H652">
        <v>0.848625</v>
      </c>
    </row>
    <row r="653" spans="1:8">
      <c r="A653" s="1">
        <v>46082</v>
      </c>
      <c r="B653" t="s">
        <v>480</v>
      </c>
      <c r="C653">
        <v>413</v>
      </c>
      <c r="D653">
        <v>46060</v>
      </c>
      <c r="E653" s="1">
        <v>45970</v>
      </c>
      <c r="F653">
        <v>190</v>
      </c>
      <c r="G653">
        <v>114.38</v>
      </c>
      <c r="H653">
        <v>0.602</v>
      </c>
    </row>
    <row r="654" spans="1:8">
      <c r="A654" s="1">
        <v>46113</v>
      </c>
      <c r="B654" t="s">
        <v>480</v>
      </c>
      <c r="C654">
        <v>343</v>
      </c>
      <c r="D654">
        <v>46060</v>
      </c>
      <c r="E654" s="1">
        <v>45970</v>
      </c>
      <c r="F654">
        <v>190</v>
      </c>
      <c r="G654">
        <v>114.38</v>
      </c>
      <c r="H654">
        <v>0.602</v>
      </c>
    </row>
    <row r="655" spans="1:8">
      <c r="A655" s="1">
        <v>46143</v>
      </c>
      <c r="B655" t="s">
        <v>480</v>
      </c>
      <c r="C655">
        <v>289</v>
      </c>
      <c r="D655">
        <v>46060</v>
      </c>
      <c r="E655" s="1">
        <v>45970</v>
      </c>
      <c r="F655">
        <v>190</v>
      </c>
      <c r="G655">
        <v>114.38</v>
      </c>
      <c r="H655">
        <v>0.602</v>
      </c>
    </row>
    <row r="656" spans="1:8">
      <c r="A656" s="1">
        <v>46082</v>
      </c>
      <c r="B656" t="s">
        <v>482</v>
      </c>
      <c r="C656">
        <v>0</v>
      </c>
      <c r="D656">
        <v>45922</v>
      </c>
      <c r="E656" s="1">
        <v>45832</v>
      </c>
      <c r="F656">
        <v>125</v>
      </c>
      <c r="G656">
        <v>697.76</v>
      </c>
      <c r="H656">
        <v>5.58208</v>
      </c>
    </row>
    <row r="657" spans="1:8">
      <c r="A657" s="1">
        <v>46113</v>
      </c>
      <c r="B657" t="s">
        <v>482</v>
      </c>
      <c r="C657">
        <v>0</v>
      </c>
      <c r="D657">
        <v>45922</v>
      </c>
      <c r="E657" s="1">
        <v>45832</v>
      </c>
      <c r="F657">
        <v>125</v>
      </c>
      <c r="G657">
        <v>697.76</v>
      </c>
      <c r="H657">
        <v>5.58208</v>
      </c>
    </row>
    <row r="658" spans="1:8">
      <c r="A658" s="1">
        <v>46143</v>
      </c>
      <c r="B658" t="s">
        <v>482</v>
      </c>
      <c r="C658">
        <v>0</v>
      </c>
      <c r="D658">
        <v>45922</v>
      </c>
      <c r="E658" s="1">
        <v>45832</v>
      </c>
      <c r="F658">
        <v>125</v>
      </c>
      <c r="G658">
        <v>697.76</v>
      </c>
      <c r="H658">
        <v>5.58208</v>
      </c>
    </row>
    <row r="659" spans="1:8">
      <c r="A659" s="1">
        <v>46082</v>
      </c>
      <c r="B659" t="s">
        <v>485</v>
      </c>
      <c r="C659">
        <v>0</v>
      </c>
      <c r="D659">
        <v>45947</v>
      </c>
      <c r="E659" s="1">
        <v>45857</v>
      </c>
      <c r="F659">
        <v>215</v>
      </c>
      <c r="G659">
        <v>372.18</v>
      </c>
      <c r="H659">
        <v>1.73106976744186</v>
      </c>
    </row>
    <row r="660" spans="1:8">
      <c r="A660" s="1">
        <v>46113</v>
      </c>
      <c r="B660" t="s">
        <v>485</v>
      </c>
      <c r="C660">
        <v>0</v>
      </c>
      <c r="D660">
        <v>45947</v>
      </c>
      <c r="E660" s="1">
        <v>45857</v>
      </c>
      <c r="F660">
        <v>215</v>
      </c>
      <c r="G660">
        <v>372.18</v>
      </c>
      <c r="H660">
        <v>1.73106976744186</v>
      </c>
    </row>
    <row r="661" spans="1:8">
      <c r="A661" s="1">
        <v>46143</v>
      </c>
      <c r="B661" t="s">
        <v>485</v>
      </c>
      <c r="C661">
        <v>0</v>
      </c>
      <c r="D661">
        <v>45947</v>
      </c>
      <c r="E661" s="1">
        <v>45857</v>
      </c>
      <c r="F661">
        <v>215</v>
      </c>
      <c r="G661">
        <v>372.18</v>
      </c>
      <c r="H661">
        <v>1.73106976744186</v>
      </c>
    </row>
    <row r="662" spans="1:8">
      <c r="A662" s="1">
        <v>46082</v>
      </c>
      <c r="B662" t="s">
        <v>487</v>
      </c>
      <c r="C662">
        <v>0</v>
      </c>
      <c r="D662">
        <v>45947</v>
      </c>
      <c r="E662" s="1">
        <v>45857</v>
      </c>
      <c r="F662">
        <v>195</v>
      </c>
      <c r="G662">
        <v>392.11</v>
      </c>
      <c r="H662">
        <v>2.01082051282051</v>
      </c>
    </row>
    <row r="663" spans="1:8">
      <c r="A663" s="1">
        <v>46113</v>
      </c>
      <c r="B663" t="s">
        <v>487</v>
      </c>
      <c r="C663">
        <v>0</v>
      </c>
      <c r="D663">
        <v>45947</v>
      </c>
      <c r="E663" s="1">
        <v>45857</v>
      </c>
      <c r="F663">
        <v>195</v>
      </c>
      <c r="G663">
        <v>392.11</v>
      </c>
      <c r="H663">
        <v>2.01082051282051</v>
      </c>
    </row>
    <row r="664" spans="1:8">
      <c r="A664" s="1">
        <v>46143</v>
      </c>
      <c r="B664" t="s">
        <v>487</v>
      </c>
      <c r="C664">
        <v>0</v>
      </c>
      <c r="D664">
        <v>45947</v>
      </c>
      <c r="E664" s="1">
        <v>45857</v>
      </c>
      <c r="F664">
        <v>195</v>
      </c>
      <c r="G664">
        <v>392.11</v>
      </c>
      <c r="H664">
        <v>2.01082051282051</v>
      </c>
    </row>
    <row r="665" spans="1:8">
      <c r="A665" s="1">
        <v>46082</v>
      </c>
      <c r="B665" t="s">
        <v>489</v>
      </c>
      <c r="C665">
        <v>21</v>
      </c>
      <c r="D665">
        <v>45922</v>
      </c>
      <c r="E665" s="1">
        <v>45832</v>
      </c>
      <c r="F665">
        <v>230</v>
      </c>
      <c r="G665">
        <v>561.32</v>
      </c>
      <c r="H665">
        <v>2.44052173913044</v>
      </c>
    </row>
    <row r="666" spans="1:8">
      <c r="A666" s="1">
        <v>46113</v>
      </c>
      <c r="B666" t="s">
        <v>489</v>
      </c>
      <c r="C666">
        <v>6</v>
      </c>
      <c r="D666">
        <v>45922</v>
      </c>
      <c r="E666" s="1">
        <v>45832</v>
      </c>
      <c r="F666">
        <v>230</v>
      </c>
      <c r="G666">
        <v>561.32</v>
      </c>
      <c r="H666">
        <v>2.44052173913044</v>
      </c>
    </row>
    <row r="667" spans="1:8">
      <c r="A667" s="1">
        <v>46143</v>
      </c>
      <c r="B667" t="s">
        <v>489</v>
      </c>
      <c r="C667">
        <v>0</v>
      </c>
      <c r="D667">
        <v>45922</v>
      </c>
      <c r="E667" s="1">
        <v>45832</v>
      </c>
      <c r="F667">
        <v>230</v>
      </c>
      <c r="G667">
        <v>561.32</v>
      </c>
      <c r="H667">
        <v>2.44052173913044</v>
      </c>
    </row>
    <row r="668" spans="1:8">
      <c r="A668" s="1">
        <v>46082</v>
      </c>
      <c r="B668" t="s">
        <v>491</v>
      </c>
      <c r="C668">
        <v>28</v>
      </c>
      <c r="D668">
        <v>45864</v>
      </c>
      <c r="E668" s="1">
        <v>45774</v>
      </c>
      <c r="F668">
        <v>190</v>
      </c>
      <c r="G668">
        <v>921.47</v>
      </c>
      <c r="H668">
        <v>4.84984210526316</v>
      </c>
    </row>
    <row r="669" spans="1:8">
      <c r="A669" s="1">
        <v>46113</v>
      </c>
      <c r="B669" t="s">
        <v>491</v>
      </c>
      <c r="C669">
        <v>17</v>
      </c>
      <c r="D669">
        <v>45864</v>
      </c>
      <c r="E669" s="1">
        <v>45774</v>
      </c>
      <c r="F669">
        <v>190</v>
      </c>
      <c r="G669">
        <v>921.47</v>
      </c>
      <c r="H669">
        <v>4.84984210526316</v>
      </c>
    </row>
    <row r="670" spans="1:8">
      <c r="A670" s="1">
        <v>46143</v>
      </c>
      <c r="B670" t="s">
        <v>491</v>
      </c>
      <c r="C670">
        <v>6</v>
      </c>
      <c r="D670">
        <v>45864</v>
      </c>
      <c r="E670" s="1">
        <v>45774</v>
      </c>
      <c r="F670">
        <v>190</v>
      </c>
      <c r="G670">
        <v>921.47</v>
      </c>
      <c r="H670">
        <v>4.84984210526316</v>
      </c>
    </row>
    <row r="671" spans="1:8">
      <c r="A671" s="1">
        <v>46082</v>
      </c>
      <c r="B671" t="s">
        <v>493</v>
      </c>
      <c r="C671">
        <v>25</v>
      </c>
      <c r="D671">
        <v>45906</v>
      </c>
      <c r="E671" s="1">
        <v>45816</v>
      </c>
      <c r="F671">
        <v>387</v>
      </c>
      <c r="G671">
        <v>2851.26</v>
      </c>
      <c r="H671">
        <v>7.36759689922481</v>
      </c>
    </row>
    <row r="672" spans="1:8">
      <c r="A672" s="1">
        <v>46113</v>
      </c>
      <c r="B672" t="s">
        <v>493</v>
      </c>
      <c r="C672">
        <v>10</v>
      </c>
      <c r="D672">
        <v>45906</v>
      </c>
      <c r="E672" s="1">
        <v>45816</v>
      </c>
      <c r="F672">
        <v>387</v>
      </c>
      <c r="G672">
        <v>2851.26</v>
      </c>
      <c r="H672">
        <v>7.36759689922481</v>
      </c>
    </row>
    <row r="673" spans="1:8">
      <c r="A673" s="1">
        <v>46143</v>
      </c>
      <c r="B673" t="s">
        <v>493</v>
      </c>
      <c r="C673">
        <v>0</v>
      </c>
      <c r="D673">
        <v>45906</v>
      </c>
      <c r="E673" s="1">
        <v>45816</v>
      </c>
      <c r="F673">
        <v>387</v>
      </c>
      <c r="G673">
        <v>2851.26</v>
      </c>
      <c r="H673">
        <v>7.36759689922481</v>
      </c>
    </row>
    <row r="674" spans="1:8">
      <c r="A674" s="1">
        <v>46082</v>
      </c>
      <c r="B674" t="s">
        <v>495</v>
      </c>
      <c r="C674">
        <v>227</v>
      </c>
      <c r="D674">
        <v>45928</v>
      </c>
      <c r="E674" s="1">
        <v>45838</v>
      </c>
      <c r="F674">
        <v>385</v>
      </c>
      <c r="G674">
        <v>257.61</v>
      </c>
      <c r="H674">
        <v>0.669116883116883</v>
      </c>
    </row>
    <row r="675" spans="1:8">
      <c r="A675" s="1">
        <v>46113</v>
      </c>
      <c r="B675" t="s">
        <v>495</v>
      </c>
      <c r="C675">
        <v>193</v>
      </c>
      <c r="D675">
        <v>45928</v>
      </c>
      <c r="E675" s="1">
        <v>45838</v>
      </c>
      <c r="F675">
        <v>385</v>
      </c>
      <c r="G675">
        <v>257.61</v>
      </c>
      <c r="H675">
        <v>0.669116883116883</v>
      </c>
    </row>
    <row r="676" spans="1:8">
      <c r="A676" s="1">
        <v>46143</v>
      </c>
      <c r="B676" t="s">
        <v>495</v>
      </c>
      <c r="C676">
        <v>143</v>
      </c>
      <c r="D676">
        <v>45928</v>
      </c>
      <c r="E676" s="1">
        <v>45838</v>
      </c>
      <c r="F676">
        <v>385</v>
      </c>
      <c r="G676">
        <v>257.61</v>
      </c>
      <c r="H676">
        <v>0.669116883116883</v>
      </c>
    </row>
    <row r="677" spans="1:8">
      <c r="A677" s="1">
        <v>46082</v>
      </c>
      <c r="B677" t="s">
        <v>497</v>
      </c>
      <c r="C677">
        <v>0</v>
      </c>
      <c r="D677">
        <v>45997</v>
      </c>
      <c r="E677" s="1">
        <v>45907</v>
      </c>
      <c r="F677">
        <v>90</v>
      </c>
      <c r="G677">
        <v>84.4</v>
      </c>
      <c r="H677">
        <v>0.937777777777778</v>
      </c>
    </row>
    <row r="678" spans="1:8">
      <c r="A678" s="1">
        <v>46113</v>
      </c>
      <c r="B678" t="s">
        <v>497</v>
      </c>
      <c r="C678">
        <v>0</v>
      </c>
      <c r="D678">
        <v>45997</v>
      </c>
      <c r="E678" s="1">
        <v>45907</v>
      </c>
      <c r="F678">
        <v>90</v>
      </c>
      <c r="G678">
        <v>84.4</v>
      </c>
      <c r="H678">
        <v>0.937777777777778</v>
      </c>
    </row>
    <row r="679" spans="1:8">
      <c r="A679" s="1">
        <v>46143</v>
      </c>
      <c r="B679" t="s">
        <v>497</v>
      </c>
      <c r="C679">
        <v>0</v>
      </c>
      <c r="D679">
        <v>45997</v>
      </c>
      <c r="E679" s="1">
        <v>45907</v>
      </c>
      <c r="F679">
        <v>90</v>
      </c>
      <c r="G679">
        <v>84.4</v>
      </c>
      <c r="H679">
        <v>0.937777777777778</v>
      </c>
    </row>
    <row r="680" spans="1:8">
      <c r="A680" s="1">
        <v>46082</v>
      </c>
      <c r="B680" t="s">
        <v>499</v>
      </c>
      <c r="C680">
        <v>15</v>
      </c>
      <c r="D680">
        <v>46025</v>
      </c>
      <c r="E680" s="1">
        <v>45935</v>
      </c>
      <c r="F680">
        <v>15</v>
      </c>
      <c r="G680">
        <v>12.38</v>
      </c>
      <c r="H680">
        <v>0.825333333333333</v>
      </c>
    </row>
    <row r="681" spans="1:8">
      <c r="A681" s="1">
        <v>46113</v>
      </c>
      <c r="B681" t="s">
        <v>499</v>
      </c>
      <c r="C681">
        <v>11</v>
      </c>
      <c r="D681">
        <v>46025</v>
      </c>
      <c r="E681" s="1">
        <v>45935</v>
      </c>
      <c r="F681">
        <v>15</v>
      </c>
      <c r="G681">
        <v>12.38</v>
      </c>
      <c r="H681">
        <v>0.825333333333333</v>
      </c>
    </row>
    <row r="682" spans="1:8">
      <c r="A682" s="1">
        <v>46143</v>
      </c>
      <c r="B682" t="s">
        <v>499</v>
      </c>
      <c r="C682">
        <v>4</v>
      </c>
      <c r="D682">
        <v>46025</v>
      </c>
      <c r="E682" s="1">
        <v>45935</v>
      </c>
      <c r="F682">
        <v>15</v>
      </c>
      <c r="G682">
        <v>12.38</v>
      </c>
      <c r="H682">
        <v>0.825333333333333</v>
      </c>
    </row>
    <row r="683" spans="1:8">
      <c r="A683" s="1">
        <v>46082</v>
      </c>
      <c r="B683" t="s">
        <v>501</v>
      </c>
      <c r="C683">
        <v>1</v>
      </c>
      <c r="D683">
        <v>45928</v>
      </c>
      <c r="E683" s="1">
        <v>45838</v>
      </c>
      <c r="F683">
        <v>150</v>
      </c>
      <c r="G683">
        <v>319.61</v>
      </c>
      <c r="H683">
        <v>2.13073333333333</v>
      </c>
    </row>
    <row r="684" spans="1:8">
      <c r="A684" s="1">
        <v>46113</v>
      </c>
      <c r="B684" t="s">
        <v>501</v>
      </c>
      <c r="C684">
        <v>0</v>
      </c>
      <c r="D684">
        <v>45928</v>
      </c>
      <c r="E684" s="1">
        <v>45838</v>
      </c>
      <c r="F684">
        <v>150</v>
      </c>
      <c r="G684">
        <v>319.61</v>
      </c>
      <c r="H684">
        <v>2.13073333333333</v>
      </c>
    </row>
    <row r="685" spans="1:8">
      <c r="A685" s="1">
        <v>46143</v>
      </c>
      <c r="B685" t="s">
        <v>501</v>
      </c>
      <c r="C685">
        <v>0</v>
      </c>
      <c r="D685">
        <v>45928</v>
      </c>
      <c r="E685" s="1">
        <v>45838</v>
      </c>
      <c r="F685">
        <v>150</v>
      </c>
      <c r="G685">
        <v>319.61</v>
      </c>
      <c r="H685">
        <v>2.13073333333333</v>
      </c>
    </row>
    <row r="686" spans="1:8">
      <c r="A686" s="1">
        <v>46082</v>
      </c>
      <c r="B686" t="s">
        <v>503</v>
      </c>
      <c r="C686">
        <v>166</v>
      </c>
      <c r="D686">
        <v>45950</v>
      </c>
      <c r="E686" s="1">
        <v>45860</v>
      </c>
      <c r="F686">
        <v>155</v>
      </c>
      <c r="G686">
        <v>131.11</v>
      </c>
      <c r="H686">
        <v>0.845870967741936</v>
      </c>
    </row>
    <row r="687" spans="1:8">
      <c r="A687" s="1">
        <v>46113</v>
      </c>
      <c r="B687" t="s">
        <v>503</v>
      </c>
      <c r="C687">
        <v>138</v>
      </c>
      <c r="D687">
        <v>45950</v>
      </c>
      <c r="E687" s="1">
        <v>45860</v>
      </c>
      <c r="F687">
        <v>155</v>
      </c>
      <c r="G687">
        <v>131.11</v>
      </c>
      <c r="H687">
        <v>0.845870967741936</v>
      </c>
    </row>
    <row r="688" spans="1:8">
      <c r="A688" s="1">
        <v>46143</v>
      </c>
      <c r="B688" t="s">
        <v>503</v>
      </c>
      <c r="C688">
        <v>105</v>
      </c>
      <c r="D688">
        <v>45950</v>
      </c>
      <c r="E688" s="1">
        <v>45860</v>
      </c>
      <c r="F688">
        <v>155</v>
      </c>
      <c r="G688">
        <v>131.11</v>
      </c>
      <c r="H688">
        <v>0.845870967741936</v>
      </c>
    </row>
    <row r="689" spans="1:8">
      <c r="A689" s="1">
        <v>46082</v>
      </c>
      <c r="B689" t="s">
        <v>505</v>
      </c>
      <c r="C689">
        <v>341</v>
      </c>
      <c r="D689">
        <v>46018</v>
      </c>
      <c r="E689" s="1">
        <v>45928</v>
      </c>
      <c r="F689">
        <v>350</v>
      </c>
      <c r="G689">
        <v>205.69</v>
      </c>
      <c r="H689">
        <v>0.587685714285714</v>
      </c>
    </row>
    <row r="690" spans="1:8">
      <c r="A690" s="1">
        <v>46113</v>
      </c>
      <c r="B690" t="s">
        <v>505</v>
      </c>
      <c r="C690">
        <v>226</v>
      </c>
      <c r="D690">
        <v>46018</v>
      </c>
      <c r="E690" s="1">
        <v>45928</v>
      </c>
      <c r="F690">
        <v>350</v>
      </c>
      <c r="G690">
        <v>205.69</v>
      </c>
      <c r="H690">
        <v>0.587685714285714</v>
      </c>
    </row>
    <row r="691" spans="1:8">
      <c r="A691" s="1">
        <v>46143</v>
      </c>
      <c r="B691" t="s">
        <v>505</v>
      </c>
      <c r="C691">
        <v>421</v>
      </c>
      <c r="D691">
        <v>46142</v>
      </c>
      <c r="E691" s="1">
        <v>46052</v>
      </c>
      <c r="F691">
        <v>430</v>
      </c>
      <c r="G691">
        <v>1974.68</v>
      </c>
      <c r="H691">
        <v>4.59227906976744</v>
      </c>
    </row>
    <row r="692" spans="1:8">
      <c r="A692" s="1">
        <v>46082</v>
      </c>
      <c r="B692" t="s">
        <v>507</v>
      </c>
      <c r="C692">
        <v>159</v>
      </c>
      <c r="D692">
        <v>46053</v>
      </c>
      <c r="E692" s="1">
        <v>45963</v>
      </c>
      <c r="F692">
        <v>70</v>
      </c>
      <c r="G692">
        <v>42.15</v>
      </c>
      <c r="H692">
        <v>0.602142857142857</v>
      </c>
    </row>
    <row r="693" spans="1:8">
      <c r="A693" s="1">
        <v>46113</v>
      </c>
      <c r="B693" t="s">
        <v>507</v>
      </c>
      <c r="C693">
        <v>105</v>
      </c>
      <c r="D693">
        <v>46053</v>
      </c>
      <c r="E693" s="1">
        <v>45963</v>
      </c>
      <c r="F693">
        <v>70</v>
      </c>
      <c r="G693">
        <v>42.15</v>
      </c>
      <c r="H693">
        <v>0.602142857142857</v>
      </c>
    </row>
    <row r="694" spans="1:8">
      <c r="A694" s="1">
        <v>46143</v>
      </c>
      <c r="B694" t="s">
        <v>507</v>
      </c>
      <c r="C694">
        <v>103</v>
      </c>
      <c r="D694">
        <v>46128</v>
      </c>
      <c r="E694" s="1">
        <v>46038</v>
      </c>
      <c r="F694">
        <v>70</v>
      </c>
      <c r="G694">
        <v>43.81</v>
      </c>
      <c r="H694">
        <v>0.625857142857143</v>
      </c>
    </row>
    <row r="695" spans="1:8">
      <c r="A695" s="1">
        <v>46082</v>
      </c>
      <c r="B695" t="s">
        <v>509</v>
      </c>
      <c r="C695">
        <v>37</v>
      </c>
      <c r="D695">
        <v>46040</v>
      </c>
      <c r="E695" s="1">
        <v>45950</v>
      </c>
      <c r="F695">
        <v>70</v>
      </c>
      <c r="G695">
        <v>56.32</v>
      </c>
      <c r="H695">
        <v>0.804571428571429</v>
      </c>
    </row>
    <row r="696" spans="1:8">
      <c r="A696" s="1">
        <v>46113</v>
      </c>
      <c r="B696" t="s">
        <v>509</v>
      </c>
      <c r="C696">
        <v>84</v>
      </c>
      <c r="D696">
        <v>46108</v>
      </c>
      <c r="E696" s="1">
        <v>46018</v>
      </c>
      <c r="F696">
        <v>105</v>
      </c>
      <c r="G696">
        <v>161.75</v>
      </c>
      <c r="H696">
        <v>1.54047619047619</v>
      </c>
    </row>
    <row r="697" spans="1:8">
      <c r="A697" s="1">
        <v>46143</v>
      </c>
      <c r="B697" t="s">
        <v>509</v>
      </c>
      <c r="C697">
        <v>4</v>
      </c>
      <c r="D697">
        <v>46108</v>
      </c>
      <c r="E697" s="1">
        <v>46018</v>
      </c>
      <c r="F697">
        <v>105</v>
      </c>
      <c r="G697">
        <v>161.75</v>
      </c>
      <c r="H697">
        <v>1.54047619047619</v>
      </c>
    </row>
    <row r="698" spans="1:8">
      <c r="A698" s="1">
        <v>46082</v>
      </c>
      <c r="B698" t="s">
        <v>511</v>
      </c>
      <c r="C698">
        <v>75</v>
      </c>
      <c r="D698">
        <v>46053</v>
      </c>
      <c r="E698" s="1">
        <v>45963</v>
      </c>
      <c r="F698">
        <v>10</v>
      </c>
      <c r="G698">
        <v>5.2</v>
      </c>
      <c r="H698">
        <v>0.52</v>
      </c>
    </row>
    <row r="699" spans="1:8">
      <c r="A699" s="1">
        <v>46113</v>
      </c>
      <c r="B699" t="s">
        <v>511</v>
      </c>
      <c r="C699">
        <v>88</v>
      </c>
      <c r="D699">
        <v>46108</v>
      </c>
      <c r="E699" s="1">
        <v>46018</v>
      </c>
      <c r="F699">
        <v>50</v>
      </c>
      <c r="G699">
        <v>26.48</v>
      </c>
      <c r="H699">
        <v>0.5296</v>
      </c>
    </row>
    <row r="700" spans="1:8">
      <c r="A700" s="1">
        <v>46143</v>
      </c>
      <c r="B700" t="s">
        <v>511</v>
      </c>
      <c r="C700">
        <v>72</v>
      </c>
      <c r="D700">
        <v>46108</v>
      </c>
      <c r="E700" s="1">
        <v>46018</v>
      </c>
      <c r="F700">
        <v>50</v>
      </c>
      <c r="G700">
        <v>26.48</v>
      </c>
      <c r="H700">
        <v>0.5296</v>
      </c>
    </row>
    <row r="701" spans="1:8">
      <c r="A701" s="1">
        <v>46082</v>
      </c>
      <c r="B701" t="s">
        <v>513</v>
      </c>
      <c r="C701">
        <v>250</v>
      </c>
      <c r="D701">
        <v>46018</v>
      </c>
      <c r="E701" s="1">
        <v>45928</v>
      </c>
      <c r="F701">
        <v>200</v>
      </c>
      <c r="G701">
        <v>74.59</v>
      </c>
      <c r="H701">
        <v>0.37295</v>
      </c>
    </row>
    <row r="702" spans="1:8">
      <c r="A702" s="1">
        <v>46113</v>
      </c>
      <c r="B702" t="s">
        <v>513</v>
      </c>
      <c r="C702">
        <v>162</v>
      </c>
      <c r="D702">
        <v>46018</v>
      </c>
      <c r="E702" s="1">
        <v>45928</v>
      </c>
      <c r="F702">
        <v>200</v>
      </c>
      <c r="G702">
        <v>74.59</v>
      </c>
      <c r="H702">
        <v>0.37295</v>
      </c>
    </row>
    <row r="703" spans="1:8">
      <c r="A703" s="1">
        <v>46143</v>
      </c>
      <c r="B703" t="s">
        <v>513</v>
      </c>
      <c r="C703">
        <v>197</v>
      </c>
      <c r="D703">
        <v>46142</v>
      </c>
      <c r="E703" s="1">
        <v>46052</v>
      </c>
      <c r="F703">
        <v>120</v>
      </c>
      <c r="G703">
        <v>51.47</v>
      </c>
      <c r="H703">
        <v>0.428916666666667</v>
      </c>
    </row>
    <row r="704" spans="1:8">
      <c r="A704" s="1">
        <v>46082</v>
      </c>
      <c r="B704" t="s">
        <v>515</v>
      </c>
      <c r="C704">
        <v>6</v>
      </c>
      <c r="D704">
        <v>45991</v>
      </c>
      <c r="E704" s="1">
        <v>45901</v>
      </c>
      <c r="F704">
        <v>50</v>
      </c>
      <c r="G704">
        <v>100.52</v>
      </c>
      <c r="H704">
        <v>2.0104</v>
      </c>
    </row>
    <row r="705" spans="1:8">
      <c r="A705" s="1">
        <v>46113</v>
      </c>
      <c r="B705" t="s">
        <v>515</v>
      </c>
      <c r="C705">
        <v>6</v>
      </c>
      <c r="D705">
        <v>45991</v>
      </c>
      <c r="E705" s="1">
        <v>45901</v>
      </c>
      <c r="F705">
        <v>50</v>
      </c>
      <c r="G705">
        <v>100.52</v>
      </c>
      <c r="H705">
        <v>2.0104</v>
      </c>
    </row>
    <row r="706" spans="1:8">
      <c r="A706" s="1">
        <v>46143</v>
      </c>
      <c r="B706" t="s">
        <v>515</v>
      </c>
      <c r="C706">
        <v>0</v>
      </c>
      <c r="D706">
        <v>45991</v>
      </c>
      <c r="E706" s="1">
        <v>45901</v>
      </c>
      <c r="F706">
        <v>50</v>
      </c>
      <c r="G706">
        <v>100.52</v>
      </c>
      <c r="H706">
        <v>2.0104</v>
      </c>
    </row>
    <row r="707" spans="1:8">
      <c r="A707" s="1">
        <v>46082</v>
      </c>
      <c r="B707" t="s">
        <v>517</v>
      </c>
      <c r="C707">
        <v>50</v>
      </c>
      <c r="D707">
        <v>46053</v>
      </c>
      <c r="E707" s="1">
        <v>45963</v>
      </c>
      <c r="F707">
        <v>55</v>
      </c>
      <c r="G707">
        <v>54.36</v>
      </c>
      <c r="H707">
        <v>0.988363636363636</v>
      </c>
    </row>
    <row r="708" spans="1:8">
      <c r="A708" s="1">
        <v>46113</v>
      </c>
      <c r="B708" t="s">
        <v>517</v>
      </c>
      <c r="C708">
        <v>34</v>
      </c>
      <c r="D708">
        <v>46053</v>
      </c>
      <c r="E708" s="1">
        <v>45963</v>
      </c>
      <c r="F708">
        <v>55</v>
      </c>
      <c r="G708">
        <v>54.36</v>
      </c>
      <c r="H708">
        <v>0.988363636363636</v>
      </c>
    </row>
    <row r="709" spans="1:8">
      <c r="A709" s="1">
        <v>46143</v>
      </c>
      <c r="B709" t="s">
        <v>517</v>
      </c>
      <c r="C709">
        <v>18</v>
      </c>
      <c r="D709">
        <v>46053</v>
      </c>
      <c r="E709" s="1">
        <v>45963</v>
      </c>
      <c r="F709">
        <v>55</v>
      </c>
      <c r="G709">
        <v>54.36</v>
      </c>
      <c r="H709">
        <v>0.988363636363636</v>
      </c>
    </row>
    <row r="710" spans="1:8">
      <c r="A710" s="1">
        <v>46082</v>
      </c>
      <c r="B710" t="s">
        <v>519</v>
      </c>
      <c r="C710">
        <v>77</v>
      </c>
      <c r="D710">
        <v>46053</v>
      </c>
      <c r="E710" s="1">
        <v>45963</v>
      </c>
      <c r="F710">
        <v>90</v>
      </c>
      <c r="G710">
        <v>33.51</v>
      </c>
      <c r="H710">
        <v>0.372333333333333</v>
      </c>
    </row>
    <row r="711" spans="1:8">
      <c r="A711" s="1">
        <v>46113</v>
      </c>
      <c r="B711" t="s">
        <v>519</v>
      </c>
      <c r="C711">
        <v>54</v>
      </c>
      <c r="D711">
        <v>46053</v>
      </c>
      <c r="E711" s="1">
        <v>45963</v>
      </c>
      <c r="F711">
        <v>90</v>
      </c>
      <c r="G711">
        <v>33.51</v>
      </c>
      <c r="H711">
        <v>0.372333333333333</v>
      </c>
    </row>
    <row r="712" spans="1:8">
      <c r="A712" s="1">
        <v>46143</v>
      </c>
      <c r="B712" t="s">
        <v>519</v>
      </c>
      <c r="C712">
        <v>65</v>
      </c>
      <c r="D712">
        <v>46136</v>
      </c>
      <c r="E712" s="1">
        <v>46046</v>
      </c>
      <c r="F712">
        <v>60</v>
      </c>
      <c r="G712">
        <v>24.39</v>
      </c>
      <c r="H712">
        <v>0.4065</v>
      </c>
    </row>
    <row r="713" spans="1:8">
      <c r="A713" s="1">
        <v>46082</v>
      </c>
      <c r="B713" t="s">
        <v>521</v>
      </c>
      <c r="C713">
        <v>125</v>
      </c>
      <c r="D713">
        <v>46081</v>
      </c>
      <c r="E713" s="1">
        <v>45991</v>
      </c>
      <c r="F713">
        <v>100</v>
      </c>
      <c r="G713">
        <v>36.66</v>
      </c>
      <c r="H713">
        <v>0.3666</v>
      </c>
    </row>
    <row r="714" spans="1:8">
      <c r="A714" s="1">
        <v>46113</v>
      </c>
      <c r="B714" t="s">
        <v>521</v>
      </c>
      <c r="C714">
        <v>148</v>
      </c>
      <c r="D714">
        <v>46108</v>
      </c>
      <c r="E714" s="1">
        <v>46018</v>
      </c>
      <c r="F714">
        <v>80</v>
      </c>
      <c r="G714">
        <v>38.72</v>
      </c>
      <c r="H714">
        <v>0.484</v>
      </c>
    </row>
    <row r="715" spans="1:8">
      <c r="A715" s="1">
        <v>46143</v>
      </c>
      <c r="B715" t="s">
        <v>521</v>
      </c>
      <c r="C715">
        <v>136</v>
      </c>
      <c r="D715">
        <v>46136</v>
      </c>
      <c r="E715" s="1">
        <v>46046</v>
      </c>
      <c r="F715">
        <v>130</v>
      </c>
      <c r="G715">
        <v>61.92</v>
      </c>
      <c r="H715">
        <v>0.476307692307692</v>
      </c>
    </row>
    <row r="716" spans="1:8">
      <c r="A716" s="1">
        <v>46082</v>
      </c>
      <c r="B716" t="s">
        <v>523</v>
      </c>
      <c r="C716">
        <v>97</v>
      </c>
      <c r="D716">
        <v>46060</v>
      </c>
      <c r="E716" s="1">
        <v>45970</v>
      </c>
      <c r="F716">
        <v>100</v>
      </c>
      <c r="G716">
        <v>32.7</v>
      </c>
      <c r="H716">
        <v>0.327</v>
      </c>
    </row>
    <row r="717" spans="1:8">
      <c r="A717" s="1">
        <v>46113</v>
      </c>
      <c r="B717" t="s">
        <v>523</v>
      </c>
      <c r="C717">
        <v>94</v>
      </c>
      <c r="D717">
        <v>46108</v>
      </c>
      <c r="E717" s="1">
        <v>46018</v>
      </c>
      <c r="F717">
        <v>130</v>
      </c>
      <c r="G717">
        <v>48.65</v>
      </c>
      <c r="H717">
        <v>0.374230769230769</v>
      </c>
    </row>
    <row r="718" spans="1:8">
      <c r="A718" s="1">
        <v>46143</v>
      </c>
      <c r="B718" t="s">
        <v>523</v>
      </c>
      <c r="C718">
        <v>74</v>
      </c>
      <c r="D718">
        <v>46108</v>
      </c>
      <c r="E718" s="1">
        <v>46018</v>
      </c>
      <c r="F718">
        <v>130</v>
      </c>
      <c r="G718">
        <v>48.65</v>
      </c>
      <c r="H718">
        <v>0.374230769230769</v>
      </c>
    </row>
    <row r="719" spans="1:8">
      <c r="A719" s="1">
        <v>46082</v>
      </c>
      <c r="B719" t="s">
        <v>525</v>
      </c>
      <c r="C719">
        <v>1961</v>
      </c>
      <c r="D719">
        <v>46018</v>
      </c>
      <c r="E719" s="1">
        <v>45928</v>
      </c>
      <c r="F719">
        <v>1850</v>
      </c>
      <c r="G719">
        <v>613.15</v>
      </c>
      <c r="H719">
        <v>0.331432432432432</v>
      </c>
    </row>
    <row r="720" spans="1:8">
      <c r="A720" s="1">
        <v>46113</v>
      </c>
      <c r="B720" t="s">
        <v>525</v>
      </c>
      <c r="C720">
        <v>1704</v>
      </c>
      <c r="D720">
        <v>46018</v>
      </c>
      <c r="E720" s="1">
        <v>45928</v>
      </c>
      <c r="F720">
        <v>1850</v>
      </c>
      <c r="G720">
        <v>613.15</v>
      </c>
      <c r="H720">
        <v>0.331432432432432</v>
      </c>
    </row>
    <row r="721" spans="1:8">
      <c r="A721" s="1">
        <v>46143</v>
      </c>
      <c r="B721" t="s">
        <v>525</v>
      </c>
      <c r="C721">
        <v>1438</v>
      </c>
      <c r="D721">
        <v>46018</v>
      </c>
      <c r="E721" s="1">
        <v>45928</v>
      </c>
      <c r="F721">
        <v>1850</v>
      </c>
      <c r="G721">
        <v>613.15</v>
      </c>
      <c r="H721">
        <v>0.331432432432432</v>
      </c>
    </row>
    <row r="722" spans="1:8">
      <c r="A722" s="1">
        <v>46082</v>
      </c>
      <c r="B722" t="s">
        <v>527</v>
      </c>
      <c r="C722">
        <v>195</v>
      </c>
      <c r="D722">
        <v>46053</v>
      </c>
      <c r="E722" s="1">
        <v>45963</v>
      </c>
      <c r="F722">
        <v>150</v>
      </c>
      <c r="G722">
        <v>57.29</v>
      </c>
      <c r="H722">
        <v>0.381933333333333</v>
      </c>
    </row>
    <row r="723" spans="1:8">
      <c r="A723" s="1">
        <v>46113</v>
      </c>
      <c r="B723" t="s">
        <v>527</v>
      </c>
      <c r="C723">
        <v>157</v>
      </c>
      <c r="D723">
        <v>46053</v>
      </c>
      <c r="E723" s="1">
        <v>45963</v>
      </c>
      <c r="F723">
        <v>150</v>
      </c>
      <c r="G723">
        <v>57.29</v>
      </c>
      <c r="H723">
        <v>0.381933333333333</v>
      </c>
    </row>
    <row r="724" spans="1:8">
      <c r="A724" s="1">
        <v>46143</v>
      </c>
      <c r="B724" t="s">
        <v>527</v>
      </c>
      <c r="C724">
        <v>117</v>
      </c>
      <c r="D724">
        <v>46053</v>
      </c>
      <c r="E724" s="1">
        <v>45963</v>
      </c>
      <c r="F724">
        <v>150</v>
      </c>
      <c r="G724">
        <v>57.29</v>
      </c>
      <c r="H724">
        <v>0.381933333333333</v>
      </c>
    </row>
    <row r="725" spans="1:8">
      <c r="A725" s="1">
        <v>46082</v>
      </c>
      <c r="B725" t="s">
        <v>529</v>
      </c>
      <c r="C725">
        <v>408</v>
      </c>
      <c r="D725">
        <v>46006</v>
      </c>
      <c r="E725" s="1">
        <v>45916</v>
      </c>
      <c r="F725">
        <v>270</v>
      </c>
      <c r="G725">
        <v>104.14</v>
      </c>
      <c r="H725">
        <v>0.385703703703704</v>
      </c>
    </row>
    <row r="726" spans="1:8">
      <c r="A726" s="1">
        <v>46113</v>
      </c>
      <c r="B726" t="s">
        <v>529</v>
      </c>
      <c r="C726">
        <v>385</v>
      </c>
      <c r="D726">
        <v>46108</v>
      </c>
      <c r="E726" s="1">
        <v>46018</v>
      </c>
      <c r="F726">
        <v>65</v>
      </c>
      <c r="G726">
        <v>22.61</v>
      </c>
      <c r="H726">
        <v>0.347846153846154</v>
      </c>
    </row>
    <row r="727" spans="1:8">
      <c r="A727" s="1">
        <v>46143</v>
      </c>
      <c r="B727" t="s">
        <v>529</v>
      </c>
      <c r="C727">
        <v>325</v>
      </c>
      <c r="D727">
        <v>46108</v>
      </c>
      <c r="E727" s="1">
        <v>46018</v>
      </c>
      <c r="F727">
        <v>65</v>
      </c>
      <c r="G727">
        <v>22.61</v>
      </c>
      <c r="H727">
        <v>0.347846153846154</v>
      </c>
    </row>
    <row r="728" spans="1:8">
      <c r="A728" s="1">
        <v>46082</v>
      </c>
      <c r="B728" t="s">
        <v>531</v>
      </c>
      <c r="C728">
        <v>165</v>
      </c>
      <c r="D728">
        <v>46018</v>
      </c>
      <c r="E728" s="1">
        <v>45928</v>
      </c>
      <c r="F728">
        <v>240</v>
      </c>
      <c r="G728">
        <v>89.96</v>
      </c>
      <c r="H728">
        <v>0.374833333333333</v>
      </c>
    </row>
    <row r="729" spans="1:8">
      <c r="A729" s="1">
        <v>46113</v>
      </c>
      <c r="B729" t="s">
        <v>531</v>
      </c>
      <c r="C729">
        <v>117</v>
      </c>
      <c r="D729">
        <v>46018</v>
      </c>
      <c r="E729" s="1">
        <v>45928</v>
      </c>
      <c r="F729">
        <v>240</v>
      </c>
      <c r="G729">
        <v>89.96</v>
      </c>
      <c r="H729">
        <v>0.374833333333333</v>
      </c>
    </row>
    <row r="730" spans="1:8">
      <c r="A730" s="1">
        <v>46143</v>
      </c>
      <c r="B730" t="s">
        <v>531</v>
      </c>
      <c r="C730">
        <v>105</v>
      </c>
      <c r="D730">
        <v>46136</v>
      </c>
      <c r="E730" s="1">
        <v>46046</v>
      </c>
      <c r="F730">
        <v>30</v>
      </c>
      <c r="G730">
        <v>14.28</v>
      </c>
      <c r="H730">
        <v>0.476</v>
      </c>
    </row>
    <row r="731" spans="1:8">
      <c r="A731" s="1">
        <v>46082</v>
      </c>
      <c r="B731" t="s">
        <v>533</v>
      </c>
      <c r="C731">
        <v>126</v>
      </c>
      <c r="D731">
        <v>46022</v>
      </c>
      <c r="E731" s="1">
        <v>45932</v>
      </c>
      <c r="F731">
        <v>150</v>
      </c>
      <c r="G731">
        <v>99.49</v>
      </c>
      <c r="H731">
        <v>0.663266666666667</v>
      </c>
    </row>
    <row r="732" spans="1:8">
      <c r="A732" s="1">
        <v>46113</v>
      </c>
      <c r="B732" t="s">
        <v>533</v>
      </c>
      <c r="C732">
        <v>158</v>
      </c>
      <c r="D732">
        <v>46108</v>
      </c>
      <c r="E732" s="1">
        <v>46018</v>
      </c>
      <c r="F732">
        <v>115</v>
      </c>
      <c r="G732">
        <v>44.84</v>
      </c>
      <c r="H732">
        <v>0.389913043478261</v>
      </c>
    </row>
    <row r="733" spans="1:8">
      <c r="A733" s="1">
        <v>46143</v>
      </c>
      <c r="B733" t="s">
        <v>533</v>
      </c>
      <c r="C733">
        <v>137</v>
      </c>
      <c r="D733">
        <v>46142</v>
      </c>
      <c r="E733" s="1">
        <v>46052</v>
      </c>
      <c r="F733">
        <v>155</v>
      </c>
      <c r="G733">
        <v>59.71</v>
      </c>
      <c r="H733">
        <v>0.385225806451613</v>
      </c>
    </row>
    <row r="734" spans="1:8">
      <c r="A734" s="1">
        <v>46082</v>
      </c>
      <c r="B734" t="s">
        <v>535</v>
      </c>
      <c r="C734">
        <v>72</v>
      </c>
      <c r="D734">
        <v>46060</v>
      </c>
      <c r="E734" s="1">
        <v>45970</v>
      </c>
      <c r="F734">
        <v>30</v>
      </c>
      <c r="G734">
        <v>21.71</v>
      </c>
      <c r="H734">
        <v>0.723666666666667</v>
      </c>
    </row>
    <row r="735" spans="1:8">
      <c r="A735" s="1">
        <v>46113</v>
      </c>
      <c r="B735" t="s">
        <v>535</v>
      </c>
      <c r="C735">
        <v>55</v>
      </c>
      <c r="D735">
        <v>46060</v>
      </c>
      <c r="E735" s="1">
        <v>45970</v>
      </c>
      <c r="F735">
        <v>30</v>
      </c>
      <c r="G735">
        <v>21.71</v>
      </c>
      <c r="H735">
        <v>0.723666666666667</v>
      </c>
    </row>
    <row r="736" spans="1:8">
      <c r="A736" s="1">
        <v>46143</v>
      </c>
      <c r="B736" t="s">
        <v>535</v>
      </c>
      <c r="C736">
        <v>38</v>
      </c>
      <c r="D736">
        <v>46060</v>
      </c>
      <c r="E736" s="1">
        <v>45970</v>
      </c>
      <c r="F736">
        <v>30</v>
      </c>
      <c r="G736">
        <v>21.71</v>
      </c>
      <c r="H736">
        <v>0.723666666666667</v>
      </c>
    </row>
    <row r="737" spans="1:8">
      <c r="A737" s="1">
        <v>46082</v>
      </c>
      <c r="B737" t="s">
        <v>537</v>
      </c>
      <c r="C737">
        <v>55</v>
      </c>
      <c r="D737">
        <v>46022</v>
      </c>
      <c r="E737" s="1">
        <v>45932</v>
      </c>
      <c r="F737">
        <v>60</v>
      </c>
      <c r="G737">
        <v>23.79</v>
      </c>
      <c r="H737">
        <v>0.3965</v>
      </c>
    </row>
    <row r="738" spans="1:8">
      <c r="A738" s="1">
        <v>46113</v>
      </c>
      <c r="B738" t="s">
        <v>537</v>
      </c>
      <c r="C738">
        <v>100</v>
      </c>
      <c r="D738">
        <v>46108</v>
      </c>
      <c r="E738" s="1">
        <v>46018</v>
      </c>
      <c r="F738">
        <v>102</v>
      </c>
      <c r="G738">
        <v>37.89</v>
      </c>
      <c r="H738">
        <v>0.371470588235294</v>
      </c>
    </row>
    <row r="739" spans="1:8">
      <c r="A739" s="1">
        <v>46143</v>
      </c>
      <c r="B739" t="s">
        <v>537</v>
      </c>
      <c r="C739">
        <v>79</v>
      </c>
      <c r="D739">
        <v>46108</v>
      </c>
      <c r="E739" s="1">
        <v>46018</v>
      </c>
      <c r="F739">
        <v>102</v>
      </c>
      <c r="G739">
        <v>37.89</v>
      </c>
      <c r="H739">
        <v>0.371470588235294</v>
      </c>
    </row>
    <row r="740" spans="1:8">
      <c r="A740" s="1">
        <v>46082</v>
      </c>
      <c r="B740" t="s">
        <v>539</v>
      </c>
      <c r="C740">
        <v>489</v>
      </c>
      <c r="D740">
        <v>46053</v>
      </c>
      <c r="E740" s="1">
        <v>45963</v>
      </c>
      <c r="F740">
        <v>515</v>
      </c>
      <c r="G740">
        <v>132.3</v>
      </c>
      <c r="H740">
        <v>0.256893203883495</v>
      </c>
    </row>
    <row r="741" spans="1:8">
      <c r="A741" s="1">
        <v>46113</v>
      </c>
      <c r="B741" t="s">
        <v>539</v>
      </c>
      <c r="C741">
        <v>443</v>
      </c>
      <c r="D741">
        <v>46053</v>
      </c>
      <c r="E741" s="1">
        <v>45963</v>
      </c>
      <c r="F741">
        <v>515</v>
      </c>
      <c r="G741">
        <v>132.3</v>
      </c>
      <c r="H741">
        <v>0.256893203883495</v>
      </c>
    </row>
    <row r="742" spans="1:8">
      <c r="A742" s="1">
        <v>46143</v>
      </c>
      <c r="B742" t="s">
        <v>539</v>
      </c>
      <c r="C742">
        <v>414</v>
      </c>
      <c r="D742">
        <v>46053</v>
      </c>
      <c r="E742" s="1">
        <v>45963</v>
      </c>
      <c r="F742">
        <v>515</v>
      </c>
      <c r="G742">
        <v>132.3</v>
      </c>
      <c r="H742">
        <v>0.256893203883495</v>
      </c>
    </row>
    <row r="743" spans="1:8">
      <c r="A743" s="1">
        <v>46082</v>
      </c>
      <c r="B743" t="s">
        <v>541</v>
      </c>
      <c r="C743">
        <v>151</v>
      </c>
      <c r="D743">
        <v>46061</v>
      </c>
      <c r="E743" s="1">
        <v>45971</v>
      </c>
      <c r="F743">
        <v>150</v>
      </c>
      <c r="G743">
        <v>203.99</v>
      </c>
      <c r="H743">
        <v>1.35993333333333</v>
      </c>
    </row>
    <row r="744" spans="1:8">
      <c r="A744" s="1">
        <v>46113</v>
      </c>
      <c r="B744" t="s">
        <v>541</v>
      </c>
      <c r="C744">
        <v>109</v>
      </c>
      <c r="D744">
        <v>46061</v>
      </c>
      <c r="E744" s="1">
        <v>45971</v>
      </c>
      <c r="F744">
        <v>150</v>
      </c>
      <c r="G744">
        <v>203.99</v>
      </c>
      <c r="H744">
        <v>1.35993333333333</v>
      </c>
    </row>
    <row r="745" spans="1:8">
      <c r="A745" s="1">
        <v>46143</v>
      </c>
      <c r="B745" t="s">
        <v>541</v>
      </c>
      <c r="C745">
        <v>79</v>
      </c>
      <c r="D745">
        <v>46061</v>
      </c>
      <c r="E745" s="1">
        <v>45971</v>
      </c>
      <c r="F745">
        <v>150</v>
      </c>
      <c r="G745">
        <v>203.99</v>
      </c>
      <c r="H745">
        <v>1.35993333333333</v>
      </c>
    </row>
    <row r="746" spans="1:8">
      <c r="A746" s="1">
        <v>46082</v>
      </c>
      <c r="B746" t="s">
        <v>543</v>
      </c>
      <c r="C746">
        <v>368</v>
      </c>
      <c r="D746">
        <v>46018</v>
      </c>
      <c r="E746" s="1">
        <v>45928</v>
      </c>
      <c r="F746">
        <v>410</v>
      </c>
      <c r="G746">
        <v>490</v>
      </c>
      <c r="H746">
        <v>1.19512195121951</v>
      </c>
    </row>
    <row r="747" spans="1:8">
      <c r="A747" s="1">
        <v>46113</v>
      </c>
      <c r="B747" t="s">
        <v>543</v>
      </c>
      <c r="C747">
        <v>256</v>
      </c>
      <c r="D747">
        <v>46108</v>
      </c>
      <c r="E747" s="1">
        <v>46018</v>
      </c>
      <c r="F747">
        <v>170</v>
      </c>
      <c r="G747">
        <v>140.66</v>
      </c>
      <c r="H747">
        <v>0.827411764705882</v>
      </c>
    </row>
    <row r="748" spans="1:8">
      <c r="A748" s="1">
        <v>46143</v>
      </c>
      <c r="B748" t="s">
        <v>543</v>
      </c>
      <c r="C748">
        <v>265</v>
      </c>
      <c r="D748">
        <v>46142</v>
      </c>
      <c r="E748" s="1">
        <v>46052</v>
      </c>
      <c r="F748">
        <v>120</v>
      </c>
      <c r="G748">
        <v>121.74</v>
      </c>
      <c r="H748">
        <v>1.0145</v>
      </c>
    </row>
    <row r="749" spans="1:8">
      <c r="A749" s="1">
        <v>46082</v>
      </c>
      <c r="B749" t="s">
        <v>545</v>
      </c>
      <c r="C749">
        <v>132</v>
      </c>
      <c r="D749">
        <v>46018</v>
      </c>
      <c r="E749" s="1">
        <v>45928</v>
      </c>
      <c r="F749">
        <v>120</v>
      </c>
      <c r="G749">
        <v>82.91</v>
      </c>
      <c r="H749">
        <v>0.690916666666667</v>
      </c>
    </row>
    <row r="750" spans="1:8">
      <c r="A750" s="1">
        <v>46113</v>
      </c>
      <c r="B750" t="s">
        <v>545</v>
      </c>
      <c r="C750">
        <v>91</v>
      </c>
      <c r="D750">
        <v>46018</v>
      </c>
      <c r="E750" s="1">
        <v>45928</v>
      </c>
      <c r="F750">
        <v>120</v>
      </c>
      <c r="G750">
        <v>82.91</v>
      </c>
      <c r="H750">
        <v>0.690916666666667</v>
      </c>
    </row>
    <row r="751" spans="1:8">
      <c r="A751" s="1">
        <v>46143</v>
      </c>
      <c r="B751" t="s">
        <v>545</v>
      </c>
      <c r="C751">
        <v>194</v>
      </c>
      <c r="D751">
        <v>46142</v>
      </c>
      <c r="E751" s="1">
        <v>46052</v>
      </c>
      <c r="F751">
        <v>110</v>
      </c>
      <c r="G751">
        <v>281.46</v>
      </c>
      <c r="H751">
        <v>2.55872727272727</v>
      </c>
    </row>
    <row r="752" spans="1:8">
      <c r="A752" s="1">
        <v>46082</v>
      </c>
      <c r="B752" t="s">
        <v>547</v>
      </c>
      <c r="C752">
        <v>314</v>
      </c>
      <c r="D752">
        <v>46053</v>
      </c>
      <c r="E752" s="1">
        <v>45963</v>
      </c>
      <c r="F752">
        <v>304</v>
      </c>
      <c r="G752">
        <v>493.4</v>
      </c>
      <c r="H752">
        <v>1.62302631578947</v>
      </c>
    </row>
    <row r="753" spans="1:8">
      <c r="A753" s="1">
        <v>46113</v>
      </c>
      <c r="B753" t="s">
        <v>547</v>
      </c>
      <c r="C753">
        <v>207</v>
      </c>
      <c r="D753">
        <v>46053</v>
      </c>
      <c r="E753" s="1">
        <v>45963</v>
      </c>
      <c r="F753">
        <v>304</v>
      </c>
      <c r="G753">
        <v>493.4</v>
      </c>
      <c r="H753">
        <v>1.62302631578947</v>
      </c>
    </row>
    <row r="754" spans="1:8">
      <c r="A754" s="1">
        <v>46143</v>
      </c>
      <c r="B754" t="s">
        <v>547</v>
      </c>
      <c r="C754">
        <v>199</v>
      </c>
      <c r="D754">
        <v>46053</v>
      </c>
      <c r="E754" s="1">
        <v>45963</v>
      </c>
      <c r="F754">
        <v>304</v>
      </c>
      <c r="G754">
        <v>493.4</v>
      </c>
      <c r="H754">
        <v>1.62302631578947</v>
      </c>
    </row>
    <row r="755" spans="1:8">
      <c r="A755" s="1">
        <v>46082</v>
      </c>
      <c r="B755" t="s">
        <v>549</v>
      </c>
      <c r="C755">
        <v>83</v>
      </c>
      <c r="D755">
        <v>46006</v>
      </c>
      <c r="E755" s="1">
        <v>45916</v>
      </c>
      <c r="F755">
        <v>70</v>
      </c>
      <c r="G755">
        <v>87.48</v>
      </c>
      <c r="H755">
        <v>1.24971428571429</v>
      </c>
    </row>
    <row r="756" spans="1:8">
      <c r="A756" s="1">
        <v>46113</v>
      </c>
      <c r="B756" t="s">
        <v>549</v>
      </c>
      <c r="C756">
        <v>101</v>
      </c>
      <c r="D756">
        <v>46108</v>
      </c>
      <c r="E756" s="1">
        <v>46018</v>
      </c>
      <c r="F756">
        <v>42</v>
      </c>
      <c r="G756">
        <v>47.21</v>
      </c>
      <c r="H756">
        <v>1.12404761904762</v>
      </c>
    </row>
    <row r="757" spans="1:8">
      <c r="A757" s="1">
        <v>46143</v>
      </c>
      <c r="B757" t="s">
        <v>549</v>
      </c>
      <c r="C757">
        <v>78</v>
      </c>
      <c r="D757">
        <v>46108</v>
      </c>
      <c r="E757" s="1">
        <v>46018</v>
      </c>
      <c r="F757">
        <v>42</v>
      </c>
      <c r="G757">
        <v>47.21</v>
      </c>
      <c r="H757">
        <v>1.12404761904762</v>
      </c>
    </row>
    <row r="758" spans="1:8">
      <c r="A758" s="1">
        <v>46082</v>
      </c>
      <c r="B758" t="s">
        <v>551</v>
      </c>
      <c r="C758">
        <v>783</v>
      </c>
      <c r="D758">
        <v>46018</v>
      </c>
      <c r="E758" s="1">
        <v>45928</v>
      </c>
      <c r="F758">
        <v>830</v>
      </c>
      <c r="G758">
        <v>1049.45</v>
      </c>
      <c r="H758">
        <v>1.26439759036145</v>
      </c>
    </row>
    <row r="759" spans="1:8">
      <c r="A759" s="1">
        <v>46113</v>
      </c>
      <c r="B759" t="s">
        <v>551</v>
      </c>
      <c r="C759">
        <v>568</v>
      </c>
      <c r="D759">
        <v>46018</v>
      </c>
      <c r="E759" s="1">
        <v>45928</v>
      </c>
      <c r="F759">
        <v>830</v>
      </c>
      <c r="G759">
        <v>1049.45</v>
      </c>
      <c r="H759">
        <v>1.26439759036145</v>
      </c>
    </row>
    <row r="760" spans="1:8">
      <c r="A760" s="1">
        <v>46143</v>
      </c>
      <c r="B760" t="s">
        <v>551</v>
      </c>
      <c r="C760">
        <v>490</v>
      </c>
      <c r="D760">
        <v>46142</v>
      </c>
      <c r="E760" s="1">
        <v>46052</v>
      </c>
      <c r="F760">
        <v>160</v>
      </c>
      <c r="G760">
        <v>237.1</v>
      </c>
      <c r="H760">
        <v>1.481875</v>
      </c>
    </row>
    <row r="761" spans="1:8">
      <c r="A761" s="1">
        <v>46082</v>
      </c>
      <c r="B761" t="s">
        <v>553</v>
      </c>
      <c r="C761">
        <v>246</v>
      </c>
      <c r="D761">
        <v>46053</v>
      </c>
      <c r="E761" s="1">
        <v>45963</v>
      </c>
      <c r="F761">
        <v>170</v>
      </c>
      <c r="G761">
        <v>126.2</v>
      </c>
      <c r="H761">
        <v>0.742352941176471</v>
      </c>
    </row>
    <row r="762" spans="1:8">
      <c r="A762" s="1">
        <v>46113</v>
      </c>
      <c r="B762" t="s">
        <v>553</v>
      </c>
      <c r="C762">
        <v>172</v>
      </c>
      <c r="D762">
        <v>46053</v>
      </c>
      <c r="E762" s="1">
        <v>45963</v>
      </c>
      <c r="F762">
        <v>170</v>
      </c>
      <c r="G762">
        <v>126.2</v>
      </c>
      <c r="H762">
        <v>0.742352941176471</v>
      </c>
    </row>
    <row r="763" spans="1:8">
      <c r="A763" s="1">
        <v>46143</v>
      </c>
      <c r="B763" t="s">
        <v>553</v>
      </c>
      <c r="C763">
        <v>170</v>
      </c>
      <c r="D763">
        <v>46136</v>
      </c>
      <c r="E763" s="1">
        <v>46046</v>
      </c>
      <c r="F763">
        <v>80</v>
      </c>
      <c r="G763">
        <v>82.22</v>
      </c>
      <c r="H763">
        <v>1.02775</v>
      </c>
    </row>
    <row r="764" spans="1:8">
      <c r="A764" s="1">
        <v>46082</v>
      </c>
      <c r="B764" t="s">
        <v>555</v>
      </c>
      <c r="C764">
        <v>630</v>
      </c>
      <c r="D764">
        <v>46018</v>
      </c>
      <c r="E764" s="1">
        <v>45928</v>
      </c>
      <c r="F764">
        <v>460</v>
      </c>
      <c r="G764">
        <v>315.76</v>
      </c>
      <c r="H764">
        <v>0.686434782608696</v>
      </c>
    </row>
    <row r="765" spans="1:8">
      <c r="A765" s="1">
        <v>46113</v>
      </c>
      <c r="B765" t="s">
        <v>555</v>
      </c>
      <c r="C765">
        <v>511</v>
      </c>
      <c r="D765">
        <v>46018</v>
      </c>
      <c r="E765" s="1">
        <v>45928</v>
      </c>
      <c r="F765">
        <v>460</v>
      </c>
      <c r="G765">
        <v>315.76</v>
      </c>
      <c r="H765">
        <v>0.686434782608696</v>
      </c>
    </row>
    <row r="766" spans="1:8">
      <c r="A766" s="1">
        <v>46143</v>
      </c>
      <c r="B766" t="s">
        <v>555</v>
      </c>
      <c r="C766">
        <v>378</v>
      </c>
      <c r="D766">
        <v>46018</v>
      </c>
      <c r="E766" s="1">
        <v>45928</v>
      </c>
      <c r="F766">
        <v>460</v>
      </c>
      <c r="G766">
        <v>315.76</v>
      </c>
      <c r="H766">
        <v>0.686434782608696</v>
      </c>
    </row>
    <row r="767" spans="1:8">
      <c r="A767" s="1">
        <v>46082</v>
      </c>
      <c r="B767" t="s">
        <v>557</v>
      </c>
      <c r="C767">
        <v>3</v>
      </c>
      <c r="D767">
        <v>45899</v>
      </c>
      <c r="E767" s="1">
        <v>45809</v>
      </c>
      <c r="F767">
        <v>220</v>
      </c>
      <c r="G767">
        <v>247.16</v>
      </c>
      <c r="H767">
        <v>1.12345454545455</v>
      </c>
    </row>
    <row r="768" spans="1:8">
      <c r="A768" s="1">
        <v>46113</v>
      </c>
      <c r="B768" t="s">
        <v>557</v>
      </c>
      <c r="C768">
        <v>1</v>
      </c>
      <c r="D768">
        <v>45899</v>
      </c>
      <c r="E768" s="1">
        <v>45809</v>
      </c>
      <c r="F768">
        <v>220</v>
      </c>
      <c r="G768">
        <v>247.16</v>
      </c>
      <c r="H768">
        <v>1.12345454545455</v>
      </c>
    </row>
    <row r="769" spans="1:8">
      <c r="A769" s="1">
        <v>46143</v>
      </c>
      <c r="B769" t="s">
        <v>557</v>
      </c>
      <c r="C769">
        <v>0</v>
      </c>
      <c r="D769">
        <v>45899</v>
      </c>
      <c r="E769" s="1">
        <v>45809</v>
      </c>
      <c r="F769">
        <v>220</v>
      </c>
      <c r="G769">
        <v>247.16</v>
      </c>
      <c r="H769">
        <v>1.12345454545455</v>
      </c>
    </row>
    <row r="770" spans="1:8">
      <c r="A770" s="1">
        <v>46082</v>
      </c>
      <c r="B770" t="s">
        <v>559</v>
      </c>
      <c r="C770">
        <v>257</v>
      </c>
      <c r="D770">
        <v>46018</v>
      </c>
      <c r="E770" s="1">
        <v>45928</v>
      </c>
      <c r="F770">
        <v>200</v>
      </c>
      <c r="G770">
        <v>118.38</v>
      </c>
      <c r="H770">
        <v>0.5919</v>
      </c>
    </row>
    <row r="771" spans="1:8">
      <c r="A771" s="1">
        <v>46113</v>
      </c>
      <c r="B771" t="s">
        <v>559</v>
      </c>
      <c r="C771">
        <v>254</v>
      </c>
      <c r="D771">
        <v>46108</v>
      </c>
      <c r="E771" s="1">
        <v>46018</v>
      </c>
      <c r="F771">
        <v>145</v>
      </c>
      <c r="G771">
        <v>82.19</v>
      </c>
      <c r="H771">
        <v>0.566827586206897</v>
      </c>
    </row>
    <row r="772" spans="1:8">
      <c r="A772" s="1">
        <v>46143</v>
      </c>
      <c r="B772" t="s">
        <v>559</v>
      </c>
      <c r="C772">
        <v>206</v>
      </c>
      <c r="D772">
        <v>46108</v>
      </c>
      <c r="E772" s="1">
        <v>46018</v>
      </c>
      <c r="F772">
        <v>145</v>
      </c>
      <c r="G772">
        <v>82.19</v>
      </c>
      <c r="H772">
        <v>0.566827586206897</v>
      </c>
    </row>
    <row r="773" spans="1:8">
      <c r="A773" s="1">
        <v>46082</v>
      </c>
      <c r="B773" t="s">
        <v>561</v>
      </c>
      <c r="C773">
        <v>0</v>
      </c>
      <c r="D773">
        <v>45871</v>
      </c>
      <c r="E773" s="1">
        <v>45781</v>
      </c>
      <c r="F773">
        <v>170</v>
      </c>
      <c r="G773">
        <v>395.18</v>
      </c>
      <c r="H773">
        <v>2.32458823529412</v>
      </c>
    </row>
    <row r="774" spans="1:8">
      <c r="A774" s="1">
        <v>46113</v>
      </c>
      <c r="B774" t="s">
        <v>561</v>
      </c>
      <c r="C774">
        <v>0</v>
      </c>
      <c r="D774">
        <v>45871</v>
      </c>
      <c r="E774" s="1">
        <v>45781</v>
      </c>
      <c r="F774">
        <v>170</v>
      </c>
      <c r="G774">
        <v>395.18</v>
      </c>
      <c r="H774">
        <v>2.32458823529412</v>
      </c>
    </row>
    <row r="775" spans="1:8">
      <c r="A775" s="1">
        <v>46143</v>
      </c>
      <c r="B775" t="s">
        <v>561</v>
      </c>
      <c r="C775">
        <v>0</v>
      </c>
      <c r="D775">
        <v>45871</v>
      </c>
      <c r="E775" s="1">
        <v>45781</v>
      </c>
      <c r="F775">
        <v>170</v>
      </c>
      <c r="G775">
        <v>395.18</v>
      </c>
      <c r="H775">
        <v>2.32458823529412</v>
      </c>
    </row>
    <row r="776" spans="1:8">
      <c r="A776" s="1">
        <v>46082</v>
      </c>
      <c r="B776" t="s">
        <v>563</v>
      </c>
      <c r="C776">
        <v>0</v>
      </c>
      <c r="D776">
        <v>45857</v>
      </c>
      <c r="E776" s="1">
        <v>45767</v>
      </c>
      <c r="F776">
        <v>150</v>
      </c>
      <c r="G776">
        <v>239.47</v>
      </c>
      <c r="H776">
        <v>1.59646666666667</v>
      </c>
    </row>
    <row r="777" spans="1:8">
      <c r="A777" s="1">
        <v>46113</v>
      </c>
      <c r="B777" t="s">
        <v>563</v>
      </c>
      <c r="C777">
        <v>0</v>
      </c>
      <c r="D777">
        <v>45857</v>
      </c>
      <c r="E777" s="1">
        <v>45767</v>
      </c>
      <c r="F777">
        <v>150</v>
      </c>
      <c r="G777">
        <v>239.47</v>
      </c>
      <c r="H777">
        <v>1.59646666666667</v>
      </c>
    </row>
    <row r="778" spans="1:8">
      <c r="A778" s="1">
        <v>46143</v>
      </c>
      <c r="B778" t="s">
        <v>563</v>
      </c>
      <c r="C778">
        <v>0</v>
      </c>
      <c r="D778">
        <v>45857</v>
      </c>
      <c r="E778" s="1">
        <v>45767</v>
      </c>
      <c r="F778">
        <v>150</v>
      </c>
      <c r="G778">
        <v>239.47</v>
      </c>
      <c r="H778">
        <v>1.59646666666667</v>
      </c>
    </row>
    <row r="779" spans="1:8">
      <c r="A779" s="1">
        <v>46082</v>
      </c>
      <c r="B779" t="s">
        <v>565</v>
      </c>
      <c r="C779">
        <v>4</v>
      </c>
      <c r="D779">
        <v>45864</v>
      </c>
      <c r="E779" s="1">
        <v>45774</v>
      </c>
      <c r="F779">
        <v>164</v>
      </c>
      <c r="G779">
        <v>646.32</v>
      </c>
      <c r="H779">
        <v>3.9409756097561</v>
      </c>
    </row>
    <row r="780" spans="1:8">
      <c r="A780" s="1">
        <v>46113</v>
      </c>
      <c r="B780" t="s">
        <v>565</v>
      </c>
      <c r="C780">
        <v>4</v>
      </c>
      <c r="D780">
        <v>45864</v>
      </c>
      <c r="E780" s="1">
        <v>45774</v>
      </c>
      <c r="F780">
        <v>164</v>
      </c>
      <c r="G780">
        <v>646.32</v>
      </c>
      <c r="H780">
        <v>3.9409756097561</v>
      </c>
    </row>
    <row r="781" spans="1:8">
      <c r="A781" s="1">
        <v>46143</v>
      </c>
      <c r="B781" t="s">
        <v>565</v>
      </c>
      <c r="C781">
        <v>1</v>
      </c>
      <c r="D781">
        <v>45864</v>
      </c>
      <c r="E781" s="1">
        <v>45774</v>
      </c>
      <c r="F781">
        <v>164</v>
      </c>
      <c r="G781">
        <v>646.32</v>
      </c>
      <c r="H781">
        <v>3.9409756097561</v>
      </c>
    </row>
    <row r="782" spans="1:8">
      <c r="A782" s="1">
        <v>46082</v>
      </c>
      <c r="B782" t="s">
        <v>567</v>
      </c>
      <c r="C782">
        <v>0</v>
      </c>
      <c r="D782">
        <v>45984</v>
      </c>
      <c r="E782" s="1">
        <v>45894</v>
      </c>
      <c r="F782">
        <v>100</v>
      </c>
      <c r="G782">
        <v>69.64</v>
      </c>
      <c r="H782">
        <v>0.6964</v>
      </c>
    </row>
    <row r="783" spans="1:8">
      <c r="A783" s="1">
        <v>46113</v>
      </c>
      <c r="B783" t="s">
        <v>567</v>
      </c>
      <c r="C783">
        <v>0</v>
      </c>
      <c r="D783">
        <v>45984</v>
      </c>
      <c r="E783" s="1">
        <v>45894</v>
      </c>
      <c r="F783">
        <v>100</v>
      </c>
      <c r="G783">
        <v>69.64</v>
      </c>
      <c r="H783">
        <v>0.6964</v>
      </c>
    </row>
    <row r="784" spans="1:8">
      <c r="A784" s="1">
        <v>46143</v>
      </c>
      <c r="B784" t="s">
        <v>567</v>
      </c>
      <c r="C784">
        <v>0</v>
      </c>
      <c r="D784">
        <v>45984</v>
      </c>
      <c r="E784" s="1">
        <v>45894</v>
      </c>
      <c r="F784">
        <v>100</v>
      </c>
      <c r="G784">
        <v>69.64</v>
      </c>
      <c r="H784">
        <v>0.6964</v>
      </c>
    </row>
    <row r="785" spans="1:8">
      <c r="A785" s="1">
        <v>46082</v>
      </c>
      <c r="B785" t="s">
        <v>569</v>
      </c>
      <c r="C785">
        <v>6</v>
      </c>
      <c r="D785">
        <v>45947</v>
      </c>
      <c r="E785" s="1">
        <v>45857</v>
      </c>
      <c r="F785">
        <v>116</v>
      </c>
      <c r="G785">
        <v>218.24</v>
      </c>
      <c r="H785">
        <v>1.88137931034483</v>
      </c>
    </row>
    <row r="786" spans="1:8">
      <c r="A786" s="1">
        <v>46113</v>
      </c>
      <c r="B786" t="s">
        <v>569</v>
      </c>
      <c r="C786">
        <v>1</v>
      </c>
      <c r="D786">
        <v>45947</v>
      </c>
      <c r="E786" s="1">
        <v>45857</v>
      </c>
      <c r="F786">
        <v>116</v>
      </c>
      <c r="G786">
        <v>218.24</v>
      </c>
      <c r="H786">
        <v>1.88137931034483</v>
      </c>
    </row>
    <row r="787" spans="1:8">
      <c r="A787" s="1">
        <v>46143</v>
      </c>
      <c r="B787" t="s">
        <v>569</v>
      </c>
      <c r="C787">
        <v>0</v>
      </c>
      <c r="D787">
        <v>45947</v>
      </c>
      <c r="E787" s="1">
        <v>45857</v>
      </c>
      <c r="F787">
        <v>116</v>
      </c>
      <c r="G787">
        <v>218.24</v>
      </c>
      <c r="H787">
        <v>1.88137931034483</v>
      </c>
    </row>
    <row r="788" spans="1:8">
      <c r="A788" s="1">
        <v>46082</v>
      </c>
      <c r="B788" t="s">
        <v>571</v>
      </c>
      <c r="C788">
        <v>29</v>
      </c>
      <c r="D788">
        <v>45984</v>
      </c>
      <c r="E788" s="1">
        <v>45894</v>
      </c>
      <c r="F788">
        <v>20</v>
      </c>
      <c r="G788">
        <v>12.26</v>
      </c>
      <c r="H788">
        <v>0.613</v>
      </c>
    </row>
    <row r="789" spans="1:8">
      <c r="A789" s="1">
        <v>46113</v>
      </c>
      <c r="B789" t="s">
        <v>571</v>
      </c>
      <c r="C789">
        <v>11</v>
      </c>
      <c r="D789">
        <v>45984</v>
      </c>
      <c r="E789" s="1">
        <v>45894</v>
      </c>
      <c r="F789">
        <v>20</v>
      </c>
      <c r="G789">
        <v>12.26</v>
      </c>
      <c r="H789">
        <v>0.613</v>
      </c>
    </row>
    <row r="790" spans="1:8">
      <c r="A790" s="1">
        <v>46143</v>
      </c>
      <c r="B790" t="s">
        <v>571</v>
      </c>
      <c r="C790">
        <v>3</v>
      </c>
      <c r="D790">
        <v>45984</v>
      </c>
      <c r="E790" s="1">
        <v>45894</v>
      </c>
      <c r="F790">
        <v>20</v>
      </c>
      <c r="G790">
        <v>12.26</v>
      </c>
      <c r="H790">
        <v>0.613</v>
      </c>
    </row>
    <row r="791" spans="1:8">
      <c r="A791" s="1">
        <v>46082</v>
      </c>
      <c r="B791" t="s">
        <v>573</v>
      </c>
      <c r="C791">
        <v>65</v>
      </c>
      <c r="D791">
        <v>46032</v>
      </c>
      <c r="E791" s="1">
        <v>45942</v>
      </c>
      <c r="F791">
        <v>65</v>
      </c>
      <c r="G791">
        <v>99.15</v>
      </c>
      <c r="H791">
        <v>1.52538461538462</v>
      </c>
    </row>
    <row r="792" spans="1:8">
      <c r="A792" s="1">
        <v>46113</v>
      </c>
      <c r="B792" t="s">
        <v>573</v>
      </c>
      <c r="C792">
        <v>57</v>
      </c>
      <c r="D792">
        <v>46032</v>
      </c>
      <c r="E792" s="1">
        <v>45942</v>
      </c>
      <c r="F792">
        <v>65</v>
      </c>
      <c r="G792">
        <v>99.15</v>
      </c>
      <c r="H792">
        <v>1.52538461538462</v>
      </c>
    </row>
    <row r="793" spans="1:8">
      <c r="A793" s="1">
        <v>46143</v>
      </c>
      <c r="B793" t="s">
        <v>573</v>
      </c>
      <c r="C793">
        <v>50</v>
      </c>
      <c r="D793">
        <v>46032</v>
      </c>
      <c r="E793" s="1">
        <v>45942</v>
      </c>
      <c r="F793">
        <v>65</v>
      </c>
      <c r="G793">
        <v>99.15</v>
      </c>
      <c r="H793">
        <v>1.52538461538462</v>
      </c>
    </row>
    <row r="794" spans="1:8">
      <c r="A794" s="1">
        <v>46082</v>
      </c>
      <c r="B794" t="s">
        <v>575</v>
      </c>
      <c r="C794">
        <v>2</v>
      </c>
      <c r="D794">
        <v>45878</v>
      </c>
      <c r="E794" s="1">
        <v>45788</v>
      </c>
      <c r="F794">
        <v>38</v>
      </c>
      <c r="G794">
        <v>114.57</v>
      </c>
      <c r="H794">
        <v>3.015</v>
      </c>
    </row>
    <row r="795" spans="1:8">
      <c r="A795" s="1">
        <v>46113</v>
      </c>
      <c r="B795" t="s">
        <v>575</v>
      </c>
      <c r="C795">
        <v>1</v>
      </c>
      <c r="D795">
        <v>45878</v>
      </c>
      <c r="E795" s="1">
        <v>45788</v>
      </c>
      <c r="F795">
        <v>38</v>
      </c>
      <c r="G795">
        <v>114.57</v>
      </c>
      <c r="H795">
        <v>3.015</v>
      </c>
    </row>
    <row r="796" spans="1:8">
      <c r="A796" s="1">
        <v>46143</v>
      </c>
      <c r="B796" t="s">
        <v>575</v>
      </c>
      <c r="C796">
        <v>0</v>
      </c>
      <c r="D796">
        <v>45878</v>
      </c>
      <c r="E796" s="1">
        <v>45788</v>
      </c>
      <c r="F796">
        <v>38</v>
      </c>
      <c r="G796">
        <v>114.57</v>
      </c>
      <c r="H796">
        <v>3.015</v>
      </c>
    </row>
    <row r="797" spans="1:8">
      <c r="A797" s="1">
        <v>46082</v>
      </c>
      <c r="B797" t="s">
        <v>577</v>
      </c>
      <c r="C797">
        <v>0</v>
      </c>
      <c r="D797">
        <v>45868</v>
      </c>
      <c r="E797" s="1">
        <v>45778</v>
      </c>
      <c r="F797">
        <v>24</v>
      </c>
      <c r="G797">
        <v>46.05</v>
      </c>
      <c r="H797">
        <v>1.91875</v>
      </c>
    </row>
    <row r="798" spans="1:8">
      <c r="A798" s="1">
        <v>46113</v>
      </c>
      <c r="B798" t="s">
        <v>577</v>
      </c>
      <c r="C798">
        <v>0</v>
      </c>
      <c r="D798">
        <v>45868</v>
      </c>
      <c r="E798" s="1">
        <v>45778</v>
      </c>
      <c r="F798">
        <v>24</v>
      </c>
      <c r="G798">
        <v>46.05</v>
      </c>
      <c r="H798">
        <v>1.91875</v>
      </c>
    </row>
    <row r="799" spans="1:8">
      <c r="A799" s="1">
        <v>46143</v>
      </c>
      <c r="B799" t="s">
        <v>577</v>
      </c>
      <c r="C799">
        <v>0</v>
      </c>
      <c r="D799">
        <v>45868</v>
      </c>
      <c r="E799" s="1">
        <v>45778</v>
      </c>
      <c r="F799">
        <v>24</v>
      </c>
      <c r="G799">
        <v>46.05</v>
      </c>
      <c r="H799">
        <v>1.91875</v>
      </c>
    </row>
    <row r="800" spans="1:8">
      <c r="A800" s="1">
        <v>46082</v>
      </c>
      <c r="B800" t="s">
        <v>579</v>
      </c>
      <c r="C800">
        <v>81</v>
      </c>
      <c r="D800">
        <v>46053</v>
      </c>
      <c r="E800" s="1">
        <v>45963</v>
      </c>
      <c r="F800">
        <v>100</v>
      </c>
      <c r="G800">
        <v>133.78</v>
      </c>
      <c r="H800">
        <v>1.3378</v>
      </c>
    </row>
    <row r="801" spans="1:8">
      <c r="A801" s="1">
        <v>46113</v>
      </c>
      <c r="B801" t="s">
        <v>579</v>
      </c>
      <c r="C801">
        <v>68</v>
      </c>
      <c r="D801">
        <v>46053</v>
      </c>
      <c r="E801" s="1">
        <v>45963</v>
      </c>
      <c r="F801">
        <v>100</v>
      </c>
      <c r="G801">
        <v>133.78</v>
      </c>
      <c r="H801">
        <v>1.3378</v>
      </c>
    </row>
    <row r="802" spans="1:8">
      <c r="A802" s="1">
        <v>46143</v>
      </c>
      <c r="B802" t="s">
        <v>579</v>
      </c>
      <c r="C802">
        <v>60</v>
      </c>
      <c r="D802">
        <v>46053</v>
      </c>
      <c r="E802" s="1">
        <v>45963</v>
      </c>
      <c r="F802">
        <v>100</v>
      </c>
      <c r="G802">
        <v>133.78</v>
      </c>
      <c r="H802">
        <v>1.3378</v>
      </c>
    </row>
    <row r="803" spans="1:8">
      <c r="A803" s="1">
        <v>46082</v>
      </c>
      <c r="B803" t="s">
        <v>581</v>
      </c>
      <c r="C803">
        <v>132</v>
      </c>
      <c r="D803">
        <v>46053</v>
      </c>
      <c r="E803" s="1">
        <v>45963</v>
      </c>
      <c r="F803">
        <v>160</v>
      </c>
      <c r="G803">
        <v>224.23</v>
      </c>
      <c r="H803">
        <v>1.4014375</v>
      </c>
    </row>
    <row r="804" spans="1:8">
      <c r="A804" s="1">
        <v>46113</v>
      </c>
      <c r="B804" t="s">
        <v>581</v>
      </c>
      <c r="C804">
        <v>116</v>
      </c>
      <c r="D804">
        <v>46053</v>
      </c>
      <c r="E804" s="1">
        <v>45963</v>
      </c>
      <c r="F804">
        <v>160</v>
      </c>
      <c r="G804">
        <v>224.23</v>
      </c>
      <c r="H804">
        <v>1.4014375</v>
      </c>
    </row>
    <row r="805" spans="1:8">
      <c r="A805" s="1">
        <v>46143</v>
      </c>
      <c r="B805" t="s">
        <v>581</v>
      </c>
      <c r="C805">
        <v>97</v>
      </c>
      <c r="D805">
        <v>46053</v>
      </c>
      <c r="E805" s="1">
        <v>45963</v>
      </c>
      <c r="F805">
        <v>160</v>
      </c>
      <c r="G805">
        <v>224.23</v>
      </c>
      <c r="H805">
        <v>1.4014375</v>
      </c>
    </row>
    <row r="806" spans="1:8">
      <c r="A806" s="1">
        <v>46082</v>
      </c>
      <c r="B806" t="s">
        <v>583</v>
      </c>
      <c r="C806">
        <v>11</v>
      </c>
      <c r="D806">
        <v>45947</v>
      </c>
      <c r="E806" s="1">
        <v>45857</v>
      </c>
      <c r="F806">
        <v>64</v>
      </c>
      <c r="G806">
        <v>103.84</v>
      </c>
      <c r="H806">
        <v>1.6225</v>
      </c>
    </row>
    <row r="807" spans="1:8">
      <c r="A807" s="1">
        <v>46113</v>
      </c>
      <c r="B807" t="s">
        <v>583</v>
      </c>
      <c r="C807">
        <v>8</v>
      </c>
      <c r="D807">
        <v>45947</v>
      </c>
      <c r="E807" s="1">
        <v>45857</v>
      </c>
      <c r="F807">
        <v>64</v>
      </c>
      <c r="G807">
        <v>103.84</v>
      </c>
      <c r="H807">
        <v>1.6225</v>
      </c>
    </row>
    <row r="808" spans="1:8">
      <c r="A808" s="1">
        <v>46143</v>
      </c>
      <c r="B808" t="s">
        <v>583</v>
      </c>
      <c r="C808">
        <v>7</v>
      </c>
      <c r="D808">
        <v>45947</v>
      </c>
      <c r="E808" s="1">
        <v>45857</v>
      </c>
      <c r="F808">
        <v>64</v>
      </c>
      <c r="G808">
        <v>103.84</v>
      </c>
      <c r="H808">
        <v>1.6225</v>
      </c>
    </row>
    <row r="809" spans="1:8">
      <c r="A809" s="1">
        <v>46082</v>
      </c>
      <c r="B809" t="s">
        <v>585</v>
      </c>
      <c r="C809">
        <v>0</v>
      </c>
      <c r="D809">
        <v>45947</v>
      </c>
      <c r="E809" s="1">
        <v>45857</v>
      </c>
      <c r="F809">
        <v>55</v>
      </c>
      <c r="G809">
        <v>84.03</v>
      </c>
      <c r="H809">
        <v>1.52781818181818</v>
      </c>
    </row>
    <row r="810" spans="1:8">
      <c r="A810" s="1">
        <v>46113</v>
      </c>
      <c r="B810" t="s">
        <v>585</v>
      </c>
      <c r="C810">
        <v>0</v>
      </c>
      <c r="D810">
        <v>45947</v>
      </c>
      <c r="E810" s="1">
        <v>45857</v>
      </c>
      <c r="F810">
        <v>55</v>
      </c>
      <c r="G810">
        <v>84.03</v>
      </c>
      <c r="H810">
        <v>1.52781818181818</v>
      </c>
    </row>
    <row r="811" spans="1:8">
      <c r="A811" s="1">
        <v>46143</v>
      </c>
      <c r="B811" t="s">
        <v>585</v>
      </c>
      <c r="C811">
        <v>0</v>
      </c>
      <c r="D811">
        <v>45947</v>
      </c>
      <c r="E811" s="1">
        <v>45857</v>
      </c>
      <c r="F811">
        <v>55</v>
      </c>
      <c r="G811">
        <v>84.03</v>
      </c>
      <c r="H811">
        <v>1.52781818181818</v>
      </c>
    </row>
    <row r="812" spans="1:8">
      <c r="A812" s="1">
        <v>46082</v>
      </c>
      <c r="B812" t="s">
        <v>587</v>
      </c>
      <c r="C812">
        <v>32</v>
      </c>
      <c r="D812">
        <v>45954</v>
      </c>
      <c r="E812" s="1">
        <v>45864</v>
      </c>
      <c r="F812">
        <v>270</v>
      </c>
      <c r="G812">
        <v>509.64</v>
      </c>
      <c r="H812">
        <v>1.88755555555556</v>
      </c>
    </row>
    <row r="813" spans="1:8">
      <c r="A813" s="1">
        <v>46113</v>
      </c>
      <c r="B813" t="s">
        <v>587</v>
      </c>
      <c r="C813">
        <v>13</v>
      </c>
      <c r="D813">
        <v>45954</v>
      </c>
      <c r="E813" s="1">
        <v>45864</v>
      </c>
      <c r="F813">
        <v>270</v>
      </c>
      <c r="G813">
        <v>509.64</v>
      </c>
      <c r="H813">
        <v>1.88755555555556</v>
      </c>
    </row>
    <row r="814" spans="1:8">
      <c r="A814" s="1">
        <v>46143</v>
      </c>
      <c r="B814" t="s">
        <v>587</v>
      </c>
      <c r="C814">
        <v>4</v>
      </c>
      <c r="D814">
        <v>45954</v>
      </c>
      <c r="E814" s="1">
        <v>45864</v>
      </c>
      <c r="F814">
        <v>270</v>
      </c>
      <c r="G814">
        <v>509.64</v>
      </c>
      <c r="H814">
        <v>1.88755555555556</v>
      </c>
    </row>
    <row r="815" spans="1:8">
      <c r="A815" s="1">
        <v>46082</v>
      </c>
      <c r="B815" t="s">
        <v>589</v>
      </c>
      <c r="C815">
        <v>78</v>
      </c>
      <c r="D815">
        <v>46011</v>
      </c>
      <c r="E815" s="1">
        <v>45921</v>
      </c>
      <c r="F815">
        <v>20</v>
      </c>
      <c r="G815">
        <v>19.61</v>
      </c>
      <c r="H815">
        <v>0.9805</v>
      </c>
    </row>
    <row r="816" spans="1:8">
      <c r="A816" s="1">
        <v>46113</v>
      </c>
      <c r="B816" t="s">
        <v>589</v>
      </c>
      <c r="C816">
        <v>74</v>
      </c>
      <c r="D816">
        <v>46011</v>
      </c>
      <c r="E816" s="1">
        <v>45921</v>
      </c>
      <c r="F816">
        <v>20</v>
      </c>
      <c r="G816">
        <v>19.61</v>
      </c>
      <c r="H816">
        <v>0.9805</v>
      </c>
    </row>
    <row r="817" spans="1:8">
      <c r="A817" s="1">
        <v>46143</v>
      </c>
      <c r="B817" t="s">
        <v>589</v>
      </c>
      <c r="C817">
        <v>67</v>
      </c>
      <c r="D817">
        <v>46011</v>
      </c>
      <c r="E817" s="1">
        <v>45921</v>
      </c>
      <c r="F817">
        <v>20</v>
      </c>
      <c r="G817">
        <v>19.61</v>
      </c>
      <c r="H817">
        <v>0.9805</v>
      </c>
    </row>
    <row r="818" spans="1:8">
      <c r="A818" s="1">
        <v>46082</v>
      </c>
      <c r="B818" t="s">
        <v>591</v>
      </c>
      <c r="C818">
        <v>0</v>
      </c>
      <c r="D818">
        <v>45878</v>
      </c>
      <c r="E818" s="1">
        <v>45788</v>
      </c>
      <c r="F818">
        <v>201</v>
      </c>
      <c r="G818">
        <v>585.45</v>
      </c>
      <c r="H818">
        <v>2.91268656716418</v>
      </c>
    </row>
    <row r="819" spans="1:8">
      <c r="A819" s="1">
        <v>46113</v>
      </c>
      <c r="B819" t="s">
        <v>591</v>
      </c>
      <c r="C819">
        <v>0</v>
      </c>
      <c r="D819">
        <v>45878</v>
      </c>
      <c r="E819" s="1">
        <v>45788</v>
      </c>
      <c r="F819">
        <v>201</v>
      </c>
      <c r="G819">
        <v>585.45</v>
      </c>
      <c r="H819">
        <v>2.91268656716418</v>
      </c>
    </row>
    <row r="820" spans="1:8">
      <c r="A820" s="1">
        <v>46143</v>
      </c>
      <c r="B820" t="s">
        <v>591</v>
      </c>
      <c r="C820">
        <v>0</v>
      </c>
      <c r="D820">
        <v>45878</v>
      </c>
      <c r="E820" s="1">
        <v>45788</v>
      </c>
      <c r="F820">
        <v>201</v>
      </c>
      <c r="G820">
        <v>585.45</v>
      </c>
      <c r="H820">
        <v>2.91268656716418</v>
      </c>
    </row>
    <row r="821" spans="1:8">
      <c r="A821" s="1">
        <v>46082</v>
      </c>
      <c r="B821" t="s">
        <v>593</v>
      </c>
      <c r="C821">
        <v>0</v>
      </c>
      <c r="D821">
        <v>45947</v>
      </c>
      <c r="E821" s="1">
        <v>45857</v>
      </c>
      <c r="F821">
        <v>144</v>
      </c>
      <c r="G821">
        <v>411.58</v>
      </c>
      <c r="H821">
        <v>2.85819444444444</v>
      </c>
    </row>
    <row r="822" spans="1:8">
      <c r="A822" s="1">
        <v>46113</v>
      </c>
      <c r="B822" t="s">
        <v>593</v>
      </c>
      <c r="C822">
        <v>0</v>
      </c>
      <c r="D822">
        <v>45947</v>
      </c>
      <c r="E822" s="1">
        <v>45857</v>
      </c>
      <c r="F822">
        <v>144</v>
      </c>
      <c r="G822">
        <v>411.58</v>
      </c>
      <c r="H822">
        <v>2.85819444444444</v>
      </c>
    </row>
    <row r="823" spans="1:8">
      <c r="A823" s="1">
        <v>46143</v>
      </c>
      <c r="B823" t="s">
        <v>593</v>
      </c>
      <c r="C823">
        <v>0</v>
      </c>
      <c r="D823">
        <v>45947</v>
      </c>
      <c r="E823" s="1">
        <v>45857</v>
      </c>
      <c r="F823">
        <v>144</v>
      </c>
      <c r="G823">
        <v>411.58</v>
      </c>
      <c r="H823">
        <v>2.85819444444444</v>
      </c>
    </row>
    <row r="824" spans="1:8">
      <c r="A824" s="1">
        <v>46082</v>
      </c>
      <c r="B824" t="s">
        <v>595</v>
      </c>
      <c r="C824">
        <v>16</v>
      </c>
      <c r="D824">
        <v>45947</v>
      </c>
      <c r="E824" s="1">
        <v>45857</v>
      </c>
      <c r="F824">
        <v>81</v>
      </c>
      <c r="G824">
        <v>79.63</v>
      </c>
      <c r="H824">
        <v>0.983086419753086</v>
      </c>
    </row>
    <row r="825" spans="1:8">
      <c r="A825" s="1">
        <v>46113</v>
      </c>
      <c r="B825" t="s">
        <v>595</v>
      </c>
      <c r="C825">
        <v>9</v>
      </c>
      <c r="D825">
        <v>45947</v>
      </c>
      <c r="E825" s="1">
        <v>45857</v>
      </c>
      <c r="F825">
        <v>81</v>
      </c>
      <c r="G825">
        <v>79.63</v>
      </c>
      <c r="H825">
        <v>0.983086419753086</v>
      </c>
    </row>
    <row r="826" spans="1:8">
      <c r="A826" s="1">
        <v>46143</v>
      </c>
      <c r="B826" t="s">
        <v>595</v>
      </c>
      <c r="C826">
        <v>6</v>
      </c>
      <c r="D826">
        <v>45947</v>
      </c>
      <c r="E826" s="1">
        <v>45857</v>
      </c>
      <c r="F826">
        <v>81</v>
      </c>
      <c r="G826">
        <v>79.63</v>
      </c>
      <c r="H826">
        <v>0.983086419753086</v>
      </c>
    </row>
    <row r="827" spans="1:8">
      <c r="A827" s="1">
        <v>46082</v>
      </c>
      <c r="B827" t="s">
        <v>597</v>
      </c>
      <c r="C827">
        <v>0</v>
      </c>
      <c r="D827">
        <v>45857</v>
      </c>
      <c r="E827" s="1">
        <v>45767</v>
      </c>
      <c r="F827">
        <v>280</v>
      </c>
      <c r="G827">
        <v>1076.37</v>
      </c>
      <c r="H827">
        <v>3.84417857142857</v>
      </c>
    </row>
    <row r="828" spans="1:8">
      <c r="A828" s="1">
        <v>46113</v>
      </c>
      <c r="B828" t="s">
        <v>597</v>
      </c>
      <c r="C828">
        <v>0</v>
      </c>
      <c r="D828">
        <v>45857</v>
      </c>
      <c r="E828" s="1">
        <v>45767</v>
      </c>
      <c r="F828">
        <v>280</v>
      </c>
      <c r="G828">
        <v>1076.37</v>
      </c>
      <c r="H828">
        <v>3.84417857142857</v>
      </c>
    </row>
    <row r="829" spans="1:8">
      <c r="A829" s="1">
        <v>46143</v>
      </c>
      <c r="B829" t="s">
        <v>597</v>
      </c>
      <c r="C829">
        <v>0</v>
      </c>
      <c r="D829">
        <v>45857</v>
      </c>
      <c r="E829" s="1">
        <v>45767</v>
      </c>
      <c r="F829">
        <v>280</v>
      </c>
      <c r="G829">
        <v>1076.37</v>
      </c>
      <c r="H829">
        <v>3.84417857142857</v>
      </c>
    </row>
    <row r="830" spans="1:8">
      <c r="A830" s="1">
        <v>46082</v>
      </c>
      <c r="B830" t="s">
        <v>599</v>
      </c>
      <c r="C830">
        <v>16</v>
      </c>
      <c r="D830">
        <v>45947</v>
      </c>
      <c r="E830" s="1">
        <v>45857</v>
      </c>
      <c r="F830">
        <v>297</v>
      </c>
      <c r="G830">
        <v>801.06</v>
      </c>
      <c r="H830">
        <v>2.69717171717172</v>
      </c>
    </row>
    <row r="831" spans="1:8">
      <c r="A831" s="1">
        <v>46113</v>
      </c>
      <c r="B831" t="s">
        <v>599</v>
      </c>
      <c r="C831">
        <v>0</v>
      </c>
      <c r="D831">
        <v>45947</v>
      </c>
      <c r="E831" s="1">
        <v>45857</v>
      </c>
      <c r="F831">
        <v>297</v>
      </c>
      <c r="G831">
        <v>801.06</v>
      </c>
      <c r="H831">
        <v>2.69717171717172</v>
      </c>
    </row>
    <row r="832" spans="1:8">
      <c r="A832" s="1">
        <v>46143</v>
      </c>
      <c r="B832" t="s">
        <v>599</v>
      </c>
      <c r="C832">
        <v>0</v>
      </c>
      <c r="D832">
        <v>45947</v>
      </c>
      <c r="E832" s="1">
        <v>45857</v>
      </c>
      <c r="F832">
        <v>297</v>
      </c>
      <c r="G832">
        <v>801.06</v>
      </c>
      <c r="H832">
        <v>2.69717171717172</v>
      </c>
    </row>
    <row r="833" spans="1:8">
      <c r="A833" s="1">
        <v>46082</v>
      </c>
      <c r="B833" t="s">
        <v>601</v>
      </c>
      <c r="C833">
        <v>1</v>
      </c>
      <c r="D833">
        <v>45947</v>
      </c>
      <c r="E833" s="1">
        <v>45857</v>
      </c>
      <c r="F833">
        <v>406</v>
      </c>
      <c r="G833">
        <v>1641.74</v>
      </c>
      <c r="H833">
        <v>4.04369458128079</v>
      </c>
    </row>
    <row r="834" spans="1:8">
      <c r="A834" s="1">
        <v>46113</v>
      </c>
      <c r="B834" t="s">
        <v>601</v>
      </c>
      <c r="C834">
        <v>0</v>
      </c>
      <c r="D834">
        <v>45947</v>
      </c>
      <c r="E834" s="1">
        <v>45857</v>
      </c>
      <c r="F834">
        <v>406</v>
      </c>
      <c r="G834">
        <v>1641.74</v>
      </c>
      <c r="H834">
        <v>4.04369458128079</v>
      </c>
    </row>
    <row r="835" spans="1:8">
      <c r="A835" s="1">
        <v>46143</v>
      </c>
      <c r="B835" t="s">
        <v>601</v>
      </c>
      <c r="C835">
        <v>0</v>
      </c>
      <c r="D835">
        <v>45947</v>
      </c>
      <c r="E835" s="1">
        <v>45857</v>
      </c>
      <c r="F835">
        <v>406</v>
      </c>
      <c r="G835">
        <v>1641.74</v>
      </c>
      <c r="H835">
        <v>4.04369458128079</v>
      </c>
    </row>
    <row r="836" spans="1:8">
      <c r="A836" s="1">
        <v>46082</v>
      </c>
      <c r="B836" t="s">
        <v>603</v>
      </c>
      <c r="C836">
        <v>2</v>
      </c>
      <c r="D836">
        <v>45947</v>
      </c>
      <c r="E836" s="1">
        <v>45857</v>
      </c>
      <c r="F836">
        <v>3</v>
      </c>
      <c r="G836">
        <v>11.89</v>
      </c>
      <c r="H836">
        <v>3.96333333333333</v>
      </c>
    </row>
    <row r="837" spans="1:8">
      <c r="A837" s="1">
        <v>46113</v>
      </c>
      <c r="B837" t="s">
        <v>603</v>
      </c>
      <c r="C837">
        <v>1</v>
      </c>
      <c r="D837">
        <v>45947</v>
      </c>
      <c r="E837" s="1">
        <v>45857</v>
      </c>
      <c r="F837">
        <v>3</v>
      </c>
      <c r="G837">
        <v>11.89</v>
      </c>
      <c r="H837">
        <v>3.96333333333333</v>
      </c>
    </row>
    <row r="838" spans="1:8">
      <c r="A838" s="1">
        <v>46143</v>
      </c>
      <c r="B838" t="s">
        <v>603</v>
      </c>
      <c r="C838">
        <v>0</v>
      </c>
      <c r="D838">
        <v>45947</v>
      </c>
      <c r="E838" s="1">
        <v>45857</v>
      </c>
      <c r="F838">
        <v>3</v>
      </c>
      <c r="G838">
        <v>11.89</v>
      </c>
      <c r="H838">
        <v>3.96333333333333</v>
      </c>
    </row>
    <row r="839" spans="1:8">
      <c r="A839" s="1">
        <v>46082</v>
      </c>
      <c r="B839" t="s">
        <v>605</v>
      </c>
      <c r="C839">
        <v>6</v>
      </c>
      <c r="D839">
        <v>45947</v>
      </c>
      <c r="E839" s="1">
        <v>45857</v>
      </c>
      <c r="F839">
        <v>83</v>
      </c>
      <c r="G839">
        <v>122.11</v>
      </c>
      <c r="H839">
        <v>1.47120481927711</v>
      </c>
    </row>
    <row r="840" spans="1:8">
      <c r="A840" s="1">
        <v>46113</v>
      </c>
      <c r="B840" t="s">
        <v>605</v>
      </c>
      <c r="C840">
        <v>0</v>
      </c>
      <c r="D840">
        <v>45947</v>
      </c>
      <c r="E840" s="1">
        <v>45857</v>
      </c>
      <c r="F840">
        <v>83</v>
      </c>
      <c r="G840">
        <v>122.11</v>
      </c>
      <c r="H840">
        <v>1.47120481927711</v>
      </c>
    </row>
    <row r="841" spans="1:8">
      <c r="A841" s="1">
        <v>46143</v>
      </c>
      <c r="B841" t="s">
        <v>605</v>
      </c>
      <c r="C841">
        <v>0</v>
      </c>
      <c r="D841">
        <v>45947</v>
      </c>
      <c r="E841" s="1">
        <v>45857</v>
      </c>
      <c r="F841">
        <v>83</v>
      </c>
      <c r="G841">
        <v>122.11</v>
      </c>
      <c r="H841">
        <v>1.47120481927711</v>
      </c>
    </row>
    <row r="842" spans="1:8">
      <c r="A842" s="1">
        <v>46082</v>
      </c>
      <c r="B842" t="s">
        <v>607</v>
      </c>
      <c r="C842">
        <v>0</v>
      </c>
      <c r="D842">
        <v>45857</v>
      </c>
      <c r="E842" s="1">
        <v>45767</v>
      </c>
      <c r="F842">
        <v>184</v>
      </c>
      <c r="G842">
        <v>499.53</v>
      </c>
      <c r="H842">
        <v>2.71483695652174</v>
      </c>
    </row>
    <row r="843" spans="1:8">
      <c r="A843" s="1">
        <v>46113</v>
      </c>
      <c r="B843" t="s">
        <v>607</v>
      </c>
      <c r="C843">
        <v>0</v>
      </c>
      <c r="D843">
        <v>45857</v>
      </c>
      <c r="E843" s="1">
        <v>45767</v>
      </c>
      <c r="F843">
        <v>184</v>
      </c>
      <c r="G843">
        <v>499.53</v>
      </c>
      <c r="H843">
        <v>2.71483695652174</v>
      </c>
    </row>
    <row r="844" spans="1:8">
      <c r="A844" s="1">
        <v>46143</v>
      </c>
      <c r="B844" t="s">
        <v>607</v>
      </c>
      <c r="C844">
        <v>0</v>
      </c>
      <c r="D844">
        <v>45857</v>
      </c>
      <c r="E844" s="1">
        <v>45767</v>
      </c>
      <c r="F844">
        <v>184</v>
      </c>
      <c r="G844">
        <v>499.53</v>
      </c>
      <c r="H844">
        <v>2.71483695652174</v>
      </c>
    </row>
    <row r="845" spans="1:8">
      <c r="A845" s="1">
        <v>46082</v>
      </c>
      <c r="B845" t="s">
        <v>609</v>
      </c>
      <c r="C845">
        <v>0</v>
      </c>
      <c r="D845">
        <v>45850</v>
      </c>
      <c r="E845" s="1">
        <v>45760</v>
      </c>
      <c r="F845">
        <v>545</v>
      </c>
      <c r="G845">
        <v>2033.94</v>
      </c>
      <c r="H845">
        <v>3.732</v>
      </c>
    </row>
    <row r="846" spans="1:8">
      <c r="A846" s="1">
        <v>46113</v>
      </c>
      <c r="B846" t="s">
        <v>609</v>
      </c>
      <c r="C846">
        <v>0</v>
      </c>
      <c r="D846">
        <v>45850</v>
      </c>
      <c r="E846" s="1">
        <v>45760</v>
      </c>
      <c r="F846">
        <v>545</v>
      </c>
      <c r="G846">
        <v>2033.94</v>
      </c>
      <c r="H846">
        <v>3.732</v>
      </c>
    </row>
    <row r="847" spans="1:8">
      <c r="A847" s="1">
        <v>46143</v>
      </c>
      <c r="B847" t="s">
        <v>609</v>
      </c>
      <c r="C847">
        <v>0</v>
      </c>
      <c r="D847">
        <v>45850</v>
      </c>
      <c r="E847" s="1">
        <v>45760</v>
      </c>
      <c r="F847">
        <v>545</v>
      </c>
      <c r="G847">
        <v>2033.94</v>
      </c>
      <c r="H847">
        <v>3.732</v>
      </c>
    </row>
    <row r="848" spans="1:8">
      <c r="A848" s="1">
        <v>46082</v>
      </c>
      <c r="B848" t="s">
        <v>611</v>
      </c>
      <c r="C848">
        <v>0</v>
      </c>
      <c r="D848">
        <v>45864</v>
      </c>
      <c r="E848" s="1">
        <v>45774</v>
      </c>
      <c r="F848">
        <v>315</v>
      </c>
      <c r="G848">
        <v>1876.53</v>
      </c>
      <c r="H848">
        <v>5.95723809523809</v>
      </c>
    </row>
    <row r="849" spans="1:8">
      <c r="A849" s="1">
        <v>46113</v>
      </c>
      <c r="B849" t="s">
        <v>611</v>
      </c>
      <c r="C849">
        <v>0</v>
      </c>
      <c r="D849">
        <v>45864</v>
      </c>
      <c r="E849" s="1">
        <v>45774</v>
      </c>
      <c r="F849">
        <v>315</v>
      </c>
      <c r="G849">
        <v>1876.53</v>
      </c>
      <c r="H849">
        <v>5.95723809523809</v>
      </c>
    </row>
    <row r="850" spans="1:8">
      <c r="A850" s="1">
        <v>46143</v>
      </c>
      <c r="B850" t="s">
        <v>611</v>
      </c>
      <c r="C850">
        <v>0</v>
      </c>
      <c r="D850">
        <v>45864</v>
      </c>
      <c r="E850" s="1">
        <v>45774</v>
      </c>
      <c r="F850">
        <v>315</v>
      </c>
      <c r="G850">
        <v>1876.53</v>
      </c>
      <c r="H850">
        <v>5.95723809523809</v>
      </c>
    </row>
    <row r="851" spans="1:8">
      <c r="A851" s="1">
        <v>46082</v>
      </c>
      <c r="B851" t="s">
        <v>613</v>
      </c>
      <c r="C851">
        <v>0</v>
      </c>
      <c r="D851">
        <v>45947</v>
      </c>
      <c r="E851" s="1">
        <v>45857</v>
      </c>
      <c r="F851">
        <v>4</v>
      </c>
      <c r="G851">
        <v>17.08</v>
      </c>
      <c r="H851">
        <v>4.27</v>
      </c>
    </row>
    <row r="852" spans="1:8">
      <c r="A852" s="1">
        <v>46113</v>
      </c>
      <c r="B852" t="s">
        <v>613</v>
      </c>
      <c r="C852">
        <v>0</v>
      </c>
      <c r="D852">
        <v>45947</v>
      </c>
      <c r="E852" s="1">
        <v>45857</v>
      </c>
      <c r="F852">
        <v>4</v>
      </c>
      <c r="G852">
        <v>17.08</v>
      </c>
      <c r="H852">
        <v>4.27</v>
      </c>
    </row>
    <row r="853" spans="1:8">
      <c r="A853" s="1">
        <v>46143</v>
      </c>
      <c r="B853" t="s">
        <v>613</v>
      </c>
      <c r="C853">
        <v>0</v>
      </c>
      <c r="D853">
        <v>45947</v>
      </c>
      <c r="E853" s="1">
        <v>45857</v>
      </c>
      <c r="F853">
        <v>4</v>
      </c>
      <c r="G853">
        <v>17.08</v>
      </c>
      <c r="H853">
        <v>4.27</v>
      </c>
    </row>
    <row r="854" spans="1:8">
      <c r="A854" s="1">
        <v>46082</v>
      </c>
      <c r="B854" t="s">
        <v>615</v>
      </c>
      <c r="C854">
        <v>0</v>
      </c>
      <c r="D854">
        <v>45947</v>
      </c>
      <c r="E854" s="1">
        <v>45857</v>
      </c>
      <c r="F854">
        <v>43</v>
      </c>
      <c r="G854">
        <v>291.5</v>
      </c>
      <c r="H854">
        <v>6.77906976744186</v>
      </c>
    </row>
    <row r="855" spans="1:8">
      <c r="A855" s="1">
        <v>46113</v>
      </c>
      <c r="B855" t="s">
        <v>615</v>
      </c>
      <c r="C855">
        <v>0</v>
      </c>
      <c r="D855">
        <v>45947</v>
      </c>
      <c r="E855" s="1">
        <v>45857</v>
      </c>
      <c r="F855">
        <v>43</v>
      </c>
      <c r="G855">
        <v>291.5</v>
      </c>
      <c r="H855">
        <v>6.77906976744186</v>
      </c>
    </row>
    <row r="856" spans="1:8">
      <c r="A856" s="1">
        <v>46143</v>
      </c>
      <c r="B856" t="s">
        <v>615</v>
      </c>
      <c r="C856">
        <v>0</v>
      </c>
      <c r="D856">
        <v>45947</v>
      </c>
      <c r="E856" s="1">
        <v>45857</v>
      </c>
      <c r="F856">
        <v>43</v>
      </c>
      <c r="G856">
        <v>291.5</v>
      </c>
      <c r="H856">
        <v>6.77906976744186</v>
      </c>
    </row>
    <row r="857" spans="1:8">
      <c r="A857" s="1">
        <v>46082</v>
      </c>
      <c r="B857" t="s">
        <v>617</v>
      </c>
      <c r="C857">
        <v>0</v>
      </c>
      <c r="D857">
        <v>45890</v>
      </c>
      <c r="E857" s="1">
        <v>45800</v>
      </c>
      <c r="F857">
        <v>187</v>
      </c>
      <c r="G857">
        <v>717.56</v>
      </c>
      <c r="H857">
        <v>3.8372192513369</v>
      </c>
    </row>
    <row r="858" spans="1:8">
      <c r="A858" s="1">
        <v>46113</v>
      </c>
      <c r="B858" t="s">
        <v>617</v>
      </c>
      <c r="C858">
        <v>0</v>
      </c>
      <c r="D858">
        <v>45890</v>
      </c>
      <c r="E858" s="1">
        <v>45800</v>
      </c>
      <c r="F858">
        <v>187</v>
      </c>
      <c r="G858">
        <v>717.56</v>
      </c>
      <c r="H858">
        <v>3.8372192513369</v>
      </c>
    </row>
    <row r="859" spans="1:8">
      <c r="A859" s="1">
        <v>46143</v>
      </c>
      <c r="B859" t="s">
        <v>617</v>
      </c>
      <c r="C859">
        <v>0</v>
      </c>
      <c r="D859">
        <v>45890</v>
      </c>
      <c r="E859" s="1">
        <v>45800</v>
      </c>
      <c r="F859">
        <v>187</v>
      </c>
      <c r="G859">
        <v>717.56</v>
      </c>
      <c r="H859">
        <v>3.8372192513369</v>
      </c>
    </row>
    <row r="860" spans="1:8">
      <c r="A860" s="1">
        <v>46082</v>
      </c>
      <c r="B860" t="s">
        <v>619</v>
      </c>
      <c r="C860">
        <v>4</v>
      </c>
      <c r="D860">
        <v>45947</v>
      </c>
      <c r="E860" s="1">
        <v>45857</v>
      </c>
      <c r="F860">
        <v>106</v>
      </c>
      <c r="G860">
        <v>342.09</v>
      </c>
      <c r="H860">
        <v>3.2272641509434</v>
      </c>
    </row>
    <row r="861" spans="1:8">
      <c r="A861" s="1">
        <v>46113</v>
      </c>
      <c r="B861" t="s">
        <v>619</v>
      </c>
      <c r="C861">
        <v>3</v>
      </c>
      <c r="D861">
        <v>45947</v>
      </c>
      <c r="E861" s="1">
        <v>45857</v>
      </c>
      <c r="F861">
        <v>106</v>
      </c>
      <c r="G861">
        <v>342.09</v>
      </c>
      <c r="H861">
        <v>3.2272641509434</v>
      </c>
    </row>
    <row r="862" spans="1:8">
      <c r="A862" s="1">
        <v>46143</v>
      </c>
      <c r="B862" t="s">
        <v>619</v>
      </c>
      <c r="C862">
        <v>1</v>
      </c>
      <c r="D862">
        <v>45947</v>
      </c>
      <c r="E862" s="1">
        <v>45857</v>
      </c>
      <c r="F862">
        <v>106</v>
      </c>
      <c r="G862">
        <v>342.09</v>
      </c>
      <c r="H862">
        <v>3.2272641509434</v>
      </c>
    </row>
    <row r="863" spans="1:8">
      <c r="A863" s="1">
        <v>46082</v>
      </c>
      <c r="B863" t="s">
        <v>621</v>
      </c>
      <c r="C863">
        <v>17</v>
      </c>
      <c r="D863">
        <v>46032</v>
      </c>
      <c r="E863" s="1">
        <v>45942</v>
      </c>
      <c r="F863">
        <v>65</v>
      </c>
      <c r="G863">
        <v>146.94</v>
      </c>
      <c r="H863">
        <v>2.26061538461538</v>
      </c>
    </row>
    <row r="864" spans="1:8">
      <c r="A864" s="1">
        <v>46113</v>
      </c>
      <c r="B864" t="s">
        <v>621</v>
      </c>
      <c r="C864">
        <v>1</v>
      </c>
      <c r="D864">
        <v>46032</v>
      </c>
      <c r="E864" s="1">
        <v>45942</v>
      </c>
      <c r="F864">
        <v>65</v>
      </c>
      <c r="G864">
        <v>146.94</v>
      </c>
      <c r="H864">
        <v>2.26061538461538</v>
      </c>
    </row>
    <row r="865" spans="1:8">
      <c r="A865" s="1">
        <v>46143</v>
      </c>
      <c r="B865" t="s">
        <v>621</v>
      </c>
      <c r="C865">
        <v>0</v>
      </c>
      <c r="D865">
        <v>46032</v>
      </c>
      <c r="E865" s="1">
        <v>45942</v>
      </c>
      <c r="F865">
        <v>65</v>
      </c>
      <c r="G865">
        <v>146.94</v>
      </c>
      <c r="H865">
        <v>2.26061538461538</v>
      </c>
    </row>
    <row r="866" spans="1:8">
      <c r="A866" s="1">
        <v>46082</v>
      </c>
      <c r="B866" t="s">
        <v>623</v>
      </c>
      <c r="C866">
        <v>17</v>
      </c>
      <c r="D866">
        <v>45947</v>
      </c>
      <c r="E866" s="1">
        <v>45857</v>
      </c>
      <c r="F866">
        <v>259</v>
      </c>
      <c r="G866">
        <v>1170.75</v>
      </c>
      <c r="H866">
        <v>4.52027027027027</v>
      </c>
    </row>
    <row r="867" spans="1:8">
      <c r="A867" s="1">
        <v>46113</v>
      </c>
      <c r="B867" t="s">
        <v>623</v>
      </c>
      <c r="C867">
        <v>13</v>
      </c>
      <c r="D867">
        <v>45947</v>
      </c>
      <c r="E867" s="1">
        <v>45857</v>
      </c>
      <c r="F867">
        <v>259</v>
      </c>
      <c r="G867">
        <v>1170.75</v>
      </c>
      <c r="H867">
        <v>4.52027027027027</v>
      </c>
    </row>
    <row r="868" spans="1:8">
      <c r="A868" s="1">
        <v>46143</v>
      </c>
      <c r="B868" t="s">
        <v>623</v>
      </c>
      <c r="C868">
        <v>5</v>
      </c>
      <c r="D868">
        <v>45947</v>
      </c>
      <c r="E868" s="1">
        <v>45857</v>
      </c>
      <c r="F868">
        <v>259</v>
      </c>
      <c r="G868">
        <v>1170.75</v>
      </c>
      <c r="H868">
        <v>4.52027027027027</v>
      </c>
    </row>
    <row r="869" spans="1:8">
      <c r="A869" s="1">
        <v>46082</v>
      </c>
      <c r="B869" t="s">
        <v>625</v>
      </c>
      <c r="C869">
        <v>0</v>
      </c>
      <c r="D869">
        <v>45947</v>
      </c>
      <c r="E869" s="1">
        <v>45857</v>
      </c>
      <c r="F869">
        <v>159</v>
      </c>
      <c r="G869">
        <v>640.87</v>
      </c>
      <c r="H869">
        <v>4.03062893081761</v>
      </c>
    </row>
    <row r="870" spans="1:8">
      <c r="A870" s="1">
        <v>46113</v>
      </c>
      <c r="B870" t="s">
        <v>625</v>
      </c>
      <c r="C870">
        <v>0</v>
      </c>
      <c r="D870">
        <v>45947</v>
      </c>
      <c r="E870" s="1">
        <v>45857</v>
      </c>
      <c r="F870">
        <v>159</v>
      </c>
      <c r="G870">
        <v>640.87</v>
      </c>
      <c r="H870">
        <v>4.03062893081761</v>
      </c>
    </row>
    <row r="871" spans="1:8">
      <c r="A871" s="1">
        <v>46143</v>
      </c>
      <c r="B871" t="s">
        <v>625</v>
      </c>
      <c r="C871">
        <v>0</v>
      </c>
      <c r="D871">
        <v>45947</v>
      </c>
      <c r="E871" s="1">
        <v>45857</v>
      </c>
      <c r="F871">
        <v>159</v>
      </c>
      <c r="G871">
        <v>640.87</v>
      </c>
      <c r="H871">
        <v>4.03062893081761</v>
      </c>
    </row>
    <row r="872" spans="1:8">
      <c r="A872" s="1">
        <v>46082</v>
      </c>
      <c r="B872" t="s">
        <v>627</v>
      </c>
      <c r="C872">
        <v>3</v>
      </c>
      <c r="D872">
        <v>45947</v>
      </c>
      <c r="E872" s="1">
        <v>45857</v>
      </c>
      <c r="F872">
        <v>38</v>
      </c>
      <c r="G872">
        <v>117.12</v>
      </c>
      <c r="H872">
        <v>3.08210526315789</v>
      </c>
    </row>
    <row r="873" spans="1:8">
      <c r="A873" s="1">
        <v>46113</v>
      </c>
      <c r="B873" t="s">
        <v>627</v>
      </c>
      <c r="C873">
        <v>3</v>
      </c>
      <c r="D873">
        <v>45947</v>
      </c>
      <c r="E873" s="1">
        <v>45857</v>
      </c>
      <c r="F873">
        <v>38</v>
      </c>
      <c r="G873">
        <v>117.12</v>
      </c>
      <c r="H873">
        <v>3.08210526315789</v>
      </c>
    </row>
    <row r="874" spans="1:8">
      <c r="A874" s="1">
        <v>46143</v>
      </c>
      <c r="B874" t="s">
        <v>627</v>
      </c>
      <c r="C874">
        <v>0</v>
      </c>
      <c r="D874">
        <v>45947</v>
      </c>
      <c r="E874" s="1">
        <v>45857</v>
      </c>
      <c r="F874">
        <v>38</v>
      </c>
      <c r="G874">
        <v>117.12</v>
      </c>
      <c r="H874">
        <v>3.08210526315789</v>
      </c>
    </row>
    <row r="875" spans="1:8">
      <c r="A875" s="1">
        <v>46082</v>
      </c>
      <c r="B875" t="s">
        <v>629</v>
      </c>
      <c r="C875">
        <v>0</v>
      </c>
      <c r="D875">
        <v>45947</v>
      </c>
      <c r="E875" s="1">
        <v>45857</v>
      </c>
      <c r="F875">
        <v>65</v>
      </c>
      <c r="G875">
        <v>229.73</v>
      </c>
      <c r="H875">
        <v>3.53430769230769</v>
      </c>
    </row>
    <row r="876" spans="1:8">
      <c r="A876" s="1">
        <v>46113</v>
      </c>
      <c r="B876" t="s">
        <v>629</v>
      </c>
      <c r="C876">
        <v>0</v>
      </c>
      <c r="D876">
        <v>45947</v>
      </c>
      <c r="E876" s="1">
        <v>45857</v>
      </c>
      <c r="F876">
        <v>65</v>
      </c>
      <c r="G876">
        <v>229.73</v>
      </c>
      <c r="H876">
        <v>3.53430769230769</v>
      </c>
    </row>
    <row r="877" spans="1:8">
      <c r="A877" s="1">
        <v>46143</v>
      </c>
      <c r="B877" t="s">
        <v>629</v>
      </c>
      <c r="C877">
        <v>0</v>
      </c>
      <c r="D877">
        <v>45947</v>
      </c>
      <c r="E877" s="1">
        <v>45857</v>
      </c>
      <c r="F877">
        <v>65</v>
      </c>
      <c r="G877">
        <v>229.73</v>
      </c>
      <c r="H877">
        <v>3.53430769230769</v>
      </c>
    </row>
    <row r="878" spans="1:8">
      <c r="A878" s="1">
        <v>46082</v>
      </c>
      <c r="B878" t="s">
        <v>631</v>
      </c>
      <c r="C878">
        <v>0</v>
      </c>
      <c r="D878">
        <v>45947</v>
      </c>
      <c r="E878" s="1">
        <v>45857</v>
      </c>
      <c r="F878">
        <v>101</v>
      </c>
      <c r="G878">
        <v>971.44</v>
      </c>
      <c r="H878">
        <v>9.61821782178218</v>
      </c>
    </row>
    <row r="879" spans="1:8">
      <c r="A879" s="1">
        <v>46113</v>
      </c>
      <c r="B879" t="s">
        <v>631</v>
      </c>
      <c r="C879">
        <v>0</v>
      </c>
      <c r="D879">
        <v>45947</v>
      </c>
      <c r="E879" s="1">
        <v>45857</v>
      </c>
      <c r="F879">
        <v>101</v>
      </c>
      <c r="G879">
        <v>971.44</v>
      </c>
      <c r="H879">
        <v>9.61821782178218</v>
      </c>
    </row>
    <row r="880" spans="1:8">
      <c r="A880" s="1">
        <v>46143</v>
      </c>
      <c r="B880" t="s">
        <v>631</v>
      </c>
      <c r="C880">
        <v>0</v>
      </c>
      <c r="D880">
        <v>45947</v>
      </c>
      <c r="E880" s="1">
        <v>45857</v>
      </c>
      <c r="F880">
        <v>101</v>
      </c>
      <c r="G880">
        <v>971.44</v>
      </c>
      <c r="H880">
        <v>9.61821782178218</v>
      </c>
    </row>
    <row r="881" spans="1:8">
      <c r="A881" s="1">
        <v>46082</v>
      </c>
      <c r="B881" t="s">
        <v>633</v>
      </c>
      <c r="C881">
        <v>1</v>
      </c>
      <c r="D881">
        <v>45947</v>
      </c>
      <c r="E881" s="1">
        <v>45857</v>
      </c>
      <c r="F881">
        <v>5</v>
      </c>
      <c r="G881">
        <v>24.27</v>
      </c>
      <c r="H881">
        <v>4.854</v>
      </c>
    </row>
    <row r="882" spans="1:8">
      <c r="A882" s="1">
        <v>46113</v>
      </c>
      <c r="B882" t="s">
        <v>633</v>
      </c>
      <c r="C882">
        <v>1</v>
      </c>
      <c r="D882">
        <v>45947</v>
      </c>
      <c r="E882" s="1">
        <v>45857</v>
      </c>
      <c r="F882">
        <v>5</v>
      </c>
      <c r="G882">
        <v>24.27</v>
      </c>
      <c r="H882">
        <v>4.854</v>
      </c>
    </row>
    <row r="883" spans="1:8">
      <c r="A883" s="1">
        <v>46143</v>
      </c>
      <c r="B883" t="s">
        <v>633</v>
      </c>
      <c r="C883">
        <v>0</v>
      </c>
      <c r="D883">
        <v>45947</v>
      </c>
      <c r="E883" s="1">
        <v>45857</v>
      </c>
      <c r="F883">
        <v>5</v>
      </c>
      <c r="G883">
        <v>24.27</v>
      </c>
      <c r="H883">
        <v>4.854</v>
      </c>
    </row>
    <row r="884" spans="1:8">
      <c r="A884" s="1">
        <v>46082</v>
      </c>
      <c r="B884" t="s">
        <v>635</v>
      </c>
      <c r="C884">
        <v>0</v>
      </c>
      <c r="D884">
        <v>45947</v>
      </c>
      <c r="E884" s="1">
        <v>45857</v>
      </c>
      <c r="F884">
        <v>128</v>
      </c>
      <c r="G884">
        <v>317.56</v>
      </c>
      <c r="H884">
        <v>2.4809375</v>
      </c>
    </row>
    <row r="885" spans="1:8">
      <c r="A885" s="1">
        <v>46113</v>
      </c>
      <c r="B885" t="s">
        <v>635</v>
      </c>
      <c r="C885">
        <v>0</v>
      </c>
      <c r="D885">
        <v>45947</v>
      </c>
      <c r="E885" s="1">
        <v>45857</v>
      </c>
      <c r="F885">
        <v>128</v>
      </c>
      <c r="G885">
        <v>317.56</v>
      </c>
      <c r="H885">
        <v>2.4809375</v>
      </c>
    </row>
    <row r="886" spans="1:8">
      <c r="A886" s="1">
        <v>46143</v>
      </c>
      <c r="B886" t="s">
        <v>635</v>
      </c>
      <c r="C886">
        <v>0</v>
      </c>
      <c r="D886">
        <v>45947</v>
      </c>
      <c r="E886" s="1">
        <v>45857</v>
      </c>
      <c r="F886">
        <v>128</v>
      </c>
      <c r="G886">
        <v>317.56</v>
      </c>
      <c r="H886">
        <v>2.4809375</v>
      </c>
    </row>
    <row r="887" spans="1:8">
      <c r="A887" s="1">
        <v>46082</v>
      </c>
      <c r="B887" t="s">
        <v>637</v>
      </c>
      <c r="C887">
        <v>0</v>
      </c>
      <c r="D887">
        <v>45829</v>
      </c>
      <c r="E887" s="1">
        <v>45739</v>
      </c>
      <c r="F887">
        <v>240</v>
      </c>
      <c r="G887">
        <v>135.48</v>
      </c>
      <c r="H887">
        <v>0.5645</v>
      </c>
    </row>
    <row r="888" spans="1:8">
      <c r="A888" s="1">
        <v>46113</v>
      </c>
      <c r="B888" t="s">
        <v>637</v>
      </c>
      <c r="C888">
        <v>0</v>
      </c>
      <c r="D888">
        <v>45829</v>
      </c>
      <c r="E888" s="1">
        <v>45739</v>
      </c>
      <c r="F888">
        <v>240</v>
      </c>
      <c r="G888">
        <v>135.48</v>
      </c>
      <c r="H888">
        <v>0.5645</v>
      </c>
    </row>
    <row r="889" spans="1:8">
      <c r="A889" s="1">
        <v>46143</v>
      </c>
      <c r="B889" t="s">
        <v>637</v>
      </c>
      <c r="C889">
        <v>0</v>
      </c>
      <c r="D889">
        <v>45829</v>
      </c>
      <c r="E889" s="1">
        <v>45739</v>
      </c>
      <c r="F889">
        <v>240</v>
      </c>
      <c r="G889">
        <v>135.48</v>
      </c>
      <c r="H889">
        <v>0.5645</v>
      </c>
    </row>
    <row r="890" spans="1:8">
      <c r="A890" s="1">
        <v>46082</v>
      </c>
      <c r="B890" t="s">
        <v>639</v>
      </c>
      <c r="C890">
        <v>0</v>
      </c>
      <c r="D890">
        <v>45854</v>
      </c>
      <c r="E890" s="1">
        <v>45764</v>
      </c>
      <c r="F890">
        <v>40</v>
      </c>
      <c r="G890">
        <v>43.21</v>
      </c>
      <c r="H890">
        <v>1.08025</v>
      </c>
    </row>
    <row r="891" spans="1:8">
      <c r="A891" s="1">
        <v>46113</v>
      </c>
      <c r="B891" t="s">
        <v>639</v>
      </c>
      <c r="C891">
        <v>0</v>
      </c>
      <c r="D891">
        <v>45854</v>
      </c>
      <c r="E891" s="1">
        <v>45764</v>
      </c>
      <c r="F891">
        <v>40</v>
      </c>
      <c r="G891">
        <v>43.21</v>
      </c>
      <c r="H891">
        <v>1.08025</v>
      </c>
    </row>
    <row r="892" spans="1:8">
      <c r="A892" s="1">
        <v>46143</v>
      </c>
      <c r="B892" t="s">
        <v>639</v>
      </c>
      <c r="C892">
        <v>0</v>
      </c>
      <c r="D892">
        <v>45854</v>
      </c>
      <c r="E892" s="1">
        <v>45764</v>
      </c>
      <c r="F892">
        <v>40</v>
      </c>
      <c r="G892">
        <v>43.21</v>
      </c>
      <c r="H892">
        <v>1.08025</v>
      </c>
    </row>
    <row r="893" spans="1:8">
      <c r="A893" s="1">
        <v>46082</v>
      </c>
      <c r="B893" t="s">
        <v>641</v>
      </c>
      <c r="C893">
        <v>0</v>
      </c>
      <c r="D893">
        <v>45871</v>
      </c>
      <c r="E893" s="1">
        <v>45781</v>
      </c>
      <c r="F893">
        <v>240</v>
      </c>
      <c r="G893">
        <v>154.44</v>
      </c>
      <c r="H893">
        <v>0.6435</v>
      </c>
    </row>
    <row r="894" spans="1:8">
      <c r="A894" s="1">
        <v>46113</v>
      </c>
      <c r="B894" t="s">
        <v>641</v>
      </c>
      <c r="C894">
        <v>0</v>
      </c>
      <c r="D894">
        <v>45871</v>
      </c>
      <c r="E894" s="1">
        <v>45781</v>
      </c>
      <c r="F894">
        <v>240</v>
      </c>
      <c r="G894">
        <v>154.44</v>
      </c>
      <c r="H894">
        <v>0.6435</v>
      </c>
    </row>
    <row r="895" spans="1:8">
      <c r="A895" s="1">
        <v>46143</v>
      </c>
      <c r="B895" t="s">
        <v>641</v>
      </c>
      <c r="C895">
        <v>0</v>
      </c>
      <c r="D895">
        <v>45871</v>
      </c>
      <c r="E895" s="1">
        <v>45781</v>
      </c>
      <c r="F895">
        <v>240</v>
      </c>
      <c r="G895">
        <v>154.44</v>
      </c>
      <c r="H895">
        <v>0.6435</v>
      </c>
    </row>
    <row r="896" spans="1:8">
      <c r="A896" s="1">
        <v>46082</v>
      </c>
      <c r="B896" t="s">
        <v>643</v>
      </c>
      <c r="C896">
        <v>71</v>
      </c>
      <c r="D896">
        <v>46053</v>
      </c>
      <c r="E896" s="1">
        <v>45963</v>
      </c>
      <c r="F896">
        <v>35</v>
      </c>
      <c r="G896">
        <v>51.19</v>
      </c>
      <c r="H896">
        <v>1.46257142857143</v>
      </c>
    </row>
    <row r="897" spans="1:8">
      <c r="A897" s="1">
        <v>46113</v>
      </c>
      <c r="B897" t="s">
        <v>643</v>
      </c>
      <c r="C897">
        <v>55</v>
      </c>
      <c r="D897">
        <v>46053</v>
      </c>
      <c r="E897" s="1">
        <v>45963</v>
      </c>
      <c r="F897">
        <v>35</v>
      </c>
      <c r="G897">
        <v>51.19</v>
      </c>
      <c r="H897">
        <v>1.46257142857143</v>
      </c>
    </row>
    <row r="898" spans="1:8">
      <c r="A898" s="1">
        <v>46143</v>
      </c>
      <c r="B898" t="s">
        <v>643</v>
      </c>
      <c r="C898">
        <v>38</v>
      </c>
      <c r="D898">
        <v>46053</v>
      </c>
      <c r="E898" s="1">
        <v>45963</v>
      </c>
      <c r="F898">
        <v>35</v>
      </c>
      <c r="G898">
        <v>51.19</v>
      </c>
      <c r="H898">
        <v>1.46257142857143</v>
      </c>
    </row>
    <row r="899" spans="1:8">
      <c r="A899" s="1">
        <v>46082</v>
      </c>
      <c r="B899" t="s">
        <v>645</v>
      </c>
      <c r="C899">
        <v>0</v>
      </c>
      <c r="D899">
        <v>45682</v>
      </c>
      <c r="E899" s="1">
        <v>45592</v>
      </c>
      <c r="F899">
        <v>150</v>
      </c>
      <c r="G899">
        <v>328.56</v>
      </c>
      <c r="H899">
        <v>2.1904</v>
      </c>
    </row>
    <row r="900" spans="1:8">
      <c r="A900" s="1">
        <v>46113</v>
      </c>
      <c r="B900" t="s">
        <v>645</v>
      </c>
      <c r="C900">
        <v>0</v>
      </c>
      <c r="D900">
        <v>45682</v>
      </c>
      <c r="E900" s="1">
        <v>45592</v>
      </c>
      <c r="F900">
        <v>150</v>
      </c>
      <c r="G900">
        <v>328.56</v>
      </c>
      <c r="H900">
        <v>2.1904</v>
      </c>
    </row>
    <row r="901" spans="1:8">
      <c r="A901" s="1">
        <v>46143</v>
      </c>
      <c r="B901" t="s">
        <v>645</v>
      </c>
      <c r="C901">
        <v>0</v>
      </c>
      <c r="D901">
        <v>45682</v>
      </c>
      <c r="E901" s="1">
        <v>45592</v>
      </c>
      <c r="F901">
        <v>150</v>
      </c>
      <c r="G901">
        <v>328.56</v>
      </c>
      <c r="H901">
        <v>2.1904</v>
      </c>
    </row>
    <row r="902" spans="1:8">
      <c r="A902" s="1">
        <v>46082</v>
      </c>
      <c r="B902" t="s">
        <v>647</v>
      </c>
      <c r="C902">
        <v>2</v>
      </c>
      <c r="D902">
        <v>45961</v>
      </c>
      <c r="E902" s="1">
        <v>45871</v>
      </c>
      <c r="F902">
        <v>160</v>
      </c>
      <c r="G902">
        <v>452.67</v>
      </c>
      <c r="H902">
        <v>2.8291875</v>
      </c>
    </row>
    <row r="903" spans="1:8">
      <c r="A903" s="1">
        <v>46113</v>
      </c>
      <c r="B903" t="s">
        <v>647</v>
      </c>
      <c r="C903">
        <v>0</v>
      </c>
      <c r="D903">
        <v>45961</v>
      </c>
      <c r="E903" s="1">
        <v>45871</v>
      </c>
      <c r="F903">
        <v>160</v>
      </c>
      <c r="G903">
        <v>452.67</v>
      </c>
      <c r="H903">
        <v>2.8291875</v>
      </c>
    </row>
    <row r="904" spans="1:8">
      <c r="A904" s="1">
        <v>46143</v>
      </c>
      <c r="B904" t="s">
        <v>647</v>
      </c>
      <c r="C904">
        <v>0</v>
      </c>
      <c r="D904">
        <v>45961</v>
      </c>
      <c r="E904" s="1">
        <v>45871</v>
      </c>
      <c r="F904">
        <v>160</v>
      </c>
      <c r="G904">
        <v>452.67</v>
      </c>
      <c r="H904">
        <v>2.8291875</v>
      </c>
    </row>
    <row r="905" spans="1:8">
      <c r="A905" s="1">
        <v>46082</v>
      </c>
      <c r="B905" t="s">
        <v>649</v>
      </c>
      <c r="C905">
        <v>213</v>
      </c>
      <c r="D905">
        <v>46053</v>
      </c>
      <c r="E905" s="1">
        <v>45963</v>
      </c>
      <c r="F905">
        <v>35</v>
      </c>
      <c r="G905">
        <v>80.47</v>
      </c>
      <c r="H905">
        <v>2.29914285714286</v>
      </c>
    </row>
    <row r="906" spans="1:8">
      <c r="A906" s="1">
        <v>46113</v>
      </c>
      <c r="B906" t="s">
        <v>649</v>
      </c>
      <c r="C906">
        <v>189</v>
      </c>
      <c r="D906">
        <v>46053</v>
      </c>
      <c r="E906" s="1">
        <v>45963</v>
      </c>
      <c r="F906">
        <v>35</v>
      </c>
      <c r="G906">
        <v>80.47</v>
      </c>
      <c r="H906">
        <v>2.29914285714286</v>
      </c>
    </row>
    <row r="907" spans="1:8">
      <c r="A907" s="1">
        <v>46143</v>
      </c>
      <c r="B907" t="s">
        <v>649</v>
      </c>
      <c r="C907">
        <v>174</v>
      </c>
      <c r="D907">
        <v>46053</v>
      </c>
      <c r="E907" s="1">
        <v>45963</v>
      </c>
      <c r="F907">
        <v>35</v>
      </c>
      <c r="G907">
        <v>80.47</v>
      </c>
      <c r="H907">
        <v>2.29914285714286</v>
      </c>
    </row>
    <row r="908" spans="1:8">
      <c r="A908" s="1">
        <v>46082</v>
      </c>
      <c r="B908" t="s">
        <v>651</v>
      </c>
      <c r="C908">
        <v>0</v>
      </c>
      <c r="D908">
        <v>45682</v>
      </c>
      <c r="E908" s="1">
        <v>45592</v>
      </c>
      <c r="F908">
        <v>220</v>
      </c>
      <c r="G908">
        <v>565.93</v>
      </c>
      <c r="H908">
        <v>2.57240909090909</v>
      </c>
    </row>
    <row r="909" spans="1:8">
      <c r="A909" s="1">
        <v>46113</v>
      </c>
      <c r="B909" t="s">
        <v>651</v>
      </c>
      <c r="C909">
        <v>0</v>
      </c>
      <c r="D909">
        <v>45682</v>
      </c>
      <c r="E909" s="1">
        <v>45592</v>
      </c>
      <c r="F909">
        <v>220</v>
      </c>
      <c r="G909">
        <v>565.93</v>
      </c>
      <c r="H909">
        <v>2.57240909090909</v>
      </c>
    </row>
    <row r="910" spans="1:8">
      <c r="A910" s="1">
        <v>46143</v>
      </c>
      <c r="B910" t="s">
        <v>651</v>
      </c>
      <c r="C910">
        <v>0</v>
      </c>
      <c r="D910">
        <v>45682</v>
      </c>
      <c r="E910" s="1">
        <v>45592</v>
      </c>
      <c r="F910">
        <v>220</v>
      </c>
      <c r="G910">
        <v>565.93</v>
      </c>
      <c r="H910">
        <v>2.57240909090909</v>
      </c>
    </row>
    <row r="911" spans="1:8">
      <c r="A911" s="1">
        <v>46082</v>
      </c>
      <c r="B911" t="s">
        <v>653</v>
      </c>
      <c r="C911">
        <v>6</v>
      </c>
      <c r="D911">
        <v>45947</v>
      </c>
      <c r="E911" s="1">
        <v>45857</v>
      </c>
      <c r="F911">
        <v>47</v>
      </c>
      <c r="G911">
        <v>125.2</v>
      </c>
      <c r="H911">
        <v>2.66382978723404</v>
      </c>
    </row>
    <row r="912" spans="1:8">
      <c r="A912" s="1">
        <v>46113</v>
      </c>
      <c r="B912" t="s">
        <v>653</v>
      </c>
      <c r="C912">
        <v>6</v>
      </c>
      <c r="D912">
        <v>45947</v>
      </c>
      <c r="E912" s="1">
        <v>45857</v>
      </c>
      <c r="F912">
        <v>47</v>
      </c>
      <c r="G912">
        <v>125.2</v>
      </c>
      <c r="H912">
        <v>2.66382978723404</v>
      </c>
    </row>
    <row r="913" spans="1:8">
      <c r="A913" s="1">
        <v>46143</v>
      </c>
      <c r="B913" t="s">
        <v>653</v>
      </c>
      <c r="C913">
        <v>3</v>
      </c>
      <c r="D913">
        <v>45947</v>
      </c>
      <c r="E913" s="1">
        <v>45857</v>
      </c>
      <c r="F913">
        <v>47</v>
      </c>
      <c r="G913">
        <v>125.2</v>
      </c>
      <c r="H913">
        <v>2.66382978723404</v>
      </c>
    </row>
    <row r="914" spans="1:8">
      <c r="A914" s="1">
        <v>46082</v>
      </c>
      <c r="B914" t="s">
        <v>655</v>
      </c>
      <c r="C914">
        <v>346</v>
      </c>
      <c r="D914">
        <v>46060</v>
      </c>
      <c r="E914" s="1">
        <v>45970</v>
      </c>
      <c r="F914">
        <v>125</v>
      </c>
      <c r="G914">
        <v>482.75</v>
      </c>
      <c r="H914">
        <v>3.862</v>
      </c>
    </row>
    <row r="915" spans="1:8">
      <c r="A915" s="1">
        <v>46113</v>
      </c>
      <c r="B915" t="s">
        <v>655</v>
      </c>
      <c r="C915">
        <v>304</v>
      </c>
      <c r="D915">
        <v>46060</v>
      </c>
      <c r="E915" s="1">
        <v>45970</v>
      </c>
      <c r="F915">
        <v>125</v>
      </c>
      <c r="G915">
        <v>482.75</v>
      </c>
      <c r="H915">
        <v>3.862</v>
      </c>
    </row>
    <row r="916" spans="1:8">
      <c r="A916" s="1">
        <v>46143</v>
      </c>
      <c r="B916" t="s">
        <v>655</v>
      </c>
      <c r="C916">
        <v>267</v>
      </c>
      <c r="D916">
        <v>46060</v>
      </c>
      <c r="E916" s="1">
        <v>45970</v>
      </c>
      <c r="F916">
        <v>125</v>
      </c>
      <c r="G916">
        <v>482.75</v>
      </c>
      <c r="H916">
        <v>3.862</v>
      </c>
    </row>
    <row r="917" spans="1:8">
      <c r="A917" s="1">
        <v>46082</v>
      </c>
      <c r="B917" t="s">
        <v>657</v>
      </c>
      <c r="C917">
        <v>17</v>
      </c>
      <c r="D917">
        <v>45984</v>
      </c>
      <c r="E917" s="1">
        <v>45894</v>
      </c>
      <c r="F917">
        <v>180</v>
      </c>
      <c r="G917">
        <v>205.1</v>
      </c>
      <c r="H917">
        <v>1.13944444444444</v>
      </c>
    </row>
    <row r="918" spans="1:8">
      <c r="A918" s="1">
        <v>46113</v>
      </c>
      <c r="B918" t="s">
        <v>657</v>
      </c>
      <c r="C918">
        <v>12</v>
      </c>
      <c r="D918">
        <v>45984</v>
      </c>
      <c r="E918" s="1">
        <v>45894</v>
      </c>
      <c r="F918">
        <v>180</v>
      </c>
      <c r="G918">
        <v>205.1</v>
      </c>
      <c r="H918">
        <v>1.13944444444444</v>
      </c>
    </row>
    <row r="919" spans="1:8">
      <c r="A919" s="1">
        <v>46143</v>
      </c>
      <c r="B919" t="s">
        <v>657</v>
      </c>
      <c r="C919">
        <v>7</v>
      </c>
      <c r="D919">
        <v>45984</v>
      </c>
      <c r="E919" s="1">
        <v>45894</v>
      </c>
      <c r="F919">
        <v>180</v>
      </c>
      <c r="G919">
        <v>205.1</v>
      </c>
      <c r="H919">
        <v>1.13944444444444</v>
      </c>
    </row>
    <row r="920" spans="1:8">
      <c r="A920" s="1">
        <v>46082</v>
      </c>
      <c r="B920" t="s">
        <v>659</v>
      </c>
      <c r="C920">
        <v>55</v>
      </c>
      <c r="D920">
        <v>45696</v>
      </c>
      <c r="E920" s="1">
        <v>45606</v>
      </c>
      <c r="F920">
        <v>200</v>
      </c>
      <c r="G920">
        <v>560.42</v>
      </c>
      <c r="H920">
        <v>2.8021</v>
      </c>
    </row>
    <row r="921" spans="1:8">
      <c r="A921" s="1">
        <v>46113</v>
      </c>
      <c r="B921" t="s">
        <v>659</v>
      </c>
      <c r="C921">
        <v>21</v>
      </c>
      <c r="D921">
        <v>45696</v>
      </c>
      <c r="E921" s="1">
        <v>45606</v>
      </c>
      <c r="F921">
        <v>200</v>
      </c>
      <c r="G921">
        <v>560.42</v>
      </c>
      <c r="H921">
        <v>2.8021</v>
      </c>
    </row>
    <row r="922" spans="1:8">
      <c r="A922" s="1">
        <v>46143</v>
      </c>
      <c r="B922" t="s">
        <v>659</v>
      </c>
      <c r="C922">
        <v>7</v>
      </c>
      <c r="D922">
        <v>45696</v>
      </c>
      <c r="E922" s="1">
        <v>45606</v>
      </c>
      <c r="F922">
        <v>200</v>
      </c>
      <c r="G922">
        <v>560.42</v>
      </c>
      <c r="H922">
        <v>2.8021</v>
      </c>
    </row>
    <row r="923" spans="1:8">
      <c r="A923" s="1">
        <v>46082</v>
      </c>
      <c r="B923" t="s">
        <v>661</v>
      </c>
      <c r="C923">
        <v>1</v>
      </c>
      <c r="D923">
        <v>45947</v>
      </c>
      <c r="E923" s="1">
        <v>45857</v>
      </c>
      <c r="F923">
        <v>119</v>
      </c>
      <c r="G923">
        <v>118.21</v>
      </c>
      <c r="H923">
        <v>0.993361344537815</v>
      </c>
    </row>
    <row r="924" spans="1:8">
      <c r="A924" s="1">
        <v>46113</v>
      </c>
      <c r="B924" t="s">
        <v>661</v>
      </c>
      <c r="C924">
        <v>0</v>
      </c>
      <c r="D924">
        <v>45947</v>
      </c>
      <c r="E924" s="1">
        <v>45857</v>
      </c>
      <c r="F924">
        <v>119</v>
      </c>
      <c r="G924">
        <v>118.21</v>
      </c>
      <c r="H924">
        <v>0.993361344537815</v>
      </c>
    </row>
    <row r="925" spans="1:8">
      <c r="A925" s="1">
        <v>46143</v>
      </c>
      <c r="B925" t="s">
        <v>661</v>
      </c>
      <c r="C925">
        <v>0</v>
      </c>
      <c r="D925">
        <v>45947</v>
      </c>
      <c r="E925" s="1">
        <v>45857</v>
      </c>
      <c r="F925">
        <v>119</v>
      </c>
      <c r="G925">
        <v>118.21</v>
      </c>
      <c r="H925">
        <v>0.993361344537815</v>
      </c>
    </row>
    <row r="926" spans="1:8">
      <c r="A926" s="1">
        <v>46082</v>
      </c>
      <c r="B926" t="s">
        <v>663</v>
      </c>
      <c r="C926">
        <v>8</v>
      </c>
      <c r="D926">
        <v>45947</v>
      </c>
      <c r="E926" s="1">
        <v>45857</v>
      </c>
      <c r="F926">
        <v>13</v>
      </c>
      <c r="G926">
        <v>13.82</v>
      </c>
      <c r="H926">
        <v>1.06307692307692</v>
      </c>
    </row>
    <row r="927" spans="1:8">
      <c r="A927" s="1">
        <v>46113</v>
      </c>
      <c r="B927" t="s">
        <v>663</v>
      </c>
      <c r="C927">
        <v>8</v>
      </c>
      <c r="D927">
        <v>45947</v>
      </c>
      <c r="E927" s="1">
        <v>45857</v>
      </c>
      <c r="F927">
        <v>13</v>
      </c>
      <c r="G927">
        <v>13.82</v>
      </c>
      <c r="H927">
        <v>1.06307692307692</v>
      </c>
    </row>
    <row r="928" spans="1:8">
      <c r="A928" s="1">
        <v>46143</v>
      </c>
      <c r="B928" t="s">
        <v>663</v>
      </c>
      <c r="C928">
        <v>8</v>
      </c>
      <c r="D928">
        <v>45947</v>
      </c>
      <c r="E928" s="1">
        <v>45857</v>
      </c>
      <c r="F928">
        <v>13</v>
      </c>
      <c r="G928">
        <v>13.82</v>
      </c>
      <c r="H928">
        <v>1.06307692307692</v>
      </c>
    </row>
    <row r="929" spans="1:8">
      <c r="A929" s="1">
        <v>46082</v>
      </c>
      <c r="B929" t="s">
        <v>665</v>
      </c>
      <c r="C929">
        <v>0</v>
      </c>
      <c r="D929">
        <v>45857</v>
      </c>
      <c r="E929" s="1">
        <v>45767</v>
      </c>
      <c r="F929">
        <v>400</v>
      </c>
      <c r="G929">
        <v>581.96</v>
      </c>
      <c r="H929">
        <v>1.4549</v>
      </c>
    </row>
    <row r="930" spans="1:8">
      <c r="A930" s="1">
        <v>46113</v>
      </c>
      <c r="B930" t="s">
        <v>665</v>
      </c>
      <c r="C930">
        <v>0</v>
      </c>
      <c r="D930">
        <v>45857</v>
      </c>
      <c r="E930" s="1">
        <v>45767</v>
      </c>
      <c r="F930">
        <v>400</v>
      </c>
      <c r="G930">
        <v>581.96</v>
      </c>
      <c r="H930">
        <v>1.4549</v>
      </c>
    </row>
    <row r="931" spans="1:8">
      <c r="A931" s="1">
        <v>46143</v>
      </c>
      <c r="B931" t="s">
        <v>665</v>
      </c>
      <c r="C931">
        <v>0</v>
      </c>
      <c r="D931">
        <v>45857</v>
      </c>
      <c r="E931" s="1">
        <v>45767</v>
      </c>
      <c r="F931">
        <v>400</v>
      </c>
      <c r="G931">
        <v>581.96</v>
      </c>
      <c r="H931">
        <v>1.4549</v>
      </c>
    </row>
    <row r="932" spans="1:8">
      <c r="A932" s="1">
        <v>46082</v>
      </c>
      <c r="B932" t="s">
        <v>667</v>
      </c>
      <c r="C932">
        <v>101</v>
      </c>
      <c r="D932">
        <v>46018</v>
      </c>
      <c r="E932" s="1">
        <v>45928</v>
      </c>
      <c r="F932">
        <v>120</v>
      </c>
      <c r="G932">
        <v>75.68</v>
      </c>
      <c r="H932">
        <v>0.630666666666667</v>
      </c>
    </row>
    <row r="933" spans="1:8">
      <c r="A933" s="1">
        <v>46113</v>
      </c>
      <c r="B933" t="s">
        <v>667</v>
      </c>
      <c r="C933">
        <v>85</v>
      </c>
      <c r="D933">
        <v>46018</v>
      </c>
      <c r="E933" s="1">
        <v>45928</v>
      </c>
      <c r="F933">
        <v>120</v>
      </c>
      <c r="G933">
        <v>75.68</v>
      </c>
      <c r="H933">
        <v>0.630666666666667</v>
      </c>
    </row>
    <row r="934" spans="1:8">
      <c r="A934" s="1">
        <v>46143</v>
      </c>
      <c r="B934" t="s">
        <v>667</v>
      </c>
      <c r="C934">
        <v>75</v>
      </c>
      <c r="D934">
        <v>46018</v>
      </c>
      <c r="E934" s="1">
        <v>45928</v>
      </c>
      <c r="F934">
        <v>120</v>
      </c>
      <c r="G934">
        <v>75.68</v>
      </c>
      <c r="H934">
        <v>0.630666666666667</v>
      </c>
    </row>
    <row r="935" spans="1:8">
      <c r="A935" s="1">
        <v>46082</v>
      </c>
      <c r="B935" t="s">
        <v>669</v>
      </c>
      <c r="C935">
        <v>116</v>
      </c>
      <c r="D935">
        <v>46032</v>
      </c>
      <c r="E935" s="1">
        <v>45942</v>
      </c>
      <c r="F935">
        <v>55</v>
      </c>
      <c r="G935">
        <v>47.59</v>
      </c>
      <c r="H935">
        <v>0.865272727272727</v>
      </c>
    </row>
    <row r="936" spans="1:8">
      <c r="A936" s="1">
        <v>46113</v>
      </c>
      <c r="B936" t="s">
        <v>669</v>
      </c>
      <c r="C936">
        <v>101</v>
      </c>
      <c r="D936">
        <v>46032</v>
      </c>
      <c r="E936" s="1">
        <v>45942</v>
      </c>
      <c r="F936">
        <v>55</v>
      </c>
      <c r="G936">
        <v>47.59</v>
      </c>
      <c r="H936">
        <v>0.865272727272727</v>
      </c>
    </row>
    <row r="937" spans="1:8">
      <c r="A937" s="1">
        <v>46143</v>
      </c>
      <c r="B937" t="s">
        <v>669</v>
      </c>
      <c r="C937">
        <v>131</v>
      </c>
      <c r="D937">
        <v>46142</v>
      </c>
      <c r="E937" s="1">
        <v>46052</v>
      </c>
      <c r="F937">
        <v>60</v>
      </c>
      <c r="G937">
        <v>58.51</v>
      </c>
      <c r="H937">
        <v>0.975166666666667</v>
      </c>
    </row>
    <row r="938" spans="1:8">
      <c r="A938" s="1">
        <v>46082</v>
      </c>
      <c r="B938" t="s">
        <v>671</v>
      </c>
      <c r="C938">
        <v>34</v>
      </c>
      <c r="D938">
        <v>45815</v>
      </c>
      <c r="E938" s="1">
        <v>45725</v>
      </c>
      <c r="F938">
        <v>435</v>
      </c>
      <c r="G938">
        <v>1391.74</v>
      </c>
      <c r="H938">
        <v>3.19940229885057</v>
      </c>
    </row>
    <row r="939" spans="1:8">
      <c r="A939" s="1">
        <v>46113</v>
      </c>
      <c r="B939" t="s">
        <v>671</v>
      </c>
      <c r="C939">
        <v>29</v>
      </c>
      <c r="D939">
        <v>45815</v>
      </c>
      <c r="E939" s="1">
        <v>45725</v>
      </c>
      <c r="F939">
        <v>435</v>
      </c>
      <c r="G939">
        <v>1391.74</v>
      </c>
      <c r="H939">
        <v>3.19940229885057</v>
      </c>
    </row>
    <row r="940" spans="1:8">
      <c r="A940" s="1">
        <v>46143</v>
      </c>
      <c r="B940" t="s">
        <v>671</v>
      </c>
      <c r="C940">
        <v>19</v>
      </c>
      <c r="D940">
        <v>45815</v>
      </c>
      <c r="E940" s="1">
        <v>45725</v>
      </c>
      <c r="F940">
        <v>435</v>
      </c>
      <c r="G940">
        <v>1391.74</v>
      </c>
      <c r="H940">
        <v>3.19940229885057</v>
      </c>
    </row>
    <row r="941" spans="1:8">
      <c r="A941" s="1">
        <v>46082</v>
      </c>
      <c r="B941" t="s">
        <v>673</v>
      </c>
      <c r="C941">
        <v>0</v>
      </c>
      <c r="D941">
        <v>45947</v>
      </c>
      <c r="E941" s="1">
        <v>45857</v>
      </c>
      <c r="F941">
        <v>129</v>
      </c>
      <c r="G941">
        <v>94.46</v>
      </c>
      <c r="H941">
        <v>0.732248062015504</v>
      </c>
    </row>
    <row r="942" spans="1:8">
      <c r="A942" s="1">
        <v>46113</v>
      </c>
      <c r="B942" t="s">
        <v>673</v>
      </c>
      <c r="C942">
        <v>0</v>
      </c>
      <c r="D942">
        <v>45947</v>
      </c>
      <c r="E942" s="1">
        <v>45857</v>
      </c>
      <c r="F942">
        <v>129</v>
      </c>
      <c r="G942">
        <v>94.46</v>
      </c>
      <c r="H942">
        <v>0.732248062015504</v>
      </c>
    </row>
    <row r="943" spans="1:8">
      <c r="A943" s="1">
        <v>46143</v>
      </c>
      <c r="B943" t="s">
        <v>673</v>
      </c>
      <c r="C943">
        <v>0</v>
      </c>
      <c r="D943">
        <v>45947</v>
      </c>
      <c r="E943" s="1">
        <v>45857</v>
      </c>
      <c r="F943">
        <v>129</v>
      </c>
      <c r="G943">
        <v>94.46</v>
      </c>
      <c r="H943">
        <v>0.732248062015504</v>
      </c>
    </row>
    <row r="944" spans="1:8">
      <c r="A944" s="1">
        <v>46082</v>
      </c>
      <c r="B944" t="s">
        <v>675</v>
      </c>
      <c r="C944">
        <v>3</v>
      </c>
      <c r="D944">
        <v>45856</v>
      </c>
      <c r="E944" s="1">
        <v>45766</v>
      </c>
      <c r="F944">
        <v>112</v>
      </c>
      <c r="G944">
        <v>667.14</v>
      </c>
      <c r="H944">
        <v>5.95660714285714</v>
      </c>
    </row>
    <row r="945" spans="1:8">
      <c r="A945" s="1">
        <v>46113</v>
      </c>
      <c r="B945" t="s">
        <v>675</v>
      </c>
      <c r="C945">
        <v>3</v>
      </c>
      <c r="D945">
        <v>45856</v>
      </c>
      <c r="E945" s="1">
        <v>45766</v>
      </c>
      <c r="F945">
        <v>112</v>
      </c>
      <c r="G945">
        <v>667.14</v>
      </c>
      <c r="H945">
        <v>5.95660714285714</v>
      </c>
    </row>
    <row r="946" spans="1:8">
      <c r="A946" s="1">
        <v>46143</v>
      </c>
      <c r="B946" t="s">
        <v>675</v>
      </c>
      <c r="C946">
        <v>3</v>
      </c>
      <c r="D946">
        <v>45856</v>
      </c>
      <c r="E946" s="1">
        <v>45766</v>
      </c>
      <c r="F946">
        <v>112</v>
      </c>
      <c r="G946">
        <v>667.14</v>
      </c>
      <c r="H946">
        <v>5.95660714285714</v>
      </c>
    </row>
    <row r="947" spans="1:8">
      <c r="A947" s="1">
        <v>46082</v>
      </c>
      <c r="B947" t="s">
        <v>677</v>
      </c>
      <c r="C947">
        <v>3</v>
      </c>
      <c r="D947">
        <v>45794</v>
      </c>
      <c r="E947" s="1">
        <v>45704</v>
      </c>
      <c r="F947">
        <v>149</v>
      </c>
      <c r="G947">
        <v>598.38</v>
      </c>
      <c r="H947">
        <v>4.01597315436242</v>
      </c>
    </row>
    <row r="948" spans="1:8">
      <c r="A948" s="1">
        <v>46113</v>
      </c>
      <c r="B948" t="s">
        <v>677</v>
      </c>
      <c r="C948">
        <v>0</v>
      </c>
      <c r="D948">
        <v>45794</v>
      </c>
      <c r="E948" s="1">
        <v>45704</v>
      </c>
      <c r="F948">
        <v>149</v>
      </c>
      <c r="G948">
        <v>598.38</v>
      </c>
      <c r="H948">
        <v>4.01597315436242</v>
      </c>
    </row>
    <row r="949" spans="1:8">
      <c r="A949" s="1">
        <v>46143</v>
      </c>
      <c r="B949" t="s">
        <v>677</v>
      </c>
      <c r="C949">
        <v>0</v>
      </c>
      <c r="D949">
        <v>45794</v>
      </c>
      <c r="E949" s="1">
        <v>45704</v>
      </c>
      <c r="F949">
        <v>149</v>
      </c>
      <c r="G949">
        <v>598.38</v>
      </c>
      <c r="H949">
        <v>4.01597315436242</v>
      </c>
    </row>
    <row r="950" spans="1:8">
      <c r="A950" s="1">
        <v>46082</v>
      </c>
      <c r="B950" t="s">
        <v>679</v>
      </c>
      <c r="C950">
        <v>187</v>
      </c>
      <c r="D950">
        <v>46011</v>
      </c>
      <c r="E950" s="1">
        <v>45921</v>
      </c>
      <c r="F950">
        <v>240</v>
      </c>
      <c r="G950">
        <v>133.61</v>
      </c>
      <c r="H950">
        <v>0.556708333333333</v>
      </c>
    </row>
    <row r="951" spans="1:8">
      <c r="A951" s="1">
        <v>46113</v>
      </c>
      <c r="B951" t="s">
        <v>679</v>
      </c>
      <c r="C951">
        <v>176</v>
      </c>
      <c r="D951">
        <v>46108</v>
      </c>
      <c r="E951" s="1">
        <v>46018</v>
      </c>
      <c r="F951">
        <v>60</v>
      </c>
      <c r="G951">
        <v>41.07</v>
      </c>
      <c r="H951">
        <v>0.6845</v>
      </c>
    </row>
    <row r="952" spans="1:8">
      <c r="A952" s="1">
        <v>46143</v>
      </c>
      <c r="B952" t="s">
        <v>679</v>
      </c>
      <c r="C952">
        <v>159</v>
      </c>
      <c r="D952">
        <v>46136</v>
      </c>
      <c r="E952" s="1">
        <v>46046</v>
      </c>
      <c r="F952">
        <v>90</v>
      </c>
      <c r="G952">
        <v>62.18</v>
      </c>
      <c r="H952">
        <v>0.690888888888889</v>
      </c>
    </row>
    <row r="953" spans="1:8">
      <c r="A953" s="1">
        <v>46082</v>
      </c>
      <c r="B953" t="s">
        <v>681</v>
      </c>
      <c r="C953">
        <v>1</v>
      </c>
      <c r="D953">
        <v>45745</v>
      </c>
      <c r="E953" s="1">
        <v>45655</v>
      </c>
      <c r="F953">
        <v>92</v>
      </c>
      <c r="G953">
        <v>723.32</v>
      </c>
      <c r="H953">
        <v>7.86217391304348</v>
      </c>
    </row>
    <row r="954" spans="1:8">
      <c r="A954" s="1">
        <v>46113</v>
      </c>
      <c r="B954" t="s">
        <v>681</v>
      </c>
      <c r="C954">
        <v>0</v>
      </c>
      <c r="D954">
        <v>45745</v>
      </c>
      <c r="E954" s="1">
        <v>45655</v>
      </c>
      <c r="F954">
        <v>92</v>
      </c>
      <c r="G954">
        <v>723.32</v>
      </c>
      <c r="H954">
        <v>7.86217391304348</v>
      </c>
    </row>
    <row r="955" spans="1:8">
      <c r="A955" s="1">
        <v>46143</v>
      </c>
      <c r="B955" t="s">
        <v>681</v>
      </c>
      <c r="C955">
        <v>0</v>
      </c>
      <c r="D955">
        <v>45745</v>
      </c>
      <c r="E955" s="1">
        <v>45655</v>
      </c>
      <c r="F955">
        <v>92</v>
      </c>
      <c r="G955">
        <v>723.32</v>
      </c>
      <c r="H955">
        <v>7.86217391304348</v>
      </c>
    </row>
    <row r="956" spans="1:8">
      <c r="A956" s="1">
        <v>46082</v>
      </c>
      <c r="B956" t="s">
        <v>683</v>
      </c>
      <c r="C956">
        <v>209</v>
      </c>
      <c r="D956">
        <v>46053</v>
      </c>
      <c r="E956" s="1">
        <v>45963</v>
      </c>
      <c r="F956">
        <v>190</v>
      </c>
      <c r="G956">
        <v>346.56</v>
      </c>
      <c r="H956">
        <v>1.824</v>
      </c>
    </row>
    <row r="957" spans="1:8">
      <c r="A957" s="1">
        <v>46113</v>
      </c>
      <c r="B957" t="s">
        <v>683</v>
      </c>
      <c r="C957">
        <v>200</v>
      </c>
      <c r="D957">
        <v>46053</v>
      </c>
      <c r="E957" s="1">
        <v>45963</v>
      </c>
      <c r="F957">
        <v>190</v>
      </c>
      <c r="G957">
        <v>346.56</v>
      </c>
      <c r="H957">
        <v>1.824</v>
      </c>
    </row>
    <row r="958" spans="1:8">
      <c r="A958" s="1">
        <v>46143</v>
      </c>
      <c r="B958" t="s">
        <v>683</v>
      </c>
      <c r="C958">
        <v>159</v>
      </c>
      <c r="D958">
        <v>46053</v>
      </c>
      <c r="E958" s="1">
        <v>45963</v>
      </c>
      <c r="F958">
        <v>190</v>
      </c>
      <c r="G958">
        <v>346.56</v>
      </c>
      <c r="H958">
        <v>1.824</v>
      </c>
    </row>
    <row r="959" spans="1:8">
      <c r="A959" s="1">
        <v>46082</v>
      </c>
      <c r="B959" t="s">
        <v>685</v>
      </c>
      <c r="C959">
        <v>86</v>
      </c>
      <c r="D959">
        <v>46001</v>
      </c>
      <c r="E959" s="1">
        <v>45911</v>
      </c>
      <c r="F959">
        <v>20</v>
      </c>
      <c r="G959">
        <v>28.43</v>
      </c>
      <c r="H959">
        <v>1.4215</v>
      </c>
    </row>
    <row r="960" spans="1:8">
      <c r="A960" s="1">
        <v>46113</v>
      </c>
      <c r="B960" t="s">
        <v>685</v>
      </c>
      <c r="C960">
        <v>72</v>
      </c>
      <c r="D960">
        <v>46001</v>
      </c>
      <c r="E960" s="1">
        <v>45911</v>
      </c>
      <c r="F960">
        <v>20</v>
      </c>
      <c r="G960">
        <v>28.43</v>
      </c>
      <c r="H960">
        <v>1.4215</v>
      </c>
    </row>
    <row r="961" spans="1:8">
      <c r="A961" s="1">
        <v>46143</v>
      </c>
      <c r="B961" t="s">
        <v>685</v>
      </c>
      <c r="C961">
        <v>65</v>
      </c>
      <c r="D961">
        <v>46001</v>
      </c>
      <c r="E961" s="1">
        <v>45911</v>
      </c>
      <c r="F961">
        <v>20</v>
      </c>
      <c r="G961">
        <v>28.43</v>
      </c>
      <c r="H961">
        <v>1.4215</v>
      </c>
    </row>
    <row r="962" spans="1:8">
      <c r="A962" s="1">
        <v>46082</v>
      </c>
      <c r="B962" t="s">
        <v>687</v>
      </c>
      <c r="C962">
        <v>435</v>
      </c>
      <c r="D962">
        <v>46046</v>
      </c>
      <c r="E962" s="1">
        <v>45956</v>
      </c>
      <c r="F962">
        <v>360</v>
      </c>
      <c r="G962">
        <v>243.17</v>
      </c>
      <c r="H962">
        <v>0.675472222222222</v>
      </c>
    </row>
    <row r="963" spans="1:8">
      <c r="A963" s="1">
        <v>46113</v>
      </c>
      <c r="B963" t="s">
        <v>687</v>
      </c>
      <c r="C963">
        <v>470</v>
      </c>
      <c r="D963">
        <v>46088</v>
      </c>
      <c r="E963" s="1">
        <v>45998</v>
      </c>
      <c r="F963">
        <v>280</v>
      </c>
      <c r="G963">
        <v>193.79</v>
      </c>
      <c r="H963">
        <v>0.692107142857143</v>
      </c>
    </row>
    <row r="964" spans="1:8">
      <c r="A964" s="1">
        <v>46143</v>
      </c>
      <c r="B964" t="s">
        <v>687</v>
      </c>
      <c r="C964">
        <v>433</v>
      </c>
      <c r="D964">
        <v>46088</v>
      </c>
      <c r="E964" s="1">
        <v>45998</v>
      </c>
      <c r="F964">
        <v>280</v>
      </c>
      <c r="G964">
        <v>193.79</v>
      </c>
      <c r="H964">
        <v>0.692107142857143</v>
      </c>
    </row>
    <row r="965" spans="1:8">
      <c r="A965" s="1">
        <v>46082</v>
      </c>
      <c r="B965" t="s">
        <v>689</v>
      </c>
      <c r="C965">
        <v>475</v>
      </c>
      <c r="D965">
        <v>46053</v>
      </c>
      <c r="E965" s="1">
        <v>45963</v>
      </c>
      <c r="F965">
        <v>385</v>
      </c>
      <c r="G965">
        <v>220.98</v>
      </c>
      <c r="H965">
        <v>0.573974025974026</v>
      </c>
    </row>
    <row r="966" spans="1:8">
      <c r="A966" s="1">
        <v>46113</v>
      </c>
      <c r="B966" t="s">
        <v>689</v>
      </c>
      <c r="C966">
        <v>352</v>
      </c>
      <c r="D966">
        <v>46053</v>
      </c>
      <c r="E966" s="1">
        <v>45963</v>
      </c>
      <c r="F966">
        <v>385</v>
      </c>
      <c r="G966">
        <v>220.98</v>
      </c>
      <c r="H966">
        <v>0.573974025974026</v>
      </c>
    </row>
    <row r="967" spans="1:8">
      <c r="A967" s="1">
        <v>46143</v>
      </c>
      <c r="B967" t="s">
        <v>689</v>
      </c>
      <c r="C967">
        <v>327</v>
      </c>
      <c r="D967">
        <v>46053</v>
      </c>
      <c r="E967" s="1">
        <v>45963</v>
      </c>
      <c r="F967">
        <v>385</v>
      </c>
      <c r="G967">
        <v>220.98</v>
      </c>
      <c r="H967">
        <v>0.573974025974026</v>
      </c>
    </row>
    <row r="968" spans="1:8">
      <c r="A968" s="1">
        <v>46082</v>
      </c>
      <c r="B968" t="s">
        <v>691</v>
      </c>
      <c r="C968">
        <v>599</v>
      </c>
      <c r="D968">
        <v>46018</v>
      </c>
      <c r="E968" s="1">
        <v>45928</v>
      </c>
      <c r="F968">
        <v>360</v>
      </c>
      <c r="G968">
        <v>214.49</v>
      </c>
      <c r="H968">
        <v>0.595805555555555</v>
      </c>
    </row>
    <row r="969" spans="1:8">
      <c r="A969" s="1">
        <v>46113</v>
      </c>
      <c r="B969" t="s">
        <v>691</v>
      </c>
      <c r="C969">
        <v>499</v>
      </c>
      <c r="D969">
        <v>46018</v>
      </c>
      <c r="E969" s="1">
        <v>45928</v>
      </c>
      <c r="F969">
        <v>360</v>
      </c>
      <c r="G969">
        <v>214.49</v>
      </c>
      <c r="H969">
        <v>0.595805555555555</v>
      </c>
    </row>
    <row r="970" spans="1:8">
      <c r="A970" s="1">
        <v>46143</v>
      </c>
      <c r="B970" t="s">
        <v>691</v>
      </c>
      <c r="C970">
        <v>422</v>
      </c>
      <c r="D970">
        <v>46018</v>
      </c>
      <c r="E970" s="1">
        <v>45928</v>
      </c>
      <c r="F970">
        <v>360</v>
      </c>
      <c r="G970">
        <v>214.49</v>
      </c>
      <c r="H970">
        <v>0.595805555555555</v>
      </c>
    </row>
    <row r="971" spans="1:8">
      <c r="A971" s="1">
        <v>46082</v>
      </c>
      <c r="B971" t="s">
        <v>693</v>
      </c>
      <c r="C971">
        <v>415</v>
      </c>
      <c r="D971">
        <v>46043</v>
      </c>
      <c r="E971" s="1">
        <v>45953</v>
      </c>
      <c r="F971">
        <v>280</v>
      </c>
      <c r="G971">
        <v>593.42</v>
      </c>
      <c r="H971">
        <v>2.11935714285714</v>
      </c>
    </row>
    <row r="972" spans="1:8">
      <c r="A972" s="1">
        <v>46113</v>
      </c>
      <c r="B972" t="s">
        <v>693</v>
      </c>
      <c r="C972">
        <v>380</v>
      </c>
      <c r="D972">
        <v>46043</v>
      </c>
      <c r="E972" s="1">
        <v>45953</v>
      </c>
      <c r="F972">
        <v>280</v>
      </c>
      <c r="G972">
        <v>593.42</v>
      </c>
      <c r="H972">
        <v>2.11935714285714</v>
      </c>
    </row>
    <row r="973" spans="1:8">
      <c r="A973" s="1">
        <v>46143</v>
      </c>
      <c r="B973" t="s">
        <v>693</v>
      </c>
      <c r="C973">
        <v>347</v>
      </c>
      <c r="D973">
        <v>46043</v>
      </c>
      <c r="E973" s="1">
        <v>45953</v>
      </c>
      <c r="F973">
        <v>280</v>
      </c>
      <c r="G973">
        <v>593.42</v>
      </c>
      <c r="H973">
        <v>2.11935714285714</v>
      </c>
    </row>
    <row r="974" spans="1:8">
      <c r="A974" s="1">
        <v>46082</v>
      </c>
      <c r="B974" t="s">
        <v>695</v>
      </c>
      <c r="C974">
        <v>1002</v>
      </c>
      <c r="D974">
        <v>46053</v>
      </c>
      <c r="E974" s="1">
        <v>45963</v>
      </c>
      <c r="F974">
        <v>420</v>
      </c>
      <c r="G974">
        <v>509.05</v>
      </c>
      <c r="H974">
        <v>1.21202380952381</v>
      </c>
    </row>
    <row r="975" spans="1:8">
      <c r="A975" s="1">
        <v>46113</v>
      </c>
      <c r="B975" t="s">
        <v>695</v>
      </c>
      <c r="C975">
        <v>919</v>
      </c>
      <c r="D975">
        <v>46053</v>
      </c>
      <c r="E975" s="1">
        <v>45963</v>
      </c>
      <c r="F975">
        <v>420</v>
      </c>
      <c r="G975">
        <v>509.05</v>
      </c>
      <c r="H975">
        <v>1.21202380952381</v>
      </c>
    </row>
    <row r="976" spans="1:8">
      <c r="A976" s="1">
        <v>46143</v>
      </c>
      <c r="B976" t="s">
        <v>695</v>
      </c>
      <c r="C976">
        <v>830</v>
      </c>
      <c r="D976">
        <v>46053</v>
      </c>
      <c r="E976" s="1">
        <v>45963</v>
      </c>
      <c r="F976">
        <v>420</v>
      </c>
      <c r="G976">
        <v>509.05</v>
      </c>
      <c r="H976">
        <v>1.21202380952381</v>
      </c>
    </row>
    <row r="977" spans="1:8">
      <c r="A977" s="1">
        <v>46082</v>
      </c>
      <c r="B977" t="s">
        <v>697</v>
      </c>
      <c r="C977">
        <v>424</v>
      </c>
      <c r="D977">
        <v>46053</v>
      </c>
      <c r="E977" s="1">
        <v>45963</v>
      </c>
      <c r="F977">
        <v>265</v>
      </c>
      <c r="G977">
        <v>512.91</v>
      </c>
      <c r="H977">
        <v>1.93550943396226</v>
      </c>
    </row>
    <row r="978" spans="1:8">
      <c r="A978" s="1">
        <v>46113</v>
      </c>
      <c r="B978" t="s">
        <v>697</v>
      </c>
      <c r="C978">
        <v>329</v>
      </c>
      <c r="D978">
        <v>46053</v>
      </c>
      <c r="E978" s="1">
        <v>45963</v>
      </c>
      <c r="F978">
        <v>265</v>
      </c>
      <c r="G978">
        <v>512.91</v>
      </c>
      <c r="H978">
        <v>1.93550943396226</v>
      </c>
    </row>
    <row r="979" spans="1:8">
      <c r="A979" s="1">
        <v>46143</v>
      </c>
      <c r="B979" t="s">
        <v>697</v>
      </c>
      <c r="C979">
        <v>240</v>
      </c>
      <c r="D979">
        <v>46053</v>
      </c>
      <c r="E979" s="1">
        <v>45963</v>
      </c>
      <c r="F979">
        <v>265</v>
      </c>
      <c r="G979">
        <v>512.91</v>
      </c>
      <c r="H979">
        <v>1.93550943396226</v>
      </c>
    </row>
    <row r="980" spans="1:8">
      <c r="A980" s="1">
        <v>46082</v>
      </c>
      <c r="B980" t="s">
        <v>699</v>
      </c>
      <c r="C980">
        <v>0</v>
      </c>
      <c r="D980">
        <v>45947</v>
      </c>
      <c r="E980" s="1">
        <v>45857</v>
      </c>
      <c r="F980">
        <v>26</v>
      </c>
      <c r="G980">
        <v>41.21</v>
      </c>
      <c r="H980">
        <v>1.585</v>
      </c>
    </row>
    <row r="981" spans="1:8">
      <c r="A981" s="1">
        <v>46113</v>
      </c>
      <c r="B981" t="s">
        <v>699</v>
      </c>
      <c r="C981">
        <v>0</v>
      </c>
      <c r="D981">
        <v>45947</v>
      </c>
      <c r="E981" s="1">
        <v>45857</v>
      </c>
      <c r="F981">
        <v>26</v>
      </c>
      <c r="G981">
        <v>41.21</v>
      </c>
      <c r="H981">
        <v>1.585</v>
      </c>
    </row>
    <row r="982" spans="1:8">
      <c r="A982" s="1">
        <v>46143</v>
      </c>
      <c r="B982" t="s">
        <v>699</v>
      </c>
      <c r="C982">
        <v>0</v>
      </c>
      <c r="D982">
        <v>45947</v>
      </c>
      <c r="E982" s="1">
        <v>45857</v>
      </c>
      <c r="F982">
        <v>26</v>
      </c>
      <c r="G982">
        <v>41.21</v>
      </c>
      <c r="H982">
        <v>1.585</v>
      </c>
    </row>
    <row r="983" spans="1:8">
      <c r="A983" s="1">
        <v>46082</v>
      </c>
      <c r="B983" t="s">
        <v>701</v>
      </c>
      <c r="C983">
        <v>0</v>
      </c>
      <c r="D983">
        <v>45885</v>
      </c>
      <c r="E983" s="1">
        <v>45795</v>
      </c>
      <c r="F983">
        <v>340</v>
      </c>
      <c r="G983">
        <v>742.6</v>
      </c>
      <c r="H983">
        <v>2.18411764705882</v>
      </c>
    </row>
    <row r="984" spans="1:8">
      <c r="A984" s="1">
        <v>46113</v>
      </c>
      <c r="B984" t="s">
        <v>701</v>
      </c>
      <c r="C984">
        <v>0</v>
      </c>
      <c r="D984">
        <v>45885</v>
      </c>
      <c r="E984" s="1">
        <v>45795</v>
      </c>
      <c r="F984">
        <v>340</v>
      </c>
      <c r="G984">
        <v>742.6</v>
      </c>
      <c r="H984">
        <v>2.18411764705882</v>
      </c>
    </row>
    <row r="985" spans="1:8">
      <c r="A985" s="1">
        <v>46143</v>
      </c>
      <c r="B985" t="s">
        <v>701</v>
      </c>
      <c r="C985">
        <v>0</v>
      </c>
      <c r="D985">
        <v>45885</v>
      </c>
      <c r="E985" s="1">
        <v>45795</v>
      </c>
      <c r="F985">
        <v>340</v>
      </c>
      <c r="G985">
        <v>742.6</v>
      </c>
      <c r="H985">
        <v>2.18411764705882</v>
      </c>
    </row>
    <row r="986" spans="1:8">
      <c r="A986" s="1">
        <v>46082</v>
      </c>
      <c r="B986" t="s">
        <v>703</v>
      </c>
      <c r="C986">
        <v>77</v>
      </c>
      <c r="D986">
        <v>45836</v>
      </c>
      <c r="E986" s="1">
        <v>45746</v>
      </c>
      <c r="F986">
        <v>305</v>
      </c>
      <c r="G986">
        <v>894.86</v>
      </c>
      <c r="H986">
        <v>2.93396721311475</v>
      </c>
    </row>
    <row r="987" spans="1:8">
      <c r="A987" s="1">
        <v>46113</v>
      </c>
      <c r="B987" t="s">
        <v>703</v>
      </c>
      <c r="C987">
        <v>25</v>
      </c>
      <c r="D987">
        <v>45836</v>
      </c>
      <c r="E987" s="1">
        <v>45746</v>
      </c>
      <c r="F987">
        <v>305</v>
      </c>
      <c r="G987">
        <v>894.86</v>
      </c>
      <c r="H987">
        <v>2.93396721311475</v>
      </c>
    </row>
    <row r="988" spans="1:8">
      <c r="A988" s="1">
        <v>46143</v>
      </c>
      <c r="B988" t="s">
        <v>703</v>
      </c>
      <c r="C988">
        <v>3</v>
      </c>
      <c r="D988">
        <v>45836</v>
      </c>
      <c r="E988" s="1">
        <v>45746</v>
      </c>
      <c r="F988">
        <v>305</v>
      </c>
      <c r="G988">
        <v>894.86</v>
      </c>
      <c r="H988">
        <v>2.93396721311475</v>
      </c>
    </row>
    <row r="989" spans="1:8">
      <c r="A989" s="1">
        <v>46082</v>
      </c>
      <c r="B989" t="s">
        <v>705</v>
      </c>
      <c r="C989">
        <v>0</v>
      </c>
      <c r="D989">
        <v>45868</v>
      </c>
      <c r="E989" s="1">
        <v>45778</v>
      </c>
      <c r="F989">
        <v>499</v>
      </c>
      <c r="G989">
        <v>3547.68</v>
      </c>
      <c r="H989">
        <v>7.10957915831663</v>
      </c>
    </row>
    <row r="990" spans="1:8">
      <c r="A990" s="1">
        <v>46113</v>
      </c>
      <c r="B990" t="s">
        <v>705</v>
      </c>
      <c r="C990">
        <v>0</v>
      </c>
      <c r="D990">
        <v>45868</v>
      </c>
      <c r="E990" s="1">
        <v>45778</v>
      </c>
      <c r="F990">
        <v>499</v>
      </c>
      <c r="G990">
        <v>3547.68</v>
      </c>
      <c r="H990">
        <v>7.10957915831663</v>
      </c>
    </row>
    <row r="991" spans="1:8">
      <c r="A991" s="1">
        <v>46143</v>
      </c>
      <c r="B991" t="s">
        <v>705</v>
      </c>
      <c r="C991">
        <v>0</v>
      </c>
      <c r="D991">
        <v>45868</v>
      </c>
      <c r="E991" s="1">
        <v>45778</v>
      </c>
      <c r="F991">
        <v>499</v>
      </c>
      <c r="G991">
        <v>3547.68</v>
      </c>
      <c r="H991">
        <v>7.10957915831663</v>
      </c>
    </row>
    <row r="992" spans="1:8">
      <c r="A992" s="1">
        <v>46082</v>
      </c>
      <c r="B992" t="s">
        <v>707</v>
      </c>
      <c r="C992">
        <v>88</v>
      </c>
      <c r="D992">
        <v>46046</v>
      </c>
      <c r="E992" s="1">
        <v>45956</v>
      </c>
      <c r="F992">
        <v>10</v>
      </c>
      <c r="G992">
        <v>14.49</v>
      </c>
      <c r="H992">
        <v>1.449</v>
      </c>
    </row>
    <row r="993" spans="1:8">
      <c r="A993" s="1">
        <v>46113</v>
      </c>
      <c r="B993" t="s">
        <v>707</v>
      </c>
      <c r="C993">
        <v>76</v>
      </c>
      <c r="D993">
        <v>46046</v>
      </c>
      <c r="E993" s="1">
        <v>45956</v>
      </c>
      <c r="F993">
        <v>10</v>
      </c>
      <c r="G993">
        <v>14.49</v>
      </c>
      <c r="H993">
        <v>1.449</v>
      </c>
    </row>
    <row r="994" spans="1:8">
      <c r="A994" s="1">
        <v>46143</v>
      </c>
      <c r="B994" t="s">
        <v>707</v>
      </c>
      <c r="C994">
        <v>72</v>
      </c>
      <c r="D994">
        <v>46046</v>
      </c>
      <c r="E994" s="1">
        <v>45956</v>
      </c>
      <c r="F994">
        <v>10</v>
      </c>
      <c r="G994">
        <v>14.49</v>
      </c>
      <c r="H994">
        <v>1.449</v>
      </c>
    </row>
    <row r="995" spans="1:8">
      <c r="A995" s="1">
        <v>46082</v>
      </c>
      <c r="B995" t="s">
        <v>709</v>
      </c>
      <c r="C995">
        <v>185</v>
      </c>
      <c r="D995">
        <v>45977</v>
      </c>
      <c r="E995" s="1">
        <v>45887</v>
      </c>
      <c r="F995">
        <v>326</v>
      </c>
      <c r="G995">
        <v>935.51</v>
      </c>
      <c r="H995">
        <v>2.86966257668712</v>
      </c>
    </row>
    <row r="996" spans="1:8">
      <c r="A996" s="1">
        <v>46113</v>
      </c>
      <c r="B996" t="s">
        <v>709</v>
      </c>
      <c r="C996">
        <v>156</v>
      </c>
      <c r="D996">
        <v>46108</v>
      </c>
      <c r="E996" s="1">
        <v>46018</v>
      </c>
      <c r="F996">
        <v>10</v>
      </c>
      <c r="G996">
        <v>19.93</v>
      </c>
      <c r="H996">
        <v>1.993</v>
      </c>
    </row>
    <row r="997" spans="1:8">
      <c r="A997" s="1">
        <v>46143</v>
      </c>
      <c r="B997" t="s">
        <v>709</v>
      </c>
      <c r="C997">
        <v>116</v>
      </c>
      <c r="D997">
        <v>46142</v>
      </c>
      <c r="E997" s="1">
        <v>46052</v>
      </c>
      <c r="F997">
        <v>30</v>
      </c>
      <c r="G997">
        <v>63.57</v>
      </c>
      <c r="H997">
        <v>2.119</v>
      </c>
    </row>
    <row r="998" spans="1:8">
      <c r="A998" s="1">
        <v>46082</v>
      </c>
      <c r="B998" t="s">
        <v>711</v>
      </c>
      <c r="C998">
        <v>0</v>
      </c>
      <c r="D998">
        <v>45947</v>
      </c>
      <c r="E998" s="1">
        <v>45857</v>
      </c>
      <c r="F998">
        <v>87</v>
      </c>
      <c r="G998">
        <v>197.72</v>
      </c>
      <c r="H998">
        <v>2.27264367816092</v>
      </c>
    </row>
    <row r="999" spans="1:8">
      <c r="A999" s="1">
        <v>46113</v>
      </c>
      <c r="B999" t="s">
        <v>711</v>
      </c>
      <c r="C999">
        <v>0</v>
      </c>
      <c r="D999">
        <v>45947</v>
      </c>
      <c r="E999" s="1">
        <v>45857</v>
      </c>
      <c r="F999">
        <v>87</v>
      </c>
      <c r="G999">
        <v>197.72</v>
      </c>
      <c r="H999">
        <v>2.27264367816092</v>
      </c>
    </row>
    <row r="1000" spans="1:8">
      <c r="A1000" s="1">
        <v>46143</v>
      </c>
      <c r="B1000" t="s">
        <v>711</v>
      </c>
      <c r="C1000">
        <v>0</v>
      </c>
      <c r="D1000">
        <v>45947</v>
      </c>
      <c r="E1000" s="1">
        <v>45857</v>
      </c>
      <c r="F1000">
        <v>87</v>
      </c>
      <c r="G1000">
        <v>197.72</v>
      </c>
      <c r="H1000">
        <v>2.27264367816092</v>
      </c>
    </row>
    <row r="1001" spans="1:8">
      <c r="A1001" s="1">
        <v>46082</v>
      </c>
      <c r="B1001" t="s">
        <v>713</v>
      </c>
      <c r="C1001">
        <v>0</v>
      </c>
      <c r="D1001">
        <v>45878</v>
      </c>
      <c r="E1001" s="1">
        <v>45788</v>
      </c>
      <c r="F1001">
        <v>190</v>
      </c>
      <c r="G1001">
        <v>1764.39</v>
      </c>
      <c r="H1001">
        <v>9.28626315789474</v>
      </c>
    </row>
    <row r="1002" spans="1:8">
      <c r="A1002" s="1">
        <v>46113</v>
      </c>
      <c r="B1002" t="s">
        <v>713</v>
      </c>
      <c r="C1002">
        <v>0</v>
      </c>
      <c r="D1002">
        <v>45878</v>
      </c>
      <c r="E1002" s="1">
        <v>45788</v>
      </c>
      <c r="F1002">
        <v>190</v>
      </c>
      <c r="G1002">
        <v>1764.39</v>
      </c>
      <c r="H1002">
        <v>9.28626315789474</v>
      </c>
    </row>
    <row r="1003" spans="1:8">
      <c r="A1003" s="1">
        <v>46143</v>
      </c>
      <c r="B1003" t="s">
        <v>713</v>
      </c>
      <c r="C1003">
        <v>0</v>
      </c>
      <c r="D1003">
        <v>45878</v>
      </c>
      <c r="E1003" s="1">
        <v>45788</v>
      </c>
      <c r="F1003">
        <v>190</v>
      </c>
      <c r="G1003">
        <v>1764.39</v>
      </c>
      <c r="H1003">
        <v>9.28626315789474</v>
      </c>
    </row>
    <row r="1004" spans="1:8">
      <c r="A1004" s="1">
        <v>46082</v>
      </c>
      <c r="B1004" t="s">
        <v>715</v>
      </c>
      <c r="C1004">
        <v>208</v>
      </c>
      <c r="D1004">
        <v>45977</v>
      </c>
      <c r="E1004" s="1">
        <v>45887</v>
      </c>
      <c r="F1004">
        <v>115</v>
      </c>
      <c r="G1004">
        <v>447.34</v>
      </c>
      <c r="H1004">
        <v>3.88991304347826</v>
      </c>
    </row>
    <row r="1005" spans="1:8">
      <c r="A1005" s="1">
        <v>46113</v>
      </c>
      <c r="B1005" t="s">
        <v>715</v>
      </c>
      <c r="C1005">
        <v>220</v>
      </c>
      <c r="D1005">
        <v>45977</v>
      </c>
      <c r="E1005" s="1">
        <v>45887</v>
      </c>
      <c r="F1005">
        <v>115</v>
      </c>
      <c r="G1005">
        <v>447.34</v>
      </c>
      <c r="H1005">
        <v>3.88991304347826</v>
      </c>
    </row>
    <row r="1006" spans="1:8">
      <c r="A1006" s="1">
        <v>46143</v>
      </c>
      <c r="B1006" t="s">
        <v>715</v>
      </c>
      <c r="C1006">
        <v>153</v>
      </c>
      <c r="D1006">
        <v>45977</v>
      </c>
      <c r="E1006" s="1">
        <v>45887</v>
      </c>
      <c r="F1006">
        <v>115</v>
      </c>
      <c r="G1006">
        <v>447.34</v>
      </c>
      <c r="H1006">
        <v>3.88991304347826</v>
      </c>
    </row>
    <row r="1007" spans="1:8">
      <c r="A1007" s="1">
        <v>46082</v>
      </c>
      <c r="B1007" t="s">
        <v>717</v>
      </c>
      <c r="C1007">
        <v>0</v>
      </c>
      <c r="D1007">
        <v>45947</v>
      </c>
      <c r="E1007" s="1">
        <v>45857</v>
      </c>
      <c r="F1007">
        <v>83</v>
      </c>
      <c r="G1007">
        <v>205.1</v>
      </c>
      <c r="H1007">
        <v>2.4710843373494</v>
      </c>
    </row>
    <row r="1008" spans="1:8">
      <c r="A1008" s="1">
        <v>46113</v>
      </c>
      <c r="B1008" t="s">
        <v>717</v>
      </c>
      <c r="C1008">
        <v>0</v>
      </c>
      <c r="D1008">
        <v>45947</v>
      </c>
      <c r="E1008" s="1">
        <v>45857</v>
      </c>
      <c r="F1008">
        <v>83</v>
      </c>
      <c r="G1008">
        <v>205.1</v>
      </c>
      <c r="H1008">
        <v>2.4710843373494</v>
      </c>
    </row>
    <row r="1009" spans="1:8">
      <c r="A1009" s="1">
        <v>46143</v>
      </c>
      <c r="B1009" t="s">
        <v>717</v>
      </c>
      <c r="C1009">
        <v>0</v>
      </c>
      <c r="D1009">
        <v>45947</v>
      </c>
      <c r="E1009" s="1">
        <v>45857</v>
      </c>
      <c r="F1009">
        <v>83</v>
      </c>
      <c r="G1009">
        <v>205.1</v>
      </c>
      <c r="H1009">
        <v>2.4710843373494</v>
      </c>
    </row>
    <row r="1010" spans="1:8">
      <c r="A1010" s="1">
        <v>46082</v>
      </c>
      <c r="B1010" t="s">
        <v>719</v>
      </c>
      <c r="C1010">
        <v>378</v>
      </c>
      <c r="D1010">
        <v>46018</v>
      </c>
      <c r="E1010" s="1">
        <v>45928</v>
      </c>
      <c r="F1010">
        <v>304</v>
      </c>
      <c r="G1010">
        <v>276.07</v>
      </c>
      <c r="H1010">
        <v>0.908125</v>
      </c>
    </row>
    <row r="1011" spans="1:8">
      <c r="A1011" s="1">
        <v>46113</v>
      </c>
      <c r="B1011" t="s">
        <v>719</v>
      </c>
      <c r="C1011">
        <v>350</v>
      </c>
      <c r="D1011">
        <v>46018</v>
      </c>
      <c r="E1011" s="1">
        <v>45928</v>
      </c>
      <c r="F1011">
        <v>304</v>
      </c>
      <c r="G1011">
        <v>276.07</v>
      </c>
      <c r="H1011">
        <v>0.908125</v>
      </c>
    </row>
    <row r="1012" spans="1:8">
      <c r="A1012" s="1">
        <v>46143</v>
      </c>
      <c r="B1012" t="s">
        <v>719</v>
      </c>
      <c r="C1012">
        <v>255</v>
      </c>
      <c r="D1012">
        <v>46018</v>
      </c>
      <c r="E1012" s="1">
        <v>45928</v>
      </c>
      <c r="F1012">
        <v>304</v>
      </c>
      <c r="G1012">
        <v>276.07</v>
      </c>
      <c r="H1012">
        <v>0.908125</v>
      </c>
    </row>
    <row r="1013" spans="1:8">
      <c r="A1013" s="1">
        <v>46082</v>
      </c>
      <c r="B1013" t="s">
        <v>721</v>
      </c>
      <c r="C1013">
        <v>880</v>
      </c>
      <c r="D1013">
        <v>46053</v>
      </c>
      <c r="E1013" s="1">
        <v>45963</v>
      </c>
      <c r="F1013">
        <v>1315</v>
      </c>
      <c r="G1013">
        <v>1583.49</v>
      </c>
      <c r="H1013">
        <v>1.20417490494297</v>
      </c>
    </row>
    <row r="1014" spans="1:8">
      <c r="A1014" s="1">
        <v>46113</v>
      </c>
      <c r="B1014" t="s">
        <v>721</v>
      </c>
      <c r="C1014">
        <v>1039</v>
      </c>
      <c r="D1014">
        <v>46100</v>
      </c>
      <c r="E1014" s="1">
        <v>46010</v>
      </c>
      <c r="F1014">
        <v>1515</v>
      </c>
      <c r="G1014">
        <v>3285.23</v>
      </c>
      <c r="H1014">
        <v>2.16846864686469</v>
      </c>
    </row>
    <row r="1015" spans="1:8">
      <c r="A1015" s="1">
        <v>46143</v>
      </c>
      <c r="B1015" t="s">
        <v>721</v>
      </c>
      <c r="C1015">
        <v>1003</v>
      </c>
      <c r="D1015">
        <v>46142</v>
      </c>
      <c r="E1015" s="1">
        <v>46052</v>
      </c>
      <c r="F1015">
        <v>1355</v>
      </c>
      <c r="G1015">
        <v>2654</v>
      </c>
      <c r="H1015">
        <v>1.95867158671587</v>
      </c>
    </row>
    <row r="1016" spans="1:8">
      <c r="A1016" s="1">
        <v>46082</v>
      </c>
      <c r="B1016" t="s">
        <v>723</v>
      </c>
      <c r="C1016">
        <v>449</v>
      </c>
      <c r="D1016">
        <v>46011</v>
      </c>
      <c r="E1016" s="1">
        <v>45921</v>
      </c>
      <c r="F1016">
        <v>345</v>
      </c>
      <c r="G1016">
        <v>985.93</v>
      </c>
      <c r="H1016">
        <v>2.85776811594203</v>
      </c>
    </row>
    <row r="1017" spans="1:8">
      <c r="A1017" s="1">
        <v>46113</v>
      </c>
      <c r="B1017" t="s">
        <v>723</v>
      </c>
      <c r="C1017">
        <v>374</v>
      </c>
      <c r="D1017">
        <v>46011</v>
      </c>
      <c r="E1017" s="1">
        <v>45921</v>
      </c>
      <c r="F1017">
        <v>345</v>
      </c>
      <c r="G1017">
        <v>985.93</v>
      </c>
      <c r="H1017">
        <v>2.85776811594203</v>
      </c>
    </row>
    <row r="1018" spans="1:8">
      <c r="A1018" s="1">
        <v>46143</v>
      </c>
      <c r="B1018" t="s">
        <v>723</v>
      </c>
      <c r="C1018">
        <v>330</v>
      </c>
      <c r="D1018">
        <v>46011</v>
      </c>
      <c r="E1018" s="1">
        <v>45921</v>
      </c>
      <c r="F1018">
        <v>345</v>
      </c>
      <c r="G1018">
        <v>985.93</v>
      </c>
      <c r="H1018">
        <v>2.85776811594203</v>
      </c>
    </row>
    <row r="1019" spans="1:8">
      <c r="A1019" s="1">
        <v>46082</v>
      </c>
      <c r="B1019" t="s">
        <v>725</v>
      </c>
      <c r="C1019">
        <v>1641</v>
      </c>
      <c r="D1019">
        <v>46053</v>
      </c>
      <c r="E1019" s="1">
        <v>45963</v>
      </c>
      <c r="F1019">
        <v>1485</v>
      </c>
      <c r="G1019">
        <v>1366.31</v>
      </c>
      <c r="H1019">
        <v>0.920074074074074</v>
      </c>
    </row>
    <row r="1020" spans="1:8">
      <c r="A1020" s="1">
        <v>46113</v>
      </c>
      <c r="B1020" t="s">
        <v>725</v>
      </c>
      <c r="C1020">
        <v>1230</v>
      </c>
      <c r="D1020">
        <v>46053</v>
      </c>
      <c r="E1020" s="1">
        <v>45963</v>
      </c>
      <c r="F1020">
        <v>1485</v>
      </c>
      <c r="G1020">
        <v>1366.31</v>
      </c>
      <c r="H1020">
        <v>0.920074074074074</v>
      </c>
    </row>
    <row r="1021" spans="1:8">
      <c r="A1021" s="1">
        <v>46143</v>
      </c>
      <c r="B1021" t="s">
        <v>725</v>
      </c>
      <c r="C1021">
        <v>972</v>
      </c>
      <c r="D1021">
        <v>46053</v>
      </c>
      <c r="E1021" s="1">
        <v>45963</v>
      </c>
      <c r="F1021">
        <v>1485</v>
      </c>
      <c r="G1021">
        <v>1366.31</v>
      </c>
      <c r="H1021">
        <v>0.920074074074074</v>
      </c>
    </row>
    <row r="1022" spans="1:8">
      <c r="A1022" s="1">
        <v>46082</v>
      </c>
      <c r="B1022" t="s">
        <v>727</v>
      </c>
      <c r="C1022">
        <v>1242</v>
      </c>
      <c r="D1022">
        <v>46022</v>
      </c>
      <c r="E1022" s="1">
        <v>45932</v>
      </c>
      <c r="F1022">
        <v>1025</v>
      </c>
      <c r="G1022">
        <v>2029.18</v>
      </c>
      <c r="H1022">
        <v>1.97968780487805</v>
      </c>
    </row>
    <row r="1023" spans="1:8">
      <c r="A1023" s="1">
        <v>46113</v>
      </c>
      <c r="B1023" t="s">
        <v>727</v>
      </c>
      <c r="C1023">
        <v>1030</v>
      </c>
      <c r="D1023">
        <v>46022</v>
      </c>
      <c r="E1023" s="1">
        <v>45932</v>
      </c>
      <c r="F1023">
        <v>1025</v>
      </c>
      <c r="G1023">
        <v>2029.18</v>
      </c>
      <c r="H1023">
        <v>1.97968780487805</v>
      </c>
    </row>
    <row r="1024" spans="1:8">
      <c r="A1024" s="1">
        <v>46143</v>
      </c>
      <c r="B1024" t="s">
        <v>727</v>
      </c>
      <c r="C1024">
        <v>836</v>
      </c>
      <c r="D1024">
        <v>46022</v>
      </c>
      <c r="E1024" s="1">
        <v>45932</v>
      </c>
      <c r="F1024">
        <v>1025</v>
      </c>
      <c r="G1024">
        <v>2029.18</v>
      </c>
      <c r="H1024">
        <v>1.97968780487805</v>
      </c>
    </row>
    <row r="1025" spans="1:8">
      <c r="A1025" s="1">
        <v>46082</v>
      </c>
      <c r="B1025" t="s">
        <v>729</v>
      </c>
      <c r="C1025">
        <v>856</v>
      </c>
      <c r="D1025">
        <v>46018</v>
      </c>
      <c r="E1025" s="1">
        <v>45928</v>
      </c>
      <c r="F1025">
        <v>1020</v>
      </c>
      <c r="G1025">
        <v>2874.56</v>
      </c>
      <c r="H1025">
        <v>2.81819607843137</v>
      </c>
    </row>
    <row r="1026" spans="1:8">
      <c r="A1026" s="1">
        <v>46113</v>
      </c>
      <c r="B1026" t="s">
        <v>729</v>
      </c>
      <c r="C1026">
        <v>684</v>
      </c>
      <c r="D1026">
        <v>46018</v>
      </c>
      <c r="E1026" s="1">
        <v>45928</v>
      </c>
      <c r="F1026">
        <v>1020</v>
      </c>
      <c r="G1026">
        <v>2874.56</v>
      </c>
      <c r="H1026">
        <v>2.81819607843137</v>
      </c>
    </row>
    <row r="1027" spans="1:8">
      <c r="A1027" s="1">
        <v>46143</v>
      </c>
      <c r="B1027" t="s">
        <v>729</v>
      </c>
      <c r="C1027">
        <v>542</v>
      </c>
      <c r="D1027">
        <v>46018</v>
      </c>
      <c r="E1027" s="1">
        <v>45928</v>
      </c>
      <c r="F1027">
        <v>1020</v>
      </c>
      <c r="G1027">
        <v>2874.56</v>
      </c>
      <c r="H1027">
        <v>2.81819607843137</v>
      </c>
    </row>
    <row r="1028" spans="1:8">
      <c r="A1028" s="1">
        <v>46082</v>
      </c>
      <c r="B1028" t="s">
        <v>731</v>
      </c>
      <c r="C1028">
        <v>1315</v>
      </c>
      <c r="D1028">
        <v>46053</v>
      </c>
      <c r="E1028" s="1">
        <v>45963</v>
      </c>
      <c r="F1028">
        <v>1495</v>
      </c>
      <c r="G1028">
        <v>1113.97</v>
      </c>
      <c r="H1028">
        <v>0.745130434782609</v>
      </c>
    </row>
    <row r="1029" spans="1:8">
      <c r="A1029" s="1">
        <v>46113</v>
      </c>
      <c r="B1029" t="s">
        <v>731</v>
      </c>
      <c r="C1029">
        <v>854</v>
      </c>
      <c r="D1029">
        <v>46053</v>
      </c>
      <c r="E1029" s="1">
        <v>45963</v>
      </c>
      <c r="F1029">
        <v>1495</v>
      </c>
      <c r="G1029">
        <v>1113.97</v>
      </c>
      <c r="H1029">
        <v>0.745130434782609</v>
      </c>
    </row>
    <row r="1030" spans="1:8">
      <c r="A1030" s="1">
        <v>46143</v>
      </c>
      <c r="B1030" t="s">
        <v>731</v>
      </c>
      <c r="C1030">
        <v>881</v>
      </c>
      <c r="D1030">
        <v>46136</v>
      </c>
      <c r="E1030" s="1">
        <v>46046</v>
      </c>
      <c r="F1030">
        <v>195</v>
      </c>
      <c r="G1030">
        <v>215.64</v>
      </c>
      <c r="H1030">
        <v>1.10584615384615</v>
      </c>
    </row>
    <row r="1031" spans="1:8">
      <c r="A1031" s="1">
        <v>46082</v>
      </c>
      <c r="B1031" t="s">
        <v>733</v>
      </c>
      <c r="C1031">
        <v>716</v>
      </c>
      <c r="D1031">
        <v>46006</v>
      </c>
      <c r="E1031" s="1">
        <v>45916</v>
      </c>
      <c r="F1031">
        <v>470</v>
      </c>
      <c r="G1031">
        <v>425.22</v>
      </c>
      <c r="H1031">
        <v>0.904723404255319</v>
      </c>
    </row>
    <row r="1032" spans="1:8">
      <c r="A1032" s="1">
        <v>46113</v>
      </c>
      <c r="B1032" t="s">
        <v>733</v>
      </c>
      <c r="C1032">
        <v>608</v>
      </c>
      <c r="D1032">
        <v>46006</v>
      </c>
      <c r="E1032" s="1">
        <v>45916</v>
      </c>
      <c r="F1032">
        <v>470</v>
      </c>
      <c r="G1032">
        <v>425.22</v>
      </c>
      <c r="H1032">
        <v>0.904723404255319</v>
      </c>
    </row>
    <row r="1033" spans="1:8">
      <c r="A1033" s="1">
        <v>46143</v>
      </c>
      <c r="B1033" t="s">
        <v>733</v>
      </c>
      <c r="C1033">
        <v>501</v>
      </c>
      <c r="D1033">
        <v>46006</v>
      </c>
      <c r="E1033" s="1">
        <v>45916</v>
      </c>
      <c r="F1033">
        <v>470</v>
      </c>
      <c r="G1033">
        <v>425.22</v>
      </c>
      <c r="H1033">
        <v>0.904723404255319</v>
      </c>
    </row>
    <row r="1034" spans="1:8">
      <c r="A1034" s="1">
        <v>46082</v>
      </c>
      <c r="B1034" t="s">
        <v>735</v>
      </c>
      <c r="C1034">
        <v>664</v>
      </c>
      <c r="D1034">
        <v>46053</v>
      </c>
      <c r="E1034" s="1">
        <v>45963</v>
      </c>
      <c r="F1034">
        <v>335</v>
      </c>
      <c r="G1034">
        <v>680.42</v>
      </c>
      <c r="H1034">
        <v>2.03110447761194</v>
      </c>
    </row>
    <row r="1035" spans="1:8">
      <c r="A1035" s="1">
        <v>46113</v>
      </c>
      <c r="B1035" t="s">
        <v>735</v>
      </c>
      <c r="C1035">
        <v>558</v>
      </c>
      <c r="D1035">
        <v>46053</v>
      </c>
      <c r="E1035" s="1">
        <v>45963</v>
      </c>
      <c r="F1035">
        <v>335</v>
      </c>
      <c r="G1035">
        <v>680.42</v>
      </c>
      <c r="H1035">
        <v>2.03110447761194</v>
      </c>
    </row>
    <row r="1036" spans="1:8">
      <c r="A1036" s="1">
        <v>46143</v>
      </c>
      <c r="B1036" t="s">
        <v>735</v>
      </c>
      <c r="C1036">
        <v>448</v>
      </c>
      <c r="D1036">
        <v>46053</v>
      </c>
      <c r="E1036" s="1">
        <v>45963</v>
      </c>
      <c r="F1036">
        <v>335</v>
      </c>
      <c r="G1036">
        <v>680.42</v>
      </c>
      <c r="H1036">
        <v>2.03110447761194</v>
      </c>
    </row>
    <row r="1037" spans="1:8">
      <c r="A1037" s="1">
        <v>46082</v>
      </c>
      <c r="B1037" t="s">
        <v>737</v>
      </c>
      <c r="C1037">
        <v>649</v>
      </c>
      <c r="D1037">
        <v>46053</v>
      </c>
      <c r="E1037" s="1">
        <v>45963</v>
      </c>
      <c r="F1037">
        <v>280</v>
      </c>
      <c r="G1037">
        <v>540.7</v>
      </c>
      <c r="H1037">
        <v>1.93107142857143</v>
      </c>
    </row>
    <row r="1038" spans="1:8">
      <c r="A1038" s="1">
        <v>46113</v>
      </c>
      <c r="B1038" t="s">
        <v>737</v>
      </c>
      <c r="C1038">
        <v>509</v>
      </c>
      <c r="D1038">
        <v>46053</v>
      </c>
      <c r="E1038" s="1">
        <v>45963</v>
      </c>
      <c r="F1038">
        <v>280</v>
      </c>
      <c r="G1038">
        <v>540.7</v>
      </c>
      <c r="H1038">
        <v>1.93107142857143</v>
      </c>
    </row>
    <row r="1039" spans="1:8">
      <c r="A1039" s="1">
        <v>46143</v>
      </c>
      <c r="B1039" t="s">
        <v>737</v>
      </c>
      <c r="C1039">
        <v>399</v>
      </c>
      <c r="D1039">
        <v>46053</v>
      </c>
      <c r="E1039" s="1">
        <v>45963</v>
      </c>
      <c r="F1039">
        <v>280</v>
      </c>
      <c r="G1039">
        <v>540.7</v>
      </c>
      <c r="H1039">
        <v>1.93107142857143</v>
      </c>
    </row>
    <row r="1040" spans="1:8">
      <c r="A1040" s="1">
        <v>46082</v>
      </c>
      <c r="B1040" t="s">
        <v>739</v>
      </c>
      <c r="C1040">
        <v>501</v>
      </c>
      <c r="D1040">
        <v>46006</v>
      </c>
      <c r="E1040" s="1">
        <v>45916</v>
      </c>
      <c r="F1040">
        <v>430</v>
      </c>
      <c r="G1040">
        <v>457.53</v>
      </c>
      <c r="H1040">
        <v>1.06402325581395</v>
      </c>
    </row>
    <row r="1041" spans="1:8">
      <c r="A1041" s="1">
        <v>46113</v>
      </c>
      <c r="B1041" t="s">
        <v>739</v>
      </c>
      <c r="C1041">
        <v>434</v>
      </c>
      <c r="D1041">
        <v>46006</v>
      </c>
      <c r="E1041" s="1">
        <v>45916</v>
      </c>
      <c r="F1041">
        <v>430</v>
      </c>
      <c r="G1041">
        <v>457.53</v>
      </c>
      <c r="H1041">
        <v>1.06402325581395</v>
      </c>
    </row>
    <row r="1042" spans="1:8">
      <c r="A1042" s="1">
        <v>46143</v>
      </c>
      <c r="B1042" t="s">
        <v>739</v>
      </c>
      <c r="C1042">
        <v>332</v>
      </c>
      <c r="D1042">
        <v>46006</v>
      </c>
      <c r="E1042" s="1">
        <v>45916</v>
      </c>
      <c r="F1042">
        <v>430</v>
      </c>
      <c r="G1042">
        <v>457.53</v>
      </c>
      <c r="H1042">
        <v>1.06402325581395</v>
      </c>
    </row>
    <row r="1043" spans="1:8">
      <c r="A1043" s="1">
        <v>46082</v>
      </c>
      <c r="B1043" t="s">
        <v>741</v>
      </c>
      <c r="C1043">
        <v>454</v>
      </c>
      <c r="D1043">
        <v>46018</v>
      </c>
      <c r="E1043" s="1">
        <v>45928</v>
      </c>
      <c r="F1043">
        <v>430</v>
      </c>
      <c r="G1043">
        <v>964.35</v>
      </c>
      <c r="H1043">
        <v>2.24267441860465</v>
      </c>
    </row>
    <row r="1044" spans="1:8">
      <c r="A1044" s="1">
        <v>46113</v>
      </c>
      <c r="B1044" t="s">
        <v>741</v>
      </c>
      <c r="C1044">
        <v>361</v>
      </c>
      <c r="D1044">
        <v>46018</v>
      </c>
      <c r="E1044" s="1">
        <v>45928</v>
      </c>
      <c r="F1044">
        <v>430</v>
      </c>
      <c r="G1044">
        <v>964.35</v>
      </c>
      <c r="H1044">
        <v>2.24267441860465</v>
      </c>
    </row>
    <row r="1045" spans="1:8">
      <c r="A1045" s="1">
        <v>46143</v>
      </c>
      <c r="B1045" t="s">
        <v>741</v>
      </c>
      <c r="C1045">
        <v>268</v>
      </c>
      <c r="D1045">
        <v>46142</v>
      </c>
      <c r="E1045" s="1">
        <v>46052</v>
      </c>
      <c r="F1045">
        <v>30</v>
      </c>
      <c r="G1045">
        <v>65.19</v>
      </c>
      <c r="H1045">
        <v>2.173</v>
      </c>
    </row>
    <row r="1046" spans="1:8">
      <c r="A1046" s="1">
        <v>46082</v>
      </c>
      <c r="B1046" t="s">
        <v>743</v>
      </c>
      <c r="C1046">
        <v>609</v>
      </c>
      <c r="D1046">
        <v>46018</v>
      </c>
      <c r="E1046" s="1">
        <v>45928</v>
      </c>
      <c r="F1046">
        <v>650</v>
      </c>
      <c r="G1046">
        <v>637.66</v>
      </c>
      <c r="H1046">
        <v>0.981015384615384</v>
      </c>
    </row>
    <row r="1047" spans="1:8">
      <c r="A1047" s="1">
        <v>46113</v>
      </c>
      <c r="B1047" t="s">
        <v>743</v>
      </c>
      <c r="C1047">
        <v>514</v>
      </c>
      <c r="D1047">
        <v>46018</v>
      </c>
      <c r="E1047" s="1">
        <v>45928</v>
      </c>
      <c r="F1047">
        <v>650</v>
      </c>
      <c r="G1047">
        <v>637.66</v>
      </c>
      <c r="H1047">
        <v>0.981015384615384</v>
      </c>
    </row>
    <row r="1048" spans="1:8">
      <c r="A1048" s="1">
        <v>46143</v>
      </c>
      <c r="B1048" t="s">
        <v>743</v>
      </c>
      <c r="C1048">
        <v>421</v>
      </c>
      <c r="D1048">
        <v>46018</v>
      </c>
      <c r="E1048" s="1">
        <v>45928</v>
      </c>
      <c r="F1048">
        <v>650</v>
      </c>
      <c r="G1048">
        <v>637.66</v>
      </c>
      <c r="H1048">
        <v>0.981015384615384</v>
      </c>
    </row>
    <row r="1049" spans="1:8">
      <c r="A1049" s="1">
        <v>46082</v>
      </c>
      <c r="B1049" t="s">
        <v>745</v>
      </c>
      <c r="C1049">
        <v>276</v>
      </c>
      <c r="D1049">
        <v>46040</v>
      </c>
      <c r="E1049" s="1">
        <v>45950</v>
      </c>
      <c r="F1049">
        <v>75</v>
      </c>
      <c r="G1049">
        <v>126.3</v>
      </c>
      <c r="H1049">
        <v>1.684</v>
      </c>
    </row>
    <row r="1050" spans="1:8">
      <c r="A1050" s="1">
        <v>46113</v>
      </c>
      <c r="B1050" t="s">
        <v>745</v>
      </c>
      <c r="C1050">
        <v>228</v>
      </c>
      <c r="D1050">
        <v>46040</v>
      </c>
      <c r="E1050" s="1">
        <v>45950</v>
      </c>
      <c r="F1050">
        <v>75</v>
      </c>
      <c r="G1050">
        <v>126.3</v>
      </c>
      <c r="H1050">
        <v>1.684</v>
      </c>
    </row>
    <row r="1051" spans="1:8">
      <c r="A1051" s="1">
        <v>46143</v>
      </c>
      <c r="B1051" t="s">
        <v>745</v>
      </c>
      <c r="C1051">
        <v>178</v>
      </c>
      <c r="D1051">
        <v>46040</v>
      </c>
      <c r="E1051" s="1">
        <v>45950</v>
      </c>
      <c r="F1051">
        <v>75</v>
      </c>
      <c r="G1051">
        <v>126.3</v>
      </c>
      <c r="H1051">
        <v>1.684</v>
      </c>
    </row>
    <row r="1052" spans="1:8">
      <c r="A1052" s="1">
        <v>46082</v>
      </c>
      <c r="B1052" t="s">
        <v>747</v>
      </c>
      <c r="C1052">
        <v>233</v>
      </c>
      <c r="D1052">
        <v>46046</v>
      </c>
      <c r="E1052" s="1">
        <v>45956</v>
      </c>
      <c r="F1052">
        <v>210</v>
      </c>
      <c r="G1052">
        <v>321.65</v>
      </c>
      <c r="H1052">
        <v>1.53166666666667</v>
      </c>
    </row>
    <row r="1053" spans="1:8">
      <c r="A1053" s="1">
        <v>46113</v>
      </c>
      <c r="B1053" t="s">
        <v>747</v>
      </c>
      <c r="C1053">
        <v>221</v>
      </c>
      <c r="D1053">
        <v>46100</v>
      </c>
      <c r="E1053" s="1">
        <v>46010</v>
      </c>
      <c r="F1053">
        <v>140</v>
      </c>
      <c r="G1053">
        <v>232.91</v>
      </c>
      <c r="H1053">
        <v>1.66364285714286</v>
      </c>
    </row>
    <row r="1054" spans="1:8">
      <c r="A1054" s="1">
        <v>46143</v>
      </c>
      <c r="B1054" t="s">
        <v>747</v>
      </c>
      <c r="C1054">
        <v>239</v>
      </c>
      <c r="D1054">
        <v>46100</v>
      </c>
      <c r="E1054" s="1">
        <v>46010</v>
      </c>
      <c r="F1054">
        <v>140</v>
      </c>
      <c r="G1054">
        <v>232.91</v>
      </c>
      <c r="H1054">
        <v>1.66364285714286</v>
      </c>
    </row>
    <row r="1055" spans="1:8">
      <c r="A1055" s="1">
        <v>46082</v>
      </c>
      <c r="B1055" t="s">
        <v>749</v>
      </c>
      <c r="C1055">
        <v>748</v>
      </c>
      <c r="D1055">
        <v>46053</v>
      </c>
      <c r="E1055" s="1">
        <v>45963</v>
      </c>
      <c r="F1055">
        <v>340</v>
      </c>
      <c r="G1055">
        <v>696.55</v>
      </c>
      <c r="H1055">
        <v>2.04867647058824</v>
      </c>
    </row>
    <row r="1056" spans="1:8">
      <c r="A1056" s="1">
        <v>46113</v>
      </c>
      <c r="B1056" t="s">
        <v>749</v>
      </c>
      <c r="C1056">
        <v>549</v>
      </c>
      <c r="D1056">
        <v>46053</v>
      </c>
      <c r="E1056" s="1">
        <v>45963</v>
      </c>
      <c r="F1056">
        <v>340</v>
      </c>
      <c r="G1056">
        <v>696.55</v>
      </c>
      <c r="H1056">
        <v>2.04867647058824</v>
      </c>
    </row>
    <row r="1057" spans="1:8">
      <c r="A1057" s="1">
        <v>46143</v>
      </c>
      <c r="B1057" t="s">
        <v>749</v>
      </c>
      <c r="C1057">
        <v>517</v>
      </c>
      <c r="D1057">
        <v>46053</v>
      </c>
      <c r="E1057" s="1">
        <v>45963</v>
      </c>
      <c r="F1057">
        <v>340</v>
      </c>
      <c r="G1057">
        <v>696.55</v>
      </c>
      <c r="H1057">
        <v>2.04867647058824</v>
      </c>
    </row>
    <row r="1058" spans="1:8">
      <c r="A1058" s="1">
        <v>46082</v>
      </c>
      <c r="B1058" t="s">
        <v>751</v>
      </c>
      <c r="C1058">
        <v>310</v>
      </c>
      <c r="D1058">
        <v>46064</v>
      </c>
      <c r="E1058" s="1">
        <v>45974</v>
      </c>
      <c r="F1058">
        <v>350</v>
      </c>
      <c r="G1058">
        <v>1408.94</v>
      </c>
      <c r="H1058">
        <v>4.02554285714286</v>
      </c>
    </row>
    <row r="1059" spans="1:8">
      <c r="A1059" s="1">
        <v>46113</v>
      </c>
      <c r="B1059" t="s">
        <v>751</v>
      </c>
      <c r="C1059">
        <v>343</v>
      </c>
      <c r="D1059">
        <v>46100</v>
      </c>
      <c r="E1059" s="1">
        <v>46010</v>
      </c>
      <c r="F1059">
        <v>360</v>
      </c>
      <c r="G1059">
        <v>1474.7</v>
      </c>
      <c r="H1059">
        <v>4.09638888888889</v>
      </c>
    </row>
    <row r="1060" spans="1:8">
      <c r="A1060" s="1">
        <v>46143</v>
      </c>
      <c r="B1060" t="s">
        <v>751</v>
      </c>
      <c r="C1060">
        <v>324</v>
      </c>
      <c r="D1060">
        <v>46100</v>
      </c>
      <c r="E1060" s="1">
        <v>46010</v>
      </c>
      <c r="F1060">
        <v>360</v>
      </c>
      <c r="G1060">
        <v>1474.7</v>
      </c>
      <c r="H1060">
        <v>4.09638888888889</v>
      </c>
    </row>
    <row r="1061" spans="1:8">
      <c r="A1061" s="1">
        <v>46082</v>
      </c>
      <c r="B1061" t="s">
        <v>753</v>
      </c>
      <c r="C1061">
        <v>441</v>
      </c>
      <c r="D1061">
        <v>45997</v>
      </c>
      <c r="E1061" s="1">
        <v>45907</v>
      </c>
      <c r="F1061">
        <v>585</v>
      </c>
      <c r="G1061">
        <v>320.92</v>
      </c>
      <c r="H1061">
        <v>0.548581196581197</v>
      </c>
    </row>
    <row r="1062" spans="1:8">
      <c r="A1062" s="1">
        <v>46113</v>
      </c>
      <c r="B1062" t="s">
        <v>753</v>
      </c>
      <c r="C1062">
        <v>358</v>
      </c>
      <c r="D1062">
        <v>45997</v>
      </c>
      <c r="E1062" s="1">
        <v>45907</v>
      </c>
      <c r="F1062">
        <v>585</v>
      </c>
      <c r="G1062">
        <v>320.92</v>
      </c>
      <c r="H1062">
        <v>0.548581196581197</v>
      </c>
    </row>
    <row r="1063" spans="1:8">
      <c r="A1063" s="1">
        <v>46143</v>
      </c>
      <c r="B1063" t="s">
        <v>753</v>
      </c>
      <c r="C1063">
        <v>289</v>
      </c>
      <c r="D1063">
        <v>45997</v>
      </c>
      <c r="E1063" s="1">
        <v>45907</v>
      </c>
      <c r="F1063">
        <v>585</v>
      </c>
      <c r="G1063">
        <v>320.92</v>
      </c>
      <c r="H1063">
        <v>0.548581196581197</v>
      </c>
    </row>
    <row r="1064" spans="1:8">
      <c r="A1064" s="1">
        <v>46082</v>
      </c>
      <c r="B1064" t="s">
        <v>755</v>
      </c>
      <c r="C1064">
        <v>267</v>
      </c>
      <c r="D1064">
        <v>46060</v>
      </c>
      <c r="E1064" s="1">
        <v>45970</v>
      </c>
      <c r="F1064">
        <v>400</v>
      </c>
      <c r="G1064">
        <v>138.69</v>
      </c>
      <c r="H1064">
        <v>0.346725</v>
      </c>
    </row>
    <row r="1065" spans="1:8">
      <c r="A1065" s="1">
        <v>46113</v>
      </c>
      <c r="B1065" t="s">
        <v>755</v>
      </c>
      <c r="C1065">
        <v>245</v>
      </c>
      <c r="D1065">
        <v>46088</v>
      </c>
      <c r="E1065" s="1">
        <v>45998</v>
      </c>
      <c r="F1065">
        <v>440</v>
      </c>
      <c r="G1065">
        <v>162.2</v>
      </c>
      <c r="H1065">
        <v>0.368636363636364</v>
      </c>
    </row>
    <row r="1066" spans="1:8">
      <c r="A1066" s="1">
        <v>46143</v>
      </c>
      <c r="B1066" t="s">
        <v>755</v>
      </c>
      <c r="C1066">
        <v>209</v>
      </c>
      <c r="D1066">
        <v>46136</v>
      </c>
      <c r="E1066" s="1">
        <v>46046</v>
      </c>
      <c r="F1066">
        <v>250</v>
      </c>
      <c r="G1066">
        <v>99.5</v>
      </c>
      <c r="H1066">
        <v>0.398</v>
      </c>
    </row>
    <row r="1067" spans="1:8">
      <c r="A1067" s="1">
        <v>46082</v>
      </c>
      <c r="B1067" t="s">
        <v>757</v>
      </c>
      <c r="C1067">
        <v>355</v>
      </c>
      <c r="D1067">
        <v>46018</v>
      </c>
      <c r="E1067" s="1">
        <v>45928</v>
      </c>
      <c r="F1067">
        <v>210</v>
      </c>
      <c r="G1067">
        <v>470.59</v>
      </c>
      <c r="H1067">
        <v>2.24090476190476</v>
      </c>
    </row>
    <row r="1068" spans="1:8">
      <c r="A1068" s="1">
        <v>46113</v>
      </c>
      <c r="B1068" t="s">
        <v>757</v>
      </c>
      <c r="C1068">
        <v>318</v>
      </c>
      <c r="D1068">
        <v>46108</v>
      </c>
      <c r="E1068" s="1">
        <v>46018</v>
      </c>
      <c r="F1068">
        <v>102</v>
      </c>
      <c r="G1068">
        <v>196.72</v>
      </c>
      <c r="H1068">
        <v>1.92862745098039</v>
      </c>
    </row>
    <row r="1069" spans="1:8">
      <c r="A1069" s="1">
        <v>46143</v>
      </c>
      <c r="B1069" t="s">
        <v>757</v>
      </c>
      <c r="C1069">
        <v>261</v>
      </c>
      <c r="D1069">
        <v>46108</v>
      </c>
      <c r="E1069" s="1">
        <v>46018</v>
      </c>
      <c r="F1069">
        <v>102</v>
      </c>
      <c r="G1069">
        <v>196.72</v>
      </c>
      <c r="H1069">
        <v>1.92862745098039</v>
      </c>
    </row>
    <row r="1070" spans="1:8">
      <c r="A1070" s="1">
        <v>46082</v>
      </c>
      <c r="B1070" t="s">
        <v>759</v>
      </c>
      <c r="C1070">
        <v>236</v>
      </c>
      <c r="D1070">
        <v>46040</v>
      </c>
      <c r="E1070" s="1">
        <v>45950</v>
      </c>
      <c r="F1070">
        <v>175</v>
      </c>
      <c r="G1070">
        <v>324.61</v>
      </c>
      <c r="H1070">
        <v>1.85491428571429</v>
      </c>
    </row>
    <row r="1071" spans="1:8">
      <c r="A1071" s="1">
        <v>46113</v>
      </c>
      <c r="B1071" t="s">
        <v>759</v>
      </c>
      <c r="C1071">
        <v>197</v>
      </c>
      <c r="D1071">
        <v>46040</v>
      </c>
      <c r="E1071" s="1">
        <v>45950</v>
      </c>
      <c r="F1071">
        <v>175</v>
      </c>
      <c r="G1071">
        <v>324.61</v>
      </c>
      <c r="H1071">
        <v>1.85491428571429</v>
      </c>
    </row>
    <row r="1072" spans="1:8">
      <c r="A1072" s="1">
        <v>46143</v>
      </c>
      <c r="B1072" t="s">
        <v>759</v>
      </c>
      <c r="C1072">
        <v>118</v>
      </c>
      <c r="D1072">
        <v>46040</v>
      </c>
      <c r="E1072" s="1">
        <v>45950</v>
      </c>
      <c r="F1072">
        <v>175</v>
      </c>
      <c r="G1072">
        <v>324.61</v>
      </c>
      <c r="H1072">
        <v>1.85491428571429</v>
      </c>
    </row>
    <row r="1073" spans="1:8">
      <c r="A1073" s="1">
        <v>46082</v>
      </c>
      <c r="B1073" t="s">
        <v>761</v>
      </c>
      <c r="C1073">
        <v>177</v>
      </c>
      <c r="D1073">
        <v>46060</v>
      </c>
      <c r="E1073" s="1">
        <v>45970</v>
      </c>
      <c r="F1073">
        <v>90</v>
      </c>
      <c r="G1073">
        <v>177.86</v>
      </c>
      <c r="H1073">
        <v>1.97622222222222</v>
      </c>
    </row>
    <row r="1074" spans="1:8">
      <c r="A1074" s="1">
        <v>46113</v>
      </c>
      <c r="B1074" t="s">
        <v>761</v>
      </c>
      <c r="C1074">
        <v>141</v>
      </c>
      <c r="D1074">
        <v>46060</v>
      </c>
      <c r="E1074" s="1">
        <v>45970</v>
      </c>
      <c r="F1074">
        <v>90</v>
      </c>
      <c r="G1074">
        <v>177.86</v>
      </c>
      <c r="H1074">
        <v>1.97622222222222</v>
      </c>
    </row>
    <row r="1075" spans="1:8">
      <c r="A1075" s="1">
        <v>46143</v>
      </c>
      <c r="B1075" t="s">
        <v>761</v>
      </c>
      <c r="C1075">
        <v>85</v>
      </c>
      <c r="D1075">
        <v>46060</v>
      </c>
      <c r="E1075" s="1">
        <v>45970</v>
      </c>
      <c r="F1075">
        <v>90</v>
      </c>
      <c r="G1075">
        <v>177.86</v>
      </c>
      <c r="H1075">
        <v>1.97622222222222</v>
      </c>
    </row>
    <row r="1076" spans="1:8">
      <c r="A1076" s="1">
        <v>46082</v>
      </c>
      <c r="B1076" t="s">
        <v>763</v>
      </c>
      <c r="C1076">
        <v>405</v>
      </c>
      <c r="D1076">
        <v>46053</v>
      </c>
      <c r="E1076" s="1">
        <v>45963</v>
      </c>
      <c r="F1076">
        <v>330</v>
      </c>
      <c r="G1076">
        <v>120.57</v>
      </c>
      <c r="H1076">
        <v>0.365363636363636</v>
      </c>
    </row>
    <row r="1077" spans="1:8">
      <c r="A1077" s="1">
        <v>46113</v>
      </c>
      <c r="B1077" t="s">
        <v>763</v>
      </c>
      <c r="C1077">
        <v>294</v>
      </c>
      <c r="D1077">
        <v>46053</v>
      </c>
      <c r="E1077" s="1">
        <v>45963</v>
      </c>
      <c r="F1077">
        <v>330</v>
      </c>
      <c r="G1077">
        <v>120.57</v>
      </c>
      <c r="H1077">
        <v>0.365363636363636</v>
      </c>
    </row>
    <row r="1078" spans="1:8">
      <c r="A1078" s="1">
        <v>46143</v>
      </c>
      <c r="B1078" t="s">
        <v>763</v>
      </c>
      <c r="C1078">
        <v>232</v>
      </c>
      <c r="D1078">
        <v>46053</v>
      </c>
      <c r="E1078" s="1">
        <v>45963</v>
      </c>
      <c r="F1078">
        <v>330</v>
      </c>
      <c r="G1078">
        <v>120.57</v>
      </c>
      <c r="H1078">
        <v>0.365363636363636</v>
      </c>
    </row>
    <row r="1079" spans="1:8">
      <c r="A1079" s="1">
        <v>46082</v>
      </c>
      <c r="B1079" t="s">
        <v>765</v>
      </c>
      <c r="C1079">
        <v>414</v>
      </c>
      <c r="D1079">
        <v>46018</v>
      </c>
      <c r="E1079" s="1">
        <v>45928</v>
      </c>
      <c r="F1079">
        <v>260</v>
      </c>
      <c r="G1079">
        <v>559.35</v>
      </c>
      <c r="H1079">
        <v>2.15134615384615</v>
      </c>
    </row>
    <row r="1080" spans="1:8">
      <c r="A1080" s="1">
        <v>46113</v>
      </c>
      <c r="B1080" t="s">
        <v>765</v>
      </c>
      <c r="C1080">
        <v>350</v>
      </c>
      <c r="D1080">
        <v>46018</v>
      </c>
      <c r="E1080" s="1">
        <v>45928</v>
      </c>
      <c r="F1080">
        <v>260</v>
      </c>
      <c r="G1080">
        <v>559.35</v>
      </c>
      <c r="H1080">
        <v>2.15134615384615</v>
      </c>
    </row>
    <row r="1081" spans="1:8">
      <c r="A1081" s="1">
        <v>46143</v>
      </c>
      <c r="B1081" t="s">
        <v>765</v>
      </c>
      <c r="C1081">
        <v>300</v>
      </c>
      <c r="D1081">
        <v>46018</v>
      </c>
      <c r="E1081" s="1">
        <v>45928</v>
      </c>
      <c r="F1081">
        <v>260</v>
      </c>
      <c r="G1081">
        <v>559.35</v>
      </c>
      <c r="H1081">
        <v>2.15134615384615</v>
      </c>
    </row>
    <row r="1082" spans="1:8">
      <c r="A1082" s="1">
        <v>46082</v>
      </c>
      <c r="B1082" t="s">
        <v>767</v>
      </c>
      <c r="C1082">
        <v>216</v>
      </c>
      <c r="D1082">
        <v>46018</v>
      </c>
      <c r="E1082" s="1">
        <v>45928</v>
      </c>
      <c r="F1082">
        <v>260</v>
      </c>
      <c r="G1082">
        <v>220.68</v>
      </c>
      <c r="H1082">
        <v>0.848769230769231</v>
      </c>
    </row>
    <row r="1083" spans="1:8">
      <c r="A1083" s="1">
        <v>46113</v>
      </c>
      <c r="B1083" t="s">
        <v>767</v>
      </c>
      <c r="C1083">
        <v>162</v>
      </c>
      <c r="D1083">
        <v>46018</v>
      </c>
      <c r="E1083" s="1">
        <v>45928</v>
      </c>
      <c r="F1083">
        <v>260</v>
      </c>
      <c r="G1083">
        <v>220.68</v>
      </c>
      <c r="H1083">
        <v>0.848769230769231</v>
      </c>
    </row>
    <row r="1084" spans="1:8">
      <c r="A1084" s="1">
        <v>46143</v>
      </c>
      <c r="B1084" t="s">
        <v>767</v>
      </c>
      <c r="C1084">
        <v>155</v>
      </c>
      <c r="D1084">
        <v>46142</v>
      </c>
      <c r="E1084" s="1">
        <v>46052</v>
      </c>
      <c r="F1084">
        <v>50</v>
      </c>
      <c r="G1084">
        <v>45.09</v>
      </c>
      <c r="H1084">
        <v>0.9018</v>
      </c>
    </row>
    <row r="1085" spans="1:8">
      <c r="A1085" s="1">
        <v>46082</v>
      </c>
      <c r="B1085" t="s">
        <v>769</v>
      </c>
      <c r="C1085">
        <v>133</v>
      </c>
      <c r="D1085">
        <v>46081</v>
      </c>
      <c r="E1085" s="1">
        <v>45991</v>
      </c>
      <c r="F1085">
        <v>145</v>
      </c>
      <c r="G1085">
        <v>431.21</v>
      </c>
      <c r="H1085">
        <v>2.97386206896552</v>
      </c>
    </row>
    <row r="1086" spans="1:8">
      <c r="A1086" s="1">
        <v>46113</v>
      </c>
      <c r="B1086" t="s">
        <v>769</v>
      </c>
      <c r="C1086">
        <v>99</v>
      </c>
      <c r="D1086">
        <v>46081</v>
      </c>
      <c r="E1086" s="1">
        <v>45991</v>
      </c>
      <c r="F1086">
        <v>145</v>
      </c>
      <c r="G1086">
        <v>431.21</v>
      </c>
      <c r="H1086">
        <v>2.97386206896552</v>
      </c>
    </row>
    <row r="1087" spans="1:8">
      <c r="A1087" s="1">
        <v>46143</v>
      </c>
      <c r="B1087" t="s">
        <v>769</v>
      </c>
      <c r="C1087">
        <v>145</v>
      </c>
      <c r="D1087">
        <v>46142</v>
      </c>
      <c r="E1087" s="1">
        <v>46052</v>
      </c>
      <c r="F1087">
        <v>145</v>
      </c>
      <c r="G1087">
        <v>401.52</v>
      </c>
      <c r="H1087">
        <v>2.76910344827586</v>
      </c>
    </row>
    <row r="1088" spans="1:8">
      <c r="A1088" s="1">
        <v>46082</v>
      </c>
      <c r="B1088" t="s">
        <v>771</v>
      </c>
      <c r="C1088">
        <v>82</v>
      </c>
      <c r="D1088">
        <v>46046</v>
      </c>
      <c r="E1088" s="1">
        <v>45956</v>
      </c>
      <c r="F1088">
        <v>30</v>
      </c>
      <c r="G1088">
        <v>39.65</v>
      </c>
      <c r="H1088">
        <v>1.32166666666667</v>
      </c>
    </row>
    <row r="1089" spans="1:8">
      <c r="A1089" s="1">
        <v>46113</v>
      </c>
      <c r="B1089" t="s">
        <v>771</v>
      </c>
      <c r="C1089">
        <v>37</v>
      </c>
      <c r="D1089">
        <v>46046</v>
      </c>
      <c r="E1089" s="1">
        <v>45956</v>
      </c>
      <c r="F1089">
        <v>30</v>
      </c>
      <c r="G1089">
        <v>39.65</v>
      </c>
      <c r="H1089">
        <v>1.32166666666667</v>
      </c>
    </row>
    <row r="1090" spans="1:8">
      <c r="A1090" s="1">
        <v>46143</v>
      </c>
      <c r="B1090" t="s">
        <v>771</v>
      </c>
      <c r="C1090">
        <v>134</v>
      </c>
      <c r="D1090">
        <v>46142</v>
      </c>
      <c r="E1090" s="1">
        <v>46052</v>
      </c>
      <c r="F1090">
        <v>140</v>
      </c>
      <c r="G1090">
        <v>202.81</v>
      </c>
      <c r="H1090">
        <v>1.44864285714286</v>
      </c>
    </row>
    <row r="1091" spans="1:8">
      <c r="A1091" s="1">
        <v>46082</v>
      </c>
      <c r="B1091" t="s">
        <v>773</v>
      </c>
      <c r="C1091">
        <v>357</v>
      </c>
      <c r="D1091">
        <v>46018</v>
      </c>
      <c r="E1091" s="1">
        <v>45928</v>
      </c>
      <c r="F1091">
        <v>320</v>
      </c>
      <c r="G1091">
        <v>681.49</v>
      </c>
      <c r="H1091">
        <v>2.12965625</v>
      </c>
    </row>
    <row r="1092" spans="1:8">
      <c r="A1092" s="1">
        <v>46113</v>
      </c>
      <c r="B1092" t="s">
        <v>773</v>
      </c>
      <c r="C1092">
        <v>310</v>
      </c>
      <c r="D1092">
        <v>46108</v>
      </c>
      <c r="E1092" s="1">
        <v>46018</v>
      </c>
      <c r="F1092">
        <v>111</v>
      </c>
      <c r="G1092">
        <v>211.07</v>
      </c>
      <c r="H1092">
        <v>1.90153153153153</v>
      </c>
    </row>
    <row r="1093" spans="1:8">
      <c r="A1093" s="1">
        <v>46143</v>
      </c>
      <c r="B1093" t="s">
        <v>773</v>
      </c>
      <c r="C1093">
        <v>244</v>
      </c>
      <c r="D1093">
        <v>46108</v>
      </c>
      <c r="E1093" s="1">
        <v>46018</v>
      </c>
      <c r="F1093">
        <v>111</v>
      </c>
      <c r="G1093">
        <v>211.07</v>
      </c>
      <c r="H1093">
        <v>1.90153153153153</v>
      </c>
    </row>
    <row r="1094" spans="1:8">
      <c r="A1094" s="1">
        <v>46082</v>
      </c>
      <c r="B1094" t="s">
        <v>775</v>
      </c>
      <c r="C1094">
        <v>244</v>
      </c>
      <c r="D1094">
        <v>46081</v>
      </c>
      <c r="E1094" s="1">
        <v>45991</v>
      </c>
      <c r="F1094">
        <v>180</v>
      </c>
      <c r="G1094">
        <v>350.43</v>
      </c>
      <c r="H1094">
        <v>1.94683333333333</v>
      </c>
    </row>
    <row r="1095" spans="1:8">
      <c r="A1095" s="1">
        <v>46113</v>
      </c>
      <c r="B1095" t="s">
        <v>775</v>
      </c>
      <c r="C1095">
        <v>193</v>
      </c>
      <c r="D1095">
        <v>46081</v>
      </c>
      <c r="E1095" s="1">
        <v>45991</v>
      </c>
      <c r="F1095">
        <v>180</v>
      </c>
      <c r="G1095">
        <v>350.43</v>
      </c>
      <c r="H1095">
        <v>1.94683333333333</v>
      </c>
    </row>
    <row r="1096" spans="1:8">
      <c r="A1096" s="1">
        <v>46143</v>
      </c>
      <c r="B1096" t="s">
        <v>775</v>
      </c>
      <c r="C1096">
        <v>172</v>
      </c>
      <c r="D1096">
        <v>46081</v>
      </c>
      <c r="E1096" s="1">
        <v>45991</v>
      </c>
      <c r="F1096">
        <v>180</v>
      </c>
      <c r="G1096">
        <v>350.43</v>
      </c>
      <c r="H1096">
        <v>1.94683333333333</v>
      </c>
    </row>
    <row r="1097" spans="1:8">
      <c r="A1097" s="1">
        <v>46082</v>
      </c>
      <c r="B1097" t="s">
        <v>777</v>
      </c>
      <c r="C1097">
        <v>256</v>
      </c>
      <c r="D1097">
        <v>46018</v>
      </c>
      <c r="E1097" s="1">
        <v>45928</v>
      </c>
      <c r="F1097">
        <v>205</v>
      </c>
      <c r="G1097">
        <v>459.21</v>
      </c>
      <c r="H1097">
        <v>2.24004878048781</v>
      </c>
    </row>
    <row r="1098" spans="1:8">
      <c r="A1098" s="1">
        <v>46113</v>
      </c>
      <c r="B1098" t="s">
        <v>777</v>
      </c>
      <c r="C1098">
        <v>209</v>
      </c>
      <c r="D1098">
        <v>46018</v>
      </c>
      <c r="E1098" s="1">
        <v>45928</v>
      </c>
      <c r="F1098">
        <v>205</v>
      </c>
      <c r="G1098">
        <v>459.21</v>
      </c>
      <c r="H1098">
        <v>2.24004878048781</v>
      </c>
    </row>
    <row r="1099" spans="1:8">
      <c r="A1099" s="1">
        <v>46143</v>
      </c>
      <c r="B1099" t="s">
        <v>777</v>
      </c>
      <c r="C1099">
        <v>196</v>
      </c>
      <c r="D1099">
        <v>46018</v>
      </c>
      <c r="E1099" s="1">
        <v>45928</v>
      </c>
      <c r="F1099">
        <v>205</v>
      </c>
      <c r="G1099">
        <v>459.21</v>
      </c>
      <c r="H1099">
        <v>2.24004878048781</v>
      </c>
    </row>
    <row r="1100" spans="1:8">
      <c r="A1100" s="1">
        <v>46082</v>
      </c>
      <c r="B1100" t="s">
        <v>779</v>
      </c>
      <c r="C1100">
        <v>81</v>
      </c>
      <c r="D1100">
        <v>46018</v>
      </c>
      <c r="E1100" s="1">
        <v>45928</v>
      </c>
      <c r="F1100">
        <v>120</v>
      </c>
      <c r="G1100">
        <v>67.54</v>
      </c>
      <c r="H1100">
        <v>0.562833333333333</v>
      </c>
    </row>
    <row r="1101" spans="1:8">
      <c r="A1101" s="1">
        <v>46113</v>
      </c>
      <c r="B1101" t="s">
        <v>779</v>
      </c>
      <c r="C1101">
        <v>128</v>
      </c>
      <c r="D1101">
        <v>46018</v>
      </c>
      <c r="E1101" s="1">
        <v>45928</v>
      </c>
      <c r="F1101">
        <v>120</v>
      </c>
      <c r="G1101">
        <v>67.54</v>
      </c>
      <c r="H1101">
        <v>0.562833333333333</v>
      </c>
    </row>
    <row r="1102" spans="1:8">
      <c r="A1102" s="1">
        <v>46143</v>
      </c>
      <c r="B1102" t="s">
        <v>779</v>
      </c>
      <c r="C1102">
        <v>101</v>
      </c>
      <c r="D1102">
        <v>46018</v>
      </c>
      <c r="E1102" s="1">
        <v>45928</v>
      </c>
      <c r="F1102">
        <v>120</v>
      </c>
      <c r="G1102">
        <v>67.54</v>
      </c>
      <c r="H1102">
        <v>0.562833333333333</v>
      </c>
    </row>
    <row r="1103" spans="1:8">
      <c r="A1103" s="1">
        <v>46082</v>
      </c>
      <c r="B1103" t="s">
        <v>781</v>
      </c>
      <c r="C1103">
        <v>298</v>
      </c>
      <c r="D1103">
        <v>46060</v>
      </c>
      <c r="E1103" s="1">
        <v>45970</v>
      </c>
      <c r="F1103">
        <v>175</v>
      </c>
      <c r="G1103">
        <v>111.73</v>
      </c>
      <c r="H1103">
        <v>0.638457142857143</v>
      </c>
    </row>
    <row r="1104" spans="1:8">
      <c r="A1104" s="1">
        <v>46113</v>
      </c>
      <c r="B1104" t="s">
        <v>781</v>
      </c>
      <c r="C1104">
        <v>313</v>
      </c>
      <c r="D1104">
        <v>46060</v>
      </c>
      <c r="E1104" s="1">
        <v>45970</v>
      </c>
      <c r="F1104">
        <v>175</v>
      </c>
      <c r="G1104">
        <v>111.73</v>
      </c>
      <c r="H1104">
        <v>0.638457142857143</v>
      </c>
    </row>
    <row r="1105" spans="1:8">
      <c r="A1105" s="1">
        <v>46143</v>
      </c>
      <c r="B1105" t="s">
        <v>781</v>
      </c>
      <c r="C1105">
        <v>254</v>
      </c>
      <c r="D1105">
        <v>46060</v>
      </c>
      <c r="E1105" s="1">
        <v>45970</v>
      </c>
      <c r="F1105">
        <v>175</v>
      </c>
      <c r="G1105">
        <v>111.73</v>
      </c>
      <c r="H1105">
        <v>0.638457142857143</v>
      </c>
    </row>
    <row r="1106" spans="1:8">
      <c r="A1106" s="1">
        <v>46082</v>
      </c>
      <c r="B1106" t="s">
        <v>783</v>
      </c>
      <c r="C1106">
        <v>127</v>
      </c>
      <c r="D1106">
        <v>46081</v>
      </c>
      <c r="E1106" s="1">
        <v>45991</v>
      </c>
      <c r="F1106">
        <v>270</v>
      </c>
      <c r="G1106">
        <v>1049.44</v>
      </c>
      <c r="H1106">
        <v>3.88681481481481</v>
      </c>
    </row>
    <row r="1107" spans="1:8">
      <c r="A1107" s="1">
        <v>46113</v>
      </c>
      <c r="B1107" t="s">
        <v>783</v>
      </c>
      <c r="C1107">
        <v>310</v>
      </c>
      <c r="D1107">
        <v>46092</v>
      </c>
      <c r="E1107" s="1">
        <v>46002</v>
      </c>
      <c r="F1107">
        <v>300</v>
      </c>
      <c r="G1107">
        <v>1332.38</v>
      </c>
      <c r="H1107">
        <v>4.44126666666667</v>
      </c>
    </row>
    <row r="1108" spans="1:8">
      <c r="A1108" s="1">
        <v>46143</v>
      </c>
      <c r="B1108" t="s">
        <v>783</v>
      </c>
      <c r="C1108">
        <v>264</v>
      </c>
      <c r="D1108">
        <v>46092</v>
      </c>
      <c r="E1108" s="1">
        <v>46002</v>
      </c>
      <c r="F1108">
        <v>300</v>
      </c>
      <c r="G1108">
        <v>1332.38</v>
      </c>
      <c r="H1108">
        <v>4.44126666666667</v>
      </c>
    </row>
    <row r="1109" spans="1:8">
      <c r="A1109" s="1">
        <v>46082</v>
      </c>
      <c r="B1109" t="s">
        <v>785</v>
      </c>
      <c r="C1109">
        <v>296</v>
      </c>
      <c r="D1109">
        <v>46053</v>
      </c>
      <c r="E1109" s="1">
        <v>45963</v>
      </c>
      <c r="F1109">
        <v>213</v>
      </c>
      <c r="G1109">
        <v>472.95</v>
      </c>
      <c r="H1109">
        <v>2.22042253521127</v>
      </c>
    </row>
    <row r="1110" spans="1:8">
      <c r="A1110" s="1">
        <v>46113</v>
      </c>
      <c r="B1110" t="s">
        <v>785</v>
      </c>
      <c r="C1110">
        <v>247</v>
      </c>
      <c r="D1110">
        <v>46053</v>
      </c>
      <c r="E1110" s="1">
        <v>45963</v>
      </c>
      <c r="F1110">
        <v>213</v>
      </c>
      <c r="G1110">
        <v>472.95</v>
      </c>
      <c r="H1110">
        <v>2.22042253521127</v>
      </c>
    </row>
    <row r="1111" spans="1:8">
      <c r="A1111" s="1">
        <v>46143</v>
      </c>
      <c r="B1111" t="s">
        <v>785</v>
      </c>
      <c r="C1111">
        <v>209</v>
      </c>
      <c r="D1111">
        <v>46053</v>
      </c>
      <c r="E1111" s="1">
        <v>45963</v>
      </c>
      <c r="F1111">
        <v>213</v>
      </c>
      <c r="G1111">
        <v>472.95</v>
      </c>
      <c r="H1111">
        <v>2.22042253521127</v>
      </c>
    </row>
    <row r="1112" spans="1:8">
      <c r="A1112" s="1">
        <v>46082</v>
      </c>
      <c r="B1112" t="s">
        <v>787</v>
      </c>
      <c r="C1112">
        <v>70</v>
      </c>
      <c r="D1112">
        <v>46061</v>
      </c>
      <c r="E1112" s="1">
        <v>45971</v>
      </c>
      <c r="F1112">
        <v>50</v>
      </c>
      <c r="G1112">
        <v>57.85</v>
      </c>
      <c r="H1112">
        <v>1.157</v>
      </c>
    </row>
    <row r="1113" spans="1:8">
      <c r="A1113" s="1">
        <v>46113</v>
      </c>
      <c r="B1113" t="s">
        <v>787</v>
      </c>
      <c r="C1113">
        <v>19</v>
      </c>
      <c r="D1113">
        <v>46061</v>
      </c>
      <c r="E1113" s="1">
        <v>45971</v>
      </c>
      <c r="F1113">
        <v>50</v>
      </c>
      <c r="G1113">
        <v>57.85</v>
      </c>
      <c r="H1113">
        <v>1.157</v>
      </c>
    </row>
    <row r="1114" spans="1:8">
      <c r="A1114" s="1">
        <v>46143</v>
      </c>
      <c r="B1114" t="s">
        <v>787</v>
      </c>
      <c r="C1114">
        <v>95</v>
      </c>
      <c r="D1114">
        <v>46137</v>
      </c>
      <c r="E1114" s="1">
        <v>46047</v>
      </c>
      <c r="F1114">
        <v>125</v>
      </c>
      <c r="G1114">
        <v>148.75</v>
      </c>
      <c r="H1114">
        <v>1.19</v>
      </c>
    </row>
    <row r="1115" spans="1:8">
      <c r="A1115" s="1">
        <v>46082</v>
      </c>
      <c r="B1115" t="s">
        <v>789</v>
      </c>
      <c r="C1115">
        <v>119</v>
      </c>
      <c r="D1115">
        <v>46018</v>
      </c>
      <c r="E1115" s="1">
        <v>45928</v>
      </c>
      <c r="F1115">
        <v>140</v>
      </c>
      <c r="G1115">
        <v>76.62</v>
      </c>
      <c r="H1115">
        <v>0.547285714285714</v>
      </c>
    </row>
    <row r="1116" spans="1:8">
      <c r="A1116" s="1">
        <v>46113</v>
      </c>
      <c r="B1116" t="s">
        <v>789</v>
      </c>
      <c r="C1116">
        <v>101</v>
      </c>
      <c r="D1116">
        <v>46018</v>
      </c>
      <c r="E1116" s="1">
        <v>45928</v>
      </c>
      <c r="F1116">
        <v>140</v>
      </c>
      <c r="G1116">
        <v>76.62</v>
      </c>
      <c r="H1116">
        <v>0.547285714285714</v>
      </c>
    </row>
    <row r="1117" spans="1:8">
      <c r="A1117" s="1">
        <v>46143</v>
      </c>
      <c r="B1117" t="s">
        <v>789</v>
      </c>
      <c r="C1117">
        <v>87</v>
      </c>
      <c r="D1117">
        <v>46018</v>
      </c>
      <c r="E1117" s="1">
        <v>45928</v>
      </c>
      <c r="F1117">
        <v>140</v>
      </c>
      <c r="G1117">
        <v>76.62</v>
      </c>
      <c r="H1117">
        <v>0.547285714285714</v>
      </c>
    </row>
    <row r="1118" spans="1:8">
      <c r="A1118" s="1">
        <v>46082</v>
      </c>
      <c r="B1118" t="s">
        <v>791</v>
      </c>
      <c r="C1118">
        <v>62</v>
      </c>
      <c r="D1118">
        <v>45885</v>
      </c>
      <c r="E1118" s="1">
        <v>45795</v>
      </c>
      <c r="F1118">
        <v>190</v>
      </c>
      <c r="G1118">
        <v>761.85</v>
      </c>
      <c r="H1118">
        <v>4.00973684210526</v>
      </c>
    </row>
    <row r="1119" spans="1:8">
      <c r="A1119" s="1">
        <v>46113</v>
      </c>
      <c r="B1119" t="s">
        <v>791</v>
      </c>
      <c r="C1119">
        <v>57</v>
      </c>
      <c r="D1119">
        <v>46108</v>
      </c>
      <c r="E1119" s="1">
        <v>46018</v>
      </c>
      <c r="F1119">
        <v>15</v>
      </c>
      <c r="G1119">
        <v>23.18</v>
      </c>
      <c r="H1119">
        <v>1.54533333333333</v>
      </c>
    </row>
    <row r="1120" spans="1:8">
      <c r="A1120" s="1">
        <v>46143</v>
      </c>
      <c r="B1120" t="s">
        <v>791</v>
      </c>
      <c r="C1120">
        <v>37</v>
      </c>
      <c r="D1120">
        <v>46108</v>
      </c>
      <c r="E1120" s="1">
        <v>46018</v>
      </c>
      <c r="F1120">
        <v>15</v>
      </c>
      <c r="G1120">
        <v>23.18</v>
      </c>
      <c r="H1120">
        <v>1.54533333333333</v>
      </c>
    </row>
    <row r="1121" spans="1:8">
      <c r="A1121" s="1">
        <v>46082</v>
      </c>
      <c r="B1121" t="s">
        <v>793</v>
      </c>
      <c r="C1121">
        <v>269</v>
      </c>
      <c r="D1121">
        <v>46022</v>
      </c>
      <c r="E1121" s="1">
        <v>45932</v>
      </c>
      <c r="F1121">
        <v>300</v>
      </c>
      <c r="G1121">
        <v>117.73</v>
      </c>
      <c r="H1121">
        <v>0.392433333333333</v>
      </c>
    </row>
    <row r="1122" spans="1:8">
      <c r="A1122" s="1">
        <v>46113</v>
      </c>
      <c r="B1122" t="s">
        <v>793</v>
      </c>
      <c r="C1122">
        <v>201</v>
      </c>
      <c r="D1122">
        <v>46022</v>
      </c>
      <c r="E1122" s="1">
        <v>45932</v>
      </c>
      <c r="F1122">
        <v>300</v>
      </c>
      <c r="G1122">
        <v>117.73</v>
      </c>
      <c r="H1122">
        <v>0.392433333333333</v>
      </c>
    </row>
    <row r="1123" spans="1:8">
      <c r="A1123" s="1">
        <v>46143</v>
      </c>
      <c r="B1123" t="s">
        <v>793</v>
      </c>
      <c r="C1123">
        <v>164</v>
      </c>
      <c r="D1123">
        <v>46022</v>
      </c>
      <c r="E1123" s="1">
        <v>45932</v>
      </c>
      <c r="F1123">
        <v>300</v>
      </c>
      <c r="G1123">
        <v>117.73</v>
      </c>
      <c r="H1123">
        <v>0.392433333333333</v>
      </c>
    </row>
    <row r="1124" spans="1:8">
      <c r="A1124" s="1">
        <v>46082</v>
      </c>
      <c r="B1124" t="s">
        <v>795</v>
      </c>
      <c r="C1124">
        <v>132</v>
      </c>
      <c r="D1124">
        <v>46040</v>
      </c>
      <c r="E1124" s="1">
        <v>45950</v>
      </c>
      <c r="F1124">
        <v>110</v>
      </c>
      <c r="G1124">
        <v>559.52</v>
      </c>
      <c r="H1124">
        <v>5.08654545454546</v>
      </c>
    </row>
    <row r="1125" spans="1:8">
      <c r="A1125" s="1">
        <v>46113</v>
      </c>
      <c r="B1125" t="s">
        <v>795</v>
      </c>
      <c r="C1125">
        <v>101</v>
      </c>
      <c r="D1125">
        <v>46040</v>
      </c>
      <c r="E1125" s="1">
        <v>45950</v>
      </c>
      <c r="F1125">
        <v>110</v>
      </c>
      <c r="G1125">
        <v>559.52</v>
      </c>
      <c r="H1125">
        <v>5.08654545454546</v>
      </c>
    </row>
    <row r="1126" spans="1:8">
      <c r="A1126" s="1">
        <v>46143</v>
      </c>
      <c r="B1126" t="s">
        <v>795</v>
      </c>
      <c r="C1126">
        <v>75</v>
      </c>
      <c r="D1126">
        <v>46040</v>
      </c>
      <c r="E1126" s="1">
        <v>45950</v>
      </c>
      <c r="F1126">
        <v>110</v>
      </c>
      <c r="G1126">
        <v>559.52</v>
      </c>
      <c r="H1126">
        <v>5.08654545454546</v>
      </c>
    </row>
    <row r="1127" spans="1:8">
      <c r="A1127" s="1">
        <v>46082</v>
      </c>
      <c r="B1127" t="s">
        <v>797</v>
      </c>
      <c r="C1127">
        <v>103</v>
      </c>
      <c r="D1127">
        <v>46081</v>
      </c>
      <c r="E1127" s="1">
        <v>45991</v>
      </c>
      <c r="F1127">
        <v>55</v>
      </c>
      <c r="G1127">
        <v>101.8</v>
      </c>
      <c r="H1127">
        <v>1.85090909090909</v>
      </c>
    </row>
    <row r="1128" spans="1:8">
      <c r="A1128" s="1">
        <v>46113</v>
      </c>
      <c r="B1128" t="s">
        <v>797</v>
      </c>
      <c r="C1128">
        <v>152</v>
      </c>
      <c r="D1128">
        <v>46081</v>
      </c>
      <c r="E1128" s="1">
        <v>45991</v>
      </c>
      <c r="F1128">
        <v>55</v>
      </c>
      <c r="G1128">
        <v>101.8</v>
      </c>
      <c r="H1128">
        <v>1.85090909090909</v>
      </c>
    </row>
    <row r="1129" spans="1:8">
      <c r="A1129" s="1">
        <v>46143</v>
      </c>
      <c r="B1129" t="s">
        <v>797</v>
      </c>
      <c r="C1129">
        <v>82</v>
      </c>
      <c r="D1129">
        <v>46128</v>
      </c>
      <c r="E1129" s="1">
        <v>46038</v>
      </c>
      <c r="F1129">
        <v>50</v>
      </c>
      <c r="G1129">
        <v>103.86</v>
      </c>
      <c r="H1129">
        <v>2.0772</v>
      </c>
    </row>
    <row r="1130" spans="1:8">
      <c r="A1130" s="1">
        <v>46082</v>
      </c>
      <c r="B1130" t="s">
        <v>799</v>
      </c>
      <c r="C1130">
        <v>88</v>
      </c>
      <c r="D1130">
        <v>45892</v>
      </c>
      <c r="E1130" s="1">
        <v>45802</v>
      </c>
      <c r="F1130">
        <v>205</v>
      </c>
      <c r="G1130">
        <v>490.39</v>
      </c>
      <c r="H1130">
        <v>2.39214634146341</v>
      </c>
    </row>
    <row r="1131" spans="1:8">
      <c r="A1131" s="1">
        <v>46113</v>
      </c>
      <c r="B1131" t="s">
        <v>799</v>
      </c>
      <c r="C1131">
        <v>83</v>
      </c>
      <c r="D1131">
        <v>45892</v>
      </c>
      <c r="E1131" s="1">
        <v>45802</v>
      </c>
      <c r="F1131">
        <v>205</v>
      </c>
      <c r="G1131">
        <v>490.39</v>
      </c>
      <c r="H1131">
        <v>2.39214634146341</v>
      </c>
    </row>
    <row r="1132" spans="1:8">
      <c r="A1132" s="1">
        <v>46143</v>
      </c>
      <c r="B1132" t="s">
        <v>799</v>
      </c>
      <c r="C1132">
        <v>72</v>
      </c>
      <c r="D1132">
        <v>45892</v>
      </c>
      <c r="E1132" s="1">
        <v>45802</v>
      </c>
      <c r="F1132">
        <v>205</v>
      </c>
      <c r="G1132">
        <v>490.39</v>
      </c>
      <c r="H1132">
        <v>2.39214634146341</v>
      </c>
    </row>
    <row r="1133" spans="1:8">
      <c r="A1133" s="1">
        <v>46082</v>
      </c>
      <c r="B1133" t="s">
        <v>801</v>
      </c>
      <c r="C1133">
        <v>198</v>
      </c>
      <c r="D1133">
        <v>45930</v>
      </c>
      <c r="E1133" s="1">
        <v>45840</v>
      </c>
      <c r="F1133">
        <v>320</v>
      </c>
      <c r="G1133">
        <v>688.19</v>
      </c>
      <c r="H1133">
        <v>2.15059375</v>
      </c>
    </row>
    <row r="1134" spans="1:8">
      <c r="A1134" s="1">
        <v>46113</v>
      </c>
      <c r="B1134" t="s">
        <v>801</v>
      </c>
      <c r="C1134">
        <v>156</v>
      </c>
      <c r="D1134">
        <v>45930</v>
      </c>
      <c r="E1134" s="1">
        <v>45840</v>
      </c>
      <c r="F1134">
        <v>320</v>
      </c>
      <c r="G1134">
        <v>688.19</v>
      </c>
      <c r="H1134">
        <v>2.15059375</v>
      </c>
    </row>
    <row r="1135" spans="1:8">
      <c r="A1135" s="1">
        <v>46143</v>
      </c>
      <c r="B1135" t="s">
        <v>801</v>
      </c>
      <c r="C1135">
        <v>85</v>
      </c>
      <c r="D1135">
        <v>46142</v>
      </c>
      <c r="E1135" s="1">
        <v>46052</v>
      </c>
      <c r="F1135">
        <v>40</v>
      </c>
      <c r="G1135">
        <v>42.76</v>
      </c>
      <c r="H1135">
        <v>1.069</v>
      </c>
    </row>
    <row r="1136" spans="1:8">
      <c r="A1136" s="1">
        <v>46082</v>
      </c>
      <c r="B1136" t="s">
        <v>803</v>
      </c>
      <c r="C1136">
        <v>242</v>
      </c>
      <c r="D1136">
        <v>46053</v>
      </c>
      <c r="E1136" s="1">
        <v>45963</v>
      </c>
      <c r="F1136">
        <v>250</v>
      </c>
      <c r="G1136">
        <v>234.8</v>
      </c>
      <c r="H1136">
        <v>0.9392</v>
      </c>
    </row>
    <row r="1137" spans="1:8">
      <c r="A1137" s="1">
        <v>46113</v>
      </c>
      <c r="B1137" t="s">
        <v>803</v>
      </c>
      <c r="C1137">
        <v>202</v>
      </c>
      <c r="D1137">
        <v>46053</v>
      </c>
      <c r="E1137" s="1">
        <v>45963</v>
      </c>
      <c r="F1137">
        <v>250</v>
      </c>
      <c r="G1137">
        <v>234.8</v>
      </c>
      <c r="H1137">
        <v>0.9392</v>
      </c>
    </row>
    <row r="1138" spans="1:8">
      <c r="A1138" s="1">
        <v>46143</v>
      </c>
      <c r="B1138" t="s">
        <v>803</v>
      </c>
      <c r="C1138">
        <v>226</v>
      </c>
      <c r="D1138">
        <v>46114</v>
      </c>
      <c r="E1138" s="1">
        <v>46024</v>
      </c>
      <c r="F1138">
        <v>60</v>
      </c>
      <c r="G1138">
        <v>59.79</v>
      </c>
      <c r="H1138">
        <v>0.9965</v>
      </c>
    </row>
    <row r="1139" spans="1:8">
      <c r="A1139" s="1">
        <v>46082</v>
      </c>
      <c r="B1139" t="s">
        <v>805</v>
      </c>
      <c r="C1139">
        <v>72</v>
      </c>
      <c r="D1139">
        <v>46011</v>
      </c>
      <c r="E1139" s="1">
        <v>45921</v>
      </c>
      <c r="F1139">
        <v>40</v>
      </c>
      <c r="G1139">
        <v>20.22</v>
      </c>
      <c r="H1139">
        <v>0.5055</v>
      </c>
    </row>
    <row r="1140" spans="1:8">
      <c r="A1140" s="1">
        <v>46113</v>
      </c>
      <c r="B1140" t="s">
        <v>805</v>
      </c>
      <c r="C1140">
        <v>61</v>
      </c>
      <c r="D1140">
        <v>46085</v>
      </c>
      <c r="E1140" s="1">
        <v>45995</v>
      </c>
      <c r="F1140">
        <v>35</v>
      </c>
      <c r="G1140">
        <v>79.62</v>
      </c>
      <c r="H1140">
        <v>2.27485714285714</v>
      </c>
    </row>
    <row r="1141" spans="1:8">
      <c r="A1141" s="1">
        <v>46143</v>
      </c>
      <c r="B1141" t="s">
        <v>805</v>
      </c>
      <c r="C1141">
        <v>47</v>
      </c>
      <c r="D1141">
        <v>46085</v>
      </c>
      <c r="E1141" s="1">
        <v>45995</v>
      </c>
      <c r="F1141">
        <v>35</v>
      </c>
      <c r="G1141">
        <v>79.62</v>
      </c>
      <c r="H1141">
        <v>2.27485714285714</v>
      </c>
    </row>
    <row r="1142" spans="1:8">
      <c r="A1142" s="1">
        <v>46082</v>
      </c>
      <c r="B1142" t="s">
        <v>807</v>
      </c>
      <c r="C1142">
        <v>190</v>
      </c>
      <c r="D1142">
        <v>46018</v>
      </c>
      <c r="E1142" s="1">
        <v>45928</v>
      </c>
      <c r="F1142">
        <v>240</v>
      </c>
      <c r="G1142">
        <v>290.56</v>
      </c>
      <c r="H1142">
        <v>1.21066666666667</v>
      </c>
    </row>
    <row r="1143" spans="1:8">
      <c r="A1143" s="1">
        <v>46113</v>
      </c>
      <c r="B1143" t="s">
        <v>807</v>
      </c>
      <c r="C1143">
        <v>161</v>
      </c>
      <c r="D1143">
        <v>46018</v>
      </c>
      <c r="E1143" s="1">
        <v>45928</v>
      </c>
      <c r="F1143">
        <v>240</v>
      </c>
      <c r="G1143">
        <v>290.56</v>
      </c>
      <c r="H1143">
        <v>1.21066666666667</v>
      </c>
    </row>
    <row r="1144" spans="1:8">
      <c r="A1144" s="1">
        <v>46143</v>
      </c>
      <c r="B1144" t="s">
        <v>807</v>
      </c>
      <c r="C1144">
        <v>125</v>
      </c>
      <c r="D1144">
        <v>46018</v>
      </c>
      <c r="E1144" s="1">
        <v>45928</v>
      </c>
      <c r="F1144">
        <v>240</v>
      </c>
      <c r="G1144">
        <v>290.56</v>
      </c>
      <c r="H1144">
        <v>1.21066666666667</v>
      </c>
    </row>
    <row r="1145" spans="1:8">
      <c r="A1145" s="1">
        <v>46082</v>
      </c>
      <c r="B1145" t="s">
        <v>809</v>
      </c>
      <c r="C1145">
        <v>319</v>
      </c>
      <c r="D1145">
        <v>46040</v>
      </c>
      <c r="E1145" s="1">
        <v>45950</v>
      </c>
      <c r="F1145">
        <v>450</v>
      </c>
      <c r="G1145">
        <v>1291.35</v>
      </c>
      <c r="H1145">
        <v>2.86966666666667</v>
      </c>
    </row>
    <row r="1146" spans="1:8">
      <c r="A1146" s="1">
        <v>46113</v>
      </c>
      <c r="B1146" t="s">
        <v>809</v>
      </c>
      <c r="C1146">
        <v>372</v>
      </c>
      <c r="D1146">
        <v>46100</v>
      </c>
      <c r="E1146" s="1">
        <v>46010</v>
      </c>
      <c r="F1146">
        <v>395</v>
      </c>
      <c r="G1146">
        <v>1088.86</v>
      </c>
      <c r="H1146">
        <v>2.75660759493671</v>
      </c>
    </row>
    <row r="1147" spans="1:8">
      <c r="A1147" s="1">
        <v>46143</v>
      </c>
      <c r="B1147" t="s">
        <v>809</v>
      </c>
      <c r="C1147">
        <v>248</v>
      </c>
      <c r="D1147">
        <v>46128</v>
      </c>
      <c r="E1147" s="1">
        <v>46038</v>
      </c>
      <c r="F1147">
        <v>250</v>
      </c>
      <c r="G1147">
        <v>703.68</v>
      </c>
      <c r="H1147">
        <v>2.81472</v>
      </c>
    </row>
    <row r="1148" spans="1:8">
      <c r="A1148" s="1">
        <v>46082</v>
      </c>
      <c r="B1148" t="s">
        <v>811</v>
      </c>
      <c r="C1148">
        <v>36</v>
      </c>
      <c r="D1148">
        <v>46032</v>
      </c>
      <c r="E1148" s="1">
        <v>45942</v>
      </c>
      <c r="F1148">
        <v>5</v>
      </c>
      <c r="G1148">
        <v>9.52</v>
      </c>
      <c r="H1148">
        <v>1.904</v>
      </c>
    </row>
    <row r="1149" spans="1:8">
      <c r="A1149" s="1">
        <v>46113</v>
      </c>
      <c r="B1149" t="s">
        <v>811</v>
      </c>
      <c r="C1149">
        <v>26</v>
      </c>
      <c r="D1149">
        <v>46032</v>
      </c>
      <c r="E1149" s="1">
        <v>45942</v>
      </c>
      <c r="F1149">
        <v>5</v>
      </c>
      <c r="G1149">
        <v>9.52</v>
      </c>
      <c r="H1149">
        <v>1.904</v>
      </c>
    </row>
    <row r="1150" spans="1:8">
      <c r="A1150" s="1">
        <v>46143</v>
      </c>
      <c r="B1150" t="s">
        <v>811</v>
      </c>
      <c r="C1150">
        <v>18</v>
      </c>
      <c r="D1150">
        <v>46032</v>
      </c>
      <c r="E1150" s="1">
        <v>45942</v>
      </c>
      <c r="F1150">
        <v>5</v>
      </c>
      <c r="G1150">
        <v>9.52</v>
      </c>
      <c r="H1150">
        <v>1.904</v>
      </c>
    </row>
    <row r="1151" spans="1:8">
      <c r="A1151" s="1">
        <v>46082</v>
      </c>
      <c r="B1151" t="s">
        <v>813</v>
      </c>
      <c r="C1151">
        <v>87</v>
      </c>
      <c r="D1151">
        <v>46053</v>
      </c>
      <c r="E1151" s="1">
        <v>45963</v>
      </c>
      <c r="F1151">
        <v>65</v>
      </c>
      <c r="G1151">
        <v>87.96</v>
      </c>
      <c r="H1151">
        <v>1.35323076923077</v>
      </c>
    </row>
    <row r="1152" spans="1:8">
      <c r="A1152" s="1">
        <v>46113</v>
      </c>
      <c r="B1152" t="s">
        <v>813</v>
      </c>
      <c r="C1152">
        <v>20</v>
      </c>
      <c r="D1152">
        <v>46053</v>
      </c>
      <c r="E1152" s="1">
        <v>45963</v>
      </c>
      <c r="F1152">
        <v>65</v>
      </c>
      <c r="G1152">
        <v>87.96</v>
      </c>
      <c r="H1152">
        <v>1.35323076923077</v>
      </c>
    </row>
    <row r="1153" spans="1:8">
      <c r="A1153" s="1">
        <v>46143</v>
      </c>
      <c r="B1153" t="s">
        <v>813</v>
      </c>
      <c r="C1153">
        <v>2</v>
      </c>
      <c r="D1153">
        <v>46053</v>
      </c>
      <c r="E1153" s="1">
        <v>45963</v>
      </c>
      <c r="F1153">
        <v>65</v>
      </c>
      <c r="G1153">
        <v>87.96</v>
      </c>
      <c r="H1153">
        <v>1.35323076923077</v>
      </c>
    </row>
    <row r="1154" spans="1:8">
      <c r="A1154" s="1">
        <v>46082</v>
      </c>
      <c r="B1154" t="s">
        <v>815</v>
      </c>
      <c r="C1154">
        <v>1459</v>
      </c>
      <c r="D1154">
        <v>46060</v>
      </c>
      <c r="E1154" s="1">
        <v>45970</v>
      </c>
      <c r="F1154">
        <v>1630</v>
      </c>
      <c r="G1154">
        <v>1265.33</v>
      </c>
      <c r="H1154">
        <v>0.776276073619632</v>
      </c>
    </row>
    <row r="1155" spans="1:8">
      <c r="A1155" s="1">
        <v>46113</v>
      </c>
      <c r="B1155" t="s">
        <v>815</v>
      </c>
      <c r="C1155">
        <v>916</v>
      </c>
      <c r="D1155">
        <v>46060</v>
      </c>
      <c r="E1155" s="1">
        <v>45970</v>
      </c>
      <c r="F1155">
        <v>1630</v>
      </c>
      <c r="G1155">
        <v>1265.33</v>
      </c>
      <c r="H1155">
        <v>0.776276073619632</v>
      </c>
    </row>
    <row r="1156" spans="1:8">
      <c r="A1156" s="1">
        <v>46143</v>
      </c>
      <c r="B1156" t="s">
        <v>815</v>
      </c>
      <c r="C1156">
        <v>1319</v>
      </c>
      <c r="D1156">
        <v>46142</v>
      </c>
      <c r="E1156" s="1">
        <v>46052</v>
      </c>
      <c r="F1156">
        <v>1080</v>
      </c>
      <c r="G1156">
        <v>1059.67</v>
      </c>
      <c r="H1156">
        <v>0.981175925925926</v>
      </c>
    </row>
    <row r="1157" spans="1:8">
      <c r="A1157" s="1">
        <v>46082</v>
      </c>
      <c r="B1157" t="s">
        <v>817</v>
      </c>
      <c r="C1157">
        <v>1035</v>
      </c>
      <c r="D1157">
        <v>46060</v>
      </c>
      <c r="E1157" s="1">
        <v>45970</v>
      </c>
      <c r="F1157">
        <v>1300</v>
      </c>
      <c r="G1157">
        <v>1159</v>
      </c>
      <c r="H1157">
        <v>0.891538461538462</v>
      </c>
    </row>
    <row r="1158" spans="1:8">
      <c r="A1158" s="1">
        <v>46113</v>
      </c>
      <c r="B1158" t="s">
        <v>817</v>
      </c>
      <c r="C1158">
        <v>523</v>
      </c>
      <c r="D1158">
        <v>46060</v>
      </c>
      <c r="E1158" s="1">
        <v>45970</v>
      </c>
      <c r="F1158">
        <v>1300</v>
      </c>
      <c r="G1158">
        <v>1159</v>
      </c>
      <c r="H1158">
        <v>0.891538461538462</v>
      </c>
    </row>
    <row r="1159" spans="1:8">
      <c r="A1159" s="1">
        <v>46143</v>
      </c>
      <c r="B1159" t="s">
        <v>817</v>
      </c>
      <c r="C1159">
        <v>1172</v>
      </c>
      <c r="D1159">
        <v>46142</v>
      </c>
      <c r="E1159" s="1">
        <v>46052</v>
      </c>
      <c r="F1159">
        <v>1350</v>
      </c>
      <c r="G1159">
        <v>1478.18</v>
      </c>
      <c r="H1159">
        <v>1.09494814814815</v>
      </c>
    </row>
    <row r="1160" spans="1:8">
      <c r="A1160" s="1">
        <v>46082</v>
      </c>
      <c r="B1160" t="s">
        <v>819</v>
      </c>
      <c r="C1160">
        <v>133</v>
      </c>
      <c r="D1160">
        <v>46053</v>
      </c>
      <c r="E1160" s="1">
        <v>45963</v>
      </c>
      <c r="F1160">
        <v>50</v>
      </c>
      <c r="G1160">
        <v>41.6</v>
      </c>
      <c r="H1160">
        <v>0.832</v>
      </c>
    </row>
    <row r="1161" spans="1:8">
      <c r="A1161" s="1">
        <v>46113</v>
      </c>
      <c r="B1161" t="s">
        <v>819</v>
      </c>
      <c r="C1161">
        <v>124</v>
      </c>
      <c r="D1161">
        <v>46053</v>
      </c>
      <c r="E1161" s="1">
        <v>45963</v>
      </c>
      <c r="F1161">
        <v>50</v>
      </c>
      <c r="G1161">
        <v>41.6</v>
      </c>
      <c r="H1161">
        <v>0.832</v>
      </c>
    </row>
    <row r="1162" spans="1:8">
      <c r="A1162" s="1">
        <v>46143</v>
      </c>
      <c r="B1162" t="s">
        <v>819</v>
      </c>
      <c r="C1162">
        <v>112</v>
      </c>
      <c r="D1162">
        <v>46053</v>
      </c>
      <c r="E1162" s="1">
        <v>45963</v>
      </c>
      <c r="F1162">
        <v>50</v>
      </c>
      <c r="G1162">
        <v>41.6</v>
      </c>
      <c r="H1162">
        <v>0.832</v>
      </c>
    </row>
    <row r="1163" spans="1:8">
      <c r="A1163" s="1">
        <v>46082</v>
      </c>
      <c r="B1163" t="s">
        <v>821</v>
      </c>
      <c r="C1163">
        <v>164</v>
      </c>
      <c r="D1163">
        <v>45930</v>
      </c>
      <c r="E1163" s="1">
        <v>45840</v>
      </c>
      <c r="F1163">
        <v>429</v>
      </c>
      <c r="G1163">
        <v>1408.92</v>
      </c>
      <c r="H1163">
        <v>3.2841958041958</v>
      </c>
    </row>
    <row r="1164" spans="1:8">
      <c r="A1164" s="1">
        <v>46113</v>
      </c>
      <c r="B1164" t="s">
        <v>821</v>
      </c>
      <c r="C1164">
        <v>158</v>
      </c>
      <c r="D1164">
        <v>45930</v>
      </c>
      <c r="E1164" s="1">
        <v>45840</v>
      </c>
      <c r="F1164">
        <v>429</v>
      </c>
      <c r="G1164">
        <v>1408.92</v>
      </c>
      <c r="H1164">
        <v>3.2841958041958</v>
      </c>
    </row>
    <row r="1165" spans="1:8">
      <c r="A1165" s="1">
        <v>46143</v>
      </c>
      <c r="B1165" t="s">
        <v>821</v>
      </c>
      <c r="C1165">
        <v>142</v>
      </c>
      <c r="D1165">
        <v>45930</v>
      </c>
      <c r="E1165" s="1">
        <v>45840</v>
      </c>
      <c r="F1165">
        <v>429</v>
      </c>
      <c r="G1165">
        <v>1408.92</v>
      </c>
      <c r="H1165">
        <v>3.2841958041958</v>
      </c>
    </row>
    <row r="1166" spans="1:8">
      <c r="A1166" s="1">
        <v>46082</v>
      </c>
      <c r="B1166" t="s">
        <v>823</v>
      </c>
      <c r="C1166">
        <v>575</v>
      </c>
      <c r="D1166">
        <v>46053</v>
      </c>
      <c r="E1166" s="1">
        <v>45963</v>
      </c>
      <c r="F1166">
        <v>750</v>
      </c>
      <c r="G1166">
        <v>1280.13</v>
      </c>
      <c r="H1166">
        <v>1.70684</v>
      </c>
    </row>
    <row r="1167" spans="1:8">
      <c r="A1167" s="1">
        <v>46113</v>
      </c>
      <c r="B1167" t="s">
        <v>823</v>
      </c>
      <c r="C1167">
        <v>505</v>
      </c>
      <c r="D1167">
        <v>46053</v>
      </c>
      <c r="E1167" s="1">
        <v>45963</v>
      </c>
      <c r="F1167">
        <v>750</v>
      </c>
      <c r="G1167">
        <v>1280.13</v>
      </c>
      <c r="H1167">
        <v>1.70684</v>
      </c>
    </row>
    <row r="1168" spans="1:8">
      <c r="A1168" s="1">
        <v>46143</v>
      </c>
      <c r="B1168" t="s">
        <v>823</v>
      </c>
      <c r="C1168">
        <v>374</v>
      </c>
      <c r="D1168">
        <v>46142</v>
      </c>
      <c r="E1168" s="1">
        <v>46052</v>
      </c>
      <c r="F1168">
        <v>110</v>
      </c>
      <c r="G1168">
        <v>195.98</v>
      </c>
      <c r="H1168">
        <v>1.78163636363636</v>
      </c>
    </row>
    <row r="1169" spans="1:8">
      <c r="A1169" s="1">
        <v>46082</v>
      </c>
      <c r="B1169" t="s">
        <v>825</v>
      </c>
      <c r="C1169">
        <v>685</v>
      </c>
      <c r="D1169">
        <v>46018</v>
      </c>
      <c r="E1169" s="1">
        <v>45928</v>
      </c>
      <c r="F1169">
        <v>640</v>
      </c>
      <c r="G1169">
        <v>979.43</v>
      </c>
      <c r="H1169">
        <v>1.530359375</v>
      </c>
    </row>
    <row r="1170" spans="1:8">
      <c r="A1170" s="1">
        <v>46113</v>
      </c>
      <c r="B1170" t="s">
        <v>825</v>
      </c>
      <c r="C1170">
        <v>550</v>
      </c>
      <c r="D1170">
        <v>46018</v>
      </c>
      <c r="E1170" s="1">
        <v>45928</v>
      </c>
      <c r="F1170">
        <v>640</v>
      </c>
      <c r="G1170">
        <v>979.43</v>
      </c>
      <c r="H1170">
        <v>1.530359375</v>
      </c>
    </row>
    <row r="1171" spans="1:8">
      <c r="A1171" s="1">
        <v>46143</v>
      </c>
      <c r="B1171" t="s">
        <v>825</v>
      </c>
      <c r="C1171">
        <v>459</v>
      </c>
      <c r="D1171">
        <v>46142</v>
      </c>
      <c r="E1171" s="1">
        <v>46052</v>
      </c>
      <c r="F1171">
        <v>70</v>
      </c>
      <c r="G1171">
        <v>209.68</v>
      </c>
      <c r="H1171">
        <v>2.99542857142857</v>
      </c>
    </row>
    <row r="1172" spans="1:8">
      <c r="A1172" s="1">
        <v>46082</v>
      </c>
      <c r="B1172" t="s">
        <v>827</v>
      </c>
      <c r="C1172">
        <v>223</v>
      </c>
      <c r="D1172">
        <v>46060</v>
      </c>
      <c r="E1172" s="1">
        <v>45970</v>
      </c>
      <c r="F1172">
        <v>210</v>
      </c>
      <c r="G1172">
        <v>130.1</v>
      </c>
      <c r="H1172">
        <v>0.61952380952381</v>
      </c>
    </row>
    <row r="1173" spans="1:8">
      <c r="A1173" s="1">
        <v>46113</v>
      </c>
      <c r="B1173" t="s">
        <v>827</v>
      </c>
      <c r="C1173">
        <v>191</v>
      </c>
      <c r="D1173">
        <v>46108</v>
      </c>
      <c r="E1173" s="1">
        <v>46018</v>
      </c>
      <c r="F1173">
        <v>180</v>
      </c>
      <c r="G1173">
        <v>128.61</v>
      </c>
      <c r="H1173">
        <v>0.7145</v>
      </c>
    </row>
    <row r="1174" spans="1:8">
      <c r="A1174" s="1">
        <v>46143</v>
      </c>
      <c r="B1174" t="s">
        <v>827</v>
      </c>
      <c r="C1174">
        <v>164</v>
      </c>
      <c r="D1174">
        <v>46121</v>
      </c>
      <c r="E1174" s="1">
        <v>46031</v>
      </c>
      <c r="F1174">
        <v>200</v>
      </c>
      <c r="G1174">
        <v>158.15</v>
      </c>
      <c r="H1174">
        <v>0.79075</v>
      </c>
    </row>
    <row r="1175" spans="1:8">
      <c r="A1175" s="1">
        <v>46082</v>
      </c>
      <c r="B1175" t="s">
        <v>829</v>
      </c>
      <c r="C1175">
        <v>726</v>
      </c>
      <c r="D1175">
        <v>46060</v>
      </c>
      <c r="E1175" s="1">
        <v>45970</v>
      </c>
      <c r="F1175">
        <v>1050</v>
      </c>
      <c r="G1175">
        <v>1420.67</v>
      </c>
      <c r="H1175">
        <v>1.35301904761905</v>
      </c>
    </row>
    <row r="1176" spans="1:8">
      <c r="A1176" s="1">
        <v>46113</v>
      </c>
      <c r="B1176" t="s">
        <v>829</v>
      </c>
      <c r="C1176">
        <v>300</v>
      </c>
      <c r="D1176">
        <v>46060</v>
      </c>
      <c r="E1176" s="1">
        <v>45970</v>
      </c>
      <c r="F1176">
        <v>1050</v>
      </c>
      <c r="G1176">
        <v>1420.67</v>
      </c>
      <c r="H1176">
        <v>1.35301904761905</v>
      </c>
    </row>
    <row r="1177" spans="1:8">
      <c r="A1177" s="1">
        <v>46143</v>
      </c>
      <c r="B1177" t="s">
        <v>829</v>
      </c>
      <c r="C1177">
        <v>766</v>
      </c>
      <c r="D1177">
        <v>46142</v>
      </c>
      <c r="E1177" s="1">
        <v>46052</v>
      </c>
      <c r="F1177">
        <v>1100</v>
      </c>
      <c r="G1177">
        <v>3182.2</v>
      </c>
      <c r="H1177">
        <v>2.89290909090909</v>
      </c>
    </row>
    <row r="1178" spans="1:8">
      <c r="A1178" s="1">
        <v>46082</v>
      </c>
      <c r="B1178" t="s">
        <v>831</v>
      </c>
      <c r="C1178">
        <v>463</v>
      </c>
      <c r="D1178">
        <v>46081</v>
      </c>
      <c r="E1178" s="1">
        <v>45991</v>
      </c>
      <c r="F1178">
        <v>630</v>
      </c>
      <c r="G1178">
        <v>655.57</v>
      </c>
      <c r="H1178">
        <v>1.0405873015873</v>
      </c>
    </row>
    <row r="1179" spans="1:8">
      <c r="A1179" s="1">
        <v>46113</v>
      </c>
      <c r="B1179" t="s">
        <v>831</v>
      </c>
      <c r="C1179">
        <v>346</v>
      </c>
      <c r="D1179">
        <v>46100</v>
      </c>
      <c r="E1179" s="1">
        <v>46010</v>
      </c>
      <c r="F1179">
        <v>580</v>
      </c>
      <c r="G1179">
        <v>625.72</v>
      </c>
      <c r="H1179">
        <v>1.0788275862069</v>
      </c>
    </row>
    <row r="1180" spans="1:8">
      <c r="A1180" s="1">
        <v>46143</v>
      </c>
      <c r="B1180" t="s">
        <v>831</v>
      </c>
      <c r="C1180">
        <v>468</v>
      </c>
      <c r="D1180">
        <v>46128</v>
      </c>
      <c r="E1180" s="1">
        <v>46038</v>
      </c>
      <c r="F1180">
        <v>780</v>
      </c>
      <c r="G1180">
        <v>1007.79</v>
      </c>
      <c r="H1180">
        <v>1.29203846153846</v>
      </c>
    </row>
    <row r="1181" spans="1:8">
      <c r="A1181" s="1">
        <v>46082</v>
      </c>
      <c r="B1181" t="s">
        <v>833</v>
      </c>
      <c r="C1181">
        <v>435</v>
      </c>
      <c r="D1181">
        <v>46060</v>
      </c>
      <c r="E1181" s="1">
        <v>45970</v>
      </c>
      <c r="F1181">
        <v>215</v>
      </c>
      <c r="G1181">
        <v>197.27</v>
      </c>
      <c r="H1181">
        <v>0.91753488372093</v>
      </c>
    </row>
    <row r="1182" spans="1:8">
      <c r="A1182" s="1">
        <v>46113</v>
      </c>
      <c r="B1182" t="s">
        <v>833</v>
      </c>
      <c r="C1182">
        <v>337</v>
      </c>
      <c r="D1182">
        <v>46060</v>
      </c>
      <c r="E1182" s="1">
        <v>45970</v>
      </c>
      <c r="F1182">
        <v>215</v>
      </c>
      <c r="G1182">
        <v>197.27</v>
      </c>
      <c r="H1182">
        <v>0.91753488372093</v>
      </c>
    </row>
    <row r="1183" spans="1:8">
      <c r="A1183" s="1">
        <v>46143</v>
      </c>
      <c r="B1183" t="s">
        <v>833</v>
      </c>
      <c r="C1183">
        <v>187</v>
      </c>
      <c r="D1183">
        <v>46142</v>
      </c>
      <c r="E1183" s="1">
        <v>46052</v>
      </c>
      <c r="F1183">
        <v>100</v>
      </c>
      <c r="G1183">
        <v>111.82</v>
      </c>
      <c r="H1183">
        <v>1.1182</v>
      </c>
    </row>
    <row r="1184" spans="1:8">
      <c r="A1184" s="1">
        <v>46082</v>
      </c>
      <c r="B1184" t="s">
        <v>835</v>
      </c>
      <c r="C1184">
        <v>677</v>
      </c>
      <c r="D1184">
        <v>46081</v>
      </c>
      <c r="E1184" s="1">
        <v>45991</v>
      </c>
      <c r="F1184">
        <v>320</v>
      </c>
      <c r="G1184">
        <v>264.38</v>
      </c>
      <c r="H1184">
        <v>0.8261875</v>
      </c>
    </row>
    <row r="1185" spans="1:8">
      <c r="A1185" s="1">
        <v>46113</v>
      </c>
      <c r="B1185" t="s">
        <v>835</v>
      </c>
      <c r="C1185">
        <v>766</v>
      </c>
      <c r="D1185">
        <v>46088</v>
      </c>
      <c r="E1185" s="1">
        <v>45998</v>
      </c>
      <c r="F1185">
        <v>370</v>
      </c>
      <c r="G1185">
        <v>307.13</v>
      </c>
      <c r="H1185">
        <v>0.830081081081081</v>
      </c>
    </row>
    <row r="1186" spans="1:8">
      <c r="A1186" s="1">
        <v>46143</v>
      </c>
      <c r="B1186" t="s">
        <v>835</v>
      </c>
      <c r="C1186">
        <v>702</v>
      </c>
      <c r="D1186">
        <v>46088</v>
      </c>
      <c r="E1186" s="1">
        <v>45998</v>
      </c>
      <c r="F1186">
        <v>370</v>
      </c>
      <c r="G1186">
        <v>307.13</v>
      </c>
      <c r="H1186">
        <v>0.830081081081081</v>
      </c>
    </row>
    <row r="1187" spans="1:8">
      <c r="A1187" s="1">
        <v>46082</v>
      </c>
      <c r="B1187" t="s">
        <v>837</v>
      </c>
      <c r="C1187">
        <v>327</v>
      </c>
      <c r="D1187">
        <v>46011</v>
      </c>
      <c r="E1187" s="1">
        <v>45921</v>
      </c>
      <c r="F1187">
        <v>549</v>
      </c>
      <c r="G1187">
        <v>2161.75</v>
      </c>
      <c r="H1187">
        <v>3.93761384335155</v>
      </c>
    </row>
    <row r="1188" spans="1:8">
      <c r="A1188" s="1">
        <v>46113</v>
      </c>
      <c r="B1188" t="s">
        <v>837</v>
      </c>
      <c r="C1188">
        <v>415</v>
      </c>
      <c r="D1188">
        <v>46011</v>
      </c>
      <c r="E1188" s="1">
        <v>45921</v>
      </c>
      <c r="F1188">
        <v>549</v>
      </c>
      <c r="G1188">
        <v>2161.75</v>
      </c>
      <c r="H1188">
        <v>3.93761384335155</v>
      </c>
    </row>
    <row r="1189" spans="1:8">
      <c r="A1189" s="1">
        <v>46143</v>
      </c>
      <c r="B1189" t="s">
        <v>837</v>
      </c>
      <c r="C1189">
        <v>369</v>
      </c>
      <c r="D1189">
        <v>46011</v>
      </c>
      <c r="E1189" s="1">
        <v>45921</v>
      </c>
      <c r="F1189">
        <v>549</v>
      </c>
      <c r="G1189">
        <v>2161.75</v>
      </c>
      <c r="H1189">
        <v>3.93761384335155</v>
      </c>
    </row>
    <row r="1190" spans="1:8">
      <c r="A1190" s="1">
        <v>46082</v>
      </c>
      <c r="B1190" t="s">
        <v>839</v>
      </c>
      <c r="C1190">
        <v>839</v>
      </c>
      <c r="D1190">
        <v>46064</v>
      </c>
      <c r="E1190" s="1">
        <v>45974</v>
      </c>
      <c r="F1190">
        <v>600</v>
      </c>
      <c r="G1190">
        <v>361.24</v>
      </c>
      <c r="H1190">
        <v>0.602066666666667</v>
      </c>
    </row>
    <row r="1191" spans="1:8">
      <c r="A1191" s="1">
        <v>46113</v>
      </c>
      <c r="B1191" t="s">
        <v>839</v>
      </c>
      <c r="C1191">
        <v>859</v>
      </c>
      <c r="D1191">
        <v>46108</v>
      </c>
      <c r="E1191" s="1">
        <v>46018</v>
      </c>
      <c r="F1191">
        <v>395</v>
      </c>
      <c r="G1191">
        <v>242.56</v>
      </c>
      <c r="H1191">
        <v>0.614075949367089</v>
      </c>
    </row>
    <row r="1192" spans="1:8">
      <c r="A1192" s="1">
        <v>46143</v>
      </c>
      <c r="B1192" t="s">
        <v>839</v>
      </c>
      <c r="C1192">
        <v>653</v>
      </c>
      <c r="D1192">
        <v>46142</v>
      </c>
      <c r="E1192" s="1">
        <v>46052</v>
      </c>
      <c r="F1192">
        <v>425</v>
      </c>
      <c r="G1192">
        <v>261.13</v>
      </c>
      <c r="H1192">
        <v>0.614423529411765</v>
      </c>
    </row>
    <row r="1193" spans="1:8">
      <c r="A1193" s="1">
        <v>46082</v>
      </c>
      <c r="B1193" t="s">
        <v>841</v>
      </c>
      <c r="C1193">
        <v>254</v>
      </c>
      <c r="D1193">
        <v>46018</v>
      </c>
      <c r="E1193" s="1">
        <v>45928</v>
      </c>
      <c r="F1193">
        <v>200</v>
      </c>
      <c r="G1193">
        <v>179.36</v>
      </c>
      <c r="H1193">
        <v>0.8968</v>
      </c>
    </row>
    <row r="1194" spans="1:8">
      <c r="A1194" s="1">
        <v>46113</v>
      </c>
      <c r="B1194" t="s">
        <v>841</v>
      </c>
      <c r="C1194">
        <v>240</v>
      </c>
      <c r="D1194">
        <v>46018</v>
      </c>
      <c r="E1194" s="1">
        <v>45928</v>
      </c>
      <c r="F1194">
        <v>200</v>
      </c>
      <c r="G1194">
        <v>179.36</v>
      </c>
      <c r="H1194">
        <v>0.8968</v>
      </c>
    </row>
    <row r="1195" spans="1:8">
      <c r="A1195" s="1">
        <v>46143</v>
      </c>
      <c r="B1195" t="s">
        <v>841</v>
      </c>
      <c r="C1195">
        <v>218</v>
      </c>
      <c r="D1195">
        <v>46018</v>
      </c>
      <c r="E1195" s="1">
        <v>45928</v>
      </c>
      <c r="F1195">
        <v>200</v>
      </c>
      <c r="G1195">
        <v>179.36</v>
      </c>
      <c r="H1195">
        <v>0.8968</v>
      </c>
    </row>
    <row r="1196" spans="1:8">
      <c r="A1196" s="1">
        <v>46082</v>
      </c>
      <c r="B1196" t="s">
        <v>843</v>
      </c>
      <c r="C1196">
        <v>156</v>
      </c>
      <c r="D1196">
        <v>46060</v>
      </c>
      <c r="E1196" s="1">
        <v>45970</v>
      </c>
      <c r="F1196">
        <v>15</v>
      </c>
      <c r="G1196">
        <v>19.55</v>
      </c>
      <c r="H1196">
        <v>1.30333333333333</v>
      </c>
    </row>
    <row r="1197" spans="1:8">
      <c r="A1197" s="1">
        <v>46113</v>
      </c>
      <c r="B1197" t="s">
        <v>843</v>
      </c>
      <c r="C1197">
        <v>145</v>
      </c>
      <c r="D1197">
        <v>46060</v>
      </c>
      <c r="E1197" s="1">
        <v>45970</v>
      </c>
      <c r="F1197">
        <v>15</v>
      </c>
      <c r="G1197">
        <v>19.55</v>
      </c>
      <c r="H1197">
        <v>1.30333333333333</v>
      </c>
    </row>
    <row r="1198" spans="1:8">
      <c r="A1198" s="1">
        <v>46143</v>
      </c>
      <c r="B1198" t="s">
        <v>843</v>
      </c>
      <c r="C1198">
        <v>130</v>
      </c>
      <c r="D1198">
        <v>46060</v>
      </c>
      <c r="E1198" s="1">
        <v>45970</v>
      </c>
      <c r="F1198">
        <v>15</v>
      </c>
      <c r="G1198">
        <v>19.55</v>
      </c>
      <c r="H1198">
        <v>1.30333333333333</v>
      </c>
    </row>
    <row r="1199" spans="1:8">
      <c r="A1199" s="1">
        <v>46082</v>
      </c>
      <c r="B1199" t="s">
        <v>845</v>
      </c>
      <c r="C1199">
        <v>191</v>
      </c>
      <c r="D1199">
        <v>45928</v>
      </c>
      <c r="E1199" s="1">
        <v>45838</v>
      </c>
      <c r="F1199">
        <v>220</v>
      </c>
      <c r="G1199">
        <v>672.22</v>
      </c>
      <c r="H1199">
        <v>3.05554545454545</v>
      </c>
    </row>
    <row r="1200" spans="1:8">
      <c r="A1200" s="1">
        <v>46113</v>
      </c>
      <c r="B1200" t="s">
        <v>845</v>
      </c>
      <c r="C1200">
        <v>185</v>
      </c>
      <c r="D1200">
        <v>45928</v>
      </c>
      <c r="E1200" s="1">
        <v>45838</v>
      </c>
      <c r="F1200">
        <v>220</v>
      </c>
      <c r="G1200">
        <v>672.22</v>
      </c>
      <c r="H1200">
        <v>3.05554545454545</v>
      </c>
    </row>
    <row r="1201" spans="1:8">
      <c r="A1201" s="1">
        <v>46143</v>
      </c>
      <c r="B1201" t="s">
        <v>845</v>
      </c>
      <c r="C1201">
        <v>183</v>
      </c>
      <c r="D1201">
        <v>45928</v>
      </c>
      <c r="E1201" s="1">
        <v>45838</v>
      </c>
      <c r="F1201">
        <v>220</v>
      </c>
      <c r="G1201">
        <v>672.22</v>
      </c>
      <c r="H1201">
        <v>3.05554545454545</v>
      </c>
    </row>
    <row r="1202" spans="1:8">
      <c r="A1202" s="1">
        <v>46082</v>
      </c>
      <c r="B1202" t="s">
        <v>847</v>
      </c>
      <c r="C1202">
        <v>957</v>
      </c>
      <c r="D1202">
        <v>46018</v>
      </c>
      <c r="E1202" s="1">
        <v>45928</v>
      </c>
      <c r="F1202">
        <v>821</v>
      </c>
      <c r="G1202">
        <v>2030.14</v>
      </c>
      <c r="H1202">
        <v>2.47276492082826</v>
      </c>
    </row>
    <row r="1203" spans="1:8">
      <c r="A1203" s="1">
        <v>46113</v>
      </c>
      <c r="B1203" t="s">
        <v>847</v>
      </c>
      <c r="C1203">
        <v>867</v>
      </c>
      <c r="D1203">
        <v>46018</v>
      </c>
      <c r="E1203" s="1">
        <v>45928</v>
      </c>
      <c r="F1203">
        <v>821</v>
      </c>
      <c r="G1203">
        <v>2030.14</v>
      </c>
      <c r="H1203">
        <v>2.47276492082826</v>
      </c>
    </row>
    <row r="1204" spans="1:8">
      <c r="A1204" s="1">
        <v>46143</v>
      </c>
      <c r="B1204" t="s">
        <v>847</v>
      </c>
      <c r="C1204">
        <v>781</v>
      </c>
      <c r="D1204">
        <v>46018</v>
      </c>
      <c r="E1204" s="1">
        <v>45928</v>
      </c>
      <c r="F1204">
        <v>821</v>
      </c>
      <c r="G1204">
        <v>2030.14</v>
      </c>
      <c r="H1204">
        <v>2.47276492082826</v>
      </c>
    </row>
    <row r="1205" spans="1:8">
      <c r="A1205" s="1">
        <v>46082</v>
      </c>
      <c r="B1205" t="s">
        <v>849</v>
      </c>
      <c r="C1205">
        <v>281</v>
      </c>
      <c r="D1205">
        <v>46081</v>
      </c>
      <c r="E1205" s="1">
        <v>45991</v>
      </c>
      <c r="F1205">
        <v>895</v>
      </c>
      <c r="G1205">
        <v>1778.88</v>
      </c>
      <c r="H1205">
        <v>1.98757541899441</v>
      </c>
    </row>
    <row r="1206" spans="1:8">
      <c r="A1206" s="1">
        <v>46113</v>
      </c>
      <c r="B1206" t="s">
        <v>849</v>
      </c>
      <c r="C1206">
        <v>400</v>
      </c>
      <c r="D1206">
        <v>46085</v>
      </c>
      <c r="E1206" s="1">
        <v>45995</v>
      </c>
      <c r="F1206">
        <v>900</v>
      </c>
      <c r="G1206">
        <v>1868.61</v>
      </c>
      <c r="H1206">
        <v>2.07623333333333</v>
      </c>
    </row>
    <row r="1207" spans="1:8">
      <c r="A1207" s="1">
        <v>46143</v>
      </c>
      <c r="B1207" t="s">
        <v>849</v>
      </c>
      <c r="C1207">
        <v>387</v>
      </c>
      <c r="D1207">
        <v>46142</v>
      </c>
      <c r="E1207" s="1">
        <v>46052</v>
      </c>
      <c r="F1207">
        <v>390</v>
      </c>
      <c r="G1207">
        <v>995.94</v>
      </c>
      <c r="H1207">
        <v>2.55369230769231</v>
      </c>
    </row>
    <row r="1208" spans="1:8">
      <c r="A1208" s="1">
        <v>46082</v>
      </c>
      <c r="B1208" t="s">
        <v>851</v>
      </c>
      <c r="C1208">
        <v>598</v>
      </c>
      <c r="D1208">
        <v>46018</v>
      </c>
      <c r="E1208" s="1">
        <v>45928</v>
      </c>
      <c r="F1208">
        <v>735</v>
      </c>
      <c r="G1208">
        <v>2838.18</v>
      </c>
      <c r="H1208">
        <v>3.8614693877551</v>
      </c>
    </row>
    <row r="1209" spans="1:8">
      <c r="A1209" s="1">
        <v>46113</v>
      </c>
      <c r="B1209" t="s">
        <v>851</v>
      </c>
      <c r="C1209">
        <v>484</v>
      </c>
      <c r="D1209">
        <v>46018</v>
      </c>
      <c r="E1209" s="1">
        <v>45928</v>
      </c>
      <c r="F1209">
        <v>735</v>
      </c>
      <c r="G1209">
        <v>2838.18</v>
      </c>
      <c r="H1209">
        <v>3.8614693877551</v>
      </c>
    </row>
    <row r="1210" spans="1:8">
      <c r="A1210" s="1">
        <v>46143</v>
      </c>
      <c r="B1210" t="s">
        <v>851</v>
      </c>
      <c r="C1210">
        <v>390</v>
      </c>
      <c r="D1210">
        <v>46018</v>
      </c>
      <c r="E1210" s="1">
        <v>45928</v>
      </c>
      <c r="F1210">
        <v>735</v>
      </c>
      <c r="G1210">
        <v>2838.18</v>
      </c>
      <c r="H1210">
        <v>3.8614693877551</v>
      </c>
    </row>
    <row r="1211" spans="1:8">
      <c r="A1211" s="1">
        <v>46082</v>
      </c>
      <c r="B1211" t="s">
        <v>853</v>
      </c>
      <c r="C1211">
        <v>368</v>
      </c>
      <c r="D1211">
        <v>46081</v>
      </c>
      <c r="E1211" s="1">
        <v>45991</v>
      </c>
      <c r="F1211">
        <v>600</v>
      </c>
      <c r="G1211">
        <v>1442.5</v>
      </c>
      <c r="H1211">
        <v>2.40416666666667</v>
      </c>
    </row>
    <row r="1212" spans="1:8">
      <c r="A1212" s="1">
        <v>46113</v>
      </c>
      <c r="B1212" t="s">
        <v>853</v>
      </c>
      <c r="C1212">
        <v>372</v>
      </c>
      <c r="D1212">
        <v>46094</v>
      </c>
      <c r="E1212" s="1">
        <v>46004</v>
      </c>
      <c r="F1212">
        <v>600</v>
      </c>
      <c r="G1212">
        <v>1498.6</v>
      </c>
      <c r="H1212">
        <v>2.49766666666667</v>
      </c>
    </row>
    <row r="1213" spans="1:8">
      <c r="A1213" s="1">
        <v>46143</v>
      </c>
      <c r="B1213" t="s">
        <v>853</v>
      </c>
      <c r="C1213">
        <v>379</v>
      </c>
      <c r="D1213">
        <v>46094</v>
      </c>
      <c r="E1213" s="1">
        <v>46004</v>
      </c>
      <c r="F1213">
        <v>600</v>
      </c>
      <c r="G1213">
        <v>1498.6</v>
      </c>
      <c r="H1213">
        <v>2.49766666666667</v>
      </c>
    </row>
    <row r="1214" spans="1:8">
      <c r="A1214" s="1">
        <v>46082</v>
      </c>
      <c r="B1214" t="s">
        <v>855</v>
      </c>
      <c r="C1214">
        <v>315</v>
      </c>
      <c r="D1214">
        <v>46060</v>
      </c>
      <c r="E1214" s="1">
        <v>45970</v>
      </c>
      <c r="F1214">
        <v>446</v>
      </c>
      <c r="G1214">
        <v>844.93</v>
      </c>
      <c r="H1214">
        <v>1.89446188340807</v>
      </c>
    </row>
    <row r="1215" spans="1:8">
      <c r="A1215" s="1">
        <v>46113</v>
      </c>
      <c r="B1215" t="s">
        <v>855</v>
      </c>
      <c r="C1215">
        <v>426</v>
      </c>
      <c r="D1215">
        <v>46100</v>
      </c>
      <c r="E1215" s="1">
        <v>46010</v>
      </c>
      <c r="F1215">
        <v>596</v>
      </c>
      <c r="G1215">
        <v>949.26</v>
      </c>
      <c r="H1215">
        <v>1.59271812080537</v>
      </c>
    </row>
    <row r="1216" spans="1:8">
      <c r="A1216" s="1">
        <v>46143</v>
      </c>
      <c r="B1216" t="s">
        <v>855</v>
      </c>
      <c r="C1216">
        <v>304</v>
      </c>
      <c r="D1216">
        <v>46136</v>
      </c>
      <c r="E1216" s="1">
        <v>46046</v>
      </c>
      <c r="F1216">
        <v>500</v>
      </c>
      <c r="G1216">
        <v>589.29</v>
      </c>
      <c r="H1216">
        <v>1.17858</v>
      </c>
    </row>
    <row r="1217" spans="1:8">
      <c r="A1217" s="1">
        <v>46082</v>
      </c>
      <c r="B1217" t="s">
        <v>857</v>
      </c>
      <c r="C1217">
        <v>711</v>
      </c>
      <c r="D1217">
        <v>46018</v>
      </c>
      <c r="E1217" s="1">
        <v>45928</v>
      </c>
      <c r="F1217">
        <v>690</v>
      </c>
      <c r="G1217">
        <v>763.84</v>
      </c>
      <c r="H1217">
        <v>1.10701449275362</v>
      </c>
    </row>
    <row r="1218" spans="1:8">
      <c r="A1218" s="1">
        <v>46113</v>
      </c>
      <c r="B1218" t="s">
        <v>857</v>
      </c>
      <c r="C1218">
        <v>543</v>
      </c>
      <c r="D1218">
        <v>46018</v>
      </c>
      <c r="E1218" s="1">
        <v>45928</v>
      </c>
      <c r="F1218">
        <v>690</v>
      </c>
      <c r="G1218">
        <v>763.84</v>
      </c>
      <c r="H1218">
        <v>1.10701449275362</v>
      </c>
    </row>
    <row r="1219" spans="1:8">
      <c r="A1219" s="1">
        <v>46143</v>
      </c>
      <c r="B1219" t="s">
        <v>857</v>
      </c>
      <c r="C1219">
        <v>556</v>
      </c>
      <c r="D1219">
        <v>46018</v>
      </c>
      <c r="E1219" s="1">
        <v>45928</v>
      </c>
      <c r="F1219">
        <v>690</v>
      </c>
      <c r="G1219">
        <v>763.84</v>
      </c>
      <c r="H1219">
        <v>1.10701449275362</v>
      </c>
    </row>
    <row r="1220" spans="1:8">
      <c r="A1220" s="1">
        <v>46082</v>
      </c>
      <c r="B1220" t="s">
        <v>860</v>
      </c>
      <c r="C1220">
        <v>148</v>
      </c>
      <c r="D1220">
        <v>46004</v>
      </c>
      <c r="E1220" s="1">
        <v>45914</v>
      </c>
      <c r="F1220">
        <v>65</v>
      </c>
      <c r="G1220">
        <v>66.97</v>
      </c>
      <c r="H1220">
        <v>1.03030769230769</v>
      </c>
    </row>
    <row r="1221" spans="1:8">
      <c r="A1221" s="1">
        <v>46113</v>
      </c>
      <c r="B1221" t="s">
        <v>860</v>
      </c>
      <c r="C1221">
        <v>116</v>
      </c>
      <c r="D1221">
        <v>46004</v>
      </c>
      <c r="E1221" s="1">
        <v>45914</v>
      </c>
      <c r="F1221">
        <v>65</v>
      </c>
      <c r="G1221">
        <v>66.97</v>
      </c>
      <c r="H1221">
        <v>1.03030769230769</v>
      </c>
    </row>
    <row r="1222" spans="1:8">
      <c r="A1222" s="1">
        <v>46143</v>
      </c>
      <c r="B1222" t="s">
        <v>860</v>
      </c>
      <c r="C1222">
        <v>88</v>
      </c>
      <c r="D1222">
        <v>46004</v>
      </c>
      <c r="E1222" s="1">
        <v>45914</v>
      </c>
      <c r="F1222">
        <v>65</v>
      </c>
      <c r="G1222">
        <v>66.97</v>
      </c>
      <c r="H1222">
        <v>1.03030769230769</v>
      </c>
    </row>
    <row r="1223" spans="1:8">
      <c r="A1223" s="1">
        <v>46082</v>
      </c>
      <c r="B1223" t="s">
        <v>862</v>
      </c>
      <c r="C1223">
        <v>143</v>
      </c>
      <c r="D1223">
        <v>46053</v>
      </c>
      <c r="E1223" s="1">
        <v>45963</v>
      </c>
      <c r="F1223">
        <v>115</v>
      </c>
      <c r="G1223">
        <v>82.75</v>
      </c>
      <c r="H1223">
        <v>0.719565217391304</v>
      </c>
    </row>
    <row r="1224" spans="1:8">
      <c r="A1224" s="1">
        <v>46113</v>
      </c>
      <c r="B1224" t="s">
        <v>862</v>
      </c>
      <c r="C1224">
        <v>184</v>
      </c>
      <c r="D1224">
        <v>46100</v>
      </c>
      <c r="E1224" s="1">
        <v>46010</v>
      </c>
      <c r="F1224">
        <v>205</v>
      </c>
      <c r="G1224">
        <v>154.02</v>
      </c>
      <c r="H1224">
        <v>0.751317073170732</v>
      </c>
    </row>
    <row r="1225" spans="1:8">
      <c r="A1225" s="1">
        <v>46143</v>
      </c>
      <c r="B1225" t="s">
        <v>862</v>
      </c>
      <c r="C1225">
        <v>154</v>
      </c>
      <c r="D1225">
        <v>46100</v>
      </c>
      <c r="E1225" s="1">
        <v>46010</v>
      </c>
      <c r="F1225">
        <v>205</v>
      </c>
      <c r="G1225">
        <v>154.02</v>
      </c>
      <c r="H1225">
        <v>0.751317073170732</v>
      </c>
    </row>
    <row r="1226" spans="1:8">
      <c r="A1226" s="1">
        <v>46082</v>
      </c>
      <c r="B1226" t="s">
        <v>864</v>
      </c>
      <c r="C1226">
        <v>1453</v>
      </c>
      <c r="D1226">
        <v>46018</v>
      </c>
      <c r="E1226" s="1">
        <v>45928</v>
      </c>
      <c r="F1226">
        <v>1620</v>
      </c>
      <c r="G1226">
        <v>1342.16</v>
      </c>
      <c r="H1226">
        <v>0.828493827160494</v>
      </c>
    </row>
    <row r="1227" spans="1:8">
      <c r="A1227" s="1">
        <v>46113</v>
      </c>
      <c r="B1227" t="s">
        <v>864</v>
      </c>
      <c r="C1227">
        <v>1165</v>
      </c>
      <c r="D1227">
        <v>46018</v>
      </c>
      <c r="E1227" s="1">
        <v>45928</v>
      </c>
      <c r="F1227">
        <v>1620</v>
      </c>
      <c r="G1227">
        <v>1342.16</v>
      </c>
      <c r="H1227">
        <v>0.828493827160494</v>
      </c>
    </row>
    <row r="1228" spans="1:8">
      <c r="A1228" s="1">
        <v>46143</v>
      </c>
      <c r="B1228" t="s">
        <v>864</v>
      </c>
      <c r="C1228">
        <v>999</v>
      </c>
      <c r="D1228">
        <v>46142</v>
      </c>
      <c r="E1228" s="1">
        <v>46052</v>
      </c>
      <c r="F1228">
        <v>50</v>
      </c>
      <c r="G1228">
        <v>39.74</v>
      </c>
      <c r="H1228">
        <v>0.7948</v>
      </c>
    </row>
    <row r="1229" spans="1:8">
      <c r="A1229" s="1">
        <v>46082</v>
      </c>
      <c r="B1229" t="s">
        <v>866</v>
      </c>
      <c r="C1229">
        <v>600</v>
      </c>
      <c r="D1229">
        <v>46053</v>
      </c>
      <c r="E1229" s="1">
        <v>45963</v>
      </c>
      <c r="F1229">
        <v>710</v>
      </c>
      <c r="G1229">
        <v>546.91</v>
      </c>
      <c r="H1229">
        <v>0.770295774647887</v>
      </c>
    </row>
    <row r="1230" spans="1:8">
      <c r="A1230" s="1">
        <v>46113</v>
      </c>
      <c r="B1230" t="s">
        <v>866</v>
      </c>
      <c r="C1230">
        <v>569</v>
      </c>
      <c r="D1230">
        <v>46053</v>
      </c>
      <c r="E1230" s="1">
        <v>45963</v>
      </c>
      <c r="F1230">
        <v>710</v>
      </c>
      <c r="G1230">
        <v>546.91</v>
      </c>
      <c r="H1230">
        <v>0.770295774647887</v>
      </c>
    </row>
    <row r="1231" spans="1:8">
      <c r="A1231" s="1">
        <v>46143</v>
      </c>
      <c r="B1231" t="s">
        <v>866</v>
      </c>
      <c r="C1231">
        <v>494</v>
      </c>
      <c r="D1231">
        <v>46114</v>
      </c>
      <c r="E1231" s="1">
        <v>46024</v>
      </c>
      <c r="F1231">
        <v>150</v>
      </c>
      <c r="G1231">
        <v>146.07</v>
      </c>
      <c r="H1231">
        <v>0.9738</v>
      </c>
    </row>
    <row r="1232" spans="1:8">
      <c r="A1232" s="1">
        <v>46082</v>
      </c>
      <c r="B1232" t="s">
        <v>868</v>
      </c>
      <c r="C1232">
        <v>225</v>
      </c>
      <c r="D1232">
        <v>46004</v>
      </c>
      <c r="E1232" s="1">
        <v>45914</v>
      </c>
      <c r="F1232">
        <v>240</v>
      </c>
      <c r="G1232">
        <v>220.98</v>
      </c>
      <c r="H1232">
        <v>0.92075</v>
      </c>
    </row>
    <row r="1233" spans="1:8">
      <c r="A1233" s="1">
        <v>46113</v>
      </c>
      <c r="B1233" t="s">
        <v>868</v>
      </c>
      <c r="C1233">
        <v>184</v>
      </c>
      <c r="D1233">
        <v>46004</v>
      </c>
      <c r="E1233" s="1">
        <v>45914</v>
      </c>
      <c r="F1233">
        <v>240</v>
      </c>
      <c r="G1233">
        <v>220.98</v>
      </c>
      <c r="H1233">
        <v>0.92075</v>
      </c>
    </row>
    <row r="1234" spans="1:8">
      <c r="A1234" s="1">
        <v>46143</v>
      </c>
      <c r="B1234" t="s">
        <v>868</v>
      </c>
      <c r="C1234">
        <v>165</v>
      </c>
      <c r="D1234">
        <v>46004</v>
      </c>
      <c r="E1234" s="1">
        <v>45914</v>
      </c>
      <c r="F1234">
        <v>240</v>
      </c>
      <c r="G1234">
        <v>220.98</v>
      </c>
      <c r="H1234">
        <v>0.92075</v>
      </c>
    </row>
    <row r="1235" spans="1:8">
      <c r="A1235" s="1">
        <v>46082</v>
      </c>
      <c r="B1235" t="s">
        <v>870</v>
      </c>
      <c r="C1235">
        <v>115</v>
      </c>
      <c r="D1235">
        <v>46018</v>
      </c>
      <c r="E1235" s="1">
        <v>45928</v>
      </c>
      <c r="F1235">
        <v>130</v>
      </c>
      <c r="G1235">
        <v>102.03</v>
      </c>
      <c r="H1235">
        <v>0.784846153846154</v>
      </c>
    </row>
    <row r="1236" spans="1:8">
      <c r="A1236" s="1">
        <v>46113</v>
      </c>
      <c r="B1236" t="s">
        <v>870</v>
      </c>
      <c r="C1236">
        <v>144</v>
      </c>
      <c r="D1236">
        <v>46018</v>
      </c>
      <c r="E1236" s="1">
        <v>45928</v>
      </c>
      <c r="F1236">
        <v>130</v>
      </c>
      <c r="G1236">
        <v>102.03</v>
      </c>
      <c r="H1236">
        <v>0.784846153846154</v>
      </c>
    </row>
    <row r="1237" spans="1:8">
      <c r="A1237" s="1">
        <v>46143</v>
      </c>
      <c r="B1237" t="s">
        <v>870</v>
      </c>
      <c r="C1237">
        <v>114</v>
      </c>
      <c r="D1237">
        <v>46018</v>
      </c>
      <c r="E1237" s="1">
        <v>45928</v>
      </c>
      <c r="F1237">
        <v>130</v>
      </c>
      <c r="G1237">
        <v>102.03</v>
      </c>
      <c r="H1237">
        <v>0.784846153846154</v>
      </c>
    </row>
    <row r="1238" spans="1:8">
      <c r="A1238" s="1">
        <v>46082</v>
      </c>
      <c r="B1238" t="s">
        <v>872</v>
      </c>
      <c r="C1238">
        <v>162</v>
      </c>
      <c r="D1238">
        <v>46018</v>
      </c>
      <c r="E1238" s="1">
        <v>45928</v>
      </c>
      <c r="F1238">
        <v>180</v>
      </c>
      <c r="G1238">
        <v>226.55</v>
      </c>
      <c r="H1238">
        <v>1.25861111111111</v>
      </c>
    </row>
    <row r="1239" spans="1:8">
      <c r="A1239" s="1">
        <v>46113</v>
      </c>
      <c r="B1239" t="s">
        <v>872</v>
      </c>
      <c r="C1239">
        <v>135</v>
      </c>
      <c r="D1239">
        <v>46018</v>
      </c>
      <c r="E1239" s="1">
        <v>45928</v>
      </c>
      <c r="F1239">
        <v>180</v>
      </c>
      <c r="G1239">
        <v>226.55</v>
      </c>
      <c r="H1239">
        <v>1.25861111111111</v>
      </c>
    </row>
    <row r="1240" spans="1:8">
      <c r="A1240" s="1">
        <v>46143</v>
      </c>
      <c r="B1240" t="s">
        <v>872</v>
      </c>
      <c r="C1240">
        <v>142</v>
      </c>
      <c r="D1240">
        <v>46018</v>
      </c>
      <c r="E1240" s="1">
        <v>45928</v>
      </c>
      <c r="F1240">
        <v>180</v>
      </c>
      <c r="G1240">
        <v>226.55</v>
      </c>
      <c r="H1240">
        <v>1.25861111111111</v>
      </c>
    </row>
    <row r="1241" spans="1:8">
      <c r="A1241" s="1">
        <v>46082</v>
      </c>
      <c r="B1241" t="s">
        <v>874</v>
      </c>
      <c r="C1241">
        <v>151</v>
      </c>
      <c r="D1241">
        <v>46042</v>
      </c>
      <c r="E1241" s="1">
        <v>45952</v>
      </c>
      <c r="F1241">
        <v>130</v>
      </c>
      <c r="G1241">
        <v>241.09</v>
      </c>
      <c r="H1241">
        <v>1.85453846153846</v>
      </c>
    </row>
    <row r="1242" spans="1:8">
      <c r="A1242" s="1">
        <v>46113</v>
      </c>
      <c r="B1242" t="s">
        <v>874</v>
      </c>
      <c r="C1242">
        <v>293</v>
      </c>
      <c r="D1242">
        <v>46108</v>
      </c>
      <c r="E1242" s="1">
        <v>46018</v>
      </c>
      <c r="F1242">
        <v>150</v>
      </c>
      <c r="G1242">
        <v>252.72</v>
      </c>
      <c r="H1242">
        <v>1.6848</v>
      </c>
    </row>
    <row r="1243" spans="1:8">
      <c r="A1243" s="1">
        <v>46143</v>
      </c>
      <c r="B1243" t="s">
        <v>874</v>
      </c>
      <c r="C1243">
        <v>246</v>
      </c>
      <c r="D1243">
        <v>46108</v>
      </c>
      <c r="E1243" s="1">
        <v>46018</v>
      </c>
      <c r="F1243">
        <v>150</v>
      </c>
      <c r="G1243">
        <v>252.72</v>
      </c>
      <c r="H1243">
        <v>1.6848</v>
      </c>
    </row>
    <row r="1244" spans="1:8">
      <c r="A1244" s="1">
        <v>46082</v>
      </c>
      <c r="B1244" t="s">
        <v>876</v>
      </c>
      <c r="C1244">
        <v>67</v>
      </c>
      <c r="D1244">
        <v>46046</v>
      </c>
      <c r="E1244" s="1">
        <v>45956</v>
      </c>
      <c r="F1244">
        <v>100</v>
      </c>
      <c r="G1244">
        <v>116.16</v>
      </c>
      <c r="H1244">
        <v>1.1616</v>
      </c>
    </row>
    <row r="1245" spans="1:8">
      <c r="A1245" s="1">
        <v>46113</v>
      </c>
      <c r="B1245" t="s">
        <v>876</v>
      </c>
      <c r="C1245">
        <v>151</v>
      </c>
      <c r="D1245">
        <v>46108</v>
      </c>
      <c r="E1245" s="1">
        <v>46018</v>
      </c>
      <c r="F1245">
        <v>120</v>
      </c>
      <c r="G1245">
        <v>137.08</v>
      </c>
      <c r="H1245">
        <v>1.14233333333333</v>
      </c>
    </row>
    <row r="1246" spans="1:8">
      <c r="A1246" s="1">
        <v>46143</v>
      </c>
      <c r="B1246" t="s">
        <v>876</v>
      </c>
      <c r="C1246">
        <v>134</v>
      </c>
      <c r="D1246">
        <v>46108</v>
      </c>
      <c r="E1246" s="1">
        <v>46018</v>
      </c>
      <c r="F1246">
        <v>120</v>
      </c>
      <c r="G1246">
        <v>137.08</v>
      </c>
      <c r="H1246">
        <v>1.14233333333333</v>
      </c>
    </row>
    <row r="1247" spans="1:8">
      <c r="A1247" s="1">
        <v>46082</v>
      </c>
      <c r="B1247" t="s">
        <v>878</v>
      </c>
      <c r="C1247">
        <v>574</v>
      </c>
      <c r="D1247">
        <v>46018</v>
      </c>
      <c r="E1247" s="1">
        <v>45928</v>
      </c>
      <c r="F1247">
        <v>570</v>
      </c>
      <c r="G1247">
        <v>969.64</v>
      </c>
      <c r="H1247">
        <v>1.70112280701754</v>
      </c>
    </row>
    <row r="1248" spans="1:8">
      <c r="A1248" s="1">
        <v>46113</v>
      </c>
      <c r="B1248" t="s">
        <v>878</v>
      </c>
      <c r="C1248">
        <v>474</v>
      </c>
      <c r="D1248">
        <v>46018</v>
      </c>
      <c r="E1248" s="1">
        <v>45928</v>
      </c>
      <c r="F1248">
        <v>570</v>
      </c>
      <c r="G1248">
        <v>969.64</v>
      </c>
      <c r="H1248">
        <v>1.70112280701754</v>
      </c>
    </row>
    <row r="1249" spans="1:8">
      <c r="A1249" s="1">
        <v>46143</v>
      </c>
      <c r="B1249" t="s">
        <v>878</v>
      </c>
      <c r="C1249">
        <v>361</v>
      </c>
      <c r="D1249">
        <v>46142</v>
      </c>
      <c r="E1249" s="1">
        <v>46052</v>
      </c>
      <c r="F1249">
        <v>21</v>
      </c>
      <c r="G1249">
        <v>30.54</v>
      </c>
      <c r="H1249">
        <v>1.45428571428571</v>
      </c>
    </row>
    <row r="1250" spans="1:8">
      <c r="A1250" s="1">
        <v>46082</v>
      </c>
      <c r="B1250" t="s">
        <v>880</v>
      </c>
      <c r="C1250">
        <v>243</v>
      </c>
      <c r="D1250">
        <v>46060</v>
      </c>
      <c r="E1250" s="1">
        <v>45970</v>
      </c>
      <c r="F1250">
        <v>175</v>
      </c>
      <c r="G1250">
        <v>140.26</v>
      </c>
      <c r="H1250">
        <v>0.801485714285714</v>
      </c>
    </row>
    <row r="1251" spans="1:8">
      <c r="A1251" s="1">
        <v>46113</v>
      </c>
      <c r="B1251" t="s">
        <v>880</v>
      </c>
      <c r="C1251">
        <v>206</v>
      </c>
      <c r="D1251">
        <v>46060</v>
      </c>
      <c r="E1251" s="1">
        <v>45970</v>
      </c>
      <c r="F1251">
        <v>175</v>
      </c>
      <c r="G1251">
        <v>140.26</v>
      </c>
      <c r="H1251">
        <v>0.801485714285714</v>
      </c>
    </row>
    <row r="1252" spans="1:8">
      <c r="A1252" s="1">
        <v>46143</v>
      </c>
      <c r="B1252" t="s">
        <v>880</v>
      </c>
      <c r="C1252">
        <v>172</v>
      </c>
      <c r="D1252">
        <v>46060</v>
      </c>
      <c r="E1252" s="1">
        <v>45970</v>
      </c>
      <c r="F1252">
        <v>175</v>
      </c>
      <c r="G1252">
        <v>140.26</v>
      </c>
      <c r="H1252">
        <v>0.801485714285714</v>
      </c>
    </row>
    <row r="1253" spans="1:8">
      <c r="A1253" s="1">
        <v>46082</v>
      </c>
      <c r="B1253" t="s">
        <v>882</v>
      </c>
      <c r="C1253">
        <v>312</v>
      </c>
      <c r="D1253">
        <v>46004</v>
      </c>
      <c r="E1253" s="1">
        <v>45914</v>
      </c>
      <c r="F1253">
        <v>287</v>
      </c>
      <c r="G1253">
        <v>394.74</v>
      </c>
      <c r="H1253">
        <v>1.37540069686411</v>
      </c>
    </row>
    <row r="1254" spans="1:8">
      <c r="A1254" s="1">
        <v>46113</v>
      </c>
      <c r="B1254" t="s">
        <v>882</v>
      </c>
      <c r="C1254">
        <v>285</v>
      </c>
      <c r="D1254">
        <v>46004</v>
      </c>
      <c r="E1254" s="1">
        <v>45914</v>
      </c>
      <c r="F1254">
        <v>287</v>
      </c>
      <c r="G1254">
        <v>394.74</v>
      </c>
      <c r="H1254">
        <v>1.37540069686411</v>
      </c>
    </row>
    <row r="1255" spans="1:8">
      <c r="A1255" s="1">
        <v>46143</v>
      </c>
      <c r="B1255" t="s">
        <v>882</v>
      </c>
      <c r="C1255">
        <v>266</v>
      </c>
      <c r="D1255">
        <v>46004</v>
      </c>
      <c r="E1255" s="1">
        <v>45914</v>
      </c>
      <c r="F1255">
        <v>287</v>
      </c>
      <c r="G1255">
        <v>394.74</v>
      </c>
      <c r="H1255">
        <v>1.37540069686411</v>
      </c>
    </row>
    <row r="1256" spans="1:8">
      <c r="A1256" s="1">
        <v>46082</v>
      </c>
      <c r="B1256" t="s">
        <v>884</v>
      </c>
      <c r="C1256">
        <v>43</v>
      </c>
      <c r="D1256">
        <v>46053</v>
      </c>
      <c r="E1256" s="1">
        <v>45963</v>
      </c>
      <c r="F1256">
        <v>10</v>
      </c>
      <c r="G1256">
        <v>8.52</v>
      </c>
      <c r="H1256">
        <v>0.852</v>
      </c>
    </row>
    <row r="1257" spans="1:8">
      <c r="A1257" s="1">
        <v>46113</v>
      </c>
      <c r="B1257" t="s">
        <v>884</v>
      </c>
      <c r="C1257">
        <v>28</v>
      </c>
      <c r="D1257">
        <v>46053</v>
      </c>
      <c r="E1257" s="1">
        <v>45963</v>
      </c>
      <c r="F1257">
        <v>10</v>
      </c>
      <c r="G1257">
        <v>8.52</v>
      </c>
      <c r="H1257">
        <v>0.852</v>
      </c>
    </row>
    <row r="1258" spans="1:8">
      <c r="A1258" s="1">
        <v>46143</v>
      </c>
      <c r="B1258" t="s">
        <v>884</v>
      </c>
      <c r="C1258">
        <v>13</v>
      </c>
      <c r="D1258">
        <v>46053</v>
      </c>
      <c r="E1258" s="1">
        <v>45963</v>
      </c>
      <c r="F1258">
        <v>10</v>
      </c>
      <c r="G1258">
        <v>8.52</v>
      </c>
      <c r="H1258">
        <v>0.852</v>
      </c>
    </row>
    <row r="1259" spans="1:8">
      <c r="A1259" s="1">
        <v>46082</v>
      </c>
      <c r="B1259" t="s">
        <v>886</v>
      </c>
      <c r="C1259">
        <v>245</v>
      </c>
      <c r="D1259">
        <v>46061</v>
      </c>
      <c r="E1259" s="1">
        <v>45971</v>
      </c>
      <c r="F1259">
        <v>170</v>
      </c>
      <c r="G1259">
        <v>113.82</v>
      </c>
      <c r="H1259">
        <v>0.669529411764706</v>
      </c>
    </row>
    <row r="1260" spans="1:8">
      <c r="A1260" s="1">
        <v>46113</v>
      </c>
      <c r="B1260" t="s">
        <v>886</v>
      </c>
      <c r="C1260">
        <v>234</v>
      </c>
      <c r="D1260">
        <v>46108</v>
      </c>
      <c r="E1260" s="1">
        <v>46018</v>
      </c>
      <c r="F1260">
        <v>270</v>
      </c>
      <c r="G1260">
        <v>210.9</v>
      </c>
      <c r="H1260">
        <v>0.781111111111111</v>
      </c>
    </row>
    <row r="1261" spans="1:8">
      <c r="A1261" s="1">
        <v>46143</v>
      </c>
      <c r="B1261" t="s">
        <v>886</v>
      </c>
      <c r="C1261">
        <v>248</v>
      </c>
      <c r="D1261">
        <v>46108</v>
      </c>
      <c r="E1261" s="1">
        <v>46018</v>
      </c>
      <c r="F1261">
        <v>270</v>
      </c>
      <c r="G1261">
        <v>210.9</v>
      </c>
      <c r="H1261">
        <v>0.781111111111111</v>
      </c>
    </row>
    <row r="1262" spans="1:8">
      <c r="A1262" s="1">
        <v>46082</v>
      </c>
      <c r="B1262" t="s">
        <v>888</v>
      </c>
      <c r="C1262">
        <v>468</v>
      </c>
      <c r="D1262">
        <v>46081</v>
      </c>
      <c r="E1262" s="1">
        <v>45991</v>
      </c>
      <c r="F1262">
        <v>360</v>
      </c>
      <c r="G1262">
        <v>237.77</v>
      </c>
      <c r="H1262">
        <v>0.660472222222222</v>
      </c>
    </row>
    <row r="1263" spans="1:8">
      <c r="A1263" s="1">
        <v>46113</v>
      </c>
      <c r="B1263" t="s">
        <v>888</v>
      </c>
      <c r="C1263">
        <v>528</v>
      </c>
      <c r="D1263">
        <v>46081</v>
      </c>
      <c r="E1263" s="1">
        <v>45991</v>
      </c>
      <c r="F1263">
        <v>360</v>
      </c>
      <c r="G1263">
        <v>237.77</v>
      </c>
      <c r="H1263">
        <v>0.660472222222222</v>
      </c>
    </row>
    <row r="1264" spans="1:8">
      <c r="A1264" s="1">
        <v>46143</v>
      </c>
      <c r="B1264" t="s">
        <v>888</v>
      </c>
      <c r="C1264">
        <v>397</v>
      </c>
      <c r="D1264">
        <v>46081</v>
      </c>
      <c r="E1264" s="1">
        <v>45991</v>
      </c>
      <c r="F1264">
        <v>360</v>
      </c>
      <c r="G1264">
        <v>237.77</v>
      </c>
      <c r="H1264">
        <v>0.660472222222222</v>
      </c>
    </row>
    <row r="1265" spans="1:8">
      <c r="A1265" s="1">
        <v>46082</v>
      </c>
      <c r="B1265" t="s">
        <v>890</v>
      </c>
      <c r="C1265">
        <v>379</v>
      </c>
      <c r="D1265">
        <v>46060</v>
      </c>
      <c r="E1265" s="1">
        <v>45970</v>
      </c>
      <c r="F1265">
        <v>100</v>
      </c>
      <c r="G1265">
        <v>148.01</v>
      </c>
      <c r="H1265">
        <v>1.4801</v>
      </c>
    </row>
    <row r="1266" spans="1:8">
      <c r="A1266" s="1">
        <v>46113</v>
      </c>
      <c r="B1266" t="s">
        <v>890</v>
      </c>
      <c r="C1266">
        <v>321</v>
      </c>
      <c r="D1266">
        <v>46060</v>
      </c>
      <c r="E1266" s="1">
        <v>45970</v>
      </c>
      <c r="F1266">
        <v>100</v>
      </c>
      <c r="G1266">
        <v>148.01</v>
      </c>
      <c r="H1266">
        <v>1.4801</v>
      </c>
    </row>
    <row r="1267" spans="1:8">
      <c r="A1267" s="1">
        <v>46143</v>
      </c>
      <c r="B1267" t="s">
        <v>890</v>
      </c>
      <c r="C1267">
        <v>294</v>
      </c>
      <c r="D1267">
        <v>46060</v>
      </c>
      <c r="E1267" s="1">
        <v>45970</v>
      </c>
      <c r="F1267">
        <v>100</v>
      </c>
      <c r="G1267">
        <v>148.01</v>
      </c>
      <c r="H1267">
        <v>1.4801</v>
      </c>
    </row>
    <row r="1268" spans="1:8">
      <c r="A1268" s="1">
        <v>46082</v>
      </c>
      <c r="B1268" t="s">
        <v>892</v>
      </c>
      <c r="C1268">
        <v>297</v>
      </c>
      <c r="D1268">
        <v>46018</v>
      </c>
      <c r="E1268" s="1">
        <v>45928</v>
      </c>
      <c r="F1268">
        <v>428</v>
      </c>
      <c r="G1268">
        <v>311.82</v>
      </c>
      <c r="H1268">
        <v>0.728551401869159</v>
      </c>
    </row>
    <row r="1269" spans="1:8">
      <c r="A1269" s="1">
        <v>46113</v>
      </c>
      <c r="B1269" t="s">
        <v>892</v>
      </c>
      <c r="C1269">
        <v>225</v>
      </c>
      <c r="D1269">
        <v>46100</v>
      </c>
      <c r="E1269" s="1">
        <v>46010</v>
      </c>
      <c r="F1269">
        <v>170</v>
      </c>
      <c r="G1269">
        <v>92.12</v>
      </c>
      <c r="H1269">
        <v>0.541882352941176</v>
      </c>
    </row>
    <row r="1270" spans="1:8">
      <c r="A1270" s="1">
        <v>46143</v>
      </c>
      <c r="B1270" t="s">
        <v>892</v>
      </c>
      <c r="C1270">
        <v>313</v>
      </c>
      <c r="D1270">
        <v>46128</v>
      </c>
      <c r="E1270" s="1">
        <v>46038</v>
      </c>
      <c r="F1270">
        <v>140</v>
      </c>
      <c r="G1270">
        <v>124.59</v>
      </c>
      <c r="H1270">
        <v>0.889928571428572</v>
      </c>
    </row>
    <row r="1271" spans="1:8">
      <c r="A1271" s="1">
        <v>46082</v>
      </c>
      <c r="B1271" t="s">
        <v>894</v>
      </c>
      <c r="C1271">
        <v>375</v>
      </c>
      <c r="D1271">
        <v>46018</v>
      </c>
      <c r="E1271" s="1">
        <v>45928</v>
      </c>
      <c r="F1271">
        <v>600</v>
      </c>
      <c r="G1271">
        <v>476.52</v>
      </c>
      <c r="H1271">
        <v>0.7942</v>
      </c>
    </row>
    <row r="1272" spans="1:8">
      <c r="A1272" s="1">
        <v>46113</v>
      </c>
      <c r="B1272" t="s">
        <v>894</v>
      </c>
      <c r="C1272">
        <v>405</v>
      </c>
      <c r="D1272">
        <v>46108</v>
      </c>
      <c r="E1272" s="1">
        <v>46018</v>
      </c>
      <c r="F1272">
        <v>385</v>
      </c>
      <c r="G1272">
        <v>223.99</v>
      </c>
      <c r="H1272">
        <v>0.581792207792208</v>
      </c>
    </row>
    <row r="1273" spans="1:8">
      <c r="A1273" s="1">
        <v>46143</v>
      </c>
      <c r="B1273" t="s">
        <v>894</v>
      </c>
      <c r="C1273">
        <v>425</v>
      </c>
      <c r="D1273">
        <v>46142</v>
      </c>
      <c r="E1273" s="1">
        <v>46052</v>
      </c>
      <c r="F1273">
        <v>225</v>
      </c>
      <c r="G1273">
        <v>145.23</v>
      </c>
      <c r="H1273">
        <v>0.645466666666667</v>
      </c>
    </row>
    <row r="1274" spans="1:8">
      <c r="A1274" s="1">
        <v>46082</v>
      </c>
      <c r="B1274" t="s">
        <v>896</v>
      </c>
      <c r="C1274">
        <v>512</v>
      </c>
      <c r="D1274">
        <v>46018</v>
      </c>
      <c r="E1274" s="1">
        <v>45928</v>
      </c>
      <c r="F1274">
        <v>610</v>
      </c>
      <c r="G1274">
        <v>545.63</v>
      </c>
      <c r="H1274">
        <v>0.894475409836066</v>
      </c>
    </row>
    <row r="1275" spans="1:8">
      <c r="A1275" s="1">
        <v>46113</v>
      </c>
      <c r="B1275" t="s">
        <v>896</v>
      </c>
      <c r="C1275">
        <v>413</v>
      </c>
      <c r="D1275">
        <v>46018</v>
      </c>
      <c r="E1275" s="1">
        <v>45928</v>
      </c>
      <c r="F1275">
        <v>610</v>
      </c>
      <c r="G1275">
        <v>545.63</v>
      </c>
      <c r="H1275">
        <v>0.894475409836066</v>
      </c>
    </row>
    <row r="1276" spans="1:8">
      <c r="A1276" s="1">
        <v>46143</v>
      </c>
      <c r="B1276" t="s">
        <v>896</v>
      </c>
      <c r="C1276">
        <v>305</v>
      </c>
      <c r="D1276">
        <v>46018</v>
      </c>
      <c r="E1276" s="1">
        <v>45928</v>
      </c>
      <c r="F1276">
        <v>610</v>
      </c>
      <c r="G1276">
        <v>545.63</v>
      </c>
      <c r="H1276">
        <v>0.894475409836066</v>
      </c>
    </row>
    <row r="1277" spans="1:8">
      <c r="A1277" s="1">
        <v>46082</v>
      </c>
      <c r="B1277" t="s">
        <v>898</v>
      </c>
      <c r="C1277">
        <v>251</v>
      </c>
      <c r="D1277">
        <v>46060</v>
      </c>
      <c r="E1277" s="1">
        <v>45970</v>
      </c>
      <c r="F1277">
        <v>140</v>
      </c>
      <c r="G1277">
        <v>118.29</v>
      </c>
      <c r="H1277">
        <v>0.844928571428571</v>
      </c>
    </row>
    <row r="1278" spans="1:8">
      <c r="A1278" s="1">
        <v>46113</v>
      </c>
      <c r="B1278" t="s">
        <v>898</v>
      </c>
      <c r="C1278">
        <v>266</v>
      </c>
      <c r="D1278">
        <v>46060</v>
      </c>
      <c r="E1278" s="1">
        <v>45970</v>
      </c>
      <c r="F1278">
        <v>140</v>
      </c>
      <c r="G1278">
        <v>118.29</v>
      </c>
      <c r="H1278">
        <v>0.844928571428571</v>
      </c>
    </row>
    <row r="1279" spans="1:8">
      <c r="A1279" s="1">
        <v>46143</v>
      </c>
      <c r="B1279" t="s">
        <v>898</v>
      </c>
      <c r="C1279">
        <v>217</v>
      </c>
      <c r="D1279">
        <v>46060</v>
      </c>
      <c r="E1279" s="1">
        <v>45970</v>
      </c>
      <c r="F1279">
        <v>140</v>
      </c>
      <c r="G1279">
        <v>118.29</v>
      </c>
      <c r="H1279">
        <v>0.844928571428571</v>
      </c>
    </row>
    <row r="1280" spans="1:8">
      <c r="A1280" s="1">
        <v>46082</v>
      </c>
      <c r="B1280" t="s">
        <v>900</v>
      </c>
      <c r="C1280">
        <v>465</v>
      </c>
      <c r="D1280">
        <v>46018</v>
      </c>
      <c r="E1280" s="1">
        <v>45928</v>
      </c>
      <c r="F1280">
        <v>900</v>
      </c>
      <c r="G1280">
        <v>673.63</v>
      </c>
      <c r="H1280">
        <v>0.748477777777778</v>
      </c>
    </row>
    <row r="1281" spans="1:8">
      <c r="A1281" s="1">
        <v>46113</v>
      </c>
      <c r="B1281" t="s">
        <v>900</v>
      </c>
      <c r="C1281">
        <v>550</v>
      </c>
      <c r="D1281">
        <v>46100</v>
      </c>
      <c r="E1281" s="1">
        <v>46010</v>
      </c>
      <c r="F1281">
        <v>560</v>
      </c>
      <c r="G1281">
        <v>314.06</v>
      </c>
      <c r="H1281">
        <v>0.560821428571429</v>
      </c>
    </row>
    <row r="1282" spans="1:8">
      <c r="A1282" s="1">
        <v>46143</v>
      </c>
      <c r="B1282" t="s">
        <v>900</v>
      </c>
      <c r="C1282">
        <v>388</v>
      </c>
      <c r="D1282">
        <v>46128</v>
      </c>
      <c r="E1282" s="1">
        <v>46038</v>
      </c>
      <c r="F1282">
        <v>319</v>
      </c>
      <c r="G1282">
        <v>192.95</v>
      </c>
      <c r="H1282">
        <v>0.604858934169279</v>
      </c>
    </row>
    <row r="1283" spans="1:8">
      <c r="A1283" s="1">
        <v>46082</v>
      </c>
      <c r="B1283" t="s">
        <v>902</v>
      </c>
      <c r="C1283">
        <v>773</v>
      </c>
      <c r="D1283">
        <v>46061</v>
      </c>
      <c r="E1283" s="1">
        <v>45971</v>
      </c>
      <c r="F1283">
        <v>950</v>
      </c>
      <c r="G1283">
        <v>588.98</v>
      </c>
      <c r="H1283">
        <v>0.619978947368421</v>
      </c>
    </row>
    <row r="1284" spans="1:8">
      <c r="A1284" s="1">
        <v>46113</v>
      </c>
      <c r="B1284" t="s">
        <v>902</v>
      </c>
      <c r="C1284">
        <v>656</v>
      </c>
      <c r="D1284">
        <v>46061</v>
      </c>
      <c r="E1284" s="1">
        <v>45971</v>
      </c>
      <c r="F1284">
        <v>950</v>
      </c>
      <c r="G1284">
        <v>588.98</v>
      </c>
      <c r="H1284">
        <v>0.619978947368421</v>
      </c>
    </row>
    <row r="1285" spans="1:8">
      <c r="A1285" s="1">
        <v>46143</v>
      </c>
      <c r="B1285" t="s">
        <v>902</v>
      </c>
      <c r="C1285">
        <v>503</v>
      </c>
      <c r="D1285">
        <v>46061</v>
      </c>
      <c r="E1285" s="1">
        <v>45971</v>
      </c>
      <c r="F1285">
        <v>950</v>
      </c>
      <c r="G1285">
        <v>588.98</v>
      </c>
      <c r="H1285">
        <v>0.619978947368421</v>
      </c>
    </row>
    <row r="1286" spans="1:8">
      <c r="A1286" s="1">
        <v>46082</v>
      </c>
      <c r="B1286" t="s">
        <v>904</v>
      </c>
      <c r="C1286">
        <v>223</v>
      </c>
      <c r="D1286">
        <v>46018</v>
      </c>
      <c r="E1286" s="1">
        <v>45928</v>
      </c>
      <c r="F1286">
        <v>210</v>
      </c>
      <c r="G1286">
        <v>306.38</v>
      </c>
      <c r="H1286">
        <v>1.45895238095238</v>
      </c>
    </row>
    <row r="1287" spans="1:8">
      <c r="A1287" s="1">
        <v>46113</v>
      </c>
      <c r="B1287" t="s">
        <v>904</v>
      </c>
      <c r="C1287">
        <v>202</v>
      </c>
      <c r="D1287">
        <v>46018</v>
      </c>
      <c r="E1287" s="1">
        <v>45928</v>
      </c>
      <c r="F1287">
        <v>210</v>
      </c>
      <c r="G1287">
        <v>306.38</v>
      </c>
      <c r="H1287">
        <v>1.45895238095238</v>
      </c>
    </row>
    <row r="1288" spans="1:8">
      <c r="A1288" s="1">
        <v>46143</v>
      </c>
      <c r="B1288" t="s">
        <v>904</v>
      </c>
      <c r="C1288">
        <v>195</v>
      </c>
      <c r="D1288">
        <v>46018</v>
      </c>
      <c r="E1288" s="1">
        <v>45928</v>
      </c>
      <c r="F1288">
        <v>210</v>
      </c>
      <c r="G1288">
        <v>306.38</v>
      </c>
      <c r="H1288">
        <v>1.45895238095238</v>
      </c>
    </row>
    <row r="1289" spans="1:8">
      <c r="A1289" s="1">
        <v>46082</v>
      </c>
      <c r="B1289" t="s">
        <v>906</v>
      </c>
      <c r="C1289">
        <v>282</v>
      </c>
      <c r="D1289">
        <v>46053</v>
      </c>
      <c r="E1289" s="1">
        <v>45963</v>
      </c>
      <c r="F1289">
        <v>165</v>
      </c>
      <c r="G1289">
        <v>239.87</v>
      </c>
      <c r="H1289">
        <v>1.45375757575758</v>
      </c>
    </row>
    <row r="1290" spans="1:8">
      <c r="A1290" s="1">
        <v>46113</v>
      </c>
      <c r="B1290" t="s">
        <v>906</v>
      </c>
      <c r="C1290">
        <v>251</v>
      </c>
      <c r="D1290">
        <v>46053</v>
      </c>
      <c r="E1290" s="1">
        <v>45963</v>
      </c>
      <c r="F1290">
        <v>165</v>
      </c>
      <c r="G1290">
        <v>239.87</v>
      </c>
      <c r="H1290">
        <v>1.45375757575758</v>
      </c>
    </row>
    <row r="1291" spans="1:8">
      <c r="A1291" s="1">
        <v>46143</v>
      </c>
      <c r="B1291" t="s">
        <v>906</v>
      </c>
      <c r="C1291">
        <v>216</v>
      </c>
      <c r="D1291">
        <v>46053</v>
      </c>
      <c r="E1291" s="1">
        <v>45963</v>
      </c>
      <c r="F1291">
        <v>165</v>
      </c>
      <c r="G1291">
        <v>239.87</v>
      </c>
      <c r="H1291">
        <v>1.45375757575758</v>
      </c>
    </row>
    <row r="1292" spans="1:8">
      <c r="A1292" s="1">
        <v>46082</v>
      </c>
      <c r="B1292" t="s">
        <v>908</v>
      </c>
      <c r="C1292">
        <v>321</v>
      </c>
      <c r="D1292">
        <v>46081</v>
      </c>
      <c r="E1292" s="1">
        <v>45991</v>
      </c>
      <c r="F1292">
        <v>360</v>
      </c>
      <c r="G1292">
        <v>466.76</v>
      </c>
      <c r="H1292">
        <v>1.29655555555556</v>
      </c>
    </row>
    <row r="1293" spans="1:8">
      <c r="A1293" s="1">
        <v>46113</v>
      </c>
      <c r="B1293" t="s">
        <v>908</v>
      </c>
      <c r="C1293">
        <v>285</v>
      </c>
      <c r="D1293">
        <v>46081</v>
      </c>
      <c r="E1293" s="1">
        <v>45991</v>
      </c>
      <c r="F1293">
        <v>360</v>
      </c>
      <c r="G1293">
        <v>466.76</v>
      </c>
      <c r="H1293">
        <v>1.29655555555556</v>
      </c>
    </row>
    <row r="1294" spans="1:8">
      <c r="A1294" s="1">
        <v>46143</v>
      </c>
      <c r="B1294" t="s">
        <v>908</v>
      </c>
      <c r="C1294">
        <v>289</v>
      </c>
      <c r="D1294">
        <v>46121</v>
      </c>
      <c r="E1294" s="1">
        <v>46031</v>
      </c>
      <c r="F1294">
        <v>160</v>
      </c>
      <c r="G1294">
        <v>214.92</v>
      </c>
      <c r="H1294">
        <v>1.34325</v>
      </c>
    </row>
    <row r="1295" spans="1:8">
      <c r="A1295" s="1">
        <v>46082</v>
      </c>
      <c r="B1295" t="s">
        <v>910</v>
      </c>
      <c r="C1295">
        <v>328</v>
      </c>
      <c r="D1295">
        <v>46040</v>
      </c>
      <c r="E1295" s="1">
        <v>45950</v>
      </c>
      <c r="F1295">
        <v>20</v>
      </c>
      <c r="G1295">
        <v>44.24</v>
      </c>
      <c r="H1295">
        <v>2.212</v>
      </c>
    </row>
    <row r="1296" spans="1:8">
      <c r="A1296" s="1">
        <v>46113</v>
      </c>
      <c r="B1296" t="s">
        <v>910</v>
      </c>
      <c r="C1296">
        <v>275</v>
      </c>
      <c r="D1296">
        <v>46040</v>
      </c>
      <c r="E1296" s="1">
        <v>45950</v>
      </c>
      <c r="F1296">
        <v>20</v>
      </c>
      <c r="G1296">
        <v>44.24</v>
      </c>
      <c r="H1296">
        <v>2.212</v>
      </c>
    </row>
    <row r="1297" spans="1:8">
      <c r="A1297" s="1">
        <v>46143</v>
      </c>
      <c r="B1297" t="s">
        <v>910</v>
      </c>
      <c r="C1297">
        <v>247</v>
      </c>
      <c r="D1297">
        <v>46040</v>
      </c>
      <c r="E1297" s="1">
        <v>45950</v>
      </c>
      <c r="F1297">
        <v>20</v>
      </c>
      <c r="G1297">
        <v>44.24</v>
      </c>
      <c r="H1297">
        <v>2.212</v>
      </c>
    </row>
    <row r="1298" spans="1:8">
      <c r="A1298" s="1">
        <v>46082</v>
      </c>
      <c r="B1298" t="s">
        <v>912</v>
      </c>
      <c r="C1298">
        <v>96</v>
      </c>
      <c r="D1298">
        <v>46081</v>
      </c>
      <c r="E1298" s="1">
        <v>45991</v>
      </c>
      <c r="F1298">
        <v>200</v>
      </c>
      <c r="G1298">
        <v>178.64</v>
      </c>
      <c r="H1298">
        <v>0.8932</v>
      </c>
    </row>
    <row r="1299" spans="1:8">
      <c r="A1299" s="1">
        <v>46113</v>
      </c>
      <c r="B1299" t="s">
        <v>912</v>
      </c>
      <c r="C1299">
        <v>234</v>
      </c>
      <c r="D1299">
        <v>46108</v>
      </c>
      <c r="E1299" s="1">
        <v>46018</v>
      </c>
      <c r="F1299">
        <v>271</v>
      </c>
      <c r="G1299">
        <v>330.9</v>
      </c>
      <c r="H1299">
        <v>1.2210332103321</v>
      </c>
    </row>
    <row r="1300" spans="1:8">
      <c r="A1300" s="1">
        <v>46143</v>
      </c>
      <c r="B1300" t="s">
        <v>912</v>
      </c>
      <c r="C1300">
        <v>217</v>
      </c>
      <c r="D1300">
        <v>46108</v>
      </c>
      <c r="E1300" s="1">
        <v>46018</v>
      </c>
      <c r="F1300">
        <v>271</v>
      </c>
      <c r="G1300">
        <v>330.9</v>
      </c>
      <c r="H1300">
        <v>1.2210332103321</v>
      </c>
    </row>
    <row r="1301" spans="1:8">
      <c r="A1301" s="1">
        <v>46082</v>
      </c>
      <c r="B1301" t="s">
        <v>914</v>
      </c>
      <c r="C1301">
        <v>462</v>
      </c>
      <c r="D1301">
        <v>46053</v>
      </c>
      <c r="E1301" s="1">
        <v>45963</v>
      </c>
      <c r="F1301">
        <v>545</v>
      </c>
      <c r="G1301">
        <v>315.13</v>
      </c>
      <c r="H1301">
        <v>0.578220183486239</v>
      </c>
    </row>
    <row r="1302" spans="1:8">
      <c r="A1302" s="1">
        <v>46113</v>
      </c>
      <c r="B1302" t="s">
        <v>914</v>
      </c>
      <c r="C1302">
        <v>571</v>
      </c>
      <c r="D1302">
        <v>46100</v>
      </c>
      <c r="E1302" s="1">
        <v>46010</v>
      </c>
      <c r="F1302">
        <v>315</v>
      </c>
      <c r="G1302">
        <v>172.44</v>
      </c>
      <c r="H1302">
        <v>0.547428571428571</v>
      </c>
    </row>
    <row r="1303" spans="1:8">
      <c r="A1303" s="1">
        <v>46143</v>
      </c>
      <c r="B1303" t="s">
        <v>914</v>
      </c>
      <c r="C1303">
        <v>532</v>
      </c>
      <c r="D1303">
        <v>46100</v>
      </c>
      <c r="E1303" s="1">
        <v>46010</v>
      </c>
      <c r="F1303">
        <v>315</v>
      </c>
      <c r="G1303">
        <v>172.44</v>
      </c>
      <c r="H1303">
        <v>0.547428571428571</v>
      </c>
    </row>
    <row r="1304" spans="1:8">
      <c r="A1304" s="1">
        <v>46082</v>
      </c>
      <c r="B1304" t="s">
        <v>916</v>
      </c>
      <c r="C1304">
        <v>209</v>
      </c>
      <c r="D1304">
        <v>46053</v>
      </c>
      <c r="E1304" s="1">
        <v>45963</v>
      </c>
      <c r="F1304">
        <v>150</v>
      </c>
      <c r="G1304">
        <v>94.03</v>
      </c>
      <c r="H1304">
        <v>0.626866666666667</v>
      </c>
    </row>
    <row r="1305" spans="1:8">
      <c r="A1305" s="1">
        <v>46113</v>
      </c>
      <c r="B1305" t="s">
        <v>916</v>
      </c>
      <c r="C1305">
        <v>158</v>
      </c>
      <c r="D1305">
        <v>46053</v>
      </c>
      <c r="E1305" s="1">
        <v>45963</v>
      </c>
      <c r="F1305">
        <v>150</v>
      </c>
      <c r="G1305">
        <v>94.03</v>
      </c>
      <c r="H1305">
        <v>0.626866666666667</v>
      </c>
    </row>
    <row r="1306" spans="1:8">
      <c r="A1306" s="1">
        <v>46143</v>
      </c>
      <c r="B1306" t="s">
        <v>916</v>
      </c>
      <c r="C1306">
        <v>128</v>
      </c>
      <c r="D1306">
        <v>46053</v>
      </c>
      <c r="E1306" s="1">
        <v>45963</v>
      </c>
      <c r="F1306">
        <v>150</v>
      </c>
      <c r="G1306">
        <v>94.03</v>
      </c>
      <c r="H1306">
        <v>0.626866666666667</v>
      </c>
    </row>
    <row r="1307" spans="1:8">
      <c r="A1307" s="1">
        <v>46082</v>
      </c>
      <c r="B1307" t="s">
        <v>918</v>
      </c>
      <c r="C1307">
        <v>41</v>
      </c>
      <c r="D1307">
        <v>45950</v>
      </c>
      <c r="E1307" s="1">
        <v>45860</v>
      </c>
      <c r="F1307">
        <v>125</v>
      </c>
      <c r="G1307">
        <v>199.12</v>
      </c>
      <c r="H1307">
        <v>1.59296</v>
      </c>
    </row>
    <row r="1308" spans="1:8">
      <c r="A1308" s="1">
        <v>46113</v>
      </c>
      <c r="B1308" t="s">
        <v>918</v>
      </c>
      <c r="C1308">
        <v>9</v>
      </c>
      <c r="D1308">
        <v>45950</v>
      </c>
      <c r="E1308" s="1">
        <v>45860</v>
      </c>
      <c r="F1308">
        <v>125</v>
      </c>
      <c r="G1308">
        <v>199.12</v>
      </c>
      <c r="H1308">
        <v>1.59296</v>
      </c>
    </row>
    <row r="1309" spans="1:8">
      <c r="A1309" s="1">
        <v>46143</v>
      </c>
      <c r="B1309" t="s">
        <v>918</v>
      </c>
      <c r="C1309">
        <v>7</v>
      </c>
      <c r="D1309">
        <v>46122</v>
      </c>
      <c r="E1309" s="1">
        <v>46032</v>
      </c>
      <c r="F1309">
        <v>7</v>
      </c>
      <c r="G1309">
        <v>10.17</v>
      </c>
      <c r="H1309">
        <v>1.45285714285714</v>
      </c>
    </row>
    <row r="1310" spans="1:8">
      <c r="A1310" s="1">
        <v>46082</v>
      </c>
      <c r="B1310" t="s">
        <v>920</v>
      </c>
      <c r="C1310">
        <v>556</v>
      </c>
      <c r="D1310">
        <v>46018</v>
      </c>
      <c r="E1310" s="1">
        <v>45928</v>
      </c>
      <c r="F1310">
        <v>640</v>
      </c>
      <c r="G1310">
        <v>412.21</v>
      </c>
      <c r="H1310">
        <v>0.644078125</v>
      </c>
    </row>
    <row r="1311" spans="1:8">
      <c r="A1311" s="1">
        <v>46113</v>
      </c>
      <c r="B1311" t="s">
        <v>920</v>
      </c>
      <c r="C1311">
        <v>440</v>
      </c>
      <c r="D1311">
        <v>46100</v>
      </c>
      <c r="E1311" s="1">
        <v>46010</v>
      </c>
      <c r="F1311">
        <v>230</v>
      </c>
      <c r="G1311">
        <v>122.76</v>
      </c>
      <c r="H1311">
        <v>0.533739130434783</v>
      </c>
    </row>
    <row r="1312" spans="1:8">
      <c r="A1312" s="1">
        <v>46143</v>
      </c>
      <c r="B1312" t="s">
        <v>920</v>
      </c>
      <c r="C1312">
        <v>363</v>
      </c>
      <c r="D1312">
        <v>46100</v>
      </c>
      <c r="E1312" s="1">
        <v>46010</v>
      </c>
      <c r="F1312">
        <v>230</v>
      </c>
      <c r="G1312">
        <v>122.76</v>
      </c>
      <c r="H1312">
        <v>0.533739130434783</v>
      </c>
    </row>
    <row r="1313" spans="1:8">
      <c r="A1313" s="1">
        <v>46082</v>
      </c>
      <c r="B1313" t="s">
        <v>922</v>
      </c>
      <c r="C1313">
        <v>382</v>
      </c>
      <c r="D1313">
        <v>46053</v>
      </c>
      <c r="E1313" s="1">
        <v>45963</v>
      </c>
      <c r="F1313">
        <v>275</v>
      </c>
      <c r="G1313">
        <v>194.9</v>
      </c>
      <c r="H1313">
        <v>0.708727272727273</v>
      </c>
    </row>
    <row r="1314" spans="1:8">
      <c r="A1314" s="1">
        <v>46113</v>
      </c>
      <c r="B1314" t="s">
        <v>922</v>
      </c>
      <c r="C1314">
        <v>441</v>
      </c>
      <c r="D1314">
        <v>46108</v>
      </c>
      <c r="E1314" s="1">
        <v>46018</v>
      </c>
      <c r="F1314">
        <v>125</v>
      </c>
      <c r="G1314">
        <v>92.18</v>
      </c>
      <c r="H1314">
        <v>0.73744</v>
      </c>
    </row>
    <row r="1315" spans="1:8">
      <c r="A1315" s="1">
        <v>46143</v>
      </c>
      <c r="B1315" t="s">
        <v>922</v>
      </c>
      <c r="C1315">
        <v>344</v>
      </c>
      <c r="D1315">
        <v>46108</v>
      </c>
      <c r="E1315" s="1">
        <v>46018</v>
      </c>
      <c r="F1315">
        <v>125</v>
      </c>
      <c r="G1315">
        <v>92.18</v>
      </c>
      <c r="H1315">
        <v>0.73744</v>
      </c>
    </row>
    <row r="1316" spans="1:8">
      <c r="A1316" s="1">
        <v>46082</v>
      </c>
      <c r="B1316" t="s">
        <v>924</v>
      </c>
      <c r="C1316">
        <v>342</v>
      </c>
      <c r="D1316">
        <v>46053</v>
      </c>
      <c r="E1316" s="1">
        <v>45963</v>
      </c>
      <c r="F1316">
        <v>240</v>
      </c>
      <c r="G1316">
        <v>354.24</v>
      </c>
      <c r="H1316">
        <v>1.476</v>
      </c>
    </row>
    <row r="1317" spans="1:8">
      <c r="A1317" s="1">
        <v>46113</v>
      </c>
      <c r="B1317" t="s">
        <v>924</v>
      </c>
      <c r="C1317">
        <v>275</v>
      </c>
      <c r="D1317">
        <v>46053</v>
      </c>
      <c r="E1317" s="1">
        <v>45963</v>
      </c>
      <c r="F1317">
        <v>240</v>
      </c>
      <c r="G1317">
        <v>354.24</v>
      </c>
      <c r="H1317">
        <v>1.476</v>
      </c>
    </row>
    <row r="1318" spans="1:8">
      <c r="A1318" s="1">
        <v>46143</v>
      </c>
      <c r="B1318" t="s">
        <v>924</v>
      </c>
      <c r="C1318">
        <v>259</v>
      </c>
      <c r="D1318">
        <v>46053</v>
      </c>
      <c r="E1318" s="1">
        <v>45963</v>
      </c>
      <c r="F1318">
        <v>240</v>
      </c>
      <c r="G1318">
        <v>354.24</v>
      </c>
      <c r="H1318">
        <v>1.476</v>
      </c>
    </row>
    <row r="1319" spans="1:8">
      <c r="A1319" s="1">
        <v>46082</v>
      </c>
      <c r="B1319" t="s">
        <v>926</v>
      </c>
      <c r="C1319">
        <v>124</v>
      </c>
      <c r="D1319">
        <v>46081</v>
      </c>
      <c r="E1319" s="1">
        <v>45991</v>
      </c>
      <c r="F1319">
        <v>192</v>
      </c>
      <c r="G1319">
        <v>827.02</v>
      </c>
      <c r="H1319">
        <v>4.30739583333333</v>
      </c>
    </row>
    <row r="1320" spans="1:8">
      <c r="A1320" s="1">
        <v>46113</v>
      </c>
      <c r="B1320" t="s">
        <v>926</v>
      </c>
      <c r="C1320">
        <v>179</v>
      </c>
      <c r="D1320">
        <v>46081</v>
      </c>
      <c r="E1320" s="1">
        <v>45991</v>
      </c>
      <c r="F1320">
        <v>192</v>
      </c>
      <c r="G1320">
        <v>827.02</v>
      </c>
      <c r="H1320">
        <v>4.30739583333333</v>
      </c>
    </row>
    <row r="1321" spans="1:8">
      <c r="A1321" s="1">
        <v>46143</v>
      </c>
      <c r="B1321" t="s">
        <v>926</v>
      </c>
      <c r="C1321">
        <v>148</v>
      </c>
      <c r="D1321">
        <v>46136</v>
      </c>
      <c r="E1321" s="1">
        <v>46046</v>
      </c>
      <c r="F1321">
        <v>122</v>
      </c>
      <c r="G1321">
        <v>309.66</v>
      </c>
      <c r="H1321">
        <v>2.53819672131147</v>
      </c>
    </row>
    <row r="1322" spans="1:8">
      <c r="A1322" s="1">
        <v>46082</v>
      </c>
      <c r="B1322" t="s">
        <v>928</v>
      </c>
      <c r="C1322">
        <v>531</v>
      </c>
      <c r="D1322">
        <v>46053</v>
      </c>
      <c r="E1322" s="1">
        <v>45963</v>
      </c>
      <c r="F1322">
        <v>570</v>
      </c>
      <c r="G1322">
        <v>332.4</v>
      </c>
      <c r="H1322">
        <v>0.583157894736842</v>
      </c>
    </row>
    <row r="1323" spans="1:8">
      <c r="A1323" s="1">
        <v>46113</v>
      </c>
      <c r="B1323" t="s">
        <v>928</v>
      </c>
      <c r="C1323">
        <v>424</v>
      </c>
      <c r="D1323">
        <v>46108</v>
      </c>
      <c r="E1323" s="1">
        <v>46018</v>
      </c>
      <c r="F1323">
        <v>243</v>
      </c>
      <c r="G1323">
        <v>128.18</v>
      </c>
      <c r="H1323">
        <v>0.527489711934156</v>
      </c>
    </row>
    <row r="1324" spans="1:8">
      <c r="A1324" s="1">
        <v>46143</v>
      </c>
      <c r="B1324" t="s">
        <v>928</v>
      </c>
      <c r="C1324">
        <v>362</v>
      </c>
      <c r="D1324">
        <v>46108</v>
      </c>
      <c r="E1324" s="1">
        <v>46018</v>
      </c>
      <c r="F1324">
        <v>243</v>
      </c>
      <c r="G1324">
        <v>128.18</v>
      </c>
      <c r="H1324">
        <v>0.527489711934156</v>
      </c>
    </row>
    <row r="1325" spans="1:8">
      <c r="A1325" s="1">
        <v>46082</v>
      </c>
      <c r="B1325" t="s">
        <v>930</v>
      </c>
      <c r="C1325">
        <v>8</v>
      </c>
      <c r="D1325">
        <v>45948</v>
      </c>
      <c r="E1325" s="1">
        <v>45858</v>
      </c>
      <c r="F1325">
        <v>30</v>
      </c>
      <c r="G1325">
        <v>75.78</v>
      </c>
      <c r="H1325">
        <v>2.526</v>
      </c>
    </row>
    <row r="1326" spans="1:8">
      <c r="A1326" s="1">
        <v>46113</v>
      </c>
      <c r="B1326" t="s">
        <v>930</v>
      </c>
      <c r="C1326">
        <v>2</v>
      </c>
      <c r="D1326">
        <v>45948</v>
      </c>
      <c r="E1326" s="1">
        <v>45858</v>
      </c>
      <c r="F1326">
        <v>30</v>
      </c>
      <c r="G1326">
        <v>75.78</v>
      </c>
      <c r="H1326">
        <v>2.526</v>
      </c>
    </row>
    <row r="1327" spans="1:8">
      <c r="A1327" s="1">
        <v>46143</v>
      </c>
      <c r="B1327" t="s">
        <v>930</v>
      </c>
      <c r="C1327">
        <v>1</v>
      </c>
      <c r="D1327">
        <v>45948</v>
      </c>
      <c r="E1327" s="1">
        <v>45858</v>
      </c>
      <c r="F1327">
        <v>30</v>
      </c>
      <c r="G1327">
        <v>75.78</v>
      </c>
      <c r="H1327">
        <v>2.526</v>
      </c>
    </row>
    <row r="1328" spans="1:8">
      <c r="A1328" s="1">
        <v>46082</v>
      </c>
      <c r="B1328" t="s">
        <v>932</v>
      </c>
      <c r="C1328">
        <v>17</v>
      </c>
      <c r="D1328">
        <v>45930</v>
      </c>
      <c r="E1328" s="1">
        <v>45840</v>
      </c>
      <c r="F1328">
        <v>20</v>
      </c>
      <c r="G1328">
        <v>79.21</v>
      </c>
      <c r="H1328">
        <v>3.9605</v>
      </c>
    </row>
    <row r="1329" spans="1:8">
      <c r="A1329" s="1">
        <v>46113</v>
      </c>
      <c r="B1329" t="s">
        <v>932</v>
      </c>
      <c r="C1329">
        <v>13</v>
      </c>
      <c r="D1329">
        <v>45930</v>
      </c>
      <c r="E1329" s="1">
        <v>45840</v>
      </c>
      <c r="F1329">
        <v>20</v>
      </c>
      <c r="G1329">
        <v>79.21</v>
      </c>
      <c r="H1329">
        <v>3.9605</v>
      </c>
    </row>
    <row r="1330" spans="1:8">
      <c r="A1330" s="1">
        <v>46143</v>
      </c>
      <c r="B1330" t="s">
        <v>932</v>
      </c>
      <c r="C1330">
        <v>7</v>
      </c>
      <c r="D1330">
        <v>45930</v>
      </c>
      <c r="E1330" s="1">
        <v>45840</v>
      </c>
      <c r="F1330">
        <v>20</v>
      </c>
      <c r="G1330">
        <v>79.21</v>
      </c>
      <c r="H1330">
        <v>3.9605</v>
      </c>
    </row>
    <row r="1331" spans="1:8">
      <c r="A1331" s="1">
        <v>46082</v>
      </c>
      <c r="B1331" t="s">
        <v>934</v>
      </c>
      <c r="C1331">
        <v>105</v>
      </c>
      <c r="D1331">
        <v>46018</v>
      </c>
      <c r="E1331" s="1">
        <v>45928</v>
      </c>
      <c r="F1331">
        <v>95</v>
      </c>
      <c r="G1331">
        <v>78.59</v>
      </c>
      <c r="H1331">
        <v>0.827263157894737</v>
      </c>
    </row>
    <row r="1332" spans="1:8">
      <c r="A1332" s="1">
        <v>46113</v>
      </c>
      <c r="B1332" t="s">
        <v>934</v>
      </c>
      <c r="C1332">
        <v>127</v>
      </c>
      <c r="D1332">
        <v>46108</v>
      </c>
      <c r="E1332" s="1">
        <v>46018</v>
      </c>
      <c r="F1332">
        <v>139</v>
      </c>
      <c r="G1332">
        <v>117.95</v>
      </c>
      <c r="H1332">
        <v>0.848561151079137</v>
      </c>
    </row>
    <row r="1333" spans="1:8">
      <c r="A1333" s="1">
        <v>46143</v>
      </c>
      <c r="B1333" t="s">
        <v>934</v>
      </c>
      <c r="C1333">
        <v>115</v>
      </c>
      <c r="D1333">
        <v>46142</v>
      </c>
      <c r="E1333" s="1">
        <v>46052</v>
      </c>
      <c r="F1333">
        <v>119</v>
      </c>
      <c r="G1333">
        <v>121.39</v>
      </c>
      <c r="H1333">
        <v>1.02008403361345</v>
      </c>
    </row>
    <row r="1334" spans="1:8">
      <c r="A1334" s="1">
        <v>46082</v>
      </c>
      <c r="B1334" t="s">
        <v>936</v>
      </c>
      <c r="C1334">
        <v>315</v>
      </c>
      <c r="D1334">
        <v>46053</v>
      </c>
      <c r="E1334" s="1">
        <v>45963</v>
      </c>
      <c r="F1334">
        <v>200</v>
      </c>
      <c r="G1334">
        <v>132.91</v>
      </c>
      <c r="H1334">
        <v>0.66455</v>
      </c>
    </row>
    <row r="1335" spans="1:8">
      <c r="A1335" s="1">
        <v>46113</v>
      </c>
      <c r="B1335" t="s">
        <v>936</v>
      </c>
      <c r="C1335">
        <v>267</v>
      </c>
      <c r="D1335">
        <v>46053</v>
      </c>
      <c r="E1335" s="1">
        <v>45963</v>
      </c>
      <c r="F1335">
        <v>200</v>
      </c>
      <c r="G1335">
        <v>132.91</v>
      </c>
      <c r="H1335">
        <v>0.66455</v>
      </c>
    </row>
    <row r="1336" spans="1:8">
      <c r="A1336" s="1">
        <v>46143</v>
      </c>
      <c r="B1336" t="s">
        <v>936</v>
      </c>
      <c r="C1336">
        <v>211</v>
      </c>
      <c r="D1336">
        <v>46053</v>
      </c>
      <c r="E1336" s="1">
        <v>45963</v>
      </c>
      <c r="F1336">
        <v>200</v>
      </c>
      <c r="G1336">
        <v>132.91</v>
      </c>
      <c r="H1336">
        <v>0.66455</v>
      </c>
    </row>
    <row r="1337" spans="1:8">
      <c r="A1337" s="1">
        <v>46082</v>
      </c>
      <c r="B1337" t="s">
        <v>938</v>
      </c>
      <c r="C1337">
        <v>927</v>
      </c>
      <c r="D1337">
        <v>46060</v>
      </c>
      <c r="E1337" s="1">
        <v>45970</v>
      </c>
      <c r="F1337">
        <v>560</v>
      </c>
      <c r="G1337">
        <v>367.44</v>
      </c>
      <c r="H1337">
        <v>0.656142857142857</v>
      </c>
    </row>
    <row r="1338" spans="1:8">
      <c r="A1338" s="1">
        <v>46113</v>
      </c>
      <c r="B1338" t="s">
        <v>938</v>
      </c>
      <c r="C1338">
        <v>735</v>
      </c>
      <c r="D1338">
        <v>46060</v>
      </c>
      <c r="E1338" s="1">
        <v>45970</v>
      </c>
      <c r="F1338">
        <v>560</v>
      </c>
      <c r="G1338">
        <v>367.44</v>
      </c>
      <c r="H1338">
        <v>0.656142857142857</v>
      </c>
    </row>
    <row r="1339" spans="1:8">
      <c r="A1339" s="1">
        <v>46143</v>
      </c>
      <c r="B1339" t="s">
        <v>938</v>
      </c>
      <c r="C1339">
        <v>621</v>
      </c>
      <c r="D1339">
        <v>46060</v>
      </c>
      <c r="E1339" s="1">
        <v>45970</v>
      </c>
      <c r="F1339">
        <v>560</v>
      </c>
      <c r="G1339">
        <v>367.44</v>
      </c>
      <c r="H1339">
        <v>0.656142857142857</v>
      </c>
    </row>
    <row r="1340" spans="1:8">
      <c r="A1340" s="1">
        <v>46082</v>
      </c>
      <c r="B1340" t="s">
        <v>940</v>
      </c>
      <c r="C1340">
        <v>743</v>
      </c>
      <c r="D1340">
        <v>46004</v>
      </c>
      <c r="E1340" s="1">
        <v>45914</v>
      </c>
      <c r="F1340">
        <v>650</v>
      </c>
      <c r="G1340">
        <v>501.83</v>
      </c>
      <c r="H1340">
        <v>0.772046153846154</v>
      </c>
    </row>
    <row r="1341" spans="1:8">
      <c r="A1341" s="1">
        <v>46113</v>
      </c>
      <c r="B1341" t="s">
        <v>940</v>
      </c>
      <c r="C1341">
        <v>672</v>
      </c>
      <c r="D1341">
        <v>46108</v>
      </c>
      <c r="E1341" s="1">
        <v>46018</v>
      </c>
      <c r="F1341">
        <v>34</v>
      </c>
      <c r="G1341">
        <v>38.94</v>
      </c>
      <c r="H1341">
        <v>1.14529411764706</v>
      </c>
    </row>
    <row r="1342" spans="1:8">
      <c r="A1342" s="1">
        <v>46143</v>
      </c>
      <c r="B1342" t="s">
        <v>940</v>
      </c>
      <c r="C1342">
        <v>600</v>
      </c>
      <c r="D1342">
        <v>46108</v>
      </c>
      <c r="E1342" s="1">
        <v>46018</v>
      </c>
      <c r="F1342">
        <v>34</v>
      </c>
      <c r="G1342">
        <v>38.94</v>
      </c>
      <c r="H1342">
        <v>1.14529411764706</v>
      </c>
    </row>
    <row r="1343" spans="1:8">
      <c r="A1343" s="1">
        <v>46082</v>
      </c>
      <c r="B1343" t="s">
        <v>942</v>
      </c>
      <c r="C1343">
        <v>46</v>
      </c>
      <c r="D1343">
        <v>45885</v>
      </c>
      <c r="E1343" s="1">
        <v>45795</v>
      </c>
      <c r="F1343">
        <v>10</v>
      </c>
      <c r="G1343">
        <v>32.94</v>
      </c>
      <c r="H1343">
        <v>3.294</v>
      </c>
    </row>
    <row r="1344" spans="1:8">
      <c r="A1344" s="1">
        <v>46113</v>
      </c>
      <c r="B1344" t="s">
        <v>942</v>
      </c>
      <c r="C1344">
        <v>44</v>
      </c>
      <c r="D1344">
        <v>45885</v>
      </c>
      <c r="E1344" s="1">
        <v>45795</v>
      </c>
      <c r="F1344">
        <v>10</v>
      </c>
      <c r="G1344">
        <v>32.94</v>
      </c>
      <c r="H1344">
        <v>3.294</v>
      </c>
    </row>
    <row r="1345" spans="1:8">
      <c r="A1345" s="1">
        <v>46143</v>
      </c>
      <c r="B1345" t="s">
        <v>942</v>
      </c>
      <c r="C1345">
        <v>43</v>
      </c>
      <c r="D1345">
        <v>45885</v>
      </c>
      <c r="E1345" s="1">
        <v>45795</v>
      </c>
      <c r="F1345">
        <v>10</v>
      </c>
      <c r="G1345">
        <v>32.94</v>
      </c>
      <c r="H1345">
        <v>3.294</v>
      </c>
    </row>
    <row r="1346" spans="1:8">
      <c r="A1346" s="1">
        <v>46082</v>
      </c>
      <c r="B1346" t="s">
        <v>944</v>
      </c>
      <c r="C1346">
        <v>330</v>
      </c>
      <c r="D1346">
        <v>46018</v>
      </c>
      <c r="E1346" s="1">
        <v>45928</v>
      </c>
      <c r="F1346">
        <v>270</v>
      </c>
      <c r="G1346">
        <v>595.64</v>
      </c>
      <c r="H1346">
        <v>2.20607407407407</v>
      </c>
    </row>
    <row r="1347" spans="1:8">
      <c r="A1347" s="1">
        <v>46113</v>
      </c>
      <c r="B1347" t="s">
        <v>944</v>
      </c>
      <c r="C1347">
        <v>277</v>
      </c>
      <c r="D1347">
        <v>46018</v>
      </c>
      <c r="E1347" s="1">
        <v>45928</v>
      </c>
      <c r="F1347">
        <v>270</v>
      </c>
      <c r="G1347">
        <v>595.64</v>
      </c>
      <c r="H1347">
        <v>2.20607407407407</v>
      </c>
    </row>
    <row r="1348" spans="1:8">
      <c r="A1348" s="1">
        <v>46143</v>
      </c>
      <c r="B1348" t="s">
        <v>944</v>
      </c>
      <c r="C1348">
        <v>219</v>
      </c>
      <c r="D1348">
        <v>46018</v>
      </c>
      <c r="E1348" s="1">
        <v>45928</v>
      </c>
      <c r="F1348">
        <v>270</v>
      </c>
      <c r="G1348">
        <v>595.64</v>
      </c>
      <c r="H1348">
        <v>2.20607407407407</v>
      </c>
    </row>
    <row r="1349" spans="1:8">
      <c r="A1349" s="1">
        <v>46082</v>
      </c>
      <c r="B1349" t="s">
        <v>946</v>
      </c>
      <c r="C1349">
        <v>13</v>
      </c>
      <c r="D1349">
        <v>46046</v>
      </c>
      <c r="E1349" s="1">
        <v>45956</v>
      </c>
      <c r="F1349">
        <v>25</v>
      </c>
      <c r="G1349">
        <v>47.45</v>
      </c>
      <c r="H1349">
        <v>1.898</v>
      </c>
    </row>
    <row r="1350" spans="1:8">
      <c r="A1350" s="1">
        <v>46113</v>
      </c>
      <c r="B1350" t="s">
        <v>946</v>
      </c>
      <c r="C1350">
        <v>9</v>
      </c>
      <c r="D1350">
        <v>46046</v>
      </c>
      <c r="E1350" s="1">
        <v>45956</v>
      </c>
      <c r="F1350">
        <v>25</v>
      </c>
      <c r="G1350">
        <v>47.45</v>
      </c>
      <c r="H1350">
        <v>1.898</v>
      </c>
    </row>
    <row r="1351" spans="1:8">
      <c r="A1351" s="1">
        <v>46143</v>
      </c>
      <c r="B1351" t="s">
        <v>946</v>
      </c>
      <c r="C1351">
        <v>5</v>
      </c>
      <c r="D1351">
        <v>46046</v>
      </c>
      <c r="E1351" s="1">
        <v>45956</v>
      </c>
      <c r="F1351">
        <v>25</v>
      </c>
      <c r="G1351">
        <v>47.45</v>
      </c>
      <c r="H1351">
        <v>1.898</v>
      </c>
    </row>
    <row r="1352" spans="1:8">
      <c r="A1352" s="1">
        <v>46082</v>
      </c>
      <c r="B1352" t="s">
        <v>948</v>
      </c>
      <c r="C1352">
        <v>91</v>
      </c>
      <c r="D1352">
        <v>46053</v>
      </c>
      <c r="E1352" s="1">
        <v>45963</v>
      </c>
      <c r="F1352">
        <v>60</v>
      </c>
      <c r="G1352">
        <v>130.21</v>
      </c>
      <c r="H1352">
        <v>2.17016666666667</v>
      </c>
    </row>
    <row r="1353" spans="1:8">
      <c r="A1353" s="1">
        <v>46113</v>
      </c>
      <c r="B1353" t="s">
        <v>948</v>
      </c>
      <c r="C1353">
        <v>88</v>
      </c>
      <c r="D1353">
        <v>46053</v>
      </c>
      <c r="E1353" s="1">
        <v>45963</v>
      </c>
      <c r="F1353">
        <v>60</v>
      </c>
      <c r="G1353">
        <v>130.21</v>
      </c>
      <c r="H1353">
        <v>2.17016666666667</v>
      </c>
    </row>
    <row r="1354" spans="1:8">
      <c r="A1354" s="1">
        <v>46143</v>
      </c>
      <c r="B1354" t="s">
        <v>948</v>
      </c>
      <c r="C1354">
        <v>83</v>
      </c>
      <c r="D1354">
        <v>46053</v>
      </c>
      <c r="E1354" s="1">
        <v>45963</v>
      </c>
      <c r="F1354">
        <v>60</v>
      </c>
      <c r="G1354">
        <v>130.21</v>
      </c>
      <c r="H1354">
        <v>2.17016666666667</v>
      </c>
    </row>
    <row r="1355" spans="1:8">
      <c r="A1355" s="1">
        <v>46082</v>
      </c>
      <c r="B1355" t="s">
        <v>950</v>
      </c>
      <c r="C1355">
        <v>35</v>
      </c>
      <c r="D1355">
        <v>45930</v>
      </c>
      <c r="E1355" s="1">
        <v>45840</v>
      </c>
      <c r="F1355">
        <v>60</v>
      </c>
      <c r="G1355">
        <v>229.05</v>
      </c>
      <c r="H1355">
        <v>3.8175</v>
      </c>
    </row>
    <row r="1356" spans="1:8">
      <c r="A1356" s="1">
        <v>46113</v>
      </c>
      <c r="B1356" t="s">
        <v>950</v>
      </c>
      <c r="C1356">
        <v>33</v>
      </c>
      <c r="D1356">
        <v>46108</v>
      </c>
      <c r="E1356" s="1">
        <v>46018</v>
      </c>
      <c r="F1356">
        <v>4</v>
      </c>
      <c r="G1356">
        <v>16.89</v>
      </c>
      <c r="H1356">
        <v>4.2225</v>
      </c>
    </row>
    <row r="1357" spans="1:8">
      <c r="A1357" s="1">
        <v>46143</v>
      </c>
      <c r="B1357" t="s">
        <v>950</v>
      </c>
      <c r="C1357">
        <v>18</v>
      </c>
      <c r="D1357">
        <v>46108</v>
      </c>
      <c r="E1357" s="1">
        <v>46018</v>
      </c>
      <c r="F1357">
        <v>4</v>
      </c>
      <c r="G1357">
        <v>16.89</v>
      </c>
      <c r="H1357">
        <v>4.2225</v>
      </c>
    </row>
    <row r="1358" spans="1:8">
      <c r="A1358" s="1">
        <v>46082</v>
      </c>
      <c r="B1358" t="s">
        <v>952</v>
      </c>
      <c r="C1358">
        <v>39</v>
      </c>
      <c r="D1358">
        <v>46053</v>
      </c>
      <c r="E1358" s="1">
        <v>45963</v>
      </c>
      <c r="F1358">
        <v>25</v>
      </c>
      <c r="G1358">
        <v>52.01</v>
      </c>
      <c r="H1358">
        <v>2.0804</v>
      </c>
    </row>
    <row r="1359" spans="1:8">
      <c r="A1359" s="1">
        <v>46113</v>
      </c>
      <c r="B1359" t="s">
        <v>952</v>
      </c>
      <c r="C1359">
        <v>23</v>
      </c>
      <c r="D1359">
        <v>46053</v>
      </c>
      <c r="E1359" s="1">
        <v>45963</v>
      </c>
      <c r="F1359">
        <v>25</v>
      </c>
      <c r="G1359">
        <v>52.01</v>
      </c>
      <c r="H1359">
        <v>2.0804</v>
      </c>
    </row>
    <row r="1360" spans="1:8">
      <c r="A1360" s="1">
        <v>46143</v>
      </c>
      <c r="B1360" t="s">
        <v>952</v>
      </c>
      <c r="C1360">
        <v>14</v>
      </c>
      <c r="D1360">
        <v>46053</v>
      </c>
      <c r="E1360" s="1">
        <v>45963</v>
      </c>
      <c r="F1360">
        <v>25</v>
      </c>
      <c r="G1360">
        <v>52.01</v>
      </c>
      <c r="H1360">
        <v>2.0804</v>
      </c>
    </row>
    <row r="1361" spans="1:8">
      <c r="A1361" s="1">
        <v>46082</v>
      </c>
      <c r="B1361" t="s">
        <v>954</v>
      </c>
      <c r="C1361">
        <v>8</v>
      </c>
      <c r="D1361">
        <v>45950</v>
      </c>
      <c r="E1361" s="1">
        <v>45860</v>
      </c>
      <c r="F1361">
        <v>30</v>
      </c>
      <c r="G1361">
        <v>67.38</v>
      </c>
      <c r="H1361">
        <v>2.246</v>
      </c>
    </row>
    <row r="1362" spans="1:8">
      <c r="A1362" s="1">
        <v>46113</v>
      </c>
      <c r="B1362" t="s">
        <v>954</v>
      </c>
      <c r="C1362">
        <v>2</v>
      </c>
      <c r="D1362">
        <v>46108</v>
      </c>
      <c r="E1362" s="1">
        <v>46018</v>
      </c>
      <c r="F1362">
        <v>2</v>
      </c>
      <c r="G1362">
        <v>8.62</v>
      </c>
      <c r="H1362">
        <v>4.31</v>
      </c>
    </row>
    <row r="1363" spans="1:8">
      <c r="A1363" s="1">
        <v>46143</v>
      </c>
      <c r="B1363" t="s">
        <v>954</v>
      </c>
      <c r="C1363">
        <v>1</v>
      </c>
      <c r="D1363">
        <v>46108</v>
      </c>
      <c r="E1363" s="1">
        <v>46018</v>
      </c>
      <c r="F1363">
        <v>2</v>
      </c>
      <c r="G1363">
        <v>8.62</v>
      </c>
      <c r="H1363">
        <v>4.31</v>
      </c>
    </row>
    <row r="1364" spans="1:8">
      <c r="A1364" s="1">
        <v>46082</v>
      </c>
      <c r="B1364" t="s">
        <v>956</v>
      </c>
      <c r="C1364">
        <v>19</v>
      </c>
      <c r="D1364">
        <v>45892</v>
      </c>
      <c r="E1364" s="1">
        <v>45802</v>
      </c>
      <c r="F1364">
        <v>25</v>
      </c>
      <c r="G1364">
        <v>57.88</v>
      </c>
      <c r="H1364">
        <v>2.3152</v>
      </c>
    </row>
    <row r="1365" spans="1:8">
      <c r="A1365" s="1">
        <v>46113</v>
      </c>
      <c r="B1365" t="s">
        <v>956</v>
      </c>
      <c r="C1365">
        <v>17</v>
      </c>
      <c r="D1365">
        <v>45892</v>
      </c>
      <c r="E1365" s="1">
        <v>45802</v>
      </c>
      <c r="F1365">
        <v>25</v>
      </c>
      <c r="G1365">
        <v>57.88</v>
      </c>
      <c r="H1365">
        <v>2.3152</v>
      </c>
    </row>
    <row r="1366" spans="1:8">
      <c r="A1366" s="1">
        <v>46143</v>
      </c>
      <c r="B1366" t="s">
        <v>956</v>
      </c>
      <c r="C1366">
        <v>17</v>
      </c>
      <c r="D1366">
        <v>45892</v>
      </c>
      <c r="E1366" s="1">
        <v>45802</v>
      </c>
      <c r="F1366">
        <v>25</v>
      </c>
      <c r="G1366">
        <v>57.88</v>
      </c>
      <c r="H1366">
        <v>2.3152</v>
      </c>
    </row>
    <row r="1367" spans="1:8">
      <c r="A1367" s="1">
        <v>46082</v>
      </c>
      <c r="B1367" t="s">
        <v>958</v>
      </c>
      <c r="C1367">
        <v>40</v>
      </c>
      <c r="D1367">
        <v>45892</v>
      </c>
      <c r="E1367" s="1">
        <v>45802</v>
      </c>
      <c r="F1367">
        <v>50</v>
      </c>
      <c r="G1367">
        <v>128.44</v>
      </c>
      <c r="H1367">
        <v>2.5688</v>
      </c>
    </row>
    <row r="1368" spans="1:8">
      <c r="A1368" s="1">
        <v>46113</v>
      </c>
      <c r="B1368" t="s">
        <v>958</v>
      </c>
      <c r="C1368">
        <v>40</v>
      </c>
      <c r="D1368">
        <v>45892</v>
      </c>
      <c r="E1368" s="1">
        <v>45802</v>
      </c>
      <c r="F1368">
        <v>50</v>
      </c>
      <c r="G1368">
        <v>128.44</v>
      </c>
      <c r="H1368">
        <v>2.5688</v>
      </c>
    </row>
    <row r="1369" spans="1:8">
      <c r="A1369" s="1">
        <v>46143</v>
      </c>
      <c r="B1369" t="s">
        <v>958</v>
      </c>
      <c r="C1369">
        <v>40</v>
      </c>
      <c r="D1369">
        <v>45892</v>
      </c>
      <c r="E1369" s="1">
        <v>45802</v>
      </c>
      <c r="F1369">
        <v>50</v>
      </c>
      <c r="G1369">
        <v>128.44</v>
      </c>
      <c r="H1369">
        <v>2.5688</v>
      </c>
    </row>
    <row r="1370" spans="1:8">
      <c r="A1370" s="1">
        <v>46082</v>
      </c>
      <c r="B1370" t="s">
        <v>960</v>
      </c>
      <c r="C1370">
        <v>270</v>
      </c>
      <c r="D1370">
        <v>46018</v>
      </c>
      <c r="E1370" s="1">
        <v>45928</v>
      </c>
      <c r="F1370">
        <v>235</v>
      </c>
      <c r="G1370">
        <v>1189.94</v>
      </c>
      <c r="H1370">
        <v>5.06357446808511</v>
      </c>
    </row>
    <row r="1371" spans="1:8">
      <c r="A1371" s="1">
        <v>46113</v>
      </c>
      <c r="B1371" t="s">
        <v>960</v>
      </c>
      <c r="C1371">
        <v>219</v>
      </c>
      <c r="D1371">
        <v>46018</v>
      </c>
      <c r="E1371" s="1">
        <v>45928</v>
      </c>
      <c r="F1371">
        <v>235</v>
      </c>
      <c r="G1371">
        <v>1189.94</v>
      </c>
      <c r="H1371">
        <v>5.06357446808511</v>
      </c>
    </row>
    <row r="1372" spans="1:8">
      <c r="A1372" s="1">
        <v>46143</v>
      </c>
      <c r="B1372" t="s">
        <v>960</v>
      </c>
      <c r="C1372">
        <v>182</v>
      </c>
      <c r="D1372">
        <v>46018</v>
      </c>
      <c r="E1372" s="1">
        <v>45928</v>
      </c>
      <c r="F1372">
        <v>235</v>
      </c>
      <c r="G1372">
        <v>1189.94</v>
      </c>
      <c r="H1372">
        <v>5.06357446808511</v>
      </c>
    </row>
    <row r="1373" spans="1:8">
      <c r="A1373" s="1">
        <v>46082</v>
      </c>
      <c r="B1373" t="s">
        <v>962</v>
      </c>
      <c r="C1373">
        <v>215</v>
      </c>
      <c r="D1373">
        <v>46046</v>
      </c>
      <c r="E1373" s="1">
        <v>45956</v>
      </c>
      <c r="F1373">
        <v>80</v>
      </c>
      <c r="G1373">
        <v>429.13</v>
      </c>
      <c r="H1373">
        <v>5.364125</v>
      </c>
    </row>
    <row r="1374" spans="1:8">
      <c r="A1374" s="1">
        <v>46113</v>
      </c>
      <c r="B1374" t="s">
        <v>962</v>
      </c>
      <c r="C1374">
        <v>182</v>
      </c>
      <c r="D1374">
        <v>46046</v>
      </c>
      <c r="E1374" s="1">
        <v>45956</v>
      </c>
      <c r="F1374">
        <v>80</v>
      </c>
      <c r="G1374">
        <v>429.13</v>
      </c>
      <c r="H1374">
        <v>5.364125</v>
      </c>
    </row>
    <row r="1375" spans="1:8">
      <c r="A1375" s="1">
        <v>46143</v>
      </c>
      <c r="B1375" t="s">
        <v>962</v>
      </c>
      <c r="C1375">
        <v>164</v>
      </c>
      <c r="D1375">
        <v>46046</v>
      </c>
      <c r="E1375" s="1">
        <v>45956</v>
      </c>
      <c r="F1375">
        <v>80</v>
      </c>
      <c r="G1375">
        <v>429.13</v>
      </c>
      <c r="H1375">
        <v>5.364125</v>
      </c>
    </row>
    <row r="1376" spans="1:8">
      <c r="A1376" s="1">
        <v>46082</v>
      </c>
      <c r="B1376" t="s">
        <v>964</v>
      </c>
      <c r="C1376">
        <v>34</v>
      </c>
      <c r="D1376">
        <v>46025</v>
      </c>
      <c r="E1376" s="1">
        <v>45935</v>
      </c>
      <c r="F1376">
        <v>73</v>
      </c>
      <c r="G1376">
        <v>98.97</v>
      </c>
      <c r="H1376">
        <v>1.35575342465753</v>
      </c>
    </row>
    <row r="1377" spans="1:8">
      <c r="A1377" s="1">
        <v>46113</v>
      </c>
      <c r="B1377" t="s">
        <v>964</v>
      </c>
      <c r="C1377">
        <v>17</v>
      </c>
      <c r="D1377">
        <v>46025</v>
      </c>
      <c r="E1377" s="1">
        <v>45935</v>
      </c>
      <c r="F1377">
        <v>73</v>
      </c>
      <c r="G1377">
        <v>98.97</v>
      </c>
      <c r="H1377">
        <v>1.35575342465753</v>
      </c>
    </row>
    <row r="1378" spans="1:8">
      <c r="A1378" s="1">
        <v>46143</v>
      </c>
      <c r="B1378" t="s">
        <v>964</v>
      </c>
      <c r="C1378">
        <v>9</v>
      </c>
      <c r="D1378">
        <v>46025</v>
      </c>
      <c r="E1378" s="1">
        <v>45935</v>
      </c>
      <c r="F1378">
        <v>73</v>
      </c>
      <c r="G1378">
        <v>98.97</v>
      </c>
      <c r="H1378">
        <v>1.35575342465753</v>
      </c>
    </row>
    <row r="1379" spans="1:8">
      <c r="A1379" s="1">
        <v>46082</v>
      </c>
      <c r="B1379" t="s">
        <v>966</v>
      </c>
      <c r="C1379">
        <v>610</v>
      </c>
      <c r="D1379">
        <v>46081</v>
      </c>
      <c r="E1379" s="1">
        <v>45991</v>
      </c>
      <c r="F1379">
        <v>850</v>
      </c>
      <c r="G1379">
        <v>605.48</v>
      </c>
      <c r="H1379">
        <v>0.712329411764706</v>
      </c>
    </row>
    <row r="1380" spans="1:8">
      <c r="A1380" s="1">
        <v>46113</v>
      </c>
      <c r="B1380" t="s">
        <v>966</v>
      </c>
      <c r="C1380">
        <v>794</v>
      </c>
      <c r="D1380">
        <v>46108</v>
      </c>
      <c r="E1380" s="1">
        <v>46018</v>
      </c>
      <c r="F1380">
        <v>843</v>
      </c>
      <c r="G1380">
        <v>648.55</v>
      </c>
      <c r="H1380">
        <v>0.769335705812574</v>
      </c>
    </row>
    <row r="1381" spans="1:8">
      <c r="A1381" s="1">
        <v>46143</v>
      </c>
      <c r="B1381" t="s">
        <v>966</v>
      </c>
      <c r="C1381">
        <v>462</v>
      </c>
      <c r="D1381">
        <v>46108</v>
      </c>
      <c r="E1381" s="1">
        <v>46018</v>
      </c>
      <c r="F1381">
        <v>843</v>
      </c>
      <c r="G1381">
        <v>648.55</v>
      </c>
      <c r="H1381">
        <v>0.769335705812574</v>
      </c>
    </row>
    <row r="1382" spans="1:8">
      <c r="A1382" s="1">
        <v>46082</v>
      </c>
      <c r="B1382" t="s">
        <v>968</v>
      </c>
      <c r="C1382">
        <v>367</v>
      </c>
      <c r="D1382">
        <v>46060</v>
      </c>
      <c r="E1382" s="1">
        <v>45970</v>
      </c>
      <c r="F1382">
        <v>360</v>
      </c>
      <c r="G1382">
        <v>770.69</v>
      </c>
      <c r="H1382">
        <v>2.14080555555555</v>
      </c>
    </row>
    <row r="1383" spans="1:8">
      <c r="A1383" s="1">
        <v>46113</v>
      </c>
      <c r="B1383" t="s">
        <v>968</v>
      </c>
      <c r="C1383">
        <v>279</v>
      </c>
      <c r="D1383">
        <v>46108</v>
      </c>
      <c r="E1383" s="1">
        <v>46018</v>
      </c>
      <c r="F1383">
        <v>223</v>
      </c>
      <c r="G1383">
        <v>453.45</v>
      </c>
      <c r="H1383">
        <v>2.03340807174888</v>
      </c>
    </row>
    <row r="1384" spans="1:8">
      <c r="A1384" s="1">
        <v>46143</v>
      </c>
      <c r="B1384" t="s">
        <v>968</v>
      </c>
      <c r="C1384">
        <v>436</v>
      </c>
      <c r="D1384">
        <v>46136</v>
      </c>
      <c r="E1384" s="1">
        <v>46046</v>
      </c>
      <c r="F1384">
        <v>193</v>
      </c>
      <c r="G1384">
        <v>495.54</v>
      </c>
      <c r="H1384">
        <v>2.56756476683938</v>
      </c>
    </row>
    <row r="1385" spans="1:8">
      <c r="A1385" s="1">
        <v>46082</v>
      </c>
      <c r="B1385" t="s">
        <v>970</v>
      </c>
      <c r="C1385">
        <v>284</v>
      </c>
      <c r="D1385">
        <v>46068</v>
      </c>
      <c r="E1385" s="1">
        <v>45978</v>
      </c>
      <c r="F1385">
        <v>140</v>
      </c>
      <c r="G1385">
        <v>105.27</v>
      </c>
      <c r="H1385">
        <v>0.751928571428572</v>
      </c>
    </row>
    <row r="1386" spans="1:8">
      <c r="A1386" s="1">
        <v>46113</v>
      </c>
      <c r="B1386" t="s">
        <v>970</v>
      </c>
      <c r="C1386">
        <v>207</v>
      </c>
      <c r="D1386">
        <v>46068</v>
      </c>
      <c r="E1386" s="1">
        <v>45978</v>
      </c>
      <c r="F1386">
        <v>140</v>
      </c>
      <c r="G1386">
        <v>105.27</v>
      </c>
      <c r="H1386">
        <v>0.751928571428572</v>
      </c>
    </row>
    <row r="1387" spans="1:8">
      <c r="A1387" s="1">
        <v>46143</v>
      </c>
      <c r="B1387" t="s">
        <v>970</v>
      </c>
      <c r="C1387">
        <v>164</v>
      </c>
      <c r="D1387">
        <v>46142</v>
      </c>
      <c r="E1387" s="1">
        <v>46052</v>
      </c>
      <c r="F1387">
        <v>60</v>
      </c>
      <c r="G1387">
        <v>63.49</v>
      </c>
      <c r="H1387">
        <v>1.05816666666667</v>
      </c>
    </row>
    <row r="1388" spans="1:8">
      <c r="A1388" s="1">
        <v>46082</v>
      </c>
      <c r="B1388" t="s">
        <v>972</v>
      </c>
      <c r="C1388">
        <v>233</v>
      </c>
      <c r="D1388">
        <v>46053</v>
      </c>
      <c r="E1388" s="1">
        <v>45963</v>
      </c>
      <c r="F1388">
        <v>240</v>
      </c>
      <c r="G1388">
        <v>150.98</v>
      </c>
      <c r="H1388">
        <v>0.629083333333333</v>
      </c>
    </row>
    <row r="1389" spans="1:8">
      <c r="A1389" s="1">
        <v>46113</v>
      </c>
      <c r="B1389" t="s">
        <v>972</v>
      </c>
      <c r="C1389">
        <v>151</v>
      </c>
      <c r="D1389">
        <v>46108</v>
      </c>
      <c r="E1389" s="1">
        <v>46018</v>
      </c>
      <c r="F1389">
        <v>113</v>
      </c>
      <c r="G1389">
        <v>65.13</v>
      </c>
      <c r="H1389">
        <v>0.576371681415929</v>
      </c>
    </row>
    <row r="1390" spans="1:8">
      <c r="A1390" s="1">
        <v>46143</v>
      </c>
      <c r="B1390" t="s">
        <v>972</v>
      </c>
      <c r="C1390">
        <v>233</v>
      </c>
      <c r="D1390">
        <v>46128</v>
      </c>
      <c r="E1390" s="1">
        <v>46038</v>
      </c>
      <c r="F1390">
        <v>103</v>
      </c>
      <c r="G1390">
        <v>87.27</v>
      </c>
      <c r="H1390">
        <v>0.847281553398058</v>
      </c>
    </row>
    <row r="1391" spans="1:8">
      <c r="A1391" s="1">
        <v>46082</v>
      </c>
      <c r="B1391" t="s">
        <v>974</v>
      </c>
      <c r="C1391">
        <v>169</v>
      </c>
      <c r="D1391">
        <v>46053</v>
      </c>
      <c r="E1391" s="1">
        <v>45963</v>
      </c>
      <c r="F1391">
        <v>125</v>
      </c>
      <c r="G1391">
        <v>397.52</v>
      </c>
      <c r="H1391">
        <v>3.18016</v>
      </c>
    </row>
    <row r="1392" spans="1:8">
      <c r="A1392" s="1">
        <v>46113</v>
      </c>
      <c r="B1392" t="s">
        <v>974</v>
      </c>
      <c r="C1392">
        <v>125</v>
      </c>
      <c r="D1392">
        <v>46053</v>
      </c>
      <c r="E1392" s="1">
        <v>45963</v>
      </c>
      <c r="F1392">
        <v>125</v>
      </c>
      <c r="G1392">
        <v>397.52</v>
      </c>
      <c r="H1392">
        <v>3.18016</v>
      </c>
    </row>
    <row r="1393" spans="1:8">
      <c r="A1393" s="1">
        <v>46143</v>
      </c>
      <c r="B1393" t="s">
        <v>974</v>
      </c>
      <c r="C1393">
        <v>112</v>
      </c>
      <c r="D1393">
        <v>46114</v>
      </c>
      <c r="E1393" s="1">
        <v>46024</v>
      </c>
      <c r="F1393">
        <v>75</v>
      </c>
      <c r="G1393">
        <v>78.49</v>
      </c>
      <c r="H1393">
        <v>1.04653333333333</v>
      </c>
    </row>
    <row r="1394" spans="1:8">
      <c r="A1394" s="1">
        <v>46082</v>
      </c>
      <c r="B1394" t="s">
        <v>976</v>
      </c>
      <c r="C1394">
        <v>418</v>
      </c>
      <c r="D1394">
        <v>46018</v>
      </c>
      <c r="E1394" s="1">
        <v>45928</v>
      </c>
      <c r="F1394">
        <v>410</v>
      </c>
      <c r="G1394">
        <v>931.03</v>
      </c>
      <c r="H1394">
        <v>2.27080487804878</v>
      </c>
    </row>
    <row r="1395" spans="1:8">
      <c r="A1395" s="1">
        <v>46113</v>
      </c>
      <c r="B1395" t="s">
        <v>976</v>
      </c>
      <c r="C1395">
        <v>326</v>
      </c>
      <c r="D1395">
        <v>46018</v>
      </c>
      <c r="E1395" s="1">
        <v>45928</v>
      </c>
      <c r="F1395">
        <v>410</v>
      </c>
      <c r="G1395">
        <v>931.03</v>
      </c>
      <c r="H1395">
        <v>2.27080487804878</v>
      </c>
    </row>
    <row r="1396" spans="1:8">
      <c r="A1396" s="1">
        <v>46143</v>
      </c>
      <c r="B1396" t="s">
        <v>976</v>
      </c>
      <c r="C1396">
        <v>371</v>
      </c>
      <c r="D1396">
        <v>46142</v>
      </c>
      <c r="E1396" s="1">
        <v>46052</v>
      </c>
      <c r="F1396">
        <v>70</v>
      </c>
      <c r="G1396">
        <v>156.7</v>
      </c>
      <c r="H1396">
        <v>2.23857142857143</v>
      </c>
    </row>
    <row r="1397" spans="1:8">
      <c r="A1397" s="1">
        <v>46082</v>
      </c>
      <c r="B1397" t="s">
        <v>978</v>
      </c>
      <c r="C1397">
        <v>649</v>
      </c>
      <c r="D1397">
        <v>46061</v>
      </c>
      <c r="E1397" s="1">
        <v>45971</v>
      </c>
      <c r="F1397">
        <v>540</v>
      </c>
      <c r="G1397">
        <v>464.03</v>
      </c>
      <c r="H1397">
        <v>0.859314814814815</v>
      </c>
    </row>
    <row r="1398" spans="1:8">
      <c r="A1398" s="1">
        <v>46113</v>
      </c>
      <c r="B1398" t="s">
        <v>978</v>
      </c>
      <c r="C1398">
        <v>698</v>
      </c>
      <c r="D1398">
        <v>46100</v>
      </c>
      <c r="E1398" s="1">
        <v>46010</v>
      </c>
      <c r="F1398">
        <v>585</v>
      </c>
      <c r="G1398">
        <v>502.12</v>
      </c>
      <c r="H1398">
        <v>0.858324786324786</v>
      </c>
    </row>
    <row r="1399" spans="1:8">
      <c r="A1399" s="1">
        <v>46143</v>
      </c>
      <c r="B1399" t="s">
        <v>978</v>
      </c>
      <c r="C1399">
        <v>535</v>
      </c>
      <c r="D1399">
        <v>46100</v>
      </c>
      <c r="E1399" s="1">
        <v>46010</v>
      </c>
      <c r="F1399">
        <v>585</v>
      </c>
      <c r="G1399">
        <v>502.12</v>
      </c>
      <c r="H1399">
        <v>0.858324786324786</v>
      </c>
    </row>
    <row r="1400" spans="1:8">
      <c r="A1400" s="1">
        <v>46082</v>
      </c>
      <c r="B1400" t="s">
        <v>980</v>
      </c>
      <c r="C1400">
        <v>894</v>
      </c>
      <c r="D1400">
        <v>46081</v>
      </c>
      <c r="E1400" s="1">
        <v>45991</v>
      </c>
      <c r="F1400">
        <v>1020</v>
      </c>
      <c r="G1400">
        <v>780.58</v>
      </c>
      <c r="H1400">
        <v>0.765274509803921</v>
      </c>
    </row>
    <row r="1401" spans="1:8">
      <c r="A1401" s="1">
        <v>46113</v>
      </c>
      <c r="B1401" t="s">
        <v>980</v>
      </c>
      <c r="C1401">
        <v>1274</v>
      </c>
      <c r="D1401">
        <v>46100</v>
      </c>
      <c r="E1401" s="1">
        <v>46010</v>
      </c>
      <c r="F1401">
        <v>1310</v>
      </c>
      <c r="G1401">
        <v>1038.94</v>
      </c>
      <c r="H1401">
        <v>0.793083969465649</v>
      </c>
    </row>
    <row r="1402" spans="1:8">
      <c r="A1402" s="1">
        <v>46143</v>
      </c>
      <c r="B1402" t="s">
        <v>980</v>
      </c>
      <c r="C1402">
        <v>1256</v>
      </c>
      <c r="D1402">
        <v>46142</v>
      </c>
      <c r="E1402" s="1">
        <v>46052</v>
      </c>
      <c r="F1402">
        <v>1100</v>
      </c>
      <c r="G1402">
        <v>936.33</v>
      </c>
      <c r="H1402">
        <v>0.851209090909091</v>
      </c>
    </row>
    <row r="1403" spans="1:8">
      <c r="A1403" s="1">
        <v>46082</v>
      </c>
      <c r="B1403" t="s">
        <v>982</v>
      </c>
      <c r="C1403">
        <v>120</v>
      </c>
      <c r="D1403">
        <v>46032</v>
      </c>
      <c r="E1403" s="1">
        <v>45942</v>
      </c>
      <c r="F1403">
        <v>50</v>
      </c>
      <c r="G1403">
        <v>47.02</v>
      </c>
      <c r="H1403">
        <v>0.9404</v>
      </c>
    </row>
    <row r="1404" spans="1:8">
      <c r="A1404" s="1">
        <v>46113</v>
      </c>
      <c r="B1404" t="s">
        <v>982</v>
      </c>
      <c r="C1404">
        <v>106</v>
      </c>
      <c r="D1404">
        <v>46108</v>
      </c>
      <c r="E1404" s="1">
        <v>46018</v>
      </c>
      <c r="F1404">
        <v>50</v>
      </c>
      <c r="G1404">
        <v>52.65</v>
      </c>
      <c r="H1404">
        <v>1.053</v>
      </c>
    </row>
    <row r="1405" spans="1:8">
      <c r="A1405" s="1">
        <v>46143</v>
      </c>
      <c r="B1405" t="s">
        <v>982</v>
      </c>
      <c r="C1405">
        <v>80</v>
      </c>
      <c r="D1405">
        <v>46108</v>
      </c>
      <c r="E1405" s="1">
        <v>46018</v>
      </c>
      <c r="F1405">
        <v>50</v>
      </c>
      <c r="G1405">
        <v>52.65</v>
      </c>
      <c r="H1405">
        <v>1.053</v>
      </c>
    </row>
    <row r="1406" spans="1:8">
      <c r="A1406" s="1">
        <v>46082</v>
      </c>
      <c r="B1406" t="s">
        <v>984</v>
      </c>
      <c r="C1406">
        <v>0</v>
      </c>
      <c r="D1406">
        <v>46039</v>
      </c>
      <c r="E1406" s="1">
        <v>45949</v>
      </c>
      <c r="F1406">
        <v>120</v>
      </c>
      <c r="G1406">
        <v>418.42</v>
      </c>
      <c r="H1406">
        <v>3.48683333333333</v>
      </c>
    </row>
    <row r="1407" spans="1:8">
      <c r="A1407" s="1">
        <v>46113</v>
      </c>
      <c r="B1407" t="s">
        <v>984</v>
      </c>
      <c r="C1407">
        <v>0</v>
      </c>
      <c r="D1407">
        <v>46039</v>
      </c>
      <c r="E1407" s="1">
        <v>45949</v>
      </c>
      <c r="F1407">
        <v>120</v>
      </c>
      <c r="G1407">
        <v>418.42</v>
      </c>
      <c r="H1407">
        <v>3.48683333333333</v>
      </c>
    </row>
    <row r="1408" spans="1:8">
      <c r="A1408" s="1">
        <v>46143</v>
      </c>
      <c r="B1408" t="s">
        <v>984</v>
      </c>
      <c r="C1408">
        <v>0</v>
      </c>
      <c r="D1408">
        <v>46039</v>
      </c>
      <c r="E1408" s="1">
        <v>45949</v>
      </c>
      <c r="F1408">
        <v>120</v>
      </c>
      <c r="G1408">
        <v>418.42</v>
      </c>
      <c r="H1408">
        <v>3.48683333333333</v>
      </c>
    </row>
    <row r="1409" spans="1:8">
      <c r="A1409" s="1">
        <v>46082</v>
      </c>
      <c r="B1409" t="s">
        <v>986</v>
      </c>
      <c r="C1409">
        <v>89</v>
      </c>
      <c r="D1409">
        <v>46060</v>
      </c>
      <c r="E1409" s="1">
        <v>45970</v>
      </c>
      <c r="F1409">
        <v>70</v>
      </c>
      <c r="G1409">
        <v>195.55</v>
      </c>
      <c r="H1409">
        <v>2.79357142857143</v>
      </c>
    </row>
    <row r="1410" spans="1:8">
      <c r="A1410" s="1">
        <v>46113</v>
      </c>
      <c r="B1410" t="s">
        <v>986</v>
      </c>
      <c r="C1410">
        <v>82</v>
      </c>
      <c r="D1410">
        <v>46060</v>
      </c>
      <c r="E1410" s="1">
        <v>45970</v>
      </c>
      <c r="F1410">
        <v>70</v>
      </c>
      <c r="G1410">
        <v>195.55</v>
      </c>
      <c r="H1410">
        <v>2.79357142857143</v>
      </c>
    </row>
    <row r="1411" spans="1:8">
      <c r="A1411" s="1">
        <v>46143</v>
      </c>
      <c r="B1411" t="s">
        <v>986</v>
      </c>
      <c r="C1411">
        <v>75</v>
      </c>
      <c r="D1411">
        <v>46060</v>
      </c>
      <c r="E1411" s="1">
        <v>45970</v>
      </c>
      <c r="F1411">
        <v>70</v>
      </c>
      <c r="G1411">
        <v>195.55</v>
      </c>
      <c r="H1411">
        <v>2.79357142857143</v>
      </c>
    </row>
    <row r="1412" spans="1:8">
      <c r="A1412" s="1">
        <v>46082</v>
      </c>
      <c r="B1412" t="s">
        <v>988</v>
      </c>
      <c r="C1412">
        <v>651</v>
      </c>
      <c r="D1412">
        <v>46018</v>
      </c>
      <c r="E1412" s="1">
        <v>45928</v>
      </c>
      <c r="F1412">
        <v>110</v>
      </c>
      <c r="G1412">
        <v>59.75</v>
      </c>
      <c r="H1412">
        <v>0.543181818181818</v>
      </c>
    </row>
    <row r="1413" spans="1:8">
      <c r="A1413" s="1">
        <v>46113</v>
      </c>
      <c r="B1413" t="s">
        <v>988</v>
      </c>
      <c r="C1413">
        <v>627</v>
      </c>
      <c r="D1413">
        <v>46108</v>
      </c>
      <c r="E1413" s="1">
        <v>46018</v>
      </c>
      <c r="F1413">
        <v>65</v>
      </c>
      <c r="G1413">
        <v>52.66</v>
      </c>
      <c r="H1413">
        <v>0.810153846153846</v>
      </c>
    </row>
    <row r="1414" spans="1:8">
      <c r="A1414" s="1">
        <v>46143</v>
      </c>
      <c r="B1414" t="s">
        <v>988</v>
      </c>
      <c r="C1414">
        <v>553</v>
      </c>
      <c r="D1414">
        <v>46108</v>
      </c>
      <c r="E1414" s="1">
        <v>46018</v>
      </c>
      <c r="F1414">
        <v>65</v>
      </c>
      <c r="G1414">
        <v>52.66</v>
      </c>
      <c r="H1414">
        <v>0.810153846153846</v>
      </c>
    </row>
    <row r="1415" spans="1:8">
      <c r="A1415" s="1">
        <v>46082</v>
      </c>
      <c r="B1415" t="s">
        <v>990</v>
      </c>
      <c r="C1415">
        <v>25</v>
      </c>
      <c r="D1415" t="s">
        <v>4090</v>
      </c>
      <c r="E1415" s="1" t="e">
        <v>#VALUE!</v>
      </c>
      <c r="F1415">
        <v>0</v>
      </c>
      <c r="G1415">
        <v>0.1</v>
      </c>
      <c r="H1415">
        <v>0.1</v>
      </c>
    </row>
    <row r="1416" spans="1:8">
      <c r="A1416" s="1">
        <v>46113</v>
      </c>
      <c r="B1416" t="s">
        <v>990</v>
      </c>
      <c r="C1416">
        <v>18</v>
      </c>
      <c r="D1416" t="s">
        <v>4090</v>
      </c>
      <c r="E1416" s="1" t="e">
        <v>#VALUE!</v>
      </c>
      <c r="F1416">
        <v>0</v>
      </c>
      <c r="G1416">
        <v>0.1</v>
      </c>
      <c r="H1416">
        <v>0.1</v>
      </c>
    </row>
    <row r="1417" spans="1:8">
      <c r="A1417" s="1">
        <v>46143</v>
      </c>
      <c r="B1417" t="s">
        <v>990</v>
      </c>
      <c r="C1417">
        <v>18</v>
      </c>
      <c r="D1417" t="s">
        <v>4090</v>
      </c>
      <c r="E1417" s="1" t="e">
        <v>#VALUE!</v>
      </c>
      <c r="F1417">
        <v>0</v>
      </c>
      <c r="G1417">
        <v>0.1</v>
      </c>
      <c r="H1417">
        <v>0.1</v>
      </c>
    </row>
    <row r="1418" spans="1:8">
      <c r="A1418" s="1">
        <v>46082</v>
      </c>
      <c r="B1418" t="s">
        <v>992</v>
      </c>
      <c r="C1418">
        <v>580</v>
      </c>
      <c r="D1418">
        <v>46053</v>
      </c>
      <c r="E1418" s="1">
        <v>45963</v>
      </c>
      <c r="F1418">
        <v>320</v>
      </c>
      <c r="G1418">
        <v>713.61</v>
      </c>
      <c r="H1418">
        <v>2.23003125</v>
      </c>
    </row>
    <row r="1419" spans="1:8">
      <c r="A1419" s="1">
        <v>46113</v>
      </c>
      <c r="B1419" t="s">
        <v>992</v>
      </c>
      <c r="C1419">
        <v>469</v>
      </c>
      <c r="D1419">
        <v>46053</v>
      </c>
      <c r="E1419" s="1">
        <v>45963</v>
      </c>
      <c r="F1419">
        <v>320</v>
      </c>
      <c r="G1419">
        <v>713.61</v>
      </c>
      <c r="H1419">
        <v>2.23003125</v>
      </c>
    </row>
    <row r="1420" spans="1:8">
      <c r="A1420" s="1">
        <v>46143</v>
      </c>
      <c r="B1420" t="s">
        <v>992</v>
      </c>
      <c r="C1420">
        <v>454</v>
      </c>
      <c r="D1420">
        <v>46053</v>
      </c>
      <c r="E1420" s="1">
        <v>45963</v>
      </c>
      <c r="F1420">
        <v>320</v>
      </c>
      <c r="G1420">
        <v>713.61</v>
      </c>
      <c r="H1420">
        <v>2.23003125</v>
      </c>
    </row>
    <row r="1421" spans="1:8">
      <c r="A1421" s="1">
        <v>46082</v>
      </c>
      <c r="B1421" t="s">
        <v>994</v>
      </c>
      <c r="C1421">
        <v>366</v>
      </c>
      <c r="D1421">
        <v>46018</v>
      </c>
      <c r="E1421" s="1">
        <v>45928</v>
      </c>
      <c r="F1421">
        <v>330</v>
      </c>
      <c r="G1421">
        <v>641.62</v>
      </c>
      <c r="H1421">
        <v>1.94430303030303</v>
      </c>
    </row>
    <row r="1422" spans="1:8">
      <c r="A1422" s="1">
        <v>46113</v>
      </c>
      <c r="B1422" t="s">
        <v>994</v>
      </c>
      <c r="C1422">
        <v>355</v>
      </c>
      <c r="D1422">
        <v>46108</v>
      </c>
      <c r="E1422" s="1">
        <v>46018</v>
      </c>
      <c r="F1422">
        <v>151</v>
      </c>
      <c r="G1422">
        <v>254.75</v>
      </c>
      <c r="H1422">
        <v>1.68708609271523</v>
      </c>
    </row>
    <row r="1423" spans="1:8">
      <c r="A1423" s="1">
        <v>46143</v>
      </c>
      <c r="B1423" t="s">
        <v>994</v>
      </c>
      <c r="C1423">
        <v>540</v>
      </c>
      <c r="D1423">
        <v>46142</v>
      </c>
      <c r="E1423" s="1">
        <v>46052</v>
      </c>
      <c r="F1423">
        <v>211</v>
      </c>
      <c r="G1423">
        <v>477.04</v>
      </c>
      <c r="H1423">
        <v>2.26085308056872</v>
      </c>
    </row>
    <row r="1424" spans="1:8">
      <c r="A1424" s="1">
        <v>46082</v>
      </c>
      <c r="B1424" t="s">
        <v>996</v>
      </c>
      <c r="C1424">
        <v>5</v>
      </c>
      <c r="D1424">
        <v>46060</v>
      </c>
      <c r="E1424" s="1">
        <v>45970</v>
      </c>
      <c r="F1424">
        <v>5</v>
      </c>
      <c r="G1424">
        <v>14.4</v>
      </c>
      <c r="H1424">
        <v>2.88</v>
      </c>
    </row>
    <row r="1425" spans="1:8">
      <c r="A1425" s="1">
        <v>46113</v>
      </c>
      <c r="B1425" t="s">
        <v>996</v>
      </c>
      <c r="C1425">
        <v>5</v>
      </c>
      <c r="D1425">
        <v>46060</v>
      </c>
      <c r="E1425" s="1">
        <v>45970</v>
      </c>
      <c r="F1425">
        <v>5</v>
      </c>
      <c r="G1425">
        <v>14.4</v>
      </c>
      <c r="H1425">
        <v>2.88</v>
      </c>
    </row>
    <row r="1426" spans="1:8">
      <c r="A1426" s="1">
        <v>46143</v>
      </c>
      <c r="B1426" t="s">
        <v>996</v>
      </c>
      <c r="C1426">
        <v>4</v>
      </c>
      <c r="D1426">
        <v>46060</v>
      </c>
      <c r="E1426" s="1">
        <v>45970</v>
      </c>
      <c r="F1426">
        <v>5</v>
      </c>
      <c r="G1426">
        <v>14.4</v>
      </c>
      <c r="H1426">
        <v>2.88</v>
      </c>
    </row>
    <row r="1427" spans="1:8">
      <c r="A1427" s="1">
        <v>46082</v>
      </c>
      <c r="B1427" t="s">
        <v>998</v>
      </c>
      <c r="C1427">
        <v>229</v>
      </c>
      <c r="D1427">
        <v>46060</v>
      </c>
      <c r="E1427" s="1">
        <v>45970</v>
      </c>
      <c r="F1427">
        <v>180</v>
      </c>
      <c r="G1427">
        <v>396.31</v>
      </c>
      <c r="H1427">
        <v>2.20172222222222</v>
      </c>
    </row>
    <row r="1428" spans="1:8">
      <c r="A1428" s="1">
        <v>46113</v>
      </c>
      <c r="B1428" t="s">
        <v>998</v>
      </c>
      <c r="C1428">
        <v>186</v>
      </c>
      <c r="D1428">
        <v>46060</v>
      </c>
      <c r="E1428" s="1">
        <v>45970</v>
      </c>
      <c r="F1428">
        <v>180</v>
      </c>
      <c r="G1428">
        <v>396.31</v>
      </c>
      <c r="H1428">
        <v>2.20172222222222</v>
      </c>
    </row>
    <row r="1429" spans="1:8">
      <c r="A1429" s="1">
        <v>46143</v>
      </c>
      <c r="B1429" t="s">
        <v>998</v>
      </c>
      <c r="C1429">
        <v>179</v>
      </c>
      <c r="D1429">
        <v>46142</v>
      </c>
      <c r="E1429" s="1">
        <v>46052</v>
      </c>
      <c r="F1429">
        <v>70</v>
      </c>
      <c r="G1429">
        <v>182.86</v>
      </c>
      <c r="H1429">
        <v>2.61228571428571</v>
      </c>
    </row>
    <row r="1430" spans="1:8">
      <c r="A1430" s="1">
        <v>46082</v>
      </c>
      <c r="B1430" t="s">
        <v>1000</v>
      </c>
      <c r="C1430">
        <v>1160</v>
      </c>
      <c r="D1430">
        <v>46004</v>
      </c>
      <c r="E1430" s="1">
        <v>45914</v>
      </c>
      <c r="F1430">
        <v>585</v>
      </c>
      <c r="G1430">
        <v>365.69</v>
      </c>
      <c r="H1430">
        <v>0.625111111111111</v>
      </c>
    </row>
    <row r="1431" spans="1:8">
      <c r="A1431" s="1">
        <v>46113</v>
      </c>
      <c r="B1431" t="s">
        <v>1000</v>
      </c>
      <c r="C1431">
        <v>995</v>
      </c>
      <c r="D1431">
        <v>46004</v>
      </c>
      <c r="E1431" s="1">
        <v>45914</v>
      </c>
      <c r="F1431">
        <v>585</v>
      </c>
      <c r="G1431">
        <v>365.69</v>
      </c>
      <c r="H1431">
        <v>0.625111111111111</v>
      </c>
    </row>
    <row r="1432" spans="1:8">
      <c r="A1432" s="1">
        <v>46143</v>
      </c>
      <c r="B1432" t="s">
        <v>1000</v>
      </c>
      <c r="C1432">
        <v>855</v>
      </c>
      <c r="D1432">
        <v>46004</v>
      </c>
      <c r="E1432" s="1">
        <v>45914</v>
      </c>
      <c r="F1432">
        <v>585</v>
      </c>
      <c r="G1432">
        <v>365.69</v>
      </c>
      <c r="H1432">
        <v>0.625111111111111</v>
      </c>
    </row>
    <row r="1433" spans="1:8">
      <c r="A1433" s="1">
        <v>46082</v>
      </c>
      <c r="B1433" t="s">
        <v>1002</v>
      </c>
      <c r="C1433">
        <v>382</v>
      </c>
      <c r="D1433">
        <v>45899</v>
      </c>
      <c r="E1433" s="1">
        <v>45809</v>
      </c>
      <c r="F1433">
        <v>1365</v>
      </c>
      <c r="G1433">
        <v>5824.65</v>
      </c>
      <c r="H1433">
        <v>4.26714285714286</v>
      </c>
    </row>
    <row r="1434" spans="1:8">
      <c r="A1434" s="1">
        <v>46113</v>
      </c>
      <c r="B1434" t="s">
        <v>1002</v>
      </c>
      <c r="C1434">
        <v>325</v>
      </c>
      <c r="D1434">
        <v>45899</v>
      </c>
      <c r="E1434" s="1">
        <v>45809</v>
      </c>
      <c r="F1434">
        <v>1365</v>
      </c>
      <c r="G1434">
        <v>5824.65</v>
      </c>
      <c r="H1434">
        <v>4.26714285714286</v>
      </c>
    </row>
    <row r="1435" spans="1:8">
      <c r="A1435" s="1">
        <v>46143</v>
      </c>
      <c r="B1435" t="s">
        <v>1002</v>
      </c>
      <c r="C1435">
        <v>279</v>
      </c>
      <c r="D1435">
        <v>45899</v>
      </c>
      <c r="E1435" s="1">
        <v>45809</v>
      </c>
      <c r="F1435">
        <v>1365</v>
      </c>
      <c r="G1435">
        <v>5824.65</v>
      </c>
      <c r="H1435">
        <v>4.26714285714286</v>
      </c>
    </row>
    <row r="1436" spans="1:8">
      <c r="A1436" s="1">
        <v>46082</v>
      </c>
      <c r="B1436" t="s">
        <v>1004</v>
      </c>
      <c r="C1436">
        <v>225</v>
      </c>
      <c r="D1436">
        <v>46018</v>
      </c>
      <c r="E1436" s="1">
        <v>45928</v>
      </c>
      <c r="F1436">
        <v>392</v>
      </c>
      <c r="G1436">
        <v>440.52</v>
      </c>
      <c r="H1436">
        <v>1.12377551020408</v>
      </c>
    </row>
    <row r="1437" spans="1:8">
      <c r="A1437" s="1">
        <v>46113</v>
      </c>
      <c r="B1437" t="s">
        <v>1004</v>
      </c>
      <c r="C1437">
        <v>281</v>
      </c>
      <c r="D1437">
        <v>46100</v>
      </c>
      <c r="E1437" s="1">
        <v>46010</v>
      </c>
      <c r="F1437">
        <v>220</v>
      </c>
      <c r="G1437">
        <v>232.23</v>
      </c>
      <c r="H1437">
        <v>1.05559090909091</v>
      </c>
    </row>
    <row r="1438" spans="1:8">
      <c r="A1438" s="1">
        <v>46143</v>
      </c>
      <c r="B1438" t="s">
        <v>1004</v>
      </c>
      <c r="C1438">
        <v>204</v>
      </c>
      <c r="D1438">
        <v>46100</v>
      </c>
      <c r="E1438" s="1">
        <v>46010</v>
      </c>
      <c r="F1438">
        <v>220</v>
      </c>
      <c r="G1438">
        <v>232.23</v>
      </c>
      <c r="H1438">
        <v>1.05559090909091</v>
      </c>
    </row>
    <row r="1439" spans="1:8">
      <c r="A1439" s="1">
        <v>46082</v>
      </c>
      <c r="B1439" t="s">
        <v>1006</v>
      </c>
      <c r="C1439">
        <v>569</v>
      </c>
      <c r="D1439">
        <v>46061</v>
      </c>
      <c r="E1439" s="1">
        <v>45971</v>
      </c>
      <c r="F1439">
        <v>490</v>
      </c>
      <c r="G1439">
        <v>330.23</v>
      </c>
      <c r="H1439">
        <v>0.673938775510204</v>
      </c>
    </row>
    <row r="1440" spans="1:8">
      <c r="A1440" s="1">
        <v>46113</v>
      </c>
      <c r="B1440" t="s">
        <v>1006</v>
      </c>
      <c r="C1440">
        <v>498</v>
      </c>
      <c r="D1440">
        <v>46061</v>
      </c>
      <c r="E1440" s="1">
        <v>45971</v>
      </c>
      <c r="F1440">
        <v>490</v>
      </c>
      <c r="G1440">
        <v>330.23</v>
      </c>
      <c r="H1440">
        <v>0.673938775510204</v>
      </c>
    </row>
    <row r="1441" spans="1:8">
      <c r="A1441" s="1">
        <v>46143</v>
      </c>
      <c r="B1441" t="s">
        <v>1006</v>
      </c>
      <c r="C1441">
        <v>475</v>
      </c>
      <c r="D1441">
        <v>46061</v>
      </c>
      <c r="E1441" s="1">
        <v>45971</v>
      </c>
      <c r="F1441">
        <v>490</v>
      </c>
      <c r="G1441">
        <v>330.23</v>
      </c>
      <c r="H1441">
        <v>0.673938775510204</v>
      </c>
    </row>
    <row r="1442" spans="1:8">
      <c r="A1442" s="1">
        <v>46082</v>
      </c>
      <c r="B1442" t="s">
        <v>1008</v>
      </c>
      <c r="C1442">
        <v>1000</v>
      </c>
      <c r="D1442">
        <v>46018</v>
      </c>
      <c r="E1442" s="1">
        <v>45928</v>
      </c>
      <c r="F1442">
        <v>1450</v>
      </c>
      <c r="G1442">
        <v>1097.12</v>
      </c>
      <c r="H1442">
        <v>0.756634482758621</v>
      </c>
    </row>
    <row r="1443" spans="1:8">
      <c r="A1443" s="1">
        <v>46113</v>
      </c>
      <c r="B1443" t="s">
        <v>1008</v>
      </c>
      <c r="C1443">
        <v>1066</v>
      </c>
      <c r="D1443">
        <v>46100</v>
      </c>
      <c r="E1443" s="1">
        <v>46010</v>
      </c>
      <c r="F1443">
        <v>770</v>
      </c>
      <c r="G1443">
        <v>465.81</v>
      </c>
      <c r="H1443">
        <v>0.604948051948052</v>
      </c>
    </row>
    <row r="1444" spans="1:8">
      <c r="A1444" s="1">
        <v>46143</v>
      </c>
      <c r="B1444" t="s">
        <v>1008</v>
      </c>
      <c r="C1444">
        <v>915</v>
      </c>
      <c r="D1444">
        <v>46100</v>
      </c>
      <c r="E1444" s="1">
        <v>46010</v>
      </c>
      <c r="F1444">
        <v>770</v>
      </c>
      <c r="G1444">
        <v>465.81</v>
      </c>
      <c r="H1444">
        <v>0.604948051948052</v>
      </c>
    </row>
    <row r="1445" spans="1:8">
      <c r="A1445" s="1">
        <v>46082</v>
      </c>
      <c r="B1445" t="s">
        <v>1010</v>
      </c>
      <c r="C1445">
        <v>178</v>
      </c>
      <c r="D1445">
        <v>46032</v>
      </c>
      <c r="E1445" s="1">
        <v>45942</v>
      </c>
      <c r="F1445">
        <v>60</v>
      </c>
      <c r="G1445">
        <v>87.54</v>
      </c>
      <c r="H1445">
        <v>1.459</v>
      </c>
    </row>
    <row r="1446" spans="1:8">
      <c r="A1446" s="1">
        <v>46113</v>
      </c>
      <c r="B1446" t="s">
        <v>1010</v>
      </c>
      <c r="C1446">
        <v>165</v>
      </c>
      <c r="D1446">
        <v>46032</v>
      </c>
      <c r="E1446" s="1">
        <v>45942</v>
      </c>
      <c r="F1446">
        <v>60</v>
      </c>
      <c r="G1446">
        <v>87.54</v>
      </c>
      <c r="H1446">
        <v>1.459</v>
      </c>
    </row>
    <row r="1447" spans="1:8">
      <c r="A1447" s="1">
        <v>46143</v>
      </c>
      <c r="B1447" t="s">
        <v>1010</v>
      </c>
      <c r="C1447">
        <v>151</v>
      </c>
      <c r="D1447">
        <v>46032</v>
      </c>
      <c r="E1447" s="1">
        <v>45942</v>
      </c>
      <c r="F1447">
        <v>60</v>
      </c>
      <c r="G1447">
        <v>87.54</v>
      </c>
      <c r="H1447">
        <v>1.459</v>
      </c>
    </row>
    <row r="1448" spans="1:8">
      <c r="A1448" s="1">
        <v>46082</v>
      </c>
      <c r="B1448" t="s">
        <v>1012</v>
      </c>
      <c r="C1448">
        <v>991</v>
      </c>
      <c r="D1448">
        <v>46061</v>
      </c>
      <c r="E1448" s="1">
        <v>45971</v>
      </c>
      <c r="F1448">
        <v>735</v>
      </c>
      <c r="G1448">
        <v>871.46</v>
      </c>
      <c r="H1448">
        <v>1.18565986394558</v>
      </c>
    </row>
    <row r="1449" spans="1:8">
      <c r="A1449" s="1">
        <v>46113</v>
      </c>
      <c r="B1449" t="s">
        <v>1012</v>
      </c>
      <c r="C1449">
        <v>846</v>
      </c>
      <c r="D1449">
        <v>46061</v>
      </c>
      <c r="E1449" s="1">
        <v>45971</v>
      </c>
      <c r="F1449">
        <v>735</v>
      </c>
      <c r="G1449">
        <v>871.46</v>
      </c>
      <c r="H1449">
        <v>1.18565986394558</v>
      </c>
    </row>
    <row r="1450" spans="1:8">
      <c r="A1450" s="1">
        <v>46143</v>
      </c>
      <c r="B1450" t="s">
        <v>1012</v>
      </c>
      <c r="C1450">
        <v>623</v>
      </c>
      <c r="D1450">
        <v>46061</v>
      </c>
      <c r="E1450" s="1">
        <v>45971</v>
      </c>
      <c r="F1450">
        <v>735</v>
      </c>
      <c r="G1450">
        <v>871.46</v>
      </c>
      <c r="H1450">
        <v>1.18565986394558</v>
      </c>
    </row>
    <row r="1451" spans="1:8">
      <c r="A1451" s="1">
        <v>46082</v>
      </c>
      <c r="B1451" t="s">
        <v>1014</v>
      </c>
      <c r="C1451">
        <v>32</v>
      </c>
      <c r="D1451">
        <v>45950</v>
      </c>
      <c r="E1451" s="1">
        <v>45860</v>
      </c>
      <c r="F1451">
        <v>90</v>
      </c>
      <c r="G1451">
        <v>45.38</v>
      </c>
      <c r="H1451">
        <v>0.504222222222222</v>
      </c>
    </row>
    <row r="1452" spans="1:8">
      <c r="A1452" s="1">
        <v>46113</v>
      </c>
      <c r="B1452" t="s">
        <v>1014</v>
      </c>
      <c r="C1452">
        <v>63</v>
      </c>
      <c r="D1452">
        <v>46108</v>
      </c>
      <c r="E1452" s="1">
        <v>46018</v>
      </c>
      <c r="F1452">
        <v>50</v>
      </c>
      <c r="G1452">
        <v>30.08</v>
      </c>
      <c r="H1452">
        <v>0.6016</v>
      </c>
    </row>
    <row r="1453" spans="1:8">
      <c r="A1453" s="1">
        <v>46143</v>
      </c>
      <c r="B1453" t="s">
        <v>1014</v>
      </c>
      <c r="C1453">
        <v>51</v>
      </c>
      <c r="D1453">
        <v>46108</v>
      </c>
      <c r="E1453" s="1">
        <v>46018</v>
      </c>
      <c r="F1453">
        <v>50</v>
      </c>
      <c r="G1453">
        <v>30.08</v>
      </c>
      <c r="H1453">
        <v>0.6016</v>
      </c>
    </row>
    <row r="1454" spans="1:8">
      <c r="A1454" s="1">
        <v>46082</v>
      </c>
      <c r="B1454" t="s">
        <v>1016</v>
      </c>
      <c r="C1454">
        <v>1101</v>
      </c>
      <c r="D1454">
        <v>46081</v>
      </c>
      <c r="E1454" s="1">
        <v>45991</v>
      </c>
      <c r="F1454">
        <v>720</v>
      </c>
      <c r="G1454">
        <v>421.3</v>
      </c>
      <c r="H1454">
        <v>0.585138888888889</v>
      </c>
    </row>
    <row r="1455" spans="1:8">
      <c r="A1455" s="1">
        <v>46113</v>
      </c>
      <c r="B1455" t="s">
        <v>1016</v>
      </c>
      <c r="C1455">
        <v>968</v>
      </c>
      <c r="D1455">
        <v>46081</v>
      </c>
      <c r="E1455" s="1">
        <v>45991</v>
      </c>
      <c r="F1455">
        <v>720</v>
      </c>
      <c r="G1455">
        <v>421.3</v>
      </c>
      <c r="H1455">
        <v>0.585138888888889</v>
      </c>
    </row>
    <row r="1456" spans="1:8">
      <c r="A1456" s="1">
        <v>46143</v>
      </c>
      <c r="B1456" t="s">
        <v>1016</v>
      </c>
      <c r="C1456">
        <v>842</v>
      </c>
      <c r="D1456">
        <v>46142</v>
      </c>
      <c r="E1456" s="1">
        <v>46052</v>
      </c>
      <c r="F1456">
        <v>450</v>
      </c>
      <c r="G1456">
        <v>270.82</v>
      </c>
      <c r="H1456">
        <v>0.601822222222222</v>
      </c>
    </row>
    <row r="1457" spans="1:8">
      <c r="A1457" s="1">
        <v>46082</v>
      </c>
      <c r="B1457" t="s">
        <v>1018</v>
      </c>
      <c r="C1457">
        <v>418</v>
      </c>
      <c r="D1457">
        <v>46018</v>
      </c>
      <c r="E1457" s="1">
        <v>45928</v>
      </c>
      <c r="F1457">
        <v>220</v>
      </c>
      <c r="G1457">
        <v>369.79</v>
      </c>
      <c r="H1457">
        <v>1.68086363636364</v>
      </c>
    </row>
    <row r="1458" spans="1:8">
      <c r="A1458" s="1">
        <v>46113</v>
      </c>
      <c r="B1458" t="s">
        <v>1018</v>
      </c>
      <c r="C1458">
        <v>360</v>
      </c>
      <c r="D1458">
        <v>46018</v>
      </c>
      <c r="E1458" s="1">
        <v>45928</v>
      </c>
      <c r="F1458">
        <v>220</v>
      </c>
      <c r="G1458">
        <v>369.79</v>
      </c>
      <c r="H1458">
        <v>1.68086363636364</v>
      </c>
    </row>
    <row r="1459" spans="1:8">
      <c r="A1459" s="1">
        <v>46143</v>
      </c>
      <c r="B1459" t="s">
        <v>1018</v>
      </c>
      <c r="C1459">
        <v>331</v>
      </c>
      <c r="D1459">
        <v>46018</v>
      </c>
      <c r="E1459" s="1">
        <v>45928</v>
      </c>
      <c r="F1459">
        <v>220</v>
      </c>
      <c r="G1459">
        <v>369.79</v>
      </c>
      <c r="H1459">
        <v>1.68086363636364</v>
      </c>
    </row>
    <row r="1460" spans="1:8">
      <c r="A1460" s="1">
        <v>46082</v>
      </c>
      <c r="B1460" t="s">
        <v>1020</v>
      </c>
      <c r="C1460">
        <v>407</v>
      </c>
      <c r="D1460">
        <v>46018</v>
      </c>
      <c r="E1460" s="1">
        <v>45928</v>
      </c>
      <c r="F1460">
        <v>660</v>
      </c>
      <c r="G1460">
        <v>1534.17</v>
      </c>
      <c r="H1460">
        <v>2.3245</v>
      </c>
    </row>
    <row r="1461" spans="1:8">
      <c r="A1461" s="1">
        <v>46113</v>
      </c>
      <c r="B1461" t="s">
        <v>1020</v>
      </c>
      <c r="C1461">
        <v>600</v>
      </c>
      <c r="D1461">
        <v>46108</v>
      </c>
      <c r="E1461" s="1">
        <v>46018</v>
      </c>
      <c r="F1461">
        <v>534</v>
      </c>
      <c r="G1461">
        <v>1146.62</v>
      </c>
      <c r="H1461">
        <v>2.14722846441948</v>
      </c>
    </row>
    <row r="1462" spans="1:8">
      <c r="A1462" s="1">
        <v>46143</v>
      </c>
      <c r="B1462" t="s">
        <v>1020</v>
      </c>
      <c r="C1462">
        <v>597</v>
      </c>
      <c r="D1462">
        <v>46122</v>
      </c>
      <c r="E1462" s="1">
        <v>46032</v>
      </c>
      <c r="F1462">
        <v>342</v>
      </c>
      <c r="G1462">
        <v>803.14</v>
      </c>
      <c r="H1462">
        <v>2.34836257309942</v>
      </c>
    </row>
    <row r="1463" spans="1:8">
      <c r="A1463" s="1">
        <v>46082</v>
      </c>
      <c r="B1463" t="s">
        <v>1022</v>
      </c>
      <c r="C1463">
        <v>907</v>
      </c>
      <c r="D1463">
        <v>46061</v>
      </c>
      <c r="E1463" s="1">
        <v>45971</v>
      </c>
      <c r="F1463">
        <v>1100</v>
      </c>
      <c r="G1463">
        <v>749.07</v>
      </c>
      <c r="H1463">
        <v>0.680972727272728</v>
      </c>
    </row>
    <row r="1464" spans="1:8">
      <c r="A1464" s="1">
        <v>46113</v>
      </c>
      <c r="B1464" t="s">
        <v>1022</v>
      </c>
      <c r="C1464">
        <v>889</v>
      </c>
      <c r="D1464">
        <v>46100</v>
      </c>
      <c r="E1464" s="1">
        <v>46010</v>
      </c>
      <c r="F1464">
        <v>930</v>
      </c>
      <c r="G1464">
        <v>694.02</v>
      </c>
      <c r="H1464">
        <v>0.746258064516129</v>
      </c>
    </row>
    <row r="1465" spans="1:8">
      <c r="A1465" s="1">
        <v>46143</v>
      </c>
      <c r="B1465" t="s">
        <v>1022</v>
      </c>
      <c r="C1465">
        <v>898</v>
      </c>
      <c r="D1465">
        <v>46136</v>
      </c>
      <c r="E1465" s="1">
        <v>46046</v>
      </c>
      <c r="F1465">
        <v>320</v>
      </c>
      <c r="G1465">
        <v>141.67</v>
      </c>
      <c r="H1465">
        <v>0.44271875</v>
      </c>
    </row>
    <row r="1466" spans="1:8">
      <c r="A1466" s="1">
        <v>46082</v>
      </c>
      <c r="B1466" t="s">
        <v>1024</v>
      </c>
      <c r="C1466">
        <v>1468</v>
      </c>
      <c r="D1466">
        <v>46046</v>
      </c>
      <c r="E1466" s="1">
        <v>45956</v>
      </c>
      <c r="F1466">
        <v>640</v>
      </c>
      <c r="G1466">
        <v>244.31</v>
      </c>
      <c r="H1466">
        <v>0.381734375</v>
      </c>
    </row>
    <row r="1467" spans="1:8">
      <c r="A1467" s="1">
        <v>46113</v>
      </c>
      <c r="B1467" t="s">
        <v>1024</v>
      </c>
      <c r="C1467">
        <v>1177</v>
      </c>
      <c r="D1467">
        <v>46046</v>
      </c>
      <c r="E1467" s="1">
        <v>45956</v>
      </c>
      <c r="F1467">
        <v>640</v>
      </c>
      <c r="G1467">
        <v>244.31</v>
      </c>
      <c r="H1467">
        <v>0.381734375</v>
      </c>
    </row>
    <row r="1468" spans="1:8">
      <c r="A1468" s="1">
        <v>46143</v>
      </c>
      <c r="B1468" t="s">
        <v>1024</v>
      </c>
      <c r="C1468">
        <v>979</v>
      </c>
      <c r="D1468">
        <v>46046</v>
      </c>
      <c r="E1468" s="1">
        <v>45956</v>
      </c>
      <c r="F1468">
        <v>640</v>
      </c>
      <c r="G1468">
        <v>244.31</v>
      </c>
      <c r="H1468">
        <v>0.381734375</v>
      </c>
    </row>
    <row r="1469" spans="1:8">
      <c r="A1469" s="1">
        <v>46082</v>
      </c>
      <c r="B1469" t="s">
        <v>1026</v>
      </c>
      <c r="C1469">
        <v>1555</v>
      </c>
      <c r="D1469">
        <v>46048</v>
      </c>
      <c r="E1469" s="1">
        <v>45958</v>
      </c>
      <c r="F1469">
        <v>1505</v>
      </c>
      <c r="G1469">
        <v>1355.93</v>
      </c>
      <c r="H1469">
        <v>0.900950166112957</v>
      </c>
    </row>
    <row r="1470" spans="1:8">
      <c r="A1470" s="1">
        <v>46113</v>
      </c>
      <c r="B1470" t="s">
        <v>1026</v>
      </c>
      <c r="C1470">
        <v>1416</v>
      </c>
      <c r="D1470">
        <v>46108</v>
      </c>
      <c r="E1470" s="1">
        <v>46018</v>
      </c>
      <c r="F1470">
        <v>1392</v>
      </c>
      <c r="G1470">
        <v>1331.12</v>
      </c>
      <c r="H1470">
        <v>0.956264367816092</v>
      </c>
    </row>
    <row r="1471" spans="1:8">
      <c r="A1471" s="1">
        <v>46143</v>
      </c>
      <c r="B1471" t="s">
        <v>1026</v>
      </c>
      <c r="C1471">
        <v>1393</v>
      </c>
      <c r="D1471">
        <v>46142</v>
      </c>
      <c r="E1471" s="1">
        <v>46052</v>
      </c>
      <c r="F1471">
        <v>462</v>
      </c>
      <c r="G1471">
        <v>219.84</v>
      </c>
      <c r="H1471">
        <v>0.475844155844156</v>
      </c>
    </row>
    <row r="1472" spans="1:8">
      <c r="A1472" s="1">
        <v>46082</v>
      </c>
      <c r="B1472" t="s">
        <v>1028</v>
      </c>
      <c r="C1472">
        <v>1301</v>
      </c>
      <c r="D1472">
        <v>46046</v>
      </c>
      <c r="E1472" s="1">
        <v>45956</v>
      </c>
      <c r="F1472">
        <v>1070</v>
      </c>
      <c r="G1472">
        <v>491.39</v>
      </c>
      <c r="H1472">
        <v>0.459242990654206</v>
      </c>
    </row>
    <row r="1473" spans="1:8">
      <c r="A1473" s="1">
        <v>46113</v>
      </c>
      <c r="B1473" t="s">
        <v>1028</v>
      </c>
      <c r="C1473">
        <v>943</v>
      </c>
      <c r="D1473">
        <v>46046</v>
      </c>
      <c r="E1473" s="1">
        <v>45956</v>
      </c>
      <c r="F1473">
        <v>1070</v>
      </c>
      <c r="G1473">
        <v>491.39</v>
      </c>
      <c r="H1473">
        <v>0.459242990654206</v>
      </c>
    </row>
    <row r="1474" spans="1:8">
      <c r="A1474" s="1">
        <v>46143</v>
      </c>
      <c r="B1474" t="s">
        <v>1028</v>
      </c>
      <c r="C1474">
        <v>817</v>
      </c>
      <c r="D1474">
        <v>46142</v>
      </c>
      <c r="E1474" s="1">
        <v>46052</v>
      </c>
      <c r="F1474">
        <v>110</v>
      </c>
      <c r="G1474">
        <v>51.15</v>
      </c>
      <c r="H1474">
        <v>0.465</v>
      </c>
    </row>
    <row r="1475" spans="1:8">
      <c r="A1475" s="1">
        <v>46082</v>
      </c>
      <c r="B1475" t="s">
        <v>1030</v>
      </c>
      <c r="C1475">
        <v>961</v>
      </c>
      <c r="D1475">
        <v>46061</v>
      </c>
      <c r="E1475" s="1">
        <v>45971</v>
      </c>
      <c r="F1475">
        <v>1235</v>
      </c>
      <c r="G1475">
        <v>586.13</v>
      </c>
      <c r="H1475">
        <v>0.474599190283401</v>
      </c>
    </row>
    <row r="1476" spans="1:8">
      <c r="A1476" s="1">
        <v>46113</v>
      </c>
      <c r="B1476" t="s">
        <v>1030</v>
      </c>
      <c r="C1476">
        <v>725</v>
      </c>
      <c r="D1476">
        <v>46061</v>
      </c>
      <c r="E1476" s="1">
        <v>45971</v>
      </c>
      <c r="F1476">
        <v>1235</v>
      </c>
      <c r="G1476">
        <v>586.13</v>
      </c>
      <c r="H1476">
        <v>0.474599190283401</v>
      </c>
    </row>
    <row r="1477" spans="1:8">
      <c r="A1477" s="1">
        <v>46143</v>
      </c>
      <c r="B1477" t="s">
        <v>1030</v>
      </c>
      <c r="C1477">
        <v>865</v>
      </c>
      <c r="D1477">
        <v>46142</v>
      </c>
      <c r="E1477" s="1">
        <v>46052</v>
      </c>
      <c r="F1477">
        <v>570</v>
      </c>
      <c r="G1477">
        <v>264.06</v>
      </c>
      <c r="H1477">
        <v>0.463263157894737</v>
      </c>
    </row>
    <row r="1478" spans="1:8">
      <c r="A1478" s="1">
        <v>46082</v>
      </c>
      <c r="B1478" t="s">
        <v>1032</v>
      </c>
      <c r="C1478">
        <v>388</v>
      </c>
      <c r="D1478">
        <v>46018</v>
      </c>
      <c r="E1478" s="1">
        <v>45928</v>
      </c>
      <c r="F1478">
        <v>520</v>
      </c>
      <c r="G1478">
        <v>368.55</v>
      </c>
      <c r="H1478">
        <v>0.70875</v>
      </c>
    </row>
    <row r="1479" spans="1:8">
      <c r="A1479" s="1">
        <v>46113</v>
      </c>
      <c r="B1479" t="s">
        <v>1032</v>
      </c>
      <c r="C1479">
        <v>452</v>
      </c>
      <c r="D1479">
        <v>46108</v>
      </c>
      <c r="E1479" s="1">
        <v>46018</v>
      </c>
      <c r="F1479">
        <v>262</v>
      </c>
      <c r="G1479">
        <v>156.43</v>
      </c>
      <c r="H1479">
        <v>0.59706106870229</v>
      </c>
    </row>
    <row r="1480" spans="1:8">
      <c r="A1480" s="1">
        <v>46143</v>
      </c>
      <c r="B1480" t="s">
        <v>1032</v>
      </c>
      <c r="C1480">
        <v>379</v>
      </c>
      <c r="D1480">
        <v>46108</v>
      </c>
      <c r="E1480" s="1">
        <v>46018</v>
      </c>
      <c r="F1480">
        <v>262</v>
      </c>
      <c r="G1480">
        <v>156.43</v>
      </c>
      <c r="H1480">
        <v>0.59706106870229</v>
      </c>
    </row>
    <row r="1481" spans="1:8">
      <c r="A1481" s="1">
        <v>46082</v>
      </c>
      <c r="B1481" t="s">
        <v>1034</v>
      </c>
      <c r="C1481">
        <v>843</v>
      </c>
      <c r="D1481">
        <v>46046</v>
      </c>
      <c r="E1481" s="1">
        <v>45956</v>
      </c>
      <c r="F1481">
        <v>585</v>
      </c>
      <c r="G1481">
        <v>260.34</v>
      </c>
      <c r="H1481">
        <v>0.445025641025641</v>
      </c>
    </row>
    <row r="1482" spans="1:8">
      <c r="A1482" s="1">
        <v>46113</v>
      </c>
      <c r="B1482" t="s">
        <v>1034</v>
      </c>
      <c r="C1482">
        <v>617</v>
      </c>
      <c r="D1482">
        <v>46046</v>
      </c>
      <c r="E1482" s="1">
        <v>45956</v>
      </c>
      <c r="F1482">
        <v>585</v>
      </c>
      <c r="G1482">
        <v>260.34</v>
      </c>
      <c r="H1482">
        <v>0.445025641025641</v>
      </c>
    </row>
    <row r="1483" spans="1:8">
      <c r="A1483" s="1">
        <v>46143</v>
      </c>
      <c r="B1483" t="s">
        <v>1034</v>
      </c>
      <c r="C1483">
        <v>513</v>
      </c>
      <c r="D1483">
        <v>46136</v>
      </c>
      <c r="E1483" s="1">
        <v>46046</v>
      </c>
      <c r="F1483">
        <v>240</v>
      </c>
      <c r="G1483">
        <v>119.52</v>
      </c>
      <c r="H1483">
        <v>0.498</v>
      </c>
    </row>
    <row r="1484" spans="1:8">
      <c r="A1484" s="1">
        <v>46082</v>
      </c>
      <c r="B1484" t="s">
        <v>1036</v>
      </c>
      <c r="C1484">
        <v>0</v>
      </c>
      <c r="D1484">
        <v>46004</v>
      </c>
      <c r="E1484" s="1">
        <v>45914</v>
      </c>
      <c r="F1484">
        <v>50</v>
      </c>
      <c r="G1484">
        <v>48.95</v>
      </c>
      <c r="H1484">
        <v>0.979</v>
      </c>
    </row>
    <row r="1485" spans="1:8">
      <c r="A1485" s="1">
        <v>46113</v>
      </c>
      <c r="B1485" t="s">
        <v>1036</v>
      </c>
      <c r="C1485">
        <v>5</v>
      </c>
      <c r="D1485">
        <v>46108</v>
      </c>
      <c r="E1485" s="1">
        <v>46018</v>
      </c>
      <c r="F1485">
        <v>5</v>
      </c>
      <c r="G1485">
        <v>9.56</v>
      </c>
      <c r="H1485">
        <v>1.912</v>
      </c>
    </row>
    <row r="1486" spans="1:8">
      <c r="A1486" s="1">
        <v>46143</v>
      </c>
      <c r="B1486" t="s">
        <v>1036</v>
      </c>
      <c r="C1486">
        <v>5</v>
      </c>
      <c r="D1486">
        <v>46108</v>
      </c>
      <c r="E1486" s="1">
        <v>46018</v>
      </c>
      <c r="F1486">
        <v>5</v>
      </c>
      <c r="G1486">
        <v>9.56</v>
      </c>
      <c r="H1486">
        <v>1.912</v>
      </c>
    </row>
    <row r="1487" spans="1:8">
      <c r="A1487" s="1">
        <v>46082</v>
      </c>
      <c r="B1487" t="s">
        <v>1038</v>
      </c>
      <c r="C1487">
        <v>244</v>
      </c>
      <c r="D1487">
        <v>46018</v>
      </c>
      <c r="E1487" s="1">
        <v>45928</v>
      </c>
      <c r="F1487">
        <v>260</v>
      </c>
      <c r="G1487">
        <v>511.64</v>
      </c>
      <c r="H1487">
        <v>1.96784615384615</v>
      </c>
    </row>
    <row r="1488" spans="1:8">
      <c r="A1488" s="1">
        <v>46113</v>
      </c>
      <c r="B1488" t="s">
        <v>1038</v>
      </c>
      <c r="C1488">
        <v>318</v>
      </c>
      <c r="D1488">
        <v>46108</v>
      </c>
      <c r="E1488" s="1">
        <v>46018</v>
      </c>
      <c r="F1488">
        <v>200</v>
      </c>
      <c r="G1488">
        <v>368.06</v>
      </c>
      <c r="H1488">
        <v>1.8403</v>
      </c>
    </row>
    <row r="1489" spans="1:8">
      <c r="A1489" s="1">
        <v>46143</v>
      </c>
      <c r="B1489" t="s">
        <v>1038</v>
      </c>
      <c r="C1489">
        <v>273</v>
      </c>
      <c r="D1489">
        <v>46108</v>
      </c>
      <c r="E1489" s="1">
        <v>46018</v>
      </c>
      <c r="F1489">
        <v>200</v>
      </c>
      <c r="G1489">
        <v>368.06</v>
      </c>
      <c r="H1489">
        <v>1.8403</v>
      </c>
    </row>
    <row r="1490" spans="1:8">
      <c r="A1490" s="1">
        <v>46082</v>
      </c>
      <c r="B1490" t="s">
        <v>1040</v>
      </c>
      <c r="C1490">
        <v>13</v>
      </c>
      <c r="D1490">
        <v>45971</v>
      </c>
      <c r="E1490" s="1">
        <v>45881</v>
      </c>
      <c r="F1490">
        <v>110</v>
      </c>
      <c r="G1490">
        <v>311.87</v>
      </c>
      <c r="H1490">
        <v>2.83518181818182</v>
      </c>
    </row>
    <row r="1491" spans="1:8">
      <c r="A1491" s="1">
        <v>46113</v>
      </c>
      <c r="B1491" t="s">
        <v>1040</v>
      </c>
      <c r="C1491">
        <v>8</v>
      </c>
      <c r="D1491">
        <v>46108</v>
      </c>
      <c r="E1491" s="1">
        <v>46018</v>
      </c>
      <c r="F1491">
        <v>1</v>
      </c>
      <c r="G1491">
        <v>4.45</v>
      </c>
      <c r="H1491">
        <v>4.45</v>
      </c>
    </row>
    <row r="1492" spans="1:8">
      <c r="A1492" s="1">
        <v>46143</v>
      </c>
      <c r="B1492" t="s">
        <v>1040</v>
      </c>
      <c r="C1492">
        <v>2</v>
      </c>
      <c r="D1492">
        <v>46108</v>
      </c>
      <c r="E1492" s="1">
        <v>46018</v>
      </c>
      <c r="F1492">
        <v>1</v>
      </c>
      <c r="G1492">
        <v>4.45</v>
      </c>
      <c r="H1492">
        <v>4.45</v>
      </c>
    </row>
    <row r="1493" spans="1:8">
      <c r="A1493" s="1">
        <v>46082</v>
      </c>
      <c r="B1493" t="s">
        <v>1042</v>
      </c>
      <c r="C1493">
        <v>24</v>
      </c>
      <c r="D1493">
        <v>45983</v>
      </c>
      <c r="E1493" s="1">
        <v>45893</v>
      </c>
      <c r="F1493">
        <v>90</v>
      </c>
      <c r="G1493">
        <v>148.56</v>
      </c>
      <c r="H1493">
        <v>1.65066666666667</v>
      </c>
    </row>
    <row r="1494" spans="1:8">
      <c r="A1494" s="1">
        <v>46113</v>
      </c>
      <c r="B1494" t="s">
        <v>1042</v>
      </c>
      <c r="C1494">
        <v>22</v>
      </c>
      <c r="D1494">
        <v>45983</v>
      </c>
      <c r="E1494" s="1">
        <v>45893</v>
      </c>
      <c r="F1494">
        <v>90</v>
      </c>
      <c r="G1494">
        <v>148.56</v>
      </c>
      <c r="H1494">
        <v>1.65066666666667</v>
      </c>
    </row>
    <row r="1495" spans="1:8">
      <c r="A1495" s="1">
        <v>46143</v>
      </c>
      <c r="B1495" t="s">
        <v>1042</v>
      </c>
      <c r="C1495">
        <v>18</v>
      </c>
      <c r="D1495">
        <v>45983</v>
      </c>
      <c r="E1495" s="1">
        <v>45893</v>
      </c>
      <c r="F1495">
        <v>90</v>
      </c>
      <c r="G1495">
        <v>148.56</v>
      </c>
      <c r="H1495">
        <v>1.65066666666667</v>
      </c>
    </row>
    <row r="1496" spans="1:8">
      <c r="A1496" s="1">
        <v>46082</v>
      </c>
      <c r="B1496" t="s">
        <v>1044</v>
      </c>
      <c r="C1496">
        <v>3</v>
      </c>
      <c r="D1496">
        <v>45855</v>
      </c>
      <c r="E1496" s="1">
        <v>45765</v>
      </c>
      <c r="F1496">
        <v>150</v>
      </c>
      <c r="G1496">
        <v>810.5</v>
      </c>
      <c r="H1496">
        <v>5.40333333333333</v>
      </c>
    </row>
    <row r="1497" spans="1:8">
      <c r="A1497" s="1">
        <v>46113</v>
      </c>
      <c r="B1497" t="s">
        <v>1044</v>
      </c>
      <c r="C1497">
        <v>0</v>
      </c>
      <c r="D1497">
        <v>45855</v>
      </c>
      <c r="E1497" s="1">
        <v>45765</v>
      </c>
      <c r="F1497">
        <v>150</v>
      </c>
      <c r="G1497">
        <v>810.5</v>
      </c>
      <c r="H1497">
        <v>5.40333333333333</v>
      </c>
    </row>
    <row r="1498" spans="1:8">
      <c r="A1498" s="1">
        <v>46143</v>
      </c>
      <c r="B1498" t="s">
        <v>1044</v>
      </c>
      <c r="C1498">
        <v>0</v>
      </c>
      <c r="D1498">
        <v>45855</v>
      </c>
      <c r="E1498" s="1">
        <v>45765</v>
      </c>
      <c r="F1498">
        <v>150</v>
      </c>
      <c r="G1498">
        <v>810.5</v>
      </c>
      <c r="H1498">
        <v>5.40333333333333</v>
      </c>
    </row>
    <row r="1499" spans="1:8">
      <c r="A1499" s="1">
        <v>46082</v>
      </c>
      <c r="B1499" t="s">
        <v>1046</v>
      </c>
      <c r="C1499">
        <v>616</v>
      </c>
      <c r="D1499">
        <v>46068</v>
      </c>
      <c r="E1499" s="1">
        <v>45978</v>
      </c>
      <c r="F1499">
        <v>670</v>
      </c>
      <c r="G1499">
        <v>1115</v>
      </c>
      <c r="H1499">
        <v>1.66417910447761</v>
      </c>
    </row>
    <row r="1500" spans="1:8">
      <c r="A1500" s="1">
        <v>46113</v>
      </c>
      <c r="B1500" t="s">
        <v>1046</v>
      </c>
      <c r="C1500">
        <v>812</v>
      </c>
      <c r="D1500">
        <v>46108</v>
      </c>
      <c r="E1500" s="1">
        <v>46018</v>
      </c>
      <c r="F1500">
        <v>753</v>
      </c>
      <c r="G1500">
        <v>1164.83</v>
      </c>
      <c r="H1500">
        <v>1.54691899070385</v>
      </c>
    </row>
    <row r="1501" spans="1:8">
      <c r="A1501" s="1">
        <v>46143</v>
      </c>
      <c r="B1501" t="s">
        <v>1046</v>
      </c>
      <c r="C1501">
        <v>619</v>
      </c>
      <c r="D1501">
        <v>46108</v>
      </c>
      <c r="E1501" s="1">
        <v>46018</v>
      </c>
      <c r="F1501">
        <v>753</v>
      </c>
      <c r="G1501">
        <v>1164.83</v>
      </c>
      <c r="H1501">
        <v>1.54691899070385</v>
      </c>
    </row>
    <row r="1502" spans="1:8">
      <c r="A1502" s="1">
        <v>46082</v>
      </c>
      <c r="B1502" t="s">
        <v>1048</v>
      </c>
      <c r="C1502">
        <v>484</v>
      </c>
      <c r="D1502">
        <v>46068</v>
      </c>
      <c r="E1502" s="1">
        <v>45978</v>
      </c>
      <c r="F1502">
        <v>485</v>
      </c>
      <c r="G1502">
        <v>560.99</v>
      </c>
      <c r="H1502">
        <v>1.15668041237113</v>
      </c>
    </row>
    <row r="1503" spans="1:8">
      <c r="A1503" s="1">
        <v>46113</v>
      </c>
      <c r="B1503" t="s">
        <v>1048</v>
      </c>
      <c r="C1503">
        <v>593</v>
      </c>
      <c r="D1503">
        <v>46108</v>
      </c>
      <c r="E1503" s="1">
        <v>46018</v>
      </c>
      <c r="F1503">
        <v>668</v>
      </c>
      <c r="G1503">
        <v>707.84</v>
      </c>
      <c r="H1503">
        <v>1.05964071856287</v>
      </c>
    </row>
    <row r="1504" spans="1:8">
      <c r="A1504" s="1">
        <v>46143</v>
      </c>
      <c r="B1504" t="s">
        <v>1048</v>
      </c>
      <c r="C1504">
        <v>574</v>
      </c>
      <c r="D1504">
        <v>46136</v>
      </c>
      <c r="E1504" s="1">
        <v>46046</v>
      </c>
      <c r="F1504">
        <v>568</v>
      </c>
      <c r="G1504">
        <v>649.46</v>
      </c>
      <c r="H1504">
        <v>1.14341549295775</v>
      </c>
    </row>
    <row r="1505" spans="1:8">
      <c r="A1505" s="1">
        <v>46082</v>
      </c>
      <c r="B1505" t="s">
        <v>1050</v>
      </c>
      <c r="C1505">
        <v>1119</v>
      </c>
      <c r="D1505">
        <v>46018</v>
      </c>
      <c r="E1505" s="1">
        <v>45928</v>
      </c>
      <c r="F1505">
        <v>1345</v>
      </c>
      <c r="G1505">
        <v>1396.62</v>
      </c>
      <c r="H1505">
        <v>1.03837918215613</v>
      </c>
    </row>
    <row r="1506" spans="1:8">
      <c r="A1506" s="1">
        <v>46113</v>
      </c>
      <c r="B1506" t="s">
        <v>1050</v>
      </c>
      <c r="C1506">
        <v>985</v>
      </c>
      <c r="D1506">
        <v>46100</v>
      </c>
      <c r="E1506" s="1">
        <v>46010</v>
      </c>
      <c r="F1506">
        <v>550</v>
      </c>
      <c r="G1506">
        <v>471.33</v>
      </c>
      <c r="H1506">
        <v>0.856963636363636</v>
      </c>
    </row>
    <row r="1507" spans="1:8">
      <c r="A1507" s="1">
        <v>46143</v>
      </c>
      <c r="B1507" t="s">
        <v>1050</v>
      </c>
      <c r="C1507">
        <v>918</v>
      </c>
      <c r="D1507">
        <v>46142</v>
      </c>
      <c r="E1507" s="1">
        <v>46052</v>
      </c>
      <c r="F1507">
        <v>220</v>
      </c>
      <c r="G1507">
        <v>213.19</v>
      </c>
      <c r="H1507">
        <v>0.969045454545455</v>
      </c>
    </row>
    <row r="1508" spans="1:8">
      <c r="A1508" s="1">
        <v>46082</v>
      </c>
      <c r="B1508" t="s">
        <v>1052</v>
      </c>
      <c r="C1508">
        <v>337</v>
      </c>
      <c r="D1508">
        <v>46018</v>
      </c>
      <c r="E1508" s="1">
        <v>45928</v>
      </c>
      <c r="F1508">
        <v>556</v>
      </c>
      <c r="G1508">
        <v>551.31</v>
      </c>
      <c r="H1508">
        <v>0.991564748201439</v>
      </c>
    </row>
    <row r="1509" spans="1:8">
      <c r="A1509" s="1">
        <v>46113</v>
      </c>
      <c r="B1509" t="s">
        <v>1052</v>
      </c>
      <c r="C1509">
        <v>419</v>
      </c>
      <c r="D1509">
        <v>46108</v>
      </c>
      <c r="E1509" s="1">
        <v>46018</v>
      </c>
      <c r="F1509">
        <v>350</v>
      </c>
      <c r="G1509">
        <v>226.51</v>
      </c>
      <c r="H1509">
        <v>0.647171428571429</v>
      </c>
    </row>
    <row r="1510" spans="1:8">
      <c r="A1510" s="1">
        <v>46143</v>
      </c>
      <c r="B1510" t="s">
        <v>1052</v>
      </c>
      <c r="C1510">
        <v>494</v>
      </c>
      <c r="D1510">
        <v>46128</v>
      </c>
      <c r="E1510" s="1">
        <v>46038</v>
      </c>
      <c r="F1510">
        <v>280</v>
      </c>
      <c r="G1510">
        <v>207.64</v>
      </c>
      <c r="H1510">
        <v>0.741571428571429</v>
      </c>
    </row>
    <row r="1511" spans="1:8">
      <c r="A1511" s="1">
        <v>46082</v>
      </c>
      <c r="B1511" t="s">
        <v>1054</v>
      </c>
      <c r="C1511">
        <v>319</v>
      </c>
      <c r="D1511">
        <v>46018</v>
      </c>
      <c r="E1511" s="1">
        <v>45928</v>
      </c>
      <c r="F1511">
        <v>335</v>
      </c>
      <c r="G1511">
        <v>209.67</v>
      </c>
      <c r="H1511">
        <v>0.625880597014925</v>
      </c>
    </row>
    <row r="1512" spans="1:8">
      <c r="A1512" s="1">
        <v>46113</v>
      </c>
      <c r="B1512" t="s">
        <v>1054</v>
      </c>
      <c r="C1512">
        <v>275</v>
      </c>
      <c r="D1512">
        <v>46108</v>
      </c>
      <c r="E1512" s="1">
        <v>46018</v>
      </c>
      <c r="F1512">
        <v>255</v>
      </c>
      <c r="G1512">
        <v>150.58</v>
      </c>
      <c r="H1512">
        <v>0.590509803921569</v>
      </c>
    </row>
    <row r="1513" spans="1:8">
      <c r="A1513" s="1">
        <v>46143</v>
      </c>
      <c r="B1513" t="s">
        <v>1054</v>
      </c>
      <c r="C1513">
        <v>378</v>
      </c>
      <c r="D1513">
        <v>46142</v>
      </c>
      <c r="E1513" s="1">
        <v>46052</v>
      </c>
      <c r="F1513">
        <v>285</v>
      </c>
      <c r="G1513">
        <v>200.31</v>
      </c>
      <c r="H1513">
        <v>0.702842105263158</v>
      </c>
    </row>
    <row r="1514" spans="1:8">
      <c r="A1514" s="1">
        <v>46082</v>
      </c>
      <c r="B1514" t="s">
        <v>1056</v>
      </c>
      <c r="C1514">
        <v>920</v>
      </c>
      <c r="D1514">
        <v>46061</v>
      </c>
      <c r="E1514" s="1">
        <v>45971</v>
      </c>
      <c r="F1514">
        <v>815</v>
      </c>
      <c r="G1514">
        <v>358.85</v>
      </c>
      <c r="H1514">
        <v>0.440306748466258</v>
      </c>
    </row>
    <row r="1515" spans="1:8">
      <c r="A1515" s="1">
        <v>46113</v>
      </c>
      <c r="B1515" t="s">
        <v>1056</v>
      </c>
      <c r="C1515">
        <v>705</v>
      </c>
      <c r="D1515">
        <v>46061</v>
      </c>
      <c r="E1515" s="1">
        <v>45971</v>
      </c>
      <c r="F1515">
        <v>815</v>
      </c>
      <c r="G1515">
        <v>358.85</v>
      </c>
      <c r="H1515">
        <v>0.440306748466258</v>
      </c>
    </row>
    <row r="1516" spans="1:8">
      <c r="A1516" s="1">
        <v>46143</v>
      </c>
      <c r="B1516" t="s">
        <v>1056</v>
      </c>
      <c r="C1516">
        <v>547</v>
      </c>
      <c r="D1516">
        <v>46061</v>
      </c>
      <c r="E1516" s="1">
        <v>45971</v>
      </c>
      <c r="F1516">
        <v>815</v>
      </c>
      <c r="G1516">
        <v>358.85</v>
      </c>
      <c r="H1516">
        <v>0.440306748466258</v>
      </c>
    </row>
    <row r="1517" spans="1:8">
      <c r="A1517" s="1">
        <v>46082</v>
      </c>
      <c r="B1517" t="s">
        <v>1058</v>
      </c>
      <c r="C1517">
        <v>1100</v>
      </c>
      <c r="D1517">
        <v>46061</v>
      </c>
      <c r="E1517" s="1">
        <v>45971</v>
      </c>
      <c r="F1517">
        <v>1075</v>
      </c>
      <c r="G1517">
        <v>470.2</v>
      </c>
      <c r="H1517">
        <v>0.437395348837209</v>
      </c>
    </row>
    <row r="1518" spans="1:8">
      <c r="A1518" s="1">
        <v>46113</v>
      </c>
      <c r="B1518" t="s">
        <v>1058</v>
      </c>
      <c r="C1518">
        <v>1139</v>
      </c>
      <c r="D1518">
        <v>46108</v>
      </c>
      <c r="E1518" s="1">
        <v>46018</v>
      </c>
      <c r="F1518">
        <v>920</v>
      </c>
      <c r="G1518">
        <v>441.97</v>
      </c>
      <c r="H1518">
        <v>0.480402173913044</v>
      </c>
    </row>
    <row r="1519" spans="1:8">
      <c r="A1519" s="1">
        <v>46143</v>
      </c>
      <c r="B1519" t="s">
        <v>1058</v>
      </c>
      <c r="C1519">
        <v>1059</v>
      </c>
      <c r="D1519">
        <v>46142</v>
      </c>
      <c r="E1519" s="1">
        <v>46052</v>
      </c>
      <c r="F1519">
        <v>460</v>
      </c>
      <c r="G1519">
        <v>214.44</v>
      </c>
      <c r="H1519">
        <v>0.466173913043478</v>
      </c>
    </row>
    <row r="1520" spans="1:8">
      <c r="A1520" s="1">
        <v>46082</v>
      </c>
      <c r="B1520" t="s">
        <v>1060</v>
      </c>
      <c r="C1520">
        <v>761</v>
      </c>
      <c r="D1520">
        <v>46048</v>
      </c>
      <c r="E1520" s="1">
        <v>45958</v>
      </c>
      <c r="F1520">
        <v>360</v>
      </c>
      <c r="G1520">
        <v>337.45</v>
      </c>
      <c r="H1520">
        <v>0.937361111111111</v>
      </c>
    </row>
    <row r="1521" spans="1:8">
      <c r="A1521" s="1">
        <v>46113</v>
      </c>
      <c r="B1521" t="s">
        <v>1060</v>
      </c>
      <c r="C1521">
        <v>598</v>
      </c>
      <c r="D1521">
        <v>46048</v>
      </c>
      <c r="E1521" s="1">
        <v>45958</v>
      </c>
      <c r="F1521">
        <v>360</v>
      </c>
      <c r="G1521">
        <v>337.45</v>
      </c>
      <c r="H1521">
        <v>0.937361111111111</v>
      </c>
    </row>
    <row r="1522" spans="1:8">
      <c r="A1522" s="1">
        <v>46143</v>
      </c>
      <c r="B1522" t="s">
        <v>1060</v>
      </c>
      <c r="C1522">
        <v>464</v>
      </c>
      <c r="D1522">
        <v>46048</v>
      </c>
      <c r="E1522" s="1">
        <v>45958</v>
      </c>
      <c r="F1522">
        <v>360</v>
      </c>
      <c r="G1522">
        <v>337.45</v>
      </c>
      <c r="H1522">
        <v>0.937361111111111</v>
      </c>
    </row>
    <row r="1523" spans="1:8">
      <c r="A1523" s="1">
        <v>46082</v>
      </c>
      <c r="B1523" t="s">
        <v>1062</v>
      </c>
      <c r="C1523">
        <v>730</v>
      </c>
      <c r="D1523">
        <v>46061</v>
      </c>
      <c r="E1523" s="1">
        <v>45971</v>
      </c>
      <c r="F1523">
        <v>730</v>
      </c>
      <c r="G1523">
        <v>826.15</v>
      </c>
      <c r="H1523">
        <v>1.13171232876712</v>
      </c>
    </row>
    <row r="1524" spans="1:8">
      <c r="A1524" s="1">
        <v>46113</v>
      </c>
      <c r="B1524" t="s">
        <v>1062</v>
      </c>
      <c r="C1524">
        <v>533</v>
      </c>
      <c r="D1524">
        <v>46061</v>
      </c>
      <c r="E1524" s="1">
        <v>45971</v>
      </c>
      <c r="F1524">
        <v>730</v>
      </c>
      <c r="G1524">
        <v>826.15</v>
      </c>
      <c r="H1524">
        <v>1.13171232876712</v>
      </c>
    </row>
    <row r="1525" spans="1:8">
      <c r="A1525" s="1">
        <v>46143</v>
      </c>
      <c r="B1525" t="s">
        <v>1062</v>
      </c>
      <c r="C1525">
        <v>527</v>
      </c>
      <c r="D1525">
        <v>46061</v>
      </c>
      <c r="E1525" s="1">
        <v>45971</v>
      </c>
      <c r="F1525">
        <v>730</v>
      </c>
      <c r="G1525">
        <v>826.15</v>
      </c>
      <c r="H1525">
        <v>1.13171232876712</v>
      </c>
    </row>
    <row r="1526" spans="1:8">
      <c r="A1526" s="1">
        <v>46082</v>
      </c>
      <c r="B1526" t="s">
        <v>1064</v>
      </c>
      <c r="C1526">
        <v>735</v>
      </c>
      <c r="D1526">
        <v>46046</v>
      </c>
      <c r="E1526" s="1">
        <v>45956</v>
      </c>
      <c r="F1526">
        <v>780</v>
      </c>
      <c r="G1526">
        <v>365.4</v>
      </c>
      <c r="H1526">
        <v>0.468461538461538</v>
      </c>
    </row>
    <row r="1527" spans="1:8">
      <c r="A1527" s="1">
        <v>46113</v>
      </c>
      <c r="B1527" t="s">
        <v>1064</v>
      </c>
      <c r="C1527">
        <v>618</v>
      </c>
      <c r="D1527">
        <v>46100</v>
      </c>
      <c r="E1527" s="1">
        <v>46010</v>
      </c>
      <c r="F1527">
        <v>450</v>
      </c>
      <c r="G1527">
        <v>230.62</v>
      </c>
      <c r="H1527">
        <v>0.512488888888889</v>
      </c>
    </row>
    <row r="1528" spans="1:8">
      <c r="A1528" s="1">
        <v>46143</v>
      </c>
      <c r="B1528" t="s">
        <v>1064</v>
      </c>
      <c r="C1528">
        <v>689</v>
      </c>
      <c r="D1528">
        <v>46128</v>
      </c>
      <c r="E1528" s="1">
        <v>46038</v>
      </c>
      <c r="F1528">
        <v>190</v>
      </c>
      <c r="G1528">
        <v>99.15</v>
      </c>
      <c r="H1528">
        <v>0.521842105263158</v>
      </c>
    </row>
    <row r="1529" spans="1:8">
      <c r="A1529" s="1">
        <v>46082</v>
      </c>
      <c r="B1529" t="s">
        <v>1066</v>
      </c>
      <c r="C1529">
        <v>1107</v>
      </c>
      <c r="D1529">
        <v>46046</v>
      </c>
      <c r="E1529" s="1">
        <v>45956</v>
      </c>
      <c r="F1529">
        <v>930</v>
      </c>
      <c r="G1529">
        <v>623.48</v>
      </c>
      <c r="H1529">
        <v>0.670408602150538</v>
      </c>
    </row>
    <row r="1530" spans="1:8">
      <c r="A1530" s="1">
        <v>46113</v>
      </c>
      <c r="B1530" t="s">
        <v>1066</v>
      </c>
      <c r="C1530">
        <v>871</v>
      </c>
      <c r="D1530">
        <v>46046</v>
      </c>
      <c r="E1530" s="1">
        <v>45956</v>
      </c>
      <c r="F1530">
        <v>930</v>
      </c>
      <c r="G1530">
        <v>623.48</v>
      </c>
      <c r="H1530">
        <v>0.670408602150538</v>
      </c>
    </row>
    <row r="1531" spans="1:8">
      <c r="A1531" s="1">
        <v>46143</v>
      </c>
      <c r="B1531" t="s">
        <v>1066</v>
      </c>
      <c r="C1531">
        <v>664</v>
      </c>
      <c r="D1531">
        <v>46046</v>
      </c>
      <c r="E1531" s="1">
        <v>45956</v>
      </c>
      <c r="F1531">
        <v>930</v>
      </c>
      <c r="G1531">
        <v>623.48</v>
      </c>
      <c r="H1531">
        <v>0.670408602150538</v>
      </c>
    </row>
    <row r="1532" spans="1:8">
      <c r="A1532" s="1">
        <v>46082</v>
      </c>
      <c r="B1532" t="s">
        <v>1068</v>
      </c>
      <c r="C1532">
        <v>229</v>
      </c>
      <c r="D1532">
        <v>46061</v>
      </c>
      <c r="E1532" s="1">
        <v>45971</v>
      </c>
      <c r="F1532">
        <v>205</v>
      </c>
      <c r="G1532">
        <v>282.81</v>
      </c>
      <c r="H1532">
        <v>1.37956097560976</v>
      </c>
    </row>
    <row r="1533" spans="1:8">
      <c r="A1533" s="1">
        <v>46113</v>
      </c>
      <c r="B1533" t="s">
        <v>1068</v>
      </c>
      <c r="C1533">
        <v>181</v>
      </c>
      <c r="D1533">
        <v>46061</v>
      </c>
      <c r="E1533" s="1">
        <v>45971</v>
      </c>
      <c r="F1533">
        <v>205</v>
      </c>
      <c r="G1533">
        <v>282.81</v>
      </c>
      <c r="H1533">
        <v>1.37956097560976</v>
      </c>
    </row>
    <row r="1534" spans="1:8">
      <c r="A1534" s="1">
        <v>46143</v>
      </c>
      <c r="B1534" t="s">
        <v>1068</v>
      </c>
      <c r="C1534">
        <v>153</v>
      </c>
      <c r="D1534">
        <v>46061</v>
      </c>
      <c r="E1534" s="1">
        <v>45971</v>
      </c>
      <c r="F1534">
        <v>205</v>
      </c>
      <c r="G1534">
        <v>282.81</v>
      </c>
      <c r="H1534">
        <v>1.37956097560976</v>
      </c>
    </row>
    <row r="1535" spans="1:8">
      <c r="A1535" s="1">
        <v>46082</v>
      </c>
      <c r="B1535" t="s">
        <v>1070</v>
      </c>
      <c r="C1535">
        <v>177</v>
      </c>
      <c r="D1535">
        <v>46081</v>
      </c>
      <c r="E1535" s="1">
        <v>45991</v>
      </c>
      <c r="F1535">
        <v>256</v>
      </c>
      <c r="G1535">
        <v>629.23</v>
      </c>
      <c r="H1535">
        <v>2.4579296875</v>
      </c>
    </row>
    <row r="1536" spans="1:8">
      <c r="A1536" s="1">
        <v>46113</v>
      </c>
      <c r="B1536" t="s">
        <v>1070</v>
      </c>
      <c r="C1536">
        <v>232</v>
      </c>
      <c r="D1536">
        <v>46085</v>
      </c>
      <c r="E1536" s="1">
        <v>45995</v>
      </c>
      <c r="F1536">
        <v>241</v>
      </c>
      <c r="G1536">
        <v>767.98</v>
      </c>
      <c r="H1536">
        <v>3.18663900414938</v>
      </c>
    </row>
    <row r="1537" spans="1:8">
      <c r="A1537" s="1">
        <v>46143</v>
      </c>
      <c r="B1537" t="s">
        <v>1070</v>
      </c>
      <c r="C1537">
        <v>182</v>
      </c>
      <c r="D1537">
        <v>46085</v>
      </c>
      <c r="E1537" s="1">
        <v>45995</v>
      </c>
      <c r="F1537">
        <v>241</v>
      </c>
      <c r="G1537">
        <v>767.98</v>
      </c>
      <c r="H1537">
        <v>3.18663900414938</v>
      </c>
    </row>
    <row r="1538" spans="1:8">
      <c r="A1538" s="1">
        <v>46082</v>
      </c>
      <c r="B1538" t="s">
        <v>1072</v>
      </c>
      <c r="C1538">
        <v>130</v>
      </c>
      <c r="D1538">
        <v>46039</v>
      </c>
      <c r="E1538" s="1">
        <v>45949</v>
      </c>
      <c r="F1538">
        <v>285</v>
      </c>
      <c r="G1538">
        <v>549.71</v>
      </c>
      <c r="H1538">
        <v>1.92880701754386</v>
      </c>
    </row>
    <row r="1539" spans="1:8">
      <c r="A1539" s="1">
        <v>46113</v>
      </c>
      <c r="B1539" t="s">
        <v>1072</v>
      </c>
      <c r="C1539">
        <v>243</v>
      </c>
      <c r="D1539">
        <v>46108</v>
      </c>
      <c r="E1539" s="1">
        <v>46018</v>
      </c>
      <c r="F1539">
        <v>260</v>
      </c>
      <c r="G1539">
        <v>457.94</v>
      </c>
      <c r="H1539">
        <v>1.76130769230769</v>
      </c>
    </row>
    <row r="1540" spans="1:8">
      <c r="A1540" s="1">
        <v>46143</v>
      </c>
      <c r="B1540" t="s">
        <v>1072</v>
      </c>
      <c r="C1540">
        <v>205</v>
      </c>
      <c r="D1540">
        <v>46108</v>
      </c>
      <c r="E1540" s="1">
        <v>46018</v>
      </c>
      <c r="F1540">
        <v>260</v>
      </c>
      <c r="G1540">
        <v>457.94</v>
      </c>
      <c r="H1540">
        <v>1.76130769230769</v>
      </c>
    </row>
    <row r="1541" spans="1:8">
      <c r="A1541" s="1">
        <v>46082</v>
      </c>
      <c r="B1541" t="s">
        <v>1074</v>
      </c>
      <c r="C1541">
        <v>429</v>
      </c>
      <c r="D1541">
        <v>46046</v>
      </c>
      <c r="E1541" s="1">
        <v>45956</v>
      </c>
      <c r="F1541">
        <v>460</v>
      </c>
      <c r="G1541">
        <v>783.61</v>
      </c>
      <c r="H1541">
        <v>1.7035</v>
      </c>
    </row>
    <row r="1542" spans="1:8">
      <c r="A1542" s="1">
        <v>46113</v>
      </c>
      <c r="B1542" t="s">
        <v>1074</v>
      </c>
      <c r="C1542">
        <v>333</v>
      </c>
      <c r="D1542">
        <v>46046</v>
      </c>
      <c r="E1542" s="1">
        <v>45956</v>
      </c>
      <c r="F1542">
        <v>460</v>
      </c>
      <c r="G1542">
        <v>783.61</v>
      </c>
      <c r="H1542">
        <v>1.7035</v>
      </c>
    </row>
    <row r="1543" spans="1:8">
      <c r="A1543" s="1">
        <v>46143</v>
      </c>
      <c r="B1543" t="s">
        <v>1074</v>
      </c>
      <c r="C1543">
        <v>317</v>
      </c>
      <c r="D1543">
        <v>46046</v>
      </c>
      <c r="E1543" s="1">
        <v>45956</v>
      </c>
      <c r="F1543">
        <v>460</v>
      </c>
      <c r="G1543">
        <v>783.61</v>
      </c>
      <c r="H1543">
        <v>1.7035</v>
      </c>
    </row>
    <row r="1544" spans="1:8">
      <c r="A1544" s="1">
        <v>46082</v>
      </c>
      <c r="B1544" t="s">
        <v>1076</v>
      </c>
      <c r="C1544">
        <v>759</v>
      </c>
      <c r="D1544">
        <v>46061</v>
      </c>
      <c r="E1544" s="1">
        <v>45971</v>
      </c>
      <c r="F1544">
        <v>570</v>
      </c>
      <c r="G1544">
        <v>236.67</v>
      </c>
      <c r="H1544">
        <v>0.41521052631579</v>
      </c>
    </row>
    <row r="1545" spans="1:8">
      <c r="A1545" s="1">
        <v>46113</v>
      </c>
      <c r="B1545" t="s">
        <v>1076</v>
      </c>
      <c r="C1545">
        <v>595</v>
      </c>
      <c r="D1545">
        <v>46061</v>
      </c>
      <c r="E1545" s="1">
        <v>45971</v>
      </c>
      <c r="F1545">
        <v>570</v>
      </c>
      <c r="G1545">
        <v>236.67</v>
      </c>
      <c r="H1545">
        <v>0.41521052631579</v>
      </c>
    </row>
    <row r="1546" spans="1:8">
      <c r="A1546" s="1">
        <v>46143</v>
      </c>
      <c r="B1546" t="s">
        <v>1076</v>
      </c>
      <c r="C1546">
        <v>490</v>
      </c>
      <c r="D1546">
        <v>46061</v>
      </c>
      <c r="E1546" s="1">
        <v>45971</v>
      </c>
      <c r="F1546">
        <v>570</v>
      </c>
      <c r="G1546">
        <v>236.67</v>
      </c>
      <c r="H1546">
        <v>0.41521052631579</v>
      </c>
    </row>
    <row r="1547" spans="1:8">
      <c r="A1547" s="1">
        <v>46082</v>
      </c>
      <c r="B1547" t="s">
        <v>1078</v>
      </c>
      <c r="C1547">
        <v>593</v>
      </c>
      <c r="D1547">
        <v>46064</v>
      </c>
      <c r="E1547" s="1">
        <v>45974</v>
      </c>
      <c r="F1547">
        <v>655</v>
      </c>
      <c r="G1547">
        <v>281.49</v>
      </c>
      <c r="H1547">
        <v>0.42975572519084</v>
      </c>
    </row>
    <row r="1548" spans="1:8">
      <c r="A1548" s="1">
        <v>46113</v>
      </c>
      <c r="B1548" t="s">
        <v>1078</v>
      </c>
      <c r="C1548">
        <v>589</v>
      </c>
      <c r="D1548">
        <v>46108</v>
      </c>
      <c r="E1548" s="1">
        <v>46018</v>
      </c>
      <c r="F1548">
        <v>501</v>
      </c>
      <c r="G1548">
        <v>250.24</v>
      </c>
      <c r="H1548">
        <v>0.499481037924152</v>
      </c>
    </row>
    <row r="1549" spans="1:8">
      <c r="A1549" s="1">
        <v>46143</v>
      </c>
      <c r="B1549" t="s">
        <v>1078</v>
      </c>
      <c r="C1549">
        <v>499</v>
      </c>
      <c r="D1549">
        <v>46128</v>
      </c>
      <c r="E1549" s="1">
        <v>46038</v>
      </c>
      <c r="F1549">
        <v>526</v>
      </c>
      <c r="G1549">
        <v>266.9</v>
      </c>
      <c r="H1549">
        <v>0.507414448669202</v>
      </c>
    </row>
    <row r="1550" spans="1:8">
      <c r="A1550" s="1">
        <v>46082</v>
      </c>
      <c r="B1550" t="s">
        <v>1080</v>
      </c>
      <c r="C1550">
        <v>77</v>
      </c>
      <c r="D1550">
        <v>46053</v>
      </c>
      <c r="E1550" s="1">
        <v>45963</v>
      </c>
      <c r="F1550">
        <v>20</v>
      </c>
      <c r="G1550">
        <v>19.41</v>
      </c>
      <c r="H1550">
        <v>0.9705</v>
      </c>
    </row>
    <row r="1551" spans="1:8">
      <c r="A1551" s="1">
        <v>46113</v>
      </c>
      <c r="B1551" t="s">
        <v>1080</v>
      </c>
      <c r="C1551">
        <v>74</v>
      </c>
      <c r="D1551">
        <v>46053</v>
      </c>
      <c r="E1551" s="1">
        <v>45963</v>
      </c>
      <c r="F1551">
        <v>20</v>
      </c>
      <c r="G1551">
        <v>19.41</v>
      </c>
      <c r="H1551">
        <v>0.9705</v>
      </c>
    </row>
    <row r="1552" spans="1:8">
      <c r="A1552" s="1">
        <v>46143</v>
      </c>
      <c r="B1552" t="s">
        <v>1080</v>
      </c>
      <c r="C1552">
        <v>73</v>
      </c>
      <c r="D1552">
        <v>46053</v>
      </c>
      <c r="E1552" s="1">
        <v>45963</v>
      </c>
      <c r="F1552">
        <v>20</v>
      </c>
      <c r="G1552">
        <v>19.41</v>
      </c>
      <c r="H1552">
        <v>0.9705</v>
      </c>
    </row>
    <row r="1553" spans="1:8">
      <c r="A1553" s="1">
        <v>46082</v>
      </c>
      <c r="B1553" t="s">
        <v>1082</v>
      </c>
      <c r="C1553">
        <v>8</v>
      </c>
      <c r="D1553">
        <v>45927</v>
      </c>
      <c r="E1553" s="1">
        <v>45837</v>
      </c>
      <c r="F1553">
        <v>295</v>
      </c>
      <c r="G1553">
        <v>720.55</v>
      </c>
      <c r="H1553">
        <v>2.44254237288136</v>
      </c>
    </row>
    <row r="1554" spans="1:8">
      <c r="A1554" s="1">
        <v>46113</v>
      </c>
      <c r="B1554" t="s">
        <v>1082</v>
      </c>
      <c r="C1554">
        <v>1</v>
      </c>
      <c r="D1554">
        <v>45927</v>
      </c>
      <c r="E1554" s="1">
        <v>45837</v>
      </c>
      <c r="F1554">
        <v>295</v>
      </c>
      <c r="G1554">
        <v>720.55</v>
      </c>
      <c r="H1554">
        <v>2.44254237288136</v>
      </c>
    </row>
    <row r="1555" spans="1:8">
      <c r="A1555" s="1">
        <v>46143</v>
      </c>
      <c r="B1555" t="s">
        <v>1082</v>
      </c>
      <c r="C1555">
        <v>2</v>
      </c>
      <c r="D1555">
        <v>45927</v>
      </c>
      <c r="E1555" s="1">
        <v>45837</v>
      </c>
      <c r="F1555">
        <v>295</v>
      </c>
      <c r="G1555">
        <v>720.55</v>
      </c>
      <c r="H1555">
        <v>2.44254237288136</v>
      </c>
    </row>
    <row r="1556" spans="1:8">
      <c r="A1556" s="1">
        <v>46082</v>
      </c>
      <c r="B1556" t="s">
        <v>1084</v>
      </c>
      <c r="C1556">
        <v>1183</v>
      </c>
      <c r="D1556">
        <v>46064</v>
      </c>
      <c r="E1556" s="1">
        <v>45974</v>
      </c>
      <c r="F1556">
        <v>1685</v>
      </c>
      <c r="G1556">
        <v>928.94</v>
      </c>
      <c r="H1556">
        <v>0.551299703264095</v>
      </c>
    </row>
    <row r="1557" spans="1:8">
      <c r="A1557" s="1">
        <v>46113</v>
      </c>
      <c r="B1557" t="s">
        <v>1084</v>
      </c>
      <c r="C1557">
        <v>1080</v>
      </c>
      <c r="D1557">
        <v>46064</v>
      </c>
      <c r="E1557" s="1">
        <v>45974</v>
      </c>
      <c r="F1557">
        <v>1685</v>
      </c>
      <c r="G1557">
        <v>928.94</v>
      </c>
      <c r="H1557">
        <v>0.551299703264095</v>
      </c>
    </row>
    <row r="1558" spans="1:8">
      <c r="A1558" s="1">
        <v>46143</v>
      </c>
      <c r="B1558" t="s">
        <v>1084</v>
      </c>
      <c r="C1558">
        <v>1044</v>
      </c>
      <c r="D1558">
        <v>46142</v>
      </c>
      <c r="E1558" s="1">
        <v>46052</v>
      </c>
      <c r="F1558">
        <v>510</v>
      </c>
      <c r="G1558">
        <v>247.81</v>
      </c>
      <c r="H1558">
        <v>0.485901960784314</v>
      </c>
    </row>
    <row r="1559" spans="1:8">
      <c r="A1559" s="1">
        <v>46082</v>
      </c>
      <c r="B1559" t="s">
        <v>1086</v>
      </c>
      <c r="C1559">
        <v>1010</v>
      </c>
      <c r="D1559">
        <v>46081</v>
      </c>
      <c r="E1559" s="1">
        <v>45991</v>
      </c>
      <c r="F1559">
        <v>1775</v>
      </c>
      <c r="G1559">
        <v>1404.74</v>
      </c>
      <c r="H1559">
        <v>0.791402816901408</v>
      </c>
    </row>
    <row r="1560" spans="1:8">
      <c r="A1560" s="1">
        <v>46113</v>
      </c>
      <c r="B1560" t="s">
        <v>1086</v>
      </c>
      <c r="C1560">
        <v>1055</v>
      </c>
      <c r="D1560">
        <v>46108</v>
      </c>
      <c r="E1560" s="1">
        <v>46018</v>
      </c>
      <c r="F1560">
        <v>1440</v>
      </c>
      <c r="G1560">
        <v>1167.9</v>
      </c>
      <c r="H1560">
        <v>0.811041666666666</v>
      </c>
    </row>
    <row r="1561" spans="1:8">
      <c r="A1561" s="1">
        <v>46143</v>
      </c>
      <c r="B1561" t="s">
        <v>1086</v>
      </c>
      <c r="C1561">
        <v>1144</v>
      </c>
      <c r="D1561">
        <v>46136</v>
      </c>
      <c r="E1561" s="1">
        <v>46046</v>
      </c>
      <c r="F1561">
        <v>960</v>
      </c>
      <c r="G1561">
        <v>478.91</v>
      </c>
      <c r="H1561">
        <v>0.498864583333333</v>
      </c>
    </row>
    <row r="1562" spans="1:8">
      <c r="A1562" s="1">
        <v>46082</v>
      </c>
      <c r="B1562" t="s">
        <v>1088</v>
      </c>
      <c r="C1562">
        <v>429</v>
      </c>
      <c r="D1562">
        <v>46061</v>
      </c>
      <c r="E1562" s="1">
        <v>45971</v>
      </c>
      <c r="F1562">
        <v>475</v>
      </c>
      <c r="G1562">
        <v>353.98</v>
      </c>
      <c r="H1562">
        <v>0.745221052631579</v>
      </c>
    </row>
    <row r="1563" spans="1:8">
      <c r="A1563" s="1">
        <v>46113</v>
      </c>
      <c r="B1563" t="s">
        <v>1088</v>
      </c>
      <c r="C1563">
        <v>514</v>
      </c>
      <c r="D1563">
        <v>46100</v>
      </c>
      <c r="E1563" s="1">
        <v>46010</v>
      </c>
      <c r="F1563">
        <v>355</v>
      </c>
      <c r="G1563">
        <v>158.18</v>
      </c>
      <c r="H1563">
        <v>0.445577464788733</v>
      </c>
    </row>
    <row r="1564" spans="1:8">
      <c r="A1564" s="1">
        <v>46143</v>
      </c>
      <c r="B1564" t="s">
        <v>1088</v>
      </c>
      <c r="C1564">
        <v>515</v>
      </c>
      <c r="D1564">
        <v>46136</v>
      </c>
      <c r="E1564" s="1">
        <v>46046</v>
      </c>
      <c r="F1564">
        <v>435</v>
      </c>
      <c r="G1564">
        <v>197.1</v>
      </c>
      <c r="H1564">
        <v>0.453103448275862</v>
      </c>
    </row>
    <row r="1565" spans="1:8">
      <c r="A1565" s="1">
        <v>46082</v>
      </c>
      <c r="B1565" t="s">
        <v>1090</v>
      </c>
      <c r="C1565">
        <v>514</v>
      </c>
      <c r="D1565">
        <v>46061</v>
      </c>
      <c r="E1565" s="1">
        <v>45971</v>
      </c>
      <c r="F1565">
        <v>755</v>
      </c>
      <c r="G1565">
        <v>361.51</v>
      </c>
      <c r="H1565">
        <v>0.47882119205298</v>
      </c>
    </row>
    <row r="1566" spans="1:8">
      <c r="A1566" s="1">
        <v>46113</v>
      </c>
      <c r="B1566" t="s">
        <v>1090</v>
      </c>
      <c r="C1566">
        <v>575</v>
      </c>
      <c r="D1566">
        <v>46108</v>
      </c>
      <c r="E1566" s="1">
        <v>46018</v>
      </c>
      <c r="F1566">
        <v>544</v>
      </c>
      <c r="G1566">
        <v>243.67</v>
      </c>
      <c r="H1566">
        <v>0.447922794117647</v>
      </c>
    </row>
    <row r="1567" spans="1:8">
      <c r="A1567" s="1">
        <v>46143</v>
      </c>
      <c r="B1567" t="s">
        <v>1090</v>
      </c>
      <c r="C1567">
        <v>487</v>
      </c>
      <c r="D1567">
        <v>46142</v>
      </c>
      <c r="E1567" s="1">
        <v>46052</v>
      </c>
      <c r="F1567">
        <v>494</v>
      </c>
      <c r="G1567">
        <v>237</v>
      </c>
      <c r="H1567">
        <v>0.479757085020243</v>
      </c>
    </row>
    <row r="1568" spans="1:8">
      <c r="A1568" s="1">
        <v>46082</v>
      </c>
      <c r="B1568" t="s">
        <v>1092</v>
      </c>
      <c r="C1568">
        <v>435</v>
      </c>
      <c r="D1568">
        <v>46032</v>
      </c>
      <c r="E1568" s="1">
        <v>45942</v>
      </c>
      <c r="F1568">
        <v>340</v>
      </c>
      <c r="G1568">
        <v>192.41</v>
      </c>
      <c r="H1568">
        <v>0.565911764705882</v>
      </c>
    </row>
    <row r="1569" spans="1:8">
      <c r="A1569" s="1">
        <v>46113</v>
      </c>
      <c r="B1569" t="s">
        <v>1092</v>
      </c>
      <c r="C1569">
        <v>392</v>
      </c>
      <c r="D1569">
        <v>46108</v>
      </c>
      <c r="E1569" s="1">
        <v>46018</v>
      </c>
      <c r="F1569">
        <v>169</v>
      </c>
      <c r="G1569">
        <v>131.33</v>
      </c>
      <c r="H1569">
        <v>0.777100591715976</v>
      </c>
    </row>
    <row r="1570" spans="1:8">
      <c r="A1570" s="1">
        <v>46143</v>
      </c>
      <c r="B1570" t="s">
        <v>1092</v>
      </c>
      <c r="C1570">
        <v>394</v>
      </c>
      <c r="D1570">
        <v>46142</v>
      </c>
      <c r="E1570" s="1">
        <v>46052</v>
      </c>
      <c r="F1570">
        <v>209</v>
      </c>
      <c r="G1570">
        <v>147.26</v>
      </c>
      <c r="H1570">
        <v>0.704593301435407</v>
      </c>
    </row>
    <row r="1571" spans="1:8">
      <c r="A1571" s="1">
        <v>46082</v>
      </c>
      <c r="B1571" t="s">
        <v>1094</v>
      </c>
      <c r="C1571">
        <v>407</v>
      </c>
      <c r="D1571">
        <v>46081</v>
      </c>
      <c r="E1571" s="1">
        <v>45991</v>
      </c>
      <c r="F1571">
        <v>711</v>
      </c>
      <c r="G1571">
        <v>1133.24</v>
      </c>
      <c r="H1571">
        <v>1.59386779184248</v>
      </c>
    </row>
    <row r="1572" spans="1:8">
      <c r="A1572" s="1">
        <v>46113</v>
      </c>
      <c r="B1572" t="s">
        <v>1094</v>
      </c>
      <c r="C1572">
        <v>734</v>
      </c>
      <c r="D1572">
        <v>46091</v>
      </c>
      <c r="E1572" s="1">
        <v>46001</v>
      </c>
      <c r="F1572">
        <v>1001</v>
      </c>
      <c r="G1572">
        <v>1478</v>
      </c>
      <c r="H1572">
        <v>1.47652347652348</v>
      </c>
    </row>
    <row r="1573" spans="1:8">
      <c r="A1573" s="1">
        <v>46143</v>
      </c>
      <c r="B1573" t="s">
        <v>1094</v>
      </c>
      <c r="C1573">
        <v>691</v>
      </c>
      <c r="D1573">
        <v>46091</v>
      </c>
      <c r="E1573" s="1">
        <v>46001</v>
      </c>
      <c r="F1573">
        <v>1001</v>
      </c>
      <c r="G1573">
        <v>1478</v>
      </c>
      <c r="H1573">
        <v>1.47652347652348</v>
      </c>
    </row>
    <row r="1574" spans="1:8">
      <c r="A1574" s="1">
        <v>46082</v>
      </c>
      <c r="B1574" t="s">
        <v>1096</v>
      </c>
      <c r="C1574">
        <v>36</v>
      </c>
      <c r="D1574">
        <v>45971</v>
      </c>
      <c r="E1574" s="1">
        <v>45881</v>
      </c>
      <c r="F1574">
        <v>197</v>
      </c>
      <c r="G1574">
        <v>1100.37</v>
      </c>
      <c r="H1574">
        <v>5.5856345177665</v>
      </c>
    </row>
    <row r="1575" spans="1:8">
      <c r="A1575" s="1">
        <v>46113</v>
      </c>
      <c r="B1575" t="s">
        <v>1096</v>
      </c>
      <c r="C1575">
        <v>14</v>
      </c>
      <c r="D1575">
        <v>45971</v>
      </c>
      <c r="E1575" s="1">
        <v>45881</v>
      </c>
      <c r="F1575">
        <v>197</v>
      </c>
      <c r="G1575">
        <v>1100.37</v>
      </c>
      <c r="H1575">
        <v>5.5856345177665</v>
      </c>
    </row>
    <row r="1576" spans="1:8">
      <c r="A1576" s="1">
        <v>46143</v>
      </c>
      <c r="B1576" t="s">
        <v>1096</v>
      </c>
      <c r="C1576">
        <v>0</v>
      </c>
      <c r="D1576">
        <v>45971</v>
      </c>
      <c r="E1576" s="1">
        <v>45881</v>
      </c>
      <c r="F1576">
        <v>197</v>
      </c>
      <c r="G1576">
        <v>1100.37</v>
      </c>
      <c r="H1576">
        <v>5.5856345177665</v>
      </c>
    </row>
    <row r="1577" spans="1:8">
      <c r="A1577" s="1">
        <v>46082</v>
      </c>
      <c r="B1577" t="s">
        <v>1098</v>
      </c>
      <c r="C1577">
        <v>804</v>
      </c>
      <c r="D1577">
        <v>46018</v>
      </c>
      <c r="E1577" s="1">
        <v>45928</v>
      </c>
      <c r="F1577">
        <v>963</v>
      </c>
      <c r="G1577">
        <v>1521.42</v>
      </c>
      <c r="H1577">
        <v>1.5798753894081</v>
      </c>
    </row>
    <row r="1578" spans="1:8">
      <c r="A1578" s="1">
        <v>46113</v>
      </c>
      <c r="B1578" t="s">
        <v>1098</v>
      </c>
      <c r="C1578">
        <v>724</v>
      </c>
      <c r="D1578">
        <v>46100</v>
      </c>
      <c r="E1578" s="1">
        <v>46010</v>
      </c>
      <c r="F1578">
        <v>410</v>
      </c>
      <c r="G1578">
        <v>291.71</v>
      </c>
      <c r="H1578">
        <v>0.711487804878049</v>
      </c>
    </row>
    <row r="1579" spans="1:8">
      <c r="A1579" s="1">
        <v>46143</v>
      </c>
      <c r="B1579" t="s">
        <v>1098</v>
      </c>
      <c r="C1579">
        <v>660</v>
      </c>
      <c r="D1579">
        <v>46100</v>
      </c>
      <c r="E1579" s="1">
        <v>46010</v>
      </c>
      <c r="F1579">
        <v>410</v>
      </c>
      <c r="G1579">
        <v>291.71</v>
      </c>
      <c r="H1579">
        <v>0.711487804878049</v>
      </c>
    </row>
    <row r="1580" spans="1:8">
      <c r="A1580" s="1">
        <v>46082</v>
      </c>
      <c r="B1580" t="s">
        <v>1100</v>
      </c>
      <c r="C1580">
        <v>154</v>
      </c>
      <c r="D1580">
        <v>46053</v>
      </c>
      <c r="E1580" s="1">
        <v>45963</v>
      </c>
      <c r="F1580">
        <v>155</v>
      </c>
      <c r="G1580">
        <v>142.48</v>
      </c>
      <c r="H1580">
        <v>0.919225806451613</v>
      </c>
    </row>
    <row r="1581" spans="1:8">
      <c r="A1581" s="1">
        <v>46113</v>
      </c>
      <c r="B1581" t="s">
        <v>1100</v>
      </c>
      <c r="C1581">
        <v>128</v>
      </c>
      <c r="D1581">
        <v>46108</v>
      </c>
      <c r="E1581" s="1">
        <v>46018</v>
      </c>
      <c r="F1581">
        <v>85</v>
      </c>
      <c r="G1581">
        <v>92.14</v>
      </c>
      <c r="H1581">
        <v>1.084</v>
      </c>
    </row>
    <row r="1582" spans="1:8">
      <c r="A1582" s="1">
        <v>46143</v>
      </c>
      <c r="B1582" t="s">
        <v>1100</v>
      </c>
      <c r="C1582">
        <v>116</v>
      </c>
      <c r="D1582">
        <v>46142</v>
      </c>
      <c r="E1582" s="1">
        <v>46052</v>
      </c>
      <c r="F1582">
        <v>115</v>
      </c>
      <c r="G1582">
        <v>116.26</v>
      </c>
      <c r="H1582">
        <v>1.01095652173913</v>
      </c>
    </row>
    <row r="1583" spans="1:8">
      <c r="A1583" s="1">
        <v>46082</v>
      </c>
      <c r="B1583" t="s">
        <v>1102</v>
      </c>
      <c r="C1583">
        <v>224</v>
      </c>
      <c r="D1583">
        <v>46018</v>
      </c>
      <c r="E1583" s="1">
        <v>45928</v>
      </c>
      <c r="F1583">
        <v>210</v>
      </c>
      <c r="G1583">
        <v>202</v>
      </c>
      <c r="H1583">
        <v>0.961904761904762</v>
      </c>
    </row>
    <row r="1584" spans="1:8">
      <c r="A1584" s="1">
        <v>46113</v>
      </c>
      <c r="B1584" t="s">
        <v>1102</v>
      </c>
      <c r="C1584">
        <v>182</v>
      </c>
      <c r="D1584">
        <v>46018</v>
      </c>
      <c r="E1584" s="1">
        <v>45928</v>
      </c>
      <c r="F1584">
        <v>210</v>
      </c>
      <c r="G1584">
        <v>202</v>
      </c>
      <c r="H1584">
        <v>0.961904761904762</v>
      </c>
    </row>
    <row r="1585" spans="1:8">
      <c r="A1585" s="1">
        <v>46143</v>
      </c>
      <c r="B1585" t="s">
        <v>1102</v>
      </c>
      <c r="C1585">
        <v>179</v>
      </c>
      <c r="D1585">
        <v>46128</v>
      </c>
      <c r="E1585" s="1">
        <v>46038</v>
      </c>
      <c r="F1585">
        <v>40</v>
      </c>
      <c r="G1585">
        <v>45.43</v>
      </c>
      <c r="H1585">
        <v>1.13575</v>
      </c>
    </row>
    <row r="1586" spans="1:8">
      <c r="A1586" s="1">
        <v>46082</v>
      </c>
      <c r="B1586" t="s">
        <v>1104</v>
      </c>
      <c r="C1586">
        <v>238</v>
      </c>
      <c r="D1586">
        <v>46018</v>
      </c>
      <c r="E1586" s="1">
        <v>45928</v>
      </c>
      <c r="F1586">
        <v>260</v>
      </c>
      <c r="G1586">
        <v>263.82</v>
      </c>
      <c r="H1586">
        <v>1.01469230769231</v>
      </c>
    </row>
    <row r="1587" spans="1:8">
      <c r="A1587" s="1">
        <v>46113</v>
      </c>
      <c r="B1587" t="s">
        <v>1104</v>
      </c>
      <c r="C1587">
        <v>259</v>
      </c>
      <c r="D1587">
        <v>46018</v>
      </c>
      <c r="E1587" s="1">
        <v>45928</v>
      </c>
      <c r="F1587">
        <v>260</v>
      </c>
      <c r="G1587">
        <v>263.82</v>
      </c>
      <c r="H1587">
        <v>1.01469230769231</v>
      </c>
    </row>
    <row r="1588" spans="1:8">
      <c r="A1588" s="1">
        <v>46143</v>
      </c>
      <c r="B1588" t="s">
        <v>1104</v>
      </c>
      <c r="C1588">
        <v>196</v>
      </c>
      <c r="D1588">
        <v>46018</v>
      </c>
      <c r="E1588" s="1">
        <v>45928</v>
      </c>
      <c r="F1588">
        <v>260</v>
      </c>
      <c r="G1588">
        <v>263.82</v>
      </c>
      <c r="H1588">
        <v>1.01469230769231</v>
      </c>
    </row>
    <row r="1589" spans="1:8">
      <c r="A1589" s="1">
        <v>46082</v>
      </c>
      <c r="B1589" t="s">
        <v>1106</v>
      </c>
      <c r="C1589">
        <v>212</v>
      </c>
      <c r="D1589">
        <v>46053</v>
      </c>
      <c r="E1589" s="1">
        <v>45963</v>
      </c>
      <c r="F1589">
        <v>210</v>
      </c>
      <c r="G1589">
        <v>210.02</v>
      </c>
      <c r="H1589">
        <v>1.00009523809524</v>
      </c>
    </row>
    <row r="1590" spans="1:8">
      <c r="A1590" s="1">
        <v>46113</v>
      </c>
      <c r="B1590" t="s">
        <v>1106</v>
      </c>
      <c r="C1590">
        <v>233</v>
      </c>
      <c r="D1590">
        <v>46108</v>
      </c>
      <c r="E1590" s="1">
        <v>46018</v>
      </c>
      <c r="F1590">
        <v>162</v>
      </c>
      <c r="G1590">
        <v>183.5</v>
      </c>
      <c r="H1590">
        <v>1.13271604938272</v>
      </c>
    </row>
    <row r="1591" spans="1:8">
      <c r="A1591" s="1">
        <v>46143</v>
      </c>
      <c r="B1591" t="s">
        <v>1106</v>
      </c>
      <c r="C1591">
        <v>196</v>
      </c>
      <c r="D1591">
        <v>46108</v>
      </c>
      <c r="E1591" s="1">
        <v>46018</v>
      </c>
      <c r="F1591">
        <v>162</v>
      </c>
      <c r="G1591">
        <v>183.5</v>
      </c>
      <c r="H1591">
        <v>1.13271604938272</v>
      </c>
    </row>
    <row r="1592" spans="1:8">
      <c r="A1592" s="1">
        <v>46082</v>
      </c>
      <c r="B1592" t="s">
        <v>1108</v>
      </c>
      <c r="C1592">
        <v>304</v>
      </c>
      <c r="D1592">
        <v>46053</v>
      </c>
      <c r="E1592" s="1">
        <v>45963</v>
      </c>
      <c r="F1592">
        <v>260</v>
      </c>
      <c r="G1592">
        <v>253.17</v>
      </c>
      <c r="H1592">
        <v>0.973730769230769</v>
      </c>
    </row>
    <row r="1593" spans="1:8">
      <c r="A1593" s="1">
        <v>46113</v>
      </c>
      <c r="B1593" t="s">
        <v>1108</v>
      </c>
      <c r="C1593">
        <v>270</v>
      </c>
      <c r="D1593">
        <v>46053</v>
      </c>
      <c r="E1593" s="1">
        <v>45963</v>
      </c>
      <c r="F1593">
        <v>260</v>
      </c>
      <c r="G1593">
        <v>253.17</v>
      </c>
      <c r="H1593">
        <v>0.973730769230769</v>
      </c>
    </row>
    <row r="1594" spans="1:8">
      <c r="A1594" s="1">
        <v>46143</v>
      </c>
      <c r="B1594" t="s">
        <v>1108</v>
      </c>
      <c r="C1594">
        <v>219</v>
      </c>
      <c r="D1594">
        <v>46053</v>
      </c>
      <c r="E1594" s="1">
        <v>45963</v>
      </c>
      <c r="F1594">
        <v>260</v>
      </c>
      <c r="G1594">
        <v>253.17</v>
      </c>
      <c r="H1594">
        <v>0.973730769230769</v>
      </c>
    </row>
    <row r="1595" spans="1:8">
      <c r="A1595" s="1">
        <v>46082</v>
      </c>
      <c r="B1595" t="s">
        <v>1110</v>
      </c>
      <c r="C1595">
        <v>135</v>
      </c>
      <c r="D1595">
        <v>46081</v>
      </c>
      <c r="E1595" s="1">
        <v>45991</v>
      </c>
      <c r="F1595">
        <v>160</v>
      </c>
      <c r="G1595">
        <v>222.34</v>
      </c>
      <c r="H1595">
        <v>1.389625</v>
      </c>
    </row>
    <row r="1596" spans="1:8">
      <c r="A1596" s="1">
        <v>46113</v>
      </c>
      <c r="B1596" t="s">
        <v>1110</v>
      </c>
      <c r="C1596">
        <v>207</v>
      </c>
      <c r="D1596">
        <v>46081</v>
      </c>
      <c r="E1596" s="1">
        <v>45991</v>
      </c>
      <c r="F1596">
        <v>160</v>
      </c>
      <c r="G1596">
        <v>222.34</v>
      </c>
      <c r="H1596">
        <v>1.389625</v>
      </c>
    </row>
    <row r="1597" spans="1:8">
      <c r="A1597" s="1">
        <v>46143</v>
      </c>
      <c r="B1597" t="s">
        <v>1110</v>
      </c>
      <c r="C1597">
        <v>175</v>
      </c>
      <c r="D1597">
        <v>46081</v>
      </c>
      <c r="E1597" s="1">
        <v>45991</v>
      </c>
      <c r="F1597">
        <v>160</v>
      </c>
      <c r="G1597">
        <v>222.34</v>
      </c>
      <c r="H1597">
        <v>1.389625</v>
      </c>
    </row>
    <row r="1598" spans="1:8">
      <c r="A1598" s="1">
        <v>46082</v>
      </c>
      <c r="B1598" t="s">
        <v>1112</v>
      </c>
      <c r="C1598">
        <v>67</v>
      </c>
      <c r="D1598">
        <v>46061</v>
      </c>
      <c r="E1598" s="1">
        <v>45971</v>
      </c>
      <c r="F1598">
        <v>70</v>
      </c>
      <c r="G1598">
        <v>59.53</v>
      </c>
      <c r="H1598">
        <v>0.850428571428571</v>
      </c>
    </row>
    <row r="1599" spans="1:8">
      <c r="A1599" s="1">
        <v>46113</v>
      </c>
      <c r="B1599" t="s">
        <v>1112</v>
      </c>
      <c r="C1599">
        <v>43</v>
      </c>
      <c r="D1599">
        <v>46061</v>
      </c>
      <c r="E1599" s="1">
        <v>45971</v>
      </c>
      <c r="F1599">
        <v>70</v>
      </c>
      <c r="G1599">
        <v>59.53</v>
      </c>
      <c r="H1599">
        <v>0.850428571428571</v>
      </c>
    </row>
    <row r="1600" spans="1:8">
      <c r="A1600" s="1">
        <v>46143</v>
      </c>
      <c r="B1600" t="s">
        <v>1112</v>
      </c>
      <c r="C1600">
        <v>106</v>
      </c>
      <c r="D1600">
        <v>46128</v>
      </c>
      <c r="E1600" s="1">
        <v>46038</v>
      </c>
      <c r="F1600">
        <v>140</v>
      </c>
      <c r="G1600">
        <v>155.74</v>
      </c>
      <c r="H1600">
        <v>1.11242857142857</v>
      </c>
    </row>
    <row r="1601" spans="1:8">
      <c r="A1601" s="1">
        <v>46082</v>
      </c>
      <c r="B1601" t="s">
        <v>1114</v>
      </c>
      <c r="C1601">
        <v>189</v>
      </c>
      <c r="D1601">
        <v>46011</v>
      </c>
      <c r="E1601" s="1">
        <v>45921</v>
      </c>
      <c r="F1601">
        <v>175</v>
      </c>
      <c r="G1601">
        <v>153.22</v>
      </c>
      <c r="H1601">
        <v>0.875542857142857</v>
      </c>
    </row>
    <row r="1602" spans="1:8">
      <c r="A1602" s="1">
        <v>46113</v>
      </c>
      <c r="B1602" t="s">
        <v>1114</v>
      </c>
      <c r="C1602">
        <v>161</v>
      </c>
      <c r="D1602">
        <v>46108</v>
      </c>
      <c r="E1602" s="1">
        <v>46018</v>
      </c>
      <c r="F1602">
        <v>35</v>
      </c>
      <c r="G1602">
        <v>43.57</v>
      </c>
      <c r="H1602">
        <v>1.24485714285714</v>
      </c>
    </row>
    <row r="1603" spans="1:8">
      <c r="A1603" s="1">
        <v>46143</v>
      </c>
      <c r="B1603" t="s">
        <v>1114</v>
      </c>
      <c r="C1603">
        <v>114</v>
      </c>
      <c r="D1603">
        <v>46108</v>
      </c>
      <c r="E1603" s="1">
        <v>46018</v>
      </c>
      <c r="F1603">
        <v>35</v>
      </c>
      <c r="G1603">
        <v>43.57</v>
      </c>
      <c r="H1603">
        <v>1.24485714285714</v>
      </c>
    </row>
    <row r="1604" spans="1:8">
      <c r="A1604" s="1">
        <v>46082</v>
      </c>
      <c r="B1604" t="s">
        <v>1116</v>
      </c>
      <c r="C1604">
        <v>56</v>
      </c>
      <c r="D1604">
        <v>46039</v>
      </c>
      <c r="E1604" s="1">
        <v>45949</v>
      </c>
      <c r="F1604">
        <v>70</v>
      </c>
      <c r="G1604">
        <v>56.44</v>
      </c>
      <c r="H1604">
        <v>0.806285714285714</v>
      </c>
    </row>
    <row r="1605" spans="1:8">
      <c r="A1605" s="1">
        <v>46113</v>
      </c>
      <c r="B1605" t="s">
        <v>1116</v>
      </c>
      <c r="C1605">
        <v>32</v>
      </c>
      <c r="D1605">
        <v>46108</v>
      </c>
      <c r="E1605" s="1">
        <v>46018</v>
      </c>
      <c r="F1605">
        <v>57</v>
      </c>
      <c r="G1605">
        <v>51.18</v>
      </c>
      <c r="H1605">
        <v>0.897894736842105</v>
      </c>
    </row>
    <row r="1606" spans="1:8">
      <c r="A1606" s="1">
        <v>46143</v>
      </c>
      <c r="B1606" t="s">
        <v>1116</v>
      </c>
      <c r="C1606">
        <v>5</v>
      </c>
      <c r="D1606">
        <v>46108</v>
      </c>
      <c r="E1606" s="1">
        <v>46018</v>
      </c>
      <c r="F1606">
        <v>57</v>
      </c>
      <c r="G1606">
        <v>51.18</v>
      </c>
      <c r="H1606">
        <v>0.897894736842105</v>
      </c>
    </row>
    <row r="1607" spans="1:8">
      <c r="A1607" s="1">
        <v>46082</v>
      </c>
      <c r="B1607" t="s">
        <v>1118</v>
      </c>
      <c r="C1607">
        <v>8</v>
      </c>
      <c r="D1607">
        <v>45885</v>
      </c>
      <c r="E1607" s="1">
        <v>45795</v>
      </c>
      <c r="F1607">
        <v>20</v>
      </c>
      <c r="G1607">
        <v>27.23</v>
      </c>
      <c r="H1607">
        <v>1.3615</v>
      </c>
    </row>
    <row r="1608" spans="1:8">
      <c r="A1608" s="1">
        <v>46113</v>
      </c>
      <c r="B1608" t="s">
        <v>1118</v>
      </c>
      <c r="C1608">
        <v>6</v>
      </c>
      <c r="D1608">
        <v>45885</v>
      </c>
      <c r="E1608" s="1">
        <v>45795</v>
      </c>
      <c r="F1608">
        <v>20</v>
      </c>
      <c r="G1608">
        <v>27.23</v>
      </c>
      <c r="H1608">
        <v>1.3615</v>
      </c>
    </row>
    <row r="1609" spans="1:8">
      <c r="A1609" s="1">
        <v>46143</v>
      </c>
      <c r="B1609" t="s">
        <v>1118</v>
      </c>
      <c r="C1609">
        <v>4</v>
      </c>
      <c r="D1609">
        <v>45885</v>
      </c>
      <c r="E1609" s="1">
        <v>45795</v>
      </c>
      <c r="F1609">
        <v>20</v>
      </c>
      <c r="G1609">
        <v>27.23</v>
      </c>
      <c r="H1609">
        <v>1.3615</v>
      </c>
    </row>
    <row r="1610" spans="1:8">
      <c r="A1610" s="1">
        <v>46082</v>
      </c>
      <c r="B1610" t="s">
        <v>1120</v>
      </c>
      <c r="C1610">
        <v>112</v>
      </c>
      <c r="D1610">
        <v>46039</v>
      </c>
      <c r="E1610" s="1">
        <v>45949</v>
      </c>
      <c r="F1610">
        <v>60</v>
      </c>
      <c r="G1610">
        <v>42.98</v>
      </c>
      <c r="H1610">
        <v>0.716333333333333</v>
      </c>
    </row>
    <row r="1611" spans="1:8">
      <c r="A1611" s="1">
        <v>46113</v>
      </c>
      <c r="B1611" t="s">
        <v>1120</v>
      </c>
      <c r="C1611">
        <v>195</v>
      </c>
      <c r="D1611">
        <v>46108</v>
      </c>
      <c r="E1611" s="1">
        <v>46018</v>
      </c>
      <c r="F1611">
        <v>100</v>
      </c>
      <c r="G1611">
        <v>73.35</v>
      </c>
      <c r="H1611">
        <v>0.7335</v>
      </c>
    </row>
    <row r="1612" spans="1:8">
      <c r="A1612" s="1">
        <v>46143</v>
      </c>
      <c r="B1612" t="s">
        <v>1120</v>
      </c>
      <c r="C1612">
        <v>152</v>
      </c>
      <c r="D1612">
        <v>46108</v>
      </c>
      <c r="E1612" s="1">
        <v>46018</v>
      </c>
      <c r="F1612">
        <v>100</v>
      </c>
      <c r="G1612">
        <v>73.35</v>
      </c>
      <c r="H1612">
        <v>0.7335</v>
      </c>
    </row>
    <row r="1613" spans="1:8">
      <c r="A1613" s="1">
        <v>46082</v>
      </c>
      <c r="B1613" t="s">
        <v>1122</v>
      </c>
      <c r="C1613">
        <v>0</v>
      </c>
      <c r="D1613">
        <v>45885</v>
      </c>
      <c r="E1613" s="1">
        <v>45795</v>
      </c>
      <c r="F1613">
        <v>120</v>
      </c>
      <c r="G1613">
        <v>42.24</v>
      </c>
      <c r="H1613">
        <v>0.352</v>
      </c>
    </row>
    <row r="1614" spans="1:8">
      <c r="A1614" s="1">
        <v>46113</v>
      </c>
      <c r="B1614" t="s">
        <v>1122</v>
      </c>
      <c r="C1614">
        <v>0</v>
      </c>
      <c r="D1614">
        <v>45885</v>
      </c>
      <c r="E1614" s="1">
        <v>45795</v>
      </c>
      <c r="F1614">
        <v>120</v>
      </c>
      <c r="G1614">
        <v>42.24</v>
      </c>
      <c r="H1614">
        <v>0.352</v>
      </c>
    </row>
    <row r="1615" spans="1:8">
      <c r="A1615" s="1">
        <v>46143</v>
      </c>
      <c r="B1615" t="s">
        <v>1122</v>
      </c>
      <c r="C1615">
        <v>0</v>
      </c>
      <c r="D1615">
        <v>45885</v>
      </c>
      <c r="E1615" s="1">
        <v>45795</v>
      </c>
      <c r="F1615">
        <v>120</v>
      </c>
      <c r="G1615">
        <v>42.24</v>
      </c>
      <c r="H1615">
        <v>0.352</v>
      </c>
    </row>
    <row r="1616" spans="1:8">
      <c r="A1616" s="1">
        <v>46082</v>
      </c>
      <c r="B1616" t="s">
        <v>1124</v>
      </c>
      <c r="C1616">
        <v>7</v>
      </c>
      <c r="D1616">
        <v>45948</v>
      </c>
      <c r="E1616" s="1">
        <v>45858</v>
      </c>
      <c r="F1616">
        <v>20</v>
      </c>
      <c r="G1616">
        <v>6.18</v>
      </c>
      <c r="H1616">
        <v>0.309</v>
      </c>
    </row>
    <row r="1617" spans="1:8">
      <c r="A1617" s="1">
        <v>46113</v>
      </c>
      <c r="B1617" t="s">
        <v>1124</v>
      </c>
      <c r="C1617">
        <v>4</v>
      </c>
      <c r="D1617">
        <v>45948</v>
      </c>
      <c r="E1617" s="1">
        <v>45858</v>
      </c>
      <c r="F1617">
        <v>20</v>
      </c>
      <c r="G1617">
        <v>6.18</v>
      </c>
      <c r="H1617">
        <v>0.309</v>
      </c>
    </row>
    <row r="1618" spans="1:8">
      <c r="A1618" s="1">
        <v>46143</v>
      </c>
      <c r="B1618" t="s">
        <v>1124</v>
      </c>
      <c r="C1618">
        <v>0</v>
      </c>
      <c r="D1618">
        <v>45948</v>
      </c>
      <c r="E1618" s="1">
        <v>45858</v>
      </c>
      <c r="F1618">
        <v>20</v>
      </c>
      <c r="G1618">
        <v>6.18</v>
      </c>
      <c r="H1618">
        <v>0.309</v>
      </c>
    </row>
    <row r="1619" spans="1:8">
      <c r="A1619" s="1">
        <v>46082</v>
      </c>
      <c r="B1619" t="s">
        <v>1126</v>
      </c>
      <c r="C1619">
        <v>201</v>
      </c>
      <c r="D1619">
        <v>46053</v>
      </c>
      <c r="E1619" s="1">
        <v>45963</v>
      </c>
      <c r="F1619">
        <v>305</v>
      </c>
      <c r="G1619">
        <v>643.18</v>
      </c>
      <c r="H1619">
        <v>2.1087868852459</v>
      </c>
    </row>
    <row r="1620" spans="1:8">
      <c r="A1620" s="1">
        <v>46113</v>
      </c>
      <c r="B1620" t="s">
        <v>1126</v>
      </c>
      <c r="C1620">
        <v>173</v>
      </c>
      <c r="D1620">
        <v>46053</v>
      </c>
      <c r="E1620" s="1">
        <v>45963</v>
      </c>
      <c r="F1620">
        <v>305</v>
      </c>
      <c r="G1620">
        <v>643.18</v>
      </c>
      <c r="H1620">
        <v>2.1087868852459</v>
      </c>
    </row>
    <row r="1621" spans="1:8">
      <c r="A1621" s="1">
        <v>46143</v>
      </c>
      <c r="B1621" t="s">
        <v>1126</v>
      </c>
      <c r="C1621">
        <v>139</v>
      </c>
      <c r="D1621">
        <v>46053</v>
      </c>
      <c r="E1621" s="1">
        <v>45963</v>
      </c>
      <c r="F1621">
        <v>305</v>
      </c>
      <c r="G1621">
        <v>643.18</v>
      </c>
      <c r="H1621">
        <v>2.1087868852459</v>
      </c>
    </row>
    <row r="1622" spans="1:8">
      <c r="A1622" s="1">
        <v>46082</v>
      </c>
      <c r="B1622" t="s">
        <v>1128</v>
      </c>
      <c r="C1622">
        <v>551</v>
      </c>
      <c r="D1622">
        <v>46032</v>
      </c>
      <c r="E1622" s="1">
        <v>45942</v>
      </c>
      <c r="F1622">
        <v>885</v>
      </c>
      <c r="G1622">
        <v>1774.25</v>
      </c>
      <c r="H1622">
        <v>2.00480225988701</v>
      </c>
    </row>
    <row r="1623" spans="1:8">
      <c r="A1623" s="1">
        <v>46113</v>
      </c>
      <c r="B1623" t="s">
        <v>1128</v>
      </c>
      <c r="C1623">
        <v>445</v>
      </c>
      <c r="D1623">
        <v>46032</v>
      </c>
      <c r="E1623" s="1">
        <v>45942</v>
      </c>
      <c r="F1623">
        <v>885</v>
      </c>
      <c r="G1623">
        <v>1774.25</v>
      </c>
      <c r="H1623">
        <v>2.00480225988701</v>
      </c>
    </row>
    <row r="1624" spans="1:8">
      <c r="A1624" s="1">
        <v>46143</v>
      </c>
      <c r="B1624" t="s">
        <v>1128</v>
      </c>
      <c r="C1624">
        <v>362</v>
      </c>
      <c r="D1624">
        <v>46032</v>
      </c>
      <c r="E1624" s="1">
        <v>45942</v>
      </c>
      <c r="F1624">
        <v>885</v>
      </c>
      <c r="G1624">
        <v>1774.25</v>
      </c>
      <c r="H1624">
        <v>2.00480225988701</v>
      </c>
    </row>
    <row r="1625" spans="1:8">
      <c r="A1625" s="1">
        <v>46082</v>
      </c>
      <c r="B1625" t="s">
        <v>1130</v>
      </c>
      <c r="C1625">
        <v>541</v>
      </c>
      <c r="D1625">
        <v>46081</v>
      </c>
      <c r="E1625" s="1">
        <v>45991</v>
      </c>
      <c r="F1625">
        <v>660</v>
      </c>
      <c r="G1625">
        <v>1608.68</v>
      </c>
      <c r="H1625">
        <v>2.43739393939394</v>
      </c>
    </row>
    <row r="1626" spans="1:8">
      <c r="A1626" s="1">
        <v>46113</v>
      </c>
      <c r="B1626" t="s">
        <v>1130</v>
      </c>
      <c r="C1626">
        <v>585</v>
      </c>
      <c r="D1626">
        <v>46088</v>
      </c>
      <c r="E1626" s="1">
        <v>45998</v>
      </c>
      <c r="F1626">
        <v>548</v>
      </c>
      <c r="G1626">
        <v>1387.07</v>
      </c>
      <c r="H1626">
        <v>2.5311496350365</v>
      </c>
    </row>
    <row r="1627" spans="1:8">
      <c r="A1627" s="1">
        <v>46143</v>
      </c>
      <c r="B1627" t="s">
        <v>1130</v>
      </c>
      <c r="C1627">
        <v>534</v>
      </c>
      <c r="D1627">
        <v>46128</v>
      </c>
      <c r="E1627" s="1">
        <v>46038</v>
      </c>
      <c r="F1627">
        <v>280</v>
      </c>
      <c r="G1627">
        <v>817.41</v>
      </c>
      <c r="H1627">
        <v>2.91932142857143</v>
      </c>
    </row>
    <row r="1628" spans="1:8">
      <c r="A1628" s="1">
        <v>46082</v>
      </c>
      <c r="B1628" t="s">
        <v>1132</v>
      </c>
      <c r="C1628">
        <v>615</v>
      </c>
      <c r="D1628">
        <v>46060</v>
      </c>
      <c r="E1628" s="1">
        <v>45970</v>
      </c>
      <c r="F1628">
        <v>590</v>
      </c>
      <c r="G1628">
        <v>1298.17</v>
      </c>
      <c r="H1628">
        <v>2.20028813559322</v>
      </c>
    </row>
    <row r="1629" spans="1:8">
      <c r="A1629" s="1">
        <v>46113</v>
      </c>
      <c r="B1629" t="s">
        <v>1132</v>
      </c>
      <c r="C1629">
        <v>522</v>
      </c>
      <c r="D1629">
        <v>46060</v>
      </c>
      <c r="E1629" s="1">
        <v>45970</v>
      </c>
      <c r="F1629">
        <v>590</v>
      </c>
      <c r="G1629">
        <v>1298.17</v>
      </c>
      <c r="H1629">
        <v>2.20028813559322</v>
      </c>
    </row>
    <row r="1630" spans="1:8">
      <c r="A1630" s="1">
        <v>46143</v>
      </c>
      <c r="B1630" t="s">
        <v>1132</v>
      </c>
      <c r="C1630">
        <v>433</v>
      </c>
      <c r="D1630">
        <v>46060</v>
      </c>
      <c r="E1630" s="1">
        <v>45970</v>
      </c>
      <c r="F1630">
        <v>590</v>
      </c>
      <c r="G1630">
        <v>1298.17</v>
      </c>
      <c r="H1630">
        <v>2.20028813559322</v>
      </c>
    </row>
    <row r="1631" spans="1:8">
      <c r="A1631" s="1">
        <v>46082</v>
      </c>
      <c r="B1631" t="s">
        <v>1134</v>
      </c>
      <c r="C1631">
        <v>835</v>
      </c>
      <c r="D1631">
        <v>46040</v>
      </c>
      <c r="E1631" s="1">
        <v>45950</v>
      </c>
      <c r="F1631">
        <v>950</v>
      </c>
      <c r="G1631">
        <v>1933.74</v>
      </c>
      <c r="H1631">
        <v>2.03551578947368</v>
      </c>
    </row>
    <row r="1632" spans="1:8">
      <c r="A1632" s="1">
        <v>46113</v>
      </c>
      <c r="B1632" t="s">
        <v>1134</v>
      </c>
      <c r="C1632">
        <v>625</v>
      </c>
      <c r="D1632">
        <v>46040</v>
      </c>
      <c r="E1632" s="1">
        <v>45950</v>
      </c>
      <c r="F1632">
        <v>950</v>
      </c>
      <c r="G1632">
        <v>1933.74</v>
      </c>
      <c r="H1632">
        <v>2.03551578947368</v>
      </c>
    </row>
    <row r="1633" spans="1:8">
      <c r="A1633" s="1">
        <v>46143</v>
      </c>
      <c r="B1633" t="s">
        <v>1134</v>
      </c>
      <c r="C1633">
        <v>478</v>
      </c>
      <c r="D1633">
        <v>46040</v>
      </c>
      <c r="E1633" s="1">
        <v>45950</v>
      </c>
      <c r="F1633">
        <v>950</v>
      </c>
      <c r="G1633">
        <v>1933.74</v>
      </c>
      <c r="H1633">
        <v>2.03551578947368</v>
      </c>
    </row>
    <row r="1634" spans="1:8">
      <c r="A1634" s="1">
        <v>46082</v>
      </c>
      <c r="B1634" t="s">
        <v>1136</v>
      </c>
      <c r="C1634">
        <v>508</v>
      </c>
      <c r="D1634">
        <v>46040</v>
      </c>
      <c r="E1634" s="1">
        <v>45950</v>
      </c>
      <c r="F1634">
        <v>795</v>
      </c>
      <c r="G1634">
        <v>1608.48</v>
      </c>
      <c r="H1634">
        <v>2.02324528301887</v>
      </c>
    </row>
    <row r="1635" spans="1:8">
      <c r="A1635" s="1">
        <v>46113</v>
      </c>
      <c r="B1635" t="s">
        <v>1136</v>
      </c>
      <c r="C1635">
        <v>439</v>
      </c>
      <c r="D1635">
        <v>46094</v>
      </c>
      <c r="E1635" s="1">
        <v>46004</v>
      </c>
      <c r="F1635">
        <v>420</v>
      </c>
      <c r="G1635">
        <v>942.88</v>
      </c>
      <c r="H1635">
        <v>2.24495238095238</v>
      </c>
    </row>
    <row r="1636" spans="1:8">
      <c r="A1636" s="1">
        <v>46143</v>
      </c>
      <c r="B1636" t="s">
        <v>1136</v>
      </c>
      <c r="C1636">
        <v>356</v>
      </c>
      <c r="D1636">
        <v>46136</v>
      </c>
      <c r="E1636" s="1">
        <v>46046</v>
      </c>
      <c r="F1636">
        <v>120</v>
      </c>
      <c r="G1636">
        <v>356.89</v>
      </c>
      <c r="H1636">
        <v>2.97408333333333</v>
      </c>
    </row>
    <row r="1637" spans="1:8">
      <c r="A1637" s="1">
        <v>46082</v>
      </c>
      <c r="B1637" t="s">
        <v>1138</v>
      </c>
      <c r="C1637">
        <v>619</v>
      </c>
      <c r="D1637">
        <v>46064</v>
      </c>
      <c r="E1637" s="1">
        <v>45974</v>
      </c>
      <c r="F1637">
        <v>698</v>
      </c>
      <c r="G1637">
        <v>1461.32</v>
      </c>
      <c r="H1637">
        <v>2.09358166189112</v>
      </c>
    </row>
    <row r="1638" spans="1:8">
      <c r="A1638" s="1">
        <v>46113</v>
      </c>
      <c r="B1638" t="s">
        <v>1138</v>
      </c>
      <c r="C1638">
        <v>553</v>
      </c>
      <c r="D1638">
        <v>46064</v>
      </c>
      <c r="E1638" s="1">
        <v>45974</v>
      </c>
      <c r="F1638">
        <v>698</v>
      </c>
      <c r="G1638">
        <v>1461.32</v>
      </c>
      <c r="H1638">
        <v>2.09358166189112</v>
      </c>
    </row>
    <row r="1639" spans="1:8">
      <c r="A1639" s="1">
        <v>46143</v>
      </c>
      <c r="B1639" t="s">
        <v>1138</v>
      </c>
      <c r="C1639">
        <v>417</v>
      </c>
      <c r="D1639">
        <v>46064</v>
      </c>
      <c r="E1639" s="1">
        <v>45974</v>
      </c>
      <c r="F1639">
        <v>698</v>
      </c>
      <c r="G1639">
        <v>1461.32</v>
      </c>
      <c r="H1639">
        <v>2.09358166189112</v>
      </c>
    </row>
    <row r="1640" spans="1:8">
      <c r="A1640" s="1">
        <v>46082</v>
      </c>
      <c r="B1640" t="s">
        <v>1140</v>
      </c>
      <c r="C1640">
        <v>517</v>
      </c>
      <c r="D1640">
        <v>46046</v>
      </c>
      <c r="E1640" s="1">
        <v>45956</v>
      </c>
      <c r="F1640">
        <v>595</v>
      </c>
      <c r="G1640">
        <v>1172.48</v>
      </c>
      <c r="H1640">
        <v>1.97055462184874</v>
      </c>
    </row>
    <row r="1641" spans="1:8">
      <c r="A1641" s="1">
        <v>46113</v>
      </c>
      <c r="B1641" t="s">
        <v>1140</v>
      </c>
      <c r="C1641">
        <v>422</v>
      </c>
      <c r="D1641">
        <v>46046</v>
      </c>
      <c r="E1641" s="1">
        <v>45956</v>
      </c>
      <c r="F1641">
        <v>595</v>
      </c>
      <c r="G1641">
        <v>1172.48</v>
      </c>
      <c r="H1641">
        <v>1.97055462184874</v>
      </c>
    </row>
    <row r="1642" spans="1:8">
      <c r="A1642" s="1">
        <v>46143</v>
      </c>
      <c r="B1642" t="s">
        <v>1140</v>
      </c>
      <c r="C1642">
        <v>330</v>
      </c>
      <c r="D1642">
        <v>46046</v>
      </c>
      <c r="E1642" s="1">
        <v>45956</v>
      </c>
      <c r="F1642">
        <v>595</v>
      </c>
      <c r="G1642">
        <v>1172.48</v>
      </c>
      <c r="H1642">
        <v>1.97055462184874</v>
      </c>
    </row>
    <row r="1643" spans="1:8">
      <c r="A1643" s="1">
        <v>46082</v>
      </c>
      <c r="B1643" t="s">
        <v>1142</v>
      </c>
      <c r="C1643">
        <v>1008</v>
      </c>
      <c r="D1643">
        <v>46032</v>
      </c>
      <c r="E1643" s="1">
        <v>45942</v>
      </c>
      <c r="F1643">
        <v>1195</v>
      </c>
      <c r="G1643">
        <v>2386.41</v>
      </c>
      <c r="H1643">
        <v>1.99699581589958</v>
      </c>
    </row>
    <row r="1644" spans="1:8">
      <c r="A1644" s="1">
        <v>46113</v>
      </c>
      <c r="B1644" t="s">
        <v>1142</v>
      </c>
      <c r="C1644">
        <v>875</v>
      </c>
      <c r="D1644">
        <v>46032</v>
      </c>
      <c r="E1644" s="1">
        <v>45942</v>
      </c>
      <c r="F1644">
        <v>1195</v>
      </c>
      <c r="G1644">
        <v>2386.41</v>
      </c>
      <c r="H1644">
        <v>1.99699581589958</v>
      </c>
    </row>
    <row r="1645" spans="1:8">
      <c r="A1645" s="1">
        <v>46143</v>
      </c>
      <c r="B1645" t="s">
        <v>1142</v>
      </c>
      <c r="C1645">
        <v>688</v>
      </c>
      <c r="D1645">
        <v>46136</v>
      </c>
      <c r="E1645" s="1">
        <v>46046</v>
      </c>
      <c r="F1645">
        <v>30</v>
      </c>
      <c r="G1645">
        <v>98.58</v>
      </c>
      <c r="H1645">
        <v>3.286</v>
      </c>
    </row>
    <row r="1646" spans="1:8">
      <c r="A1646" s="1">
        <v>46082</v>
      </c>
      <c r="B1646" t="s">
        <v>1144</v>
      </c>
      <c r="C1646">
        <v>428</v>
      </c>
      <c r="D1646">
        <v>46081</v>
      </c>
      <c r="E1646" s="1">
        <v>45991</v>
      </c>
      <c r="F1646">
        <v>690</v>
      </c>
      <c r="G1646">
        <v>1733.69</v>
      </c>
      <c r="H1646">
        <v>2.51259420289855</v>
      </c>
    </row>
    <row r="1647" spans="1:8">
      <c r="A1647" s="1">
        <v>46113</v>
      </c>
      <c r="B1647" t="s">
        <v>1144</v>
      </c>
      <c r="C1647">
        <v>562</v>
      </c>
      <c r="D1647">
        <v>46094</v>
      </c>
      <c r="E1647" s="1">
        <v>46004</v>
      </c>
      <c r="F1647">
        <v>510</v>
      </c>
      <c r="G1647">
        <v>1404.47</v>
      </c>
      <c r="H1647">
        <v>2.75386274509804</v>
      </c>
    </row>
    <row r="1648" spans="1:8">
      <c r="A1648" s="1">
        <v>46143</v>
      </c>
      <c r="B1648" t="s">
        <v>1144</v>
      </c>
      <c r="C1648">
        <v>464</v>
      </c>
      <c r="D1648">
        <v>46094</v>
      </c>
      <c r="E1648" s="1">
        <v>46004</v>
      </c>
      <c r="F1648">
        <v>510</v>
      </c>
      <c r="G1648">
        <v>1404.47</v>
      </c>
      <c r="H1648">
        <v>2.75386274509804</v>
      </c>
    </row>
    <row r="1649" spans="1:8">
      <c r="A1649" s="1">
        <v>46082</v>
      </c>
      <c r="B1649" t="s">
        <v>1146</v>
      </c>
      <c r="C1649">
        <v>297</v>
      </c>
      <c r="D1649">
        <v>46040</v>
      </c>
      <c r="E1649" s="1">
        <v>45950</v>
      </c>
      <c r="F1649">
        <v>440</v>
      </c>
      <c r="G1649">
        <v>924.41</v>
      </c>
      <c r="H1649">
        <v>2.10093181818182</v>
      </c>
    </row>
    <row r="1650" spans="1:8">
      <c r="A1650" s="1">
        <v>46113</v>
      </c>
      <c r="B1650" t="s">
        <v>1146</v>
      </c>
      <c r="C1650">
        <v>230</v>
      </c>
      <c r="D1650">
        <v>46040</v>
      </c>
      <c r="E1650" s="1">
        <v>45950</v>
      </c>
      <c r="F1650">
        <v>440</v>
      </c>
      <c r="G1650">
        <v>924.41</v>
      </c>
      <c r="H1650">
        <v>2.10093181818182</v>
      </c>
    </row>
    <row r="1651" spans="1:8">
      <c r="A1651" s="1">
        <v>46143</v>
      </c>
      <c r="B1651" t="s">
        <v>1146</v>
      </c>
      <c r="C1651">
        <v>235</v>
      </c>
      <c r="D1651">
        <v>46142</v>
      </c>
      <c r="E1651" s="1">
        <v>46052</v>
      </c>
      <c r="F1651">
        <v>40</v>
      </c>
      <c r="G1651">
        <v>104.34</v>
      </c>
      <c r="H1651">
        <v>2.6085</v>
      </c>
    </row>
    <row r="1652" spans="1:8">
      <c r="A1652" s="1">
        <v>46082</v>
      </c>
      <c r="B1652" t="s">
        <v>1148</v>
      </c>
      <c r="C1652">
        <v>443</v>
      </c>
      <c r="D1652">
        <v>46040</v>
      </c>
      <c r="E1652" s="1">
        <v>45950</v>
      </c>
      <c r="F1652">
        <v>525</v>
      </c>
      <c r="G1652">
        <v>1106.33</v>
      </c>
      <c r="H1652">
        <v>2.10729523809524</v>
      </c>
    </row>
    <row r="1653" spans="1:8">
      <c r="A1653" s="1">
        <v>46113</v>
      </c>
      <c r="B1653" t="s">
        <v>1148</v>
      </c>
      <c r="C1653">
        <v>334</v>
      </c>
      <c r="D1653">
        <v>46040</v>
      </c>
      <c r="E1653" s="1">
        <v>45950</v>
      </c>
      <c r="F1653">
        <v>525</v>
      </c>
      <c r="G1653">
        <v>1106.33</v>
      </c>
      <c r="H1653">
        <v>2.10729523809524</v>
      </c>
    </row>
    <row r="1654" spans="1:8">
      <c r="A1654" s="1">
        <v>46143</v>
      </c>
      <c r="B1654" t="s">
        <v>1148</v>
      </c>
      <c r="C1654">
        <v>301</v>
      </c>
      <c r="D1654">
        <v>46040</v>
      </c>
      <c r="E1654" s="1">
        <v>45950</v>
      </c>
      <c r="F1654">
        <v>525</v>
      </c>
      <c r="G1654">
        <v>1106.33</v>
      </c>
      <c r="H1654">
        <v>2.10729523809524</v>
      </c>
    </row>
    <row r="1655" spans="1:8">
      <c r="A1655" s="1">
        <v>46082</v>
      </c>
      <c r="B1655" t="s">
        <v>1150</v>
      </c>
      <c r="C1655">
        <v>462</v>
      </c>
      <c r="D1655">
        <v>46046</v>
      </c>
      <c r="E1655" s="1">
        <v>45956</v>
      </c>
      <c r="F1655">
        <v>545</v>
      </c>
      <c r="G1655">
        <v>1191.76</v>
      </c>
      <c r="H1655">
        <v>2.18671559633028</v>
      </c>
    </row>
    <row r="1656" spans="1:8">
      <c r="A1656" s="1">
        <v>46113</v>
      </c>
      <c r="B1656" t="s">
        <v>1150</v>
      </c>
      <c r="C1656">
        <v>381</v>
      </c>
      <c r="D1656">
        <v>46046</v>
      </c>
      <c r="E1656" s="1">
        <v>45956</v>
      </c>
      <c r="F1656">
        <v>545</v>
      </c>
      <c r="G1656">
        <v>1191.76</v>
      </c>
      <c r="H1656">
        <v>2.18671559633028</v>
      </c>
    </row>
    <row r="1657" spans="1:8">
      <c r="A1657" s="1">
        <v>46143</v>
      </c>
      <c r="B1657" t="s">
        <v>1150</v>
      </c>
      <c r="C1657">
        <v>287</v>
      </c>
      <c r="D1657">
        <v>46046</v>
      </c>
      <c r="E1657" s="1">
        <v>45956</v>
      </c>
      <c r="F1657">
        <v>545</v>
      </c>
      <c r="G1657">
        <v>1191.76</v>
      </c>
      <c r="H1657">
        <v>2.18671559633028</v>
      </c>
    </row>
    <row r="1658" spans="1:8">
      <c r="A1658" s="1">
        <v>46082</v>
      </c>
      <c r="B1658" t="s">
        <v>1152</v>
      </c>
      <c r="C1658">
        <v>337</v>
      </c>
      <c r="D1658">
        <v>46064</v>
      </c>
      <c r="E1658" s="1">
        <v>45974</v>
      </c>
      <c r="F1658">
        <v>406</v>
      </c>
      <c r="G1658">
        <v>923.47</v>
      </c>
      <c r="H1658">
        <v>2.27455665024631</v>
      </c>
    </row>
    <row r="1659" spans="1:8">
      <c r="A1659" s="1">
        <v>46113</v>
      </c>
      <c r="B1659" t="s">
        <v>1152</v>
      </c>
      <c r="C1659">
        <v>312</v>
      </c>
      <c r="D1659">
        <v>46064</v>
      </c>
      <c r="E1659" s="1">
        <v>45974</v>
      </c>
      <c r="F1659">
        <v>406</v>
      </c>
      <c r="G1659">
        <v>923.47</v>
      </c>
      <c r="H1659">
        <v>2.27455665024631</v>
      </c>
    </row>
    <row r="1660" spans="1:8">
      <c r="A1660" s="1">
        <v>46143</v>
      </c>
      <c r="B1660" t="s">
        <v>1152</v>
      </c>
      <c r="C1660">
        <v>266</v>
      </c>
      <c r="D1660">
        <v>46128</v>
      </c>
      <c r="E1660" s="1">
        <v>46038</v>
      </c>
      <c r="F1660">
        <v>170</v>
      </c>
      <c r="G1660">
        <v>430.95</v>
      </c>
      <c r="H1660">
        <v>2.535</v>
      </c>
    </row>
    <row r="1661" spans="1:8">
      <c r="A1661" s="1">
        <v>46082</v>
      </c>
      <c r="B1661" t="s">
        <v>1154</v>
      </c>
      <c r="C1661">
        <v>419</v>
      </c>
      <c r="D1661">
        <v>46064</v>
      </c>
      <c r="E1661" s="1">
        <v>45974</v>
      </c>
      <c r="F1661">
        <v>521</v>
      </c>
      <c r="G1661">
        <v>1148.67</v>
      </c>
      <c r="H1661">
        <v>2.20474088291747</v>
      </c>
    </row>
    <row r="1662" spans="1:8">
      <c r="A1662" s="1">
        <v>46113</v>
      </c>
      <c r="B1662" t="s">
        <v>1154</v>
      </c>
      <c r="C1662">
        <v>412</v>
      </c>
      <c r="D1662">
        <v>46100</v>
      </c>
      <c r="E1662" s="1">
        <v>46010</v>
      </c>
      <c r="F1662">
        <v>330</v>
      </c>
      <c r="G1662">
        <v>865.09</v>
      </c>
      <c r="H1662">
        <v>2.62148484848485</v>
      </c>
    </row>
    <row r="1663" spans="1:8">
      <c r="A1663" s="1">
        <v>46143</v>
      </c>
      <c r="B1663" t="s">
        <v>1154</v>
      </c>
      <c r="C1663">
        <v>277</v>
      </c>
      <c r="D1663">
        <v>46100</v>
      </c>
      <c r="E1663" s="1">
        <v>46010</v>
      </c>
      <c r="F1663">
        <v>330</v>
      </c>
      <c r="G1663">
        <v>865.09</v>
      </c>
      <c r="H1663">
        <v>2.62148484848485</v>
      </c>
    </row>
    <row r="1664" spans="1:8">
      <c r="A1664" s="1">
        <v>46082</v>
      </c>
      <c r="B1664" t="s">
        <v>1156</v>
      </c>
      <c r="C1664">
        <v>179</v>
      </c>
      <c r="D1664">
        <v>45991</v>
      </c>
      <c r="E1664" s="1">
        <v>45901</v>
      </c>
      <c r="F1664">
        <v>265</v>
      </c>
      <c r="G1664">
        <v>161.31</v>
      </c>
      <c r="H1664">
        <v>0.608716981132076</v>
      </c>
    </row>
    <row r="1665" spans="1:8">
      <c r="A1665" s="1">
        <v>46113</v>
      </c>
      <c r="B1665" t="s">
        <v>1156</v>
      </c>
      <c r="C1665">
        <v>133</v>
      </c>
      <c r="D1665">
        <v>45991</v>
      </c>
      <c r="E1665" s="1">
        <v>45901</v>
      </c>
      <c r="F1665">
        <v>265</v>
      </c>
      <c r="G1665">
        <v>161.31</v>
      </c>
      <c r="H1665">
        <v>0.608716981132076</v>
      </c>
    </row>
    <row r="1666" spans="1:8">
      <c r="A1666" s="1">
        <v>46143</v>
      </c>
      <c r="B1666" t="s">
        <v>1156</v>
      </c>
      <c r="C1666">
        <v>126</v>
      </c>
      <c r="D1666">
        <v>45991</v>
      </c>
      <c r="E1666" s="1">
        <v>45901</v>
      </c>
      <c r="F1666">
        <v>265</v>
      </c>
      <c r="G1666">
        <v>161.31</v>
      </c>
      <c r="H1666">
        <v>0.608716981132076</v>
      </c>
    </row>
    <row r="1667" spans="1:8">
      <c r="A1667" s="1">
        <v>46082</v>
      </c>
      <c r="B1667" t="s">
        <v>1158</v>
      </c>
      <c r="C1667">
        <v>195</v>
      </c>
      <c r="D1667">
        <v>46040</v>
      </c>
      <c r="E1667" s="1">
        <v>45950</v>
      </c>
      <c r="F1667">
        <v>300</v>
      </c>
      <c r="G1667">
        <v>195.99</v>
      </c>
      <c r="H1667">
        <v>0.6533</v>
      </c>
    </row>
    <row r="1668" spans="1:8">
      <c r="A1668" s="1">
        <v>46113</v>
      </c>
      <c r="B1668" t="s">
        <v>1158</v>
      </c>
      <c r="C1668">
        <v>142</v>
      </c>
      <c r="D1668">
        <v>46040</v>
      </c>
      <c r="E1668" s="1">
        <v>45950</v>
      </c>
      <c r="F1668">
        <v>300</v>
      </c>
      <c r="G1668">
        <v>195.99</v>
      </c>
      <c r="H1668">
        <v>0.6533</v>
      </c>
    </row>
    <row r="1669" spans="1:8">
      <c r="A1669" s="1">
        <v>46143</v>
      </c>
      <c r="B1669" t="s">
        <v>1158</v>
      </c>
      <c r="C1669">
        <v>101</v>
      </c>
      <c r="D1669">
        <v>46040</v>
      </c>
      <c r="E1669" s="1">
        <v>45950</v>
      </c>
      <c r="F1669">
        <v>300</v>
      </c>
      <c r="G1669">
        <v>195.99</v>
      </c>
      <c r="H1669">
        <v>0.6533</v>
      </c>
    </row>
    <row r="1670" spans="1:8">
      <c r="A1670" s="1">
        <v>46082</v>
      </c>
      <c r="B1670" t="s">
        <v>1160</v>
      </c>
      <c r="C1670">
        <v>228</v>
      </c>
      <c r="D1670">
        <v>46061</v>
      </c>
      <c r="E1670" s="1">
        <v>45971</v>
      </c>
      <c r="F1670">
        <v>205</v>
      </c>
      <c r="G1670">
        <v>152.57</v>
      </c>
      <c r="H1670">
        <v>0.744243902439024</v>
      </c>
    </row>
    <row r="1671" spans="1:8">
      <c r="A1671" s="1">
        <v>46113</v>
      </c>
      <c r="B1671" t="s">
        <v>1160</v>
      </c>
      <c r="C1671">
        <v>181</v>
      </c>
      <c r="D1671">
        <v>46061</v>
      </c>
      <c r="E1671" s="1">
        <v>45971</v>
      </c>
      <c r="F1671">
        <v>205</v>
      </c>
      <c r="G1671">
        <v>152.57</v>
      </c>
      <c r="H1671">
        <v>0.744243902439024</v>
      </c>
    </row>
    <row r="1672" spans="1:8">
      <c r="A1672" s="1">
        <v>46143</v>
      </c>
      <c r="B1672" t="s">
        <v>1160</v>
      </c>
      <c r="C1672">
        <v>168</v>
      </c>
      <c r="D1672">
        <v>46061</v>
      </c>
      <c r="E1672" s="1">
        <v>45971</v>
      </c>
      <c r="F1672">
        <v>205</v>
      </c>
      <c r="G1672">
        <v>152.57</v>
      </c>
      <c r="H1672">
        <v>0.744243902439024</v>
      </c>
    </row>
    <row r="1673" spans="1:8">
      <c r="A1673" s="1">
        <v>46082</v>
      </c>
      <c r="B1673" t="s">
        <v>1162</v>
      </c>
      <c r="C1673">
        <v>291</v>
      </c>
      <c r="D1673">
        <v>46061</v>
      </c>
      <c r="E1673" s="1">
        <v>45971</v>
      </c>
      <c r="F1673">
        <v>235</v>
      </c>
      <c r="G1673">
        <v>143.51</v>
      </c>
      <c r="H1673">
        <v>0.61068085106383</v>
      </c>
    </row>
    <row r="1674" spans="1:8">
      <c r="A1674" s="1">
        <v>46113</v>
      </c>
      <c r="B1674" t="s">
        <v>1162</v>
      </c>
      <c r="C1674">
        <v>239</v>
      </c>
      <c r="D1674">
        <v>46061</v>
      </c>
      <c r="E1674" s="1">
        <v>45971</v>
      </c>
      <c r="F1674">
        <v>235</v>
      </c>
      <c r="G1674">
        <v>143.51</v>
      </c>
      <c r="H1674">
        <v>0.61068085106383</v>
      </c>
    </row>
    <row r="1675" spans="1:8">
      <c r="A1675" s="1">
        <v>46143</v>
      </c>
      <c r="B1675" t="s">
        <v>1162</v>
      </c>
      <c r="C1675">
        <v>202</v>
      </c>
      <c r="D1675">
        <v>46061</v>
      </c>
      <c r="E1675" s="1">
        <v>45971</v>
      </c>
      <c r="F1675">
        <v>235</v>
      </c>
      <c r="G1675">
        <v>143.51</v>
      </c>
      <c r="H1675">
        <v>0.61068085106383</v>
      </c>
    </row>
    <row r="1676" spans="1:8">
      <c r="A1676" s="1">
        <v>46082</v>
      </c>
      <c r="B1676" t="s">
        <v>1164</v>
      </c>
      <c r="C1676">
        <v>389</v>
      </c>
      <c r="D1676">
        <v>46060</v>
      </c>
      <c r="E1676" s="1">
        <v>45970</v>
      </c>
      <c r="F1676">
        <v>300</v>
      </c>
      <c r="G1676">
        <v>161.97</v>
      </c>
      <c r="H1676">
        <v>0.5399</v>
      </c>
    </row>
    <row r="1677" spans="1:8">
      <c r="A1677" s="1">
        <v>46113</v>
      </c>
      <c r="B1677" t="s">
        <v>1164</v>
      </c>
      <c r="C1677">
        <v>396</v>
      </c>
      <c r="D1677">
        <v>46060</v>
      </c>
      <c r="E1677" s="1">
        <v>45970</v>
      </c>
      <c r="F1677">
        <v>300</v>
      </c>
      <c r="G1677">
        <v>161.97</v>
      </c>
      <c r="H1677">
        <v>0.5399</v>
      </c>
    </row>
    <row r="1678" spans="1:8">
      <c r="A1678" s="1">
        <v>46143</v>
      </c>
      <c r="B1678" t="s">
        <v>1164</v>
      </c>
      <c r="C1678">
        <v>309</v>
      </c>
      <c r="D1678">
        <v>46060</v>
      </c>
      <c r="E1678" s="1">
        <v>45970</v>
      </c>
      <c r="F1678">
        <v>300</v>
      </c>
      <c r="G1678">
        <v>161.97</v>
      </c>
      <c r="H1678">
        <v>0.5399</v>
      </c>
    </row>
    <row r="1679" spans="1:8">
      <c r="A1679" s="1">
        <v>46082</v>
      </c>
      <c r="B1679" t="s">
        <v>1166</v>
      </c>
      <c r="C1679">
        <v>181</v>
      </c>
      <c r="D1679">
        <v>45991</v>
      </c>
      <c r="E1679" s="1">
        <v>45901</v>
      </c>
      <c r="F1679">
        <v>265</v>
      </c>
      <c r="G1679">
        <v>161.31</v>
      </c>
      <c r="H1679">
        <v>0.608716981132076</v>
      </c>
    </row>
    <row r="1680" spans="1:8">
      <c r="A1680" s="1">
        <v>46113</v>
      </c>
      <c r="B1680" t="s">
        <v>1166</v>
      </c>
      <c r="C1680">
        <v>125</v>
      </c>
      <c r="D1680">
        <v>45991</v>
      </c>
      <c r="E1680" s="1">
        <v>45901</v>
      </c>
      <c r="F1680">
        <v>265</v>
      </c>
      <c r="G1680">
        <v>161.31</v>
      </c>
      <c r="H1680">
        <v>0.608716981132076</v>
      </c>
    </row>
    <row r="1681" spans="1:8">
      <c r="A1681" s="1">
        <v>46143</v>
      </c>
      <c r="B1681" t="s">
        <v>1166</v>
      </c>
      <c r="C1681">
        <v>118</v>
      </c>
      <c r="D1681">
        <v>45991</v>
      </c>
      <c r="E1681" s="1">
        <v>45901</v>
      </c>
      <c r="F1681">
        <v>265</v>
      </c>
      <c r="G1681">
        <v>161.31</v>
      </c>
      <c r="H1681">
        <v>0.608716981132076</v>
      </c>
    </row>
    <row r="1682" spans="1:8">
      <c r="A1682" s="1">
        <v>46082</v>
      </c>
      <c r="B1682" t="s">
        <v>1168</v>
      </c>
      <c r="C1682">
        <v>205</v>
      </c>
      <c r="D1682">
        <v>45991</v>
      </c>
      <c r="E1682" s="1">
        <v>45901</v>
      </c>
      <c r="F1682">
        <v>275</v>
      </c>
      <c r="G1682">
        <v>168.53</v>
      </c>
      <c r="H1682">
        <v>0.612836363636364</v>
      </c>
    </row>
    <row r="1683" spans="1:8">
      <c r="A1683" s="1">
        <v>46113</v>
      </c>
      <c r="B1683" t="s">
        <v>1168</v>
      </c>
      <c r="C1683">
        <v>185</v>
      </c>
      <c r="D1683">
        <v>45991</v>
      </c>
      <c r="E1683" s="1">
        <v>45901</v>
      </c>
      <c r="F1683">
        <v>275</v>
      </c>
      <c r="G1683">
        <v>168.53</v>
      </c>
      <c r="H1683">
        <v>0.612836363636364</v>
      </c>
    </row>
    <row r="1684" spans="1:8">
      <c r="A1684" s="1">
        <v>46143</v>
      </c>
      <c r="B1684" t="s">
        <v>1168</v>
      </c>
      <c r="C1684">
        <v>160</v>
      </c>
      <c r="D1684">
        <v>45991</v>
      </c>
      <c r="E1684" s="1">
        <v>45901</v>
      </c>
      <c r="F1684">
        <v>275</v>
      </c>
      <c r="G1684">
        <v>168.53</v>
      </c>
      <c r="H1684">
        <v>0.612836363636364</v>
      </c>
    </row>
    <row r="1685" spans="1:8">
      <c r="A1685" s="1">
        <v>46082</v>
      </c>
      <c r="B1685" t="s">
        <v>1170</v>
      </c>
      <c r="C1685">
        <v>241</v>
      </c>
      <c r="D1685">
        <v>46053</v>
      </c>
      <c r="E1685" s="1">
        <v>45963</v>
      </c>
      <c r="F1685">
        <v>320</v>
      </c>
      <c r="G1685">
        <v>197.35</v>
      </c>
      <c r="H1685">
        <v>0.61671875</v>
      </c>
    </row>
    <row r="1686" spans="1:8">
      <c r="A1686" s="1">
        <v>46113</v>
      </c>
      <c r="B1686" t="s">
        <v>1170</v>
      </c>
      <c r="C1686">
        <v>194</v>
      </c>
      <c r="D1686">
        <v>46053</v>
      </c>
      <c r="E1686" s="1">
        <v>45963</v>
      </c>
      <c r="F1686">
        <v>320</v>
      </c>
      <c r="G1686">
        <v>197.35</v>
      </c>
      <c r="H1686">
        <v>0.61671875</v>
      </c>
    </row>
    <row r="1687" spans="1:8">
      <c r="A1687" s="1">
        <v>46143</v>
      </c>
      <c r="B1687" t="s">
        <v>1170</v>
      </c>
      <c r="C1687">
        <v>157</v>
      </c>
      <c r="D1687">
        <v>46053</v>
      </c>
      <c r="E1687" s="1">
        <v>45963</v>
      </c>
      <c r="F1687">
        <v>320</v>
      </c>
      <c r="G1687">
        <v>197.35</v>
      </c>
      <c r="H1687">
        <v>0.61671875</v>
      </c>
    </row>
    <row r="1688" spans="1:8">
      <c r="A1688" s="1">
        <v>46082</v>
      </c>
      <c r="B1688" t="s">
        <v>1172</v>
      </c>
      <c r="C1688">
        <v>223</v>
      </c>
      <c r="D1688">
        <v>46053</v>
      </c>
      <c r="E1688" s="1">
        <v>45963</v>
      </c>
      <c r="F1688">
        <v>300</v>
      </c>
      <c r="G1688">
        <v>201.55</v>
      </c>
      <c r="H1688">
        <v>0.671833333333334</v>
      </c>
    </row>
    <row r="1689" spans="1:8">
      <c r="A1689" s="1">
        <v>46113</v>
      </c>
      <c r="B1689" t="s">
        <v>1172</v>
      </c>
      <c r="C1689">
        <v>193</v>
      </c>
      <c r="D1689">
        <v>46053</v>
      </c>
      <c r="E1689" s="1">
        <v>45963</v>
      </c>
      <c r="F1689">
        <v>300</v>
      </c>
      <c r="G1689">
        <v>201.55</v>
      </c>
      <c r="H1689">
        <v>0.671833333333334</v>
      </c>
    </row>
    <row r="1690" spans="1:8">
      <c r="A1690" s="1">
        <v>46143</v>
      </c>
      <c r="B1690" t="s">
        <v>1172</v>
      </c>
      <c r="C1690">
        <v>171</v>
      </c>
      <c r="D1690">
        <v>46053</v>
      </c>
      <c r="E1690" s="1">
        <v>45963</v>
      </c>
      <c r="F1690">
        <v>300</v>
      </c>
      <c r="G1690">
        <v>201.55</v>
      </c>
      <c r="H1690">
        <v>0.671833333333334</v>
      </c>
    </row>
    <row r="1691" spans="1:8">
      <c r="A1691" s="1">
        <v>46082</v>
      </c>
      <c r="B1691" t="s">
        <v>1174</v>
      </c>
      <c r="C1691">
        <v>233</v>
      </c>
      <c r="D1691">
        <v>46060</v>
      </c>
      <c r="E1691" s="1">
        <v>45970</v>
      </c>
      <c r="F1691">
        <v>230</v>
      </c>
      <c r="G1691">
        <v>207.86</v>
      </c>
      <c r="H1691">
        <v>0.903739130434782</v>
      </c>
    </row>
    <row r="1692" spans="1:8">
      <c r="A1692" s="1">
        <v>46113</v>
      </c>
      <c r="B1692" t="s">
        <v>1174</v>
      </c>
      <c r="C1692">
        <v>178</v>
      </c>
      <c r="D1692">
        <v>46060</v>
      </c>
      <c r="E1692" s="1">
        <v>45970</v>
      </c>
      <c r="F1692">
        <v>230</v>
      </c>
      <c r="G1692">
        <v>207.86</v>
      </c>
      <c r="H1692">
        <v>0.903739130434782</v>
      </c>
    </row>
    <row r="1693" spans="1:8">
      <c r="A1693" s="1">
        <v>46143</v>
      </c>
      <c r="B1693" t="s">
        <v>1174</v>
      </c>
      <c r="C1693">
        <v>138</v>
      </c>
      <c r="D1693">
        <v>46142</v>
      </c>
      <c r="E1693" s="1">
        <v>46052</v>
      </c>
      <c r="F1693">
        <v>90</v>
      </c>
      <c r="G1693">
        <v>120.99</v>
      </c>
      <c r="H1693">
        <v>1.34433333333333</v>
      </c>
    </row>
    <row r="1694" spans="1:8">
      <c r="A1694" s="1">
        <v>46082</v>
      </c>
      <c r="B1694" t="s">
        <v>1176</v>
      </c>
      <c r="C1694">
        <v>263</v>
      </c>
      <c r="D1694">
        <v>45991</v>
      </c>
      <c r="E1694" s="1">
        <v>45901</v>
      </c>
      <c r="F1694">
        <v>365</v>
      </c>
      <c r="G1694">
        <v>297.65</v>
      </c>
      <c r="H1694">
        <v>0.815479452054794</v>
      </c>
    </row>
    <row r="1695" spans="1:8">
      <c r="A1695" s="1">
        <v>46113</v>
      </c>
      <c r="B1695" t="s">
        <v>1176</v>
      </c>
      <c r="C1695">
        <v>208</v>
      </c>
      <c r="D1695">
        <v>45991</v>
      </c>
      <c r="E1695" s="1">
        <v>45901</v>
      </c>
      <c r="F1695">
        <v>365</v>
      </c>
      <c r="G1695">
        <v>297.65</v>
      </c>
      <c r="H1695">
        <v>0.815479452054794</v>
      </c>
    </row>
    <row r="1696" spans="1:8">
      <c r="A1696" s="1">
        <v>46143</v>
      </c>
      <c r="B1696" t="s">
        <v>1176</v>
      </c>
      <c r="C1696">
        <v>224</v>
      </c>
      <c r="D1696">
        <v>46136</v>
      </c>
      <c r="E1696" s="1">
        <v>46046</v>
      </c>
      <c r="F1696">
        <v>70</v>
      </c>
      <c r="G1696">
        <v>102.14</v>
      </c>
      <c r="H1696">
        <v>1.45914285714286</v>
      </c>
    </row>
    <row r="1697" spans="1:8">
      <c r="A1697" s="1">
        <v>46082</v>
      </c>
      <c r="B1697" t="s">
        <v>1178</v>
      </c>
      <c r="C1697">
        <v>155</v>
      </c>
      <c r="D1697">
        <v>46060</v>
      </c>
      <c r="E1697" s="1">
        <v>45970</v>
      </c>
      <c r="F1697">
        <v>160</v>
      </c>
      <c r="G1697">
        <v>134.14</v>
      </c>
      <c r="H1697">
        <v>0.838375</v>
      </c>
    </row>
    <row r="1698" spans="1:8">
      <c r="A1698" s="1">
        <v>46113</v>
      </c>
      <c r="B1698" t="s">
        <v>1178</v>
      </c>
      <c r="C1698">
        <v>118</v>
      </c>
      <c r="D1698">
        <v>46060</v>
      </c>
      <c r="E1698" s="1">
        <v>45970</v>
      </c>
      <c r="F1698">
        <v>160</v>
      </c>
      <c r="G1698">
        <v>134.14</v>
      </c>
      <c r="H1698">
        <v>0.838375</v>
      </c>
    </row>
    <row r="1699" spans="1:8">
      <c r="A1699" s="1">
        <v>46143</v>
      </c>
      <c r="B1699" t="s">
        <v>1178</v>
      </c>
      <c r="C1699">
        <v>86</v>
      </c>
      <c r="D1699">
        <v>46060</v>
      </c>
      <c r="E1699" s="1">
        <v>45970</v>
      </c>
      <c r="F1699">
        <v>160</v>
      </c>
      <c r="G1699">
        <v>134.14</v>
      </c>
      <c r="H1699">
        <v>0.838375</v>
      </c>
    </row>
    <row r="1700" spans="1:8">
      <c r="A1700" s="1">
        <v>46082</v>
      </c>
      <c r="B1700" t="s">
        <v>1180</v>
      </c>
      <c r="C1700">
        <v>176</v>
      </c>
      <c r="D1700">
        <v>46053</v>
      </c>
      <c r="E1700" s="1">
        <v>45963</v>
      </c>
      <c r="F1700">
        <v>130</v>
      </c>
      <c r="G1700">
        <v>150.95</v>
      </c>
      <c r="H1700">
        <v>1.16115384615385</v>
      </c>
    </row>
    <row r="1701" spans="1:8">
      <c r="A1701" s="1">
        <v>46113</v>
      </c>
      <c r="B1701" t="s">
        <v>1180</v>
      </c>
      <c r="C1701">
        <v>154</v>
      </c>
      <c r="D1701">
        <v>46053</v>
      </c>
      <c r="E1701" s="1">
        <v>45963</v>
      </c>
      <c r="F1701">
        <v>130</v>
      </c>
      <c r="G1701">
        <v>150.95</v>
      </c>
      <c r="H1701">
        <v>1.16115384615385</v>
      </c>
    </row>
    <row r="1702" spans="1:8">
      <c r="A1702" s="1">
        <v>46143</v>
      </c>
      <c r="B1702" t="s">
        <v>1180</v>
      </c>
      <c r="C1702">
        <v>116</v>
      </c>
      <c r="D1702">
        <v>46053</v>
      </c>
      <c r="E1702" s="1">
        <v>45963</v>
      </c>
      <c r="F1702">
        <v>130</v>
      </c>
      <c r="G1702">
        <v>150.95</v>
      </c>
      <c r="H1702">
        <v>1.16115384615385</v>
      </c>
    </row>
    <row r="1703" spans="1:8">
      <c r="A1703" s="1">
        <v>46082</v>
      </c>
      <c r="B1703" t="s">
        <v>1182</v>
      </c>
      <c r="C1703">
        <v>236</v>
      </c>
      <c r="D1703">
        <v>45991</v>
      </c>
      <c r="E1703" s="1">
        <v>45901</v>
      </c>
      <c r="F1703">
        <v>300</v>
      </c>
      <c r="G1703">
        <v>197.45</v>
      </c>
      <c r="H1703">
        <v>0.658166666666667</v>
      </c>
    </row>
    <row r="1704" spans="1:8">
      <c r="A1704" s="1">
        <v>46113</v>
      </c>
      <c r="B1704" t="s">
        <v>1182</v>
      </c>
      <c r="C1704">
        <v>189</v>
      </c>
      <c r="D1704">
        <v>45991</v>
      </c>
      <c r="E1704" s="1">
        <v>45901</v>
      </c>
      <c r="F1704">
        <v>300</v>
      </c>
      <c r="G1704">
        <v>197.45</v>
      </c>
      <c r="H1704">
        <v>0.658166666666667</v>
      </c>
    </row>
    <row r="1705" spans="1:8">
      <c r="A1705" s="1">
        <v>46143</v>
      </c>
      <c r="B1705" t="s">
        <v>1182</v>
      </c>
      <c r="C1705">
        <v>136</v>
      </c>
      <c r="D1705">
        <v>45991</v>
      </c>
      <c r="E1705" s="1">
        <v>45901</v>
      </c>
      <c r="F1705">
        <v>300</v>
      </c>
      <c r="G1705">
        <v>197.45</v>
      </c>
      <c r="H1705">
        <v>0.658166666666667</v>
      </c>
    </row>
    <row r="1706" spans="1:8">
      <c r="A1706" s="1">
        <v>46082</v>
      </c>
      <c r="B1706" t="s">
        <v>1184</v>
      </c>
      <c r="C1706">
        <v>215</v>
      </c>
      <c r="D1706">
        <v>45991</v>
      </c>
      <c r="E1706" s="1">
        <v>45901</v>
      </c>
      <c r="F1706">
        <v>265</v>
      </c>
      <c r="G1706">
        <v>161.31</v>
      </c>
      <c r="H1706">
        <v>0.608716981132076</v>
      </c>
    </row>
    <row r="1707" spans="1:8">
      <c r="A1707" s="1">
        <v>46113</v>
      </c>
      <c r="B1707" t="s">
        <v>1184</v>
      </c>
      <c r="C1707">
        <v>174</v>
      </c>
      <c r="D1707">
        <v>45991</v>
      </c>
      <c r="E1707" s="1">
        <v>45901</v>
      </c>
      <c r="F1707">
        <v>265</v>
      </c>
      <c r="G1707">
        <v>161.31</v>
      </c>
      <c r="H1707">
        <v>0.608716981132076</v>
      </c>
    </row>
    <row r="1708" spans="1:8">
      <c r="A1708" s="1">
        <v>46143</v>
      </c>
      <c r="B1708" t="s">
        <v>1184</v>
      </c>
      <c r="C1708">
        <v>146</v>
      </c>
      <c r="D1708">
        <v>45991</v>
      </c>
      <c r="E1708" s="1">
        <v>45901</v>
      </c>
      <c r="F1708">
        <v>265</v>
      </c>
      <c r="G1708">
        <v>161.31</v>
      </c>
      <c r="H1708">
        <v>0.608716981132076</v>
      </c>
    </row>
    <row r="1709" spans="1:8">
      <c r="A1709" s="1">
        <v>46082</v>
      </c>
      <c r="B1709" t="s">
        <v>1186</v>
      </c>
      <c r="C1709">
        <v>224</v>
      </c>
      <c r="D1709">
        <v>45991</v>
      </c>
      <c r="E1709" s="1">
        <v>45901</v>
      </c>
      <c r="F1709">
        <v>275</v>
      </c>
      <c r="G1709">
        <v>224.7</v>
      </c>
      <c r="H1709">
        <v>0.817090909090909</v>
      </c>
    </row>
    <row r="1710" spans="1:8">
      <c r="A1710" s="1">
        <v>46113</v>
      </c>
      <c r="B1710" t="s">
        <v>1186</v>
      </c>
      <c r="C1710">
        <v>174</v>
      </c>
      <c r="D1710">
        <v>45991</v>
      </c>
      <c r="E1710" s="1">
        <v>45901</v>
      </c>
      <c r="F1710">
        <v>275</v>
      </c>
      <c r="G1710">
        <v>224.7</v>
      </c>
      <c r="H1710">
        <v>0.817090909090909</v>
      </c>
    </row>
    <row r="1711" spans="1:8">
      <c r="A1711" s="1">
        <v>46143</v>
      </c>
      <c r="B1711" t="s">
        <v>1186</v>
      </c>
      <c r="C1711">
        <v>144</v>
      </c>
      <c r="D1711">
        <v>45991</v>
      </c>
      <c r="E1711" s="1">
        <v>45901</v>
      </c>
      <c r="F1711">
        <v>275</v>
      </c>
      <c r="G1711">
        <v>224.7</v>
      </c>
      <c r="H1711">
        <v>0.817090909090909</v>
      </c>
    </row>
    <row r="1712" spans="1:8">
      <c r="A1712" s="1">
        <v>46082</v>
      </c>
      <c r="B1712" t="s">
        <v>1188</v>
      </c>
      <c r="C1712">
        <v>310</v>
      </c>
      <c r="D1712">
        <v>46060</v>
      </c>
      <c r="E1712" s="1">
        <v>45970</v>
      </c>
      <c r="F1712">
        <v>360</v>
      </c>
      <c r="G1712">
        <v>262.32</v>
      </c>
      <c r="H1712">
        <v>0.728666666666667</v>
      </c>
    </row>
    <row r="1713" spans="1:8">
      <c r="A1713" s="1">
        <v>46113</v>
      </c>
      <c r="B1713" t="s">
        <v>1188</v>
      </c>
      <c r="C1713">
        <v>276</v>
      </c>
      <c r="D1713">
        <v>46108</v>
      </c>
      <c r="E1713" s="1">
        <v>46018</v>
      </c>
      <c r="F1713">
        <v>280</v>
      </c>
      <c r="G1713">
        <v>274.02</v>
      </c>
      <c r="H1713">
        <v>0.978642857142857</v>
      </c>
    </row>
    <row r="1714" spans="1:8">
      <c r="A1714" s="1">
        <v>46143</v>
      </c>
      <c r="B1714" t="s">
        <v>1188</v>
      </c>
      <c r="C1714">
        <v>268</v>
      </c>
      <c r="D1714">
        <v>46142</v>
      </c>
      <c r="E1714" s="1">
        <v>46052</v>
      </c>
      <c r="F1714">
        <v>320</v>
      </c>
      <c r="G1714">
        <v>314.22</v>
      </c>
      <c r="H1714">
        <v>0.9819375</v>
      </c>
    </row>
    <row r="1715" spans="1:8">
      <c r="A1715" s="1">
        <v>46082</v>
      </c>
      <c r="B1715" t="s">
        <v>1190</v>
      </c>
      <c r="C1715">
        <v>336</v>
      </c>
      <c r="D1715">
        <v>45991</v>
      </c>
      <c r="E1715" s="1">
        <v>45901</v>
      </c>
      <c r="F1715">
        <v>375</v>
      </c>
      <c r="G1715">
        <v>244.9</v>
      </c>
      <c r="H1715">
        <v>0.653066666666667</v>
      </c>
    </row>
    <row r="1716" spans="1:8">
      <c r="A1716" s="1">
        <v>46113</v>
      </c>
      <c r="B1716" t="s">
        <v>1190</v>
      </c>
      <c r="C1716">
        <v>278</v>
      </c>
      <c r="D1716">
        <v>45991</v>
      </c>
      <c r="E1716" s="1">
        <v>45901</v>
      </c>
      <c r="F1716">
        <v>375</v>
      </c>
      <c r="G1716">
        <v>244.9</v>
      </c>
      <c r="H1716">
        <v>0.653066666666667</v>
      </c>
    </row>
    <row r="1717" spans="1:8">
      <c r="A1717" s="1">
        <v>46143</v>
      </c>
      <c r="B1717" t="s">
        <v>1190</v>
      </c>
      <c r="C1717">
        <v>236</v>
      </c>
      <c r="D1717">
        <v>45991</v>
      </c>
      <c r="E1717" s="1">
        <v>45901</v>
      </c>
      <c r="F1717">
        <v>375</v>
      </c>
      <c r="G1717">
        <v>244.9</v>
      </c>
      <c r="H1717">
        <v>0.653066666666667</v>
      </c>
    </row>
    <row r="1718" spans="1:8">
      <c r="A1718" s="1">
        <v>46082</v>
      </c>
      <c r="B1718" t="s">
        <v>1192</v>
      </c>
      <c r="C1718">
        <v>332</v>
      </c>
      <c r="D1718">
        <v>45991</v>
      </c>
      <c r="E1718" s="1">
        <v>45901</v>
      </c>
      <c r="F1718">
        <v>375</v>
      </c>
      <c r="G1718">
        <v>244.9</v>
      </c>
      <c r="H1718">
        <v>0.653066666666667</v>
      </c>
    </row>
    <row r="1719" spans="1:8">
      <c r="A1719" s="1">
        <v>46113</v>
      </c>
      <c r="B1719" t="s">
        <v>1192</v>
      </c>
      <c r="C1719">
        <v>245</v>
      </c>
      <c r="D1719">
        <v>45991</v>
      </c>
      <c r="E1719" s="1">
        <v>45901</v>
      </c>
      <c r="F1719">
        <v>375</v>
      </c>
      <c r="G1719">
        <v>244.9</v>
      </c>
      <c r="H1719">
        <v>0.653066666666667</v>
      </c>
    </row>
    <row r="1720" spans="1:8">
      <c r="A1720" s="1">
        <v>46143</v>
      </c>
      <c r="B1720" t="s">
        <v>1192</v>
      </c>
      <c r="C1720">
        <v>202</v>
      </c>
      <c r="D1720">
        <v>46142</v>
      </c>
      <c r="E1720" s="1">
        <v>46052</v>
      </c>
      <c r="F1720">
        <v>60</v>
      </c>
      <c r="G1720">
        <v>63.67</v>
      </c>
      <c r="H1720">
        <v>1.06116666666667</v>
      </c>
    </row>
    <row r="1721" spans="1:8">
      <c r="A1721" s="1">
        <v>46082</v>
      </c>
      <c r="B1721" t="s">
        <v>1194</v>
      </c>
      <c r="C1721">
        <v>452</v>
      </c>
      <c r="D1721">
        <v>46060</v>
      </c>
      <c r="E1721" s="1">
        <v>45970</v>
      </c>
      <c r="F1721">
        <v>410</v>
      </c>
      <c r="G1721">
        <v>280.28</v>
      </c>
      <c r="H1721">
        <v>0.683609756097561</v>
      </c>
    </row>
    <row r="1722" spans="1:8">
      <c r="A1722" s="1">
        <v>46113</v>
      </c>
      <c r="B1722" t="s">
        <v>1194</v>
      </c>
      <c r="C1722">
        <v>421</v>
      </c>
      <c r="D1722">
        <v>46088</v>
      </c>
      <c r="E1722" s="1">
        <v>45998</v>
      </c>
      <c r="F1722">
        <v>150</v>
      </c>
      <c r="G1722">
        <v>152.52</v>
      </c>
      <c r="H1722">
        <v>1.0168</v>
      </c>
    </row>
    <row r="1723" spans="1:8">
      <c r="A1723" s="1">
        <v>46143</v>
      </c>
      <c r="B1723" t="s">
        <v>1194</v>
      </c>
      <c r="C1723">
        <v>254</v>
      </c>
      <c r="D1723">
        <v>46142</v>
      </c>
      <c r="E1723" s="1">
        <v>46052</v>
      </c>
      <c r="F1723">
        <v>200</v>
      </c>
      <c r="G1723">
        <v>197.61</v>
      </c>
      <c r="H1723">
        <v>0.98805</v>
      </c>
    </row>
    <row r="1724" spans="1:8">
      <c r="A1724" s="1">
        <v>46082</v>
      </c>
      <c r="B1724" t="s">
        <v>1196</v>
      </c>
      <c r="C1724">
        <v>310</v>
      </c>
      <c r="D1724">
        <v>46060</v>
      </c>
      <c r="E1724" s="1">
        <v>45970</v>
      </c>
      <c r="F1724">
        <v>325</v>
      </c>
      <c r="G1724">
        <v>240.05</v>
      </c>
      <c r="H1724">
        <v>0.738615384615385</v>
      </c>
    </row>
    <row r="1725" spans="1:8">
      <c r="A1725" s="1">
        <v>46113</v>
      </c>
      <c r="B1725" t="s">
        <v>1196</v>
      </c>
      <c r="C1725">
        <v>234</v>
      </c>
      <c r="D1725">
        <v>46108</v>
      </c>
      <c r="E1725" s="1">
        <v>46018</v>
      </c>
      <c r="F1725">
        <v>195</v>
      </c>
      <c r="G1725">
        <v>187.54</v>
      </c>
      <c r="H1725">
        <v>0.96174358974359</v>
      </c>
    </row>
    <row r="1726" spans="1:8">
      <c r="A1726" s="1">
        <v>46143</v>
      </c>
      <c r="B1726" t="s">
        <v>1196</v>
      </c>
      <c r="C1726">
        <v>286</v>
      </c>
      <c r="D1726">
        <v>46142</v>
      </c>
      <c r="E1726" s="1">
        <v>46052</v>
      </c>
      <c r="F1726">
        <v>255</v>
      </c>
      <c r="G1726">
        <v>253.31</v>
      </c>
      <c r="H1726">
        <v>0.993372549019608</v>
      </c>
    </row>
    <row r="1727" spans="1:8">
      <c r="A1727" s="1">
        <v>46082</v>
      </c>
      <c r="B1727" t="s">
        <v>1198</v>
      </c>
      <c r="C1727">
        <v>151</v>
      </c>
      <c r="D1727">
        <v>46060</v>
      </c>
      <c r="E1727" s="1">
        <v>45970</v>
      </c>
      <c r="F1727">
        <v>155</v>
      </c>
      <c r="G1727">
        <v>132.04</v>
      </c>
      <c r="H1727">
        <v>0.851870967741935</v>
      </c>
    </row>
    <row r="1728" spans="1:8">
      <c r="A1728" s="1">
        <v>46113</v>
      </c>
      <c r="B1728" t="s">
        <v>1198</v>
      </c>
      <c r="C1728">
        <v>123</v>
      </c>
      <c r="D1728">
        <v>46108</v>
      </c>
      <c r="E1728" s="1">
        <v>46018</v>
      </c>
      <c r="F1728">
        <v>40</v>
      </c>
      <c r="G1728">
        <v>54.13</v>
      </c>
      <c r="H1728">
        <v>1.35325</v>
      </c>
    </row>
    <row r="1729" spans="1:8">
      <c r="A1729" s="1">
        <v>46143</v>
      </c>
      <c r="B1729" t="s">
        <v>1198</v>
      </c>
      <c r="C1729">
        <v>91</v>
      </c>
      <c r="D1729">
        <v>46142</v>
      </c>
      <c r="E1729" s="1">
        <v>46052</v>
      </c>
      <c r="F1729">
        <v>60</v>
      </c>
      <c r="G1729">
        <v>78.42</v>
      </c>
      <c r="H1729">
        <v>1.307</v>
      </c>
    </row>
    <row r="1730" spans="1:8">
      <c r="A1730" s="1">
        <v>46082</v>
      </c>
      <c r="B1730" t="s">
        <v>1200</v>
      </c>
      <c r="C1730">
        <v>454</v>
      </c>
      <c r="D1730">
        <v>46081</v>
      </c>
      <c r="E1730" s="1">
        <v>45991</v>
      </c>
      <c r="F1730">
        <v>290</v>
      </c>
      <c r="G1730">
        <v>206</v>
      </c>
      <c r="H1730">
        <v>0.710344827586207</v>
      </c>
    </row>
    <row r="1731" spans="1:8">
      <c r="A1731" s="1">
        <v>46113</v>
      </c>
      <c r="B1731" t="s">
        <v>1200</v>
      </c>
      <c r="C1731">
        <v>401</v>
      </c>
      <c r="D1731">
        <v>46081</v>
      </c>
      <c r="E1731" s="1">
        <v>45991</v>
      </c>
      <c r="F1731">
        <v>290</v>
      </c>
      <c r="G1731">
        <v>206</v>
      </c>
      <c r="H1731">
        <v>0.710344827586207</v>
      </c>
    </row>
    <row r="1732" spans="1:8">
      <c r="A1732" s="1">
        <v>46143</v>
      </c>
      <c r="B1732" t="s">
        <v>1200</v>
      </c>
      <c r="C1732">
        <v>238</v>
      </c>
      <c r="D1732">
        <v>46142</v>
      </c>
      <c r="E1732" s="1">
        <v>46052</v>
      </c>
      <c r="F1732">
        <v>120</v>
      </c>
      <c r="G1732">
        <v>129.08</v>
      </c>
      <c r="H1732">
        <v>1.07566666666667</v>
      </c>
    </row>
    <row r="1733" spans="1:8">
      <c r="A1733" s="1">
        <v>46082</v>
      </c>
      <c r="B1733" t="s">
        <v>1202</v>
      </c>
      <c r="C1733">
        <v>244</v>
      </c>
      <c r="D1733">
        <v>46061</v>
      </c>
      <c r="E1733" s="1">
        <v>45971</v>
      </c>
      <c r="F1733">
        <v>185</v>
      </c>
      <c r="G1733">
        <v>102.61</v>
      </c>
      <c r="H1733">
        <v>0.554648648648649</v>
      </c>
    </row>
    <row r="1734" spans="1:8">
      <c r="A1734" s="1">
        <v>46113</v>
      </c>
      <c r="B1734" t="s">
        <v>1202</v>
      </c>
      <c r="C1734">
        <v>208</v>
      </c>
      <c r="D1734">
        <v>46088</v>
      </c>
      <c r="E1734" s="1">
        <v>45998</v>
      </c>
      <c r="F1734">
        <v>45</v>
      </c>
      <c r="G1734">
        <v>49.2</v>
      </c>
      <c r="H1734">
        <v>1.09333333333333</v>
      </c>
    </row>
    <row r="1735" spans="1:8">
      <c r="A1735" s="1">
        <v>46143</v>
      </c>
      <c r="B1735" t="s">
        <v>1202</v>
      </c>
      <c r="C1735">
        <v>182</v>
      </c>
      <c r="D1735">
        <v>46088</v>
      </c>
      <c r="E1735" s="1">
        <v>45998</v>
      </c>
      <c r="F1735">
        <v>45</v>
      </c>
      <c r="G1735">
        <v>49.2</v>
      </c>
      <c r="H1735">
        <v>1.09333333333333</v>
      </c>
    </row>
    <row r="1736" spans="1:8">
      <c r="A1736" s="1">
        <v>46082</v>
      </c>
      <c r="B1736" t="s">
        <v>1204</v>
      </c>
      <c r="C1736">
        <v>415</v>
      </c>
      <c r="D1736">
        <v>46053</v>
      </c>
      <c r="E1736" s="1">
        <v>45963</v>
      </c>
      <c r="F1736">
        <v>750</v>
      </c>
      <c r="G1736">
        <v>303.96</v>
      </c>
      <c r="H1736">
        <v>0.40528</v>
      </c>
    </row>
    <row r="1737" spans="1:8">
      <c r="A1737" s="1">
        <v>46113</v>
      </c>
      <c r="B1737" t="s">
        <v>1204</v>
      </c>
      <c r="C1737">
        <v>230</v>
      </c>
      <c r="D1737">
        <v>46053</v>
      </c>
      <c r="E1737" s="1">
        <v>45963</v>
      </c>
      <c r="F1737">
        <v>750</v>
      </c>
      <c r="G1737">
        <v>303.96</v>
      </c>
      <c r="H1737">
        <v>0.40528</v>
      </c>
    </row>
    <row r="1738" spans="1:8">
      <c r="A1738" s="1">
        <v>46143</v>
      </c>
      <c r="B1738" t="s">
        <v>1204</v>
      </c>
      <c r="C1738">
        <v>550</v>
      </c>
      <c r="D1738">
        <v>46137</v>
      </c>
      <c r="E1738" s="1">
        <v>46047</v>
      </c>
      <c r="F1738">
        <v>200</v>
      </c>
      <c r="G1738">
        <v>121.83</v>
      </c>
      <c r="H1738">
        <v>0.60915</v>
      </c>
    </row>
    <row r="1739" spans="1:8">
      <c r="A1739" s="1">
        <v>46082</v>
      </c>
      <c r="B1739" t="s">
        <v>1206</v>
      </c>
      <c r="C1739">
        <v>375</v>
      </c>
      <c r="D1739">
        <v>46025</v>
      </c>
      <c r="E1739" s="1">
        <v>45935</v>
      </c>
      <c r="F1739">
        <v>565</v>
      </c>
      <c r="G1739">
        <v>239.42</v>
      </c>
      <c r="H1739">
        <v>0.423752212389381</v>
      </c>
    </row>
    <row r="1740" spans="1:8">
      <c r="A1740" s="1">
        <v>46113</v>
      </c>
      <c r="B1740" t="s">
        <v>1206</v>
      </c>
      <c r="C1740">
        <v>242</v>
      </c>
      <c r="D1740">
        <v>46025</v>
      </c>
      <c r="E1740" s="1">
        <v>45935</v>
      </c>
      <c r="F1740">
        <v>565</v>
      </c>
      <c r="G1740">
        <v>239.42</v>
      </c>
      <c r="H1740">
        <v>0.423752212389381</v>
      </c>
    </row>
    <row r="1741" spans="1:8">
      <c r="A1741" s="1">
        <v>46143</v>
      </c>
      <c r="B1741" t="s">
        <v>1206</v>
      </c>
      <c r="C1741">
        <v>381</v>
      </c>
      <c r="D1741">
        <v>46137</v>
      </c>
      <c r="E1741" s="1">
        <v>46047</v>
      </c>
      <c r="F1741">
        <v>90</v>
      </c>
      <c r="G1741">
        <v>60.21</v>
      </c>
      <c r="H1741">
        <v>0.669</v>
      </c>
    </row>
    <row r="1742" spans="1:8">
      <c r="A1742" s="1">
        <v>46082</v>
      </c>
      <c r="B1742" t="s">
        <v>1208</v>
      </c>
      <c r="C1742">
        <v>531</v>
      </c>
      <c r="D1742">
        <v>46053</v>
      </c>
      <c r="E1742" s="1">
        <v>45963</v>
      </c>
      <c r="F1742">
        <v>910</v>
      </c>
      <c r="G1742">
        <v>372.14</v>
      </c>
      <c r="H1742">
        <v>0.408945054945055</v>
      </c>
    </row>
    <row r="1743" spans="1:8">
      <c r="A1743" s="1">
        <v>46113</v>
      </c>
      <c r="B1743" t="s">
        <v>1208</v>
      </c>
      <c r="C1743">
        <v>368</v>
      </c>
      <c r="D1743">
        <v>46053</v>
      </c>
      <c r="E1743" s="1">
        <v>45963</v>
      </c>
      <c r="F1743">
        <v>910</v>
      </c>
      <c r="G1743">
        <v>372.14</v>
      </c>
      <c r="H1743">
        <v>0.408945054945055</v>
      </c>
    </row>
    <row r="1744" spans="1:8">
      <c r="A1744" s="1">
        <v>46143</v>
      </c>
      <c r="B1744" t="s">
        <v>1208</v>
      </c>
      <c r="C1744">
        <v>500</v>
      </c>
      <c r="D1744">
        <v>46053</v>
      </c>
      <c r="E1744" s="1">
        <v>45963</v>
      </c>
      <c r="F1744">
        <v>910</v>
      </c>
      <c r="G1744">
        <v>372.14</v>
      </c>
      <c r="H1744">
        <v>0.408945054945055</v>
      </c>
    </row>
    <row r="1745" spans="1:8">
      <c r="A1745" s="1">
        <v>46082</v>
      </c>
      <c r="B1745" t="s">
        <v>1210</v>
      </c>
      <c r="C1745">
        <v>325</v>
      </c>
      <c r="D1745">
        <v>46018</v>
      </c>
      <c r="E1745" s="1">
        <v>45928</v>
      </c>
      <c r="F1745">
        <v>560</v>
      </c>
      <c r="G1745">
        <v>444.89</v>
      </c>
      <c r="H1745">
        <v>0.794446428571429</v>
      </c>
    </row>
    <row r="1746" spans="1:8">
      <c r="A1746" s="1">
        <v>46113</v>
      </c>
      <c r="B1746" t="s">
        <v>1210</v>
      </c>
      <c r="C1746">
        <v>169</v>
      </c>
      <c r="D1746">
        <v>46018</v>
      </c>
      <c r="E1746" s="1">
        <v>45928</v>
      </c>
      <c r="F1746">
        <v>560</v>
      </c>
      <c r="G1746">
        <v>444.89</v>
      </c>
      <c r="H1746">
        <v>0.794446428571429</v>
      </c>
    </row>
    <row r="1747" spans="1:8">
      <c r="A1747" s="1">
        <v>46143</v>
      </c>
      <c r="B1747" t="s">
        <v>1210</v>
      </c>
      <c r="C1747">
        <v>335</v>
      </c>
      <c r="D1747">
        <v>46142</v>
      </c>
      <c r="E1747" s="1">
        <v>46052</v>
      </c>
      <c r="F1747">
        <v>320</v>
      </c>
      <c r="G1747">
        <v>1111.67</v>
      </c>
      <c r="H1747">
        <v>3.47396875</v>
      </c>
    </row>
    <row r="1748" spans="1:8">
      <c r="A1748" s="1">
        <v>46082</v>
      </c>
      <c r="B1748" t="s">
        <v>1212</v>
      </c>
      <c r="C1748">
        <v>246</v>
      </c>
      <c r="D1748">
        <v>46040</v>
      </c>
      <c r="E1748" s="1">
        <v>45950</v>
      </c>
      <c r="F1748">
        <v>365</v>
      </c>
      <c r="G1748">
        <v>157.58</v>
      </c>
      <c r="H1748">
        <v>0.43172602739726</v>
      </c>
    </row>
    <row r="1749" spans="1:8">
      <c r="A1749" s="1">
        <v>46113</v>
      </c>
      <c r="B1749" t="s">
        <v>1212</v>
      </c>
      <c r="C1749">
        <v>201</v>
      </c>
      <c r="D1749">
        <v>46040</v>
      </c>
      <c r="E1749" s="1">
        <v>45950</v>
      </c>
      <c r="F1749">
        <v>365</v>
      </c>
      <c r="G1749">
        <v>157.58</v>
      </c>
      <c r="H1749">
        <v>0.43172602739726</v>
      </c>
    </row>
    <row r="1750" spans="1:8">
      <c r="A1750" s="1">
        <v>46143</v>
      </c>
      <c r="B1750" t="s">
        <v>1212</v>
      </c>
      <c r="C1750">
        <v>151</v>
      </c>
      <c r="D1750">
        <v>46040</v>
      </c>
      <c r="E1750" s="1">
        <v>45950</v>
      </c>
      <c r="F1750">
        <v>365</v>
      </c>
      <c r="G1750">
        <v>157.58</v>
      </c>
      <c r="H1750">
        <v>0.43172602739726</v>
      </c>
    </row>
    <row r="1751" spans="1:8">
      <c r="A1751" s="1">
        <v>46082</v>
      </c>
      <c r="B1751" t="s">
        <v>1214</v>
      </c>
      <c r="C1751">
        <v>245</v>
      </c>
      <c r="D1751">
        <v>46053</v>
      </c>
      <c r="E1751" s="1">
        <v>45963</v>
      </c>
      <c r="F1751">
        <v>420</v>
      </c>
      <c r="G1751">
        <v>178.89</v>
      </c>
      <c r="H1751">
        <v>0.425928571428571</v>
      </c>
    </row>
    <row r="1752" spans="1:8">
      <c r="A1752" s="1">
        <v>46113</v>
      </c>
      <c r="B1752" t="s">
        <v>1214</v>
      </c>
      <c r="C1752">
        <v>172</v>
      </c>
      <c r="D1752">
        <v>46053</v>
      </c>
      <c r="E1752" s="1">
        <v>45963</v>
      </c>
      <c r="F1752">
        <v>420</v>
      </c>
      <c r="G1752">
        <v>178.89</v>
      </c>
      <c r="H1752">
        <v>0.425928571428571</v>
      </c>
    </row>
    <row r="1753" spans="1:8">
      <c r="A1753" s="1">
        <v>46143</v>
      </c>
      <c r="B1753" t="s">
        <v>1214</v>
      </c>
      <c r="C1753">
        <v>206</v>
      </c>
      <c r="D1753">
        <v>46053</v>
      </c>
      <c r="E1753" s="1">
        <v>45963</v>
      </c>
      <c r="F1753">
        <v>420</v>
      </c>
      <c r="G1753">
        <v>178.89</v>
      </c>
      <c r="H1753">
        <v>0.425928571428571</v>
      </c>
    </row>
    <row r="1754" spans="1:8">
      <c r="A1754" s="1">
        <v>46082</v>
      </c>
      <c r="B1754" t="s">
        <v>1216</v>
      </c>
      <c r="C1754">
        <v>163</v>
      </c>
      <c r="D1754">
        <v>46061</v>
      </c>
      <c r="E1754" s="1">
        <v>45971</v>
      </c>
      <c r="F1754">
        <v>305</v>
      </c>
      <c r="G1754">
        <v>145.07</v>
      </c>
      <c r="H1754">
        <v>0.475639344262295</v>
      </c>
    </row>
    <row r="1755" spans="1:8">
      <c r="A1755" s="1">
        <v>46113</v>
      </c>
      <c r="B1755" t="s">
        <v>1216</v>
      </c>
      <c r="C1755">
        <v>105</v>
      </c>
      <c r="D1755">
        <v>46061</v>
      </c>
      <c r="E1755" s="1">
        <v>45971</v>
      </c>
      <c r="F1755">
        <v>305</v>
      </c>
      <c r="G1755">
        <v>145.07</v>
      </c>
      <c r="H1755">
        <v>0.475639344262295</v>
      </c>
    </row>
    <row r="1756" spans="1:8">
      <c r="A1756" s="1">
        <v>46143</v>
      </c>
      <c r="B1756" t="s">
        <v>1216</v>
      </c>
      <c r="C1756">
        <v>123</v>
      </c>
      <c r="D1756">
        <v>46137</v>
      </c>
      <c r="E1756" s="1">
        <v>46047</v>
      </c>
      <c r="F1756">
        <v>110</v>
      </c>
      <c r="G1756">
        <v>79.88</v>
      </c>
      <c r="H1756">
        <v>0.726181818181818</v>
      </c>
    </row>
    <row r="1757" spans="1:8">
      <c r="A1757" s="1">
        <v>46082</v>
      </c>
      <c r="B1757" t="s">
        <v>1218</v>
      </c>
      <c r="C1757">
        <v>228</v>
      </c>
      <c r="D1757">
        <v>46061</v>
      </c>
      <c r="E1757" s="1">
        <v>45971</v>
      </c>
      <c r="F1757">
        <v>370</v>
      </c>
      <c r="G1757">
        <v>175.61</v>
      </c>
      <c r="H1757">
        <v>0.474621621621622</v>
      </c>
    </row>
    <row r="1758" spans="1:8">
      <c r="A1758" s="1">
        <v>46113</v>
      </c>
      <c r="B1758" t="s">
        <v>1218</v>
      </c>
      <c r="C1758">
        <v>175</v>
      </c>
      <c r="D1758">
        <v>46061</v>
      </c>
      <c r="E1758" s="1">
        <v>45971</v>
      </c>
      <c r="F1758">
        <v>370</v>
      </c>
      <c r="G1758">
        <v>175.61</v>
      </c>
      <c r="H1758">
        <v>0.474621621621622</v>
      </c>
    </row>
    <row r="1759" spans="1:8">
      <c r="A1759" s="1">
        <v>46143</v>
      </c>
      <c r="B1759" t="s">
        <v>1218</v>
      </c>
      <c r="C1759">
        <v>200</v>
      </c>
      <c r="D1759">
        <v>46061</v>
      </c>
      <c r="E1759" s="1">
        <v>45971</v>
      </c>
      <c r="F1759">
        <v>370</v>
      </c>
      <c r="G1759">
        <v>175.61</v>
      </c>
      <c r="H1759">
        <v>0.474621621621622</v>
      </c>
    </row>
    <row r="1760" spans="1:8">
      <c r="A1760" s="1">
        <v>46082</v>
      </c>
      <c r="B1760" t="s">
        <v>1220</v>
      </c>
      <c r="C1760">
        <v>433</v>
      </c>
      <c r="D1760">
        <v>46053</v>
      </c>
      <c r="E1760" s="1">
        <v>45963</v>
      </c>
      <c r="F1760">
        <v>525</v>
      </c>
      <c r="G1760">
        <v>350.48</v>
      </c>
      <c r="H1760">
        <v>0.667580952380953</v>
      </c>
    </row>
    <row r="1761" spans="1:8">
      <c r="A1761" s="1">
        <v>46113</v>
      </c>
      <c r="B1761" t="s">
        <v>1220</v>
      </c>
      <c r="C1761">
        <v>324</v>
      </c>
      <c r="D1761">
        <v>46053</v>
      </c>
      <c r="E1761" s="1">
        <v>45963</v>
      </c>
      <c r="F1761">
        <v>525</v>
      </c>
      <c r="G1761">
        <v>350.48</v>
      </c>
      <c r="H1761">
        <v>0.667580952380953</v>
      </c>
    </row>
    <row r="1762" spans="1:8">
      <c r="A1762" s="1">
        <v>46143</v>
      </c>
      <c r="B1762" t="s">
        <v>1220</v>
      </c>
      <c r="C1762">
        <v>268</v>
      </c>
      <c r="D1762">
        <v>46053</v>
      </c>
      <c r="E1762" s="1">
        <v>45963</v>
      </c>
      <c r="F1762">
        <v>525</v>
      </c>
      <c r="G1762">
        <v>350.48</v>
      </c>
      <c r="H1762">
        <v>0.667580952380953</v>
      </c>
    </row>
    <row r="1763" spans="1:8">
      <c r="A1763" s="1">
        <v>46082</v>
      </c>
      <c r="B1763" t="s">
        <v>1222</v>
      </c>
      <c r="C1763">
        <v>310</v>
      </c>
      <c r="D1763">
        <v>46053</v>
      </c>
      <c r="E1763" s="1">
        <v>45963</v>
      </c>
      <c r="F1763">
        <v>345</v>
      </c>
      <c r="G1763">
        <v>149.72</v>
      </c>
      <c r="H1763">
        <v>0.433971014492754</v>
      </c>
    </row>
    <row r="1764" spans="1:8">
      <c r="A1764" s="1">
        <v>46113</v>
      </c>
      <c r="B1764" t="s">
        <v>1222</v>
      </c>
      <c r="C1764">
        <v>231</v>
      </c>
      <c r="D1764">
        <v>46053</v>
      </c>
      <c r="E1764" s="1">
        <v>45963</v>
      </c>
      <c r="F1764">
        <v>345</v>
      </c>
      <c r="G1764">
        <v>149.72</v>
      </c>
      <c r="H1764">
        <v>0.433971014492754</v>
      </c>
    </row>
    <row r="1765" spans="1:8">
      <c r="A1765" s="1">
        <v>46143</v>
      </c>
      <c r="B1765" t="s">
        <v>1222</v>
      </c>
      <c r="C1765">
        <v>197</v>
      </c>
      <c r="D1765">
        <v>46053</v>
      </c>
      <c r="E1765" s="1">
        <v>45963</v>
      </c>
      <c r="F1765">
        <v>345</v>
      </c>
      <c r="G1765">
        <v>149.72</v>
      </c>
      <c r="H1765">
        <v>0.433971014492754</v>
      </c>
    </row>
    <row r="1766" spans="1:8">
      <c r="A1766" s="1">
        <v>46082</v>
      </c>
      <c r="B1766" t="s">
        <v>1224</v>
      </c>
      <c r="C1766">
        <v>289</v>
      </c>
      <c r="D1766">
        <v>46053</v>
      </c>
      <c r="E1766" s="1">
        <v>45963</v>
      </c>
      <c r="F1766">
        <v>475</v>
      </c>
      <c r="G1766">
        <v>196.68</v>
      </c>
      <c r="H1766">
        <v>0.414063157894737</v>
      </c>
    </row>
    <row r="1767" spans="1:8">
      <c r="A1767" s="1">
        <v>46113</v>
      </c>
      <c r="B1767" t="s">
        <v>1224</v>
      </c>
      <c r="C1767">
        <v>173</v>
      </c>
      <c r="D1767">
        <v>46053</v>
      </c>
      <c r="E1767" s="1">
        <v>45963</v>
      </c>
      <c r="F1767">
        <v>475</v>
      </c>
      <c r="G1767">
        <v>196.68</v>
      </c>
      <c r="H1767">
        <v>0.414063157894737</v>
      </c>
    </row>
    <row r="1768" spans="1:8">
      <c r="A1768" s="1">
        <v>46143</v>
      </c>
      <c r="B1768" t="s">
        <v>1224</v>
      </c>
      <c r="C1768">
        <v>329</v>
      </c>
      <c r="D1768">
        <v>46137</v>
      </c>
      <c r="E1768" s="1">
        <v>46047</v>
      </c>
      <c r="F1768">
        <v>100</v>
      </c>
      <c r="G1768">
        <v>54.93</v>
      </c>
      <c r="H1768">
        <v>0.5493</v>
      </c>
    </row>
    <row r="1769" spans="1:8">
      <c r="A1769" s="1">
        <v>46082</v>
      </c>
      <c r="B1769" t="s">
        <v>1226</v>
      </c>
      <c r="C1769">
        <v>624</v>
      </c>
      <c r="D1769">
        <v>46025</v>
      </c>
      <c r="E1769" s="1">
        <v>45935</v>
      </c>
      <c r="F1769">
        <v>975</v>
      </c>
      <c r="G1769">
        <v>412.35</v>
      </c>
      <c r="H1769">
        <v>0.422923076923077</v>
      </c>
    </row>
    <row r="1770" spans="1:8">
      <c r="A1770" s="1">
        <v>46113</v>
      </c>
      <c r="B1770" t="s">
        <v>1226</v>
      </c>
      <c r="C1770">
        <v>434</v>
      </c>
      <c r="D1770">
        <v>46025</v>
      </c>
      <c r="E1770" s="1">
        <v>45935</v>
      </c>
      <c r="F1770">
        <v>975</v>
      </c>
      <c r="G1770">
        <v>412.35</v>
      </c>
      <c r="H1770">
        <v>0.422923076923077</v>
      </c>
    </row>
    <row r="1771" spans="1:8">
      <c r="A1771" s="1">
        <v>46143</v>
      </c>
      <c r="B1771" t="s">
        <v>1226</v>
      </c>
      <c r="C1771">
        <v>631</v>
      </c>
      <c r="D1771">
        <v>46025</v>
      </c>
      <c r="E1771" s="1">
        <v>45935</v>
      </c>
      <c r="F1771">
        <v>975</v>
      </c>
      <c r="G1771">
        <v>412.35</v>
      </c>
      <c r="H1771">
        <v>0.422923076923077</v>
      </c>
    </row>
    <row r="1772" spans="1:8">
      <c r="A1772" s="1">
        <v>46082</v>
      </c>
      <c r="B1772" t="s">
        <v>1228</v>
      </c>
      <c r="C1772">
        <v>323</v>
      </c>
      <c r="D1772">
        <v>46053</v>
      </c>
      <c r="E1772" s="1">
        <v>45963</v>
      </c>
      <c r="F1772">
        <v>585</v>
      </c>
      <c r="G1772">
        <v>273.63</v>
      </c>
      <c r="H1772">
        <v>0.46774358974359</v>
      </c>
    </row>
    <row r="1773" spans="1:8">
      <c r="A1773" s="1">
        <v>46113</v>
      </c>
      <c r="B1773" t="s">
        <v>1228</v>
      </c>
      <c r="C1773">
        <v>352</v>
      </c>
      <c r="D1773">
        <v>46088</v>
      </c>
      <c r="E1773" s="1">
        <v>45998</v>
      </c>
      <c r="F1773">
        <v>401</v>
      </c>
      <c r="G1773">
        <v>208.21</v>
      </c>
      <c r="H1773">
        <v>0.519226932668329</v>
      </c>
    </row>
    <row r="1774" spans="1:8">
      <c r="A1774" s="1">
        <v>46143</v>
      </c>
      <c r="B1774" t="s">
        <v>1228</v>
      </c>
      <c r="C1774">
        <v>269</v>
      </c>
      <c r="D1774">
        <v>46088</v>
      </c>
      <c r="E1774" s="1">
        <v>45998</v>
      </c>
      <c r="F1774">
        <v>401</v>
      </c>
      <c r="G1774">
        <v>208.21</v>
      </c>
      <c r="H1774">
        <v>0.519226932668329</v>
      </c>
    </row>
    <row r="1775" spans="1:8">
      <c r="A1775" s="1">
        <v>46082</v>
      </c>
      <c r="B1775" t="s">
        <v>1230</v>
      </c>
      <c r="C1775">
        <v>523</v>
      </c>
      <c r="D1775">
        <v>46053</v>
      </c>
      <c r="E1775" s="1">
        <v>45963</v>
      </c>
      <c r="F1775">
        <v>790</v>
      </c>
      <c r="G1775">
        <v>353.06</v>
      </c>
      <c r="H1775">
        <v>0.446911392405063</v>
      </c>
    </row>
    <row r="1776" spans="1:8">
      <c r="A1776" s="1">
        <v>46113</v>
      </c>
      <c r="B1776" t="s">
        <v>1230</v>
      </c>
      <c r="C1776">
        <v>335</v>
      </c>
      <c r="D1776">
        <v>46053</v>
      </c>
      <c r="E1776" s="1">
        <v>45963</v>
      </c>
      <c r="F1776">
        <v>790</v>
      </c>
      <c r="G1776">
        <v>353.06</v>
      </c>
      <c r="H1776">
        <v>0.446911392405063</v>
      </c>
    </row>
    <row r="1777" spans="1:8">
      <c r="A1777" s="1">
        <v>46143</v>
      </c>
      <c r="B1777" t="s">
        <v>1230</v>
      </c>
      <c r="C1777">
        <v>272</v>
      </c>
      <c r="D1777">
        <v>46137</v>
      </c>
      <c r="E1777" s="1">
        <v>46047</v>
      </c>
      <c r="F1777">
        <v>205</v>
      </c>
      <c r="G1777">
        <v>113.54</v>
      </c>
      <c r="H1777">
        <v>0.553853658536585</v>
      </c>
    </row>
    <row r="1778" spans="1:8">
      <c r="A1778" s="1">
        <v>46082</v>
      </c>
      <c r="B1778" t="s">
        <v>1232</v>
      </c>
      <c r="C1778">
        <v>504</v>
      </c>
      <c r="D1778">
        <v>46040</v>
      </c>
      <c r="E1778" s="1">
        <v>45950</v>
      </c>
      <c r="F1778">
        <v>825</v>
      </c>
      <c r="G1778">
        <v>381.1</v>
      </c>
      <c r="H1778">
        <v>0.461939393939394</v>
      </c>
    </row>
    <row r="1779" spans="1:8">
      <c r="A1779" s="1">
        <v>46113</v>
      </c>
      <c r="B1779" t="s">
        <v>1232</v>
      </c>
      <c r="C1779">
        <v>395</v>
      </c>
      <c r="D1779">
        <v>46088</v>
      </c>
      <c r="E1779" s="1">
        <v>45998</v>
      </c>
      <c r="F1779">
        <v>434</v>
      </c>
      <c r="G1779">
        <v>216.38</v>
      </c>
      <c r="H1779">
        <v>0.498571428571429</v>
      </c>
    </row>
    <row r="1780" spans="1:8">
      <c r="A1780" s="1">
        <v>46143</v>
      </c>
      <c r="B1780" t="s">
        <v>1232</v>
      </c>
      <c r="C1780">
        <v>477</v>
      </c>
      <c r="D1780">
        <v>46088</v>
      </c>
      <c r="E1780" s="1">
        <v>45998</v>
      </c>
      <c r="F1780">
        <v>434</v>
      </c>
      <c r="G1780">
        <v>216.38</v>
      </c>
      <c r="H1780">
        <v>0.498571428571429</v>
      </c>
    </row>
    <row r="1781" spans="1:8">
      <c r="A1781" s="1">
        <v>46082</v>
      </c>
      <c r="B1781" t="s">
        <v>1234</v>
      </c>
      <c r="C1781">
        <v>586</v>
      </c>
      <c r="D1781">
        <v>46053</v>
      </c>
      <c r="E1781" s="1">
        <v>45963</v>
      </c>
      <c r="F1781">
        <v>789</v>
      </c>
      <c r="G1781">
        <v>868.45</v>
      </c>
      <c r="H1781">
        <v>1.10069708491762</v>
      </c>
    </row>
    <row r="1782" spans="1:8">
      <c r="A1782" s="1">
        <v>46113</v>
      </c>
      <c r="B1782" t="s">
        <v>1234</v>
      </c>
      <c r="C1782">
        <v>463</v>
      </c>
      <c r="D1782">
        <v>46053</v>
      </c>
      <c r="E1782" s="1">
        <v>45963</v>
      </c>
      <c r="F1782">
        <v>789</v>
      </c>
      <c r="G1782">
        <v>868.45</v>
      </c>
      <c r="H1782">
        <v>1.10069708491762</v>
      </c>
    </row>
    <row r="1783" spans="1:8">
      <c r="A1783" s="1">
        <v>46143</v>
      </c>
      <c r="B1783" t="s">
        <v>1234</v>
      </c>
      <c r="C1783">
        <v>338</v>
      </c>
      <c r="D1783">
        <v>46053</v>
      </c>
      <c r="E1783" s="1">
        <v>45963</v>
      </c>
      <c r="F1783">
        <v>789</v>
      </c>
      <c r="G1783">
        <v>868.45</v>
      </c>
      <c r="H1783">
        <v>1.10069708491762</v>
      </c>
    </row>
    <row r="1784" spans="1:8">
      <c r="A1784" s="1">
        <v>46082</v>
      </c>
      <c r="B1784" t="s">
        <v>1236</v>
      </c>
      <c r="C1784">
        <v>214</v>
      </c>
      <c r="D1784">
        <v>46061</v>
      </c>
      <c r="E1784" s="1">
        <v>45971</v>
      </c>
      <c r="F1784">
        <v>335</v>
      </c>
      <c r="G1784">
        <v>187.58</v>
      </c>
      <c r="H1784">
        <v>0.559940298507463</v>
      </c>
    </row>
    <row r="1785" spans="1:8">
      <c r="A1785" s="1">
        <v>46113</v>
      </c>
      <c r="B1785" t="s">
        <v>1236</v>
      </c>
      <c r="C1785">
        <v>168</v>
      </c>
      <c r="D1785">
        <v>46061</v>
      </c>
      <c r="E1785" s="1">
        <v>45971</v>
      </c>
      <c r="F1785">
        <v>335</v>
      </c>
      <c r="G1785">
        <v>187.58</v>
      </c>
      <c r="H1785">
        <v>0.559940298507463</v>
      </c>
    </row>
    <row r="1786" spans="1:8">
      <c r="A1786" s="1">
        <v>46143</v>
      </c>
      <c r="B1786" t="s">
        <v>1236</v>
      </c>
      <c r="C1786">
        <v>122</v>
      </c>
      <c r="D1786">
        <v>46061</v>
      </c>
      <c r="E1786" s="1">
        <v>45971</v>
      </c>
      <c r="F1786">
        <v>335</v>
      </c>
      <c r="G1786">
        <v>187.58</v>
      </c>
      <c r="H1786">
        <v>0.559940298507463</v>
      </c>
    </row>
    <row r="1787" spans="1:8">
      <c r="A1787" s="1">
        <v>46082</v>
      </c>
      <c r="B1787" t="s">
        <v>1238</v>
      </c>
      <c r="C1787">
        <v>215</v>
      </c>
      <c r="D1787">
        <v>46053</v>
      </c>
      <c r="E1787" s="1">
        <v>45963</v>
      </c>
      <c r="F1787">
        <v>195</v>
      </c>
      <c r="G1787">
        <v>85.5</v>
      </c>
      <c r="H1787">
        <v>0.438461538461539</v>
      </c>
    </row>
    <row r="1788" spans="1:8">
      <c r="A1788" s="1">
        <v>46113</v>
      </c>
      <c r="B1788" t="s">
        <v>1238</v>
      </c>
      <c r="C1788">
        <v>161</v>
      </c>
      <c r="D1788">
        <v>46053</v>
      </c>
      <c r="E1788" s="1">
        <v>45963</v>
      </c>
      <c r="F1788">
        <v>195</v>
      </c>
      <c r="G1788">
        <v>85.5</v>
      </c>
      <c r="H1788">
        <v>0.438461538461539</v>
      </c>
    </row>
    <row r="1789" spans="1:8">
      <c r="A1789" s="1">
        <v>46143</v>
      </c>
      <c r="B1789" t="s">
        <v>1238</v>
      </c>
      <c r="C1789">
        <v>137</v>
      </c>
      <c r="D1789">
        <v>46053</v>
      </c>
      <c r="E1789" s="1">
        <v>45963</v>
      </c>
      <c r="F1789">
        <v>195</v>
      </c>
      <c r="G1789">
        <v>85.5</v>
      </c>
      <c r="H1789">
        <v>0.438461538461539</v>
      </c>
    </row>
    <row r="1790" spans="1:8">
      <c r="A1790" s="1">
        <v>46082</v>
      </c>
      <c r="B1790" t="s">
        <v>1240</v>
      </c>
      <c r="C1790">
        <v>213</v>
      </c>
      <c r="D1790">
        <v>46061</v>
      </c>
      <c r="E1790" s="1">
        <v>45971</v>
      </c>
      <c r="F1790">
        <v>295</v>
      </c>
      <c r="G1790">
        <v>167.1</v>
      </c>
      <c r="H1790">
        <v>0.566440677966102</v>
      </c>
    </row>
    <row r="1791" spans="1:8">
      <c r="A1791" s="1">
        <v>46113</v>
      </c>
      <c r="B1791" t="s">
        <v>1240</v>
      </c>
      <c r="C1791">
        <v>180</v>
      </c>
      <c r="D1791">
        <v>46061</v>
      </c>
      <c r="E1791" s="1">
        <v>45971</v>
      </c>
      <c r="F1791">
        <v>295</v>
      </c>
      <c r="G1791">
        <v>167.1</v>
      </c>
      <c r="H1791">
        <v>0.566440677966102</v>
      </c>
    </row>
    <row r="1792" spans="1:8">
      <c r="A1792" s="1">
        <v>46143</v>
      </c>
      <c r="B1792" t="s">
        <v>1240</v>
      </c>
      <c r="C1792">
        <v>161</v>
      </c>
      <c r="D1792">
        <v>46061</v>
      </c>
      <c r="E1792" s="1">
        <v>45971</v>
      </c>
      <c r="F1792">
        <v>295</v>
      </c>
      <c r="G1792">
        <v>167.1</v>
      </c>
      <c r="H1792">
        <v>0.566440677966102</v>
      </c>
    </row>
    <row r="1793" spans="1:8">
      <c r="A1793" s="1">
        <v>46082</v>
      </c>
      <c r="B1793" t="s">
        <v>1242</v>
      </c>
      <c r="C1793">
        <v>170</v>
      </c>
      <c r="D1793">
        <v>46025</v>
      </c>
      <c r="E1793" s="1">
        <v>45935</v>
      </c>
      <c r="F1793">
        <v>175</v>
      </c>
      <c r="G1793">
        <v>72.22</v>
      </c>
      <c r="H1793">
        <v>0.412685714285714</v>
      </c>
    </row>
    <row r="1794" spans="1:8">
      <c r="A1794" s="1">
        <v>46113</v>
      </c>
      <c r="B1794" t="s">
        <v>1242</v>
      </c>
      <c r="C1794">
        <v>101</v>
      </c>
      <c r="D1794">
        <v>46025</v>
      </c>
      <c r="E1794" s="1">
        <v>45935</v>
      </c>
      <c r="F1794">
        <v>175</v>
      </c>
      <c r="G1794">
        <v>72.22</v>
      </c>
      <c r="H1794">
        <v>0.412685714285714</v>
      </c>
    </row>
    <row r="1795" spans="1:8">
      <c r="A1795" s="1">
        <v>46143</v>
      </c>
      <c r="B1795" t="s">
        <v>1242</v>
      </c>
      <c r="C1795">
        <v>107</v>
      </c>
      <c r="D1795">
        <v>46025</v>
      </c>
      <c r="E1795" s="1">
        <v>45935</v>
      </c>
      <c r="F1795">
        <v>175</v>
      </c>
      <c r="G1795">
        <v>72.22</v>
      </c>
      <c r="H1795">
        <v>0.412685714285714</v>
      </c>
    </row>
    <row r="1796" spans="1:8">
      <c r="A1796" s="1">
        <v>46082</v>
      </c>
      <c r="B1796" t="s">
        <v>1244</v>
      </c>
      <c r="C1796">
        <v>159</v>
      </c>
      <c r="D1796">
        <v>46040</v>
      </c>
      <c r="E1796" s="1">
        <v>45950</v>
      </c>
      <c r="F1796">
        <v>310</v>
      </c>
      <c r="G1796">
        <v>140.1</v>
      </c>
      <c r="H1796">
        <v>0.451935483870968</v>
      </c>
    </row>
    <row r="1797" spans="1:8">
      <c r="A1797" s="1">
        <v>46113</v>
      </c>
      <c r="B1797" t="s">
        <v>1244</v>
      </c>
      <c r="C1797">
        <v>167</v>
      </c>
      <c r="D1797">
        <v>46108</v>
      </c>
      <c r="E1797" s="1">
        <v>46018</v>
      </c>
      <c r="F1797">
        <v>190</v>
      </c>
      <c r="G1797">
        <v>108.02</v>
      </c>
      <c r="H1797">
        <v>0.568526315789474</v>
      </c>
    </row>
    <row r="1798" spans="1:8">
      <c r="A1798" s="1">
        <v>46143</v>
      </c>
      <c r="B1798" t="s">
        <v>1244</v>
      </c>
      <c r="C1798">
        <v>192</v>
      </c>
      <c r="D1798">
        <v>46108</v>
      </c>
      <c r="E1798" s="1">
        <v>46018</v>
      </c>
      <c r="F1798">
        <v>190</v>
      </c>
      <c r="G1798">
        <v>108.02</v>
      </c>
      <c r="H1798">
        <v>0.568526315789474</v>
      </c>
    </row>
    <row r="1799" spans="1:8">
      <c r="A1799" s="1">
        <v>46082</v>
      </c>
      <c r="B1799" t="s">
        <v>1246</v>
      </c>
      <c r="C1799">
        <v>251</v>
      </c>
      <c r="D1799">
        <v>46053</v>
      </c>
      <c r="E1799" s="1">
        <v>45963</v>
      </c>
      <c r="F1799">
        <v>385</v>
      </c>
      <c r="G1799">
        <v>175.92</v>
      </c>
      <c r="H1799">
        <v>0.456935064935065</v>
      </c>
    </row>
    <row r="1800" spans="1:8">
      <c r="A1800" s="1">
        <v>46113</v>
      </c>
      <c r="B1800" t="s">
        <v>1246</v>
      </c>
      <c r="C1800">
        <v>210</v>
      </c>
      <c r="D1800">
        <v>46088</v>
      </c>
      <c r="E1800" s="1">
        <v>45998</v>
      </c>
      <c r="F1800">
        <v>234</v>
      </c>
      <c r="G1800">
        <v>117.69</v>
      </c>
      <c r="H1800">
        <v>0.502948717948718</v>
      </c>
    </row>
    <row r="1801" spans="1:8">
      <c r="A1801" s="1">
        <v>46143</v>
      </c>
      <c r="B1801" t="s">
        <v>1246</v>
      </c>
      <c r="C1801">
        <v>153</v>
      </c>
      <c r="D1801">
        <v>46142</v>
      </c>
      <c r="E1801" s="1">
        <v>46052</v>
      </c>
      <c r="F1801">
        <v>143</v>
      </c>
      <c r="G1801">
        <v>79.37</v>
      </c>
      <c r="H1801">
        <v>0.555034965034965</v>
      </c>
    </row>
    <row r="1802" spans="1:8">
      <c r="A1802" s="1">
        <v>46082</v>
      </c>
      <c r="B1802" t="s">
        <v>1248</v>
      </c>
      <c r="C1802">
        <v>280</v>
      </c>
      <c r="D1802">
        <v>46053</v>
      </c>
      <c r="E1802" s="1">
        <v>45963</v>
      </c>
      <c r="F1802">
        <v>440</v>
      </c>
      <c r="G1802">
        <v>190.02</v>
      </c>
      <c r="H1802">
        <v>0.431863636363636</v>
      </c>
    </row>
    <row r="1803" spans="1:8">
      <c r="A1803" s="1">
        <v>46113</v>
      </c>
      <c r="B1803" t="s">
        <v>1248</v>
      </c>
      <c r="C1803">
        <v>209</v>
      </c>
      <c r="D1803">
        <v>46053</v>
      </c>
      <c r="E1803" s="1">
        <v>45963</v>
      </c>
      <c r="F1803">
        <v>440</v>
      </c>
      <c r="G1803">
        <v>190.02</v>
      </c>
      <c r="H1803">
        <v>0.431863636363636</v>
      </c>
    </row>
    <row r="1804" spans="1:8">
      <c r="A1804" s="1">
        <v>46143</v>
      </c>
      <c r="B1804" t="s">
        <v>1248</v>
      </c>
      <c r="C1804">
        <v>197</v>
      </c>
      <c r="D1804">
        <v>46053</v>
      </c>
      <c r="E1804" s="1">
        <v>45963</v>
      </c>
      <c r="F1804">
        <v>440</v>
      </c>
      <c r="G1804">
        <v>190.02</v>
      </c>
      <c r="H1804">
        <v>0.431863636363636</v>
      </c>
    </row>
    <row r="1805" spans="1:8">
      <c r="A1805" s="1">
        <v>46082</v>
      </c>
      <c r="B1805" t="s">
        <v>1250</v>
      </c>
      <c r="C1805">
        <v>205</v>
      </c>
      <c r="D1805">
        <v>46053</v>
      </c>
      <c r="E1805" s="1">
        <v>45963</v>
      </c>
      <c r="F1805">
        <v>290</v>
      </c>
      <c r="G1805">
        <v>125.53</v>
      </c>
      <c r="H1805">
        <v>0.432862068965517</v>
      </c>
    </row>
    <row r="1806" spans="1:8">
      <c r="A1806" s="1">
        <v>46113</v>
      </c>
      <c r="B1806" t="s">
        <v>1250</v>
      </c>
      <c r="C1806">
        <v>142</v>
      </c>
      <c r="D1806">
        <v>46053</v>
      </c>
      <c r="E1806" s="1">
        <v>45963</v>
      </c>
      <c r="F1806">
        <v>290</v>
      </c>
      <c r="G1806">
        <v>125.53</v>
      </c>
      <c r="H1806">
        <v>0.432862068965517</v>
      </c>
    </row>
    <row r="1807" spans="1:8">
      <c r="A1807" s="1">
        <v>46143</v>
      </c>
      <c r="B1807" t="s">
        <v>1250</v>
      </c>
      <c r="C1807">
        <v>279</v>
      </c>
      <c r="D1807">
        <v>46136</v>
      </c>
      <c r="E1807" s="1">
        <v>46046</v>
      </c>
      <c r="F1807">
        <v>70</v>
      </c>
      <c r="G1807">
        <v>41.89</v>
      </c>
      <c r="H1807">
        <v>0.598428571428571</v>
      </c>
    </row>
    <row r="1808" spans="1:8">
      <c r="A1808" s="1">
        <v>46082</v>
      </c>
      <c r="B1808" t="s">
        <v>1252</v>
      </c>
      <c r="C1808">
        <v>482</v>
      </c>
      <c r="D1808">
        <v>46063</v>
      </c>
      <c r="E1808" s="1">
        <v>45973</v>
      </c>
      <c r="F1808">
        <v>385</v>
      </c>
      <c r="G1808">
        <v>215.72</v>
      </c>
      <c r="H1808">
        <v>0.560311688311688</v>
      </c>
    </row>
    <row r="1809" spans="1:8">
      <c r="A1809" s="1">
        <v>46113</v>
      </c>
      <c r="B1809" t="s">
        <v>1252</v>
      </c>
      <c r="C1809">
        <v>402</v>
      </c>
      <c r="D1809">
        <v>46063</v>
      </c>
      <c r="E1809" s="1">
        <v>45973</v>
      </c>
      <c r="F1809">
        <v>385</v>
      </c>
      <c r="G1809">
        <v>215.72</v>
      </c>
      <c r="H1809">
        <v>0.560311688311688</v>
      </c>
    </row>
    <row r="1810" spans="1:8">
      <c r="A1810" s="1">
        <v>46143</v>
      </c>
      <c r="B1810" t="s">
        <v>1252</v>
      </c>
      <c r="C1810">
        <v>352</v>
      </c>
      <c r="D1810">
        <v>46063</v>
      </c>
      <c r="E1810" s="1">
        <v>45973</v>
      </c>
      <c r="F1810">
        <v>385</v>
      </c>
      <c r="G1810">
        <v>215.72</v>
      </c>
      <c r="H1810">
        <v>0.560311688311688</v>
      </c>
    </row>
    <row r="1811" spans="1:8">
      <c r="A1811" s="1">
        <v>46082</v>
      </c>
      <c r="B1811" t="s">
        <v>1254</v>
      </c>
      <c r="C1811">
        <v>671</v>
      </c>
      <c r="D1811">
        <v>46081</v>
      </c>
      <c r="E1811" s="1">
        <v>45991</v>
      </c>
      <c r="F1811">
        <v>275</v>
      </c>
      <c r="G1811">
        <v>213.92</v>
      </c>
      <c r="H1811">
        <v>0.777890909090909</v>
      </c>
    </row>
    <row r="1812" spans="1:8">
      <c r="A1812" s="1">
        <v>46113</v>
      </c>
      <c r="B1812" t="s">
        <v>1254</v>
      </c>
      <c r="C1812">
        <v>649</v>
      </c>
      <c r="D1812">
        <v>46108</v>
      </c>
      <c r="E1812" s="1">
        <v>46018</v>
      </c>
      <c r="F1812">
        <v>288</v>
      </c>
      <c r="G1812">
        <v>237.63</v>
      </c>
      <c r="H1812">
        <v>0.825104166666667</v>
      </c>
    </row>
    <row r="1813" spans="1:8">
      <c r="A1813" s="1">
        <v>46143</v>
      </c>
      <c r="B1813" t="s">
        <v>1254</v>
      </c>
      <c r="C1813">
        <v>540</v>
      </c>
      <c r="D1813">
        <v>46108</v>
      </c>
      <c r="E1813" s="1">
        <v>46018</v>
      </c>
      <c r="F1813">
        <v>288</v>
      </c>
      <c r="G1813">
        <v>237.63</v>
      </c>
      <c r="H1813">
        <v>0.825104166666667</v>
      </c>
    </row>
    <row r="1814" spans="1:8">
      <c r="A1814" s="1">
        <v>46082</v>
      </c>
      <c r="B1814" t="s">
        <v>1256</v>
      </c>
      <c r="C1814">
        <v>455</v>
      </c>
      <c r="D1814">
        <v>46018</v>
      </c>
      <c r="E1814" s="1">
        <v>45928</v>
      </c>
      <c r="F1814">
        <v>290</v>
      </c>
      <c r="G1814">
        <v>159.53</v>
      </c>
      <c r="H1814">
        <v>0.550103448275862</v>
      </c>
    </row>
    <row r="1815" spans="1:8">
      <c r="A1815" s="1">
        <v>46113</v>
      </c>
      <c r="B1815" t="s">
        <v>1256</v>
      </c>
      <c r="C1815">
        <v>413</v>
      </c>
      <c r="D1815">
        <v>46018</v>
      </c>
      <c r="E1815" s="1">
        <v>45928</v>
      </c>
      <c r="F1815">
        <v>290</v>
      </c>
      <c r="G1815">
        <v>159.53</v>
      </c>
      <c r="H1815">
        <v>0.550103448275862</v>
      </c>
    </row>
    <row r="1816" spans="1:8">
      <c r="A1816" s="1">
        <v>46143</v>
      </c>
      <c r="B1816" t="s">
        <v>1256</v>
      </c>
      <c r="C1816">
        <v>399</v>
      </c>
      <c r="D1816">
        <v>46018</v>
      </c>
      <c r="E1816" s="1">
        <v>45928</v>
      </c>
      <c r="F1816">
        <v>290</v>
      </c>
      <c r="G1816">
        <v>159.53</v>
      </c>
      <c r="H1816">
        <v>0.550103448275862</v>
      </c>
    </row>
    <row r="1817" spans="1:8">
      <c r="A1817" s="1">
        <v>46082</v>
      </c>
      <c r="B1817" t="s">
        <v>1258</v>
      </c>
      <c r="C1817">
        <v>250</v>
      </c>
      <c r="D1817">
        <v>46040</v>
      </c>
      <c r="E1817" s="1">
        <v>45950</v>
      </c>
      <c r="F1817">
        <v>165</v>
      </c>
      <c r="G1817">
        <v>99.34</v>
      </c>
      <c r="H1817">
        <v>0.602060606060606</v>
      </c>
    </row>
    <row r="1818" spans="1:8">
      <c r="A1818" s="1">
        <v>46113</v>
      </c>
      <c r="B1818" t="s">
        <v>1258</v>
      </c>
      <c r="C1818">
        <v>237</v>
      </c>
      <c r="D1818">
        <v>46040</v>
      </c>
      <c r="E1818" s="1">
        <v>45950</v>
      </c>
      <c r="F1818">
        <v>165</v>
      </c>
      <c r="G1818">
        <v>99.34</v>
      </c>
      <c r="H1818">
        <v>0.602060606060606</v>
      </c>
    </row>
    <row r="1819" spans="1:8">
      <c r="A1819" s="1">
        <v>46143</v>
      </c>
      <c r="B1819" t="s">
        <v>1258</v>
      </c>
      <c r="C1819">
        <v>224</v>
      </c>
      <c r="D1819">
        <v>46040</v>
      </c>
      <c r="E1819" s="1">
        <v>45950</v>
      </c>
      <c r="F1819">
        <v>165</v>
      </c>
      <c r="G1819">
        <v>99.34</v>
      </c>
      <c r="H1819">
        <v>0.602060606060606</v>
      </c>
    </row>
    <row r="1820" spans="1:8">
      <c r="A1820" s="1">
        <v>46082</v>
      </c>
      <c r="B1820" t="s">
        <v>1260</v>
      </c>
      <c r="C1820">
        <v>376</v>
      </c>
      <c r="D1820">
        <v>46018</v>
      </c>
      <c r="E1820" s="1">
        <v>45928</v>
      </c>
      <c r="F1820">
        <v>365</v>
      </c>
      <c r="G1820">
        <v>194.4</v>
      </c>
      <c r="H1820">
        <v>0.532602739726027</v>
      </c>
    </row>
    <row r="1821" spans="1:8">
      <c r="A1821" s="1">
        <v>46113</v>
      </c>
      <c r="B1821" t="s">
        <v>1260</v>
      </c>
      <c r="C1821">
        <v>353</v>
      </c>
      <c r="D1821">
        <v>46018</v>
      </c>
      <c r="E1821" s="1">
        <v>45928</v>
      </c>
      <c r="F1821">
        <v>365</v>
      </c>
      <c r="G1821">
        <v>194.4</v>
      </c>
      <c r="H1821">
        <v>0.532602739726027</v>
      </c>
    </row>
    <row r="1822" spans="1:8">
      <c r="A1822" s="1">
        <v>46143</v>
      </c>
      <c r="B1822" t="s">
        <v>1260</v>
      </c>
      <c r="C1822">
        <v>326</v>
      </c>
      <c r="D1822">
        <v>46018</v>
      </c>
      <c r="E1822" s="1">
        <v>45928</v>
      </c>
      <c r="F1822">
        <v>365</v>
      </c>
      <c r="G1822">
        <v>194.4</v>
      </c>
      <c r="H1822">
        <v>0.532602739726027</v>
      </c>
    </row>
    <row r="1823" spans="1:8">
      <c r="A1823" s="1">
        <v>46082</v>
      </c>
      <c r="B1823" t="s">
        <v>1262</v>
      </c>
      <c r="C1823">
        <v>297</v>
      </c>
      <c r="D1823">
        <v>46081</v>
      </c>
      <c r="E1823" s="1">
        <v>45991</v>
      </c>
      <c r="F1823">
        <v>90</v>
      </c>
      <c r="G1823">
        <v>44.04</v>
      </c>
      <c r="H1823">
        <v>0.489333333333333</v>
      </c>
    </row>
    <row r="1824" spans="1:8">
      <c r="A1824" s="1">
        <v>46113</v>
      </c>
      <c r="B1824" t="s">
        <v>1262</v>
      </c>
      <c r="C1824">
        <v>296</v>
      </c>
      <c r="D1824">
        <v>46081</v>
      </c>
      <c r="E1824" s="1">
        <v>45991</v>
      </c>
      <c r="F1824">
        <v>90</v>
      </c>
      <c r="G1824">
        <v>44.04</v>
      </c>
      <c r="H1824">
        <v>0.489333333333333</v>
      </c>
    </row>
    <row r="1825" spans="1:8">
      <c r="A1825" s="1">
        <v>46143</v>
      </c>
      <c r="B1825" t="s">
        <v>1262</v>
      </c>
      <c r="C1825">
        <v>212</v>
      </c>
      <c r="D1825">
        <v>46081</v>
      </c>
      <c r="E1825" s="1">
        <v>45991</v>
      </c>
      <c r="F1825">
        <v>90</v>
      </c>
      <c r="G1825">
        <v>44.04</v>
      </c>
      <c r="H1825">
        <v>0.489333333333333</v>
      </c>
    </row>
    <row r="1826" spans="1:8">
      <c r="A1826" s="1">
        <v>46082</v>
      </c>
      <c r="B1826" t="s">
        <v>1264</v>
      </c>
      <c r="C1826">
        <v>336</v>
      </c>
      <c r="D1826">
        <v>46018</v>
      </c>
      <c r="E1826" s="1">
        <v>45928</v>
      </c>
      <c r="F1826">
        <v>250</v>
      </c>
      <c r="G1826">
        <v>238.84</v>
      </c>
      <c r="H1826">
        <v>0.95536</v>
      </c>
    </row>
    <row r="1827" spans="1:8">
      <c r="A1827" s="1">
        <v>46113</v>
      </c>
      <c r="B1827" t="s">
        <v>1264</v>
      </c>
      <c r="C1827">
        <v>301</v>
      </c>
      <c r="D1827">
        <v>46018</v>
      </c>
      <c r="E1827" s="1">
        <v>45928</v>
      </c>
      <c r="F1827">
        <v>250</v>
      </c>
      <c r="G1827">
        <v>238.84</v>
      </c>
      <c r="H1827">
        <v>0.95536</v>
      </c>
    </row>
    <row r="1828" spans="1:8">
      <c r="A1828" s="1">
        <v>46143</v>
      </c>
      <c r="B1828" t="s">
        <v>1264</v>
      </c>
      <c r="C1828">
        <v>290</v>
      </c>
      <c r="D1828">
        <v>46018</v>
      </c>
      <c r="E1828" s="1">
        <v>45928</v>
      </c>
      <c r="F1828">
        <v>250</v>
      </c>
      <c r="G1828">
        <v>238.84</v>
      </c>
      <c r="H1828">
        <v>0.95536</v>
      </c>
    </row>
    <row r="1829" spans="1:8">
      <c r="A1829" s="1">
        <v>46082</v>
      </c>
      <c r="B1829" t="s">
        <v>1266</v>
      </c>
      <c r="C1829">
        <v>1222</v>
      </c>
      <c r="D1829">
        <v>46081</v>
      </c>
      <c r="E1829" s="1">
        <v>45991</v>
      </c>
      <c r="F1829">
        <v>1349</v>
      </c>
      <c r="G1829">
        <v>5305.77</v>
      </c>
      <c r="H1829">
        <v>3.93311341734618</v>
      </c>
    </row>
    <row r="1830" spans="1:8">
      <c r="A1830" s="1">
        <v>46113</v>
      </c>
      <c r="B1830" t="s">
        <v>1266</v>
      </c>
      <c r="C1830">
        <v>1563</v>
      </c>
      <c r="D1830">
        <v>46094</v>
      </c>
      <c r="E1830" s="1">
        <v>46004</v>
      </c>
      <c r="F1830">
        <v>1799</v>
      </c>
      <c r="G1830">
        <v>6313.48</v>
      </c>
      <c r="H1830">
        <v>3.50943857698722</v>
      </c>
    </row>
    <row r="1831" spans="1:8">
      <c r="A1831" s="1">
        <v>46143</v>
      </c>
      <c r="B1831" t="s">
        <v>1266</v>
      </c>
      <c r="C1831">
        <v>1089</v>
      </c>
      <c r="D1831">
        <v>46128</v>
      </c>
      <c r="E1831" s="1">
        <v>46038</v>
      </c>
      <c r="F1831">
        <v>1705</v>
      </c>
      <c r="G1831">
        <v>6111.87</v>
      </c>
      <c r="H1831">
        <v>3.58467448680352</v>
      </c>
    </row>
    <row r="1832" spans="1:8">
      <c r="A1832" s="1">
        <v>46082</v>
      </c>
      <c r="B1832" t="s">
        <v>1268</v>
      </c>
      <c r="C1832">
        <v>1528</v>
      </c>
      <c r="D1832">
        <v>46081</v>
      </c>
      <c r="E1832" s="1">
        <v>45991</v>
      </c>
      <c r="F1832">
        <v>1150</v>
      </c>
      <c r="G1832">
        <v>2279.41</v>
      </c>
      <c r="H1832">
        <v>1.98209565217391</v>
      </c>
    </row>
    <row r="1833" spans="1:8">
      <c r="A1833" s="1">
        <v>46113</v>
      </c>
      <c r="B1833" t="s">
        <v>1268</v>
      </c>
      <c r="C1833">
        <v>1808</v>
      </c>
      <c r="D1833">
        <v>46108</v>
      </c>
      <c r="E1833" s="1">
        <v>46018</v>
      </c>
      <c r="F1833">
        <v>1282</v>
      </c>
      <c r="G1833">
        <v>2740.38</v>
      </c>
      <c r="H1833">
        <v>2.13758190327613</v>
      </c>
    </row>
    <row r="1834" spans="1:8">
      <c r="A1834" s="1">
        <v>46143</v>
      </c>
      <c r="B1834" t="s">
        <v>1268</v>
      </c>
      <c r="C1834">
        <v>2069</v>
      </c>
      <c r="D1834">
        <v>46136</v>
      </c>
      <c r="E1834" s="1">
        <v>46046</v>
      </c>
      <c r="F1834">
        <v>1569</v>
      </c>
      <c r="G1834">
        <v>3621.86</v>
      </c>
      <c r="H1834">
        <v>2.30838750796686</v>
      </c>
    </row>
    <row r="1835" spans="1:8">
      <c r="A1835" s="1">
        <v>46082</v>
      </c>
      <c r="B1835" t="s">
        <v>1270</v>
      </c>
      <c r="C1835">
        <v>829</v>
      </c>
      <c r="D1835">
        <v>46039</v>
      </c>
      <c r="E1835" s="1">
        <v>45949</v>
      </c>
      <c r="F1835">
        <v>1503</v>
      </c>
      <c r="G1835">
        <v>3170.21</v>
      </c>
      <c r="H1835">
        <v>2.10925482368596</v>
      </c>
    </row>
    <row r="1836" spans="1:8">
      <c r="A1836" s="1">
        <v>46113</v>
      </c>
      <c r="B1836" t="s">
        <v>1270</v>
      </c>
      <c r="C1836">
        <v>1532</v>
      </c>
      <c r="D1836">
        <v>46108</v>
      </c>
      <c r="E1836" s="1">
        <v>46018</v>
      </c>
      <c r="F1836">
        <v>1623</v>
      </c>
      <c r="G1836">
        <v>3874.93</v>
      </c>
      <c r="H1836">
        <v>2.38751078250154</v>
      </c>
    </row>
    <row r="1837" spans="1:8">
      <c r="A1837" s="1">
        <v>46143</v>
      </c>
      <c r="B1837" t="s">
        <v>1270</v>
      </c>
      <c r="C1837">
        <v>1201</v>
      </c>
      <c r="D1837">
        <v>46108</v>
      </c>
      <c r="E1837" s="1">
        <v>46018</v>
      </c>
      <c r="F1837">
        <v>1623</v>
      </c>
      <c r="G1837">
        <v>3874.93</v>
      </c>
      <c r="H1837">
        <v>2.38751078250154</v>
      </c>
    </row>
    <row r="1838" spans="1:8">
      <c r="A1838" s="1">
        <v>46082</v>
      </c>
      <c r="B1838" t="s">
        <v>1272</v>
      </c>
      <c r="C1838">
        <v>800</v>
      </c>
      <c r="D1838">
        <v>46053</v>
      </c>
      <c r="E1838" s="1">
        <v>45963</v>
      </c>
      <c r="F1838">
        <v>723</v>
      </c>
      <c r="G1838">
        <v>1549.37</v>
      </c>
      <c r="H1838">
        <v>2.14297372060858</v>
      </c>
    </row>
    <row r="1839" spans="1:8">
      <c r="A1839" s="1">
        <v>46113</v>
      </c>
      <c r="B1839" t="s">
        <v>1272</v>
      </c>
      <c r="C1839">
        <v>684</v>
      </c>
      <c r="D1839">
        <v>46108</v>
      </c>
      <c r="E1839" s="1">
        <v>46018</v>
      </c>
      <c r="F1839">
        <v>233</v>
      </c>
      <c r="G1839">
        <v>603.66</v>
      </c>
      <c r="H1839">
        <v>2.59081545064378</v>
      </c>
    </row>
    <row r="1840" spans="1:8">
      <c r="A1840" s="1">
        <v>46143</v>
      </c>
      <c r="B1840" t="s">
        <v>1272</v>
      </c>
      <c r="C1840">
        <v>587</v>
      </c>
      <c r="D1840">
        <v>46108</v>
      </c>
      <c r="E1840" s="1">
        <v>46018</v>
      </c>
      <c r="F1840">
        <v>233</v>
      </c>
      <c r="G1840">
        <v>603.66</v>
      </c>
      <c r="H1840">
        <v>2.59081545064378</v>
      </c>
    </row>
    <row r="1841" spans="1:8">
      <c r="A1841" s="1">
        <v>46082</v>
      </c>
      <c r="B1841" t="s">
        <v>1274</v>
      </c>
      <c r="C1841">
        <v>1887</v>
      </c>
      <c r="D1841">
        <v>46053</v>
      </c>
      <c r="E1841" s="1">
        <v>45963</v>
      </c>
      <c r="F1841">
        <v>1745</v>
      </c>
      <c r="G1841">
        <v>3456.42</v>
      </c>
      <c r="H1841">
        <v>1.9807564469914</v>
      </c>
    </row>
    <row r="1842" spans="1:8">
      <c r="A1842" s="1">
        <v>46113</v>
      </c>
      <c r="B1842" t="s">
        <v>1274</v>
      </c>
      <c r="C1842">
        <v>1436</v>
      </c>
      <c r="D1842">
        <v>46053</v>
      </c>
      <c r="E1842" s="1">
        <v>45963</v>
      </c>
      <c r="F1842">
        <v>1745</v>
      </c>
      <c r="G1842">
        <v>3456.42</v>
      </c>
      <c r="H1842">
        <v>1.9807564469914</v>
      </c>
    </row>
    <row r="1843" spans="1:8">
      <c r="A1843" s="1">
        <v>46143</v>
      </c>
      <c r="B1843" t="s">
        <v>1274</v>
      </c>
      <c r="C1843">
        <v>1322</v>
      </c>
      <c r="D1843">
        <v>46053</v>
      </c>
      <c r="E1843" s="1">
        <v>45963</v>
      </c>
      <c r="F1843">
        <v>1745</v>
      </c>
      <c r="G1843">
        <v>3456.42</v>
      </c>
      <c r="H1843">
        <v>1.9807564469914</v>
      </c>
    </row>
    <row r="1844" spans="1:8">
      <c r="A1844" s="1">
        <v>46082</v>
      </c>
      <c r="B1844" t="s">
        <v>1276</v>
      </c>
      <c r="C1844">
        <v>679</v>
      </c>
      <c r="D1844">
        <v>46064</v>
      </c>
      <c r="E1844" s="1">
        <v>45974</v>
      </c>
      <c r="F1844">
        <v>762</v>
      </c>
      <c r="G1844">
        <v>1781.11</v>
      </c>
      <c r="H1844">
        <v>2.33741469816273</v>
      </c>
    </row>
    <row r="1845" spans="1:8">
      <c r="A1845" s="1">
        <v>46113</v>
      </c>
      <c r="B1845" t="s">
        <v>1276</v>
      </c>
      <c r="C1845">
        <v>771</v>
      </c>
      <c r="D1845">
        <v>46105</v>
      </c>
      <c r="E1845" s="1">
        <v>46015</v>
      </c>
      <c r="F1845">
        <v>847</v>
      </c>
      <c r="G1845">
        <v>2114.7</v>
      </c>
      <c r="H1845">
        <v>2.49669421487603</v>
      </c>
    </row>
    <row r="1846" spans="1:8">
      <c r="A1846" s="1">
        <v>46143</v>
      </c>
      <c r="B1846" t="s">
        <v>1276</v>
      </c>
      <c r="C1846">
        <v>753</v>
      </c>
      <c r="D1846">
        <v>46105</v>
      </c>
      <c r="E1846" s="1">
        <v>46015</v>
      </c>
      <c r="F1846">
        <v>847</v>
      </c>
      <c r="G1846">
        <v>2114.7</v>
      </c>
      <c r="H1846">
        <v>2.49669421487603</v>
      </c>
    </row>
    <row r="1847" spans="1:8">
      <c r="A1847" s="1">
        <v>46082</v>
      </c>
      <c r="B1847" t="s">
        <v>1278</v>
      </c>
      <c r="C1847">
        <v>214</v>
      </c>
      <c r="D1847">
        <v>46046</v>
      </c>
      <c r="E1847" s="1">
        <v>45956</v>
      </c>
      <c r="F1847">
        <v>374</v>
      </c>
      <c r="G1847">
        <v>1023.18</v>
      </c>
      <c r="H1847">
        <v>2.73577540106952</v>
      </c>
    </row>
    <row r="1848" spans="1:8">
      <c r="A1848" s="1">
        <v>46113</v>
      </c>
      <c r="B1848" t="s">
        <v>1278</v>
      </c>
      <c r="C1848">
        <v>387</v>
      </c>
      <c r="D1848">
        <v>46108</v>
      </c>
      <c r="E1848" s="1">
        <v>46018</v>
      </c>
      <c r="F1848">
        <v>374</v>
      </c>
      <c r="G1848">
        <v>2664.93</v>
      </c>
      <c r="H1848">
        <v>7.12548128342246</v>
      </c>
    </row>
    <row r="1849" spans="1:8">
      <c r="A1849" s="1">
        <v>46143</v>
      </c>
      <c r="B1849" t="s">
        <v>1278</v>
      </c>
      <c r="C1849">
        <v>367</v>
      </c>
      <c r="D1849">
        <v>46108</v>
      </c>
      <c r="E1849" s="1">
        <v>46018</v>
      </c>
      <c r="F1849">
        <v>374</v>
      </c>
      <c r="G1849">
        <v>2664.93</v>
      </c>
      <c r="H1849">
        <v>7.12548128342246</v>
      </c>
    </row>
    <row r="1850" spans="1:8">
      <c r="A1850" s="1">
        <v>46082</v>
      </c>
      <c r="B1850" t="s">
        <v>1280</v>
      </c>
      <c r="C1850">
        <v>123</v>
      </c>
      <c r="D1850">
        <v>46053</v>
      </c>
      <c r="E1850" s="1">
        <v>45963</v>
      </c>
      <c r="F1850">
        <v>174</v>
      </c>
      <c r="G1850">
        <v>520.06</v>
      </c>
      <c r="H1850">
        <v>2.98885057471264</v>
      </c>
    </row>
    <row r="1851" spans="1:8">
      <c r="A1851" s="1">
        <v>46113</v>
      </c>
      <c r="B1851" t="s">
        <v>1280</v>
      </c>
      <c r="C1851">
        <v>128</v>
      </c>
      <c r="D1851">
        <v>46088</v>
      </c>
      <c r="E1851" s="1">
        <v>45998</v>
      </c>
      <c r="F1851">
        <v>64</v>
      </c>
      <c r="G1851">
        <v>309.7</v>
      </c>
      <c r="H1851">
        <v>4.8390625</v>
      </c>
    </row>
    <row r="1852" spans="1:8">
      <c r="A1852" s="1">
        <v>46143</v>
      </c>
      <c r="B1852" t="s">
        <v>1280</v>
      </c>
      <c r="C1852">
        <v>93</v>
      </c>
      <c r="D1852">
        <v>46088</v>
      </c>
      <c r="E1852" s="1">
        <v>45998</v>
      </c>
      <c r="F1852">
        <v>64</v>
      </c>
      <c r="G1852">
        <v>309.7</v>
      </c>
      <c r="H1852">
        <v>4.8390625</v>
      </c>
    </row>
    <row r="1853" spans="1:8">
      <c r="A1853" s="1">
        <v>46082</v>
      </c>
      <c r="B1853" t="s">
        <v>1282</v>
      </c>
      <c r="C1853">
        <v>1356</v>
      </c>
      <c r="D1853">
        <v>46046</v>
      </c>
      <c r="E1853" s="1">
        <v>45956</v>
      </c>
      <c r="F1853">
        <v>1705</v>
      </c>
      <c r="G1853">
        <v>3473.4</v>
      </c>
      <c r="H1853">
        <v>2.03718475073314</v>
      </c>
    </row>
    <row r="1854" spans="1:8">
      <c r="A1854" s="1">
        <v>46113</v>
      </c>
      <c r="B1854" t="s">
        <v>1282</v>
      </c>
      <c r="C1854">
        <v>1964</v>
      </c>
      <c r="D1854">
        <v>46108</v>
      </c>
      <c r="E1854" s="1">
        <v>46018</v>
      </c>
      <c r="F1854">
        <v>1137</v>
      </c>
      <c r="G1854">
        <v>2578.76</v>
      </c>
      <c r="H1854">
        <v>2.26803869832894</v>
      </c>
    </row>
    <row r="1855" spans="1:8">
      <c r="A1855" s="1">
        <v>46143</v>
      </c>
      <c r="B1855" t="s">
        <v>1282</v>
      </c>
      <c r="C1855">
        <v>1567</v>
      </c>
      <c r="D1855">
        <v>46108</v>
      </c>
      <c r="E1855" s="1">
        <v>46018</v>
      </c>
      <c r="F1855">
        <v>1137</v>
      </c>
      <c r="G1855">
        <v>2578.76</v>
      </c>
      <c r="H1855">
        <v>2.26803869832894</v>
      </c>
    </row>
    <row r="1856" spans="1:8">
      <c r="A1856" s="1">
        <v>46082</v>
      </c>
      <c r="B1856" t="s">
        <v>1284</v>
      </c>
      <c r="C1856">
        <v>583</v>
      </c>
      <c r="D1856">
        <v>46046</v>
      </c>
      <c r="E1856" s="1">
        <v>45956</v>
      </c>
      <c r="F1856">
        <v>820</v>
      </c>
      <c r="G1856">
        <v>1725.89</v>
      </c>
      <c r="H1856">
        <v>2.10474390243902</v>
      </c>
    </row>
    <row r="1857" spans="1:8">
      <c r="A1857" s="1">
        <v>46113</v>
      </c>
      <c r="B1857" t="s">
        <v>1284</v>
      </c>
      <c r="C1857">
        <v>886</v>
      </c>
      <c r="D1857">
        <v>46108</v>
      </c>
      <c r="E1857" s="1">
        <v>46018</v>
      </c>
      <c r="F1857">
        <v>735</v>
      </c>
      <c r="G1857">
        <v>1691.9</v>
      </c>
      <c r="H1857">
        <v>2.30190476190476</v>
      </c>
    </row>
    <row r="1858" spans="1:8">
      <c r="A1858" s="1">
        <v>46143</v>
      </c>
      <c r="B1858" t="s">
        <v>1284</v>
      </c>
      <c r="C1858">
        <v>627</v>
      </c>
      <c r="D1858">
        <v>46108</v>
      </c>
      <c r="E1858" s="1">
        <v>46018</v>
      </c>
      <c r="F1858">
        <v>735</v>
      </c>
      <c r="G1858">
        <v>1691.9</v>
      </c>
      <c r="H1858">
        <v>2.30190476190476</v>
      </c>
    </row>
    <row r="1859" spans="1:8">
      <c r="A1859" s="1">
        <v>46082</v>
      </c>
      <c r="B1859" t="s">
        <v>1286</v>
      </c>
      <c r="C1859">
        <v>810</v>
      </c>
      <c r="D1859">
        <v>46039</v>
      </c>
      <c r="E1859" s="1">
        <v>45949</v>
      </c>
      <c r="F1859">
        <v>1085</v>
      </c>
      <c r="G1859">
        <v>2121.71</v>
      </c>
      <c r="H1859">
        <v>1.9554930875576</v>
      </c>
    </row>
    <row r="1860" spans="1:8">
      <c r="A1860" s="1">
        <v>46113</v>
      </c>
      <c r="B1860" t="s">
        <v>1286</v>
      </c>
      <c r="C1860">
        <v>1107</v>
      </c>
      <c r="D1860">
        <v>46108</v>
      </c>
      <c r="E1860" s="1">
        <v>46018</v>
      </c>
      <c r="F1860">
        <v>1077</v>
      </c>
      <c r="G1860">
        <v>2274.53</v>
      </c>
      <c r="H1860">
        <v>2.11191272051996</v>
      </c>
    </row>
    <row r="1861" spans="1:8">
      <c r="A1861" s="1">
        <v>46143</v>
      </c>
      <c r="B1861" t="s">
        <v>1286</v>
      </c>
      <c r="C1861">
        <v>1149</v>
      </c>
      <c r="D1861">
        <v>46136</v>
      </c>
      <c r="E1861" s="1">
        <v>46046</v>
      </c>
      <c r="F1861">
        <v>877</v>
      </c>
      <c r="G1861">
        <v>1962.8</v>
      </c>
      <c r="H1861">
        <v>2.23808437856328</v>
      </c>
    </row>
    <row r="1862" spans="1:8">
      <c r="A1862" s="1">
        <v>46082</v>
      </c>
      <c r="B1862" t="s">
        <v>1288</v>
      </c>
      <c r="C1862">
        <v>1168</v>
      </c>
      <c r="D1862">
        <v>46053</v>
      </c>
      <c r="E1862" s="1">
        <v>45963</v>
      </c>
      <c r="F1862">
        <v>1145</v>
      </c>
      <c r="G1862">
        <v>2250.84</v>
      </c>
      <c r="H1862">
        <v>1.96579912663755</v>
      </c>
    </row>
    <row r="1863" spans="1:8">
      <c r="A1863" s="1">
        <v>46113</v>
      </c>
      <c r="B1863" t="s">
        <v>1288</v>
      </c>
      <c r="C1863">
        <v>1130</v>
      </c>
      <c r="D1863">
        <v>46108</v>
      </c>
      <c r="E1863" s="1">
        <v>46018</v>
      </c>
      <c r="F1863">
        <v>350</v>
      </c>
      <c r="G1863">
        <v>756.7</v>
      </c>
      <c r="H1863">
        <v>2.162</v>
      </c>
    </row>
    <row r="1864" spans="1:8">
      <c r="A1864" s="1">
        <v>46143</v>
      </c>
      <c r="B1864" t="s">
        <v>1288</v>
      </c>
      <c r="C1864">
        <v>873</v>
      </c>
      <c r="D1864">
        <v>46108</v>
      </c>
      <c r="E1864" s="1">
        <v>46018</v>
      </c>
      <c r="F1864">
        <v>350</v>
      </c>
      <c r="G1864">
        <v>756.7</v>
      </c>
      <c r="H1864">
        <v>2.162</v>
      </c>
    </row>
    <row r="1865" spans="1:8">
      <c r="A1865" s="1">
        <v>46082</v>
      </c>
      <c r="B1865" t="s">
        <v>1290</v>
      </c>
      <c r="C1865">
        <v>774</v>
      </c>
      <c r="D1865">
        <v>46081</v>
      </c>
      <c r="E1865" s="1">
        <v>45991</v>
      </c>
      <c r="F1865">
        <v>995</v>
      </c>
      <c r="G1865">
        <v>2123.44</v>
      </c>
      <c r="H1865">
        <v>2.13411055276382</v>
      </c>
    </row>
    <row r="1866" spans="1:8">
      <c r="A1866" s="1">
        <v>46113</v>
      </c>
      <c r="B1866" t="s">
        <v>1290</v>
      </c>
      <c r="C1866">
        <v>1257</v>
      </c>
      <c r="D1866">
        <v>46108</v>
      </c>
      <c r="E1866" s="1">
        <v>46018</v>
      </c>
      <c r="F1866">
        <v>1154</v>
      </c>
      <c r="G1866">
        <v>2671.03</v>
      </c>
      <c r="H1866">
        <v>2.31458405545927</v>
      </c>
    </row>
    <row r="1867" spans="1:8">
      <c r="A1867" s="1">
        <v>46143</v>
      </c>
      <c r="B1867" t="s">
        <v>1290</v>
      </c>
      <c r="C1867">
        <v>894</v>
      </c>
      <c r="D1867">
        <v>46142</v>
      </c>
      <c r="E1867" s="1">
        <v>46052</v>
      </c>
      <c r="F1867">
        <v>1084</v>
      </c>
      <c r="G1867">
        <v>2564.82</v>
      </c>
      <c r="H1867">
        <v>2.36607011070111</v>
      </c>
    </row>
    <row r="1868" spans="1:8">
      <c r="A1868" s="1">
        <v>46082</v>
      </c>
      <c r="B1868" t="s">
        <v>1292</v>
      </c>
      <c r="C1868">
        <v>598</v>
      </c>
      <c r="D1868">
        <v>46046</v>
      </c>
      <c r="E1868" s="1">
        <v>45956</v>
      </c>
      <c r="F1868">
        <v>933</v>
      </c>
      <c r="G1868">
        <v>2061.16</v>
      </c>
      <c r="H1868">
        <v>2.20917470525188</v>
      </c>
    </row>
    <row r="1869" spans="1:8">
      <c r="A1869" s="1">
        <v>46113</v>
      </c>
      <c r="B1869" t="s">
        <v>1292</v>
      </c>
      <c r="C1869">
        <v>984</v>
      </c>
      <c r="D1869">
        <v>46108</v>
      </c>
      <c r="E1869" s="1">
        <v>46018</v>
      </c>
      <c r="F1869">
        <v>909</v>
      </c>
      <c r="G1869">
        <v>2192.25</v>
      </c>
      <c r="H1869">
        <v>2.41171617161716</v>
      </c>
    </row>
    <row r="1870" spans="1:8">
      <c r="A1870" s="1">
        <v>46143</v>
      </c>
      <c r="B1870" t="s">
        <v>1292</v>
      </c>
      <c r="C1870">
        <v>736</v>
      </c>
      <c r="D1870">
        <v>46108</v>
      </c>
      <c r="E1870" s="1">
        <v>46018</v>
      </c>
      <c r="F1870">
        <v>909</v>
      </c>
      <c r="G1870">
        <v>2192.25</v>
      </c>
      <c r="H1870">
        <v>2.41171617161716</v>
      </c>
    </row>
    <row r="1871" spans="1:8">
      <c r="A1871" s="1">
        <v>46082</v>
      </c>
      <c r="B1871" t="s">
        <v>1294</v>
      </c>
      <c r="C1871">
        <v>232</v>
      </c>
      <c r="D1871">
        <v>46004</v>
      </c>
      <c r="E1871" s="1">
        <v>45914</v>
      </c>
      <c r="F1871">
        <v>250</v>
      </c>
      <c r="G1871">
        <v>473.66</v>
      </c>
      <c r="H1871">
        <v>1.89464</v>
      </c>
    </row>
    <row r="1872" spans="1:8">
      <c r="A1872" s="1">
        <v>46113</v>
      </c>
      <c r="B1872" t="s">
        <v>1294</v>
      </c>
      <c r="C1872">
        <v>244</v>
      </c>
      <c r="D1872">
        <v>46108</v>
      </c>
      <c r="E1872" s="1">
        <v>46018</v>
      </c>
      <c r="F1872">
        <v>57</v>
      </c>
      <c r="G1872">
        <v>119.38</v>
      </c>
      <c r="H1872">
        <v>2.09438596491228</v>
      </c>
    </row>
    <row r="1873" spans="1:8">
      <c r="A1873" s="1">
        <v>46143</v>
      </c>
      <c r="B1873" t="s">
        <v>1294</v>
      </c>
      <c r="C1873">
        <v>198</v>
      </c>
      <c r="D1873">
        <v>46108</v>
      </c>
      <c r="E1873" s="1">
        <v>46018</v>
      </c>
      <c r="F1873">
        <v>57</v>
      </c>
      <c r="G1873">
        <v>119.38</v>
      </c>
      <c r="H1873">
        <v>2.09438596491228</v>
      </c>
    </row>
    <row r="1874" spans="1:8">
      <c r="A1874" s="1">
        <v>46082</v>
      </c>
      <c r="B1874" t="s">
        <v>1296</v>
      </c>
      <c r="C1874">
        <v>161</v>
      </c>
      <c r="D1874">
        <v>46081</v>
      </c>
      <c r="E1874" s="1">
        <v>45991</v>
      </c>
      <c r="F1874">
        <v>279</v>
      </c>
      <c r="G1874">
        <v>1504.34</v>
      </c>
      <c r="H1874">
        <v>5.39189964157706</v>
      </c>
    </row>
    <row r="1875" spans="1:8">
      <c r="A1875" s="1">
        <v>46113</v>
      </c>
      <c r="B1875" t="s">
        <v>1296</v>
      </c>
      <c r="C1875">
        <v>216</v>
      </c>
      <c r="D1875">
        <v>46081</v>
      </c>
      <c r="E1875" s="1">
        <v>45991</v>
      </c>
      <c r="F1875">
        <v>279</v>
      </c>
      <c r="G1875">
        <v>1504.34</v>
      </c>
      <c r="H1875">
        <v>5.39189964157706</v>
      </c>
    </row>
    <row r="1876" spans="1:8">
      <c r="A1876" s="1">
        <v>46143</v>
      </c>
      <c r="B1876" t="s">
        <v>1296</v>
      </c>
      <c r="C1876">
        <v>249</v>
      </c>
      <c r="D1876">
        <v>46142</v>
      </c>
      <c r="E1876" s="1">
        <v>46052</v>
      </c>
      <c r="F1876">
        <v>330</v>
      </c>
      <c r="G1876">
        <v>1596.87</v>
      </c>
      <c r="H1876">
        <v>4.839</v>
      </c>
    </row>
    <row r="1877" spans="1:8">
      <c r="A1877" s="1">
        <v>46082</v>
      </c>
      <c r="B1877" t="s">
        <v>1298</v>
      </c>
      <c r="C1877">
        <v>266</v>
      </c>
      <c r="D1877">
        <v>46039</v>
      </c>
      <c r="E1877" s="1">
        <v>45949</v>
      </c>
      <c r="F1877">
        <v>365</v>
      </c>
      <c r="G1877">
        <v>700.73</v>
      </c>
      <c r="H1877">
        <v>1.91980821917808</v>
      </c>
    </row>
    <row r="1878" spans="1:8">
      <c r="A1878" s="1">
        <v>46113</v>
      </c>
      <c r="B1878" t="s">
        <v>1298</v>
      </c>
      <c r="C1878">
        <v>534</v>
      </c>
      <c r="D1878">
        <v>46108</v>
      </c>
      <c r="E1878" s="1">
        <v>46018</v>
      </c>
      <c r="F1878">
        <v>450</v>
      </c>
      <c r="G1878">
        <v>1580.53</v>
      </c>
      <c r="H1878">
        <v>3.51228888888889</v>
      </c>
    </row>
    <row r="1879" spans="1:8">
      <c r="A1879" s="1">
        <v>46143</v>
      </c>
      <c r="B1879" t="s">
        <v>1298</v>
      </c>
      <c r="C1879">
        <v>391</v>
      </c>
      <c r="D1879">
        <v>46142</v>
      </c>
      <c r="E1879" s="1">
        <v>46052</v>
      </c>
      <c r="F1879">
        <v>480</v>
      </c>
      <c r="G1879">
        <v>1656.18</v>
      </c>
      <c r="H1879">
        <v>3.450375</v>
      </c>
    </row>
    <row r="1880" spans="1:8">
      <c r="A1880" s="1">
        <v>46082</v>
      </c>
      <c r="B1880" t="s">
        <v>1300</v>
      </c>
      <c r="C1880">
        <v>331</v>
      </c>
      <c r="D1880">
        <v>46026</v>
      </c>
      <c r="E1880" s="1">
        <v>45936</v>
      </c>
      <c r="F1880">
        <v>320</v>
      </c>
      <c r="G1880">
        <v>632.05</v>
      </c>
      <c r="H1880">
        <v>1.97515625</v>
      </c>
    </row>
    <row r="1881" spans="1:8">
      <c r="A1881" s="1">
        <v>46113</v>
      </c>
      <c r="B1881" t="s">
        <v>1300</v>
      </c>
      <c r="C1881">
        <v>441</v>
      </c>
      <c r="D1881">
        <v>46094</v>
      </c>
      <c r="E1881" s="1">
        <v>46004</v>
      </c>
      <c r="F1881">
        <v>170</v>
      </c>
      <c r="G1881">
        <v>363.27</v>
      </c>
      <c r="H1881">
        <v>2.13688235294118</v>
      </c>
    </row>
    <row r="1882" spans="1:8">
      <c r="A1882" s="1">
        <v>46143</v>
      </c>
      <c r="B1882" t="s">
        <v>1300</v>
      </c>
      <c r="C1882">
        <v>298</v>
      </c>
      <c r="D1882">
        <v>46142</v>
      </c>
      <c r="E1882" s="1">
        <v>46052</v>
      </c>
      <c r="F1882">
        <v>220</v>
      </c>
      <c r="G1882">
        <v>478.99</v>
      </c>
      <c r="H1882">
        <v>2.17722727272727</v>
      </c>
    </row>
    <row r="1883" spans="1:8">
      <c r="A1883" s="1">
        <v>46082</v>
      </c>
      <c r="B1883" t="s">
        <v>1302</v>
      </c>
      <c r="C1883">
        <v>235</v>
      </c>
      <c r="D1883">
        <v>46018</v>
      </c>
      <c r="E1883" s="1">
        <v>45928</v>
      </c>
      <c r="F1883">
        <v>275</v>
      </c>
      <c r="G1883">
        <v>561.62</v>
      </c>
      <c r="H1883">
        <v>2.04225454545455</v>
      </c>
    </row>
    <row r="1884" spans="1:8">
      <c r="A1884" s="1">
        <v>46113</v>
      </c>
      <c r="B1884" t="s">
        <v>1302</v>
      </c>
      <c r="C1884">
        <v>211</v>
      </c>
      <c r="D1884">
        <v>46018</v>
      </c>
      <c r="E1884" s="1">
        <v>45928</v>
      </c>
      <c r="F1884">
        <v>275</v>
      </c>
      <c r="G1884">
        <v>561.62</v>
      </c>
      <c r="H1884">
        <v>2.04225454545455</v>
      </c>
    </row>
    <row r="1885" spans="1:8">
      <c r="A1885" s="1">
        <v>46143</v>
      </c>
      <c r="B1885" t="s">
        <v>1302</v>
      </c>
      <c r="C1885">
        <v>179</v>
      </c>
      <c r="D1885">
        <v>46018</v>
      </c>
      <c r="E1885" s="1">
        <v>45928</v>
      </c>
      <c r="F1885">
        <v>275</v>
      </c>
      <c r="G1885">
        <v>561.62</v>
      </c>
      <c r="H1885">
        <v>2.04225454545455</v>
      </c>
    </row>
    <row r="1886" spans="1:8">
      <c r="A1886" s="1">
        <v>46082</v>
      </c>
      <c r="B1886" t="s">
        <v>1304</v>
      </c>
      <c r="C1886">
        <v>322</v>
      </c>
      <c r="D1886">
        <v>46046</v>
      </c>
      <c r="E1886" s="1">
        <v>45956</v>
      </c>
      <c r="F1886">
        <v>289</v>
      </c>
      <c r="G1886">
        <v>699.34</v>
      </c>
      <c r="H1886">
        <v>2.4198615916955</v>
      </c>
    </row>
    <row r="1887" spans="1:8">
      <c r="A1887" s="1">
        <v>46113</v>
      </c>
      <c r="B1887" t="s">
        <v>1304</v>
      </c>
      <c r="C1887">
        <v>326</v>
      </c>
      <c r="D1887">
        <v>46046</v>
      </c>
      <c r="E1887" s="1">
        <v>45956</v>
      </c>
      <c r="F1887">
        <v>289</v>
      </c>
      <c r="G1887">
        <v>699.34</v>
      </c>
      <c r="H1887">
        <v>2.4198615916955</v>
      </c>
    </row>
    <row r="1888" spans="1:8">
      <c r="A1888" s="1">
        <v>46143</v>
      </c>
      <c r="B1888" t="s">
        <v>1304</v>
      </c>
      <c r="C1888">
        <v>287</v>
      </c>
      <c r="D1888">
        <v>46046</v>
      </c>
      <c r="E1888" s="1">
        <v>45956</v>
      </c>
      <c r="F1888">
        <v>289</v>
      </c>
      <c r="G1888">
        <v>699.34</v>
      </c>
      <c r="H1888">
        <v>2.4198615916955</v>
      </c>
    </row>
    <row r="1889" spans="1:8">
      <c r="A1889" s="1">
        <v>46082</v>
      </c>
      <c r="B1889" t="s">
        <v>1306</v>
      </c>
      <c r="C1889">
        <v>346</v>
      </c>
      <c r="D1889">
        <v>46039</v>
      </c>
      <c r="E1889" s="1">
        <v>45949</v>
      </c>
      <c r="F1889">
        <v>270</v>
      </c>
      <c r="G1889">
        <v>138.1</v>
      </c>
      <c r="H1889">
        <v>0.511481481481482</v>
      </c>
    </row>
    <row r="1890" spans="1:8">
      <c r="A1890" s="1">
        <v>46113</v>
      </c>
      <c r="B1890" t="s">
        <v>1306</v>
      </c>
      <c r="C1890">
        <v>240</v>
      </c>
      <c r="D1890">
        <v>46039</v>
      </c>
      <c r="E1890" s="1">
        <v>45949</v>
      </c>
      <c r="F1890">
        <v>270</v>
      </c>
      <c r="G1890">
        <v>138.1</v>
      </c>
      <c r="H1890">
        <v>0.511481481481482</v>
      </c>
    </row>
    <row r="1891" spans="1:8">
      <c r="A1891" s="1">
        <v>46143</v>
      </c>
      <c r="B1891" t="s">
        <v>1306</v>
      </c>
      <c r="C1891">
        <v>247</v>
      </c>
      <c r="D1891">
        <v>46126</v>
      </c>
      <c r="E1891" s="1">
        <v>46036</v>
      </c>
      <c r="F1891">
        <v>104</v>
      </c>
      <c r="G1891">
        <v>361.15</v>
      </c>
      <c r="H1891">
        <v>3.47259615384615</v>
      </c>
    </row>
    <row r="1892" spans="1:8">
      <c r="A1892" s="1">
        <v>46082</v>
      </c>
      <c r="B1892" t="s">
        <v>1308</v>
      </c>
      <c r="C1892">
        <v>321</v>
      </c>
      <c r="D1892">
        <v>46046</v>
      </c>
      <c r="E1892" s="1">
        <v>45956</v>
      </c>
      <c r="F1892">
        <v>415</v>
      </c>
      <c r="G1892">
        <v>247.88</v>
      </c>
      <c r="H1892">
        <v>0.597301204819277</v>
      </c>
    </row>
    <row r="1893" spans="1:8">
      <c r="A1893" s="1">
        <v>46113</v>
      </c>
      <c r="B1893" t="s">
        <v>1308</v>
      </c>
      <c r="C1893">
        <v>269</v>
      </c>
      <c r="D1893">
        <v>46046</v>
      </c>
      <c r="E1893" s="1">
        <v>45956</v>
      </c>
      <c r="F1893">
        <v>415</v>
      </c>
      <c r="G1893">
        <v>247.88</v>
      </c>
      <c r="H1893">
        <v>0.597301204819277</v>
      </c>
    </row>
    <row r="1894" spans="1:8">
      <c r="A1894" s="1">
        <v>46143</v>
      </c>
      <c r="B1894" t="s">
        <v>1308</v>
      </c>
      <c r="C1894">
        <v>228</v>
      </c>
      <c r="D1894">
        <v>46046</v>
      </c>
      <c r="E1894" s="1">
        <v>45956</v>
      </c>
      <c r="F1894">
        <v>415</v>
      </c>
      <c r="G1894">
        <v>247.88</v>
      </c>
      <c r="H1894">
        <v>0.597301204819277</v>
      </c>
    </row>
    <row r="1895" spans="1:8">
      <c r="A1895" s="1">
        <v>46082</v>
      </c>
      <c r="B1895" t="s">
        <v>1310</v>
      </c>
      <c r="C1895">
        <v>245</v>
      </c>
      <c r="D1895">
        <v>46046</v>
      </c>
      <c r="E1895" s="1">
        <v>45956</v>
      </c>
      <c r="F1895">
        <v>338</v>
      </c>
      <c r="G1895">
        <v>413.91</v>
      </c>
      <c r="H1895">
        <v>1.22458579881657</v>
      </c>
    </row>
    <row r="1896" spans="1:8">
      <c r="A1896" s="1">
        <v>46113</v>
      </c>
      <c r="B1896" t="s">
        <v>1310</v>
      </c>
      <c r="C1896">
        <v>182</v>
      </c>
      <c r="D1896">
        <v>46046</v>
      </c>
      <c r="E1896" s="1">
        <v>45956</v>
      </c>
      <c r="F1896">
        <v>338</v>
      </c>
      <c r="G1896">
        <v>413.91</v>
      </c>
      <c r="H1896">
        <v>1.22458579881657</v>
      </c>
    </row>
    <row r="1897" spans="1:8">
      <c r="A1897" s="1">
        <v>46143</v>
      </c>
      <c r="B1897" t="s">
        <v>1310</v>
      </c>
      <c r="C1897">
        <v>194</v>
      </c>
      <c r="D1897">
        <v>46046</v>
      </c>
      <c r="E1897" s="1">
        <v>45956</v>
      </c>
      <c r="F1897">
        <v>338</v>
      </c>
      <c r="G1897">
        <v>413.91</v>
      </c>
      <c r="H1897">
        <v>1.22458579881657</v>
      </c>
    </row>
    <row r="1898" spans="1:8">
      <c r="A1898" s="1">
        <v>46082</v>
      </c>
      <c r="B1898" t="s">
        <v>1312</v>
      </c>
      <c r="C1898">
        <v>348</v>
      </c>
      <c r="D1898">
        <v>46046</v>
      </c>
      <c r="E1898" s="1">
        <v>45956</v>
      </c>
      <c r="F1898">
        <v>491</v>
      </c>
      <c r="G1898">
        <v>434.37</v>
      </c>
      <c r="H1898">
        <v>0.884663951120163</v>
      </c>
    </row>
    <row r="1899" spans="1:8">
      <c r="A1899" s="1">
        <v>46113</v>
      </c>
      <c r="B1899" t="s">
        <v>1312</v>
      </c>
      <c r="C1899">
        <v>278</v>
      </c>
      <c r="D1899">
        <v>46046</v>
      </c>
      <c r="E1899" s="1">
        <v>45956</v>
      </c>
      <c r="F1899">
        <v>491</v>
      </c>
      <c r="G1899">
        <v>434.37</v>
      </c>
      <c r="H1899">
        <v>0.884663951120163</v>
      </c>
    </row>
    <row r="1900" spans="1:8">
      <c r="A1900" s="1">
        <v>46143</v>
      </c>
      <c r="B1900" t="s">
        <v>1312</v>
      </c>
      <c r="C1900">
        <v>236</v>
      </c>
      <c r="D1900">
        <v>46046</v>
      </c>
      <c r="E1900" s="1">
        <v>45956</v>
      </c>
      <c r="F1900">
        <v>491</v>
      </c>
      <c r="G1900">
        <v>434.37</v>
      </c>
      <c r="H1900">
        <v>0.884663951120163</v>
      </c>
    </row>
    <row r="1901" spans="1:8">
      <c r="A1901" s="1">
        <v>46082</v>
      </c>
      <c r="B1901" t="s">
        <v>1314</v>
      </c>
      <c r="C1901">
        <v>108</v>
      </c>
      <c r="D1901">
        <v>46039</v>
      </c>
      <c r="E1901" s="1">
        <v>45949</v>
      </c>
      <c r="F1901">
        <v>135</v>
      </c>
      <c r="G1901">
        <v>70.24</v>
      </c>
      <c r="H1901">
        <v>0.520296296296296</v>
      </c>
    </row>
    <row r="1902" spans="1:8">
      <c r="A1902" s="1">
        <v>46113</v>
      </c>
      <c r="B1902" t="s">
        <v>1314</v>
      </c>
      <c r="C1902">
        <v>174</v>
      </c>
      <c r="D1902">
        <v>46039</v>
      </c>
      <c r="E1902" s="1">
        <v>45949</v>
      </c>
      <c r="F1902">
        <v>135</v>
      </c>
      <c r="G1902">
        <v>70.24</v>
      </c>
      <c r="H1902">
        <v>0.520296296296296</v>
      </c>
    </row>
    <row r="1903" spans="1:8">
      <c r="A1903" s="1">
        <v>46143</v>
      </c>
      <c r="B1903" t="s">
        <v>1314</v>
      </c>
      <c r="C1903">
        <v>151</v>
      </c>
      <c r="D1903">
        <v>46126</v>
      </c>
      <c r="E1903" s="1">
        <v>46036</v>
      </c>
      <c r="F1903">
        <v>49</v>
      </c>
      <c r="G1903">
        <v>55.59</v>
      </c>
      <c r="H1903">
        <v>1.13448979591837</v>
      </c>
    </row>
    <row r="1904" spans="1:8">
      <c r="A1904" s="1">
        <v>46082</v>
      </c>
      <c r="B1904" t="s">
        <v>1316</v>
      </c>
      <c r="C1904">
        <v>153</v>
      </c>
      <c r="D1904">
        <v>46053</v>
      </c>
      <c r="E1904" s="1">
        <v>45963</v>
      </c>
      <c r="F1904">
        <v>254</v>
      </c>
      <c r="G1904">
        <v>171.19</v>
      </c>
      <c r="H1904">
        <v>0.673976377952756</v>
      </c>
    </row>
    <row r="1905" spans="1:8">
      <c r="A1905" s="1">
        <v>46113</v>
      </c>
      <c r="B1905" t="s">
        <v>1316</v>
      </c>
      <c r="C1905">
        <v>210</v>
      </c>
      <c r="D1905">
        <v>46108</v>
      </c>
      <c r="E1905" s="1">
        <v>46018</v>
      </c>
      <c r="F1905">
        <v>153</v>
      </c>
      <c r="G1905">
        <v>123.26</v>
      </c>
      <c r="H1905">
        <v>0.80562091503268</v>
      </c>
    </row>
    <row r="1906" spans="1:8">
      <c r="A1906" s="1">
        <v>46143</v>
      </c>
      <c r="B1906" t="s">
        <v>1316</v>
      </c>
      <c r="C1906">
        <v>173</v>
      </c>
      <c r="D1906">
        <v>46108</v>
      </c>
      <c r="E1906" s="1">
        <v>46018</v>
      </c>
      <c r="F1906">
        <v>153</v>
      </c>
      <c r="G1906">
        <v>123.26</v>
      </c>
      <c r="H1906">
        <v>0.80562091503268</v>
      </c>
    </row>
    <row r="1907" spans="1:8">
      <c r="A1907" s="1">
        <v>46082</v>
      </c>
      <c r="B1907" t="s">
        <v>1318</v>
      </c>
      <c r="C1907">
        <v>306</v>
      </c>
      <c r="D1907">
        <v>46025</v>
      </c>
      <c r="E1907" s="1">
        <v>45935</v>
      </c>
      <c r="F1907">
        <v>210</v>
      </c>
      <c r="G1907">
        <v>394.3</v>
      </c>
      <c r="H1907">
        <v>1.87761904761905</v>
      </c>
    </row>
    <row r="1908" spans="1:8">
      <c r="A1908" s="1">
        <v>46113</v>
      </c>
      <c r="B1908" t="s">
        <v>1318</v>
      </c>
      <c r="C1908">
        <v>280</v>
      </c>
      <c r="D1908">
        <v>46025</v>
      </c>
      <c r="E1908" s="1">
        <v>45935</v>
      </c>
      <c r="F1908">
        <v>210</v>
      </c>
      <c r="G1908">
        <v>394.3</v>
      </c>
      <c r="H1908">
        <v>1.87761904761905</v>
      </c>
    </row>
    <row r="1909" spans="1:8">
      <c r="A1909" s="1">
        <v>46143</v>
      </c>
      <c r="B1909" t="s">
        <v>1318</v>
      </c>
      <c r="C1909">
        <v>263</v>
      </c>
      <c r="D1909">
        <v>46025</v>
      </c>
      <c r="E1909" s="1">
        <v>45935</v>
      </c>
      <c r="F1909">
        <v>210</v>
      </c>
      <c r="G1909">
        <v>394.3</v>
      </c>
      <c r="H1909">
        <v>1.87761904761905</v>
      </c>
    </row>
    <row r="1910" spans="1:8">
      <c r="A1910" s="1">
        <v>46082</v>
      </c>
      <c r="B1910" t="s">
        <v>1320</v>
      </c>
      <c r="C1910">
        <v>287</v>
      </c>
      <c r="D1910">
        <v>46081</v>
      </c>
      <c r="E1910" s="1">
        <v>45991</v>
      </c>
      <c r="F1910">
        <v>465</v>
      </c>
      <c r="G1910">
        <v>930.66</v>
      </c>
      <c r="H1910">
        <v>2.00141935483871</v>
      </c>
    </row>
    <row r="1911" spans="1:8">
      <c r="A1911" s="1">
        <v>46113</v>
      </c>
      <c r="B1911" t="s">
        <v>1320</v>
      </c>
      <c r="C1911">
        <v>321</v>
      </c>
      <c r="D1911">
        <v>46100</v>
      </c>
      <c r="E1911" s="1">
        <v>46010</v>
      </c>
      <c r="F1911">
        <v>285</v>
      </c>
      <c r="G1911">
        <v>678.1</v>
      </c>
      <c r="H1911">
        <v>2.37929824561403</v>
      </c>
    </row>
    <row r="1912" spans="1:8">
      <c r="A1912" s="1">
        <v>46143</v>
      </c>
      <c r="B1912" t="s">
        <v>1320</v>
      </c>
      <c r="C1912">
        <v>292</v>
      </c>
      <c r="D1912">
        <v>46122</v>
      </c>
      <c r="E1912" s="1">
        <v>46032</v>
      </c>
      <c r="F1912">
        <v>289</v>
      </c>
      <c r="G1912">
        <v>691.17</v>
      </c>
      <c r="H1912">
        <v>2.39159169550173</v>
      </c>
    </row>
    <row r="1913" spans="1:8">
      <c r="A1913" s="1">
        <v>46082</v>
      </c>
      <c r="B1913" t="s">
        <v>1322</v>
      </c>
      <c r="C1913">
        <v>385</v>
      </c>
      <c r="D1913">
        <v>46053</v>
      </c>
      <c r="E1913" s="1">
        <v>45963</v>
      </c>
      <c r="F1913">
        <v>395</v>
      </c>
      <c r="G1913">
        <v>225.03</v>
      </c>
      <c r="H1913">
        <v>0.569696202531646</v>
      </c>
    </row>
    <row r="1914" spans="1:8">
      <c r="A1914" s="1">
        <v>46113</v>
      </c>
      <c r="B1914" t="s">
        <v>1322</v>
      </c>
      <c r="C1914">
        <v>336</v>
      </c>
      <c r="D1914">
        <v>46053</v>
      </c>
      <c r="E1914" s="1">
        <v>45963</v>
      </c>
      <c r="F1914">
        <v>395</v>
      </c>
      <c r="G1914">
        <v>225.03</v>
      </c>
      <c r="H1914">
        <v>0.569696202531646</v>
      </c>
    </row>
    <row r="1915" spans="1:8">
      <c r="A1915" s="1">
        <v>46143</v>
      </c>
      <c r="B1915" t="s">
        <v>1322</v>
      </c>
      <c r="C1915">
        <v>294</v>
      </c>
      <c r="D1915">
        <v>46053</v>
      </c>
      <c r="E1915" s="1">
        <v>45963</v>
      </c>
      <c r="F1915">
        <v>395</v>
      </c>
      <c r="G1915">
        <v>225.03</v>
      </c>
      <c r="H1915">
        <v>0.569696202531646</v>
      </c>
    </row>
    <row r="1916" spans="1:8">
      <c r="A1916" s="1">
        <v>46082</v>
      </c>
      <c r="B1916" t="s">
        <v>1324</v>
      </c>
      <c r="C1916">
        <v>236</v>
      </c>
      <c r="D1916">
        <v>46053</v>
      </c>
      <c r="E1916" s="1">
        <v>45963</v>
      </c>
      <c r="F1916">
        <v>305</v>
      </c>
      <c r="G1916">
        <v>226.39</v>
      </c>
      <c r="H1916">
        <v>0.742262295081967</v>
      </c>
    </row>
    <row r="1917" spans="1:8">
      <c r="A1917" s="1">
        <v>46113</v>
      </c>
      <c r="B1917" t="s">
        <v>1324</v>
      </c>
      <c r="C1917">
        <v>218</v>
      </c>
      <c r="D1917">
        <v>46108</v>
      </c>
      <c r="E1917" s="1">
        <v>46018</v>
      </c>
      <c r="F1917">
        <v>40</v>
      </c>
      <c r="G1917">
        <v>45.69</v>
      </c>
      <c r="H1917">
        <v>1.14225</v>
      </c>
    </row>
    <row r="1918" spans="1:8">
      <c r="A1918" s="1">
        <v>46143</v>
      </c>
      <c r="B1918" t="s">
        <v>1324</v>
      </c>
      <c r="C1918">
        <v>195</v>
      </c>
      <c r="D1918">
        <v>46108</v>
      </c>
      <c r="E1918" s="1">
        <v>46018</v>
      </c>
      <c r="F1918">
        <v>40</v>
      </c>
      <c r="G1918">
        <v>45.69</v>
      </c>
      <c r="H1918">
        <v>1.14225</v>
      </c>
    </row>
    <row r="1919" spans="1:8">
      <c r="A1919" s="1">
        <v>46082</v>
      </c>
      <c r="B1919" t="s">
        <v>1326</v>
      </c>
      <c r="C1919">
        <v>427</v>
      </c>
      <c r="D1919">
        <v>46053</v>
      </c>
      <c r="E1919" s="1">
        <v>45963</v>
      </c>
      <c r="F1919">
        <v>440</v>
      </c>
      <c r="G1919">
        <v>272.05</v>
      </c>
      <c r="H1919">
        <v>0.618295454545454</v>
      </c>
    </row>
    <row r="1920" spans="1:8">
      <c r="A1920" s="1">
        <v>46113</v>
      </c>
      <c r="B1920" t="s">
        <v>1326</v>
      </c>
      <c r="C1920">
        <v>395</v>
      </c>
      <c r="D1920">
        <v>46053</v>
      </c>
      <c r="E1920" s="1">
        <v>45963</v>
      </c>
      <c r="F1920">
        <v>440</v>
      </c>
      <c r="G1920">
        <v>272.05</v>
      </c>
      <c r="H1920">
        <v>0.618295454545454</v>
      </c>
    </row>
    <row r="1921" spans="1:8">
      <c r="A1921" s="1">
        <v>46143</v>
      </c>
      <c r="B1921" t="s">
        <v>1326</v>
      </c>
      <c r="C1921">
        <v>369</v>
      </c>
      <c r="D1921">
        <v>46053</v>
      </c>
      <c r="E1921" s="1">
        <v>45963</v>
      </c>
      <c r="F1921">
        <v>440</v>
      </c>
      <c r="G1921">
        <v>272.05</v>
      </c>
      <c r="H1921">
        <v>0.618295454545454</v>
      </c>
    </row>
    <row r="1922" spans="1:8">
      <c r="A1922" s="1">
        <v>46082</v>
      </c>
      <c r="B1922" t="s">
        <v>1328</v>
      </c>
      <c r="C1922">
        <v>275</v>
      </c>
      <c r="D1922">
        <v>46053</v>
      </c>
      <c r="E1922" s="1">
        <v>45963</v>
      </c>
      <c r="F1922">
        <v>340</v>
      </c>
      <c r="G1922">
        <v>202.26</v>
      </c>
      <c r="H1922">
        <v>0.594882352941176</v>
      </c>
    </row>
    <row r="1923" spans="1:8">
      <c r="A1923" s="1">
        <v>46113</v>
      </c>
      <c r="B1923" t="s">
        <v>1328</v>
      </c>
      <c r="C1923">
        <v>224</v>
      </c>
      <c r="D1923">
        <v>46053</v>
      </c>
      <c r="E1923" s="1">
        <v>45963</v>
      </c>
      <c r="F1923">
        <v>340</v>
      </c>
      <c r="G1923">
        <v>202.26</v>
      </c>
      <c r="H1923">
        <v>0.594882352941176</v>
      </c>
    </row>
    <row r="1924" spans="1:8">
      <c r="A1924" s="1">
        <v>46143</v>
      </c>
      <c r="B1924" t="s">
        <v>1328</v>
      </c>
      <c r="C1924">
        <v>190</v>
      </c>
      <c r="D1924">
        <v>46053</v>
      </c>
      <c r="E1924" s="1">
        <v>45963</v>
      </c>
      <c r="F1924">
        <v>340</v>
      </c>
      <c r="G1924">
        <v>202.26</v>
      </c>
      <c r="H1924">
        <v>0.594882352941176</v>
      </c>
    </row>
    <row r="1925" spans="1:8">
      <c r="A1925" s="1">
        <v>46082</v>
      </c>
      <c r="B1925" t="s">
        <v>1330</v>
      </c>
      <c r="C1925">
        <v>314</v>
      </c>
      <c r="D1925">
        <v>46053</v>
      </c>
      <c r="E1925" s="1">
        <v>45963</v>
      </c>
      <c r="F1925">
        <v>495</v>
      </c>
      <c r="G1925">
        <v>288.99</v>
      </c>
      <c r="H1925">
        <v>0.583818181818182</v>
      </c>
    </row>
    <row r="1926" spans="1:8">
      <c r="A1926" s="1">
        <v>46113</v>
      </c>
      <c r="B1926" t="s">
        <v>1330</v>
      </c>
      <c r="C1926">
        <v>233</v>
      </c>
      <c r="D1926">
        <v>46053</v>
      </c>
      <c r="E1926" s="1">
        <v>45963</v>
      </c>
      <c r="F1926">
        <v>495</v>
      </c>
      <c r="G1926">
        <v>288.99</v>
      </c>
      <c r="H1926">
        <v>0.583818181818182</v>
      </c>
    </row>
    <row r="1927" spans="1:8">
      <c r="A1927" s="1">
        <v>46143</v>
      </c>
      <c r="B1927" t="s">
        <v>1330</v>
      </c>
      <c r="C1927">
        <v>189</v>
      </c>
      <c r="D1927">
        <v>46142</v>
      </c>
      <c r="E1927" s="1">
        <v>46052</v>
      </c>
      <c r="F1927">
        <v>133</v>
      </c>
      <c r="G1927">
        <v>100.95</v>
      </c>
      <c r="H1927">
        <v>0.759022556390978</v>
      </c>
    </row>
    <row r="1928" spans="1:8">
      <c r="A1928" s="1">
        <v>46082</v>
      </c>
      <c r="B1928" t="s">
        <v>1332</v>
      </c>
      <c r="C1928">
        <v>772</v>
      </c>
      <c r="D1928">
        <v>46053</v>
      </c>
      <c r="E1928" s="1">
        <v>45963</v>
      </c>
      <c r="F1928">
        <v>820</v>
      </c>
      <c r="G1928">
        <v>364.84</v>
      </c>
      <c r="H1928">
        <v>0.444926829268293</v>
      </c>
    </row>
    <row r="1929" spans="1:8">
      <c r="A1929" s="1">
        <v>46113</v>
      </c>
      <c r="B1929" t="s">
        <v>1332</v>
      </c>
      <c r="C1929">
        <v>614</v>
      </c>
      <c r="D1929">
        <v>46053</v>
      </c>
      <c r="E1929" s="1">
        <v>45963</v>
      </c>
      <c r="F1929">
        <v>820</v>
      </c>
      <c r="G1929">
        <v>364.84</v>
      </c>
      <c r="H1929">
        <v>0.444926829268293</v>
      </c>
    </row>
    <row r="1930" spans="1:8">
      <c r="A1930" s="1">
        <v>46143</v>
      </c>
      <c r="B1930" t="s">
        <v>1332</v>
      </c>
      <c r="C1930">
        <v>697</v>
      </c>
      <c r="D1930">
        <v>46122</v>
      </c>
      <c r="E1930" s="1">
        <v>46032</v>
      </c>
      <c r="F1930">
        <v>114</v>
      </c>
      <c r="G1930">
        <v>76.97</v>
      </c>
      <c r="H1930">
        <v>0.675175438596491</v>
      </c>
    </row>
    <row r="1931" spans="1:8">
      <c r="A1931" s="1">
        <v>46082</v>
      </c>
      <c r="B1931" t="s">
        <v>1334</v>
      </c>
      <c r="C1931">
        <v>927</v>
      </c>
      <c r="D1931">
        <v>46060</v>
      </c>
      <c r="E1931" s="1">
        <v>45970</v>
      </c>
      <c r="F1931">
        <v>520</v>
      </c>
      <c r="G1931">
        <v>212.9</v>
      </c>
      <c r="H1931">
        <v>0.409423076923077</v>
      </c>
    </row>
    <row r="1932" spans="1:8">
      <c r="A1932" s="1">
        <v>46113</v>
      </c>
      <c r="B1932" t="s">
        <v>1334</v>
      </c>
      <c r="C1932">
        <v>852</v>
      </c>
      <c r="D1932">
        <v>46108</v>
      </c>
      <c r="E1932" s="1">
        <v>46018</v>
      </c>
      <c r="F1932">
        <v>74</v>
      </c>
      <c r="G1932">
        <v>43.12</v>
      </c>
      <c r="H1932">
        <v>0.582702702702703</v>
      </c>
    </row>
    <row r="1933" spans="1:8">
      <c r="A1933" s="1">
        <v>46143</v>
      </c>
      <c r="B1933" t="s">
        <v>1334</v>
      </c>
      <c r="C1933">
        <v>707</v>
      </c>
      <c r="D1933">
        <v>46108</v>
      </c>
      <c r="E1933" s="1">
        <v>46018</v>
      </c>
      <c r="F1933">
        <v>74</v>
      </c>
      <c r="G1933">
        <v>43.12</v>
      </c>
      <c r="H1933">
        <v>0.582702702702703</v>
      </c>
    </row>
    <row r="1934" spans="1:8">
      <c r="A1934" s="1">
        <v>46082</v>
      </c>
      <c r="B1934" t="s">
        <v>1336</v>
      </c>
      <c r="C1934">
        <v>933</v>
      </c>
      <c r="D1934">
        <v>46011</v>
      </c>
      <c r="E1934" s="1">
        <v>45921</v>
      </c>
      <c r="F1934">
        <v>690</v>
      </c>
      <c r="G1934">
        <v>352.38</v>
      </c>
      <c r="H1934">
        <v>0.510695652173913</v>
      </c>
    </row>
    <row r="1935" spans="1:8">
      <c r="A1935" s="1">
        <v>46113</v>
      </c>
      <c r="B1935" t="s">
        <v>1336</v>
      </c>
      <c r="C1935">
        <v>785</v>
      </c>
      <c r="D1935">
        <v>46011</v>
      </c>
      <c r="E1935" s="1">
        <v>45921</v>
      </c>
      <c r="F1935">
        <v>690</v>
      </c>
      <c r="G1935">
        <v>352.38</v>
      </c>
      <c r="H1935">
        <v>0.510695652173913</v>
      </c>
    </row>
    <row r="1936" spans="1:8">
      <c r="A1936" s="1">
        <v>46143</v>
      </c>
      <c r="B1936" t="s">
        <v>1336</v>
      </c>
      <c r="C1936">
        <v>724</v>
      </c>
      <c r="D1936">
        <v>46011</v>
      </c>
      <c r="E1936" s="1">
        <v>45921</v>
      </c>
      <c r="F1936">
        <v>690</v>
      </c>
      <c r="G1936">
        <v>352.38</v>
      </c>
      <c r="H1936">
        <v>0.510695652173913</v>
      </c>
    </row>
    <row r="1937" spans="1:8">
      <c r="A1937" s="1">
        <v>46082</v>
      </c>
      <c r="B1937" t="s">
        <v>1338</v>
      </c>
      <c r="C1937">
        <v>519</v>
      </c>
      <c r="D1937">
        <v>46053</v>
      </c>
      <c r="E1937" s="1">
        <v>45963</v>
      </c>
      <c r="F1937">
        <v>645</v>
      </c>
      <c r="G1937">
        <v>377.24</v>
      </c>
      <c r="H1937">
        <v>0.584868217054264</v>
      </c>
    </row>
    <row r="1938" spans="1:8">
      <c r="A1938" s="1">
        <v>46113</v>
      </c>
      <c r="B1938" t="s">
        <v>1338</v>
      </c>
      <c r="C1938">
        <v>381</v>
      </c>
      <c r="D1938">
        <v>46053</v>
      </c>
      <c r="E1938" s="1">
        <v>45963</v>
      </c>
      <c r="F1938">
        <v>645</v>
      </c>
      <c r="G1938">
        <v>377.24</v>
      </c>
      <c r="H1938">
        <v>0.584868217054264</v>
      </c>
    </row>
    <row r="1939" spans="1:8">
      <c r="A1939" s="1">
        <v>46143</v>
      </c>
      <c r="B1939" t="s">
        <v>1338</v>
      </c>
      <c r="C1939">
        <v>355</v>
      </c>
      <c r="D1939">
        <v>46122</v>
      </c>
      <c r="E1939" s="1">
        <v>46032</v>
      </c>
      <c r="F1939">
        <v>149</v>
      </c>
      <c r="G1939">
        <v>123.64</v>
      </c>
      <c r="H1939">
        <v>0.829798657718121</v>
      </c>
    </row>
    <row r="1940" spans="1:8">
      <c r="A1940" s="1">
        <v>46082</v>
      </c>
      <c r="B1940" t="s">
        <v>1340</v>
      </c>
      <c r="C1940">
        <v>1161</v>
      </c>
      <c r="D1940">
        <v>46053</v>
      </c>
      <c r="E1940" s="1">
        <v>45963</v>
      </c>
      <c r="F1940">
        <v>1625</v>
      </c>
      <c r="G1940">
        <v>744.25</v>
      </c>
      <c r="H1940">
        <v>0.458</v>
      </c>
    </row>
    <row r="1941" spans="1:8">
      <c r="A1941" s="1">
        <v>46113</v>
      </c>
      <c r="B1941" t="s">
        <v>1340</v>
      </c>
      <c r="C1941">
        <v>1145</v>
      </c>
      <c r="D1941">
        <v>46108</v>
      </c>
      <c r="E1941" s="1">
        <v>46018</v>
      </c>
      <c r="F1941">
        <v>585</v>
      </c>
      <c r="G1941">
        <v>358.62</v>
      </c>
      <c r="H1941">
        <v>0.613025641025641</v>
      </c>
    </row>
    <row r="1942" spans="1:8">
      <c r="A1942" s="1">
        <v>46143</v>
      </c>
      <c r="B1942" t="s">
        <v>1340</v>
      </c>
      <c r="C1942">
        <v>812</v>
      </c>
      <c r="D1942">
        <v>46122</v>
      </c>
      <c r="E1942" s="1">
        <v>46032</v>
      </c>
      <c r="F1942">
        <v>538</v>
      </c>
      <c r="G1942">
        <v>337.27</v>
      </c>
      <c r="H1942">
        <v>0.626895910780669</v>
      </c>
    </row>
    <row r="1943" spans="1:8">
      <c r="A1943" s="1">
        <v>46082</v>
      </c>
      <c r="B1943" t="s">
        <v>1342</v>
      </c>
      <c r="C1943">
        <v>877</v>
      </c>
      <c r="D1943">
        <v>46053</v>
      </c>
      <c r="E1943" s="1">
        <v>45963</v>
      </c>
      <c r="F1943">
        <v>1245</v>
      </c>
      <c r="G1943">
        <v>614.59</v>
      </c>
      <c r="H1943">
        <v>0.493646586345382</v>
      </c>
    </row>
    <row r="1944" spans="1:8">
      <c r="A1944" s="1">
        <v>46113</v>
      </c>
      <c r="B1944" t="s">
        <v>1342</v>
      </c>
      <c r="C1944">
        <v>931</v>
      </c>
      <c r="D1944">
        <v>46108</v>
      </c>
      <c r="E1944" s="1">
        <v>46018</v>
      </c>
      <c r="F1944">
        <v>578</v>
      </c>
      <c r="G1944">
        <v>372.5</v>
      </c>
      <c r="H1944">
        <v>0.644463667820069</v>
      </c>
    </row>
    <row r="1945" spans="1:8">
      <c r="A1945" s="1">
        <v>46143</v>
      </c>
      <c r="B1945" t="s">
        <v>1342</v>
      </c>
      <c r="C1945">
        <v>849</v>
      </c>
      <c r="D1945">
        <v>46108</v>
      </c>
      <c r="E1945" s="1">
        <v>46018</v>
      </c>
      <c r="F1945">
        <v>578</v>
      </c>
      <c r="G1945">
        <v>372.5</v>
      </c>
      <c r="H1945">
        <v>0.644463667820069</v>
      </c>
    </row>
    <row r="1946" spans="1:8">
      <c r="A1946" s="1">
        <v>46082</v>
      </c>
      <c r="B1946" t="s">
        <v>1344</v>
      </c>
      <c r="C1946">
        <v>1161</v>
      </c>
      <c r="D1946">
        <v>46060</v>
      </c>
      <c r="E1946" s="1">
        <v>45970</v>
      </c>
      <c r="F1946">
        <v>690</v>
      </c>
      <c r="G1946">
        <v>305</v>
      </c>
      <c r="H1946">
        <v>0.442028985507246</v>
      </c>
    </row>
    <row r="1947" spans="1:8">
      <c r="A1947" s="1">
        <v>46113</v>
      </c>
      <c r="B1947" t="s">
        <v>1344</v>
      </c>
      <c r="C1947">
        <v>996</v>
      </c>
      <c r="D1947">
        <v>46060</v>
      </c>
      <c r="E1947" s="1">
        <v>45970</v>
      </c>
      <c r="F1947">
        <v>690</v>
      </c>
      <c r="G1947">
        <v>305</v>
      </c>
      <c r="H1947">
        <v>0.442028985507246</v>
      </c>
    </row>
    <row r="1948" spans="1:8">
      <c r="A1948" s="1">
        <v>46143</v>
      </c>
      <c r="B1948" t="s">
        <v>1344</v>
      </c>
      <c r="C1948">
        <v>834</v>
      </c>
      <c r="D1948">
        <v>46060</v>
      </c>
      <c r="E1948" s="1">
        <v>45970</v>
      </c>
      <c r="F1948">
        <v>690</v>
      </c>
      <c r="G1948">
        <v>305</v>
      </c>
      <c r="H1948">
        <v>0.442028985507246</v>
      </c>
    </row>
    <row r="1949" spans="1:8">
      <c r="A1949" s="1">
        <v>46082</v>
      </c>
      <c r="B1949" t="s">
        <v>1346</v>
      </c>
      <c r="C1949">
        <v>1027</v>
      </c>
      <c r="D1949">
        <v>46053</v>
      </c>
      <c r="E1949" s="1">
        <v>45963</v>
      </c>
      <c r="F1949">
        <v>1065</v>
      </c>
      <c r="G1949">
        <v>471.29</v>
      </c>
      <c r="H1949">
        <v>0.442525821596244</v>
      </c>
    </row>
    <row r="1950" spans="1:8">
      <c r="A1950" s="1">
        <v>46113</v>
      </c>
      <c r="B1950" t="s">
        <v>1346</v>
      </c>
      <c r="C1950">
        <v>810</v>
      </c>
      <c r="D1950">
        <v>46053</v>
      </c>
      <c r="E1950" s="1">
        <v>45963</v>
      </c>
      <c r="F1950">
        <v>1065</v>
      </c>
      <c r="G1950">
        <v>471.29</v>
      </c>
      <c r="H1950">
        <v>0.442525821596244</v>
      </c>
    </row>
    <row r="1951" spans="1:8">
      <c r="A1951" s="1">
        <v>46143</v>
      </c>
      <c r="B1951" t="s">
        <v>1346</v>
      </c>
      <c r="C1951">
        <v>660</v>
      </c>
      <c r="D1951">
        <v>46053</v>
      </c>
      <c r="E1951" s="1">
        <v>45963</v>
      </c>
      <c r="F1951">
        <v>1065</v>
      </c>
      <c r="G1951">
        <v>471.29</v>
      </c>
      <c r="H1951">
        <v>0.442525821596244</v>
      </c>
    </row>
    <row r="1952" spans="1:8">
      <c r="A1952" s="1">
        <v>46082</v>
      </c>
      <c r="B1952" t="s">
        <v>1348</v>
      </c>
      <c r="C1952">
        <v>703</v>
      </c>
      <c r="D1952">
        <v>46001</v>
      </c>
      <c r="E1952" s="1">
        <v>45911</v>
      </c>
      <c r="F1952">
        <v>530</v>
      </c>
      <c r="G1952">
        <v>337</v>
      </c>
      <c r="H1952">
        <v>0.635849056603774</v>
      </c>
    </row>
    <row r="1953" spans="1:8">
      <c r="A1953" s="1">
        <v>46113</v>
      </c>
      <c r="B1953" t="s">
        <v>1348</v>
      </c>
      <c r="C1953">
        <v>540</v>
      </c>
      <c r="D1953">
        <v>46001</v>
      </c>
      <c r="E1953" s="1">
        <v>45911</v>
      </c>
      <c r="F1953">
        <v>530</v>
      </c>
      <c r="G1953">
        <v>337</v>
      </c>
      <c r="H1953">
        <v>0.635849056603774</v>
      </c>
    </row>
    <row r="1954" spans="1:8">
      <c r="A1954" s="1">
        <v>46143</v>
      </c>
      <c r="B1954" t="s">
        <v>1348</v>
      </c>
      <c r="C1954">
        <v>445</v>
      </c>
      <c r="D1954">
        <v>46001</v>
      </c>
      <c r="E1954" s="1">
        <v>45911</v>
      </c>
      <c r="F1954">
        <v>530</v>
      </c>
      <c r="G1954">
        <v>337</v>
      </c>
      <c r="H1954">
        <v>0.635849056603774</v>
      </c>
    </row>
    <row r="1955" spans="1:8">
      <c r="A1955" s="1">
        <v>46082</v>
      </c>
      <c r="B1955" t="s">
        <v>1350</v>
      </c>
      <c r="C1955">
        <v>565</v>
      </c>
      <c r="D1955">
        <v>45991</v>
      </c>
      <c r="E1955" s="1">
        <v>45901</v>
      </c>
      <c r="F1955">
        <v>690</v>
      </c>
      <c r="G1955">
        <v>377.44</v>
      </c>
      <c r="H1955">
        <v>0.547014492753623</v>
      </c>
    </row>
    <row r="1956" spans="1:8">
      <c r="A1956" s="1">
        <v>46113</v>
      </c>
      <c r="B1956" t="s">
        <v>1350</v>
      </c>
      <c r="C1956">
        <v>461</v>
      </c>
      <c r="D1956">
        <v>45991</v>
      </c>
      <c r="E1956" s="1">
        <v>45901</v>
      </c>
      <c r="F1956">
        <v>690</v>
      </c>
      <c r="G1956">
        <v>377.44</v>
      </c>
      <c r="H1956">
        <v>0.547014492753623</v>
      </c>
    </row>
    <row r="1957" spans="1:8">
      <c r="A1957" s="1">
        <v>46143</v>
      </c>
      <c r="B1957" t="s">
        <v>1350</v>
      </c>
      <c r="C1957">
        <v>577</v>
      </c>
      <c r="D1957">
        <v>45991</v>
      </c>
      <c r="E1957" s="1">
        <v>45901</v>
      </c>
      <c r="F1957">
        <v>690</v>
      </c>
      <c r="G1957">
        <v>377.44</v>
      </c>
      <c r="H1957">
        <v>0.547014492753623</v>
      </c>
    </row>
    <row r="1958" spans="1:8">
      <c r="A1958" s="1">
        <v>46082</v>
      </c>
      <c r="B1958" t="s">
        <v>1352</v>
      </c>
      <c r="C1958">
        <v>385</v>
      </c>
      <c r="D1958">
        <v>45968</v>
      </c>
      <c r="E1958" s="1">
        <v>45878</v>
      </c>
      <c r="F1958">
        <v>300</v>
      </c>
      <c r="G1958">
        <v>196.66</v>
      </c>
      <c r="H1958">
        <v>0.655533333333333</v>
      </c>
    </row>
    <row r="1959" spans="1:8">
      <c r="A1959" s="1">
        <v>46113</v>
      </c>
      <c r="B1959" t="s">
        <v>1352</v>
      </c>
      <c r="C1959">
        <v>314</v>
      </c>
      <c r="D1959">
        <v>45968</v>
      </c>
      <c r="E1959" s="1">
        <v>45878</v>
      </c>
      <c r="F1959">
        <v>300</v>
      </c>
      <c r="G1959">
        <v>196.66</v>
      </c>
      <c r="H1959">
        <v>0.655533333333333</v>
      </c>
    </row>
    <row r="1960" spans="1:8">
      <c r="A1960" s="1">
        <v>46143</v>
      </c>
      <c r="B1960" t="s">
        <v>1352</v>
      </c>
      <c r="C1960">
        <v>259</v>
      </c>
      <c r="D1960">
        <v>45968</v>
      </c>
      <c r="E1960" s="1">
        <v>45878</v>
      </c>
      <c r="F1960">
        <v>300</v>
      </c>
      <c r="G1960">
        <v>196.66</v>
      </c>
      <c r="H1960">
        <v>0.655533333333333</v>
      </c>
    </row>
    <row r="1961" spans="1:8">
      <c r="A1961" s="1">
        <v>46082</v>
      </c>
      <c r="B1961" t="s">
        <v>1354</v>
      </c>
      <c r="C1961">
        <v>557</v>
      </c>
      <c r="D1961">
        <v>46039</v>
      </c>
      <c r="E1961" s="1">
        <v>45949</v>
      </c>
      <c r="F1961">
        <v>720</v>
      </c>
      <c r="G1961">
        <v>303.57</v>
      </c>
      <c r="H1961">
        <v>0.421625</v>
      </c>
    </row>
    <row r="1962" spans="1:8">
      <c r="A1962" s="1">
        <v>46113</v>
      </c>
      <c r="B1962" t="s">
        <v>1354</v>
      </c>
      <c r="C1962">
        <v>521</v>
      </c>
      <c r="D1962">
        <v>46108</v>
      </c>
      <c r="E1962" s="1">
        <v>46018</v>
      </c>
      <c r="F1962">
        <v>175</v>
      </c>
      <c r="G1962">
        <v>109.25</v>
      </c>
      <c r="H1962">
        <v>0.624285714285714</v>
      </c>
    </row>
    <row r="1963" spans="1:8">
      <c r="A1963" s="1">
        <v>46143</v>
      </c>
      <c r="B1963" t="s">
        <v>1354</v>
      </c>
      <c r="C1963">
        <v>549</v>
      </c>
      <c r="D1963">
        <v>46108</v>
      </c>
      <c r="E1963" s="1">
        <v>46018</v>
      </c>
      <c r="F1963">
        <v>175</v>
      </c>
      <c r="G1963">
        <v>109.25</v>
      </c>
      <c r="H1963">
        <v>0.624285714285714</v>
      </c>
    </row>
    <row r="1964" spans="1:8">
      <c r="A1964" s="1">
        <v>46082</v>
      </c>
      <c r="B1964" t="s">
        <v>1356</v>
      </c>
      <c r="C1964">
        <v>338</v>
      </c>
      <c r="D1964">
        <v>45991</v>
      </c>
      <c r="E1964" s="1">
        <v>45901</v>
      </c>
      <c r="F1964">
        <v>340</v>
      </c>
      <c r="G1964">
        <v>203.42</v>
      </c>
      <c r="H1964">
        <v>0.598294117647059</v>
      </c>
    </row>
    <row r="1965" spans="1:8">
      <c r="A1965" s="1">
        <v>46113</v>
      </c>
      <c r="B1965" t="s">
        <v>1356</v>
      </c>
      <c r="C1965">
        <v>283</v>
      </c>
      <c r="D1965">
        <v>45991</v>
      </c>
      <c r="E1965" s="1">
        <v>45901</v>
      </c>
      <c r="F1965">
        <v>340</v>
      </c>
      <c r="G1965">
        <v>203.42</v>
      </c>
      <c r="H1965">
        <v>0.598294117647059</v>
      </c>
    </row>
    <row r="1966" spans="1:8">
      <c r="A1966" s="1">
        <v>46143</v>
      </c>
      <c r="B1966" t="s">
        <v>1356</v>
      </c>
      <c r="C1966">
        <v>227</v>
      </c>
      <c r="D1966">
        <v>46122</v>
      </c>
      <c r="E1966" s="1">
        <v>46032</v>
      </c>
      <c r="F1966">
        <v>7</v>
      </c>
      <c r="G1966">
        <v>7.87</v>
      </c>
      <c r="H1966">
        <v>1.12428571428571</v>
      </c>
    </row>
    <row r="1967" spans="1:8">
      <c r="A1967" s="1">
        <v>46082</v>
      </c>
      <c r="B1967" t="s">
        <v>1358</v>
      </c>
      <c r="C1967">
        <v>499</v>
      </c>
      <c r="D1967">
        <v>45991</v>
      </c>
      <c r="E1967" s="1">
        <v>45901</v>
      </c>
      <c r="F1967">
        <v>565</v>
      </c>
      <c r="G1967">
        <v>372.02</v>
      </c>
      <c r="H1967">
        <v>0.658442477876106</v>
      </c>
    </row>
    <row r="1968" spans="1:8">
      <c r="A1968" s="1">
        <v>46113</v>
      </c>
      <c r="B1968" t="s">
        <v>1358</v>
      </c>
      <c r="C1968">
        <v>424</v>
      </c>
      <c r="D1968">
        <v>45991</v>
      </c>
      <c r="E1968" s="1">
        <v>45901</v>
      </c>
      <c r="F1968">
        <v>565</v>
      </c>
      <c r="G1968">
        <v>372.02</v>
      </c>
      <c r="H1968">
        <v>0.658442477876106</v>
      </c>
    </row>
    <row r="1969" spans="1:8">
      <c r="A1969" s="1">
        <v>46143</v>
      </c>
      <c r="B1969" t="s">
        <v>1358</v>
      </c>
      <c r="C1969">
        <v>339</v>
      </c>
      <c r="D1969">
        <v>45991</v>
      </c>
      <c r="E1969" s="1">
        <v>45901</v>
      </c>
      <c r="F1969">
        <v>565</v>
      </c>
      <c r="G1969">
        <v>372.02</v>
      </c>
      <c r="H1969">
        <v>0.658442477876106</v>
      </c>
    </row>
    <row r="1970" spans="1:8">
      <c r="A1970" s="1">
        <v>46082</v>
      </c>
      <c r="B1970" t="s">
        <v>1360</v>
      </c>
      <c r="C1970">
        <v>469</v>
      </c>
      <c r="D1970">
        <v>46060</v>
      </c>
      <c r="E1970" s="1">
        <v>45970</v>
      </c>
      <c r="F1970">
        <v>25</v>
      </c>
      <c r="G1970">
        <v>24.05</v>
      </c>
      <c r="H1970">
        <v>0.962</v>
      </c>
    </row>
    <row r="1971" spans="1:8">
      <c r="A1971" s="1">
        <v>46113</v>
      </c>
      <c r="B1971" t="s">
        <v>1360</v>
      </c>
      <c r="C1971">
        <v>432</v>
      </c>
      <c r="D1971">
        <v>46060</v>
      </c>
      <c r="E1971" s="1">
        <v>45970</v>
      </c>
      <c r="F1971">
        <v>25</v>
      </c>
      <c r="G1971">
        <v>24.05</v>
      </c>
      <c r="H1971">
        <v>0.962</v>
      </c>
    </row>
    <row r="1972" spans="1:8">
      <c r="A1972" s="1">
        <v>46143</v>
      </c>
      <c r="B1972" t="s">
        <v>1360</v>
      </c>
      <c r="C1972">
        <v>392</v>
      </c>
      <c r="D1972">
        <v>46060</v>
      </c>
      <c r="E1972" s="1">
        <v>45970</v>
      </c>
      <c r="F1972">
        <v>25</v>
      </c>
      <c r="G1972">
        <v>24.05</v>
      </c>
      <c r="H1972">
        <v>0.962</v>
      </c>
    </row>
    <row r="1973" spans="1:8">
      <c r="A1973" s="1">
        <v>46082</v>
      </c>
      <c r="B1973" t="s">
        <v>1362</v>
      </c>
      <c r="C1973">
        <v>512</v>
      </c>
      <c r="D1973">
        <v>46061</v>
      </c>
      <c r="E1973" s="1">
        <v>45971</v>
      </c>
      <c r="F1973">
        <v>570</v>
      </c>
      <c r="G1973">
        <v>310.51</v>
      </c>
      <c r="H1973">
        <v>0.544754385964912</v>
      </c>
    </row>
    <row r="1974" spans="1:8">
      <c r="A1974" s="1">
        <v>46113</v>
      </c>
      <c r="B1974" t="s">
        <v>1362</v>
      </c>
      <c r="C1974">
        <v>362</v>
      </c>
      <c r="D1974">
        <v>46061</v>
      </c>
      <c r="E1974" s="1">
        <v>45971</v>
      </c>
      <c r="F1974">
        <v>570</v>
      </c>
      <c r="G1974">
        <v>310.51</v>
      </c>
      <c r="H1974">
        <v>0.544754385964912</v>
      </c>
    </row>
    <row r="1975" spans="1:8">
      <c r="A1975" s="1">
        <v>46143</v>
      </c>
      <c r="B1975" t="s">
        <v>1362</v>
      </c>
      <c r="C1975">
        <v>543</v>
      </c>
      <c r="D1975">
        <v>46142</v>
      </c>
      <c r="E1975" s="1">
        <v>46052</v>
      </c>
      <c r="F1975">
        <v>410</v>
      </c>
      <c r="G1975">
        <v>237.9</v>
      </c>
      <c r="H1975">
        <v>0.580243902439024</v>
      </c>
    </row>
    <row r="1976" spans="1:8">
      <c r="A1976" s="1">
        <v>46082</v>
      </c>
      <c r="B1976" t="s">
        <v>1364</v>
      </c>
      <c r="C1976">
        <v>652</v>
      </c>
      <c r="D1976">
        <v>46061</v>
      </c>
      <c r="E1976" s="1">
        <v>45971</v>
      </c>
      <c r="F1976">
        <v>720</v>
      </c>
      <c r="G1976">
        <v>341.78</v>
      </c>
      <c r="H1976">
        <v>0.474694444444444</v>
      </c>
    </row>
    <row r="1977" spans="1:8">
      <c r="A1977" s="1">
        <v>46113</v>
      </c>
      <c r="B1977" t="s">
        <v>1364</v>
      </c>
      <c r="C1977">
        <v>681</v>
      </c>
      <c r="D1977">
        <v>46108</v>
      </c>
      <c r="E1977" s="1">
        <v>46018</v>
      </c>
      <c r="F1977">
        <v>470</v>
      </c>
      <c r="G1977">
        <v>291.35</v>
      </c>
      <c r="H1977">
        <v>0.619893617021277</v>
      </c>
    </row>
    <row r="1978" spans="1:8">
      <c r="A1978" s="1">
        <v>46143</v>
      </c>
      <c r="B1978" t="s">
        <v>1364</v>
      </c>
      <c r="C1978">
        <v>733</v>
      </c>
      <c r="D1978">
        <v>46108</v>
      </c>
      <c r="E1978" s="1">
        <v>46018</v>
      </c>
      <c r="F1978">
        <v>470</v>
      </c>
      <c r="G1978">
        <v>291.35</v>
      </c>
      <c r="H1978">
        <v>0.619893617021277</v>
      </c>
    </row>
    <row r="1979" spans="1:8">
      <c r="A1979" s="1">
        <v>46082</v>
      </c>
      <c r="B1979" t="s">
        <v>1366</v>
      </c>
      <c r="C1979">
        <v>734</v>
      </c>
      <c r="D1979">
        <v>46081</v>
      </c>
      <c r="E1979" s="1">
        <v>45991</v>
      </c>
      <c r="F1979">
        <v>740</v>
      </c>
      <c r="G1979">
        <v>361.12</v>
      </c>
      <c r="H1979">
        <v>0.488</v>
      </c>
    </row>
    <row r="1980" spans="1:8">
      <c r="A1980" s="1">
        <v>46113</v>
      </c>
      <c r="B1980" t="s">
        <v>1366</v>
      </c>
      <c r="C1980">
        <v>834</v>
      </c>
      <c r="D1980">
        <v>46100</v>
      </c>
      <c r="E1980" s="1">
        <v>46010</v>
      </c>
      <c r="F1980">
        <v>460</v>
      </c>
      <c r="G1980">
        <v>270.9</v>
      </c>
      <c r="H1980">
        <v>0.588913043478261</v>
      </c>
    </row>
    <row r="1981" spans="1:8">
      <c r="A1981" s="1">
        <v>46143</v>
      </c>
      <c r="B1981" t="s">
        <v>1366</v>
      </c>
      <c r="C1981">
        <v>623</v>
      </c>
      <c r="D1981">
        <v>46142</v>
      </c>
      <c r="E1981" s="1">
        <v>46052</v>
      </c>
      <c r="F1981">
        <v>429</v>
      </c>
      <c r="G1981">
        <v>239.97</v>
      </c>
      <c r="H1981">
        <v>0.559370629370629</v>
      </c>
    </row>
    <row r="1982" spans="1:8">
      <c r="A1982" s="1">
        <v>46082</v>
      </c>
      <c r="B1982" t="s">
        <v>1368</v>
      </c>
      <c r="C1982">
        <v>894</v>
      </c>
      <c r="D1982">
        <v>46060</v>
      </c>
      <c r="E1982" s="1">
        <v>45970</v>
      </c>
      <c r="F1982">
        <v>775</v>
      </c>
      <c r="G1982">
        <v>320.18</v>
      </c>
      <c r="H1982">
        <v>0.413135483870968</v>
      </c>
    </row>
    <row r="1983" spans="1:8">
      <c r="A1983" s="1">
        <v>46113</v>
      </c>
      <c r="B1983" t="s">
        <v>1368</v>
      </c>
      <c r="C1983">
        <v>651</v>
      </c>
      <c r="D1983">
        <v>46060</v>
      </c>
      <c r="E1983" s="1">
        <v>45970</v>
      </c>
      <c r="F1983">
        <v>775</v>
      </c>
      <c r="G1983">
        <v>320.18</v>
      </c>
      <c r="H1983">
        <v>0.413135483870968</v>
      </c>
    </row>
    <row r="1984" spans="1:8">
      <c r="A1984" s="1">
        <v>46143</v>
      </c>
      <c r="B1984" t="s">
        <v>1368</v>
      </c>
      <c r="C1984">
        <v>684</v>
      </c>
      <c r="D1984">
        <v>46122</v>
      </c>
      <c r="E1984" s="1">
        <v>46032</v>
      </c>
      <c r="F1984">
        <v>89</v>
      </c>
      <c r="G1984">
        <v>60.78</v>
      </c>
      <c r="H1984">
        <v>0.682921348314607</v>
      </c>
    </row>
    <row r="1985" spans="1:8">
      <c r="A1985" s="1">
        <v>46082</v>
      </c>
      <c r="B1985" t="s">
        <v>1370</v>
      </c>
      <c r="C1985">
        <v>1047</v>
      </c>
      <c r="D1985">
        <v>46081</v>
      </c>
      <c r="E1985" s="1">
        <v>45991</v>
      </c>
      <c r="F1985">
        <v>1250</v>
      </c>
      <c r="G1985">
        <v>608.62</v>
      </c>
      <c r="H1985">
        <v>0.486896</v>
      </c>
    </row>
    <row r="1986" spans="1:8">
      <c r="A1986" s="1">
        <v>46113</v>
      </c>
      <c r="B1986" t="s">
        <v>1370</v>
      </c>
      <c r="C1986">
        <v>935</v>
      </c>
      <c r="D1986">
        <v>46108</v>
      </c>
      <c r="E1986" s="1">
        <v>46018</v>
      </c>
      <c r="F1986">
        <v>983</v>
      </c>
      <c r="G1986">
        <v>536.1</v>
      </c>
      <c r="H1986">
        <v>0.545371312309257</v>
      </c>
    </row>
    <row r="1987" spans="1:8">
      <c r="A1987" s="1">
        <v>46143</v>
      </c>
      <c r="B1987" t="s">
        <v>1370</v>
      </c>
      <c r="C1987">
        <v>985</v>
      </c>
      <c r="D1987">
        <v>46121</v>
      </c>
      <c r="E1987" s="1">
        <v>46031</v>
      </c>
      <c r="F1987">
        <v>1033</v>
      </c>
      <c r="G1987">
        <v>568.97</v>
      </c>
      <c r="H1987">
        <v>0.550793804453049</v>
      </c>
    </row>
    <row r="1988" spans="1:8">
      <c r="A1988" s="1">
        <v>46082</v>
      </c>
      <c r="B1988" t="s">
        <v>1372</v>
      </c>
      <c r="C1988">
        <v>603</v>
      </c>
      <c r="D1988">
        <v>46053</v>
      </c>
      <c r="E1988" s="1">
        <v>45963</v>
      </c>
      <c r="F1988">
        <v>720</v>
      </c>
      <c r="G1988">
        <v>314.24</v>
      </c>
      <c r="H1988">
        <v>0.436444444444445</v>
      </c>
    </row>
    <row r="1989" spans="1:8">
      <c r="A1989" s="1">
        <v>46113</v>
      </c>
      <c r="B1989" t="s">
        <v>1372</v>
      </c>
      <c r="C1989">
        <v>380</v>
      </c>
      <c r="D1989">
        <v>46053</v>
      </c>
      <c r="E1989" s="1">
        <v>45963</v>
      </c>
      <c r="F1989">
        <v>720</v>
      </c>
      <c r="G1989">
        <v>314.24</v>
      </c>
      <c r="H1989">
        <v>0.436444444444445</v>
      </c>
    </row>
    <row r="1990" spans="1:8">
      <c r="A1990" s="1">
        <v>46143</v>
      </c>
      <c r="B1990" t="s">
        <v>1372</v>
      </c>
      <c r="C1990">
        <v>458</v>
      </c>
      <c r="D1990">
        <v>46142</v>
      </c>
      <c r="E1990" s="1">
        <v>46052</v>
      </c>
      <c r="F1990">
        <v>253</v>
      </c>
      <c r="G1990">
        <v>170.1</v>
      </c>
      <c r="H1990">
        <v>0.672332015810277</v>
      </c>
    </row>
    <row r="1991" spans="1:8">
      <c r="A1991" s="1">
        <v>46082</v>
      </c>
      <c r="B1991" t="s">
        <v>1374</v>
      </c>
      <c r="C1991">
        <v>1686</v>
      </c>
      <c r="D1991">
        <v>45991</v>
      </c>
      <c r="E1991" s="1">
        <v>45901</v>
      </c>
      <c r="F1991">
        <v>1560</v>
      </c>
      <c r="G1991">
        <v>631.54</v>
      </c>
      <c r="H1991">
        <v>0.404833333333333</v>
      </c>
    </row>
    <row r="1992" spans="1:8">
      <c r="A1992" s="1">
        <v>46113</v>
      </c>
      <c r="B1992" t="s">
        <v>1374</v>
      </c>
      <c r="C1992">
        <v>1382</v>
      </c>
      <c r="D1992">
        <v>45991</v>
      </c>
      <c r="E1992" s="1">
        <v>45901</v>
      </c>
      <c r="F1992">
        <v>1560</v>
      </c>
      <c r="G1992">
        <v>631.54</v>
      </c>
      <c r="H1992">
        <v>0.404833333333333</v>
      </c>
    </row>
    <row r="1993" spans="1:8">
      <c r="A1993" s="1">
        <v>46143</v>
      </c>
      <c r="B1993" t="s">
        <v>1374</v>
      </c>
      <c r="C1993">
        <v>1163</v>
      </c>
      <c r="D1993">
        <v>45991</v>
      </c>
      <c r="E1993" s="1">
        <v>45901</v>
      </c>
      <c r="F1993">
        <v>1560</v>
      </c>
      <c r="G1993">
        <v>631.54</v>
      </c>
      <c r="H1993">
        <v>0.404833333333333</v>
      </c>
    </row>
    <row r="1994" spans="1:8">
      <c r="A1994" s="1">
        <v>46082</v>
      </c>
      <c r="B1994" t="s">
        <v>1376</v>
      </c>
      <c r="C1994">
        <v>760</v>
      </c>
      <c r="D1994">
        <v>46053</v>
      </c>
      <c r="E1994" s="1">
        <v>45963</v>
      </c>
      <c r="F1994">
        <v>1040</v>
      </c>
      <c r="G1994">
        <v>448.72</v>
      </c>
      <c r="H1994">
        <v>0.431461538461538</v>
      </c>
    </row>
    <row r="1995" spans="1:8">
      <c r="A1995" s="1">
        <v>46113</v>
      </c>
      <c r="B1995" t="s">
        <v>1376</v>
      </c>
      <c r="C1995">
        <v>592</v>
      </c>
      <c r="D1995">
        <v>46053</v>
      </c>
      <c r="E1995" s="1">
        <v>45963</v>
      </c>
      <c r="F1995">
        <v>1040</v>
      </c>
      <c r="G1995">
        <v>448.72</v>
      </c>
      <c r="H1995">
        <v>0.431461538461538</v>
      </c>
    </row>
    <row r="1996" spans="1:8">
      <c r="A1996" s="1">
        <v>46143</v>
      </c>
      <c r="B1996" t="s">
        <v>1376</v>
      </c>
      <c r="C1996">
        <v>551</v>
      </c>
      <c r="D1996">
        <v>46053</v>
      </c>
      <c r="E1996" s="1">
        <v>45963</v>
      </c>
      <c r="F1996">
        <v>1040</v>
      </c>
      <c r="G1996">
        <v>448.72</v>
      </c>
      <c r="H1996">
        <v>0.431461538461538</v>
      </c>
    </row>
    <row r="1997" spans="1:8">
      <c r="A1997" s="1">
        <v>46082</v>
      </c>
      <c r="B1997" t="s">
        <v>1378</v>
      </c>
      <c r="C1997">
        <v>241</v>
      </c>
      <c r="D1997">
        <v>45991</v>
      </c>
      <c r="E1997" s="1">
        <v>45901</v>
      </c>
      <c r="F1997">
        <v>400</v>
      </c>
      <c r="G1997">
        <v>163.12</v>
      </c>
      <c r="H1997">
        <v>0.4078</v>
      </c>
    </row>
    <row r="1998" spans="1:8">
      <c r="A1998" s="1">
        <v>46113</v>
      </c>
      <c r="B1998" t="s">
        <v>1378</v>
      </c>
      <c r="C1998">
        <v>301</v>
      </c>
      <c r="D1998">
        <v>46100</v>
      </c>
      <c r="E1998" s="1">
        <v>46010</v>
      </c>
      <c r="F1998">
        <v>100</v>
      </c>
      <c r="G1998">
        <v>55.14</v>
      </c>
      <c r="H1998">
        <v>0.5514</v>
      </c>
    </row>
    <row r="1999" spans="1:8">
      <c r="A1999" s="1">
        <v>46143</v>
      </c>
      <c r="B1999" t="s">
        <v>1378</v>
      </c>
      <c r="C1999">
        <v>286</v>
      </c>
      <c r="D1999">
        <v>46100</v>
      </c>
      <c r="E1999" s="1">
        <v>46010</v>
      </c>
      <c r="F1999">
        <v>100</v>
      </c>
      <c r="G1999">
        <v>55.14</v>
      </c>
      <c r="H1999">
        <v>0.5514</v>
      </c>
    </row>
    <row r="2000" spans="1:8">
      <c r="A2000" s="1">
        <v>46082</v>
      </c>
      <c r="B2000" t="s">
        <v>1380</v>
      </c>
      <c r="C2000">
        <v>650</v>
      </c>
      <c r="D2000">
        <v>46060</v>
      </c>
      <c r="E2000" s="1">
        <v>45970</v>
      </c>
      <c r="F2000">
        <v>525</v>
      </c>
      <c r="G2000">
        <v>214.46</v>
      </c>
      <c r="H2000">
        <v>0.408495238095238</v>
      </c>
    </row>
    <row r="2001" spans="1:8">
      <c r="A2001" s="1">
        <v>46113</v>
      </c>
      <c r="B2001" t="s">
        <v>1380</v>
      </c>
      <c r="C2001">
        <v>534</v>
      </c>
      <c r="D2001">
        <v>46060</v>
      </c>
      <c r="E2001" s="1">
        <v>45970</v>
      </c>
      <c r="F2001">
        <v>525</v>
      </c>
      <c r="G2001">
        <v>214.46</v>
      </c>
      <c r="H2001">
        <v>0.408495238095238</v>
      </c>
    </row>
    <row r="2002" spans="1:8">
      <c r="A2002" s="1">
        <v>46143</v>
      </c>
      <c r="B2002" t="s">
        <v>1380</v>
      </c>
      <c r="C2002">
        <v>430</v>
      </c>
      <c r="D2002">
        <v>46060</v>
      </c>
      <c r="E2002" s="1">
        <v>45970</v>
      </c>
      <c r="F2002">
        <v>525</v>
      </c>
      <c r="G2002">
        <v>214.46</v>
      </c>
      <c r="H2002">
        <v>0.408495238095238</v>
      </c>
    </row>
    <row r="2003" spans="1:8">
      <c r="A2003" s="1">
        <v>46082</v>
      </c>
      <c r="B2003" t="s">
        <v>1382</v>
      </c>
      <c r="C2003">
        <v>585</v>
      </c>
      <c r="D2003">
        <v>45991</v>
      </c>
      <c r="E2003" s="1">
        <v>45901</v>
      </c>
      <c r="F2003">
        <v>770</v>
      </c>
      <c r="G2003">
        <v>315.88</v>
      </c>
      <c r="H2003">
        <v>0.410233766233766</v>
      </c>
    </row>
    <row r="2004" spans="1:8">
      <c r="A2004" s="1">
        <v>46113</v>
      </c>
      <c r="B2004" t="s">
        <v>1382</v>
      </c>
      <c r="C2004">
        <v>480</v>
      </c>
      <c r="D2004">
        <v>45991</v>
      </c>
      <c r="E2004" s="1">
        <v>45901</v>
      </c>
      <c r="F2004">
        <v>770</v>
      </c>
      <c r="G2004">
        <v>315.88</v>
      </c>
      <c r="H2004">
        <v>0.410233766233766</v>
      </c>
    </row>
    <row r="2005" spans="1:8">
      <c r="A2005" s="1">
        <v>46143</v>
      </c>
      <c r="B2005" t="s">
        <v>1382</v>
      </c>
      <c r="C2005">
        <v>393</v>
      </c>
      <c r="D2005">
        <v>45991</v>
      </c>
      <c r="E2005" s="1">
        <v>45901</v>
      </c>
      <c r="F2005">
        <v>770</v>
      </c>
      <c r="G2005">
        <v>315.88</v>
      </c>
      <c r="H2005">
        <v>0.410233766233766</v>
      </c>
    </row>
    <row r="2006" spans="1:8">
      <c r="A2006" s="1">
        <v>46082</v>
      </c>
      <c r="B2006" t="s">
        <v>1384</v>
      </c>
      <c r="C2006">
        <v>838</v>
      </c>
      <c r="D2006">
        <v>46061</v>
      </c>
      <c r="E2006" s="1">
        <v>45971</v>
      </c>
      <c r="F2006">
        <v>1135</v>
      </c>
      <c r="G2006">
        <v>541.53</v>
      </c>
      <c r="H2006">
        <v>0.477118942731278</v>
      </c>
    </row>
    <row r="2007" spans="1:8">
      <c r="A2007" s="1">
        <v>46113</v>
      </c>
      <c r="B2007" t="s">
        <v>1384</v>
      </c>
      <c r="C2007">
        <v>1061</v>
      </c>
      <c r="D2007">
        <v>46108</v>
      </c>
      <c r="E2007" s="1">
        <v>46018</v>
      </c>
      <c r="F2007">
        <v>918</v>
      </c>
      <c r="G2007">
        <v>536.28</v>
      </c>
      <c r="H2007">
        <v>0.584183006535948</v>
      </c>
    </row>
    <row r="2008" spans="1:8">
      <c r="A2008" s="1">
        <v>46143</v>
      </c>
      <c r="B2008" t="s">
        <v>1384</v>
      </c>
      <c r="C2008">
        <v>845</v>
      </c>
      <c r="D2008">
        <v>46108</v>
      </c>
      <c r="E2008" s="1">
        <v>46018</v>
      </c>
      <c r="F2008">
        <v>918</v>
      </c>
      <c r="G2008">
        <v>536.28</v>
      </c>
      <c r="H2008">
        <v>0.584183006535948</v>
      </c>
    </row>
    <row r="2009" spans="1:8">
      <c r="A2009" s="1">
        <v>46082</v>
      </c>
      <c r="B2009" t="s">
        <v>1386</v>
      </c>
      <c r="C2009">
        <v>839</v>
      </c>
      <c r="D2009">
        <v>46081</v>
      </c>
      <c r="E2009" s="1">
        <v>45991</v>
      </c>
      <c r="F2009">
        <v>740</v>
      </c>
      <c r="G2009">
        <v>297.44</v>
      </c>
      <c r="H2009">
        <v>0.401945945945946</v>
      </c>
    </row>
    <row r="2010" spans="1:8">
      <c r="A2010" s="1">
        <v>46113</v>
      </c>
      <c r="B2010" t="s">
        <v>1386</v>
      </c>
      <c r="C2010">
        <v>819</v>
      </c>
      <c r="D2010">
        <v>46108</v>
      </c>
      <c r="E2010" s="1">
        <v>46018</v>
      </c>
      <c r="F2010">
        <v>142</v>
      </c>
      <c r="G2010">
        <v>69.28</v>
      </c>
      <c r="H2010">
        <v>0.487887323943662</v>
      </c>
    </row>
    <row r="2011" spans="1:8">
      <c r="A2011" s="1">
        <v>46143</v>
      </c>
      <c r="B2011" t="s">
        <v>1386</v>
      </c>
      <c r="C2011">
        <v>689</v>
      </c>
      <c r="D2011">
        <v>46128</v>
      </c>
      <c r="E2011" s="1">
        <v>46038</v>
      </c>
      <c r="F2011">
        <v>157</v>
      </c>
      <c r="G2011">
        <v>78.78</v>
      </c>
      <c r="H2011">
        <v>0.501783439490446</v>
      </c>
    </row>
    <row r="2012" spans="1:8">
      <c r="A2012" s="1">
        <v>46082</v>
      </c>
      <c r="B2012" t="s">
        <v>1388</v>
      </c>
      <c r="C2012">
        <v>761</v>
      </c>
      <c r="D2012">
        <v>46061</v>
      </c>
      <c r="E2012" s="1">
        <v>45971</v>
      </c>
      <c r="F2012">
        <v>940</v>
      </c>
      <c r="G2012">
        <v>472.49</v>
      </c>
      <c r="H2012">
        <v>0.502648936170213</v>
      </c>
    </row>
    <row r="2013" spans="1:8">
      <c r="A2013" s="1">
        <v>46113</v>
      </c>
      <c r="B2013" t="s">
        <v>1388</v>
      </c>
      <c r="C2013">
        <v>697</v>
      </c>
      <c r="D2013">
        <v>46108</v>
      </c>
      <c r="E2013" s="1">
        <v>46018</v>
      </c>
      <c r="F2013">
        <v>582</v>
      </c>
      <c r="G2013">
        <v>365.09</v>
      </c>
      <c r="H2013">
        <v>0.627302405498282</v>
      </c>
    </row>
    <row r="2014" spans="1:8">
      <c r="A2014" s="1">
        <v>46143</v>
      </c>
      <c r="B2014" t="s">
        <v>1388</v>
      </c>
      <c r="C2014">
        <v>627</v>
      </c>
      <c r="D2014">
        <v>46108</v>
      </c>
      <c r="E2014" s="1">
        <v>46018</v>
      </c>
      <c r="F2014">
        <v>582</v>
      </c>
      <c r="G2014">
        <v>365.09</v>
      </c>
      <c r="H2014">
        <v>0.627302405498282</v>
      </c>
    </row>
    <row r="2015" spans="1:8">
      <c r="A2015" s="1">
        <v>46082</v>
      </c>
      <c r="B2015" t="s">
        <v>1390</v>
      </c>
      <c r="C2015">
        <v>1492</v>
      </c>
      <c r="D2015">
        <v>45991</v>
      </c>
      <c r="E2015" s="1">
        <v>45901</v>
      </c>
      <c r="F2015">
        <v>2310</v>
      </c>
      <c r="G2015">
        <v>947.62</v>
      </c>
      <c r="H2015">
        <v>0.410225108225108</v>
      </c>
    </row>
    <row r="2016" spans="1:8">
      <c r="A2016" s="1">
        <v>46113</v>
      </c>
      <c r="B2016" t="s">
        <v>1390</v>
      </c>
      <c r="C2016">
        <v>1812</v>
      </c>
      <c r="D2016">
        <v>46100</v>
      </c>
      <c r="E2016" s="1">
        <v>46010</v>
      </c>
      <c r="F2016">
        <v>400</v>
      </c>
      <c r="G2016">
        <v>210.14</v>
      </c>
      <c r="H2016">
        <v>0.52535</v>
      </c>
    </row>
    <row r="2017" spans="1:8">
      <c r="A2017" s="1">
        <v>46143</v>
      </c>
      <c r="B2017" t="s">
        <v>1390</v>
      </c>
      <c r="C2017">
        <v>1302</v>
      </c>
      <c r="D2017">
        <v>46142</v>
      </c>
      <c r="E2017" s="1">
        <v>46052</v>
      </c>
      <c r="F2017">
        <v>490</v>
      </c>
      <c r="G2017">
        <v>262.02</v>
      </c>
      <c r="H2017">
        <v>0.534734693877551</v>
      </c>
    </row>
    <row r="2018" spans="1:8">
      <c r="A2018" s="1">
        <v>46082</v>
      </c>
      <c r="B2018" t="s">
        <v>1392</v>
      </c>
      <c r="C2018">
        <v>1109</v>
      </c>
      <c r="D2018">
        <v>46061</v>
      </c>
      <c r="E2018" s="1">
        <v>45971</v>
      </c>
      <c r="F2018">
        <v>1440</v>
      </c>
      <c r="G2018">
        <v>747.05</v>
      </c>
      <c r="H2018">
        <v>0.518784722222222</v>
      </c>
    </row>
    <row r="2019" spans="1:8">
      <c r="A2019" s="1">
        <v>46113</v>
      </c>
      <c r="B2019" t="s">
        <v>1392</v>
      </c>
      <c r="C2019">
        <v>1043</v>
      </c>
      <c r="D2019">
        <v>46100</v>
      </c>
      <c r="E2019" s="1">
        <v>46010</v>
      </c>
      <c r="F2019">
        <v>750</v>
      </c>
      <c r="G2019">
        <v>481.82</v>
      </c>
      <c r="H2019">
        <v>0.642426666666667</v>
      </c>
    </row>
    <row r="2020" spans="1:8">
      <c r="A2020" s="1">
        <v>46143</v>
      </c>
      <c r="B2020" t="s">
        <v>1392</v>
      </c>
      <c r="C2020">
        <v>1060</v>
      </c>
      <c r="D2020">
        <v>46142</v>
      </c>
      <c r="E2020" s="1">
        <v>46052</v>
      </c>
      <c r="F2020">
        <v>630</v>
      </c>
      <c r="G2020">
        <v>359.2</v>
      </c>
      <c r="H2020">
        <v>0.57015873015873</v>
      </c>
    </row>
    <row r="2021" spans="1:8">
      <c r="A2021" s="1">
        <v>46082</v>
      </c>
      <c r="B2021" t="s">
        <v>1394</v>
      </c>
      <c r="C2021">
        <v>830</v>
      </c>
      <c r="D2021">
        <v>46040</v>
      </c>
      <c r="E2021" s="1">
        <v>45950</v>
      </c>
      <c r="F2021">
        <v>1110</v>
      </c>
      <c r="G2021">
        <v>460.08</v>
      </c>
      <c r="H2021">
        <v>0.414486486486487</v>
      </c>
    </row>
    <row r="2022" spans="1:8">
      <c r="A2022" s="1">
        <v>46113</v>
      </c>
      <c r="B2022" t="s">
        <v>1394</v>
      </c>
      <c r="C2022">
        <v>755</v>
      </c>
      <c r="D2022">
        <v>46040</v>
      </c>
      <c r="E2022" s="1">
        <v>45950</v>
      </c>
      <c r="F2022">
        <v>1110</v>
      </c>
      <c r="G2022">
        <v>460.08</v>
      </c>
      <c r="H2022">
        <v>0.414486486486487</v>
      </c>
    </row>
    <row r="2023" spans="1:8">
      <c r="A2023" s="1">
        <v>46143</v>
      </c>
      <c r="B2023" t="s">
        <v>1394</v>
      </c>
      <c r="C2023">
        <v>599</v>
      </c>
      <c r="D2023">
        <v>46040</v>
      </c>
      <c r="E2023" s="1">
        <v>45950</v>
      </c>
      <c r="F2023">
        <v>1110</v>
      </c>
      <c r="G2023">
        <v>460.08</v>
      </c>
      <c r="H2023">
        <v>0.414486486486487</v>
      </c>
    </row>
    <row r="2024" spans="1:8">
      <c r="A2024" s="1">
        <v>46082</v>
      </c>
      <c r="B2024" t="s">
        <v>1396</v>
      </c>
      <c r="C2024">
        <v>317</v>
      </c>
      <c r="D2024">
        <v>46081</v>
      </c>
      <c r="E2024" s="1">
        <v>45991</v>
      </c>
      <c r="F2024">
        <v>425</v>
      </c>
      <c r="G2024">
        <v>228.96</v>
      </c>
      <c r="H2024">
        <v>0.538729411764706</v>
      </c>
    </row>
    <row r="2025" spans="1:8">
      <c r="A2025" s="1">
        <v>46113</v>
      </c>
      <c r="B2025" t="s">
        <v>1396</v>
      </c>
      <c r="C2025">
        <v>481</v>
      </c>
      <c r="D2025">
        <v>46108</v>
      </c>
      <c r="E2025" s="1">
        <v>46018</v>
      </c>
      <c r="F2025">
        <v>397</v>
      </c>
      <c r="G2025">
        <v>245.98</v>
      </c>
      <c r="H2025">
        <v>0.619596977329975</v>
      </c>
    </row>
    <row r="2026" spans="1:8">
      <c r="A2026" s="1">
        <v>46143</v>
      </c>
      <c r="B2026" t="s">
        <v>1396</v>
      </c>
      <c r="C2026">
        <v>365</v>
      </c>
      <c r="D2026">
        <v>46108</v>
      </c>
      <c r="E2026" s="1">
        <v>46018</v>
      </c>
      <c r="F2026">
        <v>397</v>
      </c>
      <c r="G2026">
        <v>245.98</v>
      </c>
      <c r="H2026">
        <v>0.619596977329975</v>
      </c>
    </row>
    <row r="2027" spans="1:8">
      <c r="A2027" s="1">
        <v>46082</v>
      </c>
      <c r="B2027" t="s">
        <v>1398</v>
      </c>
      <c r="C2027">
        <v>435</v>
      </c>
      <c r="D2027">
        <v>46025</v>
      </c>
      <c r="E2027" s="1">
        <v>45935</v>
      </c>
      <c r="F2027">
        <v>460</v>
      </c>
      <c r="G2027">
        <v>210.34</v>
      </c>
      <c r="H2027">
        <v>0.457260869565217</v>
      </c>
    </row>
    <row r="2028" spans="1:8">
      <c r="A2028" s="1">
        <v>46113</v>
      </c>
      <c r="B2028" t="s">
        <v>1398</v>
      </c>
      <c r="C2028">
        <v>333</v>
      </c>
      <c r="D2028">
        <v>46025</v>
      </c>
      <c r="E2028" s="1">
        <v>45935</v>
      </c>
      <c r="F2028">
        <v>460</v>
      </c>
      <c r="G2028">
        <v>210.34</v>
      </c>
      <c r="H2028">
        <v>0.457260869565217</v>
      </c>
    </row>
    <row r="2029" spans="1:8">
      <c r="A2029" s="1">
        <v>46143</v>
      </c>
      <c r="B2029" t="s">
        <v>1398</v>
      </c>
      <c r="C2029">
        <v>253</v>
      </c>
      <c r="D2029">
        <v>46025</v>
      </c>
      <c r="E2029" s="1">
        <v>45935</v>
      </c>
      <c r="F2029">
        <v>460</v>
      </c>
      <c r="G2029">
        <v>210.34</v>
      </c>
      <c r="H2029">
        <v>0.457260869565217</v>
      </c>
    </row>
    <row r="2030" spans="1:8">
      <c r="A2030" s="1">
        <v>46082</v>
      </c>
      <c r="B2030" t="s">
        <v>1400</v>
      </c>
      <c r="C2030">
        <v>437</v>
      </c>
      <c r="D2030">
        <v>45991</v>
      </c>
      <c r="E2030" s="1">
        <v>45901</v>
      </c>
      <c r="F2030">
        <v>740</v>
      </c>
      <c r="G2030">
        <v>292.75</v>
      </c>
      <c r="H2030">
        <v>0.395608108108108</v>
      </c>
    </row>
    <row r="2031" spans="1:8">
      <c r="A2031" s="1">
        <v>46113</v>
      </c>
      <c r="B2031" t="s">
        <v>1400</v>
      </c>
      <c r="C2031">
        <v>393</v>
      </c>
      <c r="D2031">
        <v>46108</v>
      </c>
      <c r="E2031" s="1">
        <v>46018</v>
      </c>
      <c r="F2031">
        <v>23</v>
      </c>
      <c r="G2031">
        <v>15.39</v>
      </c>
      <c r="H2031">
        <v>0.669130434782609</v>
      </c>
    </row>
    <row r="2032" spans="1:8">
      <c r="A2032" s="1">
        <v>46143</v>
      </c>
      <c r="B2032" t="s">
        <v>1400</v>
      </c>
      <c r="C2032">
        <v>418</v>
      </c>
      <c r="D2032">
        <v>46128</v>
      </c>
      <c r="E2032" s="1">
        <v>46038</v>
      </c>
      <c r="F2032">
        <v>63</v>
      </c>
      <c r="G2032">
        <v>39.88</v>
      </c>
      <c r="H2032">
        <v>0.633015873015873</v>
      </c>
    </row>
    <row r="2033" spans="1:8">
      <c r="A2033" s="1">
        <v>46082</v>
      </c>
      <c r="B2033" t="s">
        <v>1402</v>
      </c>
      <c r="C2033">
        <v>1118</v>
      </c>
      <c r="D2033">
        <v>45991</v>
      </c>
      <c r="E2033" s="1">
        <v>45901</v>
      </c>
      <c r="F2033">
        <v>1540</v>
      </c>
      <c r="G2033">
        <v>589.29</v>
      </c>
      <c r="H2033">
        <v>0.382655844155844</v>
      </c>
    </row>
    <row r="2034" spans="1:8">
      <c r="A2034" s="1">
        <v>46113</v>
      </c>
      <c r="B2034" t="s">
        <v>1402</v>
      </c>
      <c r="C2034">
        <v>1088</v>
      </c>
      <c r="D2034">
        <v>46088</v>
      </c>
      <c r="E2034" s="1">
        <v>45998</v>
      </c>
      <c r="F2034">
        <v>70</v>
      </c>
      <c r="G2034">
        <v>36.24</v>
      </c>
      <c r="H2034">
        <v>0.517714285714286</v>
      </c>
    </row>
    <row r="2035" spans="1:8">
      <c r="A2035" s="1">
        <v>46143</v>
      </c>
      <c r="B2035" t="s">
        <v>1402</v>
      </c>
      <c r="C2035">
        <v>858</v>
      </c>
      <c r="D2035">
        <v>46088</v>
      </c>
      <c r="E2035" s="1">
        <v>45998</v>
      </c>
      <c r="F2035">
        <v>70</v>
      </c>
      <c r="G2035">
        <v>36.24</v>
      </c>
      <c r="H2035">
        <v>0.517714285714286</v>
      </c>
    </row>
    <row r="2036" spans="1:8">
      <c r="A2036" s="1">
        <v>46082</v>
      </c>
      <c r="B2036" t="s">
        <v>1404</v>
      </c>
      <c r="C2036">
        <v>721</v>
      </c>
      <c r="D2036">
        <v>46053</v>
      </c>
      <c r="E2036" s="1">
        <v>45963</v>
      </c>
      <c r="F2036">
        <v>800</v>
      </c>
      <c r="G2036">
        <v>414.63</v>
      </c>
      <c r="H2036">
        <v>0.5182875</v>
      </c>
    </row>
    <row r="2037" spans="1:8">
      <c r="A2037" s="1">
        <v>46113</v>
      </c>
      <c r="B2037" t="s">
        <v>1404</v>
      </c>
      <c r="C2037">
        <v>523</v>
      </c>
      <c r="D2037">
        <v>46053</v>
      </c>
      <c r="E2037" s="1">
        <v>45963</v>
      </c>
      <c r="F2037">
        <v>800</v>
      </c>
      <c r="G2037">
        <v>414.63</v>
      </c>
      <c r="H2037">
        <v>0.5182875</v>
      </c>
    </row>
    <row r="2038" spans="1:8">
      <c r="A2038" s="1">
        <v>46143</v>
      </c>
      <c r="B2038" t="s">
        <v>1404</v>
      </c>
      <c r="C2038">
        <v>482</v>
      </c>
      <c r="D2038">
        <v>46122</v>
      </c>
      <c r="E2038" s="1">
        <v>46032</v>
      </c>
      <c r="F2038">
        <v>252</v>
      </c>
      <c r="G2038">
        <v>169.21</v>
      </c>
      <c r="H2038">
        <v>0.671468253968254</v>
      </c>
    </row>
    <row r="2039" spans="1:8">
      <c r="A2039" s="1">
        <v>46082</v>
      </c>
      <c r="B2039" t="s">
        <v>1406</v>
      </c>
      <c r="C2039">
        <v>552</v>
      </c>
      <c r="D2039">
        <v>46025</v>
      </c>
      <c r="E2039" s="1">
        <v>45935</v>
      </c>
      <c r="F2039">
        <v>420</v>
      </c>
      <c r="G2039">
        <v>163.42</v>
      </c>
      <c r="H2039">
        <v>0.389095238095238</v>
      </c>
    </row>
    <row r="2040" spans="1:8">
      <c r="A2040" s="1">
        <v>46113</v>
      </c>
      <c r="B2040" t="s">
        <v>1406</v>
      </c>
      <c r="C2040">
        <v>444</v>
      </c>
      <c r="D2040">
        <v>46025</v>
      </c>
      <c r="E2040" s="1">
        <v>45935</v>
      </c>
      <c r="F2040">
        <v>420</v>
      </c>
      <c r="G2040">
        <v>163.42</v>
      </c>
      <c r="H2040">
        <v>0.389095238095238</v>
      </c>
    </row>
    <row r="2041" spans="1:8">
      <c r="A2041" s="1">
        <v>46143</v>
      </c>
      <c r="B2041" t="s">
        <v>1406</v>
      </c>
      <c r="C2041">
        <v>454</v>
      </c>
      <c r="D2041">
        <v>46136</v>
      </c>
      <c r="E2041" s="1">
        <v>46046</v>
      </c>
      <c r="F2041">
        <v>50</v>
      </c>
      <c r="G2041">
        <v>27.49</v>
      </c>
      <c r="H2041">
        <v>0.5498</v>
      </c>
    </row>
    <row r="2042" spans="1:8">
      <c r="A2042" s="1">
        <v>46082</v>
      </c>
      <c r="B2042" t="s">
        <v>1408</v>
      </c>
      <c r="C2042">
        <v>577</v>
      </c>
      <c r="D2042">
        <v>46061</v>
      </c>
      <c r="E2042" s="1">
        <v>45971</v>
      </c>
      <c r="F2042">
        <v>660</v>
      </c>
      <c r="G2042">
        <v>280.17</v>
      </c>
      <c r="H2042">
        <v>0.4245</v>
      </c>
    </row>
    <row r="2043" spans="1:8">
      <c r="A2043" s="1">
        <v>46113</v>
      </c>
      <c r="B2043" t="s">
        <v>1408</v>
      </c>
      <c r="C2043">
        <v>450</v>
      </c>
      <c r="D2043">
        <v>46061</v>
      </c>
      <c r="E2043" s="1">
        <v>45971</v>
      </c>
      <c r="F2043">
        <v>660</v>
      </c>
      <c r="G2043">
        <v>280.17</v>
      </c>
      <c r="H2043">
        <v>0.4245</v>
      </c>
    </row>
    <row r="2044" spans="1:8">
      <c r="A2044" s="1">
        <v>46143</v>
      </c>
      <c r="B2044" t="s">
        <v>1408</v>
      </c>
      <c r="C2044">
        <v>483</v>
      </c>
      <c r="D2044">
        <v>46142</v>
      </c>
      <c r="E2044" s="1">
        <v>46052</v>
      </c>
      <c r="F2044">
        <v>482</v>
      </c>
      <c r="G2044">
        <v>252.55</v>
      </c>
      <c r="H2044">
        <v>0.52396265560166</v>
      </c>
    </row>
    <row r="2045" spans="1:8">
      <c r="A2045" s="1">
        <v>46082</v>
      </c>
      <c r="B2045" t="s">
        <v>1410</v>
      </c>
      <c r="C2045">
        <v>514</v>
      </c>
      <c r="D2045">
        <v>46053</v>
      </c>
      <c r="E2045" s="1">
        <v>45963</v>
      </c>
      <c r="F2045">
        <v>840</v>
      </c>
      <c r="G2045">
        <v>337.07</v>
      </c>
      <c r="H2045">
        <v>0.40127380952381</v>
      </c>
    </row>
    <row r="2046" spans="1:8">
      <c r="A2046" s="1">
        <v>46113</v>
      </c>
      <c r="B2046" t="s">
        <v>1410</v>
      </c>
      <c r="C2046">
        <v>480</v>
      </c>
      <c r="D2046">
        <v>46108</v>
      </c>
      <c r="E2046" s="1">
        <v>46018</v>
      </c>
      <c r="F2046">
        <v>100</v>
      </c>
      <c r="G2046">
        <v>60.23</v>
      </c>
      <c r="H2046">
        <v>0.6023</v>
      </c>
    </row>
    <row r="2047" spans="1:8">
      <c r="A2047" s="1">
        <v>46143</v>
      </c>
      <c r="B2047" t="s">
        <v>1410</v>
      </c>
      <c r="C2047">
        <v>359</v>
      </c>
      <c r="D2047">
        <v>46122</v>
      </c>
      <c r="E2047" s="1">
        <v>46032</v>
      </c>
      <c r="F2047">
        <v>102</v>
      </c>
      <c r="G2047">
        <v>61.8</v>
      </c>
      <c r="H2047">
        <v>0.605882352941177</v>
      </c>
    </row>
    <row r="2048" spans="1:8">
      <c r="A2048" s="1">
        <v>46082</v>
      </c>
      <c r="B2048" t="s">
        <v>1412</v>
      </c>
      <c r="C2048">
        <v>600</v>
      </c>
      <c r="D2048">
        <v>45991</v>
      </c>
      <c r="E2048" s="1">
        <v>45901</v>
      </c>
      <c r="F2048">
        <v>730</v>
      </c>
      <c r="G2048">
        <v>278.8</v>
      </c>
      <c r="H2048">
        <v>0.381917808219178</v>
      </c>
    </row>
    <row r="2049" spans="1:8">
      <c r="A2049" s="1">
        <v>46113</v>
      </c>
      <c r="B2049" t="s">
        <v>1412</v>
      </c>
      <c r="C2049">
        <v>508</v>
      </c>
      <c r="D2049">
        <v>46108</v>
      </c>
      <c r="E2049" s="1">
        <v>46018</v>
      </c>
      <c r="F2049">
        <v>15</v>
      </c>
      <c r="G2049">
        <v>14.72</v>
      </c>
      <c r="H2049">
        <v>0.981333333333334</v>
      </c>
    </row>
    <row r="2050" spans="1:8">
      <c r="A2050" s="1">
        <v>46143</v>
      </c>
      <c r="B2050" t="s">
        <v>1412</v>
      </c>
      <c r="C2050">
        <v>453</v>
      </c>
      <c r="D2050">
        <v>46108</v>
      </c>
      <c r="E2050" s="1">
        <v>46018</v>
      </c>
      <c r="F2050">
        <v>15</v>
      </c>
      <c r="G2050">
        <v>14.72</v>
      </c>
      <c r="H2050">
        <v>0.981333333333334</v>
      </c>
    </row>
    <row r="2051" spans="1:8">
      <c r="A2051" s="1">
        <v>46082</v>
      </c>
      <c r="B2051" t="s">
        <v>1414</v>
      </c>
      <c r="C2051">
        <v>375</v>
      </c>
      <c r="D2051">
        <v>46061</v>
      </c>
      <c r="E2051" s="1">
        <v>45971</v>
      </c>
      <c r="F2051">
        <v>370</v>
      </c>
      <c r="G2051">
        <v>154.52</v>
      </c>
      <c r="H2051">
        <v>0.417621621621622</v>
      </c>
    </row>
    <row r="2052" spans="1:8">
      <c r="A2052" s="1">
        <v>46113</v>
      </c>
      <c r="B2052" t="s">
        <v>1414</v>
      </c>
      <c r="C2052">
        <v>353</v>
      </c>
      <c r="D2052">
        <v>46100</v>
      </c>
      <c r="E2052" s="1">
        <v>46010</v>
      </c>
      <c r="F2052">
        <v>140</v>
      </c>
      <c r="G2052">
        <v>78.42</v>
      </c>
      <c r="H2052">
        <v>0.560142857142857</v>
      </c>
    </row>
    <row r="2053" spans="1:8">
      <c r="A2053" s="1">
        <v>46143</v>
      </c>
      <c r="B2053" t="s">
        <v>1414</v>
      </c>
      <c r="C2053">
        <v>330</v>
      </c>
      <c r="D2053">
        <v>46100</v>
      </c>
      <c r="E2053" s="1">
        <v>46010</v>
      </c>
      <c r="F2053">
        <v>140</v>
      </c>
      <c r="G2053">
        <v>78.42</v>
      </c>
      <c r="H2053">
        <v>0.560142857142857</v>
      </c>
    </row>
    <row r="2054" spans="1:8">
      <c r="A2054" s="1">
        <v>46082</v>
      </c>
      <c r="B2054" t="s">
        <v>1416</v>
      </c>
      <c r="C2054">
        <v>824</v>
      </c>
      <c r="D2054">
        <v>46060</v>
      </c>
      <c r="E2054" s="1">
        <v>45970</v>
      </c>
      <c r="F2054">
        <v>660</v>
      </c>
      <c r="G2054">
        <v>250.38</v>
      </c>
      <c r="H2054">
        <v>0.379363636363636</v>
      </c>
    </row>
    <row r="2055" spans="1:8">
      <c r="A2055" s="1">
        <v>46113</v>
      </c>
      <c r="B2055" t="s">
        <v>1416</v>
      </c>
      <c r="C2055">
        <v>765</v>
      </c>
      <c r="D2055">
        <v>46108</v>
      </c>
      <c r="E2055" s="1">
        <v>46018</v>
      </c>
      <c r="F2055">
        <v>44</v>
      </c>
      <c r="G2055">
        <v>30.02</v>
      </c>
      <c r="H2055">
        <v>0.682272727272727</v>
      </c>
    </row>
    <row r="2056" spans="1:8">
      <c r="A2056" s="1">
        <v>46143</v>
      </c>
      <c r="B2056" t="s">
        <v>1416</v>
      </c>
      <c r="C2056">
        <v>635</v>
      </c>
      <c r="D2056">
        <v>46108</v>
      </c>
      <c r="E2056" s="1">
        <v>46018</v>
      </c>
      <c r="F2056">
        <v>44</v>
      </c>
      <c r="G2056">
        <v>30.02</v>
      </c>
      <c r="H2056">
        <v>0.682272727272727</v>
      </c>
    </row>
    <row r="2057" spans="1:8">
      <c r="A2057" s="1">
        <v>46082</v>
      </c>
      <c r="B2057" t="s">
        <v>1418</v>
      </c>
      <c r="C2057">
        <v>1512</v>
      </c>
      <c r="D2057">
        <v>45991</v>
      </c>
      <c r="E2057" s="1">
        <v>45901</v>
      </c>
      <c r="F2057">
        <v>1870</v>
      </c>
      <c r="G2057">
        <v>715.6</v>
      </c>
      <c r="H2057">
        <v>0.382673796791444</v>
      </c>
    </row>
    <row r="2058" spans="1:8">
      <c r="A2058" s="1">
        <v>46113</v>
      </c>
      <c r="B2058" t="s">
        <v>1418</v>
      </c>
      <c r="C2058">
        <v>1218</v>
      </c>
      <c r="D2058">
        <v>45991</v>
      </c>
      <c r="E2058" s="1">
        <v>45901</v>
      </c>
      <c r="F2058">
        <v>1870</v>
      </c>
      <c r="G2058">
        <v>715.6</v>
      </c>
      <c r="H2058">
        <v>0.382673796791444</v>
      </c>
    </row>
    <row r="2059" spans="1:8">
      <c r="A2059" s="1">
        <v>46143</v>
      </c>
      <c r="B2059" t="s">
        <v>1418</v>
      </c>
      <c r="C2059">
        <v>1008</v>
      </c>
      <c r="D2059">
        <v>46122</v>
      </c>
      <c r="E2059" s="1">
        <v>46032</v>
      </c>
      <c r="F2059">
        <v>2</v>
      </c>
      <c r="G2059">
        <v>1.57</v>
      </c>
      <c r="H2059">
        <v>0.785</v>
      </c>
    </row>
    <row r="2060" spans="1:8">
      <c r="A2060" s="1">
        <v>46082</v>
      </c>
      <c r="B2060" t="s">
        <v>1420</v>
      </c>
      <c r="C2060">
        <v>522</v>
      </c>
      <c r="D2060">
        <v>45991</v>
      </c>
      <c r="E2060" s="1">
        <v>45901</v>
      </c>
      <c r="F2060">
        <v>730</v>
      </c>
      <c r="G2060">
        <v>278.8</v>
      </c>
      <c r="H2060">
        <v>0.381917808219178</v>
      </c>
    </row>
    <row r="2061" spans="1:8">
      <c r="A2061" s="1">
        <v>46113</v>
      </c>
      <c r="B2061" t="s">
        <v>1420</v>
      </c>
      <c r="C2061">
        <v>392</v>
      </c>
      <c r="D2061">
        <v>45991</v>
      </c>
      <c r="E2061" s="1">
        <v>45901</v>
      </c>
      <c r="F2061">
        <v>730</v>
      </c>
      <c r="G2061">
        <v>278.8</v>
      </c>
      <c r="H2061">
        <v>0.381917808219178</v>
      </c>
    </row>
    <row r="2062" spans="1:8">
      <c r="A2062" s="1">
        <v>46143</v>
      </c>
      <c r="B2062" t="s">
        <v>1420</v>
      </c>
      <c r="C2062">
        <v>298</v>
      </c>
      <c r="D2062">
        <v>45991</v>
      </c>
      <c r="E2062" s="1">
        <v>45901</v>
      </c>
      <c r="F2062">
        <v>730</v>
      </c>
      <c r="G2062">
        <v>278.8</v>
      </c>
      <c r="H2062">
        <v>0.381917808219178</v>
      </c>
    </row>
    <row r="2063" spans="1:8">
      <c r="A2063" s="1">
        <v>46082</v>
      </c>
      <c r="B2063" t="s">
        <v>1422</v>
      </c>
      <c r="C2063">
        <v>508</v>
      </c>
      <c r="D2063">
        <v>46025</v>
      </c>
      <c r="E2063" s="1">
        <v>45935</v>
      </c>
      <c r="F2063">
        <v>505</v>
      </c>
      <c r="G2063">
        <v>225.78</v>
      </c>
      <c r="H2063">
        <v>0.447089108910891</v>
      </c>
    </row>
    <row r="2064" spans="1:8">
      <c r="A2064" s="1">
        <v>46113</v>
      </c>
      <c r="B2064" t="s">
        <v>1422</v>
      </c>
      <c r="C2064">
        <v>599</v>
      </c>
      <c r="D2064">
        <v>46108</v>
      </c>
      <c r="E2064" s="1">
        <v>46018</v>
      </c>
      <c r="F2064">
        <v>342</v>
      </c>
      <c r="G2064">
        <v>168.04</v>
      </c>
      <c r="H2064">
        <v>0.491345029239766</v>
      </c>
    </row>
    <row r="2065" spans="1:8">
      <c r="A2065" s="1">
        <v>46143</v>
      </c>
      <c r="B2065" t="s">
        <v>1422</v>
      </c>
      <c r="C2065">
        <v>560</v>
      </c>
      <c r="D2065">
        <v>46136</v>
      </c>
      <c r="E2065" s="1">
        <v>46046</v>
      </c>
      <c r="F2065">
        <v>332</v>
      </c>
      <c r="G2065">
        <v>167.38</v>
      </c>
      <c r="H2065">
        <v>0.504156626506024</v>
      </c>
    </row>
    <row r="2066" spans="1:8">
      <c r="A2066" s="1">
        <v>46082</v>
      </c>
      <c r="B2066" t="s">
        <v>1424</v>
      </c>
      <c r="C2066">
        <v>223</v>
      </c>
      <c r="D2066">
        <v>46061</v>
      </c>
      <c r="E2066" s="1">
        <v>45971</v>
      </c>
      <c r="F2066">
        <v>215</v>
      </c>
      <c r="G2066">
        <v>191.21</v>
      </c>
      <c r="H2066">
        <v>0.889348837209302</v>
      </c>
    </row>
    <row r="2067" spans="1:8">
      <c r="A2067" s="1">
        <v>46113</v>
      </c>
      <c r="B2067" t="s">
        <v>1424</v>
      </c>
      <c r="C2067">
        <v>221</v>
      </c>
      <c r="D2067">
        <v>46061</v>
      </c>
      <c r="E2067" s="1">
        <v>45971</v>
      </c>
      <c r="F2067">
        <v>215</v>
      </c>
      <c r="G2067">
        <v>191.21</v>
      </c>
      <c r="H2067">
        <v>0.889348837209302</v>
      </c>
    </row>
    <row r="2068" spans="1:8">
      <c r="A2068" s="1">
        <v>46143</v>
      </c>
      <c r="B2068" t="s">
        <v>1424</v>
      </c>
      <c r="C2068">
        <v>111</v>
      </c>
      <c r="D2068">
        <v>46061</v>
      </c>
      <c r="E2068" s="1">
        <v>45971</v>
      </c>
      <c r="F2068">
        <v>215</v>
      </c>
      <c r="G2068">
        <v>191.21</v>
      </c>
      <c r="H2068">
        <v>0.889348837209302</v>
      </c>
    </row>
    <row r="2069" spans="1:8">
      <c r="A2069" s="1">
        <v>46082</v>
      </c>
      <c r="B2069" t="s">
        <v>1426</v>
      </c>
      <c r="C2069">
        <v>154</v>
      </c>
      <c r="D2069">
        <v>46061</v>
      </c>
      <c r="E2069" s="1">
        <v>45971</v>
      </c>
      <c r="F2069">
        <v>195</v>
      </c>
      <c r="G2069">
        <v>191.17</v>
      </c>
      <c r="H2069">
        <v>0.980358974358974</v>
      </c>
    </row>
    <row r="2070" spans="1:8">
      <c r="A2070" s="1">
        <v>46113</v>
      </c>
      <c r="B2070" t="s">
        <v>1426</v>
      </c>
      <c r="C2070">
        <v>88</v>
      </c>
      <c r="D2070">
        <v>46061</v>
      </c>
      <c r="E2070" s="1">
        <v>45971</v>
      </c>
      <c r="F2070">
        <v>195</v>
      </c>
      <c r="G2070">
        <v>191.17</v>
      </c>
      <c r="H2070">
        <v>0.980358974358974</v>
      </c>
    </row>
    <row r="2071" spans="1:8">
      <c r="A2071" s="1">
        <v>46143</v>
      </c>
      <c r="B2071" t="s">
        <v>1426</v>
      </c>
      <c r="C2071">
        <v>86</v>
      </c>
      <c r="D2071">
        <v>46126</v>
      </c>
      <c r="E2071" s="1">
        <v>46036</v>
      </c>
      <c r="F2071">
        <v>94</v>
      </c>
      <c r="G2071">
        <v>1024.11</v>
      </c>
      <c r="H2071">
        <v>10.8947872340426</v>
      </c>
    </row>
    <row r="2072" spans="1:8">
      <c r="A2072" s="1">
        <v>46082</v>
      </c>
      <c r="B2072" t="s">
        <v>1428</v>
      </c>
      <c r="C2072">
        <v>289</v>
      </c>
      <c r="D2072">
        <v>46039</v>
      </c>
      <c r="E2072" s="1">
        <v>45949</v>
      </c>
      <c r="F2072">
        <v>410</v>
      </c>
      <c r="G2072">
        <v>437.98</v>
      </c>
      <c r="H2072">
        <v>1.06824390243902</v>
      </c>
    </row>
    <row r="2073" spans="1:8">
      <c r="A2073" s="1">
        <v>46113</v>
      </c>
      <c r="B2073" t="s">
        <v>1428</v>
      </c>
      <c r="C2073">
        <v>423</v>
      </c>
      <c r="D2073">
        <v>46039</v>
      </c>
      <c r="E2073" s="1">
        <v>45949</v>
      </c>
      <c r="F2073">
        <v>410</v>
      </c>
      <c r="G2073">
        <v>437.98</v>
      </c>
      <c r="H2073">
        <v>1.06824390243902</v>
      </c>
    </row>
    <row r="2074" spans="1:8">
      <c r="A2074" s="1">
        <v>46143</v>
      </c>
      <c r="B2074" t="s">
        <v>1428</v>
      </c>
      <c r="C2074">
        <v>309</v>
      </c>
      <c r="D2074">
        <v>46039</v>
      </c>
      <c r="E2074" s="1">
        <v>45949</v>
      </c>
      <c r="F2074">
        <v>410</v>
      </c>
      <c r="G2074">
        <v>437.98</v>
      </c>
      <c r="H2074">
        <v>1.06824390243902</v>
      </c>
    </row>
    <row r="2075" spans="1:8">
      <c r="A2075" s="1">
        <v>46082</v>
      </c>
      <c r="B2075" t="s">
        <v>1430</v>
      </c>
      <c r="C2075">
        <v>247</v>
      </c>
      <c r="D2075">
        <v>46025</v>
      </c>
      <c r="E2075" s="1">
        <v>45935</v>
      </c>
      <c r="F2075">
        <v>365</v>
      </c>
      <c r="G2075">
        <v>356.33</v>
      </c>
      <c r="H2075">
        <v>0.976246575342466</v>
      </c>
    </row>
    <row r="2076" spans="1:8">
      <c r="A2076" s="1">
        <v>46113</v>
      </c>
      <c r="B2076" t="s">
        <v>1430</v>
      </c>
      <c r="C2076">
        <v>148</v>
      </c>
      <c r="D2076">
        <v>46025</v>
      </c>
      <c r="E2076" s="1">
        <v>45935</v>
      </c>
      <c r="F2076">
        <v>365</v>
      </c>
      <c r="G2076">
        <v>356.33</v>
      </c>
      <c r="H2076">
        <v>0.976246575342466</v>
      </c>
    </row>
    <row r="2077" spans="1:8">
      <c r="A2077" s="1">
        <v>46143</v>
      </c>
      <c r="B2077" t="s">
        <v>1430</v>
      </c>
      <c r="C2077">
        <v>186</v>
      </c>
      <c r="D2077">
        <v>46126</v>
      </c>
      <c r="E2077" s="1">
        <v>46036</v>
      </c>
      <c r="F2077">
        <v>26</v>
      </c>
      <c r="G2077">
        <v>405.51</v>
      </c>
      <c r="H2077">
        <v>15.5965384615385</v>
      </c>
    </row>
    <row r="2078" spans="1:8">
      <c r="A2078" s="1">
        <v>46082</v>
      </c>
      <c r="B2078" t="s">
        <v>1432</v>
      </c>
      <c r="C2078">
        <v>220</v>
      </c>
      <c r="D2078">
        <v>46032</v>
      </c>
      <c r="E2078" s="1">
        <v>45942</v>
      </c>
      <c r="F2078">
        <v>440</v>
      </c>
      <c r="G2078">
        <v>439.88</v>
      </c>
      <c r="H2078">
        <v>0.999727272727273</v>
      </c>
    </row>
    <row r="2079" spans="1:8">
      <c r="A2079" s="1">
        <v>46113</v>
      </c>
      <c r="B2079" t="s">
        <v>1432</v>
      </c>
      <c r="C2079">
        <v>544</v>
      </c>
      <c r="D2079">
        <v>46032</v>
      </c>
      <c r="E2079" s="1">
        <v>45942</v>
      </c>
      <c r="F2079">
        <v>440</v>
      </c>
      <c r="G2079">
        <v>439.88</v>
      </c>
      <c r="H2079">
        <v>0.999727272727273</v>
      </c>
    </row>
    <row r="2080" spans="1:8">
      <c r="A2080" s="1">
        <v>46143</v>
      </c>
      <c r="B2080" t="s">
        <v>1432</v>
      </c>
      <c r="C2080">
        <v>480</v>
      </c>
      <c r="D2080">
        <v>46032</v>
      </c>
      <c r="E2080" s="1">
        <v>45942</v>
      </c>
      <c r="F2080">
        <v>440</v>
      </c>
      <c r="G2080">
        <v>439.88</v>
      </c>
      <c r="H2080">
        <v>0.999727272727273</v>
      </c>
    </row>
    <row r="2081" spans="1:8">
      <c r="A2081" s="1">
        <v>46082</v>
      </c>
      <c r="B2081" t="s">
        <v>1434</v>
      </c>
      <c r="C2081">
        <v>248</v>
      </c>
      <c r="D2081">
        <v>46032</v>
      </c>
      <c r="E2081" s="1">
        <v>45942</v>
      </c>
      <c r="F2081">
        <v>305</v>
      </c>
      <c r="G2081">
        <v>296.5</v>
      </c>
      <c r="H2081">
        <v>0.972131147540984</v>
      </c>
    </row>
    <row r="2082" spans="1:8">
      <c r="A2082" s="1">
        <v>46113</v>
      </c>
      <c r="B2082" t="s">
        <v>1434</v>
      </c>
      <c r="C2082">
        <v>428</v>
      </c>
      <c r="D2082">
        <v>46032</v>
      </c>
      <c r="E2082" s="1">
        <v>45942</v>
      </c>
      <c r="F2082">
        <v>305</v>
      </c>
      <c r="G2082">
        <v>296.5</v>
      </c>
      <c r="H2082">
        <v>0.972131147540984</v>
      </c>
    </row>
    <row r="2083" spans="1:8">
      <c r="A2083" s="1">
        <v>46143</v>
      </c>
      <c r="B2083" t="s">
        <v>1434</v>
      </c>
      <c r="C2083">
        <v>347</v>
      </c>
      <c r="D2083">
        <v>46126</v>
      </c>
      <c r="E2083" s="1">
        <v>46036</v>
      </c>
      <c r="F2083">
        <v>5</v>
      </c>
      <c r="G2083">
        <v>77.98</v>
      </c>
      <c r="H2083">
        <v>15.596</v>
      </c>
    </row>
    <row r="2084" spans="1:8">
      <c r="A2084" s="1">
        <v>46082</v>
      </c>
      <c r="B2084" t="s">
        <v>1436</v>
      </c>
      <c r="C2084">
        <v>378</v>
      </c>
      <c r="D2084">
        <v>46064</v>
      </c>
      <c r="E2084" s="1">
        <v>45974</v>
      </c>
      <c r="F2084">
        <v>206</v>
      </c>
      <c r="G2084">
        <v>109.01</v>
      </c>
      <c r="H2084">
        <v>0.529174757281553</v>
      </c>
    </row>
    <row r="2085" spans="1:8">
      <c r="A2085" s="1">
        <v>46113</v>
      </c>
      <c r="B2085" t="s">
        <v>1436</v>
      </c>
      <c r="C2085">
        <v>297</v>
      </c>
      <c r="D2085">
        <v>46064</v>
      </c>
      <c r="E2085" s="1">
        <v>45974</v>
      </c>
      <c r="F2085">
        <v>206</v>
      </c>
      <c r="G2085">
        <v>109.01</v>
      </c>
      <c r="H2085">
        <v>0.529174757281553</v>
      </c>
    </row>
    <row r="2086" spans="1:8">
      <c r="A2086" s="1">
        <v>46143</v>
      </c>
      <c r="B2086" t="s">
        <v>1436</v>
      </c>
      <c r="C2086">
        <v>232</v>
      </c>
      <c r="D2086">
        <v>46064</v>
      </c>
      <c r="E2086" s="1">
        <v>45974</v>
      </c>
      <c r="F2086">
        <v>206</v>
      </c>
      <c r="G2086">
        <v>109.01</v>
      </c>
      <c r="H2086">
        <v>0.529174757281553</v>
      </c>
    </row>
    <row r="2087" spans="1:8">
      <c r="A2087" s="1">
        <v>46082</v>
      </c>
      <c r="B2087" t="s">
        <v>1438</v>
      </c>
      <c r="C2087">
        <v>401</v>
      </c>
      <c r="D2087">
        <v>46053</v>
      </c>
      <c r="E2087" s="1">
        <v>45963</v>
      </c>
      <c r="F2087">
        <v>490</v>
      </c>
      <c r="G2087">
        <v>225.56</v>
      </c>
      <c r="H2087">
        <v>0.460326530612245</v>
      </c>
    </row>
    <row r="2088" spans="1:8">
      <c r="A2088" s="1">
        <v>46113</v>
      </c>
      <c r="B2088" t="s">
        <v>1438</v>
      </c>
      <c r="C2088">
        <v>272</v>
      </c>
      <c r="D2088">
        <v>46053</v>
      </c>
      <c r="E2088" s="1">
        <v>45963</v>
      </c>
      <c r="F2088">
        <v>490</v>
      </c>
      <c r="G2088">
        <v>225.56</v>
      </c>
      <c r="H2088">
        <v>0.460326530612245</v>
      </c>
    </row>
    <row r="2089" spans="1:8">
      <c r="A2089" s="1">
        <v>46143</v>
      </c>
      <c r="B2089" t="s">
        <v>1438</v>
      </c>
      <c r="C2089">
        <v>253</v>
      </c>
      <c r="D2089">
        <v>46136</v>
      </c>
      <c r="E2089" s="1">
        <v>46046</v>
      </c>
      <c r="F2089">
        <v>153</v>
      </c>
      <c r="G2089">
        <v>82</v>
      </c>
      <c r="H2089">
        <v>0.535947712418301</v>
      </c>
    </row>
    <row r="2090" spans="1:8">
      <c r="A2090" s="1">
        <v>46082</v>
      </c>
      <c r="B2090" t="s">
        <v>1440</v>
      </c>
      <c r="C2090">
        <v>332</v>
      </c>
      <c r="D2090">
        <v>46053</v>
      </c>
      <c r="E2090" s="1">
        <v>45963</v>
      </c>
      <c r="F2090">
        <v>355</v>
      </c>
      <c r="G2090">
        <v>167.22</v>
      </c>
      <c r="H2090">
        <v>0.471042253521127</v>
      </c>
    </row>
    <row r="2091" spans="1:8">
      <c r="A2091" s="1">
        <v>46113</v>
      </c>
      <c r="B2091" t="s">
        <v>1440</v>
      </c>
      <c r="C2091">
        <v>274</v>
      </c>
      <c r="D2091">
        <v>46053</v>
      </c>
      <c r="E2091" s="1">
        <v>45963</v>
      </c>
      <c r="F2091">
        <v>355</v>
      </c>
      <c r="G2091">
        <v>167.22</v>
      </c>
      <c r="H2091">
        <v>0.471042253521127</v>
      </c>
    </row>
    <row r="2092" spans="1:8">
      <c r="A2092" s="1">
        <v>46143</v>
      </c>
      <c r="B2092" t="s">
        <v>1440</v>
      </c>
      <c r="C2092">
        <v>231</v>
      </c>
      <c r="D2092">
        <v>46053</v>
      </c>
      <c r="E2092" s="1">
        <v>45963</v>
      </c>
      <c r="F2092">
        <v>355</v>
      </c>
      <c r="G2092">
        <v>167.22</v>
      </c>
      <c r="H2092">
        <v>0.471042253521127</v>
      </c>
    </row>
    <row r="2093" spans="1:8">
      <c r="A2093" s="1">
        <v>46082</v>
      </c>
      <c r="B2093" t="s">
        <v>1442</v>
      </c>
      <c r="C2093">
        <v>218</v>
      </c>
      <c r="D2093">
        <v>46039</v>
      </c>
      <c r="E2093" s="1">
        <v>45949</v>
      </c>
      <c r="F2093">
        <v>335</v>
      </c>
      <c r="G2093">
        <v>157.27</v>
      </c>
      <c r="H2093">
        <v>0.469462686567164</v>
      </c>
    </row>
    <row r="2094" spans="1:8">
      <c r="A2094" s="1">
        <v>46113</v>
      </c>
      <c r="B2094" t="s">
        <v>1442</v>
      </c>
      <c r="C2094">
        <v>177</v>
      </c>
      <c r="D2094">
        <v>46039</v>
      </c>
      <c r="E2094" s="1">
        <v>45949</v>
      </c>
      <c r="F2094">
        <v>335</v>
      </c>
      <c r="G2094">
        <v>157.27</v>
      </c>
      <c r="H2094">
        <v>0.469462686567164</v>
      </c>
    </row>
    <row r="2095" spans="1:8">
      <c r="A2095" s="1">
        <v>46143</v>
      </c>
      <c r="B2095" t="s">
        <v>1442</v>
      </c>
      <c r="C2095">
        <v>200</v>
      </c>
      <c r="D2095">
        <v>46039</v>
      </c>
      <c r="E2095" s="1">
        <v>45949</v>
      </c>
      <c r="F2095">
        <v>335</v>
      </c>
      <c r="G2095">
        <v>157.27</v>
      </c>
      <c r="H2095">
        <v>0.469462686567164</v>
      </c>
    </row>
    <row r="2096" spans="1:8">
      <c r="A2096" s="1">
        <v>46082</v>
      </c>
      <c r="B2096" t="s">
        <v>1444</v>
      </c>
      <c r="C2096">
        <v>333</v>
      </c>
      <c r="D2096">
        <v>46018</v>
      </c>
      <c r="E2096" s="1">
        <v>45928</v>
      </c>
      <c r="F2096">
        <v>240</v>
      </c>
      <c r="G2096">
        <v>553.63</v>
      </c>
      <c r="H2096">
        <v>2.30679166666667</v>
      </c>
    </row>
    <row r="2097" spans="1:8">
      <c r="A2097" s="1">
        <v>46113</v>
      </c>
      <c r="B2097" t="s">
        <v>1444</v>
      </c>
      <c r="C2097">
        <v>273</v>
      </c>
      <c r="D2097">
        <v>46018</v>
      </c>
      <c r="E2097" s="1">
        <v>45928</v>
      </c>
      <c r="F2097">
        <v>240</v>
      </c>
      <c r="G2097">
        <v>553.63</v>
      </c>
      <c r="H2097">
        <v>2.30679166666667</v>
      </c>
    </row>
    <row r="2098" spans="1:8">
      <c r="A2098" s="1">
        <v>46143</v>
      </c>
      <c r="B2098" t="s">
        <v>1444</v>
      </c>
      <c r="C2098">
        <v>228</v>
      </c>
      <c r="D2098">
        <v>46018</v>
      </c>
      <c r="E2098" s="1">
        <v>45928</v>
      </c>
      <c r="F2098">
        <v>240</v>
      </c>
      <c r="G2098">
        <v>553.63</v>
      </c>
      <c r="H2098">
        <v>2.30679166666667</v>
      </c>
    </row>
    <row r="2099" spans="1:8">
      <c r="A2099" s="1">
        <v>46082</v>
      </c>
      <c r="B2099" t="s">
        <v>1446</v>
      </c>
      <c r="C2099">
        <v>1402</v>
      </c>
      <c r="D2099">
        <v>46043</v>
      </c>
      <c r="E2099" s="1">
        <v>45953</v>
      </c>
      <c r="F2099">
        <v>1120</v>
      </c>
      <c r="G2099">
        <v>883.57</v>
      </c>
      <c r="H2099">
        <v>0.788901785714286</v>
      </c>
    </row>
    <row r="2100" spans="1:8">
      <c r="A2100" s="1">
        <v>46113</v>
      </c>
      <c r="B2100" t="s">
        <v>1446</v>
      </c>
      <c r="C2100">
        <v>1162</v>
      </c>
      <c r="D2100">
        <v>46043</v>
      </c>
      <c r="E2100" s="1">
        <v>45953</v>
      </c>
      <c r="F2100">
        <v>1120</v>
      </c>
      <c r="G2100">
        <v>883.57</v>
      </c>
      <c r="H2100">
        <v>0.788901785714286</v>
      </c>
    </row>
    <row r="2101" spans="1:8">
      <c r="A2101" s="1">
        <v>46143</v>
      </c>
      <c r="B2101" t="s">
        <v>1446</v>
      </c>
      <c r="C2101">
        <v>986</v>
      </c>
      <c r="D2101">
        <v>46043</v>
      </c>
      <c r="E2101" s="1">
        <v>45953</v>
      </c>
      <c r="F2101">
        <v>1120</v>
      </c>
      <c r="G2101">
        <v>883.57</v>
      </c>
      <c r="H2101">
        <v>0.788901785714286</v>
      </c>
    </row>
    <row r="2102" spans="1:8">
      <c r="A2102" s="1">
        <v>46082</v>
      </c>
      <c r="B2102" t="s">
        <v>1448</v>
      </c>
      <c r="C2102">
        <v>1336</v>
      </c>
      <c r="D2102">
        <v>46053</v>
      </c>
      <c r="E2102" s="1">
        <v>45963</v>
      </c>
      <c r="F2102">
        <v>1015</v>
      </c>
      <c r="G2102">
        <v>839.77</v>
      </c>
      <c r="H2102">
        <v>0.82735960591133</v>
      </c>
    </row>
    <row r="2103" spans="1:8">
      <c r="A2103" s="1">
        <v>46113</v>
      </c>
      <c r="B2103" t="s">
        <v>1448</v>
      </c>
      <c r="C2103">
        <v>1058</v>
      </c>
      <c r="D2103">
        <v>46053</v>
      </c>
      <c r="E2103" s="1">
        <v>45963</v>
      </c>
      <c r="F2103">
        <v>1015</v>
      </c>
      <c r="G2103">
        <v>839.77</v>
      </c>
      <c r="H2103">
        <v>0.82735960591133</v>
      </c>
    </row>
    <row r="2104" spans="1:8">
      <c r="A2104" s="1">
        <v>46143</v>
      </c>
      <c r="B2104" t="s">
        <v>1448</v>
      </c>
      <c r="C2104">
        <v>790</v>
      </c>
      <c r="D2104">
        <v>46053</v>
      </c>
      <c r="E2104" s="1">
        <v>45963</v>
      </c>
      <c r="F2104">
        <v>1015</v>
      </c>
      <c r="G2104">
        <v>839.77</v>
      </c>
      <c r="H2104">
        <v>0.82735960591133</v>
      </c>
    </row>
    <row r="2105" spans="1:8">
      <c r="A2105" s="1">
        <v>46082</v>
      </c>
      <c r="B2105" t="s">
        <v>1450</v>
      </c>
      <c r="C2105">
        <v>516</v>
      </c>
      <c r="D2105">
        <v>46053</v>
      </c>
      <c r="E2105" s="1">
        <v>45963</v>
      </c>
      <c r="F2105">
        <v>700</v>
      </c>
      <c r="G2105">
        <v>659.59</v>
      </c>
      <c r="H2105">
        <v>0.942271428571429</v>
      </c>
    </row>
    <row r="2106" spans="1:8">
      <c r="A2106" s="1">
        <v>46113</v>
      </c>
      <c r="B2106" t="s">
        <v>1450</v>
      </c>
      <c r="C2106">
        <v>475</v>
      </c>
      <c r="D2106">
        <v>46088</v>
      </c>
      <c r="E2106" s="1">
        <v>45998</v>
      </c>
      <c r="F2106">
        <v>390</v>
      </c>
      <c r="G2106">
        <v>422.95</v>
      </c>
      <c r="H2106">
        <v>1.08448717948718</v>
      </c>
    </row>
    <row r="2107" spans="1:8">
      <c r="A2107" s="1">
        <v>46143</v>
      </c>
      <c r="B2107" t="s">
        <v>1450</v>
      </c>
      <c r="C2107">
        <v>415</v>
      </c>
      <c r="D2107">
        <v>46088</v>
      </c>
      <c r="E2107" s="1">
        <v>45998</v>
      </c>
      <c r="F2107">
        <v>390</v>
      </c>
      <c r="G2107">
        <v>422.95</v>
      </c>
      <c r="H2107">
        <v>1.08448717948718</v>
      </c>
    </row>
    <row r="2108" spans="1:8">
      <c r="A2108" s="1">
        <v>46082</v>
      </c>
      <c r="B2108" t="s">
        <v>1452</v>
      </c>
      <c r="C2108">
        <v>666</v>
      </c>
      <c r="D2108">
        <v>46064</v>
      </c>
      <c r="E2108" s="1">
        <v>45974</v>
      </c>
      <c r="F2108">
        <v>600</v>
      </c>
      <c r="G2108">
        <v>512.37</v>
      </c>
      <c r="H2108">
        <v>0.85395</v>
      </c>
    </row>
    <row r="2109" spans="1:8">
      <c r="A2109" s="1">
        <v>46113</v>
      </c>
      <c r="B2109" t="s">
        <v>1452</v>
      </c>
      <c r="C2109">
        <v>714</v>
      </c>
      <c r="D2109">
        <v>46108</v>
      </c>
      <c r="E2109" s="1">
        <v>46018</v>
      </c>
      <c r="F2109">
        <v>177</v>
      </c>
      <c r="G2109">
        <v>205.04</v>
      </c>
      <c r="H2109">
        <v>1.15841807909604</v>
      </c>
    </row>
    <row r="2110" spans="1:8">
      <c r="A2110" s="1">
        <v>46143</v>
      </c>
      <c r="B2110" t="s">
        <v>1452</v>
      </c>
      <c r="C2110">
        <v>608</v>
      </c>
      <c r="D2110">
        <v>46108</v>
      </c>
      <c r="E2110" s="1">
        <v>46018</v>
      </c>
      <c r="F2110">
        <v>177</v>
      </c>
      <c r="G2110">
        <v>205.04</v>
      </c>
      <c r="H2110">
        <v>1.15841807909604</v>
      </c>
    </row>
    <row r="2111" spans="1:8">
      <c r="A2111" s="1">
        <v>46082</v>
      </c>
      <c r="B2111" t="s">
        <v>1454</v>
      </c>
      <c r="C2111">
        <v>439</v>
      </c>
      <c r="D2111">
        <v>46063</v>
      </c>
      <c r="E2111" s="1">
        <v>45973</v>
      </c>
      <c r="F2111">
        <v>510</v>
      </c>
      <c r="G2111">
        <v>435.92</v>
      </c>
      <c r="H2111">
        <v>0.854745098039216</v>
      </c>
    </row>
    <row r="2112" spans="1:8">
      <c r="A2112" s="1">
        <v>46113</v>
      </c>
      <c r="B2112" t="s">
        <v>1454</v>
      </c>
      <c r="C2112">
        <v>348</v>
      </c>
      <c r="D2112">
        <v>46108</v>
      </c>
      <c r="E2112" s="1">
        <v>46018</v>
      </c>
      <c r="F2112">
        <v>265</v>
      </c>
      <c r="G2112">
        <v>276.37</v>
      </c>
      <c r="H2112">
        <v>1.04290566037736</v>
      </c>
    </row>
    <row r="2113" spans="1:8">
      <c r="A2113" s="1">
        <v>46143</v>
      </c>
      <c r="B2113" t="s">
        <v>1454</v>
      </c>
      <c r="C2113">
        <v>383</v>
      </c>
      <c r="D2113">
        <v>46136</v>
      </c>
      <c r="E2113" s="1">
        <v>46046</v>
      </c>
      <c r="F2113">
        <v>305</v>
      </c>
      <c r="G2113">
        <v>332.14</v>
      </c>
      <c r="H2113">
        <v>1.08898360655738</v>
      </c>
    </row>
    <row r="2114" spans="1:8">
      <c r="A2114" s="1">
        <v>46082</v>
      </c>
      <c r="B2114" t="s">
        <v>1456</v>
      </c>
      <c r="C2114">
        <v>441</v>
      </c>
      <c r="D2114">
        <v>45991</v>
      </c>
      <c r="E2114" s="1">
        <v>45901</v>
      </c>
      <c r="F2114">
        <v>265</v>
      </c>
      <c r="G2114">
        <v>138.29</v>
      </c>
      <c r="H2114">
        <v>0.521849056603774</v>
      </c>
    </row>
    <row r="2115" spans="1:8">
      <c r="A2115" s="1">
        <v>46113</v>
      </c>
      <c r="B2115" t="s">
        <v>1456</v>
      </c>
      <c r="C2115">
        <v>381</v>
      </c>
      <c r="D2115">
        <v>45991</v>
      </c>
      <c r="E2115" s="1">
        <v>45901</v>
      </c>
      <c r="F2115">
        <v>265</v>
      </c>
      <c r="G2115">
        <v>138.29</v>
      </c>
      <c r="H2115">
        <v>0.521849056603774</v>
      </c>
    </row>
    <row r="2116" spans="1:8">
      <c r="A2116" s="1">
        <v>46143</v>
      </c>
      <c r="B2116" t="s">
        <v>1456</v>
      </c>
      <c r="C2116">
        <v>352</v>
      </c>
      <c r="D2116">
        <v>45991</v>
      </c>
      <c r="E2116" s="1">
        <v>45901</v>
      </c>
      <c r="F2116">
        <v>265</v>
      </c>
      <c r="G2116">
        <v>138.29</v>
      </c>
      <c r="H2116">
        <v>0.521849056603774</v>
      </c>
    </row>
    <row r="2117" spans="1:8">
      <c r="A2117" s="1">
        <v>46082</v>
      </c>
      <c r="B2117" t="s">
        <v>1458</v>
      </c>
      <c r="C2117">
        <v>781</v>
      </c>
      <c r="D2117">
        <v>46053</v>
      </c>
      <c r="E2117" s="1">
        <v>45963</v>
      </c>
      <c r="F2117">
        <v>555</v>
      </c>
      <c r="G2117">
        <v>273.81</v>
      </c>
      <c r="H2117">
        <v>0.493351351351351</v>
      </c>
    </row>
    <row r="2118" spans="1:8">
      <c r="A2118" s="1">
        <v>46113</v>
      </c>
      <c r="B2118" t="s">
        <v>1458</v>
      </c>
      <c r="C2118">
        <v>678</v>
      </c>
      <c r="D2118">
        <v>46053</v>
      </c>
      <c r="E2118" s="1">
        <v>45963</v>
      </c>
      <c r="F2118">
        <v>555</v>
      </c>
      <c r="G2118">
        <v>273.81</v>
      </c>
      <c r="H2118">
        <v>0.493351351351351</v>
      </c>
    </row>
    <row r="2119" spans="1:8">
      <c r="A2119" s="1">
        <v>46143</v>
      </c>
      <c r="B2119" t="s">
        <v>1458</v>
      </c>
      <c r="C2119">
        <v>595</v>
      </c>
      <c r="D2119">
        <v>46053</v>
      </c>
      <c r="E2119" s="1">
        <v>45963</v>
      </c>
      <c r="F2119">
        <v>555</v>
      </c>
      <c r="G2119">
        <v>273.81</v>
      </c>
      <c r="H2119">
        <v>0.493351351351351</v>
      </c>
    </row>
    <row r="2120" spans="1:8">
      <c r="A2120" s="1">
        <v>46082</v>
      </c>
      <c r="B2120" t="s">
        <v>1460</v>
      </c>
      <c r="C2120">
        <v>510</v>
      </c>
      <c r="D2120">
        <v>46053</v>
      </c>
      <c r="E2120" s="1">
        <v>45963</v>
      </c>
      <c r="F2120">
        <v>320</v>
      </c>
      <c r="G2120">
        <v>158.07</v>
      </c>
      <c r="H2120">
        <v>0.49396875</v>
      </c>
    </row>
    <row r="2121" spans="1:8">
      <c r="A2121" s="1">
        <v>46113</v>
      </c>
      <c r="B2121" t="s">
        <v>1460</v>
      </c>
      <c r="C2121">
        <v>460</v>
      </c>
      <c r="D2121">
        <v>46053</v>
      </c>
      <c r="E2121" s="1">
        <v>45963</v>
      </c>
      <c r="F2121">
        <v>320</v>
      </c>
      <c r="G2121">
        <v>158.07</v>
      </c>
      <c r="H2121">
        <v>0.49396875</v>
      </c>
    </row>
    <row r="2122" spans="1:8">
      <c r="A2122" s="1">
        <v>46143</v>
      </c>
      <c r="B2122" t="s">
        <v>1460</v>
      </c>
      <c r="C2122">
        <v>422</v>
      </c>
      <c r="D2122">
        <v>46053</v>
      </c>
      <c r="E2122" s="1">
        <v>45963</v>
      </c>
      <c r="F2122">
        <v>320</v>
      </c>
      <c r="G2122">
        <v>158.07</v>
      </c>
      <c r="H2122">
        <v>0.49396875</v>
      </c>
    </row>
    <row r="2123" spans="1:8">
      <c r="A2123" s="1">
        <v>46082</v>
      </c>
      <c r="B2123" t="s">
        <v>1462</v>
      </c>
      <c r="C2123">
        <v>585</v>
      </c>
      <c r="D2123">
        <v>46043</v>
      </c>
      <c r="E2123" s="1">
        <v>45953</v>
      </c>
      <c r="F2123">
        <v>400</v>
      </c>
      <c r="G2123">
        <v>197.89</v>
      </c>
      <c r="H2123">
        <v>0.494725</v>
      </c>
    </row>
    <row r="2124" spans="1:8">
      <c r="A2124" s="1">
        <v>46113</v>
      </c>
      <c r="B2124" t="s">
        <v>1462</v>
      </c>
      <c r="C2124">
        <v>535</v>
      </c>
      <c r="D2124">
        <v>46108</v>
      </c>
      <c r="E2124" s="1">
        <v>46018</v>
      </c>
      <c r="F2124">
        <v>95</v>
      </c>
      <c r="G2124">
        <v>47.36</v>
      </c>
      <c r="H2124">
        <v>0.498526315789474</v>
      </c>
    </row>
    <row r="2125" spans="1:8">
      <c r="A2125" s="1">
        <v>46143</v>
      </c>
      <c r="B2125" t="s">
        <v>1462</v>
      </c>
      <c r="C2125">
        <v>478</v>
      </c>
      <c r="D2125">
        <v>46108</v>
      </c>
      <c r="E2125" s="1">
        <v>46018</v>
      </c>
      <c r="F2125">
        <v>95</v>
      </c>
      <c r="G2125">
        <v>47.36</v>
      </c>
      <c r="H2125">
        <v>0.498526315789474</v>
      </c>
    </row>
    <row r="2126" spans="1:8">
      <c r="A2126" s="1">
        <v>46082</v>
      </c>
      <c r="B2126" t="s">
        <v>1464</v>
      </c>
      <c r="C2126">
        <v>667</v>
      </c>
      <c r="D2126">
        <v>46060</v>
      </c>
      <c r="E2126" s="1">
        <v>45970</v>
      </c>
      <c r="F2126">
        <v>540</v>
      </c>
      <c r="G2126">
        <v>347</v>
      </c>
      <c r="H2126">
        <v>0.642592592592593</v>
      </c>
    </row>
    <row r="2127" spans="1:8">
      <c r="A2127" s="1">
        <v>46113</v>
      </c>
      <c r="B2127" t="s">
        <v>1464</v>
      </c>
      <c r="C2127">
        <v>556</v>
      </c>
      <c r="D2127">
        <v>46060</v>
      </c>
      <c r="E2127" s="1">
        <v>45970</v>
      </c>
      <c r="F2127">
        <v>540</v>
      </c>
      <c r="G2127">
        <v>347</v>
      </c>
      <c r="H2127">
        <v>0.642592592592593</v>
      </c>
    </row>
    <row r="2128" spans="1:8">
      <c r="A2128" s="1">
        <v>46143</v>
      </c>
      <c r="B2128" t="s">
        <v>1464</v>
      </c>
      <c r="C2128">
        <v>489</v>
      </c>
      <c r="D2128">
        <v>46060</v>
      </c>
      <c r="E2128" s="1">
        <v>45970</v>
      </c>
      <c r="F2128">
        <v>540</v>
      </c>
      <c r="G2128">
        <v>347</v>
      </c>
      <c r="H2128">
        <v>0.642592592592593</v>
      </c>
    </row>
    <row r="2129" spans="1:8">
      <c r="A2129" s="1">
        <v>46082</v>
      </c>
      <c r="B2129" t="s">
        <v>1466</v>
      </c>
      <c r="C2129">
        <v>251</v>
      </c>
      <c r="D2129">
        <v>45984</v>
      </c>
      <c r="E2129" s="1">
        <v>45894</v>
      </c>
      <c r="F2129">
        <v>115</v>
      </c>
      <c r="G2129">
        <v>68.46</v>
      </c>
      <c r="H2129">
        <v>0.595304347826087</v>
      </c>
    </row>
    <row r="2130" spans="1:8">
      <c r="A2130" s="1">
        <v>46113</v>
      </c>
      <c r="B2130" t="s">
        <v>1466</v>
      </c>
      <c r="C2130">
        <v>229</v>
      </c>
      <c r="D2130">
        <v>45984</v>
      </c>
      <c r="E2130" s="1">
        <v>45894</v>
      </c>
      <c r="F2130">
        <v>115</v>
      </c>
      <c r="G2130">
        <v>68.46</v>
      </c>
      <c r="H2130">
        <v>0.595304347826087</v>
      </c>
    </row>
    <row r="2131" spans="1:8">
      <c r="A2131" s="1">
        <v>46143</v>
      </c>
      <c r="B2131" t="s">
        <v>1466</v>
      </c>
      <c r="C2131">
        <v>204</v>
      </c>
      <c r="D2131">
        <v>45984</v>
      </c>
      <c r="E2131" s="1">
        <v>45894</v>
      </c>
      <c r="F2131">
        <v>115</v>
      </c>
      <c r="G2131">
        <v>68.46</v>
      </c>
      <c r="H2131">
        <v>0.595304347826087</v>
      </c>
    </row>
    <row r="2132" spans="1:8">
      <c r="A2132" s="1">
        <v>46082</v>
      </c>
      <c r="B2132" t="s">
        <v>1468</v>
      </c>
      <c r="C2132">
        <v>287</v>
      </c>
      <c r="D2132">
        <v>46060</v>
      </c>
      <c r="E2132" s="1">
        <v>45970</v>
      </c>
      <c r="F2132">
        <v>275</v>
      </c>
      <c r="G2132">
        <v>182.09</v>
      </c>
      <c r="H2132">
        <v>0.662145454545454</v>
      </c>
    </row>
    <row r="2133" spans="1:8">
      <c r="A2133" s="1">
        <v>46113</v>
      </c>
      <c r="B2133" t="s">
        <v>1468</v>
      </c>
      <c r="C2133">
        <v>234</v>
      </c>
      <c r="D2133">
        <v>46060</v>
      </c>
      <c r="E2133" s="1">
        <v>45970</v>
      </c>
      <c r="F2133">
        <v>275</v>
      </c>
      <c r="G2133">
        <v>182.09</v>
      </c>
      <c r="H2133">
        <v>0.662145454545454</v>
      </c>
    </row>
    <row r="2134" spans="1:8">
      <c r="A2134" s="1">
        <v>46143</v>
      </c>
      <c r="B2134" t="s">
        <v>1468</v>
      </c>
      <c r="C2134">
        <v>178</v>
      </c>
      <c r="D2134">
        <v>46060</v>
      </c>
      <c r="E2134" s="1">
        <v>45970</v>
      </c>
      <c r="F2134">
        <v>275</v>
      </c>
      <c r="G2134">
        <v>182.09</v>
      </c>
      <c r="H2134">
        <v>0.662145454545454</v>
      </c>
    </row>
    <row r="2135" spans="1:8">
      <c r="A2135" s="1">
        <v>46082</v>
      </c>
      <c r="B2135" t="s">
        <v>1470</v>
      </c>
      <c r="C2135">
        <v>262</v>
      </c>
      <c r="D2135">
        <v>46060</v>
      </c>
      <c r="E2135" s="1">
        <v>45970</v>
      </c>
      <c r="F2135">
        <v>155</v>
      </c>
      <c r="G2135">
        <v>100.56</v>
      </c>
      <c r="H2135">
        <v>0.648774193548387</v>
      </c>
    </row>
    <row r="2136" spans="1:8">
      <c r="A2136" s="1">
        <v>46113</v>
      </c>
      <c r="B2136" t="s">
        <v>1470</v>
      </c>
      <c r="C2136">
        <v>244</v>
      </c>
      <c r="D2136">
        <v>46060</v>
      </c>
      <c r="E2136" s="1">
        <v>45970</v>
      </c>
      <c r="F2136">
        <v>155</v>
      </c>
      <c r="G2136">
        <v>100.56</v>
      </c>
      <c r="H2136">
        <v>0.648774193548387</v>
      </c>
    </row>
    <row r="2137" spans="1:8">
      <c r="A2137" s="1">
        <v>46143</v>
      </c>
      <c r="B2137" t="s">
        <v>1470</v>
      </c>
      <c r="C2137">
        <v>234</v>
      </c>
      <c r="D2137">
        <v>46060</v>
      </c>
      <c r="E2137" s="1">
        <v>45970</v>
      </c>
      <c r="F2137">
        <v>155</v>
      </c>
      <c r="G2137">
        <v>100.56</v>
      </c>
      <c r="H2137">
        <v>0.648774193548387</v>
      </c>
    </row>
    <row r="2138" spans="1:8">
      <c r="A2138" s="1">
        <v>46082</v>
      </c>
      <c r="B2138" t="s">
        <v>1472</v>
      </c>
      <c r="C2138">
        <v>401</v>
      </c>
      <c r="D2138">
        <v>45991</v>
      </c>
      <c r="E2138" s="1">
        <v>45901</v>
      </c>
      <c r="F2138">
        <v>210</v>
      </c>
      <c r="G2138">
        <v>111.24</v>
      </c>
      <c r="H2138">
        <v>0.529714285714286</v>
      </c>
    </row>
    <row r="2139" spans="1:8">
      <c r="A2139" s="1">
        <v>46113</v>
      </c>
      <c r="B2139" t="s">
        <v>1472</v>
      </c>
      <c r="C2139">
        <v>348</v>
      </c>
      <c r="D2139">
        <v>45991</v>
      </c>
      <c r="E2139" s="1">
        <v>45901</v>
      </c>
      <c r="F2139">
        <v>210</v>
      </c>
      <c r="G2139">
        <v>111.24</v>
      </c>
      <c r="H2139">
        <v>0.529714285714286</v>
      </c>
    </row>
    <row r="2140" spans="1:8">
      <c r="A2140" s="1">
        <v>46143</v>
      </c>
      <c r="B2140" t="s">
        <v>1472</v>
      </c>
      <c r="C2140">
        <v>291</v>
      </c>
      <c r="D2140">
        <v>45991</v>
      </c>
      <c r="E2140" s="1">
        <v>45901</v>
      </c>
      <c r="F2140">
        <v>210</v>
      </c>
      <c r="G2140">
        <v>111.24</v>
      </c>
      <c r="H2140">
        <v>0.529714285714286</v>
      </c>
    </row>
    <row r="2141" spans="1:8">
      <c r="A2141" s="1">
        <v>46082</v>
      </c>
      <c r="B2141" t="s">
        <v>1474</v>
      </c>
      <c r="C2141">
        <v>582</v>
      </c>
      <c r="D2141">
        <v>46039</v>
      </c>
      <c r="E2141" s="1">
        <v>45949</v>
      </c>
      <c r="F2141">
        <v>350</v>
      </c>
      <c r="G2141">
        <v>207.51</v>
      </c>
      <c r="H2141">
        <v>0.592885714285714</v>
      </c>
    </row>
    <row r="2142" spans="1:8">
      <c r="A2142" s="1">
        <v>46113</v>
      </c>
      <c r="B2142" t="s">
        <v>1474</v>
      </c>
      <c r="C2142">
        <v>496</v>
      </c>
      <c r="D2142">
        <v>46039</v>
      </c>
      <c r="E2142" s="1">
        <v>45949</v>
      </c>
      <c r="F2142">
        <v>350</v>
      </c>
      <c r="G2142">
        <v>207.51</v>
      </c>
      <c r="H2142">
        <v>0.592885714285714</v>
      </c>
    </row>
    <row r="2143" spans="1:8">
      <c r="A2143" s="1">
        <v>46143</v>
      </c>
      <c r="B2143" t="s">
        <v>1474</v>
      </c>
      <c r="C2143">
        <v>454</v>
      </c>
      <c r="D2143">
        <v>46039</v>
      </c>
      <c r="E2143" s="1">
        <v>45949</v>
      </c>
      <c r="F2143">
        <v>350</v>
      </c>
      <c r="G2143">
        <v>207.51</v>
      </c>
      <c r="H2143">
        <v>0.592885714285714</v>
      </c>
    </row>
    <row r="2144" spans="1:8">
      <c r="A2144" s="1">
        <v>46082</v>
      </c>
      <c r="B2144" t="s">
        <v>1476</v>
      </c>
      <c r="C2144">
        <v>345</v>
      </c>
      <c r="D2144">
        <v>46053</v>
      </c>
      <c r="E2144" s="1">
        <v>45963</v>
      </c>
      <c r="F2144">
        <v>305</v>
      </c>
      <c r="G2144">
        <v>196.55</v>
      </c>
      <c r="H2144">
        <v>0.644426229508197</v>
      </c>
    </row>
    <row r="2145" spans="1:8">
      <c r="A2145" s="1">
        <v>46113</v>
      </c>
      <c r="B2145" t="s">
        <v>1476</v>
      </c>
      <c r="C2145">
        <v>298</v>
      </c>
      <c r="D2145">
        <v>46053</v>
      </c>
      <c r="E2145" s="1">
        <v>45963</v>
      </c>
      <c r="F2145">
        <v>305</v>
      </c>
      <c r="G2145">
        <v>196.55</v>
      </c>
      <c r="H2145">
        <v>0.644426229508197</v>
      </c>
    </row>
    <row r="2146" spans="1:8">
      <c r="A2146" s="1">
        <v>46143</v>
      </c>
      <c r="B2146" t="s">
        <v>1476</v>
      </c>
      <c r="C2146">
        <v>266</v>
      </c>
      <c r="D2146">
        <v>46053</v>
      </c>
      <c r="E2146" s="1">
        <v>45963</v>
      </c>
      <c r="F2146">
        <v>305</v>
      </c>
      <c r="G2146">
        <v>196.55</v>
      </c>
      <c r="H2146">
        <v>0.644426229508197</v>
      </c>
    </row>
    <row r="2147" spans="1:8">
      <c r="A2147" s="1">
        <v>46082</v>
      </c>
      <c r="B2147" t="s">
        <v>1478</v>
      </c>
      <c r="C2147">
        <v>673</v>
      </c>
      <c r="D2147">
        <v>46081</v>
      </c>
      <c r="E2147" s="1">
        <v>45991</v>
      </c>
      <c r="F2147">
        <v>325</v>
      </c>
      <c r="G2147">
        <v>245.41</v>
      </c>
      <c r="H2147">
        <v>0.755107692307692</v>
      </c>
    </row>
    <row r="2148" spans="1:8">
      <c r="A2148" s="1">
        <v>46113</v>
      </c>
      <c r="B2148" t="s">
        <v>1478</v>
      </c>
      <c r="C2148">
        <v>488</v>
      </c>
      <c r="D2148">
        <v>46081</v>
      </c>
      <c r="E2148" s="1">
        <v>45991</v>
      </c>
      <c r="F2148">
        <v>325</v>
      </c>
      <c r="G2148">
        <v>245.41</v>
      </c>
      <c r="H2148">
        <v>0.755107692307692</v>
      </c>
    </row>
    <row r="2149" spans="1:8">
      <c r="A2149" s="1">
        <v>46143</v>
      </c>
      <c r="B2149" t="s">
        <v>1478</v>
      </c>
      <c r="C2149">
        <v>490</v>
      </c>
      <c r="D2149">
        <v>46136</v>
      </c>
      <c r="E2149" s="1">
        <v>46046</v>
      </c>
      <c r="F2149">
        <v>200</v>
      </c>
      <c r="G2149">
        <v>192.04</v>
      </c>
      <c r="H2149">
        <v>0.9602</v>
      </c>
    </row>
    <row r="2150" spans="1:8">
      <c r="A2150" s="1">
        <v>46082</v>
      </c>
      <c r="B2150" t="s">
        <v>1480</v>
      </c>
      <c r="C2150">
        <v>481</v>
      </c>
      <c r="D2150">
        <v>46053</v>
      </c>
      <c r="E2150" s="1">
        <v>45963</v>
      </c>
      <c r="F2150">
        <v>390</v>
      </c>
      <c r="G2150">
        <v>200.6</v>
      </c>
      <c r="H2150">
        <v>0.514358974358974</v>
      </c>
    </row>
    <row r="2151" spans="1:8">
      <c r="A2151" s="1">
        <v>46113</v>
      </c>
      <c r="B2151" t="s">
        <v>1480</v>
      </c>
      <c r="C2151">
        <v>465</v>
      </c>
      <c r="D2151">
        <v>46053</v>
      </c>
      <c r="E2151" s="1">
        <v>45963</v>
      </c>
      <c r="F2151">
        <v>390</v>
      </c>
      <c r="G2151">
        <v>200.6</v>
      </c>
      <c r="H2151">
        <v>0.514358974358974</v>
      </c>
    </row>
    <row r="2152" spans="1:8">
      <c r="A2152" s="1">
        <v>46143</v>
      </c>
      <c r="B2152" t="s">
        <v>1480</v>
      </c>
      <c r="C2152">
        <v>380</v>
      </c>
      <c r="D2152">
        <v>46053</v>
      </c>
      <c r="E2152" s="1">
        <v>45963</v>
      </c>
      <c r="F2152">
        <v>390</v>
      </c>
      <c r="G2152">
        <v>200.6</v>
      </c>
      <c r="H2152">
        <v>0.514358974358974</v>
      </c>
    </row>
    <row r="2153" spans="1:8">
      <c r="A2153" s="1">
        <v>46082</v>
      </c>
      <c r="B2153" t="s">
        <v>1482</v>
      </c>
      <c r="C2153">
        <v>243</v>
      </c>
      <c r="D2153">
        <v>46053</v>
      </c>
      <c r="E2153" s="1">
        <v>45963</v>
      </c>
      <c r="F2153">
        <v>180</v>
      </c>
      <c r="G2153">
        <v>90.63</v>
      </c>
      <c r="H2153">
        <v>0.5035</v>
      </c>
    </row>
    <row r="2154" spans="1:8">
      <c r="A2154" s="1">
        <v>46113</v>
      </c>
      <c r="B2154" t="s">
        <v>1482</v>
      </c>
      <c r="C2154">
        <v>224</v>
      </c>
      <c r="D2154">
        <v>46053</v>
      </c>
      <c r="E2154" s="1">
        <v>45963</v>
      </c>
      <c r="F2154">
        <v>180</v>
      </c>
      <c r="G2154">
        <v>90.63</v>
      </c>
      <c r="H2154">
        <v>0.5035</v>
      </c>
    </row>
    <row r="2155" spans="1:8">
      <c r="A2155" s="1">
        <v>46143</v>
      </c>
      <c r="B2155" t="s">
        <v>1482</v>
      </c>
      <c r="C2155">
        <v>214</v>
      </c>
      <c r="D2155">
        <v>46053</v>
      </c>
      <c r="E2155" s="1">
        <v>45963</v>
      </c>
      <c r="F2155">
        <v>180</v>
      </c>
      <c r="G2155">
        <v>90.63</v>
      </c>
      <c r="H2155">
        <v>0.5035</v>
      </c>
    </row>
    <row r="2156" spans="1:8">
      <c r="A2156" s="1">
        <v>46082</v>
      </c>
      <c r="B2156" t="s">
        <v>1484</v>
      </c>
      <c r="C2156">
        <v>613</v>
      </c>
      <c r="D2156">
        <v>46053</v>
      </c>
      <c r="E2156" s="1">
        <v>45963</v>
      </c>
      <c r="F2156">
        <v>355</v>
      </c>
      <c r="G2156">
        <v>257.2</v>
      </c>
      <c r="H2156">
        <v>0.724507042253521</v>
      </c>
    </row>
    <row r="2157" spans="1:8">
      <c r="A2157" s="1">
        <v>46113</v>
      </c>
      <c r="B2157" t="s">
        <v>1484</v>
      </c>
      <c r="C2157">
        <v>534</v>
      </c>
      <c r="D2157">
        <v>46053</v>
      </c>
      <c r="E2157" s="1">
        <v>45963</v>
      </c>
      <c r="F2157">
        <v>355</v>
      </c>
      <c r="G2157">
        <v>257.2</v>
      </c>
      <c r="H2157">
        <v>0.724507042253521</v>
      </c>
    </row>
    <row r="2158" spans="1:8">
      <c r="A2158" s="1">
        <v>46143</v>
      </c>
      <c r="B2158" t="s">
        <v>1484</v>
      </c>
      <c r="C2158">
        <v>481</v>
      </c>
      <c r="D2158">
        <v>46053</v>
      </c>
      <c r="E2158" s="1">
        <v>45963</v>
      </c>
      <c r="F2158">
        <v>355</v>
      </c>
      <c r="G2158">
        <v>257.2</v>
      </c>
      <c r="H2158">
        <v>0.724507042253521</v>
      </c>
    </row>
    <row r="2159" spans="1:8">
      <c r="A2159" s="1">
        <v>46082</v>
      </c>
      <c r="B2159" t="s">
        <v>1486</v>
      </c>
      <c r="C2159">
        <v>785</v>
      </c>
      <c r="D2159">
        <v>46081</v>
      </c>
      <c r="E2159" s="1">
        <v>45991</v>
      </c>
      <c r="F2159">
        <v>600</v>
      </c>
      <c r="G2159">
        <v>509.83</v>
      </c>
      <c r="H2159">
        <v>0.849716666666666</v>
      </c>
    </row>
    <row r="2160" spans="1:8">
      <c r="A2160" s="1">
        <v>46113</v>
      </c>
      <c r="B2160" t="s">
        <v>1486</v>
      </c>
      <c r="C2160">
        <v>727</v>
      </c>
      <c r="D2160">
        <v>46081</v>
      </c>
      <c r="E2160" s="1">
        <v>45991</v>
      </c>
      <c r="F2160">
        <v>600</v>
      </c>
      <c r="G2160">
        <v>509.83</v>
      </c>
      <c r="H2160">
        <v>0.849716666666666</v>
      </c>
    </row>
    <row r="2161" spans="1:8">
      <c r="A2161" s="1">
        <v>46143</v>
      </c>
      <c r="B2161" t="s">
        <v>1486</v>
      </c>
      <c r="C2161">
        <v>552</v>
      </c>
      <c r="D2161">
        <v>46081</v>
      </c>
      <c r="E2161" s="1">
        <v>45991</v>
      </c>
      <c r="F2161">
        <v>600</v>
      </c>
      <c r="G2161">
        <v>509.83</v>
      </c>
      <c r="H2161">
        <v>0.849716666666666</v>
      </c>
    </row>
    <row r="2162" spans="1:8">
      <c r="A2162" s="1">
        <v>46082</v>
      </c>
      <c r="B2162" t="s">
        <v>1488</v>
      </c>
      <c r="C2162">
        <v>1043</v>
      </c>
      <c r="D2162">
        <v>46053</v>
      </c>
      <c r="E2162" s="1">
        <v>45963</v>
      </c>
      <c r="F2162">
        <v>560</v>
      </c>
      <c r="G2162">
        <v>246.26</v>
      </c>
      <c r="H2162">
        <v>0.43975</v>
      </c>
    </row>
    <row r="2163" spans="1:8">
      <c r="A2163" s="1">
        <v>46113</v>
      </c>
      <c r="B2163" t="s">
        <v>1488</v>
      </c>
      <c r="C2163">
        <v>916</v>
      </c>
      <c r="D2163">
        <v>46053</v>
      </c>
      <c r="E2163" s="1">
        <v>45963</v>
      </c>
      <c r="F2163">
        <v>560</v>
      </c>
      <c r="G2163">
        <v>246.26</v>
      </c>
      <c r="H2163">
        <v>0.43975</v>
      </c>
    </row>
    <row r="2164" spans="1:8">
      <c r="A2164" s="1">
        <v>46143</v>
      </c>
      <c r="B2164" t="s">
        <v>1488</v>
      </c>
      <c r="C2164">
        <v>793</v>
      </c>
      <c r="D2164">
        <v>46053</v>
      </c>
      <c r="E2164" s="1">
        <v>45963</v>
      </c>
      <c r="F2164">
        <v>560</v>
      </c>
      <c r="G2164">
        <v>246.26</v>
      </c>
      <c r="H2164">
        <v>0.43975</v>
      </c>
    </row>
    <row r="2165" spans="1:8">
      <c r="A2165" s="1">
        <v>46082</v>
      </c>
      <c r="B2165" t="s">
        <v>1490</v>
      </c>
      <c r="C2165">
        <v>936</v>
      </c>
      <c r="D2165">
        <v>46053</v>
      </c>
      <c r="E2165" s="1">
        <v>45963</v>
      </c>
      <c r="F2165">
        <v>555</v>
      </c>
      <c r="G2165">
        <v>279.61</v>
      </c>
      <c r="H2165">
        <v>0.503801801801802</v>
      </c>
    </row>
    <row r="2166" spans="1:8">
      <c r="A2166" s="1">
        <v>46113</v>
      </c>
      <c r="B2166" t="s">
        <v>1490</v>
      </c>
      <c r="C2166">
        <v>835</v>
      </c>
      <c r="D2166">
        <v>46053</v>
      </c>
      <c r="E2166" s="1">
        <v>45963</v>
      </c>
      <c r="F2166">
        <v>555</v>
      </c>
      <c r="G2166">
        <v>279.61</v>
      </c>
      <c r="H2166">
        <v>0.503801801801802</v>
      </c>
    </row>
    <row r="2167" spans="1:8">
      <c r="A2167" s="1">
        <v>46143</v>
      </c>
      <c r="B2167" t="s">
        <v>1490</v>
      </c>
      <c r="C2167">
        <v>733</v>
      </c>
      <c r="D2167">
        <v>46053</v>
      </c>
      <c r="E2167" s="1">
        <v>45963</v>
      </c>
      <c r="F2167">
        <v>555</v>
      </c>
      <c r="G2167">
        <v>279.61</v>
      </c>
      <c r="H2167">
        <v>0.503801801801802</v>
      </c>
    </row>
    <row r="2168" spans="1:8">
      <c r="A2168" s="1">
        <v>46082</v>
      </c>
      <c r="B2168" t="s">
        <v>1492</v>
      </c>
      <c r="C2168">
        <v>744</v>
      </c>
      <c r="D2168">
        <v>46053</v>
      </c>
      <c r="E2168" s="1">
        <v>45963</v>
      </c>
      <c r="F2168">
        <v>835</v>
      </c>
      <c r="G2168">
        <v>1501.37</v>
      </c>
      <c r="H2168">
        <v>1.79804790419162</v>
      </c>
    </row>
    <row r="2169" spans="1:8">
      <c r="A2169" s="1">
        <v>46113</v>
      </c>
      <c r="B2169" t="s">
        <v>1492</v>
      </c>
      <c r="C2169">
        <v>609</v>
      </c>
      <c r="D2169">
        <v>46053</v>
      </c>
      <c r="E2169" s="1">
        <v>45963</v>
      </c>
      <c r="F2169">
        <v>835</v>
      </c>
      <c r="G2169">
        <v>1501.37</v>
      </c>
      <c r="H2169">
        <v>1.79804790419162</v>
      </c>
    </row>
    <row r="2170" spans="1:8">
      <c r="A2170" s="1">
        <v>46143</v>
      </c>
      <c r="B2170" t="s">
        <v>1492</v>
      </c>
      <c r="C2170">
        <v>540</v>
      </c>
      <c r="D2170">
        <v>46053</v>
      </c>
      <c r="E2170" s="1">
        <v>45963</v>
      </c>
      <c r="F2170">
        <v>835</v>
      </c>
      <c r="G2170">
        <v>1501.37</v>
      </c>
      <c r="H2170">
        <v>1.79804790419162</v>
      </c>
    </row>
    <row r="2171" spans="1:8">
      <c r="A2171" s="1">
        <v>46082</v>
      </c>
      <c r="B2171" t="s">
        <v>1494</v>
      </c>
      <c r="C2171">
        <v>339</v>
      </c>
      <c r="D2171">
        <v>46064</v>
      </c>
      <c r="E2171" s="1">
        <v>45974</v>
      </c>
      <c r="F2171">
        <v>410</v>
      </c>
      <c r="G2171">
        <v>868.53</v>
      </c>
      <c r="H2171">
        <v>2.11836585365854</v>
      </c>
    </row>
    <row r="2172" spans="1:8">
      <c r="A2172" s="1">
        <v>46113</v>
      </c>
      <c r="B2172" t="s">
        <v>1494</v>
      </c>
      <c r="C2172">
        <v>291</v>
      </c>
      <c r="D2172">
        <v>46064</v>
      </c>
      <c r="E2172" s="1">
        <v>45974</v>
      </c>
      <c r="F2172">
        <v>410</v>
      </c>
      <c r="G2172">
        <v>868.53</v>
      </c>
      <c r="H2172">
        <v>2.11836585365854</v>
      </c>
    </row>
    <row r="2173" spans="1:8">
      <c r="A2173" s="1">
        <v>46143</v>
      </c>
      <c r="B2173" t="s">
        <v>1494</v>
      </c>
      <c r="C2173">
        <v>246</v>
      </c>
      <c r="D2173">
        <v>46064</v>
      </c>
      <c r="E2173" s="1">
        <v>45974</v>
      </c>
      <c r="F2173">
        <v>410</v>
      </c>
      <c r="G2173">
        <v>868.53</v>
      </c>
      <c r="H2173">
        <v>2.11836585365854</v>
      </c>
    </row>
    <row r="2174" spans="1:8">
      <c r="A2174" s="1">
        <v>46082</v>
      </c>
      <c r="B2174" t="s">
        <v>1496</v>
      </c>
      <c r="C2174">
        <v>492</v>
      </c>
      <c r="D2174">
        <v>46045</v>
      </c>
      <c r="E2174" s="1">
        <v>45955</v>
      </c>
      <c r="F2174">
        <v>500</v>
      </c>
      <c r="G2174">
        <v>897.91</v>
      </c>
      <c r="H2174">
        <v>1.79582</v>
      </c>
    </row>
    <row r="2175" spans="1:8">
      <c r="A2175" s="1">
        <v>46113</v>
      </c>
      <c r="B2175" t="s">
        <v>1496</v>
      </c>
      <c r="C2175">
        <v>432</v>
      </c>
      <c r="D2175">
        <v>46045</v>
      </c>
      <c r="E2175" s="1">
        <v>45955</v>
      </c>
      <c r="F2175">
        <v>500</v>
      </c>
      <c r="G2175">
        <v>897.91</v>
      </c>
      <c r="H2175">
        <v>1.79582</v>
      </c>
    </row>
    <row r="2176" spans="1:8">
      <c r="A2176" s="1">
        <v>46143</v>
      </c>
      <c r="B2176" t="s">
        <v>1496</v>
      </c>
      <c r="C2176">
        <v>387</v>
      </c>
      <c r="D2176">
        <v>46045</v>
      </c>
      <c r="E2176" s="1">
        <v>45955</v>
      </c>
      <c r="F2176">
        <v>500</v>
      </c>
      <c r="G2176">
        <v>897.91</v>
      </c>
      <c r="H2176">
        <v>1.79582</v>
      </c>
    </row>
    <row r="2177" spans="1:8">
      <c r="A2177" s="1">
        <v>46082</v>
      </c>
      <c r="B2177" t="s">
        <v>1498</v>
      </c>
      <c r="C2177">
        <v>481</v>
      </c>
      <c r="D2177">
        <v>46018</v>
      </c>
      <c r="E2177" s="1">
        <v>45928</v>
      </c>
      <c r="F2177">
        <v>395</v>
      </c>
      <c r="G2177">
        <v>277.98</v>
      </c>
      <c r="H2177">
        <v>0.703746835443038</v>
      </c>
    </row>
    <row r="2178" spans="1:8">
      <c r="A2178" s="1">
        <v>46113</v>
      </c>
      <c r="B2178" t="s">
        <v>1498</v>
      </c>
      <c r="C2178">
        <v>367</v>
      </c>
      <c r="D2178">
        <v>46108</v>
      </c>
      <c r="E2178" s="1">
        <v>46018</v>
      </c>
      <c r="F2178">
        <v>65</v>
      </c>
      <c r="G2178">
        <v>49.16</v>
      </c>
      <c r="H2178">
        <v>0.756307692307692</v>
      </c>
    </row>
    <row r="2179" spans="1:8">
      <c r="A2179" s="1">
        <v>46143</v>
      </c>
      <c r="B2179" t="s">
        <v>1498</v>
      </c>
      <c r="C2179">
        <v>287</v>
      </c>
      <c r="D2179">
        <v>46108</v>
      </c>
      <c r="E2179" s="1">
        <v>46018</v>
      </c>
      <c r="F2179">
        <v>65</v>
      </c>
      <c r="G2179">
        <v>49.16</v>
      </c>
      <c r="H2179">
        <v>0.756307692307692</v>
      </c>
    </row>
    <row r="2180" spans="1:8">
      <c r="A2180" s="1">
        <v>46082</v>
      </c>
      <c r="B2180" t="s">
        <v>1500</v>
      </c>
      <c r="C2180">
        <v>396</v>
      </c>
      <c r="D2180">
        <v>46053</v>
      </c>
      <c r="E2180" s="1">
        <v>45963</v>
      </c>
      <c r="F2180">
        <v>230</v>
      </c>
      <c r="G2180">
        <v>216.17</v>
      </c>
      <c r="H2180">
        <v>0.939869565217391</v>
      </c>
    </row>
    <row r="2181" spans="1:8">
      <c r="A2181" s="1">
        <v>46113</v>
      </c>
      <c r="B2181" t="s">
        <v>1500</v>
      </c>
      <c r="C2181">
        <v>430</v>
      </c>
      <c r="D2181">
        <v>46094</v>
      </c>
      <c r="E2181" s="1">
        <v>46004</v>
      </c>
      <c r="F2181">
        <v>195</v>
      </c>
      <c r="G2181">
        <v>210.52</v>
      </c>
      <c r="H2181">
        <v>1.07958974358974</v>
      </c>
    </row>
    <row r="2182" spans="1:8">
      <c r="A2182" s="1">
        <v>46143</v>
      </c>
      <c r="B2182" t="s">
        <v>1500</v>
      </c>
      <c r="C2182">
        <v>377</v>
      </c>
      <c r="D2182">
        <v>46142</v>
      </c>
      <c r="E2182" s="1">
        <v>46052</v>
      </c>
      <c r="F2182">
        <v>190</v>
      </c>
      <c r="G2182">
        <v>172.56</v>
      </c>
      <c r="H2182">
        <v>0.908210526315789</v>
      </c>
    </row>
    <row r="2183" spans="1:8">
      <c r="A2183" s="1">
        <v>46082</v>
      </c>
      <c r="B2183" t="s">
        <v>1502</v>
      </c>
      <c r="C2183">
        <v>490</v>
      </c>
      <c r="D2183">
        <v>46053</v>
      </c>
      <c r="E2183" s="1">
        <v>45963</v>
      </c>
      <c r="F2183">
        <v>230</v>
      </c>
      <c r="G2183">
        <v>169.81</v>
      </c>
      <c r="H2183">
        <v>0.738304347826087</v>
      </c>
    </row>
    <row r="2184" spans="1:8">
      <c r="A2184" s="1">
        <v>46113</v>
      </c>
      <c r="B2184" t="s">
        <v>1502</v>
      </c>
      <c r="C2184">
        <v>514</v>
      </c>
      <c r="D2184">
        <v>46108</v>
      </c>
      <c r="E2184" s="1">
        <v>46018</v>
      </c>
      <c r="F2184">
        <v>80</v>
      </c>
      <c r="G2184">
        <v>61.9</v>
      </c>
      <c r="H2184">
        <v>0.77375</v>
      </c>
    </row>
    <row r="2185" spans="1:8">
      <c r="A2185" s="1">
        <v>46143</v>
      </c>
      <c r="B2185" t="s">
        <v>1502</v>
      </c>
      <c r="C2185">
        <v>456</v>
      </c>
      <c r="D2185">
        <v>46108</v>
      </c>
      <c r="E2185" s="1">
        <v>46018</v>
      </c>
      <c r="F2185">
        <v>80</v>
      </c>
      <c r="G2185">
        <v>61.9</v>
      </c>
      <c r="H2185">
        <v>0.77375</v>
      </c>
    </row>
    <row r="2186" spans="1:8">
      <c r="A2186" s="1">
        <v>46082</v>
      </c>
      <c r="B2186" t="s">
        <v>1504</v>
      </c>
      <c r="C2186">
        <v>367</v>
      </c>
      <c r="D2186">
        <v>46043</v>
      </c>
      <c r="E2186" s="1">
        <v>45953</v>
      </c>
      <c r="F2186">
        <v>285</v>
      </c>
      <c r="G2186">
        <v>219.86</v>
      </c>
      <c r="H2186">
        <v>0.771438596491228</v>
      </c>
    </row>
    <row r="2187" spans="1:8">
      <c r="A2187" s="1">
        <v>46113</v>
      </c>
      <c r="B2187" t="s">
        <v>1504</v>
      </c>
      <c r="C2187">
        <v>269</v>
      </c>
      <c r="D2187">
        <v>46043</v>
      </c>
      <c r="E2187" s="1">
        <v>45953</v>
      </c>
      <c r="F2187">
        <v>285</v>
      </c>
      <c r="G2187">
        <v>219.86</v>
      </c>
      <c r="H2187">
        <v>0.771438596491228</v>
      </c>
    </row>
    <row r="2188" spans="1:8">
      <c r="A2188" s="1">
        <v>46143</v>
      </c>
      <c r="B2188" t="s">
        <v>1504</v>
      </c>
      <c r="C2188">
        <v>190</v>
      </c>
      <c r="D2188">
        <v>46142</v>
      </c>
      <c r="E2188" s="1">
        <v>46052</v>
      </c>
      <c r="F2188">
        <v>50</v>
      </c>
      <c r="G2188">
        <v>49.93</v>
      </c>
      <c r="H2188">
        <v>0.9986</v>
      </c>
    </row>
    <row r="2189" spans="1:8">
      <c r="A2189" s="1">
        <v>46082</v>
      </c>
      <c r="B2189" t="s">
        <v>1506</v>
      </c>
      <c r="C2189">
        <v>772</v>
      </c>
      <c r="D2189">
        <v>46060</v>
      </c>
      <c r="E2189" s="1">
        <v>45970</v>
      </c>
      <c r="F2189">
        <v>355</v>
      </c>
      <c r="G2189">
        <v>259.77</v>
      </c>
      <c r="H2189">
        <v>0.73174647887324</v>
      </c>
    </row>
    <row r="2190" spans="1:8">
      <c r="A2190" s="1">
        <v>46113</v>
      </c>
      <c r="B2190" t="s">
        <v>1506</v>
      </c>
      <c r="C2190">
        <v>616</v>
      </c>
      <c r="D2190">
        <v>46060</v>
      </c>
      <c r="E2190" s="1">
        <v>45970</v>
      </c>
      <c r="F2190">
        <v>355</v>
      </c>
      <c r="G2190">
        <v>259.77</v>
      </c>
      <c r="H2190">
        <v>0.73174647887324</v>
      </c>
    </row>
    <row r="2191" spans="1:8">
      <c r="A2191" s="1">
        <v>46143</v>
      </c>
      <c r="B2191" t="s">
        <v>1506</v>
      </c>
      <c r="C2191">
        <v>466</v>
      </c>
      <c r="D2191">
        <v>46060</v>
      </c>
      <c r="E2191" s="1">
        <v>45970</v>
      </c>
      <c r="F2191">
        <v>355</v>
      </c>
      <c r="G2191">
        <v>259.77</v>
      </c>
      <c r="H2191">
        <v>0.73174647887324</v>
      </c>
    </row>
    <row r="2192" spans="1:8">
      <c r="A2192" s="1">
        <v>46082</v>
      </c>
      <c r="B2192" t="s">
        <v>1508</v>
      </c>
      <c r="C2192">
        <v>437</v>
      </c>
      <c r="D2192">
        <v>46018</v>
      </c>
      <c r="E2192" s="1">
        <v>45928</v>
      </c>
      <c r="F2192">
        <v>245</v>
      </c>
      <c r="G2192">
        <v>173.8</v>
      </c>
      <c r="H2192">
        <v>0.709387755102041</v>
      </c>
    </row>
    <row r="2193" spans="1:8">
      <c r="A2193" s="1">
        <v>46113</v>
      </c>
      <c r="B2193" t="s">
        <v>1508</v>
      </c>
      <c r="C2193">
        <v>342</v>
      </c>
      <c r="D2193">
        <v>46018</v>
      </c>
      <c r="E2193" s="1">
        <v>45928</v>
      </c>
      <c r="F2193">
        <v>245</v>
      </c>
      <c r="G2193">
        <v>173.8</v>
      </c>
      <c r="H2193">
        <v>0.709387755102041</v>
      </c>
    </row>
    <row r="2194" spans="1:8">
      <c r="A2194" s="1">
        <v>46143</v>
      </c>
      <c r="B2194" t="s">
        <v>1508</v>
      </c>
      <c r="C2194">
        <v>288</v>
      </c>
      <c r="D2194">
        <v>46018</v>
      </c>
      <c r="E2194" s="1">
        <v>45928</v>
      </c>
      <c r="F2194">
        <v>245</v>
      </c>
      <c r="G2194">
        <v>173.8</v>
      </c>
      <c r="H2194">
        <v>0.709387755102041</v>
      </c>
    </row>
    <row r="2195" spans="1:8">
      <c r="A2195" s="1">
        <v>46082</v>
      </c>
      <c r="B2195" t="s">
        <v>1510</v>
      </c>
      <c r="C2195">
        <v>916</v>
      </c>
      <c r="D2195">
        <v>45991</v>
      </c>
      <c r="E2195" s="1">
        <v>45901</v>
      </c>
      <c r="F2195">
        <v>770</v>
      </c>
      <c r="G2195">
        <v>421.13</v>
      </c>
      <c r="H2195">
        <v>0.546922077922078</v>
      </c>
    </row>
    <row r="2196" spans="1:8">
      <c r="A2196" s="1">
        <v>46113</v>
      </c>
      <c r="B2196" t="s">
        <v>1510</v>
      </c>
      <c r="C2196">
        <v>787</v>
      </c>
      <c r="D2196">
        <v>46088</v>
      </c>
      <c r="E2196" s="1">
        <v>45998</v>
      </c>
      <c r="F2196">
        <v>50</v>
      </c>
      <c r="G2196">
        <v>30.23</v>
      </c>
      <c r="H2196">
        <v>0.6046</v>
      </c>
    </row>
    <row r="2197" spans="1:8">
      <c r="A2197" s="1">
        <v>46143</v>
      </c>
      <c r="B2197" t="s">
        <v>1510</v>
      </c>
      <c r="C2197">
        <v>602</v>
      </c>
      <c r="D2197">
        <v>46088</v>
      </c>
      <c r="E2197" s="1">
        <v>45998</v>
      </c>
      <c r="F2197">
        <v>50</v>
      </c>
      <c r="G2197">
        <v>30.23</v>
      </c>
      <c r="H2197">
        <v>0.6046</v>
      </c>
    </row>
    <row r="2198" spans="1:8">
      <c r="A2198" s="1">
        <v>46082</v>
      </c>
      <c r="B2198" t="s">
        <v>1512</v>
      </c>
      <c r="C2198">
        <v>848</v>
      </c>
      <c r="D2198">
        <v>46053</v>
      </c>
      <c r="E2198" s="1">
        <v>45963</v>
      </c>
      <c r="F2198">
        <v>495</v>
      </c>
      <c r="G2198">
        <v>380.11</v>
      </c>
      <c r="H2198">
        <v>0.76789898989899</v>
      </c>
    </row>
    <row r="2199" spans="1:8">
      <c r="A2199" s="1">
        <v>46113</v>
      </c>
      <c r="B2199" t="s">
        <v>1512</v>
      </c>
      <c r="C2199">
        <v>793</v>
      </c>
      <c r="D2199">
        <v>46053</v>
      </c>
      <c r="E2199" s="1">
        <v>45963</v>
      </c>
      <c r="F2199">
        <v>495</v>
      </c>
      <c r="G2199">
        <v>380.11</v>
      </c>
      <c r="H2199">
        <v>0.76789898989899</v>
      </c>
    </row>
    <row r="2200" spans="1:8">
      <c r="A2200" s="1">
        <v>46143</v>
      </c>
      <c r="B2200" t="s">
        <v>1512</v>
      </c>
      <c r="C2200">
        <v>622</v>
      </c>
      <c r="D2200">
        <v>46053</v>
      </c>
      <c r="E2200" s="1">
        <v>45963</v>
      </c>
      <c r="F2200">
        <v>495</v>
      </c>
      <c r="G2200">
        <v>380.11</v>
      </c>
      <c r="H2200">
        <v>0.76789898989899</v>
      </c>
    </row>
    <row r="2201" spans="1:8">
      <c r="A2201" s="1">
        <v>46082</v>
      </c>
      <c r="B2201" t="s">
        <v>1514</v>
      </c>
      <c r="C2201">
        <v>326</v>
      </c>
      <c r="D2201">
        <v>45991</v>
      </c>
      <c r="E2201" s="1">
        <v>45901</v>
      </c>
      <c r="F2201">
        <v>210</v>
      </c>
      <c r="G2201">
        <v>152.44</v>
      </c>
      <c r="H2201">
        <v>0.725904761904762</v>
      </c>
    </row>
    <row r="2202" spans="1:8">
      <c r="A2202" s="1">
        <v>46113</v>
      </c>
      <c r="B2202" t="s">
        <v>1514</v>
      </c>
      <c r="C2202">
        <v>340</v>
      </c>
      <c r="D2202">
        <v>45991</v>
      </c>
      <c r="E2202" s="1">
        <v>45901</v>
      </c>
      <c r="F2202">
        <v>210</v>
      </c>
      <c r="G2202">
        <v>152.44</v>
      </c>
      <c r="H2202">
        <v>0.725904761904762</v>
      </c>
    </row>
    <row r="2203" spans="1:8">
      <c r="A2203" s="1">
        <v>46143</v>
      </c>
      <c r="B2203" t="s">
        <v>1514</v>
      </c>
      <c r="C2203">
        <v>288</v>
      </c>
      <c r="D2203">
        <v>45991</v>
      </c>
      <c r="E2203" s="1">
        <v>45901</v>
      </c>
      <c r="F2203">
        <v>210</v>
      </c>
      <c r="G2203">
        <v>152.44</v>
      </c>
      <c r="H2203">
        <v>0.725904761904762</v>
      </c>
    </row>
    <row r="2204" spans="1:8">
      <c r="A2204" s="1">
        <v>46082</v>
      </c>
      <c r="B2204" t="s">
        <v>1516</v>
      </c>
      <c r="C2204">
        <v>117</v>
      </c>
      <c r="D2204">
        <v>46053</v>
      </c>
      <c r="E2204" s="1">
        <v>45963</v>
      </c>
      <c r="F2204">
        <v>95</v>
      </c>
      <c r="G2204">
        <v>53.15</v>
      </c>
      <c r="H2204">
        <v>0.559473684210526</v>
      </c>
    </row>
    <row r="2205" spans="1:8">
      <c r="A2205" s="1">
        <v>46113</v>
      </c>
      <c r="B2205" t="s">
        <v>1516</v>
      </c>
      <c r="C2205">
        <v>134</v>
      </c>
      <c r="D2205">
        <v>46100</v>
      </c>
      <c r="E2205" s="1">
        <v>46010</v>
      </c>
      <c r="F2205">
        <v>112</v>
      </c>
      <c r="G2205">
        <v>74.51</v>
      </c>
      <c r="H2205">
        <v>0.665267857142857</v>
      </c>
    </row>
    <row r="2206" spans="1:8">
      <c r="A2206" s="1">
        <v>46143</v>
      </c>
      <c r="B2206" t="s">
        <v>1516</v>
      </c>
      <c r="C2206">
        <v>241</v>
      </c>
      <c r="D2206">
        <v>46142</v>
      </c>
      <c r="E2206" s="1">
        <v>46052</v>
      </c>
      <c r="F2206">
        <v>262</v>
      </c>
      <c r="G2206">
        <v>573.2</v>
      </c>
      <c r="H2206">
        <v>2.18778625954198</v>
      </c>
    </row>
    <row r="2207" spans="1:8">
      <c r="A2207" s="1">
        <v>46082</v>
      </c>
      <c r="B2207" t="s">
        <v>1518</v>
      </c>
      <c r="C2207">
        <v>385</v>
      </c>
      <c r="D2207">
        <v>46053</v>
      </c>
      <c r="E2207" s="1">
        <v>45963</v>
      </c>
      <c r="F2207">
        <v>275</v>
      </c>
      <c r="G2207">
        <v>181.51</v>
      </c>
      <c r="H2207">
        <v>0.660036363636364</v>
      </c>
    </row>
    <row r="2208" spans="1:8">
      <c r="A2208" s="1">
        <v>46113</v>
      </c>
      <c r="B2208" t="s">
        <v>1518</v>
      </c>
      <c r="C2208">
        <v>337</v>
      </c>
      <c r="D2208">
        <v>46053</v>
      </c>
      <c r="E2208" s="1">
        <v>45963</v>
      </c>
      <c r="F2208">
        <v>275</v>
      </c>
      <c r="G2208">
        <v>181.51</v>
      </c>
      <c r="H2208">
        <v>0.660036363636364</v>
      </c>
    </row>
    <row r="2209" spans="1:8">
      <c r="A2209" s="1">
        <v>46143</v>
      </c>
      <c r="B2209" t="s">
        <v>1518</v>
      </c>
      <c r="C2209">
        <v>249</v>
      </c>
      <c r="D2209">
        <v>46053</v>
      </c>
      <c r="E2209" s="1">
        <v>45963</v>
      </c>
      <c r="F2209">
        <v>275</v>
      </c>
      <c r="G2209">
        <v>181.51</v>
      </c>
      <c r="H2209">
        <v>0.660036363636364</v>
      </c>
    </row>
    <row r="2210" spans="1:8">
      <c r="A2210" s="1">
        <v>46082</v>
      </c>
      <c r="B2210" t="s">
        <v>1520</v>
      </c>
      <c r="C2210">
        <v>1600</v>
      </c>
      <c r="D2210">
        <v>46081</v>
      </c>
      <c r="E2210" s="1">
        <v>45991</v>
      </c>
      <c r="F2210">
        <v>765</v>
      </c>
      <c r="G2210">
        <v>822.15</v>
      </c>
      <c r="H2210">
        <v>1.07470588235294</v>
      </c>
    </row>
    <row r="2211" spans="1:8">
      <c r="A2211" s="1">
        <v>46113</v>
      </c>
      <c r="B2211" t="s">
        <v>1520</v>
      </c>
      <c r="C2211">
        <v>1415</v>
      </c>
      <c r="D2211">
        <v>46094</v>
      </c>
      <c r="E2211" s="1">
        <v>46004</v>
      </c>
      <c r="F2211">
        <v>730</v>
      </c>
      <c r="G2211">
        <v>833.97</v>
      </c>
      <c r="H2211">
        <v>1.14242465753425</v>
      </c>
    </row>
    <row r="2212" spans="1:8">
      <c r="A2212" s="1">
        <v>46143</v>
      </c>
      <c r="B2212" t="s">
        <v>1520</v>
      </c>
      <c r="C2212">
        <v>1301</v>
      </c>
      <c r="D2212">
        <v>46142</v>
      </c>
      <c r="E2212" s="1">
        <v>46052</v>
      </c>
      <c r="F2212">
        <v>680</v>
      </c>
      <c r="G2212">
        <v>751.9</v>
      </c>
      <c r="H2212">
        <v>1.10573529411765</v>
      </c>
    </row>
    <row r="2213" spans="1:8">
      <c r="A2213" s="1">
        <v>46082</v>
      </c>
      <c r="B2213" t="s">
        <v>1522</v>
      </c>
      <c r="C2213">
        <v>623</v>
      </c>
      <c r="D2213">
        <v>46081</v>
      </c>
      <c r="E2213" s="1">
        <v>45991</v>
      </c>
      <c r="F2213">
        <v>510</v>
      </c>
      <c r="G2213">
        <v>500.49</v>
      </c>
      <c r="H2213">
        <v>0.981352941176471</v>
      </c>
    </row>
    <row r="2214" spans="1:8">
      <c r="A2214" s="1">
        <v>46113</v>
      </c>
      <c r="B2214" t="s">
        <v>1522</v>
      </c>
      <c r="C2214">
        <v>638</v>
      </c>
      <c r="D2214">
        <v>46081</v>
      </c>
      <c r="E2214" s="1">
        <v>45991</v>
      </c>
      <c r="F2214">
        <v>510</v>
      </c>
      <c r="G2214">
        <v>500.49</v>
      </c>
      <c r="H2214">
        <v>0.981352941176471</v>
      </c>
    </row>
    <row r="2215" spans="1:8">
      <c r="A2215" s="1">
        <v>46143</v>
      </c>
      <c r="B2215" t="s">
        <v>1522</v>
      </c>
      <c r="C2215">
        <v>504</v>
      </c>
      <c r="D2215">
        <v>46081</v>
      </c>
      <c r="E2215" s="1">
        <v>45991</v>
      </c>
      <c r="F2215">
        <v>510</v>
      </c>
      <c r="G2215">
        <v>500.49</v>
      </c>
      <c r="H2215">
        <v>0.981352941176471</v>
      </c>
    </row>
    <row r="2216" spans="1:8">
      <c r="A2216" s="1">
        <v>46082</v>
      </c>
      <c r="B2216" t="s">
        <v>1524</v>
      </c>
      <c r="C2216">
        <v>469</v>
      </c>
      <c r="D2216">
        <v>46060</v>
      </c>
      <c r="E2216" s="1">
        <v>45970</v>
      </c>
      <c r="F2216">
        <v>365</v>
      </c>
      <c r="G2216">
        <v>592.07</v>
      </c>
      <c r="H2216">
        <v>1.6221095890411</v>
      </c>
    </row>
    <row r="2217" spans="1:8">
      <c r="A2217" s="1">
        <v>46113</v>
      </c>
      <c r="B2217" t="s">
        <v>1524</v>
      </c>
      <c r="C2217">
        <v>351</v>
      </c>
      <c r="D2217">
        <v>46060</v>
      </c>
      <c r="E2217" s="1">
        <v>45970</v>
      </c>
      <c r="F2217">
        <v>365</v>
      </c>
      <c r="G2217">
        <v>592.07</v>
      </c>
      <c r="H2217">
        <v>1.6221095890411</v>
      </c>
    </row>
    <row r="2218" spans="1:8">
      <c r="A2218" s="1">
        <v>46143</v>
      </c>
      <c r="B2218" t="s">
        <v>1524</v>
      </c>
      <c r="C2218">
        <v>252</v>
      </c>
      <c r="D2218">
        <v>46142</v>
      </c>
      <c r="E2218" s="1">
        <v>46052</v>
      </c>
      <c r="F2218">
        <v>200</v>
      </c>
      <c r="G2218">
        <v>195.34</v>
      </c>
      <c r="H2218">
        <v>0.9767</v>
      </c>
    </row>
    <row r="2219" spans="1:8">
      <c r="A2219" s="1">
        <v>46082</v>
      </c>
      <c r="B2219" t="s">
        <v>1526</v>
      </c>
      <c r="C2219">
        <v>485</v>
      </c>
      <c r="D2219">
        <v>46060</v>
      </c>
      <c r="E2219" s="1">
        <v>45970</v>
      </c>
      <c r="F2219">
        <v>375</v>
      </c>
      <c r="G2219">
        <v>311.17</v>
      </c>
      <c r="H2219">
        <v>0.829786666666666</v>
      </c>
    </row>
    <row r="2220" spans="1:8">
      <c r="A2220" s="1">
        <v>46113</v>
      </c>
      <c r="B2220" t="s">
        <v>1526</v>
      </c>
      <c r="C2220">
        <v>424</v>
      </c>
      <c r="D2220">
        <v>46060</v>
      </c>
      <c r="E2220" s="1">
        <v>45970</v>
      </c>
      <c r="F2220">
        <v>375</v>
      </c>
      <c r="G2220">
        <v>311.17</v>
      </c>
      <c r="H2220">
        <v>0.829786666666666</v>
      </c>
    </row>
    <row r="2221" spans="1:8">
      <c r="A2221" s="1">
        <v>46143</v>
      </c>
      <c r="B2221" t="s">
        <v>1526</v>
      </c>
      <c r="C2221">
        <v>408</v>
      </c>
      <c r="D2221">
        <v>46060</v>
      </c>
      <c r="E2221" s="1">
        <v>45970</v>
      </c>
      <c r="F2221">
        <v>375</v>
      </c>
      <c r="G2221">
        <v>311.17</v>
      </c>
      <c r="H2221">
        <v>0.829786666666666</v>
      </c>
    </row>
    <row r="2222" spans="1:8">
      <c r="A2222" s="1">
        <v>46082</v>
      </c>
      <c r="B2222" t="s">
        <v>1528</v>
      </c>
      <c r="C2222">
        <v>584</v>
      </c>
      <c r="D2222">
        <v>46081</v>
      </c>
      <c r="E2222" s="1">
        <v>45991</v>
      </c>
      <c r="F2222">
        <v>210</v>
      </c>
      <c r="G2222">
        <v>163.72</v>
      </c>
      <c r="H2222">
        <v>0.779619047619048</v>
      </c>
    </row>
    <row r="2223" spans="1:8">
      <c r="A2223" s="1">
        <v>46113</v>
      </c>
      <c r="B2223" t="s">
        <v>1528</v>
      </c>
      <c r="C2223">
        <v>722</v>
      </c>
      <c r="D2223">
        <v>46088</v>
      </c>
      <c r="E2223" s="1">
        <v>45998</v>
      </c>
      <c r="F2223">
        <v>240</v>
      </c>
      <c r="G2223">
        <v>197.83</v>
      </c>
      <c r="H2223">
        <v>0.824291666666667</v>
      </c>
    </row>
    <row r="2224" spans="1:8">
      <c r="A2224" s="1">
        <v>46143</v>
      </c>
      <c r="B2224" t="s">
        <v>1528</v>
      </c>
      <c r="C2224">
        <v>632</v>
      </c>
      <c r="D2224">
        <v>46088</v>
      </c>
      <c r="E2224" s="1">
        <v>45998</v>
      </c>
      <c r="F2224">
        <v>240</v>
      </c>
      <c r="G2224">
        <v>197.83</v>
      </c>
      <c r="H2224">
        <v>0.824291666666667</v>
      </c>
    </row>
    <row r="2225" spans="1:8">
      <c r="A2225" s="1">
        <v>46082</v>
      </c>
      <c r="B2225" t="s">
        <v>1530</v>
      </c>
      <c r="C2225">
        <v>947</v>
      </c>
      <c r="D2225">
        <v>46053</v>
      </c>
      <c r="E2225" s="1">
        <v>45963</v>
      </c>
      <c r="F2225">
        <v>640</v>
      </c>
      <c r="G2225">
        <v>566.31</v>
      </c>
      <c r="H2225">
        <v>0.884859375</v>
      </c>
    </row>
    <row r="2226" spans="1:8">
      <c r="A2226" s="1">
        <v>46113</v>
      </c>
      <c r="B2226" t="s">
        <v>1530</v>
      </c>
      <c r="C2226">
        <v>801</v>
      </c>
      <c r="D2226">
        <v>46053</v>
      </c>
      <c r="E2226" s="1">
        <v>45963</v>
      </c>
      <c r="F2226">
        <v>640</v>
      </c>
      <c r="G2226">
        <v>566.31</v>
      </c>
      <c r="H2226">
        <v>0.884859375</v>
      </c>
    </row>
    <row r="2227" spans="1:8">
      <c r="A2227" s="1">
        <v>46143</v>
      </c>
      <c r="B2227" t="s">
        <v>1530</v>
      </c>
      <c r="C2227">
        <v>539</v>
      </c>
      <c r="D2227">
        <v>46053</v>
      </c>
      <c r="E2227" s="1">
        <v>45963</v>
      </c>
      <c r="F2227">
        <v>640</v>
      </c>
      <c r="G2227">
        <v>566.31</v>
      </c>
      <c r="H2227">
        <v>0.884859375</v>
      </c>
    </row>
    <row r="2228" spans="1:8">
      <c r="A2228" s="1">
        <v>46082</v>
      </c>
      <c r="B2228" t="s">
        <v>1532</v>
      </c>
      <c r="C2228">
        <v>473</v>
      </c>
      <c r="D2228">
        <v>46053</v>
      </c>
      <c r="E2228" s="1">
        <v>45963</v>
      </c>
      <c r="F2228">
        <v>295</v>
      </c>
      <c r="G2228">
        <v>210.27</v>
      </c>
      <c r="H2228">
        <v>0.712779661016949</v>
      </c>
    </row>
    <row r="2229" spans="1:8">
      <c r="A2229" s="1">
        <v>46113</v>
      </c>
      <c r="B2229" t="s">
        <v>1532</v>
      </c>
      <c r="C2229">
        <v>423</v>
      </c>
      <c r="D2229">
        <v>46053</v>
      </c>
      <c r="E2229" s="1">
        <v>45963</v>
      </c>
      <c r="F2229">
        <v>295</v>
      </c>
      <c r="G2229">
        <v>210.27</v>
      </c>
      <c r="H2229">
        <v>0.712779661016949</v>
      </c>
    </row>
    <row r="2230" spans="1:8">
      <c r="A2230" s="1">
        <v>46143</v>
      </c>
      <c r="B2230" t="s">
        <v>1532</v>
      </c>
      <c r="C2230">
        <v>364</v>
      </c>
      <c r="D2230">
        <v>46053</v>
      </c>
      <c r="E2230" s="1">
        <v>45963</v>
      </c>
      <c r="F2230">
        <v>295</v>
      </c>
      <c r="G2230">
        <v>210.27</v>
      </c>
      <c r="H2230">
        <v>0.712779661016949</v>
      </c>
    </row>
    <row r="2231" spans="1:8">
      <c r="A2231" s="1">
        <v>46082</v>
      </c>
      <c r="B2231" t="s">
        <v>1534</v>
      </c>
      <c r="C2231">
        <v>633</v>
      </c>
      <c r="D2231">
        <v>46053</v>
      </c>
      <c r="E2231" s="1">
        <v>45963</v>
      </c>
      <c r="F2231">
        <v>385</v>
      </c>
      <c r="G2231">
        <v>166.35</v>
      </c>
      <c r="H2231">
        <v>0.432077922077922</v>
      </c>
    </row>
    <row r="2232" spans="1:8">
      <c r="A2232" s="1">
        <v>46113</v>
      </c>
      <c r="B2232" t="s">
        <v>1534</v>
      </c>
      <c r="C2232">
        <v>473</v>
      </c>
      <c r="D2232">
        <v>46053</v>
      </c>
      <c r="E2232" s="1">
        <v>45963</v>
      </c>
      <c r="F2232">
        <v>385</v>
      </c>
      <c r="G2232">
        <v>166.35</v>
      </c>
      <c r="H2232">
        <v>0.432077922077922</v>
      </c>
    </row>
    <row r="2233" spans="1:8">
      <c r="A2233" s="1">
        <v>46143</v>
      </c>
      <c r="B2233" t="s">
        <v>1534</v>
      </c>
      <c r="C2233">
        <v>500</v>
      </c>
      <c r="D2233">
        <v>46053</v>
      </c>
      <c r="E2233" s="1">
        <v>45963</v>
      </c>
      <c r="F2233">
        <v>385</v>
      </c>
      <c r="G2233">
        <v>166.35</v>
      </c>
      <c r="H2233">
        <v>0.432077922077922</v>
      </c>
    </row>
    <row r="2234" spans="1:8">
      <c r="A2234" s="1">
        <v>46082</v>
      </c>
      <c r="B2234" t="s">
        <v>1536</v>
      </c>
      <c r="C2234">
        <v>187</v>
      </c>
      <c r="D2234">
        <v>46045</v>
      </c>
      <c r="E2234" s="1">
        <v>45955</v>
      </c>
      <c r="F2234">
        <v>385</v>
      </c>
      <c r="G2234">
        <v>177.56</v>
      </c>
      <c r="H2234">
        <v>0.461194805194805</v>
      </c>
    </row>
    <row r="2235" spans="1:8">
      <c r="A2235" s="1">
        <v>46113</v>
      </c>
      <c r="B2235" t="s">
        <v>1536</v>
      </c>
      <c r="C2235">
        <v>268</v>
      </c>
      <c r="D2235">
        <v>46045</v>
      </c>
      <c r="E2235" s="1">
        <v>45955</v>
      </c>
      <c r="F2235">
        <v>385</v>
      </c>
      <c r="G2235">
        <v>177.56</v>
      </c>
      <c r="H2235">
        <v>0.461194805194805</v>
      </c>
    </row>
    <row r="2236" spans="1:8">
      <c r="A2236" s="1">
        <v>46143</v>
      </c>
      <c r="B2236" t="s">
        <v>1536</v>
      </c>
      <c r="C2236">
        <v>339</v>
      </c>
      <c r="D2236">
        <v>46045</v>
      </c>
      <c r="E2236" s="1">
        <v>45955</v>
      </c>
      <c r="F2236">
        <v>385</v>
      </c>
      <c r="G2236">
        <v>177.56</v>
      </c>
      <c r="H2236">
        <v>0.461194805194805</v>
      </c>
    </row>
    <row r="2237" spans="1:8">
      <c r="A2237" s="1">
        <v>46082</v>
      </c>
      <c r="B2237" t="s">
        <v>1538</v>
      </c>
      <c r="C2237">
        <v>427</v>
      </c>
      <c r="D2237">
        <v>46045</v>
      </c>
      <c r="E2237" s="1">
        <v>45955</v>
      </c>
      <c r="F2237">
        <v>450</v>
      </c>
      <c r="G2237">
        <v>223.01</v>
      </c>
      <c r="H2237">
        <v>0.495577777777778</v>
      </c>
    </row>
    <row r="2238" spans="1:8">
      <c r="A2238" s="1">
        <v>46113</v>
      </c>
      <c r="B2238" t="s">
        <v>1538</v>
      </c>
      <c r="C2238">
        <v>328</v>
      </c>
      <c r="D2238">
        <v>46045</v>
      </c>
      <c r="E2238" s="1">
        <v>45955</v>
      </c>
      <c r="F2238">
        <v>450</v>
      </c>
      <c r="G2238">
        <v>223.01</v>
      </c>
      <c r="H2238">
        <v>0.495577777777778</v>
      </c>
    </row>
    <row r="2239" spans="1:8">
      <c r="A2239" s="1">
        <v>46143</v>
      </c>
      <c r="B2239" t="s">
        <v>1538</v>
      </c>
      <c r="C2239">
        <v>327</v>
      </c>
      <c r="D2239">
        <v>46045</v>
      </c>
      <c r="E2239" s="1">
        <v>45955</v>
      </c>
      <c r="F2239">
        <v>450</v>
      </c>
      <c r="G2239">
        <v>223.01</v>
      </c>
      <c r="H2239">
        <v>0.495577777777778</v>
      </c>
    </row>
    <row r="2240" spans="1:8">
      <c r="A2240" s="1">
        <v>46082</v>
      </c>
      <c r="B2240" t="s">
        <v>1540</v>
      </c>
      <c r="C2240">
        <v>524</v>
      </c>
      <c r="D2240">
        <v>46053</v>
      </c>
      <c r="E2240" s="1">
        <v>45963</v>
      </c>
      <c r="F2240">
        <v>475</v>
      </c>
      <c r="G2240">
        <v>258.67</v>
      </c>
      <c r="H2240">
        <v>0.544568421052632</v>
      </c>
    </row>
    <row r="2241" spans="1:8">
      <c r="A2241" s="1">
        <v>46113</v>
      </c>
      <c r="B2241" t="s">
        <v>1540</v>
      </c>
      <c r="C2241">
        <v>416</v>
      </c>
      <c r="D2241">
        <v>46053</v>
      </c>
      <c r="E2241" s="1">
        <v>45963</v>
      </c>
      <c r="F2241">
        <v>475</v>
      </c>
      <c r="G2241">
        <v>258.67</v>
      </c>
      <c r="H2241">
        <v>0.544568421052632</v>
      </c>
    </row>
    <row r="2242" spans="1:8">
      <c r="A2242" s="1">
        <v>46143</v>
      </c>
      <c r="B2242" t="s">
        <v>1540</v>
      </c>
      <c r="C2242">
        <v>310</v>
      </c>
      <c r="D2242">
        <v>46053</v>
      </c>
      <c r="E2242" s="1">
        <v>45963</v>
      </c>
      <c r="F2242">
        <v>475</v>
      </c>
      <c r="G2242">
        <v>258.67</v>
      </c>
      <c r="H2242">
        <v>0.544568421052632</v>
      </c>
    </row>
    <row r="2243" spans="1:8">
      <c r="A2243" s="1">
        <v>46082</v>
      </c>
      <c r="B2243" t="s">
        <v>1542</v>
      </c>
      <c r="C2243">
        <v>311</v>
      </c>
      <c r="D2243">
        <v>46081</v>
      </c>
      <c r="E2243" s="1">
        <v>45991</v>
      </c>
      <c r="F2243">
        <v>390</v>
      </c>
      <c r="G2243">
        <v>321.48</v>
      </c>
      <c r="H2243">
        <v>0.824307692307692</v>
      </c>
    </row>
    <row r="2244" spans="1:8">
      <c r="A2244" s="1">
        <v>46113</v>
      </c>
      <c r="B2244" t="s">
        <v>1542</v>
      </c>
      <c r="C2244">
        <v>281</v>
      </c>
      <c r="D2244">
        <v>46100</v>
      </c>
      <c r="E2244" s="1">
        <v>46010</v>
      </c>
      <c r="F2244">
        <v>392</v>
      </c>
      <c r="G2244">
        <v>322.2</v>
      </c>
      <c r="H2244">
        <v>0.821938775510204</v>
      </c>
    </row>
    <row r="2245" spans="1:8">
      <c r="A2245" s="1">
        <v>46143</v>
      </c>
      <c r="B2245" t="s">
        <v>1542</v>
      </c>
      <c r="C2245">
        <v>215</v>
      </c>
      <c r="D2245">
        <v>46142</v>
      </c>
      <c r="E2245" s="1">
        <v>46052</v>
      </c>
      <c r="F2245">
        <v>302</v>
      </c>
      <c r="G2245">
        <v>158.89</v>
      </c>
      <c r="H2245">
        <v>0.52612582781457</v>
      </c>
    </row>
    <row r="2246" spans="1:8">
      <c r="A2246" s="1">
        <v>46082</v>
      </c>
      <c r="B2246" t="s">
        <v>1544</v>
      </c>
      <c r="C2246">
        <v>188</v>
      </c>
      <c r="D2246">
        <v>46018</v>
      </c>
      <c r="E2246" s="1">
        <v>45928</v>
      </c>
      <c r="F2246">
        <v>190</v>
      </c>
      <c r="G2246">
        <v>86.45</v>
      </c>
      <c r="H2246">
        <v>0.455</v>
      </c>
    </row>
    <row r="2247" spans="1:8">
      <c r="A2247" s="1">
        <v>46113</v>
      </c>
      <c r="B2247" t="s">
        <v>1544</v>
      </c>
      <c r="C2247">
        <v>127</v>
      </c>
      <c r="D2247">
        <v>46018</v>
      </c>
      <c r="E2247" s="1">
        <v>45928</v>
      </c>
      <c r="F2247">
        <v>190</v>
      </c>
      <c r="G2247">
        <v>86.45</v>
      </c>
      <c r="H2247">
        <v>0.455</v>
      </c>
    </row>
    <row r="2248" spans="1:8">
      <c r="A2248" s="1">
        <v>46143</v>
      </c>
      <c r="B2248" t="s">
        <v>1544</v>
      </c>
      <c r="C2248">
        <v>182</v>
      </c>
      <c r="D2248">
        <v>46018</v>
      </c>
      <c r="E2248" s="1">
        <v>45928</v>
      </c>
      <c r="F2248">
        <v>190</v>
      </c>
      <c r="G2248">
        <v>86.45</v>
      </c>
      <c r="H2248">
        <v>0.455</v>
      </c>
    </row>
    <row r="2249" spans="1:8">
      <c r="A2249" s="1">
        <v>46082</v>
      </c>
      <c r="B2249" t="s">
        <v>1546</v>
      </c>
      <c r="C2249">
        <v>302</v>
      </c>
      <c r="D2249">
        <v>46053</v>
      </c>
      <c r="E2249" s="1">
        <v>45963</v>
      </c>
      <c r="F2249">
        <v>275</v>
      </c>
      <c r="G2249">
        <v>123.91</v>
      </c>
      <c r="H2249">
        <v>0.450581818181818</v>
      </c>
    </row>
    <row r="2250" spans="1:8">
      <c r="A2250" s="1">
        <v>46113</v>
      </c>
      <c r="B2250" t="s">
        <v>1546</v>
      </c>
      <c r="C2250">
        <v>301</v>
      </c>
      <c r="D2250">
        <v>46100</v>
      </c>
      <c r="E2250" s="1">
        <v>46010</v>
      </c>
      <c r="F2250">
        <v>250</v>
      </c>
      <c r="G2250">
        <v>113.56</v>
      </c>
      <c r="H2250">
        <v>0.45424</v>
      </c>
    </row>
    <row r="2251" spans="1:8">
      <c r="A2251" s="1">
        <v>46143</v>
      </c>
      <c r="B2251" t="s">
        <v>1546</v>
      </c>
      <c r="C2251">
        <v>224</v>
      </c>
      <c r="D2251">
        <v>46100</v>
      </c>
      <c r="E2251" s="1">
        <v>46010</v>
      </c>
      <c r="F2251">
        <v>250</v>
      </c>
      <c r="G2251">
        <v>113.56</v>
      </c>
      <c r="H2251">
        <v>0.45424</v>
      </c>
    </row>
    <row r="2252" spans="1:8">
      <c r="A2252" s="1">
        <v>46082</v>
      </c>
      <c r="B2252" t="s">
        <v>1548</v>
      </c>
      <c r="C2252">
        <v>218</v>
      </c>
      <c r="D2252">
        <v>46039</v>
      </c>
      <c r="E2252" s="1">
        <v>45949</v>
      </c>
      <c r="F2252">
        <v>220</v>
      </c>
      <c r="G2252">
        <v>116.48</v>
      </c>
      <c r="H2252">
        <v>0.529454545454545</v>
      </c>
    </row>
    <row r="2253" spans="1:8">
      <c r="A2253" s="1">
        <v>46113</v>
      </c>
      <c r="B2253" t="s">
        <v>1548</v>
      </c>
      <c r="C2253">
        <v>159</v>
      </c>
      <c r="D2253">
        <v>46039</v>
      </c>
      <c r="E2253" s="1">
        <v>45949</v>
      </c>
      <c r="F2253">
        <v>220</v>
      </c>
      <c r="G2253">
        <v>116.48</v>
      </c>
      <c r="H2253">
        <v>0.529454545454545</v>
      </c>
    </row>
    <row r="2254" spans="1:8">
      <c r="A2254" s="1">
        <v>46143</v>
      </c>
      <c r="B2254" t="s">
        <v>1548</v>
      </c>
      <c r="C2254">
        <v>127</v>
      </c>
      <c r="D2254">
        <v>46039</v>
      </c>
      <c r="E2254" s="1">
        <v>45949</v>
      </c>
      <c r="F2254">
        <v>220</v>
      </c>
      <c r="G2254">
        <v>116.48</v>
      </c>
      <c r="H2254">
        <v>0.529454545454545</v>
      </c>
    </row>
    <row r="2255" spans="1:8">
      <c r="A2255" s="1">
        <v>46082</v>
      </c>
      <c r="B2255" t="s">
        <v>1550</v>
      </c>
      <c r="C2255">
        <v>245</v>
      </c>
      <c r="D2255">
        <v>45991</v>
      </c>
      <c r="E2255" s="1">
        <v>45901</v>
      </c>
      <c r="F2255">
        <v>260</v>
      </c>
      <c r="G2255">
        <v>127.37</v>
      </c>
      <c r="H2255">
        <v>0.489884615384615</v>
      </c>
    </row>
    <row r="2256" spans="1:8">
      <c r="A2256" s="1">
        <v>46113</v>
      </c>
      <c r="B2256" t="s">
        <v>1550</v>
      </c>
      <c r="C2256">
        <v>156</v>
      </c>
      <c r="D2256">
        <v>45991</v>
      </c>
      <c r="E2256" s="1">
        <v>45901</v>
      </c>
      <c r="F2256">
        <v>260</v>
      </c>
      <c r="G2256">
        <v>127.37</v>
      </c>
      <c r="H2256">
        <v>0.489884615384615</v>
      </c>
    </row>
    <row r="2257" spans="1:8">
      <c r="A2257" s="1">
        <v>46143</v>
      </c>
      <c r="B2257" t="s">
        <v>1550</v>
      </c>
      <c r="C2257">
        <v>252</v>
      </c>
      <c r="D2257">
        <v>46137</v>
      </c>
      <c r="E2257" s="1">
        <v>46047</v>
      </c>
      <c r="F2257">
        <v>92</v>
      </c>
      <c r="G2257">
        <v>47.03</v>
      </c>
      <c r="H2257">
        <v>0.511195652173913</v>
      </c>
    </row>
    <row r="2258" spans="1:8">
      <c r="A2258" s="1">
        <v>46082</v>
      </c>
      <c r="B2258" t="s">
        <v>1552</v>
      </c>
      <c r="C2258">
        <v>491</v>
      </c>
      <c r="D2258">
        <v>46045</v>
      </c>
      <c r="E2258" s="1">
        <v>45955</v>
      </c>
      <c r="F2258">
        <v>620</v>
      </c>
      <c r="G2258">
        <v>301.07</v>
      </c>
      <c r="H2258">
        <v>0.485596774193548</v>
      </c>
    </row>
    <row r="2259" spans="1:8">
      <c r="A2259" s="1">
        <v>46113</v>
      </c>
      <c r="B2259" t="s">
        <v>1552</v>
      </c>
      <c r="C2259">
        <v>405</v>
      </c>
      <c r="D2259">
        <v>46045</v>
      </c>
      <c r="E2259" s="1">
        <v>45955</v>
      </c>
      <c r="F2259">
        <v>620</v>
      </c>
      <c r="G2259">
        <v>301.07</v>
      </c>
      <c r="H2259">
        <v>0.485596774193548</v>
      </c>
    </row>
    <row r="2260" spans="1:8">
      <c r="A2260" s="1">
        <v>46143</v>
      </c>
      <c r="B2260" t="s">
        <v>1552</v>
      </c>
      <c r="C2260">
        <v>369</v>
      </c>
      <c r="D2260">
        <v>46045</v>
      </c>
      <c r="E2260" s="1">
        <v>45955</v>
      </c>
      <c r="F2260">
        <v>620</v>
      </c>
      <c r="G2260">
        <v>301.07</v>
      </c>
      <c r="H2260">
        <v>0.485596774193548</v>
      </c>
    </row>
    <row r="2261" spans="1:8">
      <c r="A2261" s="1">
        <v>46082</v>
      </c>
      <c r="B2261" t="s">
        <v>1554</v>
      </c>
      <c r="C2261">
        <v>407</v>
      </c>
      <c r="D2261">
        <v>46045</v>
      </c>
      <c r="E2261" s="1">
        <v>45955</v>
      </c>
      <c r="F2261">
        <v>545</v>
      </c>
      <c r="G2261">
        <v>266.43</v>
      </c>
      <c r="H2261">
        <v>0.488862385321101</v>
      </c>
    </row>
    <row r="2262" spans="1:8">
      <c r="A2262" s="1">
        <v>46113</v>
      </c>
      <c r="B2262" t="s">
        <v>1554</v>
      </c>
      <c r="C2262">
        <v>221</v>
      </c>
      <c r="D2262">
        <v>46045</v>
      </c>
      <c r="E2262" s="1">
        <v>45955</v>
      </c>
      <c r="F2262">
        <v>545</v>
      </c>
      <c r="G2262">
        <v>266.43</v>
      </c>
      <c r="H2262">
        <v>0.488862385321101</v>
      </c>
    </row>
    <row r="2263" spans="1:8">
      <c r="A2263" s="1">
        <v>46143</v>
      </c>
      <c r="B2263" t="s">
        <v>1554</v>
      </c>
      <c r="C2263">
        <v>316</v>
      </c>
      <c r="D2263">
        <v>46142</v>
      </c>
      <c r="E2263" s="1">
        <v>46052</v>
      </c>
      <c r="F2263">
        <v>250</v>
      </c>
      <c r="G2263">
        <v>134.15</v>
      </c>
      <c r="H2263">
        <v>0.5366</v>
      </c>
    </row>
    <row r="2264" spans="1:8">
      <c r="A2264" s="1">
        <v>46082</v>
      </c>
      <c r="B2264" t="s">
        <v>1556</v>
      </c>
      <c r="C2264">
        <v>263</v>
      </c>
      <c r="D2264">
        <v>46032</v>
      </c>
      <c r="E2264" s="1">
        <v>45942</v>
      </c>
      <c r="F2264">
        <v>330</v>
      </c>
      <c r="G2264">
        <v>179.01</v>
      </c>
      <c r="H2264">
        <v>0.542454545454545</v>
      </c>
    </row>
    <row r="2265" spans="1:8">
      <c r="A2265" s="1">
        <v>46113</v>
      </c>
      <c r="B2265" t="s">
        <v>1556</v>
      </c>
      <c r="C2265">
        <v>245</v>
      </c>
      <c r="D2265">
        <v>46100</v>
      </c>
      <c r="E2265" s="1">
        <v>46010</v>
      </c>
      <c r="F2265">
        <v>180</v>
      </c>
      <c r="G2265">
        <v>110.26</v>
      </c>
      <c r="H2265">
        <v>0.612555555555556</v>
      </c>
    </row>
    <row r="2266" spans="1:8">
      <c r="A2266" s="1">
        <v>46143</v>
      </c>
      <c r="B2266" t="s">
        <v>1556</v>
      </c>
      <c r="C2266">
        <v>220</v>
      </c>
      <c r="D2266">
        <v>46100</v>
      </c>
      <c r="E2266" s="1">
        <v>46010</v>
      </c>
      <c r="F2266">
        <v>180</v>
      </c>
      <c r="G2266">
        <v>110.26</v>
      </c>
      <c r="H2266">
        <v>0.612555555555556</v>
      </c>
    </row>
    <row r="2267" spans="1:8">
      <c r="A2267" s="1">
        <v>46082</v>
      </c>
      <c r="B2267" t="s">
        <v>1558</v>
      </c>
      <c r="C2267">
        <v>519</v>
      </c>
      <c r="D2267">
        <v>46043</v>
      </c>
      <c r="E2267" s="1">
        <v>45953</v>
      </c>
      <c r="F2267">
        <v>480</v>
      </c>
      <c r="G2267">
        <v>280.39</v>
      </c>
      <c r="H2267">
        <v>0.584145833333333</v>
      </c>
    </row>
    <row r="2268" spans="1:8">
      <c r="A2268" s="1">
        <v>46113</v>
      </c>
      <c r="B2268" t="s">
        <v>1558</v>
      </c>
      <c r="C2268">
        <v>407</v>
      </c>
      <c r="D2268">
        <v>46043</v>
      </c>
      <c r="E2268" s="1">
        <v>45953</v>
      </c>
      <c r="F2268">
        <v>480</v>
      </c>
      <c r="G2268">
        <v>280.39</v>
      </c>
      <c r="H2268">
        <v>0.584145833333333</v>
      </c>
    </row>
    <row r="2269" spans="1:8">
      <c r="A2269" s="1">
        <v>46143</v>
      </c>
      <c r="B2269" t="s">
        <v>1558</v>
      </c>
      <c r="C2269">
        <v>357</v>
      </c>
      <c r="D2269">
        <v>46142</v>
      </c>
      <c r="E2269" s="1">
        <v>46052</v>
      </c>
      <c r="F2269">
        <v>70</v>
      </c>
      <c r="G2269">
        <v>40.75</v>
      </c>
      <c r="H2269">
        <v>0.582142857142857</v>
      </c>
    </row>
    <row r="2270" spans="1:8">
      <c r="A2270" s="1">
        <v>46082</v>
      </c>
      <c r="B2270" t="s">
        <v>1560</v>
      </c>
      <c r="C2270">
        <v>230</v>
      </c>
      <c r="D2270">
        <v>46053</v>
      </c>
      <c r="E2270" s="1">
        <v>45963</v>
      </c>
      <c r="F2270">
        <v>437</v>
      </c>
      <c r="G2270">
        <v>521.49</v>
      </c>
      <c r="H2270">
        <v>1.1933409610984</v>
      </c>
    </row>
    <row r="2271" spans="1:8">
      <c r="A2271" s="1">
        <v>46113</v>
      </c>
      <c r="B2271" t="s">
        <v>1560</v>
      </c>
      <c r="C2271">
        <v>174</v>
      </c>
      <c r="D2271">
        <v>46053</v>
      </c>
      <c r="E2271" s="1">
        <v>45963</v>
      </c>
      <c r="F2271">
        <v>437</v>
      </c>
      <c r="G2271">
        <v>521.49</v>
      </c>
      <c r="H2271">
        <v>1.1933409610984</v>
      </c>
    </row>
    <row r="2272" spans="1:8">
      <c r="A2272" s="1">
        <v>46143</v>
      </c>
      <c r="B2272" t="s">
        <v>1560</v>
      </c>
      <c r="C2272">
        <v>167</v>
      </c>
      <c r="D2272">
        <v>46053</v>
      </c>
      <c r="E2272" s="1">
        <v>45963</v>
      </c>
      <c r="F2272">
        <v>437</v>
      </c>
      <c r="G2272">
        <v>521.49</v>
      </c>
      <c r="H2272">
        <v>1.1933409610984</v>
      </c>
    </row>
    <row r="2273" spans="1:8">
      <c r="A2273" s="1">
        <v>46082</v>
      </c>
      <c r="B2273" t="s">
        <v>1562</v>
      </c>
      <c r="C2273">
        <v>708</v>
      </c>
      <c r="D2273">
        <v>46060</v>
      </c>
      <c r="E2273" s="1">
        <v>45970</v>
      </c>
      <c r="F2273">
        <v>792</v>
      </c>
      <c r="G2273">
        <v>1500.54</v>
      </c>
      <c r="H2273">
        <v>1.89462121212121</v>
      </c>
    </row>
    <row r="2274" spans="1:8">
      <c r="A2274" s="1">
        <v>46113</v>
      </c>
      <c r="B2274" t="s">
        <v>1562</v>
      </c>
      <c r="C2274">
        <v>634</v>
      </c>
      <c r="D2274">
        <v>46100</v>
      </c>
      <c r="E2274" s="1">
        <v>46010</v>
      </c>
      <c r="F2274">
        <v>852</v>
      </c>
      <c r="G2274">
        <v>1514.26</v>
      </c>
      <c r="H2274">
        <v>1.77730046948357</v>
      </c>
    </row>
    <row r="2275" spans="1:8">
      <c r="A2275" s="1">
        <v>46143</v>
      </c>
      <c r="B2275" t="s">
        <v>1562</v>
      </c>
      <c r="C2275">
        <v>467</v>
      </c>
      <c r="D2275">
        <v>46128</v>
      </c>
      <c r="E2275" s="1">
        <v>46038</v>
      </c>
      <c r="F2275">
        <v>698</v>
      </c>
      <c r="G2275">
        <v>1939.46</v>
      </c>
      <c r="H2275">
        <v>2.77859598853868</v>
      </c>
    </row>
    <row r="2276" spans="1:8">
      <c r="A2276" s="1">
        <v>46082</v>
      </c>
      <c r="B2276" t="s">
        <v>1564</v>
      </c>
      <c r="C2276">
        <v>631</v>
      </c>
      <c r="D2276">
        <v>46060</v>
      </c>
      <c r="E2276" s="1">
        <v>45970</v>
      </c>
      <c r="F2276">
        <v>764</v>
      </c>
      <c r="G2276">
        <v>1033.61</v>
      </c>
      <c r="H2276">
        <v>1.35289267015707</v>
      </c>
    </row>
    <row r="2277" spans="1:8">
      <c r="A2277" s="1">
        <v>46113</v>
      </c>
      <c r="B2277" t="s">
        <v>1564</v>
      </c>
      <c r="C2277">
        <v>589</v>
      </c>
      <c r="D2277">
        <v>46094</v>
      </c>
      <c r="E2277" s="1">
        <v>46004</v>
      </c>
      <c r="F2277">
        <v>745</v>
      </c>
      <c r="G2277">
        <v>1027.98</v>
      </c>
      <c r="H2277">
        <v>1.3798389261745</v>
      </c>
    </row>
    <row r="2278" spans="1:8">
      <c r="A2278" s="1">
        <v>46143</v>
      </c>
      <c r="B2278" t="s">
        <v>1564</v>
      </c>
      <c r="C2278">
        <v>607</v>
      </c>
      <c r="D2278">
        <v>46142</v>
      </c>
      <c r="E2278" s="1">
        <v>46052</v>
      </c>
      <c r="F2278">
        <v>690</v>
      </c>
      <c r="G2278">
        <v>412.14</v>
      </c>
      <c r="H2278">
        <v>0.597304347826087</v>
      </c>
    </row>
    <row r="2279" spans="1:8">
      <c r="A2279" s="1">
        <v>46082</v>
      </c>
      <c r="B2279" t="s">
        <v>1566</v>
      </c>
      <c r="C2279">
        <v>354</v>
      </c>
      <c r="D2279">
        <v>46053</v>
      </c>
      <c r="E2279" s="1">
        <v>45963</v>
      </c>
      <c r="F2279">
        <v>495</v>
      </c>
      <c r="G2279">
        <v>268.52</v>
      </c>
      <c r="H2279">
        <v>0.542464646464647</v>
      </c>
    </row>
    <row r="2280" spans="1:8">
      <c r="A2280" s="1">
        <v>46113</v>
      </c>
      <c r="B2280" t="s">
        <v>1566</v>
      </c>
      <c r="C2280">
        <v>298</v>
      </c>
      <c r="D2280">
        <v>46100</v>
      </c>
      <c r="E2280" s="1">
        <v>46010</v>
      </c>
      <c r="F2280">
        <v>464</v>
      </c>
      <c r="G2280">
        <v>581.14</v>
      </c>
      <c r="H2280">
        <v>1.25245689655172</v>
      </c>
    </row>
    <row r="2281" spans="1:8">
      <c r="A2281" s="1">
        <v>46143</v>
      </c>
      <c r="B2281" t="s">
        <v>1566</v>
      </c>
      <c r="C2281">
        <v>294</v>
      </c>
      <c r="D2281">
        <v>46136</v>
      </c>
      <c r="E2281" s="1">
        <v>46046</v>
      </c>
      <c r="F2281">
        <v>375</v>
      </c>
      <c r="G2281">
        <v>539.04</v>
      </c>
      <c r="H2281">
        <v>1.43744</v>
      </c>
    </row>
    <row r="2282" spans="1:8">
      <c r="A2282" s="1">
        <v>46082</v>
      </c>
      <c r="B2282" t="s">
        <v>1568</v>
      </c>
      <c r="C2282">
        <v>612</v>
      </c>
      <c r="D2282">
        <v>46060</v>
      </c>
      <c r="E2282" s="1">
        <v>45970</v>
      </c>
      <c r="F2282">
        <v>671</v>
      </c>
      <c r="G2282">
        <v>369.17</v>
      </c>
      <c r="H2282">
        <v>0.550178837555887</v>
      </c>
    </row>
    <row r="2283" spans="1:8">
      <c r="A2283" s="1">
        <v>46113</v>
      </c>
      <c r="B2283" t="s">
        <v>1568</v>
      </c>
      <c r="C2283">
        <v>469</v>
      </c>
      <c r="D2283">
        <v>46060</v>
      </c>
      <c r="E2283" s="1">
        <v>45970</v>
      </c>
      <c r="F2283">
        <v>671</v>
      </c>
      <c r="G2283">
        <v>369.17</v>
      </c>
      <c r="H2283">
        <v>0.550178837555887</v>
      </c>
    </row>
    <row r="2284" spans="1:8">
      <c r="A2284" s="1">
        <v>46143</v>
      </c>
      <c r="B2284" t="s">
        <v>1568</v>
      </c>
      <c r="C2284">
        <v>410</v>
      </c>
      <c r="D2284">
        <v>46142</v>
      </c>
      <c r="E2284" s="1">
        <v>46052</v>
      </c>
      <c r="F2284">
        <v>390</v>
      </c>
      <c r="G2284">
        <v>225.9</v>
      </c>
      <c r="H2284">
        <v>0.579230769230769</v>
      </c>
    </row>
    <row r="2285" spans="1:8">
      <c r="A2285" s="1">
        <v>46082</v>
      </c>
      <c r="B2285" t="s">
        <v>1570</v>
      </c>
      <c r="C2285">
        <v>356</v>
      </c>
      <c r="D2285">
        <v>46053</v>
      </c>
      <c r="E2285" s="1">
        <v>45963</v>
      </c>
      <c r="F2285">
        <v>260</v>
      </c>
      <c r="G2285">
        <v>374.59</v>
      </c>
      <c r="H2285">
        <v>1.44073076923077</v>
      </c>
    </row>
    <row r="2286" spans="1:8">
      <c r="A2286" s="1">
        <v>46113</v>
      </c>
      <c r="B2286" t="s">
        <v>1570</v>
      </c>
      <c r="C2286">
        <v>319</v>
      </c>
      <c r="D2286">
        <v>46108</v>
      </c>
      <c r="E2286" s="1">
        <v>46018</v>
      </c>
      <c r="F2286">
        <v>54</v>
      </c>
      <c r="G2286">
        <v>99.57</v>
      </c>
      <c r="H2286">
        <v>1.84388888888889</v>
      </c>
    </row>
    <row r="2287" spans="1:8">
      <c r="A2287" s="1">
        <v>46143</v>
      </c>
      <c r="B2287" t="s">
        <v>1570</v>
      </c>
      <c r="C2287">
        <v>306</v>
      </c>
      <c r="D2287">
        <v>46108</v>
      </c>
      <c r="E2287" s="1">
        <v>46018</v>
      </c>
      <c r="F2287">
        <v>54</v>
      </c>
      <c r="G2287">
        <v>99.57</v>
      </c>
      <c r="H2287">
        <v>1.84388888888889</v>
      </c>
    </row>
    <row r="2288" spans="1:8">
      <c r="A2288" s="1">
        <v>46082</v>
      </c>
      <c r="B2288" t="s">
        <v>1572</v>
      </c>
      <c r="C2288">
        <v>327</v>
      </c>
      <c r="D2288">
        <v>46053</v>
      </c>
      <c r="E2288" s="1">
        <v>45963</v>
      </c>
      <c r="F2288">
        <v>350</v>
      </c>
      <c r="G2288">
        <v>215.33</v>
      </c>
      <c r="H2288">
        <v>0.615228571428571</v>
      </c>
    </row>
    <row r="2289" spans="1:8">
      <c r="A2289" s="1">
        <v>46113</v>
      </c>
      <c r="B2289" t="s">
        <v>1572</v>
      </c>
      <c r="C2289">
        <v>296</v>
      </c>
      <c r="D2289">
        <v>46053</v>
      </c>
      <c r="E2289" s="1">
        <v>45963</v>
      </c>
      <c r="F2289">
        <v>350</v>
      </c>
      <c r="G2289">
        <v>215.33</v>
      </c>
      <c r="H2289">
        <v>0.615228571428571</v>
      </c>
    </row>
    <row r="2290" spans="1:8">
      <c r="A2290" s="1">
        <v>46143</v>
      </c>
      <c r="B2290" t="s">
        <v>1572</v>
      </c>
      <c r="C2290">
        <v>283</v>
      </c>
      <c r="D2290">
        <v>46136</v>
      </c>
      <c r="E2290" s="1">
        <v>46046</v>
      </c>
      <c r="F2290">
        <v>130</v>
      </c>
      <c r="G2290">
        <v>75.48</v>
      </c>
      <c r="H2290">
        <v>0.580615384615385</v>
      </c>
    </row>
    <row r="2291" spans="1:8">
      <c r="A2291" s="1">
        <v>46082</v>
      </c>
      <c r="B2291" t="s">
        <v>1574</v>
      </c>
      <c r="C2291">
        <v>350</v>
      </c>
      <c r="D2291">
        <v>46053</v>
      </c>
      <c r="E2291" s="1">
        <v>45963</v>
      </c>
      <c r="F2291">
        <v>345</v>
      </c>
      <c r="G2291">
        <v>212.22</v>
      </c>
      <c r="H2291">
        <v>0.615130434782609</v>
      </c>
    </row>
    <row r="2292" spans="1:8">
      <c r="A2292" s="1">
        <v>46113</v>
      </c>
      <c r="B2292" t="s">
        <v>1574</v>
      </c>
      <c r="C2292">
        <v>259</v>
      </c>
      <c r="D2292">
        <v>46108</v>
      </c>
      <c r="E2292" s="1">
        <v>46018</v>
      </c>
      <c r="F2292">
        <v>65</v>
      </c>
      <c r="G2292">
        <v>41.47</v>
      </c>
      <c r="H2292">
        <v>0.638</v>
      </c>
    </row>
    <row r="2293" spans="1:8">
      <c r="A2293" s="1">
        <v>46143</v>
      </c>
      <c r="B2293" t="s">
        <v>1574</v>
      </c>
      <c r="C2293">
        <v>288</v>
      </c>
      <c r="D2293">
        <v>46122</v>
      </c>
      <c r="E2293" s="1">
        <v>46032</v>
      </c>
      <c r="F2293">
        <v>89</v>
      </c>
      <c r="G2293">
        <v>58.42</v>
      </c>
      <c r="H2293">
        <v>0.656404494382022</v>
      </c>
    </row>
    <row r="2294" spans="1:8">
      <c r="A2294" s="1">
        <v>46082</v>
      </c>
      <c r="B2294" t="s">
        <v>1576</v>
      </c>
      <c r="C2294">
        <v>407</v>
      </c>
      <c r="D2294">
        <v>46081</v>
      </c>
      <c r="E2294" s="1">
        <v>45991</v>
      </c>
      <c r="F2294">
        <v>160</v>
      </c>
      <c r="G2294">
        <v>75.52</v>
      </c>
      <c r="H2294">
        <v>0.472</v>
      </c>
    </row>
    <row r="2295" spans="1:8">
      <c r="A2295" s="1">
        <v>46113</v>
      </c>
      <c r="B2295" t="s">
        <v>1576</v>
      </c>
      <c r="C2295">
        <v>568</v>
      </c>
      <c r="D2295">
        <v>46108</v>
      </c>
      <c r="E2295" s="1">
        <v>46018</v>
      </c>
      <c r="F2295">
        <v>290</v>
      </c>
      <c r="G2295">
        <v>137.33</v>
      </c>
      <c r="H2295">
        <v>0.473551724137931</v>
      </c>
    </row>
    <row r="2296" spans="1:8">
      <c r="A2296" s="1">
        <v>46143</v>
      </c>
      <c r="B2296" t="s">
        <v>1576</v>
      </c>
      <c r="C2296">
        <v>593</v>
      </c>
      <c r="D2296">
        <v>46142</v>
      </c>
      <c r="E2296" s="1">
        <v>46052</v>
      </c>
      <c r="F2296">
        <v>485</v>
      </c>
      <c r="G2296">
        <v>241.42</v>
      </c>
      <c r="H2296">
        <v>0.497773195876289</v>
      </c>
    </row>
    <row r="2297" spans="1:8">
      <c r="A2297" s="1">
        <v>46082</v>
      </c>
      <c r="B2297" t="s">
        <v>1578</v>
      </c>
      <c r="C2297">
        <v>633</v>
      </c>
      <c r="D2297">
        <v>46061</v>
      </c>
      <c r="E2297" s="1">
        <v>45971</v>
      </c>
      <c r="F2297">
        <v>545</v>
      </c>
      <c r="G2297">
        <v>280.17</v>
      </c>
      <c r="H2297">
        <v>0.514073394495413</v>
      </c>
    </row>
    <row r="2298" spans="1:8">
      <c r="A2298" s="1">
        <v>46113</v>
      </c>
      <c r="B2298" t="s">
        <v>1578</v>
      </c>
      <c r="C2298">
        <v>812</v>
      </c>
      <c r="D2298">
        <v>46108</v>
      </c>
      <c r="E2298" s="1">
        <v>46018</v>
      </c>
      <c r="F2298">
        <v>802</v>
      </c>
      <c r="G2298">
        <v>413.73</v>
      </c>
      <c r="H2298">
        <v>0.515872817955112</v>
      </c>
    </row>
    <row r="2299" spans="1:8">
      <c r="A2299" s="1">
        <v>46143</v>
      </c>
      <c r="B2299" t="s">
        <v>1578</v>
      </c>
      <c r="C2299">
        <v>805</v>
      </c>
      <c r="D2299">
        <v>46136</v>
      </c>
      <c r="E2299" s="1">
        <v>46046</v>
      </c>
      <c r="F2299">
        <v>797</v>
      </c>
      <c r="G2299">
        <v>408.9</v>
      </c>
      <c r="H2299">
        <v>0.513048933500627</v>
      </c>
    </row>
    <row r="2300" spans="1:8">
      <c r="A2300" s="1">
        <v>46082</v>
      </c>
      <c r="B2300" t="s">
        <v>1580</v>
      </c>
      <c r="C2300">
        <v>169</v>
      </c>
      <c r="D2300">
        <v>46053</v>
      </c>
      <c r="E2300" s="1">
        <v>45963</v>
      </c>
      <c r="F2300">
        <v>45</v>
      </c>
      <c r="G2300">
        <v>22.56</v>
      </c>
      <c r="H2300">
        <v>0.501333333333333</v>
      </c>
    </row>
    <row r="2301" spans="1:8">
      <c r="A2301" s="1">
        <v>46113</v>
      </c>
      <c r="B2301" t="s">
        <v>1580</v>
      </c>
      <c r="C2301">
        <v>139</v>
      </c>
      <c r="D2301">
        <v>46108</v>
      </c>
      <c r="E2301" s="1">
        <v>46018</v>
      </c>
      <c r="F2301">
        <v>68</v>
      </c>
      <c r="G2301">
        <v>34.88</v>
      </c>
      <c r="H2301">
        <v>0.512941176470588</v>
      </c>
    </row>
    <row r="2302" spans="1:8">
      <c r="A2302" s="1">
        <v>46143</v>
      </c>
      <c r="B2302" t="s">
        <v>1580</v>
      </c>
      <c r="C2302">
        <v>115</v>
      </c>
      <c r="D2302">
        <v>46142</v>
      </c>
      <c r="E2302" s="1">
        <v>46052</v>
      </c>
      <c r="F2302">
        <v>98</v>
      </c>
      <c r="G2302">
        <v>47.37</v>
      </c>
      <c r="H2302">
        <v>0.483367346938776</v>
      </c>
    </row>
    <row r="2303" spans="1:8">
      <c r="A2303" s="1">
        <v>46082</v>
      </c>
      <c r="B2303" t="s">
        <v>1582</v>
      </c>
      <c r="C2303">
        <v>423</v>
      </c>
      <c r="D2303">
        <v>46081</v>
      </c>
      <c r="E2303" s="1">
        <v>45991</v>
      </c>
      <c r="F2303">
        <v>495</v>
      </c>
      <c r="G2303">
        <v>252.23</v>
      </c>
      <c r="H2303">
        <v>0.509555555555556</v>
      </c>
    </row>
    <row r="2304" spans="1:8">
      <c r="A2304" s="1">
        <v>46113</v>
      </c>
      <c r="B2304" t="s">
        <v>1582</v>
      </c>
      <c r="C2304">
        <v>377</v>
      </c>
      <c r="D2304">
        <v>46081</v>
      </c>
      <c r="E2304" s="1">
        <v>45991</v>
      </c>
      <c r="F2304">
        <v>495</v>
      </c>
      <c r="G2304">
        <v>252.23</v>
      </c>
      <c r="H2304">
        <v>0.509555555555556</v>
      </c>
    </row>
    <row r="2305" spans="1:8">
      <c r="A2305" s="1">
        <v>46143</v>
      </c>
      <c r="B2305" t="s">
        <v>1582</v>
      </c>
      <c r="C2305">
        <v>327</v>
      </c>
      <c r="D2305">
        <v>46081</v>
      </c>
      <c r="E2305" s="1">
        <v>45991</v>
      </c>
      <c r="F2305">
        <v>495</v>
      </c>
      <c r="G2305">
        <v>252.23</v>
      </c>
      <c r="H2305">
        <v>0.509555555555556</v>
      </c>
    </row>
    <row r="2306" spans="1:8">
      <c r="A2306" s="1">
        <v>46082</v>
      </c>
      <c r="B2306" t="s">
        <v>1584</v>
      </c>
      <c r="C2306">
        <v>368</v>
      </c>
      <c r="D2306">
        <v>46046</v>
      </c>
      <c r="E2306" s="1">
        <v>45956</v>
      </c>
      <c r="F2306">
        <v>597</v>
      </c>
      <c r="G2306">
        <v>869.12</v>
      </c>
      <c r="H2306">
        <v>1.45581239530988</v>
      </c>
    </row>
    <row r="2307" spans="1:8">
      <c r="A2307" s="1">
        <v>46113</v>
      </c>
      <c r="B2307" t="s">
        <v>1584</v>
      </c>
      <c r="C2307">
        <v>311</v>
      </c>
      <c r="D2307">
        <v>46046</v>
      </c>
      <c r="E2307" s="1">
        <v>45956</v>
      </c>
      <c r="F2307">
        <v>597</v>
      </c>
      <c r="G2307">
        <v>869.12</v>
      </c>
      <c r="H2307">
        <v>1.45581239530988</v>
      </c>
    </row>
    <row r="2308" spans="1:8">
      <c r="A2308" s="1">
        <v>46143</v>
      </c>
      <c r="B2308" t="s">
        <v>1584</v>
      </c>
      <c r="C2308">
        <v>405</v>
      </c>
      <c r="D2308">
        <v>46121</v>
      </c>
      <c r="E2308" s="1">
        <v>46031</v>
      </c>
      <c r="F2308">
        <v>340</v>
      </c>
      <c r="G2308">
        <v>173.67</v>
      </c>
      <c r="H2308">
        <v>0.510794117647059</v>
      </c>
    </row>
    <row r="2309" spans="1:8">
      <c r="A2309" s="1">
        <v>46082</v>
      </c>
      <c r="B2309" t="s">
        <v>1586</v>
      </c>
      <c r="C2309">
        <v>540</v>
      </c>
      <c r="D2309">
        <v>46081</v>
      </c>
      <c r="E2309" s="1">
        <v>45991</v>
      </c>
      <c r="F2309">
        <v>736</v>
      </c>
      <c r="G2309">
        <v>1653.63</v>
      </c>
      <c r="H2309">
        <v>2.24677989130435</v>
      </c>
    </row>
    <row r="2310" spans="1:8">
      <c r="A2310" s="1">
        <v>46113</v>
      </c>
      <c r="B2310" t="s">
        <v>1586</v>
      </c>
      <c r="C2310">
        <v>679</v>
      </c>
      <c r="D2310">
        <v>46100</v>
      </c>
      <c r="E2310" s="1">
        <v>46010</v>
      </c>
      <c r="F2310">
        <v>780</v>
      </c>
      <c r="G2310">
        <v>1078.35</v>
      </c>
      <c r="H2310">
        <v>1.3825</v>
      </c>
    </row>
    <row r="2311" spans="1:8">
      <c r="A2311" s="1">
        <v>46143</v>
      </c>
      <c r="B2311" t="s">
        <v>1586</v>
      </c>
      <c r="C2311">
        <v>666</v>
      </c>
      <c r="D2311">
        <v>46128</v>
      </c>
      <c r="E2311" s="1">
        <v>46038</v>
      </c>
      <c r="F2311">
        <v>530</v>
      </c>
      <c r="G2311">
        <v>237.87</v>
      </c>
      <c r="H2311">
        <v>0.448811320754717</v>
      </c>
    </row>
    <row r="2312" spans="1:8">
      <c r="A2312" s="1">
        <v>46082</v>
      </c>
      <c r="B2312" t="s">
        <v>1588</v>
      </c>
      <c r="C2312">
        <v>450</v>
      </c>
      <c r="D2312">
        <v>46081</v>
      </c>
      <c r="E2312" s="1">
        <v>45991</v>
      </c>
      <c r="F2312">
        <v>535</v>
      </c>
      <c r="G2312">
        <v>500.12</v>
      </c>
      <c r="H2312">
        <v>0.934803738317757</v>
      </c>
    </row>
    <row r="2313" spans="1:8">
      <c r="A2313" s="1">
        <v>46113</v>
      </c>
      <c r="B2313" t="s">
        <v>1588</v>
      </c>
      <c r="C2313">
        <v>329</v>
      </c>
      <c r="D2313">
        <v>46108</v>
      </c>
      <c r="E2313" s="1">
        <v>46018</v>
      </c>
      <c r="F2313">
        <v>608</v>
      </c>
      <c r="G2313">
        <v>533.42</v>
      </c>
      <c r="H2313">
        <v>0.877335526315789</v>
      </c>
    </row>
    <row r="2314" spans="1:8">
      <c r="A2314" s="1">
        <v>46143</v>
      </c>
      <c r="B2314" t="s">
        <v>1588</v>
      </c>
      <c r="C2314">
        <v>547</v>
      </c>
      <c r="D2314">
        <v>46128</v>
      </c>
      <c r="E2314" s="1">
        <v>46038</v>
      </c>
      <c r="F2314">
        <v>603</v>
      </c>
      <c r="G2314">
        <v>545.82</v>
      </c>
      <c r="H2314">
        <v>0.905174129353234</v>
      </c>
    </row>
    <row r="2315" spans="1:8">
      <c r="A2315" s="1">
        <v>46082</v>
      </c>
      <c r="B2315" t="s">
        <v>1590</v>
      </c>
      <c r="C2315">
        <v>284</v>
      </c>
      <c r="D2315">
        <v>46081</v>
      </c>
      <c r="E2315" s="1">
        <v>45991</v>
      </c>
      <c r="F2315">
        <v>340</v>
      </c>
      <c r="G2315">
        <v>148.63</v>
      </c>
      <c r="H2315">
        <v>0.437147058823529</v>
      </c>
    </row>
    <row r="2316" spans="1:8">
      <c r="A2316" s="1">
        <v>46113</v>
      </c>
      <c r="B2316" t="s">
        <v>1590</v>
      </c>
      <c r="C2316">
        <v>364</v>
      </c>
      <c r="D2316">
        <v>46108</v>
      </c>
      <c r="E2316" s="1">
        <v>46018</v>
      </c>
      <c r="F2316">
        <v>363</v>
      </c>
      <c r="G2316">
        <v>161.35</v>
      </c>
      <c r="H2316">
        <v>0.444490358126722</v>
      </c>
    </row>
    <row r="2317" spans="1:8">
      <c r="A2317" s="1">
        <v>46143</v>
      </c>
      <c r="B2317" t="s">
        <v>1590</v>
      </c>
      <c r="C2317">
        <v>421</v>
      </c>
      <c r="D2317">
        <v>46136</v>
      </c>
      <c r="E2317" s="1">
        <v>46046</v>
      </c>
      <c r="F2317">
        <v>423</v>
      </c>
      <c r="G2317">
        <v>572.87</v>
      </c>
      <c r="H2317">
        <v>1.35430260047281</v>
      </c>
    </row>
    <row r="2318" spans="1:8">
      <c r="A2318" s="1">
        <v>46082</v>
      </c>
      <c r="B2318" t="s">
        <v>1592</v>
      </c>
      <c r="C2318">
        <v>491</v>
      </c>
      <c r="D2318">
        <v>46068</v>
      </c>
      <c r="E2318" s="1">
        <v>45978</v>
      </c>
      <c r="F2318">
        <v>530</v>
      </c>
      <c r="G2318">
        <v>535.5</v>
      </c>
      <c r="H2318">
        <v>1.01037735849057</v>
      </c>
    </row>
    <row r="2319" spans="1:8">
      <c r="A2319" s="1">
        <v>46113</v>
      </c>
      <c r="B2319" t="s">
        <v>1592</v>
      </c>
      <c r="C2319">
        <v>592</v>
      </c>
      <c r="D2319">
        <v>46108</v>
      </c>
      <c r="E2319" s="1">
        <v>46018</v>
      </c>
      <c r="F2319">
        <v>763</v>
      </c>
      <c r="G2319">
        <v>648.08</v>
      </c>
      <c r="H2319">
        <v>0.849384010484928</v>
      </c>
    </row>
    <row r="2320" spans="1:8">
      <c r="A2320" s="1">
        <v>46143</v>
      </c>
      <c r="B2320" t="s">
        <v>1592</v>
      </c>
      <c r="C2320">
        <v>639</v>
      </c>
      <c r="D2320">
        <v>46108</v>
      </c>
      <c r="E2320" s="1">
        <v>46018</v>
      </c>
      <c r="F2320">
        <v>763</v>
      </c>
      <c r="G2320">
        <v>648.08</v>
      </c>
      <c r="H2320">
        <v>0.849384010484928</v>
      </c>
    </row>
    <row r="2321" spans="1:8">
      <c r="A2321" s="1">
        <v>46082</v>
      </c>
      <c r="B2321" t="s">
        <v>1594</v>
      </c>
      <c r="C2321">
        <v>1</v>
      </c>
      <c r="D2321">
        <v>45984</v>
      </c>
      <c r="E2321" s="1">
        <v>45894</v>
      </c>
      <c r="F2321">
        <v>100</v>
      </c>
      <c r="G2321">
        <v>66.43</v>
      </c>
      <c r="H2321">
        <v>0.6643</v>
      </c>
    </row>
    <row r="2322" spans="1:8">
      <c r="A2322" s="1">
        <v>46113</v>
      </c>
      <c r="B2322" t="s">
        <v>1594</v>
      </c>
      <c r="C2322">
        <v>0</v>
      </c>
      <c r="D2322">
        <v>45984</v>
      </c>
      <c r="E2322" s="1">
        <v>45894</v>
      </c>
      <c r="F2322">
        <v>100</v>
      </c>
      <c r="G2322">
        <v>66.43</v>
      </c>
      <c r="H2322">
        <v>0.6643</v>
      </c>
    </row>
    <row r="2323" spans="1:8">
      <c r="A2323" s="1">
        <v>46143</v>
      </c>
      <c r="B2323" t="s">
        <v>1594</v>
      </c>
      <c r="C2323">
        <v>0</v>
      </c>
      <c r="D2323">
        <v>45984</v>
      </c>
      <c r="E2323" s="1">
        <v>45894</v>
      </c>
      <c r="F2323">
        <v>100</v>
      </c>
      <c r="G2323">
        <v>66.43</v>
      </c>
      <c r="H2323">
        <v>0.6643</v>
      </c>
    </row>
    <row r="2324" spans="1:8">
      <c r="A2324" s="1">
        <v>46082</v>
      </c>
      <c r="B2324" t="s">
        <v>1596</v>
      </c>
      <c r="C2324">
        <v>478</v>
      </c>
      <c r="D2324">
        <v>46060</v>
      </c>
      <c r="E2324" s="1">
        <v>45970</v>
      </c>
      <c r="F2324">
        <v>360</v>
      </c>
      <c r="G2324">
        <v>1650.57</v>
      </c>
      <c r="H2324">
        <v>4.58491666666667</v>
      </c>
    </row>
    <row r="2325" spans="1:8">
      <c r="A2325" s="1">
        <v>46113</v>
      </c>
      <c r="B2325" t="s">
        <v>1596</v>
      </c>
      <c r="C2325">
        <v>398</v>
      </c>
      <c r="D2325">
        <v>46108</v>
      </c>
      <c r="E2325" s="1">
        <v>46018</v>
      </c>
      <c r="F2325">
        <v>67</v>
      </c>
      <c r="G2325">
        <v>336.3</v>
      </c>
      <c r="H2325">
        <v>5.01940298507463</v>
      </c>
    </row>
    <row r="2326" spans="1:8">
      <c r="A2326" s="1">
        <v>46143</v>
      </c>
      <c r="B2326" t="s">
        <v>1596</v>
      </c>
      <c r="C2326">
        <v>322</v>
      </c>
      <c r="D2326">
        <v>46108</v>
      </c>
      <c r="E2326" s="1">
        <v>46018</v>
      </c>
      <c r="F2326">
        <v>67</v>
      </c>
      <c r="G2326">
        <v>336.3</v>
      </c>
      <c r="H2326">
        <v>5.01940298507463</v>
      </c>
    </row>
    <row r="2327" spans="1:8">
      <c r="A2327" s="1">
        <v>46082</v>
      </c>
      <c r="B2327" t="s">
        <v>1598</v>
      </c>
      <c r="C2327">
        <v>454</v>
      </c>
      <c r="D2327">
        <v>45991</v>
      </c>
      <c r="E2327" s="1">
        <v>45901</v>
      </c>
      <c r="F2327">
        <v>255</v>
      </c>
      <c r="G2327">
        <v>142.84</v>
      </c>
      <c r="H2327">
        <v>0.560156862745098</v>
      </c>
    </row>
    <row r="2328" spans="1:8">
      <c r="A2328" s="1">
        <v>46113</v>
      </c>
      <c r="B2328" t="s">
        <v>1598</v>
      </c>
      <c r="C2328">
        <v>445</v>
      </c>
      <c r="D2328">
        <v>45991</v>
      </c>
      <c r="E2328" s="1">
        <v>45901</v>
      </c>
      <c r="F2328">
        <v>255</v>
      </c>
      <c r="G2328">
        <v>142.84</v>
      </c>
      <c r="H2328">
        <v>0.560156862745098</v>
      </c>
    </row>
    <row r="2329" spans="1:8">
      <c r="A2329" s="1">
        <v>46143</v>
      </c>
      <c r="B2329" t="s">
        <v>1598</v>
      </c>
      <c r="C2329">
        <v>425</v>
      </c>
      <c r="D2329">
        <v>45991</v>
      </c>
      <c r="E2329" s="1">
        <v>45901</v>
      </c>
      <c r="F2329">
        <v>255</v>
      </c>
      <c r="G2329">
        <v>142.84</v>
      </c>
      <c r="H2329">
        <v>0.560156862745098</v>
      </c>
    </row>
    <row r="2330" spans="1:8">
      <c r="A2330" s="1">
        <v>46082</v>
      </c>
      <c r="B2330" t="s">
        <v>1600</v>
      </c>
      <c r="C2330">
        <v>447</v>
      </c>
      <c r="D2330">
        <v>45991</v>
      </c>
      <c r="E2330" s="1">
        <v>45901</v>
      </c>
      <c r="F2330">
        <v>255</v>
      </c>
      <c r="G2330">
        <v>141.65</v>
      </c>
      <c r="H2330">
        <v>0.555490196078431</v>
      </c>
    </row>
    <row r="2331" spans="1:8">
      <c r="A2331" s="1">
        <v>46113</v>
      </c>
      <c r="B2331" t="s">
        <v>1600</v>
      </c>
      <c r="C2331">
        <v>430</v>
      </c>
      <c r="D2331">
        <v>45991</v>
      </c>
      <c r="E2331" s="1">
        <v>45901</v>
      </c>
      <c r="F2331">
        <v>255</v>
      </c>
      <c r="G2331">
        <v>141.65</v>
      </c>
      <c r="H2331">
        <v>0.555490196078431</v>
      </c>
    </row>
    <row r="2332" spans="1:8">
      <c r="A2332" s="1">
        <v>46143</v>
      </c>
      <c r="B2332" t="s">
        <v>1600</v>
      </c>
      <c r="C2332">
        <v>397</v>
      </c>
      <c r="D2332">
        <v>45991</v>
      </c>
      <c r="E2332" s="1">
        <v>45901</v>
      </c>
      <c r="F2332">
        <v>255</v>
      </c>
      <c r="G2332">
        <v>141.65</v>
      </c>
      <c r="H2332">
        <v>0.555490196078431</v>
      </c>
    </row>
    <row r="2333" spans="1:8">
      <c r="A2333" s="1">
        <v>46082</v>
      </c>
      <c r="B2333" t="s">
        <v>1602</v>
      </c>
      <c r="C2333">
        <v>418</v>
      </c>
      <c r="D2333">
        <v>45991</v>
      </c>
      <c r="E2333" s="1">
        <v>45901</v>
      </c>
      <c r="F2333">
        <v>255</v>
      </c>
      <c r="G2333">
        <v>95.95</v>
      </c>
      <c r="H2333">
        <v>0.376274509803922</v>
      </c>
    </row>
    <row r="2334" spans="1:8">
      <c r="A2334" s="1">
        <v>46113</v>
      </c>
      <c r="B2334" t="s">
        <v>1602</v>
      </c>
      <c r="C2334">
        <v>352</v>
      </c>
      <c r="D2334">
        <v>45991</v>
      </c>
      <c r="E2334" s="1">
        <v>45901</v>
      </c>
      <c r="F2334">
        <v>255</v>
      </c>
      <c r="G2334">
        <v>95.95</v>
      </c>
      <c r="H2334">
        <v>0.376274509803922</v>
      </c>
    </row>
    <row r="2335" spans="1:8">
      <c r="A2335" s="1">
        <v>46143</v>
      </c>
      <c r="B2335" t="s">
        <v>1602</v>
      </c>
      <c r="C2335">
        <v>264</v>
      </c>
      <c r="D2335">
        <v>45991</v>
      </c>
      <c r="E2335" s="1">
        <v>45901</v>
      </c>
      <c r="F2335">
        <v>255</v>
      </c>
      <c r="G2335">
        <v>95.95</v>
      </c>
      <c r="H2335">
        <v>0.376274509803922</v>
      </c>
    </row>
    <row r="2336" spans="1:8">
      <c r="A2336" s="1">
        <v>46082</v>
      </c>
      <c r="B2336" t="s">
        <v>1604</v>
      </c>
      <c r="C2336">
        <v>532</v>
      </c>
      <c r="D2336">
        <v>45991</v>
      </c>
      <c r="E2336" s="1">
        <v>45901</v>
      </c>
      <c r="F2336">
        <v>295</v>
      </c>
      <c r="G2336">
        <v>144.7</v>
      </c>
      <c r="H2336">
        <v>0.490508474576271</v>
      </c>
    </row>
    <row r="2337" spans="1:8">
      <c r="A2337" s="1">
        <v>46113</v>
      </c>
      <c r="B2337" t="s">
        <v>1604</v>
      </c>
      <c r="C2337">
        <v>455</v>
      </c>
      <c r="D2337">
        <v>45991</v>
      </c>
      <c r="E2337" s="1">
        <v>45901</v>
      </c>
      <c r="F2337">
        <v>295</v>
      </c>
      <c r="G2337">
        <v>144.7</v>
      </c>
      <c r="H2337">
        <v>0.490508474576271</v>
      </c>
    </row>
    <row r="2338" spans="1:8">
      <c r="A2338" s="1">
        <v>46143</v>
      </c>
      <c r="B2338" t="s">
        <v>1604</v>
      </c>
      <c r="C2338">
        <v>393</v>
      </c>
      <c r="D2338">
        <v>45991</v>
      </c>
      <c r="E2338" s="1">
        <v>45901</v>
      </c>
      <c r="F2338">
        <v>295</v>
      </c>
      <c r="G2338">
        <v>144.7</v>
      </c>
      <c r="H2338">
        <v>0.490508474576271</v>
      </c>
    </row>
    <row r="2339" spans="1:8">
      <c r="A2339" s="1">
        <v>46082</v>
      </c>
      <c r="B2339" t="s">
        <v>1606</v>
      </c>
      <c r="C2339">
        <v>428</v>
      </c>
      <c r="D2339">
        <v>46061</v>
      </c>
      <c r="E2339" s="1">
        <v>45971</v>
      </c>
      <c r="F2339">
        <v>355</v>
      </c>
      <c r="G2339">
        <v>254.92</v>
      </c>
      <c r="H2339">
        <v>0.718084507042253</v>
      </c>
    </row>
    <row r="2340" spans="1:8">
      <c r="A2340" s="1">
        <v>46113</v>
      </c>
      <c r="B2340" t="s">
        <v>1606</v>
      </c>
      <c r="C2340">
        <v>411</v>
      </c>
      <c r="D2340">
        <v>46061</v>
      </c>
      <c r="E2340" s="1">
        <v>45971</v>
      </c>
      <c r="F2340">
        <v>355</v>
      </c>
      <c r="G2340">
        <v>254.92</v>
      </c>
      <c r="H2340">
        <v>0.718084507042253</v>
      </c>
    </row>
    <row r="2341" spans="1:8">
      <c r="A2341" s="1">
        <v>46143</v>
      </c>
      <c r="B2341" t="s">
        <v>1606</v>
      </c>
      <c r="C2341">
        <v>376</v>
      </c>
      <c r="D2341">
        <v>46061</v>
      </c>
      <c r="E2341" s="1">
        <v>45971</v>
      </c>
      <c r="F2341">
        <v>355</v>
      </c>
      <c r="G2341">
        <v>254.92</v>
      </c>
      <c r="H2341">
        <v>0.718084507042253</v>
      </c>
    </row>
    <row r="2342" spans="1:8">
      <c r="A2342" s="1">
        <v>46082</v>
      </c>
      <c r="B2342" t="s">
        <v>1608</v>
      </c>
      <c r="C2342">
        <v>298</v>
      </c>
      <c r="D2342">
        <v>46061</v>
      </c>
      <c r="E2342" s="1">
        <v>45971</v>
      </c>
      <c r="F2342">
        <v>300</v>
      </c>
      <c r="G2342">
        <v>156.35</v>
      </c>
      <c r="H2342">
        <v>0.521166666666667</v>
      </c>
    </row>
    <row r="2343" spans="1:8">
      <c r="A2343" s="1">
        <v>46113</v>
      </c>
      <c r="B2343" t="s">
        <v>1608</v>
      </c>
      <c r="C2343">
        <v>302</v>
      </c>
      <c r="D2343">
        <v>46100</v>
      </c>
      <c r="E2343" s="1">
        <v>46010</v>
      </c>
      <c r="F2343">
        <v>200</v>
      </c>
      <c r="G2343">
        <v>132.86</v>
      </c>
      <c r="H2343">
        <v>0.6643</v>
      </c>
    </row>
    <row r="2344" spans="1:8">
      <c r="A2344" s="1">
        <v>46143</v>
      </c>
      <c r="B2344" t="s">
        <v>1608</v>
      </c>
      <c r="C2344">
        <v>230</v>
      </c>
      <c r="D2344">
        <v>46100</v>
      </c>
      <c r="E2344" s="1">
        <v>46010</v>
      </c>
      <c r="F2344">
        <v>200</v>
      </c>
      <c r="G2344">
        <v>132.86</v>
      </c>
      <c r="H2344">
        <v>0.6643</v>
      </c>
    </row>
    <row r="2345" spans="1:8">
      <c r="A2345" s="1">
        <v>46082</v>
      </c>
      <c r="B2345" t="s">
        <v>1610</v>
      </c>
      <c r="C2345">
        <v>260</v>
      </c>
      <c r="D2345">
        <v>45991</v>
      </c>
      <c r="E2345" s="1">
        <v>45901</v>
      </c>
      <c r="F2345">
        <v>210</v>
      </c>
      <c r="G2345">
        <v>104.2</v>
      </c>
      <c r="H2345">
        <v>0.496190476190476</v>
      </c>
    </row>
    <row r="2346" spans="1:8">
      <c r="A2346" s="1">
        <v>46113</v>
      </c>
      <c r="B2346" t="s">
        <v>1610</v>
      </c>
      <c r="C2346">
        <v>229</v>
      </c>
      <c r="D2346">
        <v>45991</v>
      </c>
      <c r="E2346" s="1">
        <v>45901</v>
      </c>
      <c r="F2346">
        <v>210</v>
      </c>
      <c r="G2346">
        <v>104.2</v>
      </c>
      <c r="H2346">
        <v>0.496190476190476</v>
      </c>
    </row>
    <row r="2347" spans="1:8">
      <c r="A2347" s="1">
        <v>46143</v>
      </c>
      <c r="B2347" t="s">
        <v>1610</v>
      </c>
      <c r="C2347">
        <v>185</v>
      </c>
      <c r="D2347">
        <v>45991</v>
      </c>
      <c r="E2347" s="1">
        <v>45901</v>
      </c>
      <c r="F2347">
        <v>210</v>
      </c>
      <c r="G2347">
        <v>104.2</v>
      </c>
      <c r="H2347">
        <v>0.496190476190476</v>
      </c>
    </row>
    <row r="2348" spans="1:8">
      <c r="A2348" s="1">
        <v>46082</v>
      </c>
      <c r="B2348" t="s">
        <v>1612</v>
      </c>
      <c r="C2348">
        <v>468</v>
      </c>
      <c r="D2348">
        <v>46053</v>
      </c>
      <c r="E2348" s="1">
        <v>45963</v>
      </c>
      <c r="F2348">
        <v>325</v>
      </c>
      <c r="G2348">
        <v>214.26</v>
      </c>
      <c r="H2348">
        <v>0.659261538461538</v>
      </c>
    </row>
    <row r="2349" spans="1:8">
      <c r="A2349" s="1">
        <v>46113</v>
      </c>
      <c r="B2349" t="s">
        <v>1612</v>
      </c>
      <c r="C2349">
        <v>384</v>
      </c>
      <c r="D2349">
        <v>46053</v>
      </c>
      <c r="E2349" s="1">
        <v>45963</v>
      </c>
      <c r="F2349">
        <v>325</v>
      </c>
      <c r="G2349">
        <v>214.26</v>
      </c>
      <c r="H2349">
        <v>0.659261538461538</v>
      </c>
    </row>
    <row r="2350" spans="1:8">
      <c r="A2350" s="1">
        <v>46143</v>
      </c>
      <c r="B2350" t="s">
        <v>1612</v>
      </c>
      <c r="C2350">
        <v>299</v>
      </c>
      <c r="D2350">
        <v>46053</v>
      </c>
      <c r="E2350" s="1">
        <v>45963</v>
      </c>
      <c r="F2350">
        <v>325</v>
      </c>
      <c r="G2350">
        <v>214.26</v>
      </c>
      <c r="H2350">
        <v>0.659261538461538</v>
      </c>
    </row>
    <row r="2351" spans="1:8">
      <c r="A2351" s="1">
        <v>46082</v>
      </c>
      <c r="B2351" t="s">
        <v>1614</v>
      </c>
      <c r="C2351">
        <v>288</v>
      </c>
      <c r="D2351">
        <v>46053</v>
      </c>
      <c r="E2351" s="1">
        <v>45963</v>
      </c>
      <c r="F2351">
        <v>360</v>
      </c>
      <c r="G2351">
        <v>202.55</v>
      </c>
      <c r="H2351">
        <v>0.562638888888889</v>
      </c>
    </row>
    <row r="2352" spans="1:8">
      <c r="A2352" s="1">
        <v>46113</v>
      </c>
      <c r="B2352" t="s">
        <v>1614</v>
      </c>
      <c r="C2352">
        <v>365</v>
      </c>
      <c r="D2352">
        <v>46108</v>
      </c>
      <c r="E2352" s="1">
        <v>46018</v>
      </c>
      <c r="F2352">
        <v>250</v>
      </c>
      <c r="G2352">
        <v>181.44</v>
      </c>
      <c r="H2352">
        <v>0.72576</v>
      </c>
    </row>
    <row r="2353" spans="1:8">
      <c r="A2353" s="1">
        <v>46143</v>
      </c>
      <c r="B2353" t="s">
        <v>1614</v>
      </c>
      <c r="C2353">
        <v>248</v>
      </c>
      <c r="D2353">
        <v>46108</v>
      </c>
      <c r="E2353" s="1">
        <v>46018</v>
      </c>
      <c r="F2353">
        <v>250</v>
      </c>
      <c r="G2353">
        <v>181.44</v>
      </c>
      <c r="H2353">
        <v>0.72576</v>
      </c>
    </row>
    <row r="2354" spans="1:8">
      <c r="A2354" s="1">
        <v>46082</v>
      </c>
      <c r="B2354" t="s">
        <v>1616</v>
      </c>
      <c r="C2354">
        <v>300</v>
      </c>
      <c r="D2354">
        <v>46063</v>
      </c>
      <c r="E2354" s="1">
        <v>45973</v>
      </c>
      <c r="F2354">
        <v>645</v>
      </c>
      <c r="G2354">
        <v>2098.1</v>
      </c>
      <c r="H2354">
        <v>3.25286821705426</v>
      </c>
    </row>
    <row r="2355" spans="1:8">
      <c r="A2355" s="1">
        <v>46113</v>
      </c>
      <c r="B2355" t="s">
        <v>1616</v>
      </c>
      <c r="C2355">
        <v>669</v>
      </c>
      <c r="D2355">
        <v>46108</v>
      </c>
      <c r="E2355" s="1">
        <v>46018</v>
      </c>
      <c r="F2355">
        <v>1045</v>
      </c>
      <c r="G2355">
        <v>4542.34</v>
      </c>
      <c r="H2355">
        <v>4.34673684210526</v>
      </c>
    </row>
    <row r="2356" spans="1:8">
      <c r="A2356" s="1">
        <v>46143</v>
      </c>
      <c r="B2356" t="s">
        <v>1616</v>
      </c>
      <c r="C2356">
        <v>645</v>
      </c>
      <c r="D2356">
        <v>46142</v>
      </c>
      <c r="E2356" s="1">
        <v>46052</v>
      </c>
      <c r="F2356">
        <v>1055</v>
      </c>
      <c r="G2356">
        <v>4192.26</v>
      </c>
      <c r="H2356">
        <v>3.97370616113744</v>
      </c>
    </row>
    <row r="2357" spans="1:8">
      <c r="A2357" s="1">
        <v>46082</v>
      </c>
      <c r="B2357" t="s">
        <v>1618</v>
      </c>
      <c r="C2357">
        <v>414</v>
      </c>
      <c r="D2357">
        <v>46078</v>
      </c>
      <c r="E2357" s="1">
        <v>45988</v>
      </c>
      <c r="F2357">
        <v>1035</v>
      </c>
      <c r="G2357">
        <v>4321.61</v>
      </c>
      <c r="H2357">
        <v>4.17546859903382</v>
      </c>
    </row>
    <row r="2358" spans="1:8">
      <c r="A2358" s="1">
        <v>46113</v>
      </c>
      <c r="B2358" t="s">
        <v>1618</v>
      </c>
      <c r="C2358">
        <v>706</v>
      </c>
      <c r="D2358">
        <v>46108</v>
      </c>
      <c r="E2358" s="1">
        <v>46018</v>
      </c>
      <c r="F2358">
        <v>1315</v>
      </c>
      <c r="G2358">
        <v>6177.06</v>
      </c>
      <c r="H2358">
        <v>4.69738403041825</v>
      </c>
    </row>
    <row r="2359" spans="1:8">
      <c r="A2359" s="1">
        <v>46143</v>
      </c>
      <c r="B2359" t="s">
        <v>1618</v>
      </c>
      <c r="C2359">
        <v>773</v>
      </c>
      <c r="D2359">
        <v>46142</v>
      </c>
      <c r="E2359" s="1">
        <v>46052</v>
      </c>
      <c r="F2359">
        <v>1375</v>
      </c>
      <c r="G2359">
        <v>4633.49</v>
      </c>
      <c r="H2359">
        <v>3.36981090909091</v>
      </c>
    </row>
    <row r="2360" spans="1:8">
      <c r="A2360" s="1">
        <v>46082</v>
      </c>
      <c r="B2360" t="s">
        <v>1620</v>
      </c>
      <c r="C2360">
        <v>172</v>
      </c>
      <c r="D2360">
        <v>46061</v>
      </c>
      <c r="E2360" s="1">
        <v>45971</v>
      </c>
      <c r="F2360">
        <v>535</v>
      </c>
      <c r="G2360">
        <v>479.78</v>
      </c>
      <c r="H2360">
        <v>0.896785046728972</v>
      </c>
    </row>
    <row r="2361" spans="1:8">
      <c r="A2361" s="1">
        <v>46113</v>
      </c>
      <c r="B2361" t="s">
        <v>1620</v>
      </c>
      <c r="C2361">
        <v>379</v>
      </c>
      <c r="D2361">
        <v>46108</v>
      </c>
      <c r="E2361" s="1">
        <v>46018</v>
      </c>
      <c r="F2361">
        <v>635</v>
      </c>
      <c r="G2361">
        <v>1775.89</v>
      </c>
      <c r="H2361">
        <v>2.79667716535433</v>
      </c>
    </row>
    <row r="2362" spans="1:8">
      <c r="A2362" s="1">
        <v>46143</v>
      </c>
      <c r="B2362" t="s">
        <v>1620</v>
      </c>
      <c r="C2362">
        <v>537</v>
      </c>
      <c r="D2362">
        <v>46136</v>
      </c>
      <c r="E2362" s="1">
        <v>46046</v>
      </c>
      <c r="F2362">
        <v>685</v>
      </c>
      <c r="G2362">
        <v>1830.91</v>
      </c>
      <c r="H2362">
        <v>2.67286131386861</v>
      </c>
    </row>
    <row r="2363" spans="1:8">
      <c r="A2363" s="1">
        <v>46082</v>
      </c>
      <c r="B2363" t="s">
        <v>1622</v>
      </c>
      <c r="C2363">
        <v>323</v>
      </c>
      <c r="D2363">
        <v>46064</v>
      </c>
      <c r="E2363" s="1">
        <v>45974</v>
      </c>
      <c r="F2363">
        <v>746</v>
      </c>
      <c r="G2363">
        <v>2604.69</v>
      </c>
      <c r="H2363">
        <v>3.49154155495979</v>
      </c>
    </row>
    <row r="2364" spans="1:8">
      <c r="A2364" s="1">
        <v>46113</v>
      </c>
      <c r="B2364" t="s">
        <v>1622</v>
      </c>
      <c r="C2364">
        <v>398</v>
      </c>
      <c r="D2364">
        <v>46108</v>
      </c>
      <c r="E2364" s="1">
        <v>46018</v>
      </c>
      <c r="F2364">
        <v>750</v>
      </c>
      <c r="G2364">
        <v>2653.81</v>
      </c>
      <c r="H2364">
        <v>3.53841333333333</v>
      </c>
    </row>
    <row r="2365" spans="1:8">
      <c r="A2365" s="1">
        <v>46143</v>
      </c>
      <c r="B2365" t="s">
        <v>1622</v>
      </c>
      <c r="C2365">
        <v>758</v>
      </c>
      <c r="D2365">
        <v>46142</v>
      </c>
      <c r="E2365" s="1">
        <v>46052</v>
      </c>
      <c r="F2365">
        <v>1030</v>
      </c>
      <c r="G2365">
        <v>1946.61</v>
      </c>
      <c r="H2365">
        <v>1.88991262135922</v>
      </c>
    </row>
    <row r="2366" spans="1:8">
      <c r="A2366" s="1">
        <v>46082</v>
      </c>
      <c r="B2366" t="s">
        <v>1624</v>
      </c>
      <c r="C2366">
        <v>179</v>
      </c>
      <c r="D2366">
        <v>46063</v>
      </c>
      <c r="E2366" s="1">
        <v>45973</v>
      </c>
      <c r="F2366">
        <v>635</v>
      </c>
      <c r="G2366">
        <v>1820.98</v>
      </c>
      <c r="H2366">
        <v>2.86768503937008</v>
      </c>
    </row>
    <row r="2367" spans="1:8">
      <c r="A2367" s="1">
        <v>46113</v>
      </c>
      <c r="B2367" t="s">
        <v>1624</v>
      </c>
      <c r="C2367">
        <v>527</v>
      </c>
      <c r="D2367">
        <v>46100</v>
      </c>
      <c r="E2367" s="1">
        <v>46010</v>
      </c>
      <c r="F2367">
        <v>885</v>
      </c>
      <c r="G2367">
        <v>3994.73</v>
      </c>
      <c r="H2367">
        <v>4.51381920903955</v>
      </c>
    </row>
    <row r="2368" spans="1:8">
      <c r="A2368" s="1">
        <v>46143</v>
      </c>
      <c r="B2368" t="s">
        <v>1624</v>
      </c>
      <c r="C2368">
        <v>594</v>
      </c>
      <c r="D2368">
        <v>46142</v>
      </c>
      <c r="E2368" s="1">
        <v>46052</v>
      </c>
      <c r="F2368">
        <v>895</v>
      </c>
      <c r="G2368">
        <v>3391.73</v>
      </c>
      <c r="H2368">
        <v>3.78964245810056</v>
      </c>
    </row>
    <row r="2369" spans="1:8">
      <c r="A2369" s="1">
        <v>46082</v>
      </c>
      <c r="B2369" t="s">
        <v>1626</v>
      </c>
      <c r="C2369">
        <v>260</v>
      </c>
      <c r="D2369">
        <v>46080</v>
      </c>
      <c r="E2369" s="1">
        <v>45990</v>
      </c>
      <c r="F2369">
        <v>640</v>
      </c>
      <c r="G2369">
        <v>1236.61</v>
      </c>
      <c r="H2369">
        <v>1.932203125</v>
      </c>
    </row>
    <row r="2370" spans="1:8">
      <c r="A2370" s="1">
        <v>46113</v>
      </c>
      <c r="B2370" t="s">
        <v>1626</v>
      </c>
      <c r="C2370">
        <v>391</v>
      </c>
      <c r="D2370">
        <v>46100</v>
      </c>
      <c r="E2370" s="1">
        <v>46010</v>
      </c>
      <c r="F2370">
        <v>640</v>
      </c>
      <c r="G2370">
        <v>1758.99</v>
      </c>
      <c r="H2370">
        <v>2.748421875</v>
      </c>
    </row>
    <row r="2371" spans="1:8">
      <c r="A2371" s="1">
        <v>46143</v>
      </c>
      <c r="B2371" t="s">
        <v>1626</v>
      </c>
      <c r="C2371">
        <v>546</v>
      </c>
      <c r="D2371">
        <v>46142</v>
      </c>
      <c r="E2371" s="1">
        <v>46052</v>
      </c>
      <c r="F2371">
        <v>600</v>
      </c>
      <c r="G2371">
        <v>1735.31</v>
      </c>
      <c r="H2371">
        <v>2.89218333333333</v>
      </c>
    </row>
    <row r="2372" spans="1:8">
      <c r="A2372" s="1">
        <v>46082</v>
      </c>
      <c r="B2372" t="s">
        <v>1628</v>
      </c>
      <c r="C2372">
        <v>170</v>
      </c>
      <c r="D2372">
        <v>46053</v>
      </c>
      <c r="E2372" s="1">
        <v>45963</v>
      </c>
      <c r="F2372">
        <v>535</v>
      </c>
      <c r="G2372">
        <v>497.31</v>
      </c>
      <c r="H2372">
        <v>0.929551401869159</v>
      </c>
    </row>
    <row r="2373" spans="1:8">
      <c r="A2373" s="1">
        <v>46113</v>
      </c>
      <c r="B2373" t="s">
        <v>1628</v>
      </c>
      <c r="C2373">
        <v>318</v>
      </c>
      <c r="D2373">
        <v>46108</v>
      </c>
      <c r="E2373" s="1">
        <v>46018</v>
      </c>
      <c r="F2373">
        <v>572</v>
      </c>
      <c r="G2373">
        <v>1454.78</v>
      </c>
      <c r="H2373">
        <v>2.54332167832168</v>
      </c>
    </row>
    <row r="2374" spans="1:8">
      <c r="A2374" s="1">
        <v>46143</v>
      </c>
      <c r="B2374" t="s">
        <v>1628</v>
      </c>
      <c r="C2374">
        <v>480</v>
      </c>
      <c r="D2374">
        <v>46136</v>
      </c>
      <c r="E2374" s="1">
        <v>46046</v>
      </c>
      <c r="F2374">
        <v>822</v>
      </c>
      <c r="G2374">
        <v>2516.06</v>
      </c>
      <c r="H2374">
        <v>3.060900243309</v>
      </c>
    </row>
    <row r="2375" spans="1:8">
      <c r="A2375" s="1">
        <v>46082</v>
      </c>
      <c r="B2375" t="s">
        <v>1630</v>
      </c>
      <c r="C2375">
        <v>277</v>
      </c>
      <c r="D2375">
        <v>46080</v>
      </c>
      <c r="E2375" s="1">
        <v>45990</v>
      </c>
      <c r="F2375">
        <v>640</v>
      </c>
      <c r="G2375">
        <v>1228.19</v>
      </c>
      <c r="H2375">
        <v>1.919046875</v>
      </c>
    </row>
    <row r="2376" spans="1:8">
      <c r="A2376" s="1">
        <v>46113</v>
      </c>
      <c r="B2376" t="s">
        <v>1630</v>
      </c>
      <c r="C2376">
        <v>356</v>
      </c>
      <c r="D2376">
        <v>46108</v>
      </c>
      <c r="E2376" s="1">
        <v>46018</v>
      </c>
      <c r="F2376">
        <v>640</v>
      </c>
      <c r="G2376">
        <v>1973.79</v>
      </c>
      <c r="H2376">
        <v>3.084046875</v>
      </c>
    </row>
    <row r="2377" spans="1:8">
      <c r="A2377" s="1">
        <v>46143</v>
      </c>
      <c r="B2377" t="s">
        <v>1630</v>
      </c>
      <c r="C2377">
        <v>518</v>
      </c>
      <c r="D2377">
        <v>46142</v>
      </c>
      <c r="E2377" s="1">
        <v>46052</v>
      </c>
      <c r="F2377">
        <v>745</v>
      </c>
      <c r="G2377">
        <v>2099.66</v>
      </c>
      <c r="H2377">
        <v>2.8183355704698</v>
      </c>
    </row>
    <row r="2378" spans="1:8">
      <c r="A2378" s="1">
        <v>46082</v>
      </c>
      <c r="B2378" t="s">
        <v>1632</v>
      </c>
      <c r="C2378">
        <v>227</v>
      </c>
      <c r="D2378">
        <v>46046</v>
      </c>
      <c r="E2378" s="1">
        <v>45956</v>
      </c>
      <c r="F2378">
        <v>530</v>
      </c>
      <c r="G2378">
        <v>475.42</v>
      </c>
      <c r="H2378">
        <v>0.897018867924528</v>
      </c>
    </row>
    <row r="2379" spans="1:8">
      <c r="A2379" s="1">
        <v>46113</v>
      </c>
      <c r="B2379" t="s">
        <v>1632</v>
      </c>
      <c r="C2379">
        <v>244</v>
      </c>
      <c r="D2379">
        <v>46111</v>
      </c>
      <c r="E2379" s="1">
        <v>46021</v>
      </c>
      <c r="F2379">
        <v>480</v>
      </c>
      <c r="G2379">
        <v>2008.67</v>
      </c>
      <c r="H2379">
        <v>4.18472916666667</v>
      </c>
    </row>
    <row r="2380" spans="1:8">
      <c r="A2380" s="1">
        <v>46143</v>
      </c>
      <c r="B2380" t="s">
        <v>1632</v>
      </c>
      <c r="C2380">
        <v>457</v>
      </c>
      <c r="D2380">
        <v>46136</v>
      </c>
      <c r="E2380" s="1">
        <v>46046</v>
      </c>
      <c r="F2380">
        <v>730</v>
      </c>
      <c r="G2380">
        <v>2209.74</v>
      </c>
      <c r="H2380">
        <v>3.02704109589041</v>
      </c>
    </row>
    <row r="2381" spans="1:8">
      <c r="A2381" s="1">
        <v>46082</v>
      </c>
      <c r="B2381" t="s">
        <v>1634</v>
      </c>
      <c r="C2381">
        <v>722</v>
      </c>
      <c r="D2381">
        <v>46064</v>
      </c>
      <c r="E2381" s="1">
        <v>45974</v>
      </c>
      <c r="F2381">
        <v>1236</v>
      </c>
      <c r="G2381">
        <v>4217.83</v>
      </c>
      <c r="H2381">
        <v>3.41248381877023</v>
      </c>
    </row>
    <row r="2382" spans="1:8">
      <c r="A2382" s="1">
        <v>46113</v>
      </c>
      <c r="B2382" t="s">
        <v>1634</v>
      </c>
      <c r="C2382">
        <v>550</v>
      </c>
      <c r="D2382">
        <v>46100</v>
      </c>
      <c r="E2382" s="1">
        <v>46010</v>
      </c>
      <c r="F2382">
        <v>1136</v>
      </c>
      <c r="G2382">
        <v>2840.97</v>
      </c>
      <c r="H2382">
        <v>2.50085387323944</v>
      </c>
    </row>
    <row r="2383" spans="1:8">
      <c r="A2383" s="1">
        <v>46143</v>
      </c>
      <c r="B2383" t="s">
        <v>1634</v>
      </c>
      <c r="C2383">
        <v>906</v>
      </c>
      <c r="D2383">
        <v>46142</v>
      </c>
      <c r="E2383" s="1">
        <v>46052</v>
      </c>
      <c r="F2383">
        <v>1649</v>
      </c>
      <c r="G2383">
        <v>3654.78</v>
      </c>
      <c r="H2383">
        <v>2.21636143117041</v>
      </c>
    </row>
    <row r="2384" spans="1:8">
      <c r="A2384" s="1">
        <v>46082</v>
      </c>
      <c r="B2384" t="s">
        <v>1636</v>
      </c>
      <c r="C2384">
        <v>275</v>
      </c>
      <c r="D2384">
        <v>46053</v>
      </c>
      <c r="E2384" s="1">
        <v>45963</v>
      </c>
      <c r="F2384">
        <v>445</v>
      </c>
      <c r="G2384">
        <v>391.38</v>
      </c>
      <c r="H2384">
        <v>0.879505617977528</v>
      </c>
    </row>
    <row r="2385" spans="1:8">
      <c r="A2385" s="1">
        <v>46113</v>
      </c>
      <c r="B2385" t="s">
        <v>1636</v>
      </c>
      <c r="C2385">
        <v>145</v>
      </c>
      <c r="D2385">
        <v>46053</v>
      </c>
      <c r="E2385" s="1">
        <v>45963</v>
      </c>
      <c r="F2385">
        <v>445</v>
      </c>
      <c r="G2385">
        <v>391.38</v>
      </c>
      <c r="H2385">
        <v>0.879505617977528</v>
      </c>
    </row>
    <row r="2386" spans="1:8">
      <c r="A2386" s="1">
        <v>46143</v>
      </c>
      <c r="B2386" t="s">
        <v>1636</v>
      </c>
      <c r="C2386">
        <v>341</v>
      </c>
      <c r="D2386">
        <v>46142</v>
      </c>
      <c r="E2386" s="1">
        <v>46052</v>
      </c>
      <c r="F2386">
        <v>305</v>
      </c>
      <c r="G2386">
        <v>538.58</v>
      </c>
      <c r="H2386">
        <v>1.76583606557377</v>
      </c>
    </row>
    <row r="2387" spans="1:8">
      <c r="A2387" s="1">
        <v>46082</v>
      </c>
      <c r="B2387" t="s">
        <v>1638</v>
      </c>
      <c r="C2387">
        <v>586</v>
      </c>
      <c r="D2387">
        <v>46081</v>
      </c>
      <c r="E2387" s="1">
        <v>45991</v>
      </c>
      <c r="F2387">
        <v>965</v>
      </c>
      <c r="G2387">
        <v>3130.9</v>
      </c>
      <c r="H2387">
        <v>3.24445595854922</v>
      </c>
    </row>
    <row r="2388" spans="1:8">
      <c r="A2388" s="1">
        <v>46113</v>
      </c>
      <c r="B2388" t="s">
        <v>1638</v>
      </c>
      <c r="C2388">
        <v>461</v>
      </c>
      <c r="D2388">
        <v>46083</v>
      </c>
      <c r="E2388" s="1">
        <v>45993</v>
      </c>
      <c r="F2388">
        <v>995</v>
      </c>
      <c r="G2388">
        <v>3318.8</v>
      </c>
      <c r="H2388">
        <v>3.33547738693467</v>
      </c>
    </row>
    <row r="2389" spans="1:8">
      <c r="A2389" s="1">
        <v>46143</v>
      </c>
      <c r="B2389" t="s">
        <v>1638</v>
      </c>
      <c r="C2389">
        <v>541</v>
      </c>
      <c r="D2389">
        <v>46142</v>
      </c>
      <c r="E2389" s="1">
        <v>46052</v>
      </c>
      <c r="F2389">
        <v>855</v>
      </c>
      <c r="G2389">
        <v>1167.4</v>
      </c>
      <c r="H2389">
        <v>1.36538011695906</v>
      </c>
    </row>
    <row r="2390" spans="1:8">
      <c r="A2390" s="1">
        <v>46082</v>
      </c>
      <c r="B2390" t="s">
        <v>1640</v>
      </c>
      <c r="C2390">
        <v>282</v>
      </c>
      <c r="D2390">
        <v>46064</v>
      </c>
      <c r="E2390" s="1">
        <v>45974</v>
      </c>
      <c r="F2390">
        <v>550</v>
      </c>
      <c r="G2390">
        <v>532.01</v>
      </c>
      <c r="H2390">
        <v>0.967290909090909</v>
      </c>
    </row>
    <row r="2391" spans="1:8">
      <c r="A2391" s="1">
        <v>46113</v>
      </c>
      <c r="B2391" t="s">
        <v>1640</v>
      </c>
      <c r="C2391">
        <v>252</v>
      </c>
      <c r="D2391">
        <v>46111</v>
      </c>
      <c r="E2391" s="1">
        <v>46021</v>
      </c>
      <c r="F2391">
        <v>430</v>
      </c>
      <c r="G2391">
        <v>1383.02</v>
      </c>
      <c r="H2391">
        <v>3.21632558139535</v>
      </c>
    </row>
    <row r="2392" spans="1:8">
      <c r="A2392" s="1">
        <v>46143</v>
      </c>
      <c r="B2392" t="s">
        <v>1640</v>
      </c>
      <c r="C2392">
        <v>453</v>
      </c>
      <c r="D2392">
        <v>46142</v>
      </c>
      <c r="E2392" s="1">
        <v>46052</v>
      </c>
      <c r="F2392">
        <v>660</v>
      </c>
      <c r="G2392">
        <v>1631.62</v>
      </c>
      <c r="H2392">
        <v>2.47215151515152</v>
      </c>
    </row>
    <row r="2393" spans="1:8">
      <c r="A2393" s="1">
        <v>46082</v>
      </c>
      <c r="B2393" t="s">
        <v>1642</v>
      </c>
      <c r="C2393">
        <v>632</v>
      </c>
      <c r="D2393">
        <v>46081</v>
      </c>
      <c r="E2393" s="1">
        <v>45991</v>
      </c>
      <c r="F2393">
        <v>1605</v>
      </c>
      <c r="G2393">
        <v>5474.36</v>
      </c>
      <c r="H2393">
        <v>3.41081619937695</v>
      </c>
    </row>
    <row r="2394" spans="1:8">
      <c r="A2394" s="1">
        <v>46113</v>
      </c>
      <c r="B2394" t="s">
        <v>1642</v>
      </c>
      <c r="C2394">
        <v>816</v>
      </c>
      <c r="D2394">
        <v>46111</v>
      </c>
      <c r="E2394" s="1">
        <v>46021</v>
      </c>
      <c r="F2394">
        <v>1605</v>
      </c>
      <c r="G2394">
        <v>3983.5</v>
      </c>
      <c r="H2394">
        <v>2.48193146417445</v>
      </c>
    </row>
    <row r="2395" spans="1:8">
      <c r="A2395" s="1">
        <v>46143</v>
      </c>
      <c r="B2395" t="s">
        <v>1642</v>
      </c>
      <c r="C2395">
        <v>1177</v>
      </c>
      <c r="D2395">
        <v>46142</v>
      </c>
      <c r="E2395" s="1">
        <v>46052</v>
      </c>
      <c r="F2395">
        <v>1900</v>
      </c>
      <c r="G2395">
        <v>4783.61</v>
      </c>
      <c r="H2395">
        <v>2.51768947368421</v>
      </c>
    </row>
    <row r="2396" spans="1:8">
      <c r="A2396" s="1">
        <v>46082</v>
      </c>
      <c r="B2396" t="s">
        <v>1644</v>
      </c>
      <c r="C2396">
        <v>265</v>
      </c>
      <c r="D2396">
        <v>46047</v>
      </c>
      <c r="E2396" s="1">
        <v>45957</v>
      </c>
      <c r="F2396">
        <v>480</v>
      </c>
      <c r="G2396">
        <v>832.85</v>
      </c>
      <c r="H2396">
        <v>1.73510416666667</v>
      </c>
    </row>
    <row r="2397" spans="1:8">
      <c r="A2397" s="1">
        <v>46113</v>
      </c>
      <c r="B2397" t="s">
        <v>1644</v>
      </c>
      <c r="C2397">
        <v>335</v>
      </c>
      <c r="D2397">
        <v>46108</v>
      </c>
      <c r="E2397" s="1">
        <v>46018</v>
      </c>
      <c r="F2397">
        <v>305</v>
      </c>
      <c r="G2397">
        <v>215.88</v>
      </c>
      <c r="H2397">
        <v>0.707803278688525</v>
      </c>
    </row>
    <row r="2398" spans="1:8">
      <c r="A2398" s="1">
        <v>46143</v>
      </c>
      <c r="B2398" t="s">
        <v>1644</v>
      </c>
      <c r="C2398">
        <v>326</v>
      </c>
      <c r="D2398">
        <v>46142</v>
      </c>
      <c r="E2398" s="1">
        <v>46052</v>
      </c>
      <c r="F2398">
        <v>220</v>
      </c>
      <c r="G2398">
        <v>145.3</v>
      </c>
      <c r="H2398">
        <v>0.660454545454546</v>
      </c>
    </row>
    <row r="2399" spans="1:8">
      <c r="A2399" s="1">
        <v>46082</v>
      </c>
      <c r="B2399" t="s">
        <v>1646</v>
      </c>
      <c r="C2399">
        <v>270</v>
      </c>
      <c r="D2399">
        <v>46060</v>
      </c>
      <c r="E2399" s="1">
        <v>45970</v>
      </c>
      <c r="F2399">
        <v>400</v>
      </c>
      <c r="G2399">
        <v>603.49</v>
      </c>
      <c r="H2399">
        <v>1.508725</v>
      </c>
    </row>
    <row r="2400" spans="1:8">
      <c r="A2400" s="1">
        <v>46113</v>
      </c>
      <c r="B2400" t="s">
        <v>1646</v>
      </c>
      <c r="C2400">
        <v>287</v>
      </c>
      <c r="D2400">
        <v>46108</v>
      </c>
      <c r="E2400" s="1">
        <v>46018</v>
      </c>
      <c r="F2400">
        <v>235</v>
      </c>
      <c r="G2400">
        <v>133.3</v>
      </c>
      <c r="H2400">
        <v>0.567234042553192</v>
      </c>
    </row>
    <row r="2401" spans="1:8">
      <c r="A2401" s="1">
        <v>46143</v>
      </c>
      <c r="B2401" t="s">
        <v>1646</v>
      </c>
      <c r="C2401">
        <v>265</v>
      </c>
      <c r="D2401">
        <v>46142</v>
      </c>
      <c r="E2401" s="1">
        <v>46052</v>
      </c>
      <c r="F2401">
        <v>220</v>
      </c>
      <c r="G2401">
        <v>130.48</v>
      </c>
      <c r="H2401">
        <v>0.593090909090909</v>
      </c>
    </row>
    <row r="2402" spans="1:8">
      <c r="A2402" s="1">
        <v>46082</v>
      </c>
      <c r="B2402" t="s">
        <v>1648</v>
      </c>
      <c r="C2402">
        <v>313</v>
      </c>
      <c r="D2402">
        <v>46061</v>
      </c>
      <c r="E2402" s="1">
        <v>45971</v>
      </c>
      <c r="F2402">
        <v>270</v>
      </c>
      <c r="G2402">
        <v>169.81</v>
      </c>
      <c r="H2402">
        <v>0.628925925925926</v>
      </c>
    </row>
    <row r="2403" spans="1:8">
      <c r="A2403" s="1">
        <v>46113</v>
      </c>
      <c r="B2403" t="s">
        <v>1648</v>
      </c>
      <c r="C2403">
        <v>287</v>
      </c>
      <c r="D2403">
        <v>46061</v>
      </c>
      <c r="E2403" s="1">
        <v>45971</v>
      </c>
      <c r="F2403">
        <v>270</v>
      </c>
      <c r="G2403">
        <v>169.81</v>
      </c>
      <c r="H2403">
        <v>0.628925925925926</v>
      </c>
    </row>
    <row r="2404" spans="1:8">
      <c r="A2404" s="1">
        <v>46143</v>
      </c>
      <c r="B2404" t="s">
        <v>1648</v>
      </c>
      <c r="C2404">
        <v>267</v>
      </c>
      <c r="D2404">
        <v>46061</v>
      </c>
      <c r="E2404" s="1">
        <v>45971</v>
      </c>
      <c r="F2404">
        <v>270</v>
      </c>
      <c r="G2404">
        <v>169.81</v>
      </c>
      <c r="H2404">
        <v>0.628925925925926</v>
      </c>
    </row>
    <row r="2405" spans="1:8">
      <c r="A2405" s="1">
        <v>46082</v>
      </c>
      <c r="B2405" t="s">
        <v>1650</v>
      </c>
      <c r="C2405">
        <v>649</v>
      </c>
      <c r="D2405">
        <v>46053</v>
      </c>
      <c r="E2405" s="1">
        <v>45963</v>
      </c>
      <c r="F2405">
        <v>669</v>
      </c>
      <c r="G2405">
        <v>1201.96</v>
      </c>
      <c r="H2405">
        <v>1.79665171898356</v>
      </c>
    </row>
    <row r="2406" spans="1:8">
      <c r="A2406" s="1">
        <v>46113</v>
      </c>
      <c r="B2406" t="s">
        <v>1650</v>
      </c>
      <c r="C2406">
        <v>508</v>
      </c>
      <c r="D2406">
        <v>46108</v>
      </c>
      <c r="E2406" s="1">
        <v>46018</v>
      </c>
      <c r="F2406">
        <v>265</v>
      </c>
      <c r="G2406">
        <v>191.86</v>
      </c>
      <c r="H2406">
        <v>0.724</v>
      </c>
    </row>
    <row r="2407" spans="1:8">
      <c r="A2407" s="1">
        <v>46143</v>
      </c>
      <c r="B2407" t="s">
        <v>1650</v>
      </c>
      <c r="C2407">
        <v>530</v>
      </c>
      <c r="D2407">
        <v>46142</v>
      </c>
      <c r="E2407" s="1">
        <v>46052</v>
      </c>
      <c r="F2407">
        <v>310</v>
      </c>
      <c r="G2407">
        <v>231.37</v>
      </c>
      <c r="H2407">
        <v>0.746354838709677</v>
      </c>
    </row>
    <row r="2408" spans="1:8">
      <c r="A2408" s="1">
        <v>46082</v>
      </c>
      <c r="B2408" t="s">
        <v>1652</v>
      </c>
      <c r="C2408">
        <v>296</v>
      </c>
      <c r="D2408">
        <v>46061</v>
      </c>
      <c r="E2408" s="1">
        <v>45971</v>
      </c>
      <c r="F2408">
        <v>345</v>
      </c>
      <c r="G2408">
        <v>333.28</v>
      </c>
      <c r="H2408">
        <v>0.966028985507246</v>
      </c>
    </row>
    <row r="2409" spans="1:8">
      <c r="A2409" s="1">
        <v>46113</v>
      </c>
      <c r="B2409" t="s">
        <v>1652</v>
      </c>
      <c r="C2409">
        <v>239</v>
      </c>
      <c r="D2409">
        <v>46061</v>
      </c>
      <c r="E2409" s="1">
        <v>45971</v>
      </c>
      <c r="F2409">
        <v>345</v>
      </c>
      <c r="G2409">
        <v>333.28</v>
      </c>
      <c r="H2409">
        <v>0.966028985507246</v>
      </c>
    </row>
    <row r="2410" spans="1:8">
      <c r="A2410" s="1">
        <v>46143</v>
      </c>
      <c r="B2410" t="s">
        <v>1652</v>
      </c>
      <c r="C2410">
        <v>232</v>
      </c>
      <c r="D2410">
        <v>46061</v>
      </c>
      <c r="E2410" s="1">
        <v>45971</v>
      </c>
      <c r="F2410">
        <v>345</v>
      </c>
      <c r="G2410">
        <v>333.28</v>
      </c>
      <c r="H2410">
        <v>0.966028985507246</v>
      </c>
    </row>
    <row r="2411" spans="1:8">
      <c r="A2411" s="1">
        <v>46082</v>
      </c>
      <c r="B2411" t="s">
        <v>1654</v>
      </c>
      <c r="C2411">
        <v>331</v>
      </c>
      <c r="D2411">
        <v>46061</v>
      </c>
      <c r="E2411" s="1">
        <v>45971</v>
      </c>
      <c r="F2411">
        <v>405</v>
      </c>
      <c r="G2411">
        <v>394.09</v>
      </c>
      <c r="H2411">
        <v>0.973061728395062</v>
      </c>
    </row>
    <row r="2412" spans="1:8">
      <c r="A2412" s="1">
        <v>46113</v>
      </c>
      <c r="B2412" t="s">
        <v>1654</v>
      </c>
      <c r="C2412">
        <v>289</v>
      </c>
      <c r="D2412">
        <v>46061</v>
      </c>
      <c r="E2412" s="1">
        <v>45971</v>
      </c>
      <c r="F2412">
        <v>405</v>
      </c>
      <c r="G2412">
        <v>394.09</v>
      </c>
      <c r="H2412">
        <v>0.973061728395062</v>
      </c>
    </row>
    <row r="2413" spans="1:8">
      <c r="A2413" s="1">
        <v>46143</v>
      </c>
      <c r="B2413" t="s">
        <v>1654</v>
      </c>
      <c r="C2413">
        <v>234</v>
      </c>
      <c r="D2413">
        <v>46061</v>
      </c>
      <c r="E2413" s="1">
        <v>45971</v>
      </c>
      <c r="F2413">
        <v>405</v>
      </c>
      <c r="G2413">
        <v>394.09</v>
      </c>
      <c r="H2413">
        <v>0.973061728395062</v>
      </c>
    </row>
    <row r="2414" spans="1:8">
      <c r="A2414" s="1">
        <v>46082</v>
      </c>
      <c r="B2414" t="s">
        <v>1656</v>
      </c>
      <c r="C2414">
        <v>246</v>
      </c>
      <c r="D2414">
        <v>46081</v>
      </c>
      <c r="E2414" s="1">
        <v>45991</v>
      </c>
      <c r="F2414">
        <v>500</v>
      </c>
      <c r="G2414">
        <v>444.87</v>
      </c>
      <c r="H2414">
        <v>0.88974</v>
      </c>
    </row>
    <row r="2415" spans="1:8">
      <c r="A2415" s="1">
        <v>46113</v>
      </c>
      <c r="B2415" t="s">
        <v>1656</v>
      </c>
      <c r="C2415">
        <v>271</v>
      </c>
      <c r="D2415">
        <v>46081</v>
      </c>
      <c r="E2415" s="1">
        <v>45991</v>
      </c>
      <c r="F2415">
        <v>500</v>
      </c>
      <c r="G2415">
        <v>444.87</v>
      </c>
      <c r="H2415">
        <v>0.88974</v>
      </c>
    </row>
    <row r="2416" spans="1:8">
      <c r="A2416" s="1">
        <v>46143</v>
      </c>
      <c r="B2416" t="s">
        <v>1656</v>
      </c>
      <c r="C2416">
        <v>207</v>
      </c>
      <c r="D2416">
        <v>46081</v>
      </c>
      <c r="E2416" s="1">
        <v>45991</v>
      </c>
      <c r="F2416">
        <v>500</v>
      </c>
      <c r="G2416">
        <v>444.87</v>
      </c>
      <c r="H2416">
        <v>0.88974</v>
      </c>
    </row>
    <row r="2417" spans="1:8">
      <c r="A2417" s="1">
        <v>46082</v>
      </c>
      <c r="B2417" t="s">
        <v>1658</v>
      </c>
      <c r="C2417">
        <v>267</v>
      </c>
      <c r="D2417">
        <v>46060</v>
      </c>
      <c r="E2417" s="1">
        <v>45970</v>
      </c>
      <c r="F2417">
        <v>370</v>
      </c>
      <c r="G2417">
        <v>336.16</v>
      </c>
      <c r="H2417">
        <v>0.90854054054054</v>
      </c>
    </row>
    <row r="2418" spans="1:8">
      <c r="A2418" s="1">
        <v>46113</v>
      </c>
      <c r="B2418" t="s">
        <v>1658</v>
      </c>
      <c r="C2418">
        <v>231</v>
      </c>
      <c r="D2418">
        <v>46060</v>
      </c>
      <c r="E2418" s="1">
        <v>45970</v>
      </c>
      <c r="F2418">
        <v>370</v>
      </c>
      <c r="G2418">
        <v>336.16</v>
      </c>
      <c r="H2418">
        <v>0.90854054054054</v>
      </c>
    </row>
    <row r="2419" spans="1:8">
      <c r="A2419" s="1">
        <v>46143</v>
      </c>
      <c r="B2419" t="s">
        <v>1658</v>
      </c>
      <c r="C2419">
        <v>183</v>
      </c>
      <c r="D2419">
        <v>46060</v>
      </c>
      <c r="E2419" s="1">
        <v>45970</v>
      </c>
      <c r="F2419">
        <v>370</v>
      </c>
      <c r="G2419">
        <v>336.16</v>
      </c>
      <c r="H2419">
        <v>0.90854054054054</v>
      </c>
    </row>
    <row r="2420" spans="1:8">
      <c r="A2420" s="1">
        <v>46082</v>
      </c>
      <c r="B2420" t="s">
        <v>1660</v>
      </c>
      <c r="C2420">
        <v>263</v>
      </c>
      <c r="D2420">
        <v>46061</v>
      </c>
      <c r="E2420" s="1">
        <v>45971</v>
      </c>
      <c r="F2420">
        <v>405</v>
      </c>
      <c r="G2420">
        <v>372.61</v>
      </c>
      <c r="H2420">
        <v>0.920024691358025</v>
      </c>
    </row>
    <row r="2421" spans="1:8">
      <c r="A2421" s="1">
        <v>46113</v>
      </c>
      <c r="B2421" t="s">
        <v>1660</v>
      </c>
      <c r="C2421">
        <v>190</v>
      </c>
      <c r="D2421">
        <v>46061</v>
      </c>
      <c r="E2421" s="1">
        <v>45971</v>
      </c>
      <c r="F2421">
        <v>405</v>
      </c>
      <c r="G2421">
        <v>372.61</v>
      </c>
      <c r="H2421">
        <v>0.920024691358025</v>
      </c>
    </row>
    <row r="2422" spans="1:8">
      <c r="A2422" s="1">
        <v>46143</v>
      </c>
      <c r="B2422" t="s">
        <v>1660</v>
      </c>
      <c r="C2422">
        <v>254</v>
      </c>
      <c r="D2422">
        <v>46142</v>
      </c>
      <c r="E2422" s="1">
        <v>46052</v>
      </c>
      <c r="F2422">
        <v>115</v>
      </c>
      <c r="G2422">
        <v>97.71</v>
      </c>
      <c r="H2422">
        <v>0.849652173913043</v>
      </c>
    </row>
    <row r="2423" spans="1:8">
      <c r="A2423" s="1">
        <v>46082</v>
      </c>
      <c r="B2423" t="s">
        <v>1662</v>
      </c>
      <c r="C2423">
        <v>230</v>
      </c>
      <c r="D2423">
        <v>46060</v>
      </c>
      <c r="E2423" s="1">
        <v>45970</v>
      </c>
      <c r="F2423">
        <v>320</v>
      </c>
      <c r="G2423">
        <v>302.61</v>
      </c>
      <c r="H2423">
        <v>0.94565625</v>
      </c>
    </row>
    <row r="2424" spans="1:8">
      <c r="A2424" s="1">
        <v>46113</v>
      </c>
      <c r="B2424" t="s">
        <v>1662</v>
      </c>
      <c r="C2424">
        <v>237</v>
      </c>
      <c r="D2424">
        <v>46060</v>
      </c>
      <c r="E2424" s="1">
        <v>45970</v>
      </c>
      <c r="F2424">
        <v>320</v>
      </c>
      <c r="G2424">
        <v>302.61</v>
      </c>
      <c r="H2424">
        <v>0.94565625</v>
      </c>
    </row>
    <row r="2425" spans="1:8">
      <c r="A2425" s="1">
        <v>46143</v>
      </c>
      <c r="B2425" t="s">
        <v>1662</v>
      </c>
      <c r="C2425">
        <v>206</v>
      </c>
      <c r="D2425">
        <v>46060</v>
      </c>
      <c r="E2425" s="1">
        <v>45970</v>
      </c>
      <c r="F2425">
        <v>320</v>
      </c>
      <c r="G2425">
        <v>302.61</v>
      </c>
      <c r="H2425">
        <v>0.94565625</v>
      </c>
    </row>
    <row r="2426" spans="1:8">
      <c r="A2426" s="1">
        <v>46082</v>
      </c>
      <c r="B2426" t="s">
        <v>1664</v>
      </c>
      <c r="C2426">
        <v>229</v>
      </c>
      <c r="D2426">
        <v>46061</v>
      </c>
      <c r="E2426" s="1">
        <v>45971</v>
      </c>
      <c r="F2426">
        <v>325</v>
      </c>
      <c r="G2426">
        <v>324.59</v>
      </c>
      <c r="H2426">
        <v>0.998738461538461</v>
      </c>
    </row>
    <row r="2427" spans="1:8">
      <c r="A2427" s="1">
        <v>46113</v>
      </c>
      <c r="B2427" t="s">
        <v>1664</v>
      </c>
      <c r="C2427">
        <v>195</v>
      </c>
      <c r="D2427">
        <v>46061</v>
      </c>
      <c r="E2427" s="1">
        <v>45971</v>
      </c>
      <c r="F2427">
        <v>325</v>
      </c>
      <c r="G2427">
        <v>324.59</v>
      </c>
      <c r="H2427">
        <v>0.998738461538461</v>
      </c>
    </row>
    <row r="2428" spans="1:8">
      <c r="A2428" s="1">
        <v>46143</v>
      </c>
      <c r="B2428" t="s">
        <v>1664</v>
      </c>
      <c r="C2428">
        <v>166</v>
      </c>
      <c r="D2428">
        <v>46061</v>
      </c>
      <c r="E2428" s="1">
        <v>45971</v>
      </c>
      <c r="F2428">
        <v>325</v>
      </c>
      <c r="G2428">
        <v>324.59</v>
      </c>
      <c r="H2428">
        <v>0.998738461538461</v>
      </c>
    </row>
    <row r="2429" spans="1:8">
      <c r="A2429" s="1">
        <v>46082</v>
      </c>
      <c r="B2429" t="s">
        <v>1666</v>
      </c>
      <c r="C2429">
        <v>263</v>
      </c>
      <c r="D2429">
        <v>46061</v>
      </c>
      <c r="E2429" s="1">
        <v>45971</v>
      </c>
      <c r="F2429">
        <v>325</v>
      </c>
      <c r="G2429">
        <v>300.82</v>
      </c>
      <c r="H2429">
        <v>0.9256</v>
      </c>
    </row>
    <row r="2430" spans="1:8">
      <c r="A2430" s="1">
        <v>46113</v>
      </c>
      <c r="B2430" t="s">
        <v>1666</v>
      </c>
      <c r="C2430">
        <v>218</v>
      </c>
      <c r="D2430">
        <v>46061</v>
      </c>
      <c r="E2430" s="1">
        <v>45971</v>
      </c>
      <c r="F2430">
        <v>325</v>
      </c>
      <c r="G2430">
        <v>300.82</v>
      </c>
      <c r="H2430">
        <v>0.9256</v>
      </c>
    </row>
    <row r="2431" spans="1:8">
      <c r="A2431" s="1">
        <v>46143</v>
      </c>
      <c r="B2431" t="s">
        <v>1666</v>
      </c>
      <c r="C2431">
        <v>197</v>
      </c>
      <c r="D2431">
        <v>46061</v>
      </c>
      <c r="E2431" s="1">
        <v>45971</v>
      </c>
      <c r="F2431">
        <v>325</v>
      </c>
      <c r="G2431">
        <v>300.82</v>
      </c>
      <c r="H2431">
        <v>0.9256</v>
      </c>
    </row>
    <row r="2432" spans="1:8">
      <c r="A2432" s="1">
        <v>46082</v>
      </c>
      <c r="B2432" t="s">
        <v>1668</v>
      </c>
      <c r="C2432">
        <v>282</v>
      </c>
      <c r="D2432">
        <v>46061</v>
      </c>
      <c r="E2432" s="1">
        <v>45971</v>
      </c>
      <c r="F2432">
        <v>325</v>
      </c>
      <c r="G2432">
        <v>300.82</v>
      </c>
      <c r="H2432">
        <v>0.9256</v>
      </c>
    </row>
    <row r="2433" spans="1:8">
      <c r="A2433" s="1">
        <v>46113</v>
      </c>
      <c r="B2433" t="s">
        <v>1668</v>
      </c>
      <c r="C2433">
        <v>256</v>
      </c>
      <c r="D2433">
        <v>46061</v>
      </c>
      <c r="E2433" s="1">
        <v>45971</v>
      </c>
      <c r="F2433">
        <v>325</v>
      </c>
      <c r="G2433">
        <v>300.82</v>
      </c>
      <c r="H2433">
        <v>0.9256</v>
      </c>
    </row>
    <row r="2434" spans="1:8">
      <c r="A2434" s="1">
        <v>46143</v>
      </c>
      <c r="B2434" t="s">
        <v>1668</v>
      </c>
      <c r="C2434">
        <v>240</v>
      </c>
      <c r="D2434">
        <v>46061</v>
      </c>
      <c r="E2434" s="1">
        <v>45971</v>
      </c>
      <c r="F2434">
        <v>325</v>
      </c>
      <c r="G2434">
        <v>300.82</v>
      </c>
      <c r="H2434">
        <v>0.9256</v>
      </c>
    </row>
    <row r="2435" spans="1:8">
      <c r="A2435" s="1">
        <v>46082</v>
      </c>
      <c r="B2435" t="s">
        <v>1670</v>
      </c>
      <c r="C2435">
        <v>1572</v>
      </c>
      <c r="D2435">
        <v>46060</v>
      </c>
      <c r="E2435" s="1">
        <v>45970</v>
      </c>
      <c r="F2435">
        <v>855</v>
      </c>
      <c r="G2435">
        <v>465.25</v>
      </c>
      <c r="H2435">
        <v>0.544152046783626</v>
      </c>
    </row>
    <row r="2436" spans="1:8">
      <c r="A2436" s="1">
        <v>46113</v>
      </c>
      <c r="B2436" t="s">
        <v>1670</v>
      </c>
      <c r="C2436">
        <v>1282</v>
      </c>
      <c r="D2436">
        <v>46060</v>
      </c>
      <c r="E2436" s="1">
        <v>45970</v>
      </c>
      <c r="F2436">
        <v>855</v>
      </c>
      <c r="G2436">
        <v>465.25</v>
      </c>
      <c r="H2436">
        <v>0.544152046783626</v>
      </c>
    </row>
    <row r="2437" spans="1:8">
      <c r="A2437" s="1">
        <v>46143</v>
      </c>
      <c r="B2437" t="s">
        <v>1670</v>
      </c>
      <c r="C2437">
        <v>1019</v>
      </c>
      <c r="D2437">
        <v>46060</v>
      </c>
      <c r="E2437" s="1">
        <v>45970</v>
      </c>
      <c r="F2437">
        <v>855</v>
      </c>
      <c r="G2437">
        <v>465.25</v>
      </c>
      <c r="H2437">
        <v>0.544152046783626</v>
      </c>
    </row>
    <row r="2438" spans="1:8">
      <c r="A2438" s="1">
        <v>46082</v>
      </c>
      <c r="B2438" t="s">
        <v>1672</v>
      </c>
      <c r="C2438">
        <v>332</v>
      </c>
      <c r="D2438">
        <v>46061</v>
      </c>
      <c r="E2438" s="1">
        <v>45971</v>
      </c>
      <c r="F2438">
        <v>375</v>
      </c>
      <c r="G2438">
        <v>620.74</v>
      </c>
      <c r="H2438">
        <v>1.65530666666667</v>
      </c>
    </row>
    <row r="2439" spans="1:8">
      <c r="A2439" s="1">
        <v>46113</v>
      </c>
      <c r="B2439" t="s">
        <v>1672</v>
      </c>
      <c r="C2439">
        <v>201</v>
      </c>
      <c r="D2439">
        <v>46061</v>
      </c>
      <c r="E2439" s="1">
        <v>45971</v>
      </c>
      <c r="F2439">
        <v>375</v>
      </c>
      <c r="G2439">
        <v>620.74</v>
      </c>
      <c r="H2439">
        <v>1.65530666666667</v>
      </c>
    </row>
    <row r="2440" spans="1:8">
      <c r="A2440" s="1">
        <v>46143</v>
      </c>
      <c r="B2440" t="s">
        <v>1672</v>
      </c>
      <c r="C2440">
        <v>238</v>
      </c>
      <c r="D2440">
        <v>46136</v>
      </c>
      <c r="E2440" s="1">
        <v>46046</v>
      </c>
      <c r="F2440">
        <v>160</v>
      </c>
      <c r="G2440">
        <v>114.67</v>
      </c>
      <c r="H2440">
        <v>0.7166875</v>
      </c>
    </row>
    <row r="2441" spans="1:8">
      <c r="A2441" s="1">
        <v>46082</v>
      </c>
      <c r="B2441" t="s">
        <v>1674</v>
      </c>
      <c r="C2441">
        <v>368</v>
      </c>
      <c r="D2441">
        <v>46061</v>
      </c>
      <c r="E2441" s="1">
        <v>45971</v>
      </c>
      <c r="F2441">
        <v>475</v>
      </c>
      <c r="G2441">
        <v>786.58</v>
      </c>
      <c r="H2441">
        <v>1.65595789473684</v>
      </c>
    </row>
    <row r="2442" spans="1:8">
      <c r="A2442" s="1">
        <v>46113</v>
      </c>
      <c r="B2442" t="s">
        <v>1674</v>
      </c>
      <c r="C2442">
        <v>402</v>
      </c>
      <c r="D2442">
        <v>46061</v>
      </c>
      <c r="E2442" s="1">
        <v>45971</v>
      </c>
      <c r="F2442">
        <v>475</v>
      </c>
      <c r="G2442">
        <v>786.58</v>
      </c>
      <c r="H2442">
        <v>1.65595789473684</v>
      </c>
    </row>
    <row r="2443" spans="1:8">
      <c r="A2443" s="1">
        <v>46143</v>
      </c>
      <c r="B2443" t="s">
        <v>1674</v>
      </c>
      <c r="C2443">
        <v>325</v>
      </c>
      <c r="D2443">
        <v>46061</v>
      </c>
      <c r="E2443" s="1">
        <v>45971</v>
      </c>
      <c r="F2443">
        <v>475</v>
      </c>
      <c r="G2443">
        <v>786.58</v>
      </c>
      <c r="H2443">
        <v>1.65595789473684</v>
      </c>
    </row>
    <row r="2444" spans="1:8">
      <c r="A2444" s="1">
        <v>46082</v>
      </c>
      <c r="B2444" t="s">
        <v>1676</v>
      </c>
      <c r="C2444">
        <v>197</v>
      </c>
      <c r="D2444">
        <v>46060</v>
      </c>
      <c r="E2444" s="1">
        <v>45970</v>
      </c>
      <c r="F2444">
        <v>255</v>
      </c>
      <c r="G2444">
        <v>1241.59</v>
      </c>
      <c r="H2444">
        <v>4.86898039215686</v>
      </c>
    </row>
    <row r="2445" spans="1:8">
      <c r="A2445" s="1">
        <v>46113</v>
      </c>
      <c r="B2445" t="s">
        <v>1676</v>
      </c>
      <c r="C2445">
        <v>154</v>
      </c>
      <c r="D2445">
        <v>46060</v>
      </c>
      <c r="E2445" s="1">
        <v>45970</v>
      </c>
      <c r="F2445">
        <v>255</v>
      </c>
      <c r="G2445">
        <v>1241.59</v>
      </c>
      <c r="H2445">
        <v>4.86898039215686</v>
      </c>
    </row>
    <row r="2446" spans="1:8">
      <c r="A2446" s="1">
        <v>46143</v>
      </c>
      <c r="B2446" t="s">
        <v>1676</v>
      </c>
      <c r="C2446">
        <v>120</v>
      </c>
      <c r="D2446">
        <v>46060</v>
      </c>
      <c r="E2446" s="1">
        <v>45970</v>
      </c>
      <c r="F2446">
        <v>255</v>
      </c>
      <c r="G2446">
        <v>1241.59</v>
      </c>
      <c r="H2446">
        <v>4.86898039215686</v>
      </c>
    </row>
    <row r="2447" spans="1:8">
      <c r="A2447" s="1">
        <v>46082</v>
      </c>
      <c r="B2447" t="s">
        <v>1678</v>
      </c>
      <c r="C2447">
        <v>338</v>
      </c>
      <c r="D2447">
        <v>46053</v>
      </c>
      <c r="E2447" s="1">
        <v>45963</v>
      </c>
      <c r="F2447">
        <v>335</v>
      </c>
      <c r="G2447">
        <v>236.71</v>
      </c>
      <c r="H2447">
        <v>0.706597014925373</v>
      </c>
    </row>
    <row r="2448" spans="1:8">
      <c r="A2448" s="1">
        <v>46113</v>
      </c>
      <c r="B2448" t="s">
        <v>1678</v>
      </c>
      <c r="C2448">
        <v>277</v>
      </c>
      <c r="D2448">
        <v>46053</v>
      </c>
      <c r="E2448" s="1">
        <v>45963</v>
      </c>
      <c r="F2448">
        <v>335</v>
      </c>
      <c r="G2448">
        <v>236.71</v>
      </c>
      <c r="H2448">
        <v>0.706597014925373</v>
      </c>
    </row>
    <row r="2449" spans="1:8">
      <c r="A2449" s="1">
        <v>46143</v>
      </c>
      <c r="B2449" t="s">
        <v>1678</v>
      </c>
      <c r="C2449">
        <v>216</v>
      </c>
      <c r="D2449">
        <v>46053</v>
      </c>
      <c r="E2449" s="1">
        <v>45963</v>
      </c>
      <c r="F2449">
        <v>335</v>
      </c>
      <c r="G2449">
        <v>236.71</v>
      </c>
      <c r="H2449">
        <v>0.706597014925373</v>
      </c>
    </row>
    <row r="2450" spans="1:8">
      <c r="A2450" s="1">
        <v>46082</v>
      </c>
      <c r="B2450" t="s">
        <v>1680</v>
      </c>
      <c r="C2450">
        <v>350</v>
      </c>
      <c r="D2450">
        <v>46053</v>
      </c>
      <c r="E2450" s="1">
        <v>45963</v>
      </c>
      <c r="F2450">
        <v>335</v>
      </c>
      <c r="G2450">
        <v>236.71</v>
      </c>
      <c r="H2450">
        <v>0.706597014925373</v>
      </c>
    </row>
    <row r="2451" spans="1:8">
      <c r="A2451" s="1">
        <v>46113</v>
      </c>
      <c r="B2451" t="s">
        <v>1680</v>
      </c>
      <c r="C2451">
        <v>287</v>
      </c>
      <c r="D2451">
        <v>46053</v>
      </c>
      <c r="E2451" s="1">
        <v>45963</v>
      </c>
      <c r="F2451">
        <v>335</v>
      </c>
      <c r="G2451">
        <v>236.71</v>
      </c>
      <c r="H2451">
        <v>0.706597014925373</v>
      </c>
    </row>
    <row r="2452" spans="1:8">
      <c r="A2452" s="1">
        <v>46143</v>
      </c>
      <c r="B2452" t="s">
        <v>1680</v>
      </c>
      <c r="C2452">
        <v>239</v>
      </c>
      <c r="D2452">
        <v>46053</v>
      </c>
      <c r="E2452" s="1">
        <v>45963</v>
      </c>
      <c r="F2452">
        <v>335</v>
      </c>
      <c r="G2452">
        <v>236.71</v>
      </c>
      <c r="H2452">
        <v>0.706597014925373</v>
      </c>
    </row>
    <row r="2453" spans="1:8">
      <c r="A2453" s="1">
        <v>46082</v>
      </c>
      <c r="B2453" t="s">
        <v>1682</v>
      </c>
      <c r="C2453">
        <v>333</v>
      </c>
      <c r="D2453">
        <v>46025</v>
      </c>
      <c r="E2453" s="1">
        <v>45935</v>
      </c>
      <c r="F2453">
        <v>160</v>
      </c>
      <c r="G2453">
        <v>83.98</v>
      </c>
      <c r="H2453">
        <v>0.524875</v>
      </c>
    </row>
    <row r="2454" spans="1:8">
      <c r="A2454" s="1">
        <v>46113</v>
      </c>
      <c r="B2454" t="s">
        <v>1682</v>
      </c>
      <c r="C2454">
        <v>304</v>
      </c>
      <c r="D2454">
        <v>46025</v>
      </c>
      <c r="E2454" s="1">
        <v>45935</v>
      </c>
      <c r="F2454">
        <v>160</v>
      </c>
      <c r="G2454">
        <v>83.98</v>
      </c>
      <c r="H2454">
        <v>0.524875</v>
      </c>
    </row>
    <row r="2455" spans="1:8">
      <c r="A2455" s="1">
        <v>46143</v>
      </c>
      <c r="B2455" t="s">
        <v>1682</v>
      </c>
      <c r="C2455">
        <v>306</v>
      </c>
      <c r="D2455">
        <v>46142</v>
      </c>
      <c r="E2455" s="1">
        <v>46052</v>
      </c>
      <c r="F2455">
        <v>100</v>
      </c>
      <c r="G2455">
        <v>53.71</v>
      </c>
      <c r="H2455">
        <v>0.5371</v>
      </c>
    </row>
    <row r="2456" spans="1:8">
      <c r="A2456" s="1">
        <v>46082</v>
      </c>
      <c r="B2456" t="s">
        <v>1684</v>
      </c>
      <c r="C2456">
        <v>416</v>
      </c>
      <c r="D2456">
        <v>46060</v>
      </c>
      <c r="E2456" s="1">
        <v>45970</v>
      </c>
      <c r="F2456">
        <v>496</v>
      </c>
      <c r="G2456">
        <v>1037.25</v>
      </c>
      <c r="H2456">
        <v>2.09122983870968</v>
      </c>
    </row>
    <row r="2457" spans="1:8">
      <c r="A2457" s="1">
        <v>46113</v>
      </c>
      <c r="B2457" t="s">
        <v>1684</v>
      </c>
      <c r="C2457">
        <v>372</v>
      </c>
      <c r="D2457">
        <v>46060</v>
      </c>
      <c r="E2457" s="1">
        <v>45970</v>
      </c>
      <c r="F2457">
        <v>496</v>
      </c>
      <c r="G2457">
        <v>1037.25</v>
      </c>
      <c r="H2457">
        <v>2.09122983870968</v>
      </c>
    </row>
    <row r="2458" spans="1:8">
      <c r="A2458" s="1">
        <v>46143</v>
      </c>
      <c r="B2458" t="s">
        <v>1684</v>
      </c>
      <c r="C2458">
        <v>312</v>
      </c>
      <c r="D2458">
        <v>46060</v>
      </c>
      <c r="E2458" s="1">
        <v>45970</v>
      </c>
      <c r="F2458">
        <v>496</v>
      </c>
      <c r="G2458">
        <v>1037.25</v>
      </c>
      <c r="H2458">
        <v>2.09122983870968</v>
      </c>
    </row>
    <row r="2459" spans="1:8">
      <c r="A2459" s="1">
        <v>46082</v>
      </c>
      <c r="B2459" t="s">
        <v>1686</v>
      </c>
      <c r="C2459">
        <v>361</v>
      </c>
      <c r="D2459">
        <v>46060</v>
      </c>
      <c r="E2459" s="1">
        <v>45970</v>
      </c>
      <c r="F2459">
        <v>395</v>
      </c>
      <c r="G2459">
        <v>878.9</v>
      </c>
      <c r="H2459">
        <v>2.22506329113924</v>
      </c>
    </row>
    <row r="2460" spans="1:8">
      <c r="A2460" s="1">
        <v>46113</v>
      </c>
      <c r="B2460" t="s">
        <v>1686</v>
      </c>
      <c r="C2460">
        <v>330</v>
      </c>
      <c r="D2460">
        <v>46060</v>
      </c>
      <c r="E2460" s="1">
        <v>45970</v>
      </c>
      <c r="F2460">
        <v>395</v>
      </c>
      <c r="G2460">
        <v>878.9</v>
      </c>
      <c r="H2460">
        <v>2.22506329113924</v>
      </c>
    </row>
    <row r="2461" spans="1:8">
      <c r="A2461" s="1">
        <v>46143</v>
      </c>
      <c r="B2461" t="s">
        <v>1686</v>
      </c>
      <c r="C2461">
        <v>290</v>
      </c>
      <c r="D2461">
        <v>46060</v>
      </c>
      <c r="E2461" s="1">
        <v>45970</v>
      </c>
      <c r="F2461">
        <v>395</v>
      </c>
      <c r="G2461">
        <v>878.9</v>
      </c>
      <c r="H2461">
        <v>2.22506329113924</v>
      </c>
    </row>
    <row r="2462" spans="1:8">
      <c r="A2462" s="1">
        <v>46082</v>
      </c>
      <c r="B2462" t="s">
        <v>1688</v>
      </c>
      <c r="C2462">
        <v>397</v>
      </c>
      <c r="D2462">
        <v>46060</v>
      </c>
      <c r="E2462" s="1">
        <v>45970</v>
      </c>
      <c r="F2462">
        <v>446</v>
      </c>
      <c r="G2462">
        <v>1210.81</v>
      </c>
      <c r="H2462">
        <v>2.71482062780269</v>
      </c>
    </row>
    <row r="2463" spans="1:8">
      <c r="A2463" s="1">
        <v>46113</v>
      </c>
      <c r="B2463" t="s">
        <v>1688</v>
      </c>
      <c r="C2463">
        <v>300</v>
      </c>
      <c r="D2463">
        <v>46060</v>
      </c>
      <c r="E2463" s="1">
        <v>45970</v>
      </c>
      <c r="F2463">
        <v>446</v>
      </c>
      <c r="G2463">
        <v>1210.81</v>
      </c>
      <c r="H2463">
        <v>2.71482062780269</v>
      </c>
    </row>
    <row r="2464" spans="1:8">
      <c r="A2464" s="1">
        <v>46143</v>
      </c>
      <c r="B2464" t="s">
        <v>1688</v>
      </c>
      <c r="C2464">
        <v>286</v>
      </c>
      <c r="D2464">
        <v>46060</v>
      </c>
      <c r="E2464" s="1">
        <v>45970</v>
      </c>
      <c r="F2464">
        <v>446</v>
      </c>
      <c r="G2464">
        <v>1210.81</v>
      </c>
      <c r="H2464">
        <v>2.71482062780269</v>
      </c>
    </row>
    <row r="2465" spans="1:8">
      <c r="A2465" s="1">
        <v>46082</v>
      </c>
      <c r="B2465" t="s">
        <v>1690</v>
      </c>
      <c r="C2465">
        <v>273</v>
      </c>
      <c r="D2465">
        <v>46060</v>
      </c>
      <c r="E2465" s="1">
        <v>45970</v>
      </c>
      <c r="F2465">
        <v>235</v>
      </c>
      <c r="G2465">
        <v>221.25</v>
      </c>
      <c r="H2465">
        <v>0.941489361702128</v>
      </c>
    </row>
    <row r="2466" spans="1:8">
      <c r="A2466" s="1">
        <v>46113</v>
      </c>
      <c r="B2466" t="s">
        <v>1690</v>
      </c>
      <c r="C2466">
        <v>272</v>
      </c>
      <c r="D2466">
        <v>46108</v>
      </c>
      <c r="E2466" s="1">
        <v>46018</v>
      </c>
      <c r="F2466">
        <v>85</v>
      </c>
      <c r="G2466">
        <v>107.57</v>
      </c>
      <c r="H2466">
        <v>1.26552941176471</v>
      </c>
    </row>
    <row r="2467" spans="1:8">
      <c r="A2467" s="1">
        <v>46143</v>
      </c>
      <c r="B2467" t="s">
        <v>1690</v>
      </c>
      <c r="C2467">
        <v>244</v>
      </c>
      <c r="D2467">
        <v>46108</v>
      </c>
      <c r="E2467" s="1">
        <v>46018</v>
      </c>
      <c r="F2467">
        <v>85</v>
      </c>
      <c r="G2467">
        <v>107.57</v>
      </c>
      <c r="H2467">
        <v>1.26552941176471</v>
      </c>
    </row>
    <row r="2468" spans="1:8">
      <c r="A2468" s="1">
        <v>46082</v>
      </c>
      <c r="B2468" t="s">
        <v>1692</v>
      </c>
      <c r="C2468">
        <v>258</v>
      </c>
      <c r="D2468">
        <v>46060</v>
      </c>
      <c r="E2468" s="1">
        <v>45970</v>
      </c>
      <c r="F2468">
        <v>295</v>
      </c>
      <c r="G2468">
        <v>313.33</v>
      </c>
      <c r="H2468">
        <v>1.06213559322034</v>
      </c>
    </row>
    <row r="2469" spans="1:8">
      <c r="A2469" s="1">
        <v>46113</v>
      </c>
      <c r="B2469" t="s">
        <v>1692</v>
      </c>
      <c r="C2469">
        <v>220</v>
      </c>
      <c r="D2469">
        <v>46060</v>
      </c>
      <c r="E2469" s="1">
        <v>45970</v>
      </c>
      <c r="F2469">
        <v>295</v>
      </c>
      <c r="G2469">
        <v>313.33</v>
      </c>
      <c r="H2469">
        <v>1.06213559322034</v>
      </c>
    </row>
    <row r="2470" spans="1:8">
      <c r="A2470" s="1">
        <v>46143</v>
      </c>
      <c r="B2470" t="s">
        <v>1692</v>
      </c>
      <c r="C2470">
        <v>206</v>
      </c>
      <c r="D2470">
        <v>46060</v>
      </c>
      <c r="E2470" s="1">
        <v>45970</v>
      </c>
      <c r="F2470">
        <v>295</v>
      </c>
      <c r="G2470">
        <v>313.33</v>
      </c>
      <c r="H2470">
        <v>1.06213559322034</v>
      </c>
    </row>
    <row r="2471" spans="1:8">
      <c r="A2471" s="1">
        <v>46082</v>
      </c>
      <c r="B2471" t="s">
        <v>1694</v>
      </c>
      <c r="C2471">
        <v>334</v>
      </c>
      <c r="D2471">
        <v>46060</v>
      </c>
      <c r="E2471" s="1">
        <v>45970</v>
      </c>
      <c r="F2471">
        <v>395</v>
      </c>
      <c r="G2471">
        <v>383.01</v>
      </c>
      <c r="H2471">
        <v>0.969645569620253</v>
      </c>
    </row>
    <row r="2472" spans="1:8">
      <c r="A2472" s="1">
        <v>46113</v>
      </c>
      <c r="B2472" t="s">
        <v>1694</v>
      </c>
      <c r="C2472">
        <v>300</v>
      </c>
      <c r="D2472">
        <v>46060</v>
      </c>
      <c r="E2472" s="1">
        <v>45970</v>
      </c>
      <c r="F2472">
        <v>395</v>
      </c>
      <c r="G2472">
        <v>383.01</v>
      </c>
      <c r="H2472">
        <v>0.969645569620253</v>
      </c>
    </row>
    <row r="2473" spans="1:8">
      <c r="A2473" s="1">
        <v>46143</v>
      </c>
      <c r="B2473" t="s">
        <v>1694</v>
      </c>
      <c r="C2473">
        <v>275</v>
      </c>
      <c r="D2473">
        <v>46060</v>
      </c>
      <c r="E2473" s="1">
        <v>45970</v>
      </c>
      <c r="F2473">
        <v>395</v>
      </c>
      <c r="G2473">
        <v>383.01</v>
      </c>
      <c r="H2473">
        <v>0.969645569620253</v>
      </c>
    </row>
    <row r="2474" spans="1:8">
      <c r="A2474" s="1">
        <v>46082</v>
      </c>
      <c r="B2474" t="s">
        <v>1696</v>
      </c>
      <c r="C2474">
        <v>440</v>
      </c>
      <c r="D2474">
        <v>46060</v>
      </c>
      <c r="E2474" s="1">
        <v>45970</v>
      </c>
      <c r="F2474">
        <v>495</v>
      </c>
      <c r="G2474">
        <v>522.33</v>
      </c>
      <c r="H2474">
        <v>1.05521212121212</v>
      </c>
    </row>
    <row r="2475" spans="1:8">
      <c r="A2475" s="1">
        <v>46113</v>
      </c>
      <c r="B2475" t="s">
        <v>1696</v>
      </c>
      <c r="C2475">
        <v>416</v>
      </c>
      <c r="D2475">
        <v>46060</v>
      </c>
      <c r="E2475" s="1">
        <v>45970</v>
      </c>
      <c r="F2475">
        <v>495</v>
      </c>
      <c r="G2475">
        <v>522.33</v>
      </c>
      <c r="H2475">
        <v>1.05521212121212</v>
      </c>
    </row>
    <row r="2476" spans="1:8">
      <c r="A2476" s="1">
        <v>46143</v>
      </c>
      <c r="B2476" t="s">
        <v>1696</v>
      </c>
      <c r="C2476">
        <v>395</v>
      </c>
      <c r="D2476">
        <v>46060</v>
      </c>
      <c r="E2476" s="1">
        <v>45970</v>
      </c>
      <c r="F2476">
        <v>495</v>
      </c>
      <c r="G2476">
        <v>522.33</v>
      </c>
      <c r="H2476">
        <v>1.05521212121212</v>
      </c>
    </row>
    <row r="2477" spans="1:8">
      <c r="A2477" s="1">
        <v>46082</v>
      </c>
      <c r="B2477" t="s">
        <v>1698</v>
      </c>
      <c r="C2477">
        <v>349</v>
      </c>
      <c r="D2477">
        <v>46060</v>
      </c>
      <c r="E2477" s="1">
        <v>45970</v>
      </c>
      <c r="F2477">
        <v>460</v>
      </c>
      <c r="G2477">
        <v>539.25</v>
      </c>
      <c r="H2477">
        <v>1.17228260869565</v>
      </c>
    </row>
    <row r="2478" spans="1:8">
      <c r="A2478" s="1">
        <v>46113</v>
      </c>
      <c r="B2478" t="s">
        <v>1698</v>
      </c>
      <c r="C2478">
        <v>354</v>
      </c>
      <c r="D2478">
        <v>46060</v>
      </c>
      <c r="E2478" s="1">
        <v>45970</v>
      </c>
      <c r="F2478">
        <v>460</v>
      </c>
      <c r="G2478">
        <v>539.25</v>
      </c>
      <c r="H2478">
        <v>1.17228260869565</v>
      </c>
    </row>
    <row r="2479" spans="1:8">
      <c r="A2479" s="1">
        <v>46143</v>
      </c>
      <c r="B2479" t="s">
        <v>1698</v>
      </c>
      <c r="C2479">
        <v>288</v>
      </c>
      <c r="D2479">
        <v>46060</v>
      </c>
      <c r="E2479" s="1">
        <v>45970</v>
      </c>
      <c r="F2479">
        <v>460</v>
      </c>
      <c r="G2479">
        <v>539.25</v>
      </c>
      <c r="H2479">
        <v>1.17228260869565</v>
      </c>
    </row>
    <row r="2480" spans="1:8">
      <c r="A2480" s="1">
        <v>46082</v>
      </c>
      <c r="B2480" t="s">
        <v>1700</v>
      </c>
      <c r="C2480">
        <v>302</v>
      </c>
      <c r="D2480">
        <v>46081</v>
      </c>
      <c r="E2480" s="1">
        <v>45991</v>
      </c>
      <c r="F2480">
        <v>280</v>
      </c>
      <c r="G2480">
        <v>545.49</v>
      </c>
      <c r="H2480">
        <v>1.94817857142857</v>
      </c>
    </row>
    <row r="2481" spans="1:8">
      <c r="A2481" s="1">
        <v>46113</v>
      </c>
      <c r="B2481" t="s">
        <v>1700</v>
      </c>
      <c r="C2481">
        <v>414</v>
      </c>
      <c r="D2481">
        <v>46081</v>
      </c>
      <c r="E2481" s="1">
        <v>45991</v>
      </c>
      <c r="F2481">
        <v>280</v>
      </c>
      <c r="G2481">
        <v>545.49</v>
      </c>
      <c r="H2481">
        <v>1.94817857142857</v>
      </c>
    </row>
    <row r="2482" spans="1:8">
      <c r="A2482" s="1">
        <v>46143</v>
      </c>
      <c r="B2482" t="s">
        <v>1700</v>
      </c>
      <c r="C2482">
        <v>363</v>
      </c>
      <c r="D2482">
        <v>46081</v>
      </c>
      <c r="E2482" s="1">
        <v>45991</v>
      </c>
      <c r="F2482">
        <v>280</v>
      </c>
      <c r="G2482">
        <v>545.49</v>
      </c>
      <c r="H2482">
        <v>1.94817857142857</v>
      </c>
    </row>
    <row r="2483" spans="1:8">
      <c r="A2483" s="1">
        <v>46082</v>
      </c>
      <c r="B2483" t="s">
        <v>1702</v>
      </c>
      <c r="C2483">
        <v>281</v>
      </c>
      <c r="D2483">
        <v>46018</v>
      </c>
      <c r="E2483" s="1">
        <v>45928</v>
      </c>
      <c r="F2483">
        <v>350</v>
      </c>
      <c r="G2483">
        <v>180.59</v>
      </c>
      <c r="H2483">
        <v>0.515971428571429</v>
      </c>
    </row>
    <row r="2484" spans="1:8">
      <c r="A2484" s="1">
        <v>46113</v>
      </c>
      <c r="B2484" t="s">
        <v>1702</v>
      </c>
      <c r="C2484">
        <v>250</v>
      </c>
      <c r="D2484">
        <v>46108</v>
      </c>
      <c r="E2484" s="1">
        <v>46018</v>
      </c>
      <c r="F2484">
        <v>55</v>
      </c>
      <c r="G2484">
        <v>24.48</v>
      </c>
      <c r="H2484">
        <v>0.445090909090909</v>
      </c>
    </row>
    <row r="2485" spans="1:8">
      <c r="A2485" s="1">
        <v>46143</v>
      </c>
      <c r="B2485" t="s">
        <v>1702</v>
      </c>
      <c r="C2485">
        <v>223</v>
      </c>
      <c r="D2485">
        <v>46108</v>
      </c>
      <c r="E2485" s="1">
        <v>46018</v>
      </c>
      <c r="F2485">
        <v>55</v>
      </c>
      <c r="G2485">
        <v>24.48</v>
      </c>
      <c r="H2485">
        <v>0.445090909090909</v>
      </c>
    </row>
    <row r="2486" spans="1:8">
      <c r="A2486" s="1">
        <v>46082</v>
      </c>
      <c r="B2486" t="s">
        <v>1704</v>
      </c>
      <c r="C2486">
        <v>349</v>
      </c>
      <c r="D2486">
        <v>46053</v>
      </c>
      <c r="E2486" s="1">
        <v>45963</v>
      </c>
      <c r="F2486">
        <v>435</v>
      </c>
      <c r="G2486">
        <v>976.02</v>
      </c>
      <c r="H2486">
        <v>2.24372413793103</v>
      </c>
    </row>
    <row r="2487" spans="1:8">
      <c r="A2487" s="1">
        <v>46113</v>
      </c>
      <c r="B2487" t="s">
        <v>1704</v>
      </c>
      <c r="C2487">
        <v>397</v>
      </c>
      <c r="D2487">
        <v>46053</v>
      </c>
      <c r="E2487" s="1">
        <v>45963</v>
      </c>
      <c r="F2487">
        <v>435</v>
      </c>
      <c r="G2487">
        <v>976.02</v>
      </c>
      <c r="H2487">
        <v>2.24372413793103</v>
      </c>
    </row>
    <row r="2488" spans="1:8">
      <c r="A2488" s="1">
        <v>46143</v>
      </c>
      <c r="B2488" t="s">
        <v>1704</v>
      </c>
      <c r="C2488">
        <v>356</v>
      </c>
      <c r="D2488">
        <v>46053</v>
      </c>
      <c r="E2488" s="1">
        <v>45963</v>
      </c>
      <c r="F2488">
        <v>435</v>
      </c>
      <c r="G2488">
        <v>976.02</v>
      </c>
      <c r="H2488">
        <v>2.24372413793103</v>
      </c>
    </row>
    <row r="2489" spans="1:8">
      <c r="A2489" s="1">
        <v>46082</v>
      </c>
      <c r="B2489" t="s">
        <v>1706</v>
      </c>
      <c r="C2489">
        <v>270</v>
      </c>
      <c r="D2489">
        <v>46060</v>
      </c>
      <c r="E2489" s="1">
        <v>45970</v>
      </c>
      <c r="F2489">
        <v>595</v>
      </c>
      <c r="G2489">
        <v>847.55</v>
      </c>
      <c r="H2489">
        <v>1.42445378151261</v>
      </c>
    </row>
    <row r="2490" spans="1:8">
      <c r="A2490" s="1">
        <v>46113</v>
      </c>
      <c r="B2490" t="s">
        <v>1706</v>
      </c>
      <c r="C2490">
        <v>458</v>
      </c>
      <c r="D2490">
        <v>46094</v>
      </c>
      <c r="E2490" s="1">
        <v>46004</v>
      </c>
      <c r="F2490">
        <v>735</v>
      </c>
      <c r="G2490">
        <v>1376.98</v>
      </c>
      <c r="H2490">
        <v>1.87344217687075</v>
      </c>
    </row>
    <row r="2491" spans="1:8">
      <c r="A2491" s="1">
        <v>46143</v>
      </c>
      <c r="B2491" t="s">
        <v>1706</v>
      </c>
      <c r="C2491">
        <v>563</v>
      </c>
      <c r="D2491">
        <v>46142</v>
      </c>
      <c r="E2491" s="1">
        <v>46052</v>
      </c>
      <c r="F2491">
        <v>855</v>
      </c>
      <c r="G2491">
        <v>1519.93</v>
      </c>
      <c r="H2491">
        <v>1.77769590643275</v>
      </c>
    </row>
    <row r="2492" spans="1:8">
      <c r="A2492" s="1">
        <v>46082</v>
      </c>
      <c r="B2492" t="s">
        <v>1708</v>
      </c>
      <c r="C2492">
        <v>238</v>
      </c>
      <c r="D2492">
        <v>46047</v>
      </c>
      <c r="E2492" s="1">
        <v>45957</v>
      </c>
      <c r="F2492">
        <v>345</v>
      </c>
      <c r="G2492">
        <v>802.25</v>
      </c>
      <c r="H2492">
        <v>2.32536231884058</v>
      </c>
    </row>
    <row r="2493" spans="1:8">
      <c r="A2493" s="1">
        <v>46113</v>
      </c>
      <c r="B2493" t="s">
        <v>1708</v>
      </c>
      <c r="C2493">
        <v>350</v>
      </c>
      <c r="D2493">
        <v>46094</v>
      </c>
      <c r="E2493" s="1">
        <v>46004</v>
      </c>
      <c r="F2493">
        <v>445</v>
      </c>
      <c r="G2493">
        <v>877.58</v>
      </c>
      <c r="H2493">
        <v>1.97208988764045</v>
      </c>
    </row>
    <row r="2494" spans="1:8">
      <c r="A2494" s="1">
        <v>46143</v>
      </c>
      <c r="B2494" t="s">
        <v>1708</v>
      </c>
      <c r="C2494">
        <v>281</v>
      </c>
      <c r="D2494">
        <v>46094</v>
      </c>
      <c r="E2494" s="1">
        <v>46004</v>
      </c>
      <c r="F2494">
        <v>445</v>
      </c>
      <c r="G2494">
        <v>877.58</v>
      </c>
      <c r="H2494">
        <v>1.97208988764045</v>
      </c>
    </row>
    <row r="2495" spans="1:8">
      <c r="A2495" s="1">
        <v>46082</v>
      </c>
      <c r="B2495" t="s">
        <v>1710</v>
      </c>
      <c r="C2495">
        <v>284</v>
      </c>
      <c r="D2495">
        <v>46006</v>
      </c>
      <c r="E2495" s="1">
        <v>45916</v>
      </c>
      <c r="F2495">
        <v>353</v>
      </c>
      <c r="G2495">
        <v>759.75</v>
      </c>
      <c r="H2495">
        <v>2.15226628895184</v>
      </c>
    </row>
    <row r="2496" spans="1:8">
      <c r="A2496" s="1">
        <v>46113</v>
      </c>
      <c r="B2496" t="s">
        <v>1710</v>
      </c>
      <c r="C2496">
        <v>197</v>
      </c>
      <c r="D2496">
        <v>46006</v>
      </c>
      <c r="E2496" s="1">
        <v>45916</v>
      </c>
      <c r="F2496">
        <v>353</v>
      </c>
      <c r="G2496">
        <v>759.75</v>
      </c>
      <c r="H2496">
        <v>2.15226628895184</v>
      </c>
    </row>
    <row r="2497" spans="1:8">
      <c r="A2497" s="1">
        <v>46143</v>
      </c>
      <c r="B2497" t="s">
        <v>1710</v>
      </c>
      <c r="C2497">
        <v>190</v>
      </c>
      <c r="D2497">
        <v>46006</v>
      </c>
      <c r="E2497" s="1">
        <v>45916</v>
      </c>
      <c r="F2497">
        <v>353</v>
      </c>
      <c r="G2497">
        <v>759.75</v>
      </c>
      <c r="H2497">
        <v>2.15226628895184</v>
      </c>
    </row>
    <row r="2498" spans="1:8">
      <c r="A2498" s="1">
        <v>46082</v>
      </c>
      <c r="B2498" t="s">
        <v>1712</v>
      </c>
      <c r="C2498">
        <v>378</v>
      </c>
      <c r="D2498">
        <v>46081</v>
      </c>
      <c r="E2498" s="1">
        <v>45991</v>
      </c>
      <c r="F2498">
        <v>598</v>
      </c>
      <c r="G2498">
        <v>1129.83</v>
      </c>
      <c r="H2498">
        <v>1.88934782608696</v>
      </c>
    </row>
    <row r="2499" spans="1:8">
      <c r="A2499" s="1">
        <v>46113</v>
      </c>
      <c r="B2499" t="s">
        <v>1712</v>
      </c>
      <c r="C2499">
        <v>318</v>
      </c>
      <c r="D2499">
        <v>46081</v>
      </c>
      <c r="E2499" s="1">
        <v>45991</v>
      </c>
      <c r="F2499">
        <v>598</v>
      </c>
      <c r="G2499">
        <v>1129.83</v>
      </c>
      <c r="H2499">
        <v>1.88934782608696</v>
      </c>
    </row>
    <row r="2500" spans="1:8">
      <c r="A2500" s="1">
        <v>46143</v>
      </c>
      <c r="B2500" t="s">
        <v>1712</v>
      </c>
      <c r="C2500">
        <v>280</v>
      </c>
      <c r="D2500">
        <v>46136</v>
      </c>
      <c r="E2500" s="1">
        <v>46046</v>
      </c>
      <c r="F2500">
        <v>405</v>
      </c>
      <c r="G2500">
        <v>526.89</v>
      </c>
      <c r="H2500">
        <v>1.30096296296296</v>
      </c>
    </row>
    <row r="2501" spans="1:8">
      <c r="A2501" s="1">
        <v>46082</v>
      </c>
      <c r="B2501" t="s">
        <v>1714</v>
      </c>
      <c r="C2501">
        <v>264</v>
      </c>
      <c r="D2501">
        <v>46053</v>
      </c>
      <c r="E2501" s="1">
        <v>45963</v>
      </c>
      <c r="F2501">
        <v>300</v>
      </c>
      <c r="G2501">
        <v>577.26</v>
      </c>
      <c r="H2501">
        <v>1.9242</v>
      </c>
    </row>
    <row r="2502" spans="1:8">
      <c r="A2502" s="1">
        <v>46113</v>
      </c>
      <c r="B2502" t="s">
        <v>1714</v>
      </c>
      <c r="C2502">
        <v>375</v>
      </c>
      <c r="D2502">
        <v>46100</v>
      </c>
      <c r="E2502" s="1">
        <v>46010</v>
      </c>
      <c r="F2502">
        <v>420</v>
      </c>
      <c r="G2502">
        <v>651.19</v>
      </c>
      <c r="H2502">
        <v>1.55045238095238</v>
      </c>
    </row>
    <row r="2503" spans="1:8">
      <c r="A2503" s="1">
        <v>46143</v>
      </c>
      <c r="B2503" t="s">
        <v>1714</v>
      </c>
      <c r="C2503">
        <v>337</v>
      </c>
      <c r="D2503">
        <v>46142</v>
      </c>
      <c r="E2503" s="1">
        <v>46052</v>
      </c>
      <c r="F2503">
        <v>350</v>
      </c>
      <c r="G2503">
        <v>252.64</v>
      </c>
      <c r="H2503">
        <v>0.721828571428571</v>
      </c>
    </row>
    <row r="2504" spans="1:8">
      <c r="A2504" s="1">
        <v>46082</v>
      </c>
      <c r="B2504" t="s">
        <v>1716</v>
      </c>
      <c r="C2504">
        <v>223</v>
      </c>
      <c r="D2504">
        <v>46053</v>
      </c>
      <c r="E2504" s="1">
        <v>45963</v>
      </c>
      <c r="F2504">
        <v>450</v>
      </c>
      <c r="G2504">
        <v>1110.69</v>
      </c>
      <c r="H2504">
        <v>2.4682</v>
      </c>
    </row>
    <row r="2505" spans="1:8">
      <c r="A2505" s="1">
        <v>46113</v>
      </c>
      <c r="B2505" t="s">
        <v>1716</v>
      </c>
      <c r="C2505">
        <v>303</v>
      </c>
      <c r="D2505">
        <v>46094</v>
      </c>
      <c r="E2505" s="1">
        <v>46004</v>
      </c>
      <c r="F2505">
        <v>750</v>
      </c>
      <c r="G2505">
        <v>1794.87</v>
      </c>
      <c r="H2505">
        <v>2.39316</v>
      </c>
    </row>
    <row r="2506" spans="1:8">
      <c r="A2506" s="1">
        <v>46143</v>
      </c>
      <c r="B2506" t="s">
        <v>1716</v>
      </c>
      <c r="C2506">
        <v>421</v>
      </c>
      <c r="D2506">
        <v>46142</v>
      </c>
      <c r="E2506" s="1">
        <v>46052</v>
      </c>
      <c r="F2506">
        <v>705</v>
      </c>
      <c r="G2506">
        <v>983.02</v>
      </c>
      <c r="H2506">
        <v>1.39435460992908</v>
      </c>
    </row>
    <row r="2507" spans="1:8">
      <c r="A2507" s="1">
        <v>46082</v>
      </c>
      <c r="B2507" t="s">
        <v>1718</v>
      </c>
      <c r="C2507">
        <v>261</v>
      </c>
      <c r="D2507">
        <v>46053</v>
      </c>
      <c r="E2507" s="1">
        <v>45963</v>
      </c>
      <c r="F2507">
        <v>310</v>
      </c>
      <c r="G2507">
        <v>620.21</v>
      </c>
      <c r="H2507">
        <v>2.00067741935484</v>
      </c>
    </row>
    <row r="2508" spans="1:8">
      <c r="A2508" s="1">
        <v>46113</v>
      </c>
      <c r="B2508" t="s">
        <v>1718</v>
      </c>
      <c r="C2508">
        <v>381</v>
      </c>
      <c r="D2508">
        <v>46094</v>
      </c>
      <c r="E2508" s="1">
        <v>46004</v>
      </c>
      <c r="F2508">
        <v>560</v>
      </c>
      <c r="G2508">
        <v>1178.74</v>
      </c>
      <c r="H2508">
        <v>2.10489285714286</v>
      </c>
    </row>
    <row r="2509" spans="1:8">
      <c r="A2509" s="1">
        <v>46143</v>
      </c>
      <c r="B2509" t="s">
        <v>1718</v>
      </c>
      <c r="C2509">
        <v>484</v>
      </c>
      <c r="D2509">
        <v>46142</v>
      </c>
      <c r="E2509" s="1">
        <v>46052</v>
      </c>
      <c r="F2509">
        <v>700</v>
      </c>
      <c r="G2509">
        <v>883.33</v>
      </c>
      <c r="H2509">
        <v>1.2619</v>
      </c>
    </row>
    <row r="2510" spans="1:8">
      <c r="A2510" s="1">
        <v>46082</v>
      </c>
      <c r="B2510" t="s">
        <v>1720</v>
      </c>
      <c r="C2510">
        <v>429</v>
      </c>
      <c r="D2510">
        <v>46004</v>
      </c>
      <c r="E2510" s="1">
        <v>45914</v>
      </c>
      <c r="F2510">
        <v>570</v>
      </c>
      <c r="G2510">
        <v>476.57</v>
      </c>
      <c r="H2510">
        <v>0.836087719298246</v>
      </c>
    </row>
    <row r="2511" spans="1:8">
      <c r="A2511" s="1">
        <v>46113</v>
      </c>
      <c r="B2511" t="s">
        <v>1720</v>
      </c>
      <c r="C2511">
        <v>578</v>
      </c>
      <c r="D2511">
        <v>46004</v>
      </c>
      <c r="E2511" s="1">
        <v>45914</v>
      </c>
      <c r="F2511">
        <v>570</v>
      </c>
      <c r="G2511">
        <v>476.57</v>
      </c>
      <c r="H2511">
        <v>0.836087719298246</v>
      </c>
    </row>
    <row r="2512" spans="1:8">
      <c r="A2512" s="1">
        <v>46143</v>
      </c>
      <c r="B2512" t="s">
        <v>1720</v>
      </c>
      <c r="C2512">
        <v>422</v>
      </c>
      <c r="D2512">
        <v>46004</v>
      </c>
      <c r="E2512" s="1">
        <v>45914</v>
      </c>
      <c r="F2512">
        <v>570</v>
      </c>
      <c r="G2512">
        <v>476.57</v>
      </c>
      <c r="H2512">
        <v>0.836087719298246</v>
      </c>
    </row>
    <row r="2513" spans="1:8">
      <c r="A2513" s="1">
        <v>46082</v>
      </c>
      <c r="B2513" t="s">
        <v>1722</v>
      </c>
      <c r="C2513">
        <v>584</v>
      </c>
      <c r="D2513">
        <v>46018</v>
      </c>
      <c r="E2513" s="1">
        <v>45928</v>
      </c>
      <c r="F2513">
        <v>700</v>
      </c>
      <c r="G2513">
        <v>1557.15</v>
      </c>
      <c r="H2513">
        <v>2.2245</v>
      </c>
    </row>
    <row r="2514" spans="1:8">
      <c r="A2514" s="1">
        <v>46113</v>
      </c>
      <c r="B2514" t="s">
        <v>1722</v>
      </c>
      <c r="C2514">
        <v>677</v>
      </c>
      <c r="D2514">
        <v>46018</v>
      </c>
      <c r="E2514" s="1">
        <v>45928</v>
      </c>
      <c r="F2514">
        <v>700</v>
      </c>
      <c r="G2514">
        <v>1557.15</v>
      </c>
      <c r="H2514">
        <v>2.2245</v>
      </c>
    </row>
    <row r="2515" spans="1:8">
      <c r="A2515" s="1">
        <v>46143</v>
      </c>
      <c r="B2515" t="s">
        <v>1722</v>
      </c>
      <c r="C2515">
        <v>536</v>
      </c>
      <c r="D2515">
        <v>46018</v>
      </c>
      <c r="E2515" s="1">
        <v>45928</v>
      </c>
      <c r="F2515">
        <v>700</v>
      </c>
      <c r="G2515">
        <v>1557.15</v>
      </c>
      <c r="H2515">
        <v>2.2245</v>
      </c>
    </row>
    <row r="2516" spans="1:8">
      <c r="A2516" s="1">
        <v>46082</v>
      </c>
      <c r="B2516" t="s">
        <v>1724</v>
      </c>
      <c r="C2516">
        <v>629</v>
      </c>
      <c r="D2516">
        <v>46018</v>
      </c>
      <c r="E2516" s="1">
        <v>45928</v>
      </c>
      <c r="F2516">
        <v>700</v>
      </c>
      <c r="G2516">
        <v>480.39</v>
      </c>
      <c r="H2516">
        <v>0.686271428571429</v>
      </c>
    </row>
    <row r="2517" spans="1:8">
      <c r="A2517" s="1">
        <v>46113</v>
      </c>
      <c r="B2517" t="s">
        <v>1724</v>
      </c>
      <c r="C2517">
        <v>573</v>
      </c>
      <c r="D2517">
        <v>46108</v>
      </c>
      <c r="E2517" s="1">
        <v>46018</v>
      </c>
      <c r="F2517">
        <v>125</v>
      </c>
      <c r="G2517">
        <v>86.98</v>
      </c>
      <c r="H2517">
        <v>0.69584</v>
      </c>
    </row>
    <row r="2518" spans="1:8">
      <c r="A2518" s="1">
        <v>46143</v>
      </c>
      <c r="B2518" t="s">
        <v>1724</v>
      </c>
      <c r="C2518">
        <v>553</v>
      </c>
      <c r="D2518">
        <v>46142</v>
      </c>
      <c r="E2518" s="1">
        <v>46052</v>
      </c>
      <c r="F2518">
        <v>255</v>
      </c>
      <c r="G2518">
        <v>216.71</v>
      </c>
      <c r="H2518">
        <v>0.849843137254902</v>
      </c>
    </row>
    <row r="2519" spans="1:8">
      <c r="A2519" s="1">
        <v>46082</v>
      </c>
      <c r="B2519" t="s">
        <v>1726</v>
      </c>
      <c r="C2519">
        <v>379</v>
      </c>
      <c r="D2519">
        <v>46053</v>
      </c>
      <c r="E2519" s="1">
        <v>45963</v>
      </c>
      <c r="F2519">
        <v>410</v>
      </c>
      <c r="G2519">
        <v>267.38</v>
      </c>
      <c r="H2519">
        <v>0.652146341463415</v>
      </c>
    </row>
    <row r="2520" spans="1:8">
      <c r="A2520" s="1">
        <v>46113</v>
      </c>
      <c r="B2520" t="s">
        <v>1726</v>
      </c>
      <c r="C2520">
        <v>364</v>
      </c>
      <c r="D2520">
        <v>46053</v>
      </c>
      <c r="E2520" s="1">
        <v>45963</v>
      </c>
      <c r="F2520">
        <v>410</v>
      </c>
      <c r="G2520">
        <v>267.38</v>
      </c>
      <c r="H2520">
        <v>0.652146341463415</v>
      </c>
    </row>
    <row r="2521" spans="1:8">
      <c r="A2521" s="1">
        <v>46143</v>
      </c>
      <c r="B2521" t="s">
        <v>1726</v>
      </c>
      <c r="C2521">
        <v>345</v>
      </c>
      <c r="D2521">
        <v>46053</v>
      </c>
      <c r="E2521" s="1">
        <v>45963</v>
      </c>
      <c r="F2521">
        <v>410</v>
      </c>
      <c r="G2521">
        <v>267.38</v>
      </c>
      <c r="H2521">
        <v>0.652146341463415</v>
      </c>
    </row>
    <row r="2522" spans="1:8">
      <c r="A2522" s="1">
        <v>46082</v>
      </c>
      <c r="B2522" t="s">
        <v>1728</v>
      </c>
      <c r="C2522">
        <v>380</v>
      </c>
      <c r="D2522">
        <v>46053</v>
      </c>
      <c r="E2522" s="1">
        <v>45963</v>
      </c>
      <c r="F2522">
        <v>295</v>
      </c>
      <c r="G2522">
        <v>181.92</v>
      </c>
      <c r="H2522">
        <v>0.616677966101695</v>
      </c>
    </row>
    <row r="2523" spans="1:8">
      <c r="A2523" s="1">
        <v>46113</v>
      </c>
      <c r="B2523" t="s">
        <v>1728</v>
      </c>
      <c r="C2523">
        <v>421</v>
      </c>
      <c r="D2523">
        <v>46053</v>
      </c>
      <c r="E2523" s="1">
        <v>45963</v>
      </c>
      <c r="F2523">
        <v>295</v>
      </c>
      <c r="G2523">
        <v>181.92</v>
      </c>
      <c r="H2523">
        <v>0.616677966101695</v>
      </c>
    </row>
    <row r="2524" spans="1:8">
      <c r="A2524" s="1">
        <v>46143</v>
      </c>
      <c r="B2524" t="s">
        <v>1728</v>
      </c>
      <c r="C2524">
        <v>381</v>
      </c>
      <c r="D2524">
        <v>46053</v>
      </c>
      <c r="E2524" s="1">
        <v>45963</v>
      </c>
      <c r="F2524">
        <v>295</v>
      </c>
      <c r="G2524">
        <v>181.92</v>
      </c>
      <c r="H2524">
        <v>0.616677966101695</v>
      </c>
    </row>
    <row r="2525" spans="1:8">
      <c r="A2525" s="1">
        <v>46082</v>
      </c>
      <c r="B2525" t="s">
        <v>1730</v>
      </c>
      <c r="C2525">
        <v>385</v>
      </c>
      <c r="D2525">
        <v>46018</v>
      </c>
      <c r="E2525" s="1">
        <v>45928</v>
      </c>
      <c r="F2525">
        <v>245</v>
      </c>
      <c r="G2525">
        <v>203.34</v>
      </c>
      <c r="H2525">
        <v>0.829959183673469</v>
      </c>
    </row>
    <row r="2526" spans="1:8">
      <c r="A2526" s="1">
        <v>46113</v>
      </c>
      <c r="B2526" t="s">
        <v>1730</v>
      </c>
      <c r="C2526">
        <v>336</v>
      </c>
      <c r="D2526">
        <v>46018</v>
      </c>
      <c r="E2526" s="1">
        <v>45928</v>
      </c>
      <c r="F2526">
        <v>245</v>
      </c>
      <c r="G2526">
        <v>203.34</v>
      </c>
      <c r="H2526">
        <v>0.829959183673469</v>
      </c>
    </row>
    <row r="2527" spans="1:8">
      <c r="A2527" s="1">
        <v>46143</v>
      </c>
      <c r="B2527" t="s">
        <v>1730</v>
      </c>
      <c r="C2527">
        <v>284</v>
      </c>
      <c r="D2527">
        <v>46018</v>
      </c>
      <c r="E2527" s="1">
        <v>45928</v>
      </c>
      <c r="F2527">
        <v>245</v>
      </c>
      <c r="G2527">
        <v>203.34</v>
      </c>
      <c r="H2527">
        <v>0.829959183673469</v>
      </c>
    </row>
    <row r="2528" spans="1:8">
      <c r="A2528" s="1">
        <v>46082</v>
      </c>
      <c r="B2528" t="s">
        <v>1732</v>
      </c>
      <c r="C2528">
        <v>206</v>
      </c>
      <c r="D2528">
        <v>46022</v>
      </c>
      <c r="E2528" s="1">
        <v>45932</v>
      </c>
      <c r="F2528">
        <v>261</v>
      </c>
      <c r="G2528">
        <v>2478.71</v>
      </c>
      <c r="H2528">
        <v>9.49697318007662</v>
      </c>
    </row>
    <row r="2529" spans="1:8">
      <c r="A2529" s="1">
        <v>46113</v>
      </c>
      <c r="B2529" t="s">
        <v>1732</v>
      </c>
      <c r="C2529">
        <v>163</v>
      </c>
      <c r="D2529">
        <v>46022</v>
      </c>
      <c r="E2529" s="1">
        <v>45932</v>
      </c>
      <c r="F2529">
        <v>261</v>
      </c>
      <c r="G2529">
        <v>2478.71</v>
      </c>
      <c r="H2529">
        <v>9.49697318007662</v>
      </c>
    </row>
    <row r="2530" spans="1:8">
      <c r="A2530" s="1">
        <v>46143</v>
      </c>
      <c r="B2530" t="s">
        <v>1732</v>
      </c>
      <c r="C2530">
        <v>136</v>
      </c>
      <c r="D2530">
        <v>46022</v>
      </c>
      <c r="E2530" s="1">
        <v>45932</v>
      </c>
      <c r="F2530">
        <v>261</v>
      </c>
      <c r="G2530">
        <v>2478.71</v>
      </c>
      <c r="H2530">
        <v>9.49697318007662</v>
      </c>
    </row>
    <row r="2531" spans="1:8">
      <c r="A2531" s="1">
        <v>46082</v>
      </c>
      <c r="B2531" t="s">
        <v>1734</v>
      </c>
      <c r="C2531">
        <v>426</v>
      </c>
      <c r="D2531">
        <v>46018</v>
      </c>
      <c r="E2531" s="1">
        <v>45928</v>
      </c>
      <c r="F2531">
        <v>350</v>
      </c>
      <c r="G2531">
        <v>225.36</v>
      </c>
      <c r="H2531">
        <v>0.643885714285714</v>
      </c>
    </row>
    <row r="2532" spans="1:8">
      <c r="A2532" s="1">
        <v>46113</v>
      </c>
      <c r="B2532" t="s">
        <v>1734</v>
      </c>
      <c r="C2532">
        <v>385</v>
      </c>
      <c r="D2532">
        <v>46018</v>
      </c>
      <c r="E2532" s="1">
        <v>45928</v>
      </c>
      <c r="F2532">
        <v>350</v>
      </c>
      <c r="G2532">
        <v>225.36</v>
      </c>
      <c r="H2532">
        <v>0.643885714285714</v>
      </c>
    </row>
    <row r="2533" spans="1:8">
      <c r="A2533" s="1">
        <v>46143</v>
      </c>
      <c r="B2533" t="s">
        <v>1734</v>
      </c>
      <c r="C2533">
        <v>328</v>
      </c>
      <c r="D2533">
        <v>46018</v>
      </c>
      <c r="E2533" s="1">
        <v>45928</v>
      </c>
      <c r="F2533">
        <v>350</v>
      </c>
      <c r="G2533">
        <v>225.36</v>
      </c>
      <c r="H2533">
        <v>0.643885714285714</v>
      </c>
    </row>
    <row r="2534" spans="1:8">
      <c r="A2534" s="1">
        <v>46082</v>
      </c>
      <c r="B2534" t="s">
        <v>1736</v>
      </c>
      <c r="C2534">
        <v>375</v>
      </c>
      <c r="D2534">
        <v>46061</v>
      </c>
      <c r="E2534" s="1">
        <v>45971</v>
      </c>
      <c r="F2534">
        <v>185</v>
      </c>
      <c r="G2534">
        <v>667.88</v>
      </c>
      <c r="H2534">
        <v>3.61016216216216</v>
      </c>
    </row>
    <row r="2535" spans="1:8">
      <c r="A2535" s="1">
        <v>46113</v>
      </c>
      <c r="B2535" t="s">
        <v>1736</v>
      </c>
      <c r="C2535">
        <v>311</v>
      </c>
      <c r="D2535">
        <v>46061</v>
      </c>
      <c r="E2535" s="1">
        <v>45971</v>
      </c>
      <c r="F2535">
        <v>185</v>
      </c>
      <c r="G2535">
        <v>667.88</v>
      </c>
      <c r="H2535">
        <v>3.61016216216216</v>
      </c>
    </row>
    <row r="2536" spans="1:8">
      <c r="A2536" s="1">
        <v>46143</v>
      </c>
      <c r="B2536" t="s">
        <v>1736</v>
      </c>
      <c r="C2536">
        <v>244</v>
      </c>
      <c r="D2536">
        <v>46061</v>
      </c>
      <c r="E2536" s="1">
        <v>45971</v>
      </c>
      <c r="F2536">
        <v>185</v>
      </c>
      <c r="G2536">
        <v>667.88</v>
      </c>
      <c r="H2536">
        <v>3.61016216216216</v>
      </c>
    </row>
    <row r="2537" spans="1:8">
      <c r="A2537" s="1">
        <v>46082</v>
      </c>
      <c r="B2537" t="s">
        <v>1738</v>
      </c>
      <c r="C2537">
        <v>387</v>
      </c>
      <c r="D2537">
        <v>46061</v>
      </c>
      <c r="E2537" s="1">
        <v>45971</v>
      </c>
      <c r="F2537">
        <v>189</v>
      </c>
      <c r="G2537">
        <v>670.52</v>
      </c>
      <c r="H2537">
        <v>3.54772486772487</v>
      </c>
    </row>
    <row r="2538" spans="1:8">
      <c r="A2538" s="1">
        <v>46113</v>
      </c>
      <c r="B2538" t="s">
        <v>1738</v>
      </c>
      <c r="C2538">
        <v>347</v>
      </c>
      <c r="D2538">
        <v>46061</v>
      </c>
      <c r="E2538" s="1">
        <v>45971</v>
      </c>
      <c r="F2538">
        <v>189</v>
      </c>
      <c r="G2538">
        <v>670.52</v>
      </c>
      <c r="H2538">
        <v>3.54772486772487</v>
      </c>
    </row>
    <row r="2539" spans="1:8">
      <c r="A2539" s="1">
        <v>46143</v>
      </c>
      <c r="B2539" t="s">
        <v>1738</v>
      </c>
      <c r="C2539">
        <v>313</v>
      </c>
      <c r="D2539">
        <v>46061</v>
      </c>
      <c r="E2539" s="1">
        <v>45971</v>
      </c>
      <c r="F2539">
        <v>189</v>
      </c>
      <c r="G2539">
        <v>670.52</v>
      </c>
      <c r="H2539">
        <v>3.54772486772487</v>
      </c>
    </row>
    <row r="2540" spans="1:8">
      <c r="A2540" s="1">
        <v>46082</v>
      </c>
      <c r="B2540" t="s">
        <v>1740</v>
      </c>
      <c r="C2540">
        <v>126</v>
      </c>
      <c r="D2540">
        <v>46006</v>
      </c>
      <c r="E2540" s="1">
        <v>45916</v>
      </c>
      <c r="F2540">
        <v>100</v>
      </c>
      <c r="G2540">
        <v>112.64</v>
      </c>
      <c r="H2540">
        <v>1.1264</v>
      </c>
    </row>
    <row r="2541" spans="1:8">
      <c r="A2541" s="1">
        <v>46113</v>
      </c>
      <c r="B2541" t="s">
        <v>1740</v>
      </c>
      <c r="C2541">
        <v>126</v>
      </c>
      <c r="D2541">
        <v>46006</v>
      </c>
      <c r="E2541" s="1">
        <v>45916</v>
      </c>
      <c r="F2541">
        <v>100</v>
      </c>
      <c r="G2541">
        <v>112.64</v>
      </c>
      <c r="H2541">
        <v>1.1264</v>
      </c>
    </row>
    <row r="2542" spans="1:8">
      <c r="A2542" s="1">
        <v>46143</v>
      </c>
      <c r="B2542" t="s">
        <v>1740</v>
      </c>
      <c r="C2542">
        <v>123</v>
      </c>
      <c r="D2542">
        <v>46006</v>
      </c>
      <c r="E2542" s="1">
        <v>45916</v>
      </c>
      <c r="F2542">
        <v>100</v>
      </c>
      <c r="G2542">
        <v>112.64</v>
      </c>
      <c r="H2542">
        <v>1.1264</v>
      </c>
    </row>
    <row r="2543" spans="1:8">
      <c r="A2543" s="1">
        <v>46082</v>
      </c>
      <c r="B2543" t="s">
        <v>1742</v>
      </c>
      <c r="C2543">
        <v>451</v>
      </c>
      <c r="D2543">
        <v>46060</v>
      </c>
      <c r="E2543" s="1">
        <v>45970</v>
      </c>
      <c r="F2543">
        <v>645</v>
      </c>
      <c r="G2543">
        <v>635.47</v>
      </c>
      <c r="H2543">
        <v>0.98522480620155</v>
      </c>
    </row>
    <row r="2544" spans="1:8">
      <c r="A2544" s="1">
        <v>46113</v>
      </c>
      <c r="B2544" t="s">
        <v>1742</v>
      </c>
      <c r="C2544">
        <v>403</v>
      </c>
      <c r="D2544">
        <v>46060</v>
      </c>
      <c r="E2544" s="1">
        <v>45970</v>
      </c>
      <c r="F2544">
        <v>645</v>
      </c>
      <c r="G2544">
        <v>635.47</v>
      </c>
      <c r="H2544">
        <v>0.98522480620155</v>
      </c>
    </row>
    <row r="2545" spans="1:8">
      <c r="A2545" s="1">
        <v>46143</v>
      </c>
      <c r="B2545" t="s">
        <v>1742</v>
      </c>
      <c r="C2545">
        <v>357</v>
      </c>
      <c r="D2545">
        <v>46060</v>
      </c>
      <c r="E2545" s="1">
        <v>45970</v>
      </c>
      <c r="F2545">
        <v>645</v>
      </c>
      <c r="G2545">
        <v>635.47</v>
      </c>
      <c r="H2545">
        <v>0.98522480620155</v>
      </c>
    </row>
    <row r="2546" spans="1:8">
      <c r="A2546" s="1">
        <v>46082</v>
      </c>
      <c r="B2546" t="s">
        <v>1744</v>
      </c>
      <c r="C2546">
        <v>524</v>
      </c>
      <c r="D2546">
        <v>46060</v>
      </c>
      <c r="E2546" s="1">
        <v>45970</v>
      </c>
      <c r="F2546">
        <v>749</v>
      </c>
      <c r="G2546">
        <v>3038.51</v>
      </c>
      <c r="H2546">
        <v>4.05675567423231</v>
      </c>
    </row>
    <row r="2547" spans="1:8">
      <c r="A2547" s="1">
        <v>46113</v>
      </c>
      <c r="B2547" t="s">
        <v>1744</v>
      </c>
      <c r="C2547">
        <v>531</v>
      </c>
      <c r="D2547">
        <v>46108</v>
      </c>
      <c r="E2547" s="1">
        <v>46018</v>
      </c>
      <c r="F2547">
        <v>811</v>
      </c>
      <c r="G2547">
        <v>2213.16</v>
      </c>
      <c r="H2547">
        <v>2.72892725030826</v>
      </c>
    </row>
    <row r="2548" spans="1:8">
      <c r="A2548" s="1">
        <v>46143</v>
      </c>
      <c r="B2548" t="s">
        <v>1744</v>
      </c>
      <c r="C2548">
        <v>648</v>
      </c>
      <c r="D2548">
        <v>46142</v>
      </c>
      <c r="E2548" s="1">
        <v>46052</v>
      </c>
      <c r="F2548">
        <v>790</v>
      </c>
      <c r="G2548">
        <v>910.36</v>
      </c>
      <c r="H2548">
        <v>1.15235443037975</v>
      </c>
    </row>
    <row r="2549" spans="1:8">
      <c r="A2549" s="1">
        <v>46082</v>
      </c>
      <c r="B2549" t="s">
        <v>1746</v>
      </c>
      <c r="C2549">
        <v>256</v>
      </c>
      <c r="D2549">
        <v>46060</v>
      </c>
      <c r="E2549" s="1">
        <v>45970</v>
      </c>
      <c r="F2549">
        <v>217</v>
      </c>
      <c r="G2549">
        <v>606.74</v>
      </c>
      <c r="H2549">
        <v>2.79603686635945</v>
      </c>
    </row>
    <row r="2550" spans="1:8">
      <c r="A2550" s="1">
        <v>46113</v>
      </c>
      <c r="B2550" t="s">
        <v>1746</v>
      </c>
      <c r="C2550">
        <v>226</v>
      </c>
      <c r="D2550">
        <v>46060</v>
      </c>
      <c r="E2550" s="1">
        <v>45970</v>
      </c>
      <c r="F2550">
        <v>217</v>
      </c>
      <c r="G2550">
        <v>606.74</v>
      </c>
      <c r="H2550">
        <v>2.79603686635945</v>
      </c>
    </row>
    <row r="2551" spans="1:8">
      <c r="A2551" s="1">
        <v>46143</v>
      </c>
      <c r="B2551" t="s">
        <v>1746</v>
      </c>
      <c r="C2551">
        <v>196</v>
      </c>
      <c r="D2551">
        <v>46060</v>
      </c>
      <c r="E2551" s="1">
        <v>45970</v>
      </c>
      <c r="F2551">
        <v>217</v>
      </c>
      <c r="G2551">
        <v>606.74</v>
      </c>
      <c r="H2551">
        <v>2.79603686635945</v>
      </c>
    </row>
    <row r="2552" spans="1:8">
      <c r="A2552" s="1">
        <v>46082</v>
      </c>
      <c r="B2552" t="s">
        <v>1748</v>
      </c>
      <c r="C2552">
        <v>265</v>
      </c>
      <c r="D2552">
        <v>46060</v>
      </c>
      <c r="E2552" s="1">
        <v>45970</v>
      </c>
      <c r="F2552">
        <v>217</v>
      </c>
      <c r="G2552">
        <v>606.74</v>
      </c>
      <c r="H2552">
        <v>2.79603686635945</v>
      </c>
    </row>
    <row r="2553" spans="1:8">
      <c r="A2553" s="1">
        <v>46113</v>
      </c>
      <c r="B2553" t="s">
        <v>1748</v>
      </c>
      <c r="C2553">
        <v>242</v>
      </c>
      <c r="D2553">
        <v>46060</v>
      </c>
      <c r="E2553" s="1">
        <v>45970</v>
      </c>
      <c r="F2553">
        <v>217</v>
      </c>
      <c r="G2553">
        <v>606.74</v>
      </c>
      <c r="H2553">
        <v>2.79603686635945</v>
      </c>
    </row>
    <row r="2554" spans="1:8">
      <c r="A2554" s="1">
        <v>46143</v>
      </c>
      <c r="B2554" t="s">
        <v>1748</v>
      </c>
      <c r="C2554">
        <v>225</v>
      </c>
      <c r="D2554">
        <v>46060</v>
      </c>
      <c r="E2554" s="1">
        <v>45970</v>
      </c>
      <c r="F2554">
        <v>217</v>
      </c>
      <c r="G2554">
        <v>606.74</v>
      </c>
      <c r="H2554">
        <v>2.79603686635945</v>
      </c>
    </row>
    <row r="2555" spans="1:8">
      <c r="A2555" s="1">
        <v>46082</v>
      </c>
      <c r="B2555" t="s">
        <v>1750</v>
      </c>
      <c r="C2555">
        <v>269</v>
      </c>
      <c r="D2555">
        <v>46060</v>
      </c>
      <c r="E2555" s="1">
        <v>45970</v>
      </c>
      <c r="F2555">
        <v>340</v>
      </c>
      <c r="G2555">
        <v>828.81</v>
      </c>
      <c r="H2555">
        <v>2.43767647058824</v>
      </c>
    </row>
    <row r="2556" spans="1:8">
      <c r="A2556" s="1">
        <v>46113</v>
      </c>
      <c r="B2556" t="s">
        <v>1750</v>
      </c>
      <c r="C2556">
        <v>290</v>
      </c>
      <c r="D2556">
        <v>46108</v>
      </c>
      <c r="E2556" s="1">
        <v>46018</v>
      </c>
      <c r="F2556">
        <v>290</v>
      </c>
      <c r="G2556">
        <v>854.04</v>
      </c>
      <c r="H2556">
        <v>2.94496551724138</v>
      </c>
    </row>
    <row r="2557" spans="1:8">
      <c r="A2557" s="1">
        <v>46143</v>
      </c>
      <c r="B2557" t="s">
        <v>1750</v>
      </c>
      <c r="C2557">
        <v>183</v>
      </c>
      <c r="D2557">
        <v>46108</v>
      </c>
      <c r="E2557" s="1">
        <v>46018</v>
      </c>
      <c r="F2557">
        <v>290</v>
      </c>
      <c r="G2557">
        <v>854.04</v>
      </c>
      <c r="H2557">
        <v>2.94496551724138</v>
      </c>
    </row>
    <row r="2558" spans="1:8">
      <c r="A2558" s="1">
        <v>46082</v>
      </c>
      <c r="B2558" t="s">
        <v>1752</v>
      </c>
      <c r="C2558">
        <v>358</v>
      </c>
      <c r="D2558">
        <v>46060</v>
      </c>
      <c r="E2558" s="1">
        <v>45970</v>
      </c>
      <c r="F2558">
        <v>500</v>
      </c>
      <c r="G2558">
        <v>1146.75</v>
      </c>
      <c r="H2558">
        <v>2.2935</v>
      </c>
    </row>
    <row r="2559" spans="1:8">
      <c r="A2559" s="1">
        <v>46113</v>
      </c>
      <c r="B2559" t="s">
        <v>1752</v>
      </c>
      <c r="C2559">
        <v>477</v>
      </c>
      <c r="D2559">
        <v>46100</v>
      </c>
      <c r="E2559" s="1">
        <v>46010</v>
      </c>
      <c r="F2559">
        <v>360</v>
      </c>
      <c r="G2559">
        <v>1095.63</v>
      </c>
      <c r="H2559">
        <v>3.04341666666667</v>
      </c>
    </row>
    <row r="2560" spans="1:8">
      <c r="A2560" s="1">
        <v>46143</v>
      </c>
      <c r="B2560" t="s">
        <v>1752</v>
      </c>
      <c r="C2560">
        <v>319</v>
      </c>
      <c r="D2560">
        <v>46100</v>
      </c>
      <c r="E2560" s="1">
        <v>46010</v>
      </c>
      <c r="F2560">
        <v>360</v>
      </c>
      <c r="G2560">
        <v>1095.63</v>
      </c>
      <c r="H2560">
        <v>3.04341666666667</v>
      </c>
    </row>
    <row r="2561" spans="1:8">
      <c r="A2561" s="1">
        <v>46082</v>
      </c>
      <c r="B2561" t="s">
        <v>1754</v>
      </c>
      <c r="C2561">
        <v>382</v>
      </c>
      <c r="D2561">
        <v>46081</v>
      </c>
      <c r="E2561" s="1">
        <v>45991</v>
      </c>
      <c r="F2561">
        <v>225</v>
      </c>
      <c r="G2561">
        <v>211.51</v>
      </c>
      <c r="H2561">
        <v>0.940044444444445</v>
      </c>
    </row>
    <row r="2562" spans="1:8">
      <c r="A2562" s="1">
        <v>46113</v>
      </c>
      <c r="B2562" t="s">
        <v>1754</v>
      </c>
      <c r="C2562">
        <v>357</v>
      </c>
      <c r="D2562">
        <v>46108</v>
      </c>
      <c r="E2562" s="1">
        <v>46018</v>
      </c>
      <c r="F2562">
        <v>65</v>
      </c>
      <c r="G2562">
        <v>198.14</v>
      </c>
      <c r="H2562">
        <v>3.04830769230769</v>
      </c>
    </row>
    <row r="2563" spans="1:8">
      <c r="A2563" s="1">
        <v>46143</v>
      </c>
      <c r="B2563" t="s">
        <v>1754</v>
      </c>
      <c r="C2563">
        <v>293</v>
      </c>
      <c r="D2563">
        <v>46108</v>
      </c>
      <c r="E2563" s="1">
        <v>46018</v>
      </c>
      <c r="F2563">
        <v>65</v>
      </c>
      <c r="G2563">
        <v>198.14</v>
      </c>
      <c r="H2563">
        <v>3.04830769230769</v>
      </c>
    </row>
    <row r="2564" spans="1:8">
      <c r="A2564" s="1">
        <v>46082</v>
      </c>
      <c r="B2564" t="s">
        <v>1756</v>
      </c>
      <c r="C2564">
        <v>407</v>
      </c>
      <c r="D2564">
        <v>46018</v>
      </c>
      <c r="E2564" s="1">
        <v>45928</v>
      </c>
      <c r="F2564">
        <v>350</v>
      </c>
      <c r="G2564">
        <v>763.81</v>
      </c>
      <c r="H2564">
        <v>2.18231428571429</v>
      </c>
    </row>
    <row r="2565" spans="1:8">
      <c r="A2565" s="1">
        <v>46113</v>
      </c>
      <c r="B2565" t="s">
        <v>1756</v>
      </c>
      <c r="C2565">
        <v>356</v>
      </c>
      <c r="D2565">
        <v>46018</v>
      </c>
      <c r="E2565" s="1">
        <v>45928</v>
      </c>
      <c r="F2565">
        <v>350</v>
      </c>
      <c r="G2565">
        <v>763.81</v>
      </c>
      <c r="H2565">
        <v>2.18231428571429</v>
      </c>
    </row>
    <row r="2566" spans="1:8">
      <c r="A2566" s="1">
        <v>46143</v>
      </c>
      <c r="B2566" t="s">
        <v>1756</v>
      </c>
      <c r="C2566">
        <v>329</v>
      </c>
      <c r="D2566">
        <v>46018</v>
      </c>
      <c r="E2566" s="1">
        <v>45928</v>
      </c>
      <c r="F2566">
        <v>350</v>
      </c>
      <c r="G2566">
        <v>763.81</v>
      </c>
      <c r="H2566">
        <v>2.18231428571429</v>
      </c>
    </row>
    <row r="2567" spans="1:8">
      <c r="A2567" s="1">
        <v>46082</v>
      </c>
      <c r="B2567" t="s">
        <v>1758</v>
      </c>
      <c r="C2567">
        <v>344</v>
      </c>
      <c r="D2567">
        <v>46053</v>
      </c>
      <c r="E2567" s="1">
        <v>45963</v>
      </c>
      <c r="F2567">
        <v>290</v>
      </c>
      <c r="G2567">
        <v>631</v>
      </c>
      <c r="H2567">
        <v>2.17586206896552</v>
      </c>
    </row>
    <row r="2568" spans="1:8">
      <c r="A2568" s="1">
        <v>46113</v>
      </c>
      <c r="B2568" t="s">
        <v>1758</v>
      </c>
      <c r="C2568">
        <v>282</v>
      </c>
      <c r="D2568">
        <v>46053</v>
      </c>
      <c r="E2568" s="1">
        <v>45963</v>
      </c>
      <c r="F2568">
        <v>290</v>
      </c>
      <c r="G2568">
        <v>631</v>
      </c>
      <c r="H2568">
        <v>2.17586206896552</v>
      </c>
    </row>
    <row r="2569" spans="1:8">
      <c r="A2569" s="1">
        <v>46143</v>
      </c>
      <c r="B2569" t="s">
        <v>1758</v>
      </c>
      <c r="C2569">
        <v>230</v>
      </c>
      <c r="D2569">
        <v>46053</v>
      </c>
      <c r="E2569" s="1">
        <v>45963</v>
      </c>
      <c r="F2569">
        <v>290</v>
      </c>
      <c r="G2569">
        <v>631</v>
      </c>
      <c r="H2569">
        <v>2.17586206896552</v>
      </c>
    </row>
    <row r="2570" spans="1:8">
      <c r="A2570" s="1">
        <v>46082</v>
      </c>
      <c r="B2570" t="s">
        <v>1760</v>
      </c>
      <c r="C2570">
        <v>150</v>
      </c>
      <c r="D2570">
        <v>46064</v>
      </c>
      <c r="E2570" s="1">
        <v>45974</v>
      </c>
      <c r="F2570">
        <v>480</v>
      </c>
      <c r="G2570">
        <v>2256.46</v>
      </c>
      <c r="H2570">
        <v>4.70095833333333</v>
      </c>
    </row>
    <row r="2571" spans="1:8">
      <c r="A2571" s="1">
        <v>46113</v>
      </c>
      <c r="B2571" t="s">
        <v>1760</v>
      </c>
      <c r="C2571">
        <v>899</v>
      </c>
      <c r="D2571">
        <v>46108</v>
      </c>
      <c r="E2571" s="1">
        <v>46018</v>
      </c>
      <c r="F2571">
        <v>1000</v>
      </c>
      <c r="G2571">
        <v>2928.5</v>
      </c>
      <c r="H2571">
        <v>2.9285</v>
      </c>
    </row>
    <row r="2572" spans="1:8">
      <c r="A2572" s="1">
        <v>46143</v>
      </c>
      <c r="B2572" t="s">
        <v>1760</v>
      </c>
      <c r="C2572">
        <v>825</v>
      </c>
      <c r="D2572">
        <v>46108</v>
      </c>
      <c r="E2572" s="1">
        <v>46018</v>
      </c>
      <c r="F2572">
        <v>1000</v>
      </c>
      <c r="G2572">
        <v>2928.5</v>
      </c>
      <c r="H2572">
        <v>2.9285</v>
      </c>
    </row>
    <row r="2573" spans="1:8">
      <c r="A2573" s="1">
        <v>46082</v>
      </c>
      <c r="B2573" t="s">
        <v>1762</v>
      </c>
      <c r="C2573">
        <v>351</v>
      </c>
      <c r="D2573">
        <v>46068</v>
      </c>
      <c r="E2573" s="1">
        <v>45978</v>
      </c>
      <c r="F2573">
        <v>620</v>
      </c>
      <c r="G2573">
        <v>1711.24</v>
      </c>
      <c r="H2573">
        <v>2.76006451612903</v>
      </c>
    </row>
    <row r="2574" spans="1:8">
      <c r="A2574" s="1">
        <v>46113</v>
      </c>
      <c r="B2574" t="s">
        <v>1762</v>
      </c>
      <c r="C2574">
        <v>773</v>
      </c>
      <c r="D2574">
        <v>46100</v>
      </c>
      <c r="E2574" s="1">
        <v>46010</v>
      </c>
      <c r="F2574">
        <v>1200</v>
      </c>
      <c r="G2574">
        <v>2931.09</v>
      </c>
      <c r="H2574">
        <v>2.442575</v>
      </c>
    </row>
    <row r="2575" spans="1:8">
      <c r="A2575" s="1">
        <v>46143</v>
      </c>
      <c r="B2575" t="s">
        <v>1762</v>
      </c>
      <c r="C2575">
        <v>660</v>
      </c>
      <c r="D2575">
        <v>46100</v>
      </c>
      <c r="E2575" s="1">
        <v>46010</v>
      </c>
      <c r="F2575">
        <v>1200</v>
      </c>
      <c r="G2575">
        <v>2931.09</v>
      </c>
      <c r="H2575">
        <v>2.442575</v>
      </c>
    </row>
    <row r="2576" spans="1:8">
      <c r="A2576" s="1">
        <v>46082</v>
      </c>
      <c r="B2576" t="s">
        <v>1764</v>
      </c>
      <c r="C2576">
        <v>174</v>
      </c>
      <c r="D2576">
        <v>46061</v>
      </c>
      <c r="E2576" s="1">
        <v>45971</v>
      </c>
      <c r="F2576">
        <v>340</v>
      </c>
      <c r="G2576">
        <v>945.27</v>
      </c>
      <c r="H2576">
        <v>2.78020588235294</v>
      </c>
    </row>
    <row r="2577" spans="1:8">
      <c r="A2577" s="1">
        <v>46113</v>
      </c>
      <c r="B2577" t="s">
        <v>1764</v>
      </c>
      <c r="C2577">
        <v>431</v>
      </c>
      <c r="D2577">
        <v>46105</v>
      </c>
      <c r="E2577" s="1">
        <v>46015</v>
      </c>
      <c r="F2577">
        <v>639</v>
      </c>
      <c r="G2577">
        <v>936.86</v>
      </c>
      <c r="H2577">
        <v>1.46613458528951</v>
      </c>
    </row>
    <row r="2578" spans="1:8">
      <c r="A2578" s="1">
        <v>46143</v>
      </c>
      <c r="B2578" t="s">
        <v>1764</v>
      </c>
      <c r="C2578">
        <v>430</v>
      </c>
      <c r="D2578">
        <v>46142</v>
      </c>
      <c r="E2578" s="1">
        <v>46052</v>
      </c>
      <c r="F2578">
        <v>529</v>
      </c>
      <c r="G2578">
        <v>864.53</v>
      </c>
      <c r="H2578">
        <v>1.63427221172023</v>
      </c>
    </row>
    <row r="2579" spans="1:8">
      <c r="A2579" s="1">
        <v>46082</v>
      </c>
      <c r="B2579" t="s">
        <v>1766</v>
      </c>
      <c r="C2579">
        <v>320</v>
      </c>
      <c r="D2579">
        <v>46081</v>
      </c>
      <c r="E2579" s="1">
        <v>45991</v>
      </c>
      <c r="F2579">
        <v>550</v>
      </c>
      <c r="G2579">
        <v>1303.19</v>
      </c>
      <c r="H2579">
        <v>2.36943636363636</v>
      </c>
    </row>
    <row r="2580" spans="1:8">
      <c r="A2580" s="1">
        <v>46113</v>
      </c>
      <c r="B2580" t="s">
        <v>1766</v>
      </c>
      <c r="C2580">
        <v>415</v>
      </c>
      <c r="D2580">
        <v>46100</v>
      </c>
      <c r="E2580" s="1">
        <v>46010</v>
      </c>
      <c r="F2580">
        <v>640</v>
      </c>
      <c r="G2580">
        <v>1692.75</v>
      </c>
      <c r="H2580">
        <v>2.644921875</v>
      </c>
    </row>
    <row r="2581" spans="1:8">
      <c r="A2581" s="1">
        <v>46143</v>
      </c>
      <c r="B2581" t="s">
        <v>1766</v>
      </c>
      <c r="C2581">
        <v>382</v>
      </c>
      <c r="D2581">
        <v>46100</v>
      </c>
      <c r="E2581" s="1">
        <v>46010</v>
      </c>
      <c r="F2581">
        <v>640</v>
      </c>
      <c r="G2581">
        <v>1692.75</v>
      </c>
      <c r="H2581">
        <v>2.644921875</v>
      </c>
    </row>
    <row r="2582" spans="1:8">
      <c r="A2582" s="1">
        <v>46082</v>
      </c>
      <c r="B2582" t="s">
        <v>1768</v>
      </c>
      <c r="C2582">
        <v>272</v>
      </c>
      <c r="D2582">
        <v>46081</v>
      </c>
      <c r="E2582" s="1">
        <v>45991</v>
      </c>
      <c r="F2582">
        <v>400</v>
      </c>
      <c r="G2582">
        <v>964.55</v>
      </c>
      <c r="H2582">
        <v>2.411375</v>
      </c>
    </row>
    <row r="2583" spans="1:8">
      <c r="A2583" s="1">
        <v>46113</v>
      </c>
      <c r="B2583" t="s">
        <v>1768</v>
      </c>
      <c r="C2583">
        <v>290</v>
      </c>
      <c r="D2583">
        <v>46108</v>
      </c>
      <c r="E2583" s="1">
        <v>46018</v>
      </c>
      <c r="F2583">
        <v>510</v>
      </c>
      <c r="G2583">
        <v>1035.59</v>
      </c>
      <c r="H2583">
        <v>2.03056862745098</v>
      </c>
    </row>
    <row r="2584" spans="1:8">
      <c r="A2584" s="1">
        <v>46143</v>
      </c>
      <c r="B2584" t="s">
        <v>1768</v>
      </c>
      <c r="C2584">
        <v>382</v>
      </c>
      <c r="D2584">
        <v>46128</v>
      </c>
      <c r="E2584" s="1">
        <v>46038</v>
      </c>
      <c r="F2584">
        <v>680</v>
      </c>
      <c r="G2584">
        <v>1142.04</v>
      </c>
      <c r="H2584">
        <v>1.67947058823529</v>
      </c>
    </row>
    <row r="2585" spans="1:8">
      <c r="A2585" s="1">
        <v>46082</v>
      </c>
      <c r="B2585" t="s">
        <v>1770</v>
      </c>
      <c r="C2585">
        <v>249</v>
      </c>
      <c r="D2585">
        <v>46081</v>
      </c>
      <c r="E2585" s="1">
        <v>45991</v>
      </c>
      <c r="F2585">
        <v>400</v>
      </c>
      <c r="G2585">
        <v>964.55</v>
      </c>
      <c r="H2585">
        <v>2.411375</v>
      </c>
    </row>
    <row r="2586" spans="1:8">
      <c r="A2586" s="1">
        <v>46113</v>
      </c>
      <c r="B2586" t="s">
        <v>1770</v>
      </c>
      <c r="C2586">
        <v>361</v>
      </c>
      <c r="D2586">
        <v>46100</v>
      </c>
      <c r="E2586" s="1">
        <v>46010</v>
      </c>
      <c r="F2586">
        <v>600</v>
      </c>
      <c r="G2586">
        <v>1055.66</v>
      </c>
      <c r="H2586">
        <v>1.75943333333333</v>
      </c>
    </row>
    <row r="2587" spans="1:8">
      <c r="A2587" s="1">
        <v>46143</v>
      </c>
      <c r="B2587" t="s">
        <v>1770</v>
      </c>
      <c r="C2587">
        <v>375</v>
      </c>
      <c r="D2587">
        <v>46142</v>
      </c>
      <c r="E2587" s="1">
        <v>46052</v>
      </c>
      <c r="F2587">
        <v>560</v>
      </c>
      <c r="G2587">
        <v>266.25</v>
      </c>
      <c r="H2587">
        <v>0.475446428571428</v>
      </c>
    </row>
    <row r="2588" spans="1:8">
      <c r="A2588" s="1">
        <v>46082</v>
      </c>
      <c r="B2588" t="s">
        <v>1772</v>
      </c>
      <c r="C2588">
        <v>254</v>
      </c>
      <c r="D2588">
        <v>46081</v>
      </c>
      <c r="E2588" s="1">
        <v>45991</v>
      </c>
      <c r="F2588">
        <v>400</v>
      </c>
      <c r="G2588">
        <v>964.55</v>
      </c>
      <c r="H2588">
        <v>2.411375</v>
      </c>
    </row>
    <row r="2589" spans="1:8">
      <c r="A2589" s="1">
        <v>46113</v>
      </c>
      <c r="B2589" t="s">
        <v>1772</v>
      </c>
      <c r="C2589">
        <v>222</v>
      </c>
      <c r="D2589">
        <v>46081</v>
      </c>
      <c r="E2589" s="1">
        <v>45991</v>
      </c>
      <c r="F2589">
        <v>400</v>
      </c>
      <c r="G2589">
        <v>964.55</v>
      </c>
      <c r="H2589">
        <v>2.411375</v>
      </c>
    </row>
    <row r="2590" spans="1:8">
      <c r="A2590" s="1">
        <v>46143</v>
      </c>
      <c r="B2590" t="s">
        <v>1772</v>
      </c>
      <c r="C2590">
        <v>217</v>
      </c>
      <c r="D2590">
        <v>46142</v>
      </c>
      <c r="E2590" s="1">
        <v>46052</v>
      </c>
      <c r="F2590">
        <v>350</v>
      </c>
      <c r="G2590">
        <v>167.9</v>
      </c>
      <c r="H2590">
        <v>0.479714285714286</v>
      </c>
    </row>
    <row r="2591" spans="1:8">
      <c r="A2591" s="1">
        <v>46082</v>
      </c>
      <c r="B2591" t="s">
        <v>1774</v>
      </c>
      <c r="C2591">
        <v>261</v>
      </c>
      <c r="D2591">
        <v>46081</v>
      </c>
      <c r="E2591" s="1">
        <v>45991</v>
      </c>
      <c r="F2591">
        <v>400</v>
      </c>
      <c r="G2591">
        <v>964.53</v>
      </c>
      <c r="H2591">
        <v>2.411325</v>
      </c>
    </row>
    <row r="2592" spans="1:8">
      <c r="A2592" s="1">
        <v>46113</v>
      </c>
      <c r="B2592" t="s">
        <v>1774</v>
      </c>
      <c r="C2592">
        <v>311</v>
      </c>
      <c r="D2592">
        <v>46108</v>
      </c>
      <c r="E2592" s="1">
        <v>46018</v>
      </c>
      <c r="F2592">
        <v>510</v>
      </c>
      <c r="G2592">
        <v>1035.57</v>
      </c>
      <c r="H2592">
        <v>2.03052941176471</v>
      </c>
    </row>
    <row r="2593" spans="1:8">
      <c r="A2593" s="1">
        <v>46143</v>
      </c>
      <c r="B2593" t="s">
        <v>1774</v>
      </c>
      <c r="C2593">
        <v>388</v>
      </c>
      <c r="D2593">
        <v>46121</v>
      </c>
      <c r="E2593" s="1">
        <v>46031</v>
      </c>
      <c r="F2593">
        <v>590</v>
      </c>
      <c r="G2593">
        <v>1090.82</v>
      </c>
      <c r="H2593">
        <v>1.84884745762712</v>
      </c>
    </row>
    <row r="2594" spans="1:8">
      <c r="A2594" s="1">
        <v>46082</v>
      </c>
      <c r="B2594" t="s">
        <v>1776</v>
      </c>
      <c r="C2594">
        <v>240</v>
      </c>
      <c r="D2594">
        <v>46064</v>
      </c>
      <c r="E2594" s="1">
        <v>45974</v>
      </c>
      <c r="F2594">
        <v>495</v>
      </c>
      <c r="G2594">
        <v>5184.39</v>
      </c>
      <c r="H2594">
        <v>10.4735151515151</v>
      </c>
    </row>
    <row r="2595" spans="1:8">
      <c r="A2595" s="1">
        <v>46113</v>
      </c>
      <c r="B2595" t="s">
        <v>1776</v>
      </c>
      <c r="C2595">
        <v>264</v>
      </c>
      <c r="D2595">
        <v>46108</v>
      </c>
      <c r="E2595" s="1">
        <v>46018</v>
      </c>
      <c r="F2595">
        <v>385</v>
      </c>
      <c r="G2595">
        <v>3075.27</v>
      </c>
      <c r="H2595">
        <v>7.98771428571429</v>
      </c>
    </row>
    <row r="2596" spans="1:8">
      <c r="A2596" s="1">
        <v>46143</v>
      </c>
      <c r="B2596" t="s">
        <v>1776</v>
      </c>
      <c r="C2596">
        <v>382</v>
      </c>
      <c r="D2596">
        <v>46142</v>
      </c>
      <c r="E2596" s="1">
        <v>46052</v>
      </c>
      <c r="F2596">
        <v>722</v>
      </c>
      <c r="G2596">
        <v>6037.11</v>
      </c>
      <c r="H2596">
        <v>8.36164819944598</v>
      </c>
    </row>
    <row r="2597" spans="1:8">
      <c r="A2597" s="1">
        <v>46082</v>
      </c>
      <c r="B2597" t="s">
        <v>1778</v>
      </c>
      <c r="C2597">
        <v>215</v>
      </c>
      <c r="D2597">
        <v>46018</v>
      </c>
      <c r="E2597" s="1">
        <v>45928</v>
      </c>
      <c r="F2597">
        <v>300</v>
      </c>
      <c r="G2597">
        <v>2478.01</v>
      </c>
      <c r="H2597">
        <v>8.26003333333333</v>
      </c>
    </row>
    <row r="2598" spans="1:8">
      <c r="A2598" s="1">
        <v>46113</v>
      </c>
      <c r="B2598" t="s">
        <v>1778</v>
      </c>
      <c r="C2598">
        <v>174</v>
      </c>
      <c r="D2598">
        <v>46018</v>
      </c>
      <c r="E2598" s="1">
        <v>45928</v>
      </c>
      <c r="F2598">
        <v>300</v>
      </c>
      <c r="G2598">
        <v>2478.01</v>
      </c>
      <c r="H2598">
        <v>8.26003333333333</v>
      </c>
    </row>
    <row r="2599" spans="1:8">
      <c r="A2599" s="1">
        <v>46143</v>
      </c>
      <c r="B2599" t="s">
        <v>1778</v>
      </c>
      <c r="C2599">
        <v>144</v>
      </c>
      <c r="D2599">
        <v>46018</v>
      </c>
      <c r="E2599" s="1">
        <v>45928</v>
      </c>
      <c r="F2599">
        <v>300</v>
      </c>
      <c r="G2599">
        <v>2478.01</v>
      </c>
      <c r="H2599">
        <v>8.26003333333333</v>
      </c>
    </row>
    <row r="2600" spans="1:8">
      <c r="A2600" s="1">
        <v>46082</v>
      </c>
      <c r="B2600" t="s">
        <v>1780</v>
      </c>
      <c r="C2600">
        <v>223</v>
      </c>
      <c r="D2600">
        <v>46028</v>
      </c>
      <c r="E2600" s="1">
        <v>45938</v>
      </c>
      <c r="F2600">
        <v>300</v>
      </c>
      <c r="G2600">
        <v>1944.61</v>
      </c>
      <c r="H2600">
        <v>6.48203333333333</v>
      </c>
    </row>
    <row r="2601" spans="1:8">
      <c r="A2601" s="1">
        <v>46113</v>
      </c>
      <c r="B2601" t="s">
        <v>1780</v>
      </c>
      <c r="C2601">
        <v>226</v>
      </c>
      <c r="D2601">
        <v>46088</v>
      </c>
      <c r="E2601" s="1">
        <v>45998</v>
      </c>
      <c r="F2601">
        <v>320</v>
      </c>
      <c r="G2601">
        <v>1995.68</v>
      </c>
      <c r="H2601">
        <v>6.2365</v>
      </c>
    </row>
    <row r="2602" spans="1:8">
      <c r="A2602" s="1">
        <v>46143</v>
      </c>
      <c r="B2602" t="s">
        <v>1780</v>
      </c>
      <c r="C2602">
        <v>195</v>
      </c>
      <c r="D2602">
        <v>46088</v>
      </c>
      <c r="E2602" s="1">
        <v>45998</v>
      </c>
      <c r="F2602">
        <v>320</v>
      </c>
      <c r="G2602">
        <v>1995.68</v>
      </c>
      <c r="H2602">
        <v>6.2365</v>
      </c>
    </row>
    <row r="2603" spans="1:8">
      <c r="A2603" s="1">
        <v>46082</v>
      </c>
      <c r="B2603" t="s">
        <v>1782</v>
      </c>
      <c r="C2603">
        <v>218</v>
      </c>
      <c r="D2603">
        <v>46028</v>
      </c>
      <c r="E2603" s="1">
        <v>45938</v>
      </c>
      <c r="F2603">
        <v>300</v>
      </c>
      <c r="G2603">
        <v>1933.79</v>
      </c>
      <c r="H2603">
        <v>6.44596666666667</v>
      </c>
    </row>
    <row r="2604" spans="1:8">
      <c r="A2604" s="1">
        <v>46113</v>
      </c>
      <c r="B2604" t="s">
        <v>1782</v>
      </c>
      <c r="C2604">
        <v>271</v>
      </c>
      <c r="D2604">
        <v>46088</v>
      </c>
      <c r="E2604" s="1">
        <v>45998</v>
      </c>
      <c r="F2604">
        <v>450</v>
      </c>
      <c r="G2604">
        <v>2314.69</v>
      </c>
      <c r="H2604">
        <v>5.14375555555556</v>
      </c>
    </row>
    <row r="2605" spans="1:8">
      <c r="A2605" s="1">
        <v>46143</v>
      </c>
      <c r="B2605" t="s">
        <v>1782</v>
      </c>
      <c r="C2605">
        <v>188</v>
      </c>
      <c r="D2605">
        <v>46088</v>
      </c>
      <c r="E2605" s="1">
        <v>45998</v>
      </c>
      <c r="F2605">
        <v>450</v>
      </c>
      <c r="G2605">
        <v>2314.69</v>
      </c>
      <c r="H2605">
        <v>5.14375555555556</v>
      </c>
    </row>
    <row r="2606" spans="1:8">
      <c r="A2606" s="1">
        <v>46082</v>
      </c>
      <c r="B2606" t="s">
        <v>1784</v>
      </c>
      <c r="C2606">
        <v>420</v>
      </c>
      <c r="D2606">
        <v>46011</v>
      </c>
      <c r="E2606" s="1">
        <v>45921</v>
      </c>
      <c r="F2606">
        <v>210</v>
      </c>
      <c r="G2606">
        <v>393.8</v>
      </c>
      <c r="H2606">
        <v>1.8752380952381</v>
      </c>
    </row>
    <row r="2607" spans="1:8">
      <c r="A2607" s="1">
        <v>46113</v>
      </c>
      <c r="B2607" t="s">
        <v>1784</v>
      </c>
      <c r="C2607">
        <v>401</v>
      </c>
      <c r="D2607">
        <v>46011</v>
      </c>
      <c r="E2607" s="1">
        <v>45921</v>
      </c>
      <c r="F2607">
        <v>210</v>
      </c>
      <c r="G2607">
        <v>393.8</v>
      </c>
      <c r="H2607">
        <v>1.8752380952381</v>
      </c>
    </row>
    <row r="2608" spans="1:8">
      <c r="A2608" s="1">
        <v>46143</v>
      </c>
      <c r="B2608" t="s">
        <v>1784</v>
      </c>
      <c r="C2608">
        <v>383</v>
      </c>
      <c r="D2608">
        <v>46011</v>
      </c>
      <c r="E2608" s="1">
        <v>45921</v>
      </c>
      <c r="F2608">
        <v>210</v>
      </c>
      <c r="G2608">
        <v>393.8</v>
      </c>
      <c r="H2608">
        <v>1.8752380952381</v>
      </c>
    </row>
    <row r="2609" spans="1:8">
      <c r="A2609" s="1">
        <v>46082</v>
      </c>
      <c r="B2609" t="s">
        <v>1786</v>
      </c>
      <c r="C2609">
        <v>173</v>
      </c>
      <c r="D2609">
        <v>46018</v>
      </c>
      <c r="E2609" s="1">
        <v>45928</v>
      </c>
      <c r="F2609">
        <v>200</v>
      </c>
      <c r="G2609">
        <v>1047.5</v>
      </c>
      <c r="H2609">
        <v>5.2375</v>
      </c>
    </row>
    <row r="2610" spans="1:8">
      <c r="A2610" s="1">
        <v>46113</v>
      </c>
      <c r="B2610" t="s">
        <v>1786</v>
      </c>
      <c r="C2610">
        <v>182</v>
      </c>
      <c r="D2610">
        <v>46108</v>
      </c>
      <c r="E2610" s="1">
        <v>46018</v>
      </c>
      <c r="F2610">
        <v>270</v>
      </c>
      <c r="G2610">
        <v>1126.85</v>
      </c>
      <c r="H2610">
        <v>4.17351851851852</v>
      </c>
    </row>
    <row r="2611" spans="1:8">
      <c r="A2611" s="1">
        <v>46143</v>
      </c>
      <c r="B2611" t="s">
        <v>1786</v>
      </c>
      <c r="C2611">
        <v>149</v>
      </c>
      <c r="D2611">
        <v>46108</v>
      </c>
      <c r="E2611" s="1">
        <v>46018</v>
      </c>
      <c r="F2611">
        <v>270</v>
      </c>
      <c r="G2611">
        <v>1126.85</v>
      </c>
      <c r="H2611">
        <v>4.17351851851852</v>
      </c>
    </row>
    <row r="2612" spans="1:8">
      <c r="A2612" s="1">
        <v>46082</v>
      </c>
      <c r="B2612" t="s">
        <v>1788</v>
      </c>
      <c r="C2612">
        <v>344</v>
      </c>
      <c r="D2612">
        <v>46061</v>
      </c>
      <c r="E2612" s="1">
        <v>45971</v>
      </c>
      <c r="F2612">
        <v>190</v>
      </c>
      <c r="G2612">
        <v>307.35</v>
      </c>
      <c r="H2612">
        <v>1.61763157894737</v>
      </c>
    </row>
    <row r="2613" spans="1:8">
      <c r="A2613" s="1">
        <v>46113</v>
      </c>
      <c r="B2613" t="s">
        <v>1788</v>
      </c>
      <c r="C2613">
        <v>327</v>
      </c>
      <c r="D2613">
        <v>46061</v>
      </c>
      <c r="E2613" s="1">
        <v>45971</v>
      </c>
      <c r="F2613">
        <v>190</v>
      </c>
      <c r="G2613">
        <v>307.35</v>
      </c>
      <c r="H2613">
        <v>1.61763157894737</v>
      </c>
    </row>
    <row r="2614" spans="1:8">
      <c r="A2614" s="1">
        <v>46143</v>
      </c>
      <c r="B2614" t="s">
        <v>1788</v>
      </c>
      <c r="C2614">
        <v>316</v>
      </c>
      <c r="D2614">
        <v>46061</v>
      </c>
      <c r="E2614" s="1">
        <v>45971</v>
      </c>
      <c r="F2614">
        <v>190</v>
      </c>
      <c r="G2614">
        <v>307.35</v>
      </c>
      <c r="H2614">
        <v>1.61763157894737</v>
      </c>
    </row>
    <row r="2615" spans="1:8">
      <c r="A2615" s="1">
        <v>46082</v>
      </c>
      <c r="B2615" t="s">
        <v>1790</v>
      </c>
      <c r="C2615">
        <v>436</v>
      </c>
      <c r="D2615">
        <v>46047</v>
      </c>
      <c r="E2615" s="1">
        <v>45957</v>
      </c>
      <c r="F2615">
        <v>310</v>
      </c>
      <c r="G2615">
        <v>890.48</v>
      </c>
      <c r="H2615">
        <v>2.87251612903226</v>
      </c>
    </row>
    <row r="2616" spans="1:8">
      <c r="A2616" s="1">
        <v>46113</v>
      </c>
      <c r="B2616" t="s">
        <v>1790</v>
      </c>
      <c r="C2616">
        <v>403</v>
      </c>
      <c r="D2616">
        <v>46047</v>
      </c>
      <c r="E2616" s="1">
        <v>45957</v>
      </c>
      <c r="F2616">
        <v>310</v>
      </c>
      <c r="G2616">
        <v>890.48</v>
      </c>
      <c r="H2616">
        <v>2.87251612903226</v>
      </c>
    </row>
    <row r="2617" spans="1:8">
      <c r="A2617" s="1">
        <v>46143</v>
      </c>
      <c r="B2617" t="s">
        <v>1790</v>
      </c>
      <c r="C2617">
        <v>378</v>
      </c>
      <c r="D2617">
        <v>46047</v>
      </c>
      <c r="E2617" s="1">
        <v>45957</v>
      </c>
      <c r="F2617">
        <v>310</v>
      </c>
      <c r="G2617">
        <v>890.48</v>
      </c>
      <c r="H2617">
        <v>2.87251612903226</v>
      </c>
    </row>
    <row r="2618" spans="1:8">
      <c r="A2618" s="1">
        <v>46082</v>
      </c>
      <c r="B2618" t="s">
        <v>1792</v>
      </c>
      <c r="C2618">
        <v>373</v>
      </c>
      <c r="D2618">
        <v>46063</v>
      </c>
      <c r="E2618" s="1">
        <v>45973</v>
      </c>
      <c r="F2618">
        <v>798</v>
      </c>
      <c r="G2618">
        <v>4490.36</v>
      </c>
      <c r="H2618">
        <v>5.62701754385965</v>
      </c>
    </row>
    <row r="2619" spans="1:8">
      <c r="A2619" s="1">
        <v>46113</v>
      </c>
      <c r="B2619" t="s">
        <v>1792</v>
      </c>
      <c r="C2619">
        <v>513</v>
      </c>
      <c r="D2619">
        <v>46100</v>
      </c>
      <c r="E2619" s="1">
        <v>46010</v>
      </c>
      <c r="F2619">
        <v>1448</v>
      </c>
      <c r="G2619">
        <v>6597.92</v>
      </c>
      <c r="H2619">
        <v>4.55657458563536</v>
      </c>
    </row>
    <row r="2620" spans="1:8">
      <c r="A2620" s="1">
        <v>46143</v>
      </c>
      <c r="B2620" t="s">
        <v>1792</v>
      </c>
      <c r="C2620">
        <v>596</v>
      </c>
      <c r="D2620">
        <v>46142</v>
      </c>
      <c r="E2620" s="1">
        <v>46052</v>
      </c>
      <c r="F2620">
        <v>1740</v>
      </c>
      <c r="G2620">
        <v>6382.36</v>
      </c>
      <c r="H2620">
        <v>3.66802298850575</v>
      </c>
    </row>
    <row r="2621" spans="1:8">
      <c r="A2621" s="1">
        <v>46082</v>
      </c>
      <c r="B2621" t="s">
        <v>1794</v>
      </c>
      <c r="C2621">
        <v>329</v>
      </c>
      <c r="D2621">
        <v>46025</v>
      </c>
      <c r="E2621" s="1">
        <v>45935</v>
      </c>
      <c r="F2621">
        <v>250</v>
      </c>
      <c r="G2621">
        <v>918.12</v>
      </c>
      <c r="H2621">
        <v>3.67248</v>
      </c>
    </row>
    <row r="2622" spans="1:8">
      <c r="A2622" s="1">
        <v>46113</v>
      </c>
      <c r="B2622" t="s">
        <v>1794</v>
      </c>
      <c r="C2622">
        <v>318</v>
      </c>
      <c r="D2622">
        <v>46025</v>
      </c>
      <c r="E2622" s="1">
        <v>45935</v>
      </c>
      <c r="F2622">
        <v>250</v>
      </c>
      <c r="G2622">
        <v>918.12</v>
      </c>
      <c r="H2622">
        <v>3.67248</v>
      </c>
    </row>
    <row r="2623" spans="1:8">
      <c r="A2623" s="1">
        <v>46143</v>
      </c>
      <c r="B2623" t="s">
        <v>1794</v>
      </c>
      <c r="C2623">
        <v>312</v>
      </c>
      <c r="D2623">
        <v>46025</v>
      </c>
      <c r="E2623" s="1">
        <v>45935</v>
      </c>
      <c r="F2623">
        <v>250</v>
      </c>
      <c r="G2623">
        <v>918.12</v>
      </c>
      <c r="H2623">
        <v>3.67248</v>
      </c>
    </row>
    <row r="2624" spans="1:8">
      <c r="A2624" s="1">
        <v>46082</v>
      </c>
      <c r="B2624" t="s">
        <v>1796</v>
      </c>
      <c r="C2624">
        <v>250</v>
      </c>
      <c r="D2624">
        <v>46064</v>
      </c>
      <c r="E2624" s="1">
        <v>45974</v>
      </c>
      <c r="F2624">
        <v>250</v>
      </c>
      <c r="G2624">
        <v>1287.95</v>
      </c>
      <c r="H2624">
        <v>5.1518</v>
      </c>
    </row>
    <row r="2625" spans="1:8">
      <c r="A2625" s="1">
        <v>46113</v>
      </c>
      <c r="B2625" t="s">
        <v>1796</v>
      </c>
      <c r="C2625">
        <v>230</v>
      </c>
      <c r="D2625">
        <v>46064</v>
      </c>
      <c r="E2625" s="1">
        <v>45974</v>
      </c>
      <c r="F2625">
        <v>250</v>
      </c>
      <c r="G2625">
        <v>1287.95</v>
      </c>
      <c r="H2625">
        <v>5.1518</v>
      </c>
    </row>
    <row r="2626" spans="1:8">
      <c r="A2626" s="1">
        <v>46143</v>
      </c>
      <c r="B2626" t="s">
        <v>1796</v>
      </c>
      <c r="C2626">
        <v>201</v>
      </c>
      <c r="D2626">
        <v>46064</v>
      </c>
      <c r="E2626" s="1">
        <v>45974</v>
      </c>
      <c r="F2626">
        <v>250</v>
      </c>
      <c r="G2626">
        <v>1287.95</v>
      </c>
      <c r="H2626">
        <v>5.1518</v>
      </c>
    </row>
    <row r="2627" spans="1:8">
      <c r="A2627" s="1">
        <v>46082</v>
      </c>
      <c r="B2627" t="s">
        <v>1798</v>
      </c>
      <c r="C2627">
        <v>114</v>
      </c>
      <c r="D2627">
        <v>46081</v>
      </c>
      <c r="E2627" s="1">
        <v>45991</v>
      </c>
      <c r="F2627">
        <v>180</v>
      </c>
      <c r="G2627">
        <v>532.99</v>
      </c>
      <c r="H2627">
        <v>2.96105555555556</v>
      </c>
    </row>
    <row r="2628" spans="1:8">
      <c r="A2628" s="1">
        <v>46113</v>
      </c>
      <c r="B2628" t="s">
        <v>1798</v>
      </c>
      <c r="C2628">
        <v>102</v>
      </c>
      <c r="D2628">
        <v>46081</v>
      </c>
      <c r="E2628" s="1">
        <v>45991</v>
      </c>
      <c r="F2628">
        <v>180</v>
      </c>
      <c r="G2628">
        <v>532.99</v>
      </c>
      <c r="H2628">
        <v>2.96105555555556</v>
      </c>
    </row>
    <row r="2629" spans="1:8">
      <c r="A2629" s="1">
        <v>46143</v>
      </c>
      <c r="B2629" t="s">
        <v>1798</v>
      </c>
      <c r="C2629">
        <v>92</v>
      </c>
      <c r="D2629">
        <v>46081</v>
      </c>
      <c r="E2629" s="1">
        <v>45991</v>
      </c>
      <c r="F2629">
        <v>180</v>
      </c>
      <c r="G2629">
        <v>532.99</v>
      </c>
      <c r="H2629">
        <v>2.96105555555556</v>
      </c>
    </row>
    <row r="2630" spans="1:8">
      <c r="A2630" s="1">
        <v>46082</v>
      </c>
      <c r="B2630" t="s">
        <v>1800</v>
      </c>
      <c r="C2630">
        <v>302</v>
      </c>
      <c r="D2630">
        <v>46061</v>
      </c>
      <c r="E2630" s="1">
        <v>45971</v>
      </c>
      <c r="F2630">
        <v>350</v>
      </c>
      <c r="G2630">
        <v>995.18</v>
      </c>
      <c r="H2630">
        <v>2.84337142857143</v>
      </c>
    </row>
    <row r="2631" spans="1:8">
      <c r="A2631" s="1">
        <v>46113</v>
      </c>
      <c r="B2631" t="s">
        <v>1800</v>
      </c>
      <c r="C2631">
        <v>396</v>
      </c>
      <c r="D2631">
        <v>46100</v>
      </c>
      <c r="E2631" s="1">
        <v>46010</v>
      </c>
      <c r="F2631">
        <v>600</v>
      </c>
      <c r="G2631">
        <v>1111.13</v>
      </c>
      <c r="H2631">
        <v>1.85188333333333</v>
      </c>
    </row>
    <row r="2632" spans="1:8">
      <c r="A2632" s="1">
        <v>46143</v>
      </c>
      <c r="B2632" t="s">
        <v>1800</v>
      </c>
      <c r="C2632">
        <v>404</v>
      </c>
      <c r="D2632">
        <v>46142</v>
      </c>
      <c r="E2632" s="1">
        <v>46052</v>
      </c>
      <c r="F2632">
        <v>490</v>
      </c>
      <c r="G2632">
        <v>508.59</v>
      </c>
      <c r="H2632">
        <v>1.0379387755102</v>
      </c>
    </row>
    <row r="2633" spans="1:8">
      <c r="A2633" s="1">
        <v>46082</v>
      </c>
      <c r="B2633" t="s">
        <v>1802</v>
      </c>
      <c r="C2633">
        <v>224</v>
      </c>
      <c r="D2633">
        <v>46042</v>
      </c>
      <c r="E2633" s="1">
        <v>45952</v>
      </c>
      <c r="F2633">
        <v>300</v>
      </c>
      <c r="G2633">
        <v>772.08</v>
      </c>
      <c r="H2633">
        <v>2.5736</v>
      </c>
    </row>
    <row r="2634" spans="1:8">
      <c r="A2634" s="1">
        <v>46113</v>
      </c>
      <c r="B2634" t="s">
        <v>1802</v>
      </c>
      <c r="C2634">
        <v>249</v>
      </c>
      <c r="D2634">
        <v>46100</v>
      </c>
      <c r="E2634" s="1">
        <v>46010</v>
      </c>
      <c r="F2634">
        <v>500</v>
      </c>
      <c r="G2634">
        <v>1260.51</v>
      </c>
      <c r="H2634">
        <v>2.52102</v>
      </c>
    </row>
    <row r="2635" spans="1:8">
      <c r="A2635" s="1">
        <v>46143</v>
      </c>
      <c r="B2635" t="s">
        <v>1802</v>
      </c>
      <c r="C2635">
        <v>327</v>
      </c>
      <c r="D2635">
        <v>46142</v>
      </c>
      <c r="E2635" s="1">
        <v>46052</v>
      </c>
      <c r="F2635">
        <v>399</v>
      </c>
      <c r="G2635">
        <v>679.94</v>
      </c>
      <c r="H2635">
        <v>1.70411027568922</v>
      </c>
    </row>
    <row r="2636" spans="1:8">
      <c r="A2636" s="1">
        <v>46082</v>
      </c>
      <c r="B2636" t="s">
        <v>1804</v>
      </c>
      <c r="C2636">
        <v>200</v>
      </c>
      <c r="D2636">
        <v>46060</v>
      </c>
      <c r="E2636" s="1">
        <v>45970</v>
      </c>
      <c r="F2636">
        <v>200</v>
      </c>
      <c r="G2636">
        <v>160.39</v>
      </c>
      <c r="H2636">
        <v>0.80195</v>
      </c>
    </row>
    <row r="2637" spans="1:8">
      <c r="A2637" s="1">
        <v>46113</v>
      </c>
      <c r="B2637" t="s">
        <v>1804</v>
      </c>
      <c r="C2637">
        <v>244</v>
      </c>
      <c r="D2637">
        <v>46111</v>
      </c>
      <c r="E2637" s="1">
        <v>46021</v>
      </c>
      <c r="F2637">
        <v>350</v>
      </c>
      <c r="G2637">
        <v>915.57</v>
      </c>
      <c r="H2637">
        <v>2.61591428571429</v>
      </c>
    </row>
    <row r="2638" spans="1:8">
      <c r="A2638" s="1">
        <v>46143</v>
      </c>
      <c r="B2638" t="s">
        <v>1804</v>
      </c>
      <c r="C2638">
        <v>509</v>
      </c>
      <c r="D2638">
        <v>46136</v>
      </c>
      <c r="E2638" s="1">
        <v>46046</v>
      </c>
      <c r="F2638">
        <v>800</v>
      </c>
      <c r="G2638">
        <v>1562.69</v>
      </c>
      <c r="H2638">
        <v>1.9533625</v>
      </c>
    </row>
    <row r="2639" spans="1:8">
      <c r="A2639" s="1">
        <v>46082</v>
      </c>
      <c r="B2639" t="s">
        <v>1806</v>
      </c>
      <c r="C2639">
        <v>304</v>
      </c>
      <c r="D2639">
        <v>46081</v>
      </c>
      <c r="E2639" s="1">
        <v>45991</v>
      </c>
      <c r="F2639">
        <v>495</v>
      </c>
      <c r="G2639">
        <v>2702.84</v>
      </c>
      <c r="H2639">
        <v>5.46028282828283</v>
      </c>
    </row>
    <row r="2640" spans="1:8">
      <c r="A2640" s="1">
        <v>46113</v>
      </c>
      <c r="B2640" t="s">
        <v>1806</v>
      </c>
      <c r="C2640">
        <v>288</v>
      </c>
      <c r="D2640">
        <v>46105</v>
      </c>
      <c r="E2640" s="1">
        <v>46015</v>
      </c>
      <c r="F2640">
        <v>498</v>
      </c>
      <c r="G2640">
        <v>2743.54</v>
      </c>
      <c r="H2640">
        <v>5.50911646586345</v>
      </c>
    </row>
    <row r="2641" spans="1:8">
      <c r="A2641" s="1">
        <v>46143</v>
      </c>
      <c r="B2641" t="s">
        <v>1806</v>
      </c>
      <c r="C2641">
        <v>231</v>
      </c>
      <c r="D2641">
        <v>46105</v>
      </c>
      <c r="E2641" s="1">
        <v>46015</v>
      </c>
      <c r="F2641">
        <v>498</v>
      </c>
      <c r="G2641">
        <v>2743.54</v>
      </c>
      <c r="H2641">
        <v>5.50911646586345</v>
      </c>
    </row>
    <row r="2642" spans="1:8">
      <c r="A2642" s="1">
        <v>46082</v>
      </c>
      <c r="B2642" t="s">
        <v>1808</v>
      </c>
      <c r="C2642">
        <v>249</v>
      </c>
      <c r="D2642">
        <v>46064</v>
      </c>
      <c r="E2642" s="1">
        <v>45974</v>
      </c>
      <c r="F2642">
        <v>250</v>
      </c>
      <c r="G2642">
        <v>1682.71</v>
      </c>
      <c r="H2642">
        <v>6.73084</v>
      </c>
    </row>
    <row r="2643" spans="1:8">
      <c r="A2643" s="1">
        <v>46113</v>
      </c>
      <c r="B2643" t="s">
        <v>1808</v>
      </c>
      <c r="C2643">
        <v>233</v>
      </c>
      <c r="D2643">
        <v>46064</v>
      </c>
      <c r="E2643" s="1">
        <v>45974</v>
      </c>
      <c r="F2643">
        <v>250</v>
      </c>
      <c r="G2643">
        <v>1682.71</v>
      </c>
      <c r="H2643">
        <v>6.73084</v>
      </c>
    </row>
    <row r="2644" spans="1:8">
      <c r="A2644" s="1">
        <v>46143</v>
      </c>
      <c r="B2644" t="s">
        <v>1808</v>
      </c>
      <c r="C2644">
        <v>226</v>
      </c>
      <c r="D2644">
        <v>46064</v>
      </c>
      <c r="E2644" s="1">
        <v>45974</v>
      </c>
      <c r="F2644">
        <v>250</v>
      </c>
      <c r="G2644">
        <v>1682.71</v>
      </c>
      <c r="H2644">
        <v>6.73084</v>
      </c>
    </row>
    <row r="2645" spans="1:8">
      <c r="A2645" s="1">
        <v>46082</v>
      </c>
      <c r="B2645" t="s">
        <v>1810</v>
      </c>
      <c r="C2645">
        <v>340</v>
      </c>
      <c r="D2645">
        <v>46053</v>
      </c>
      <c r="E2645" s="1">
        <v>45963</v>
      </c>
      <c r="F2645">
        <v>400</v>
      </c>
      <c r="G2645">
        <v>873.14</v>
      </c>
      <c r="H2645">
        <v>2.18285</v>
      </c>
    </row>
    <row r="2646" spans="1:8">
      <c r="A2646" s="1">
        <v>46113</v>
      </c>
      <c r="B2646" t="s">
        <v>1810</v>
      </c>
      <c r="C2646">
        <v>257</v>
      </c>
      <c r="D2646">
        <v>46053</v>
      </c>
      <c r="E2646" s="1">
        <v>45963</v>
      </c>
      <c r="F2646">
        <v>400</v>
      </c>
      <c r="G2646">
        <v>873.14</v>
      </c>
      <c r="H2646">
        <v>2.18285</v>
      </c>
    </row>
    <row r="2647" spans="1:8">
      <c r="A2647" s="1">
        <v>46143</v>
      </c>
      <c r="B2647" t="s">
        <v>1810</v>
      </c>
      <c r="C2647">
        <v>229</v>
      </c>
      <c r="D2647">
        <v>46136</v>
      </c>
      <c r="E2647" s="1">
        <v>46046</v>
      </c>
      <c r="F2647">
        <v>200</v>
      </c>
      <c r="G2647">
        <v>111.5</v>
      </c>
      <c r="H2647">
        <v>0.5575</v>
      </c>
    </row>
    <row r="2648" spans="1:8">
      <c r="A2648" s="1">
        <v>46082</v>
      </c>
      <c r="B2648" t="s">
        <v>1812</v>
      </c>
      <c r="C2648">
        <v>343</v>
      </c>
      <c r="D2648">
        <v>46063</v>
      </c>
      <c r="E2648" s="1">
        <v>45973</v>
      </c>
      <c r="F2648">
        <v>352</v>
      </c>
      <c r="G2648">
        <v>1529.67</v>
      </c>
      <c r="H2648">
        <v>4.34565340909091</v>
      </c>
    </row>
    <row r="2649" spans="1:8">
      <c r="A2649" s="1">
        <v>46113</v>
      </c>
      <c r="B2649" t="s">
        <v>1812</v>
      </c>
      <c r="C2649">
        <v>303</v>
      </c>
      <c r="D2649">
        <v>46063</v>
      </c>
      <c r="E2649" s="1">
        <v>45973</v>
      </c>
      <c r="F2649">
        <v>352</v>
      </c>
      <c r="G2649">
        <v>1529.67</v>
      </c>
      <c r="H2649">
        <v>4.34565340909091</v>
      </c>
    </row>
    <row r="2650" spans="1:8">
      <c r="A2650" s="1">
        <v>46143</v>
      </c>
      <c r="B2650" t="s">
        <v>1812</v>
      </c>
      <c r="C2650">
        <v>257</v>
      </c>
      <c r="D2650">
        <v>46063</v>
      </c>
      <c r="E2650" s="1">
        <v>45973</v>
      </c>
      <c r="F2650">
        <v>352</v>
      </c>
      <c r="G2650">
        <v>1529.67</v>
      </c>
      <c r="H2650">
        <v>4.34565340909091</v>
      </c>
    </row>
    <row r="2651" spans="1:8">
      <c r="A2651" s="1">
        <v>46082</v>
      </c>
      <c r="B2651" t="s">
        <v>1814</v>
      </c>
      <c r="C2651">
        <v>381</v>
      </c>
      <c r="D2651">
        <v>46053</v>
      </c>
      <c r="E2651" s="1">
        <v>45963</v>
      </c>
      <c r="F2651">
        <v>400</v>
      </c>
      <c r="G2651">
        <v>1284.28</v>
      </c>
      <c r="H2651">
        <v>3.2107</v>
      </c>
    </row>
    <row r="2652" spans="1:8">
      <c r="A2652" s="1">
        <v>46113</v>
      </c>
      <c r="B2652" t="s">
        <v>1814</v>
      </c>
      <c r="C2652">
        <v>349</v>
      </c>
      <c r="D2652">
        <v>46053</v>
      </c>
      <c r="E2652" s="1">
        <v>45963</v>
      </c>
      <c r="F2652">
        <v>400</v>
      </c>
      <c r="G2652">
        <v>1284.28</v>
      </c>
      <c r="H2652">
        <v>3.2107</v>
      </c>
    </row>
    <row r="2653" spans="1:8">
      <c r="A2653" s="1">
        <v>46143</v>
      </c>
      <c r="B2653" t="s">
        <v>1814</v>
      </c>
      <c r="C2653">
        <v>339</v>
      </c>
      <c r="D2653">
        <v>46053</v>
      </c>
      <c r="E2653" s="1">
        <v>45963</v>
      </c>
      <c r="F2653">
        <v>400</v>
      </c>
      <c r="G2653">
        <v>1284.28</v>
      </c>
      <c r="H2653">
        <v>3.2107</v>
      </c>
    </row>
    <row r="2654" spans="1:8">
      <c r="A2654" s="1">
        <v>46082</v>
      </c>
      <c r="B2654" t="s">
        <v>1816</v>
      </c>
      <c r="C2654">
        <v>141</v>
      </c>
      <c r="D2654">
        <v>46046</v>
      </c>
      <c r="E2654" s="1">
        <v>45956</v>
      </c>
      <c r="F2654">
        <v>260</v>
      </c>
      <c r="G2654">
        <v>1512.34</v>
      </c>
      <c r="H2654">
        <v>5.81669230769231</v>
      </c>
    </row>
    <row r="2655" spans="1:8">
      <c r="A2655" s="1">
        <v>46113</v>
      </c>
      <c r="B2655" t="s">
        <v>1816</v>
      </c>
      <c r="C2655">
        <v>128</v>
      </c>
      <c r="D2655">
        <v>46086</v>
      </c>
      <c r="E2655" s="1">
        <v>45996</v>
      </c>
      <c r="F2655">
        <v>350</v>
      </c>
      <c r="G2655">
        <v>2014.72</v>
      </c>
      <c r="H2655">
        <v>5.75634285714286</v>
      </c>
    </row>
    <row r="2656" spans="1:8">
      <c r="A2656" s="1">
        <v>46143</v>
      </c>
      <c r="B2656" t="s">
        <v>1816</v>
      </c>
      <c r="C2656">
        <v>301</v>
      </c>
      <c r="D2656">
        <v>46136</v>
      </c>
      <c r="E2656" s="1">
        <v>46046</v>
      </c>
      <c r="F2656">
        <v>430</v>
      </c>
      <c r="G2656">
        <v>1250.3</v>
      </c>
      <c r="H2656">
        <v>2.90767441860465</v>
      </c>
    </row>
    <row r="2657" spans="1:8">
      <c r="A2657" s="1">
        <v>46082</v>
      </c>
      <c r="B2657" t="s">
        <v>1818</v>
      </c>
      <c r="C2657">
        <v>258</v>
      </c>
      <c r="D2657">
        <v>46064</v>
      </c>
      <c r="E2657" s="1">
        <v>45974</v>
      </c>
      <c r="F2657">
        <v>260</v>
      </c>
      <c r="G2657">
        <v>923.71</v>
      </c>
      <c r="H2657">
        <v>3.55273076923077</v>
      </c>
    </row>
    <row r="2658" spans="1:8">
      <c r="A2658" s="1">
        <v>46113</v>
      </c>
      <c r="B2658" t="s">
        <v>1818</v>
      </c>
      <c r="C2658">
        <v>338</v>
      </c>
      <c r="D2658">
        <v>46108</v>
      </c>
      <c r="E2658" s="1">
        <v>46018</v>
      </c>
      <c r="F2658">
        <v>599</v>
      </c>
      <c r="G2658">
        <v>2454.57</v>
      </c>
      <c r="H2658">
        <v>4.0977796327212</v>
      </c>
    </row>
    <row r="2659" spans="1:8">
      <c r="A2659" s="1">
        <v>46143</v>
      </c>
      <c r="B2659" t="s">
        <v>1818</v>
      </c>
      <c r="C2659">
        <v>485</v>
      </c>
      <c r="D2659">
        <v>46136</v>
      </c>
      <c r="E2659" s="1">
        <v>46046</v>
      </c>
      <c r="F2659">
        <v>998</v>
      </c>
      <c r="G2659">
        <v>3055</v>
      </c>
      <c r="H2659">
        <v>3.06112224448898</v>
      </c>
    </row>
    <row r="2660" spans="1:8">
      <c r="A2660" s="1">
        <v>46082</v>
      </c>
      <c r="B2660" t="s">
        <v>1820</v>
      </c>
      <c r="C2660">
        <v>232</v>
      </c>
      <c r="D2660">
        <v>46068</v>
      </c>
      <c r="E2660" s="1">
        <v>45978</v>
      </c>
      <c r="F2660">
        <v>250</v>
      </c>
      <c r="G2660">
        <v>533.69</v>
      </c>
      <c r="H2660">
        <v>2.13476</v>
      </c>
    </row>
    <row r="2661" spans="1:8">
      <c r="A2661" s="1">
        <v>46113</v>
      </c>
      <c r="B2661" t="s">
        <v>1820</v>
      </c>
      <c r="C2661">
        <v>214</v>
      </c>
      <c r="D2661">
        <v>46068</v>
      </c>
      <c r="E2661" s="1">
        <v>45978</v>
      </c>
      <c r="F2661">
        <v>250</v>
      </c>
      <c r="G2661">
        <v>533.69</v>
      </c>
      <c r="H2661">
        <v>2.13476</v>
      </c>
    </row>
    <row r="2662" spans="1:8">
      <c r="A2662" s="1">
        <v>46143</v>
      </c>
      <c r="B2662" t="s">
        <v>1820</v>
      </c>
      <c r="C2662">
        <v>192</v>
      </c>
      <c r="D2662">
        <v>46068</v>
      </c>
      <c r="E2662" s="1">
        <v>45978</v>
      </c>
      <c r="F2662">
        <v>250</v>
      </c>
      <c r="G2662">
        <v>533.69</v>
      </c>
      <c r="H2662">
        <v>2.13476</v>
      </c>
    </row>
    <row r="2663" spans="1:8">
      <c r="A2663" s="1">
        <v>46082</v>
      </c>
      <c r="B2663" t="s">
        <v>1822</v>
      </c>
      <c r="C2663">
        <v>214</v>
      </c>
      <c r="D2663">
        <v>46040</v>
      </c>
      <c r="E2663" s="1">
        <v>45950</v>
      </c>
      <c r="F2663">
        <v>240</v>
      </c>
      <c r="G2663">
        <v>2953.51</v>
      </c>
      <c r="H2663">
        <v>12.3062916666667</v>
      </c>
    </row>
    <row r="2664" spans="1:8">
      <c r="A2664" s="1">
        <v>46113</v>
      </c>
      <c r="B2664" t="s">
        <v>1822</v>
      </c>
      <c r="C2664">
        <v>166</v>
      </c>
      <c r="D2664">
        <v>46040</v>
      </c>
      <c r="E2664" s="1">
        <v>45950</v>
      </c>
      <c r="F2664">
        <v>240</v>
      </c>
      <c r="G2664">
        <v>2953.51</v>
      </c>
      <c r="H2664">
        <v>12.3062916666667</v>
      </c>
    </row>
    <row r="2665" spans="1:8">
      <c r="A2665" s="1">
        <v>46143</v>
      </c>
      <c r="B2665" t="s">
        <v>1822</v>
      </c>
      <c r="C2665">
        <v>144</v>
      </c>
      <c r="D2665">
        <v>46040</v>
      </c>
      <c r="E2665" s="1">
        <v>45950</v>
      </c>
      <c r="F2665">
        <v>240</v>
      </c>
      <c r="G2665">
        <v>2953.51</v>
      </c>
      <c r="H2665">
        <v>12.3062916666667</v>
      </c>
    </row>
    <row r="2666" spans="1:8">
      <c r="A2666" s="1">
        <v>46082</v>
      </c>
      <c r="B2666" t="s">
        <v>1824</v>
      </c>
      <c r="C2666">
        <v>299</v>
      </c>
      <c r="D2666">
        <v>46081</v>
      </c>
      <c r="E2666" s="1">
        <v>45991</v>
      </c>
      <c r="F2666">
        <v>400</v>
      </c>
      <c r="G2666">
        <v>1273.33</v>
      </c>
      <c r="H2666">
        <v>3.183325</v>
      </c>
    </row>
    <row r="2667" spans="1:8">
      <c r="A2667" s="1">
        <v>46113</v>
      </c>
      <c r="B2667" t="s">
        <v>1824</v>
      </c>
      <c r="C2667">
        <v>293</v>
      </c>
      <c r="D2667">
        <v>46094</v>
      </c>
      <c r="E2667" s="1">
        <v>46004</v>
      </c>
      <c r="F2667">
        <v>440</v>
      </c>
      <c r="G2667">
        <v>1293.14</v>
      </c>
      <c r="H2667">
        <v>2.93895454545455</v>
      </c>
    </row>
    <row r="2668" spans="1:8">
      <c r="A2668" s="1">
        <v>46143</v>
      </c>
      <c r="B2668" t="s">
        <v>1824</v>
      </c>
      <c r="C2668">
        <v>260</v>
      </c>
      <c r="D2668">
        <v>46142</v>
      </c>
      <c r="E2668" s="1">
        <v>46052</v>
      </c>
      <c r="F2668">
        <v>470</v>
      </c>
      <c r="G2668">
        <v>1309.44</v>
      </c>
      <c r="H2668">
        <v>2.78604255319149</v>
      </c>
    </row>
    <row r="2669" spans="1:8">
      <c r="A2669" s="1">
        <v>46082</v>
      </c>
      <c r="B2669" t="s">
        <v>1826</v>
      </c>
      <c r="C2669">
        <v>194</v>
      </c>
      <c r="D2669">
        <v>46018</v>
      </c>
      <c r="E2669" s="1">
        <v>45928</v>
      </c>
      <c r="F2669">
        <v>300</v>
      </c>
      <c r="G2669">
        <v>801.68</v>
      </c>
      <c r="H2669">
        <v>2.67226666666667</v>
      </c>
    </row>
    <row r="2670" spans="1:8">
      <c r="A2670" s="1">
        <v>46113</v>
      </c>
      <c r="B2670" t="s">
        <v>1826</v>
      </c>
      <c r="C2670">
        <v>160</v>
      </c>
      <c r="D2670">
        <v>46018</v>
      </c>
      <c r="E2670" s="1">
        <v>45928</v>
      </c>
      <c r="F2670">
        <v>300</v>
      </c>
      <c r="G2670">
        <v>801.68</v>
      </c>
      <c r="H2670">
        <v>2.67226666666667</v>
      </c>
    </row>
    <row r="2671" spans="1:8">
      <c r="A2671" s="1">
        <v>46143</v>
      </c>
      <c r="B2671" t="s">
        <v>1826</v>
      </c>
      <c r="C2671">
        <v>125</v>
      </c>
      <c r="D2671">
        <v>46018</v>
      </c>
      <c r="E2671" s="1">
        <v>45928</v>
      </c>
      <c r="F2671">
        <v>300</v>
      </c>
      <c r="G2671">
        <v>801.68</v>
      </c>
      <c r="H2671">
        <v>2.67226666666667</v>
      </c>
    </row>
    <row r="2672" spans="1:8">
      <c r="A2672" s="1">
        <v>46082</v>
      </c>
      <c r="B2672" t="s">
        <v>1829</v>
      </c>
      <c r="C2672">
        <v>20</v>
      </c>
      <c r="D2672">
        <v>45965</v>
      </c>
      <c r="E2672" s="1">
        <v>45875</v>
      </c>
      <c r="F2672">
        <v>60</v>
      </c>
      <c r="G2672">
        <v>85.68</v>
      </c>
      <c r="H2672">
        <v>1.428</v>
      </c>
    </row>
    <row r="2673" spans="1:8">
      <c r="A2673" s="1">
        <v>46113</v>
      </c>
      <c r="B2673" t="s">
        <v>1829</v>
      </c>
      <c r="C2673">
        <v>6</v>
      </c>
      <c r="D2673">
        <v>45965</v>
      </c>
      <c r="E2673" s="1">
        <v>45875</v>
      </c>
      <c r="F2673">
        <v>60</v>
      </c>
      <c r="G2673">
        <v>85.68</v>
      </c>
      <c r="H2673">
        <v>1.428</v>
      </c>
    </row>
    <row r="2674" spans="1:8">
      <c r="A2674" s="1">
        <v>46143</v>
      </c>
      <c r="B2674" t="s">
        <v>1829</v>
      </c>
      <c r="C2674">
        <v>1</v>
      </c>
      <c r="D2674">
        <v>45965</v>
      </c>
      <c r="E2674" s="1">
        <v>45875</v>
      </c>
      <c r="F2674">
        <v>60</v>
      </c>
      <c r="G2674">
        <v>85.68</v>
      </c>
      <c r="H2674">
        <v>1.428</v>
      </c>
    </row>
    <row r="2675" spans="1:8">
      <c r="A2675" s="1">
        <v>46082</v>
      </c>
      <c r="B2675" t="s">
        <v>1831</v>
      </c>
      <c r="C2675">
        <v>73</v>
      </c>
      <c r="D2675">
        <v>46001</v>
      </c>
      <c r="E2675" s="1">
        <v>45911</v>
      </c>
      <c r="F2675">
        <v>231</v>
      </c>
      <c r="G2675">
        <v>377.95</v>
      </c>
      <c r="H2675">
        <v>1.63614718614719</v>
      </c>
    </row>
    <row r="2676" spans="1:8">
      <c r="A2676" s="1">
        <v>46113</v>
      </c>
      <c r="B2676" t="s">
        <v>1831</v>
      </c>
      <c r="C2676">
        <v>45</v>
      </c>
      <c r="D2676">
        <v>46001</v>
      </c>
      <c r="E2676" s="1">
        <v>45911</v>
      </c>
      <c r="F2676">
        <v>231</v>
      </c>
      <c r="G2676">
        <v>377.95</v>
      </c>
      <c r="H2676">
        <v>1.63614718614719</v>
      </c>
    </row>
    <row r="2677" spans="1:8">
      <c r="A2677" s="1">
        <v>46143</v>
      </c>
      <c r="B2677" t="s">
        <v>1831</v>
      </c>
      <c r="C2677">
        <v>73</v>
      </c>
      <c r="D2677">
        <v>46121</v>
      </c>
      <c r="E2677" s="1">
        <v>46031</v>
      </c>
      <c r="F2677">
        <v>15</v>
      </c>
      <c r="G2677">
        <v>19.03</v>
      </c>
      <c r="H2677">
        <v>1.26866666666667</v>
      </c>
    </row>
    <row r="2678" spans="1:8">
      <c r="A2678" s="1">
        <v>46082</v>
      </c>
      <c r="B2678" t="s">
        <v>1833</v>
      </c>
      <c r="C2678">
        <v>14</v>
      </c>
      <c r="D2678">
        <v>45930</v>
      </c>
      <c r="E2678" s="1">
        <v>45840</v>
      </c>
      <c r="F2678">
        <v>30</v>
      </c>
      <c r="G2678">
        <v>34.24</v>
      </c>
      <c r="H2678">
        <v>1.14133333333333</v>
      </c>
    </row>
    <row r="2679" spans="1:8">
      <c r="A2679" s="1">
        <v>46113</v>
      </c>
      <c r="B2679" t="s">
        <v>1833</v>
      </c>
      <c r="C2679">
        <v>1</v>
      </c>
      <c r="D2679">
        <v>45930</v>
      </c>
      <c r="E2679" s="1">
        <v>45840</v>
      </c>
      <c r="F2679">
        <v>30</v>
      </c>
      <c r="G2679">
        <v>34.24</v>
      </c>
      <c r="H2679">
        <v>1.14133333333333</v>
      </c>
    </row>
    <row r="2680" spans="1:8">
      <c r="A2680" s="1">
        <v>46143</v>
      </c>
      <c r="B2680" t="s">
        <v>1833</v>
      </c>
      <c r="C2680">
        <v>0</v>
      </c>
      <c r="D2680">
        <v>45930</v>
      </c>
      <c r="E2680" s="1">
        <v>45840</v>
      </c>
      <c r="F2680">
        <v>30</v>
      </c>
      <c r="G2680">
        <v>34.24</v>
      </c>
      <c r="H2680">
        <v>1.14133333333333</v>
      </c>
    </row>
    <row r="2681" spans="1:8">
      <c r="A2681" s="1">
        <v>46082</v>
      </c>
      <c r="B2681" t="s">
        <v>1835</v>
      </c>
      <c r="C2681">
        <v>295</v>
      </c>
      <c r="D2681">
        <v>46046</v>
      </c>
      <c r="E2681" s="1">
        <v>45956</v>
      </c>
      <c r="F2681">
        <v>320</v>
      </c>
      <c r="G2681">
        <v>237.25</v>
      </c>
      <c r="H2681">
        <v>0.74140625</v>
      </c>
    </row>
    <row r="2682" spans="1:8">
      <c r="A2682" s="1">
        <v>46113</v>
      </c>
      <c r="B2682" t="s">
        <v>1835</v>
      </c>
      <c r="C2682">
        <v>275</v>
      </c>
      <c r="D2682">
        <v>46046</v>
      </c>
      <c r="E2682" s="1">
        <v>45956</v>
      </c>
      <c r="F2682">
        <v>320</v>
      </c>
      <c r="G2682">
        <v>237.25</v>
      </c>
      <c r="H2682">
        <v>0.74140625</v>
      </c>
    </row>
    <row r="2683" spans="1:8">
      <c r="A2683" s="1">
        <v>46143</v>
      </c>
      <c r="B2683" t="s">
        <v>1835</v>
      </c>
      <c r="C2683">
        <v>225</v>
      </c>
      <c r="D2683">
        <v>46046</v>
      </c>
      <c r="E2683" s="1">
        <v>45956</v>
      </c>
      <c r="F2683">
        <v>320</v>
      </c>
      <c r="G2683">
        <v>237.25</v>
      </c>
      <c r="H2683">
        <v>0.74140625</v>
      </c>
    </row>
    <row r="2684" spans="1:8">
      <c r="A2684" s="1">
        <v>46082</v>
      </c>
      <c r="B2684" t="s">
        <v>1837</v>
      </c>
      <c r="C2684">
        <v>381</v>
      </c>
      <c r="D2684">
        <v>46046</v>
      </c>
      <c r="E2684" s="1">
        <v>45956</v>
      </c>
      <c r="F2684">
        <v>290</v>
      </c>
      <c r="G2684">
        <v>221.46</v>
      </c>
      <c r="H2684">
        <v>0.763655172413793</v>
      </c>
    </row>
    <row r="2685" spans="1:8">
      <c r="A2685" s="1">
        <v>46113</v>
      </c>
      <c r="B2685" t="s">
        <v>1837</v>
      </c>
      <c r="C2685">
        <v>302</v>
      </c>
      <c r="D2685">
        <v>46046</v>
      </c>
      <c r="E2685" s="1">
        <v>45956</v>
      </c>
      <c r="F2685">
        <v>290</v>
      </c>
      <c r="G2685">
        <v>221.46</v>
      </c>
      <c r="H2685">
        <v>0.763655172413793</v>
      </c>
    </row>
    <row r="2686" spans="1:8">
      <c r="A2686" s="1">
        <v>46143</v>
      </c>
      <c r="B2686" t="s">
        <v>1837</v>
      </c>
      <c r="C2686">
        <v>228</v>
      </c>
      <c r="D2686">
        <v>46046</v>
      </c>
      <c r="E2686" s="1">
        <v>45956</v>
      </c>
      <c r="F2686">
        <v>290</v>
      </c>
      <c r="G2686">
        <v>221.46</v>
      </c>
      <c r="H2686">
        <v>0.763655172413793</v>
      </c>
    </row>
    <row r="2687" spans="1:8">
      <c r="A2687" s="1">
        <v>46082</v>
      </c>
      <c r="B2687" t="s">
        <v>1839</v>
      </c>
      <c r="C2687">
        <v>206</v>
      </c>
      <c r="D2687">
        <v>46039</v>
      </c>
      <c r="E2687" s="1">
        <v>45949</v>
      </c>
      <c r="F2687">
        <v>180</v>
      </c>
      <c r="G2687">
        <v>148.15</v>
      </c>
      <c r="H2687">
        <v>0.823055555555555</v>
      </c>
    </row>
    <row r="2688" spans="1:8">
      <c r="A2688" s="1">
        <v>46113</v>
      </c>
      <c r="B2688" t="s">
        <v>1839</v>
      </c>
      <c r="C2688">
        <v>164</v>
      </c>
      <c r="D2688">
        <v>46108</v>
      </c>
      <c r="E2688" s="1">
        <v>46018</v>
      </c>
      <c r="F2688">
        <v>44</v>
      </c>
      <c r="G2688">
        <v>44.76</v>
      </c>
      <c r="H2688">
        <v>1.01727272727273</v>
      </c>
    </row>
    <row r="2689" spans="1:8">
      <c r="A2689" s="1">
        <v>46143</v>
      </c>
      <c r="B2689" t="s">
        <v>1839</v>
      </c>
      <c r="C2689">
        <v>159</v>
      </c>
      <c r="D2689">
        <v>46142</v>
      </c>
      <c r="E2689" s="1">
        <v>46052</v>
      </c>
      <c r="F2689">
        <v>64</v>
      </c>
      <c r="G2689">
        <v>59.62</v>
      </c>
      <c r="H2689">
        <v>0.9315625</v>
      </c>
    </row>
    <row r="2690" spans="1:8">
      <c r="A2690" s="1">
        <v>46082</v>
      </c>
      <c r="B2690" t="s">
        <v>1841</v>
      </c>
      <c r="C2690">
        <v>175</v>
      </c>
      <c r="D2690">
        <v>46011</v>
      </c>
      <c r="E2690" s="1">
        <v>45921</v>
      </c>
      <c r="F2690">
        <v>260</v>
      </c>
      <c r="G2690">
        <v>283.93</v>
      </c>
      <c r="H2690">
        <v>1.09203846153846</v>
      </c>
    </row>
    <row r="2691" spans="1:8">
      <c r="A2691" s="1">
        <v>46113</v>
      </c>
      <c r="B2691" t="s">
        <v>1841</v>
      </c>
      <c r="C2691">
        <v>168</v>
      </c>
      <c r="D2691">
        <v>46011</v>
      </c>
      <c r="E2691" s="1">
        <v>45921</v>
      </c>
      <c r="F2691">
        <v>260</v>
      </c>
      <c r="G2691">
        <v>283.93</v>
      </c>
      <c r="H2691">
        <v>1.09203846153846</v>
      </c>
    </row>
    <row r="2692" spans="1:8">
      <c r="A2692" s="1">
        <v>46143</v>
      </c>
      <c r="B2692" t="s">
        <v>1841</v>
      </c>
      <c r="C2692">
        <v>144</v>
      </c>
      <c r="D2692">
        <v>46011</v>
      </c>
      <c r="E2692" s="1">
        <v>45921</v>
      </c>
      <c r="F2692">
        <v>260</v>
      </c>
      <c r="G2692">
        <v>283.93</v>
      </c>
      <c r="H2692">
        <v>1.09203846153846</v>
      </c>
    </row>
    <row r="2693" spans="1:8">
      <c r="A2693" s="1">
        <v>46082</v>
      </c>
      <c r="B2693" t="s">
        <v>1843</v>
      </c>
      <c r="C2693">
        <v>117</v>
      </c>
      <c r="D2693">
        <v>46043</v>
      </c>
      <c r="E2693" s="1">
        <v>45953</v>
      </c>
      <c r="F2693">
        <v>85</v>
      </c>
      <c r="G2693">
        <v>48.67</v>
      </c>
      <c r="H2693">
        <v>0.572588235294118</v>
      </c>
    </row>
    <row r="2694" spans="1:8">
      <c r="A2694" s="1">
        <v>46113</v>
      </c>
      <c r="B2694" t="s">
        <v>1843</v>
      </c>
      <c r="C2694">
        <v>81</v>
      </c>
      <c r="D2694">
        <v>46043</v>
      </c>
      <c r="E2694" s="1">
        <v>45953</v>
      </c>
      <c r="F2694">
        <v>85</v>
      </c>
      <c r="G2694">
        <v>48.67</v>
      </c>
      <c r="H2694">
        <v>0.572588235294118</v>
      </c>
    </row>
    <row r="2695" spans="1:8">
      <c r="A2695" s="1">
        <v>46143</v>
      </c>
      <c r="B2695" t="s">
        <v>1843</v>
      </c>
      <c r="C2695">
        <v>52</v>
      </c>
      <c r="D2695">
        <v>46043</v>
      </c>
      <c r="E2695" s="1">
        <v>45953</v>
      </c>
      <c r="F2695">
        <v>85</v>
      </c>
      <c r="G2695">
        <v>48.67</v>
      </c>
      <c r="H2695">
        <v>0.572588235294118</v>
      </c>
    </row>
    <row r="2696" spans="1:8">
      <c r="A2696" s="1">
        <v>46082</v>
      </c>
      <c r="B2696" t="s">
        <v>1845</v>
      </c>
      <c r="C2696">
        <v>0</v>
      </c>
      <c r="D2696">
        <v>45885</v>
      </c>
      <c r="E2696" s="1">
        <v>45795</v>
      </c>
      <c r="F2696">
        <v>60</v>
      </c>
      <c r="G2696">
        <v>49.64</v>
      </c>
      <c r="H2696">
        <v>0.827333333333333</v>
      </c>
    </row>
    <row r="2697" spans="1:8">
      <c r="A2697" s="1">
        <v>46113</v>
      </c>
      <c r="B2697" t="s">
        <v>1845</v>
      </c>
      <c r="C2697">
        <v>0</v>
      </c>
      <c r="D2697">
        <v>45885</v>
      </c>
      <c r="E2697" s="1">
        <v>45795</v>
      </c>
      <c r="F2697">
        <v>60</v>
      </c>
      <c r="G2697">
        <v>49.64</v>
      </c>
      <c r="H2697">
        <v>0.827333333333333</v>
      </c>
    </row>
    <row r="2698" spans="1:8">
      <c r="A2698" s="1">
        <v>46143</v>
      </c>
      <c r="B2698" t="s">
        <v>1845</v>
      </c>
      <c r="C2698">
        <v>0</v>
      </c>
      <c r="D2698">
        <v>45885</v>
      </c>
      <c r="E2698" s="1">
        <v>45795</v>
      </c>
      <c r="F2698">
        <v>60</v>
      </c>
      <c r="G2698">
        <v>49.64</v>
      </c>
      <c r="H2698">
        <v>0.827333333333333</v>
      </c>
    </row>
    <row r="2699" spans="1:8">
      <c r="A2699" s="1">
        <v>46082</v>
      </c>
      <c r="B2699" t="s">
        <v>1847</v>
      </c>
      <c r="C2699">
        <v>26</v>
      </c>
      <c r="D2699">
        <v>46047</v>
      </c>
      <c r="E2699" s="1">
        <v>45957</v>
      </c>
      <c r="F2699">
        <v>30</v>
      </c>
      <c r="G2699">
        <v>24.06</v>
      </c>
      <c r="H2699">
        <v>0.802</v>
      </c>
    </row>
    <row r="2700" spans="1:8">
      <c r="A2700" s="1">
        <v>46113</v>
      </c>
      <c r="B2700" t="s">
        <v>1847</v>
      </c>
      <c r="C2700">
        <v>21</v>
      </c>
      <c r="D2700">
        <v>46047</v>
      </c>
      <c r="E2700" s="1">
        <v>45957</v>
      </c>
      <c r="F2700">
        <v>30</v>
      </c>
      <c r="G2700">
        <v>24.06</v>
      </c>
      <c r="H2700">
        <v>0.802</v>
      </c>
    </row>
    <row r="2701" spans="1:8">
      <c r="A2701" s="1">
        <v>46143</v>
      </c>
      <c r="B2701" t="s">
        <v>1847</v>
      </c>
      <c r="C2701">
        <v>10</v>
      </c>
      <c r="D2701">
        <v>46047</v>
      </c>
      <c r="E2701" s="1">
        <v>45957</v>
      </c>
      <c r="F2701">
        <v>30</v>
      </c>
      <c r="G2701">
        <v>24.06</v>
      </c>
      <c r="H2701">
        <v>0.802</v>
      </c>
    </row>
    <row r="2702" spans="1:8">
      <c r="A2702" s="1">
        <v>46082</v>
      </c>
      <c r="B2702" t="s">
        <v>1849</v>
      </c>
      <c r="C2702">
        <v>443</v>
      </c>
      <c r="D2702">
        <v>46039</v>
      </c>
      <c r="E2702" s="1">
        <v>45949</v>
      </c>
      <c r="F2702">
        <v>213</v>
      </c>
      <c r="G2702">
        <v>186.88</v>
      </c>
      <c r="H2702">
        <v>0.87737089201878</v>
      </c>
    </row>
    <row r="2703" spans="1:8">
      <c r="A2703" s="1">
        <v>46113</v>
      </c>
      <c r="B2703" t="s">
        <v>1849</v>
      </c>
      <c r="C2703">
        <v>374</v>
      </c>
      <c r="D2703">
        <v>46039</v>
      </c>
      <c r="E2703" s="1">
        <v>45949</v>
      </c>
      <c r="F2703">
        <v>213</v>
      </c>
      <c r="G2703">
        <v>186.88</v>
      </c>
      <c r="H2703">
        <v>0.87737089201878</v>
      </c>
    </row>
    <row r="2704" spans="1:8">
      <c r="A2704" s="1">
        <v>46143</v>
      </c>
      <c r="B2704" t="s">
        <v>1849</v>
      </c>
      <c r="C2704">
        <v>320</v>
      </c>
      <c r="D2704">
        <v>46039</v>
      </c>
      <c r="E2704" s="1">
        <v>45949</v>
      </c>
      <c r="F2704">
        <v>213</v>
      </c>
      <c r="G2704">
        <v>186.88</v>
      </c>
      <c r="H2704">
        <v>0.87737089201878</v>
      </c>
    </row>
    <row r="2705" spans="1:8">
      <c r="A2705" s="1">
        <v>46082</v>
      </c>
      <c r="B2705" t="s">
        <v>1851</v>
      </c>
      <c r="C2705">
        <v>108</v>
      </c>
      <c r="D2705">
        <v>46053</v>
      </c>
      <c r="E2705" s="1">
        <v>45963</v>
      </c>
      <c r="F2705">
        <v>130</v>
      </c>
      <c r="G2705">
        <v>101.48</v>
      </c>
      <c r="H2705">
        <v>0.780615384615385</v>
      </c>
    </row>
    <row r="2706" spans="1:8">
      <c r="A2706" s="1">
        <v>46113</v>
      </c>
      <c r="B2706" t="s">
        <v>1851</v>
      </c>
      <c r="C2706">
        <v>113</v>
      </c>
      <c r="D2706">
        <v>46088</v>
      </c>
      <c r="E2706" s="1">
        <v>45998</v>
      </c>
      <c r="F2706">
        <v>140</v>
      </c>
      <c r="G2706">
        <v>109.36</v>
      </c>
      <c r="H2706">
        <v>0.781142857142857</v>
      </c>
    </row>
    <row r="2707" spans="1:8">
      <c r="A2707" s="1">
        <v>46143</v>
      </c>
      <c r="B2707" t="s">
        <v>1851</v>
      </c>
      <c r="C2707">
        <v>76</v>
      </c>
      <c r="D2707">
        <v>46088</v>
      </c>
      <c r="E2707" s="1">
        <v>45998</v>
      </c>
      <c r="F2707">
        <v>140</v>
      </c>
      <c r="G2707">
        <v>109.36</v>
      </c>
      <c r="H2707">
        <v>0.781142857142857</v>
      </c>
    </row>
    <row r="2708" spans="1:8">
      <c r="A2708" s="1">
        <v>46082</v>
      </c>
      <c r="B2708" t="s">
        <v>1853</v>
      </c>
      <c r="C2708">
        <v>209</v>
      </c>
      <c r="D2708">
        <v>46039</v>
      </c>
      <c r="E2708" s="1">
        <v>45949</v>
      </c>
      <c r="F2708">
        <v>190</v>
      </c>
      <c r="G2708">
        <v>152.7</v>
      </c>
      <c r="H2708">
        <v>0.803684210526316</v>
      </c>
    </row>
    <row r="2709" spans="1:8">
      <c r="A2709" s="1">
        <v>46113</v>
      </c>
      <c r="B2709" t="s">
        <v>1853</v>
      </c>
      <c r="C2709">
        <v>165</v>
      </c>
      <c r="D2709">
        <v>46039</v>
      </c>
      <c r="E2709" s="1">
        <v>45949</v>
      </c>
      <c r="F2709">
        <v>190</v>
      </c>
      <c r="G2709">
        <v>152.7</v>
      </c>
      <c r="H2709">
        <v>0.803684210526316</v>
      </c>
    </row>
    <row r="2710" spans="1:8">
      <c r="A2710" s="1">
        <v>46143</v>
      </c>
      <c r="B2710" t="s">
        <v>1853</v>
      </c>
      <c r="C2710">
        <v>134</v>
      </c>
      <c r="D2710">
        <v>46039</v>
      </c>
      <c r="E2710" s="1">
        <v>45949</v>
      </c>
      <c r="F2710">
        <v>190</v>
      </c>
      <c r="G2710">
        <v>152.7</v>
      </c>
      <c r="H2710">
        <v>0.803684210526316</v>
      </c>
    </row>
    <row r="2711" spans="1:8">
      <c r="A2711" s="1">
        <v>46082</v>
      </c>
      <c r="B2711" t="s">
        <v>1855</v>
      </c>
      <c r="C2711">
        <v>183</v>
      </c>
      <c r="D2711">
        <v>46060</v>
      </c>
      <c r="E2711" s="1">
        <v>45970</v>
      </c>
      <c r="F2711">
        <v>240</v>
      </c>
      <c r="G2711">
        <v>162.62</v>
      </c>
      <c r="H2711">
        <v>0.677583333333333</v>
      </c>
    </row>
    <row r="2712" spans="1:8">
      <c r="A2712" s="1">
        <v>46113</v>
      </c>
      <c r="B2712" t="s">
        <v>1855</v>
      </c>
      <c r="C2712">
        <v>195</v>
      </c>
      <c r="D2712">
        <v>46088</v>
      </c>
      <c r="E2712" s="1">
        <v>45998</v>
      </c>
      <c r="F2712">
        <v>270</v>
      </c>
      <c r="G2712">
        <v>186.26</v>
      </c>
      <c r="H2712">
        <v>0.689851851851852</v>
      </c>
    </row>
    <row r="2713" spans="1:8">
      <c r="A2713" s="1">
        <v>46143</v>
      </c>
      <c r="B2713" t="s">
        <v>1855</v>
      </c>
      <c r="C2713">
        <v>176</v>
      </c>
      <c r="D2713">
        <v>46088</v>
      </c>
      <c r="E2713" s="1">
        <v>45998</v>
      </c>
      <c r="F2713">
        <v>270</v>
      </c>
      <c r="G2713">
        <v>186.26</v>
      </c>
      <c r="H2713">
        <v>0.689851851851852</v>
      </c>
    </row>
    <row r="2714" spans="1:8">
      <c r="A2714" s="1">
        <v>46082</v>
      </c>
      <c r="B2714" t="s">
        <v>1857</v>
      </c>
      <c r="C2714">
        <v>208</v>
      </c>
      <c r="D2714">
        <v>46039</v>
      </c>
      <c r="E2714" s="1">
        <v>45949</v>
      </c>
      <c r="F2714">
        <v>170</v>
      </c>
      <c r="G2714">
        <v>128.18</v>
      </c>
      <c r="H2714">
        <v>0.754</v>
      </c>
    </row>
    <row r="2715" spans="1:8">
      <c r="A2715" s="1">
        <v>46113</v>
      </c>
      <c r="B2715" t="s">
        <v>1857</v>
      </c>
      <c r="C2715">
        <v>159</v>
      </c>
      <c r="D2715">
        <v>46039</v>
      </c>
      <c r="E2715" s="1">
        <v>45949</v>
      </c>
      <c r="F2715">
        <v>170</v>
      </c>
      <c r="G2715">
        <v>128.18</v>
      </c>
      <c r="H2715">
        <v>0.754</v>
      </c>
    </row>
    <row r="2716" spans="1:8">
      <c r="A2716" s="1">
        <v>46143</v>
      </c>
      <c r="B2716" t="s">
        <v>1857</v>
      </c>
      <c r="C2716">
        <v>124</v>
      </c>
      <c r="D2716">
        <v>46039</v>
      </c>
      <c r="E2716" s="1">
        <v>45949</v>
      </c>
      <c r="F2716">
        <v>170</v>
      </c>
      <c r="G2716">
        <v>128.18</v>
      </c>
      <c r="H2716">
        <v>0.754</v>
      </c>
    </row>
    <row r="2717" spans="1:8">
      <c r="A2717" s="1">
        <v>46082</v>
      </c>
      <c r="B2717" t="s">
        <v>1859</v>
      </c>
      <c r="C2717">
        <v>189</v>
      </c>
      <c r="D2717">
        <v>46018</v>
      </c>
      <c r="E2717" s="1">
        <v>45928</v>
      </c>
      <c r="F2717">
        <v>160</v>
      </c>
      <c r="G2717">
        <v>133.42</v>
      </c>
      <c r="H2717">
        <v>0.833875</v>
      </c>
    </row>
    <row r="2718" spans="1:8">
      <c r="A2718" s="1">
        <v>46113</v>
      </c>
      <c r="B2718" t="s">
        <v>1859</v>
      </c>
      <c r="C2718">
        <v>156</v>
      </c>
      <c r="D2718">
        <v>46018</v>
      </c>
      <c r="E2718" s="1">
        <v>45928</v>
      </c>
      <c r="F2718">
        <v>160</v>
      </c>
      <c r="G2718">
        <v>133.42</v>
      </c>
      <c r="H2718">
        <v>0.833875</v>
      </c>
    </row>
    <row r="2719" spans="1:8">
      <c r="A2719" s="1">
        <v>46143</v>
      </c>
      <c r="B2719" t="s">
        <v>1859</v>
      </c>
      <c r="C2719">
        <v>136</v>
      </c>
      <c r="D2719">
        <v>46018</v>
      </c>
      <c r="E2719" s="1">
        <v>45928</v>
      </c>
      <c r="F2719">
        <v>160</v>
      </c>
      <c r="G2719">
        <v>133.42</v>
      </c>
      <c r="H2719">
        <v>0.833875</v>
      </c>
    </row>
    <row r="2720" spans="1:8">
      <c r="A2720" s="1">
        <v>46082</v>
      </c>
      <c r="B2720" t="s">
        <v>1861</v>
      </c>
      <c r="C2720">
        <v>164</v>
      </c>
      <c r="D2720">
        <v>46046</v>
      </c>
      <c r="E2720" s="1">
        <v>45956</v>
      </c>
      <c r="F2720">
        <v>190</v>
      </c>
      <c r="G2720">
        <v>221.13</v>
      </c>
      <c r="H2720">
        <v>1.16384210526316</v>
      </c>
    </row>
    <row r="2721" spans="1:8">
      <c r="A2721" s="1">
        <v>46113</v>
      </c>
      <c r="B2721" t="s">
        <v>1861</v>
      </c>
      <c r="C2721">
        <v>120</v>
      </c>
      <c r="D2721">
        <v>46046</v>
      </c>
      <c r="E2721" s="1">
        <v>45956</v>
      </c>
      <c r="F2721">
        <v>190</v>
      </c>
      <c r="G2721">
        <v>221.13</v>
      </c>
      <c r="H2721">
        <v>1.16384210526316</v>
      </c>
    </row>
    <row r="2722" spans="1:8">
      <c r="A2722" s="1">
        <v>46143</v>
      </c>
      <c r="B2722" t="s">
        <v>1861</v>
      </c>
      <c r="C2722">
        <v>147</v>
      </c>
      <c r="D2722">
        <v>46142</v>
      </c>
      <c r="E2722" s="1">
        <v>46052</v>
      </c>
      <c r="F2722">
        <v>60</v>
      </c>
      <c r="G2722">
        <v>445.9</v>
      </c>
      <c r="H2722">
        <v>7.43166666666667</v>
      </c>
    </row>
    <row r="2723" spans="1:8">
      <c r="A2723" s="1">
        <v>46082</v>
      </c>
      <c r="B2723" t="s">
        <v>1863</v>
      </c>
      <c r="C2723">
        <v>11</v>
      </c>
      <c r="D2723">
        <v>45930</v>
      </c>
      <c r="E2723" s="1">
        <v>45840</v>
      </c>
      <c r="F2723">
        <v>20</v>
      </c>
      <c r="G2723">
        <v>9.41</v>
      </c>
      <c r="H2723">
        <v>0.4705</v>
      </c>
    </row>
    <row r="2724" spans="1:8">
      <c r="A2724" s="1">
        <v>46113</v>
      </c>
      <c r="B2724" t="s">
        <v>1863</v>
      </c>
      <c r="C2724">
        <v>10</v>
      </c>
      <c r="D2724">
        <v>45930</v>
      </c>
      <c r="E2724" s="1">
        <v>45840</v>
      </c>
      <c r="F2724">
        <v>20</v>
      </c>
      <c r="G2724">
        <v>9.41</v>
      </c>
      <c r="H2724">
        <v>0.4705</v>
      </c>
    </row>
    <row r="2725" spans="1:8">
      <c r="A2725" s="1">
        <v>46143</v>
      </c>
      <c r="B2725" t="s">
        <v>1863</v>
      </c>
      <c r="C2725">
        <v>9</v>
      </c>
      <c r="D2725">
        <v>45930</v>
      </c>
      <c r="E2725" s="1">
        <v>45840</v>
      </c>
      <c r="F2725">
        <v>20</v>
      </c>
      <c r="G2725">
        <v>9.41</v>
      </c>
      <c r="H2725">
        <v>0.4705</v>
      </c>
    </row>
    <row r="2726" spans="1:8">
      <c r="A2726" s="1">
        <v>46082</v>
      </c>
      <c r="B2726" t="s">
        <v>1865</v>
      </c>
      <c r="C2726">
        <v>338</v>
      </c>
      <c r="D2726">
        <v>46039</v>
      </c>
      <c r="E2726" s="1">
        <v>45949</v>
      </c>
      <c r="F2726">
        <v>230</v>
      </c>
      <c r="G2726">
        <v>198.58</v>
      </c>
      <c r="H2726">
        <v>0.863391304347826</v>
      </c>
    </row>
    <row r="2727" spans="1:8">
      <c r="A2727" s="1">
        <v>46113</v>
      </c>
      <c r="B2727" t="s">
        <v>1865</v>
      </c>
      <c r="C2727">
        <v>287</v>
      </c>
      <c r="D2727">
        <v>46039</v>
      </c>
      <c r="E2727" s="1">
        <v>45949</v>
      </c>
      <c r="F2727">
        <v>230</v>
      </c>
      <c r="G2727">
        <v>198.58</v>
      </c>
      <c r="H2727">
        <v>0.863391304347826</v>
      </c>
    </row>
    <row r="2728" spans="1:8">
      <c r="A2728" s="1">
        <v>46143</v>
      </c>
      <c r="B2728" t="s">
        <v>1865</v>
      </c>
      <c r="C2728">
        <v>239</v>
      </c>
      <c r="D2728">
        <v>46039</v>
      </c>
      <c r="E2728" s="1">
        <v>45949</v>
      </c>
      <c r="F2728">
        <v>230</v>
      </c>
      <c r="G2728">
        <v>198.58</v>
      </c>
      <c r="H2728">
        <v>0.863391304347826</v>
      </c>
    </row>
    <row r="2729" spans="1:8">
      <c r="A2729" s="1">
        <v>46082</v>
      </c>
      <c r="B2729" t="s">
        <v>1867</v>
      </c>
      <c r="C2729">
        <v>100</v>
      </c>
      <c r="D2729">
        <v>46011</v>
      </c>
      <c r="E2729" s="1">
        <v>45921</v>
      </c>
      <c r="F2729">
        <v>75</v>
      </c>
      <c r="G2729">
        <v>52.05</v>
      </c>
      <c r="H2729">
        <v>0.694</v>
      </c>
    </row>
    <row r="2730" spans="1:8">
      <c r="A2730" s="1">
        <v>46113</v>
      </c>
      <c r="B2730" t="s">
        <v>1867</v>
      </c>
      <c r="C2730">
        <v>90</v>
      </c>
      <c r="D2730">
        <v>46011</v>
      </c>
      <c r="E2730" s="1">
        <v>45921</v>
      </c>
      <c r="F2730">
        <v>75</v>
      </c>
      <c r="G2730">
        <v>52.05</v>
      </c>
      <c r="H2730">
        <v>0.694</v>
      </c>
    </row>
    <row r="2731" spans="1:8">
      <c r="A2731" s="1">
        <v>46143</v>
      </c>
      <c r="B2731" t="s">
        <v>1867</v>
      </c>
      <c r="C2731">
        <v>87</v>
      </c>
      <c r="D2731">
        <v>46011</v>
      </c>
      <c r="E2731" s="1">
        <v>45921</v>
      </c>
      <c r="F2731">
        <v>75</v>
      </c>
      <c r="G2731">
        <v>52.05</v>
      </c>
      <c r="H2731">
        <v>0.694</v>
      </c>
    </row>
    <row r="2732" spans="1:8">
      <c r="A2732" s="1">
        <v>46082</v>
      </c>
      <c r="B2732" t="s">
        <v>1869</v>
      </c>
      <c r="C2732">
        <v>141</v>
      </c>
      <c r="D2732">
        <v>46060</v>
      </c>
      <c r="E2732" s="1">
        <v>45970</v>
      </c>
      <c r="F2732">
        <v>140</v>
      </c>
      <c r="G2732">
        <v>106.53</v>
      </c>
      <c r="H2732">
        <v>0.760928571428571</v>
      </c>
    </row>
    <row r="2733" spans="1:8">
      <c r="A2733" s="1">
        <v>46113</v>
      </c>
      <c r="B2733" t="s">
        <v>1869</v>
      </c>
      <c r="C2733">
        <v>109</v>
      </c>
      <c r="D2733">
        <v>46060</v>
      </c>
      <c r="E2733" s="1">
        <v>45970</v>
      </c>
      <c r="F2733">
        <v>140</v>
      </c>
      <c r="G2733">
        <v>106.53</v>
      </c>
      <c r="H2733">
        <v>0.760928571428571</v>
      </c>
    </row>
    <row r="2734" spans="1:8">
      <c r="A2734" s="1">
        <v>46143</v>
      </c>
      <c r="B2734" t="s">
        <v>1869</v>
      </c>
      <c r="C2734">
        <v>85</v>
      </c>
      <c r="D2734">
        <v>46060</v>
      </c>
      <c r="E2734" s="1">
        <v>45970</v>
      </c>
      <c r="F2734">
        <v>140</v>
      </c>
      <c r="G2734">
        <v>106.53</v>
      </c>
      <c r="H2734">
        <v>0.760928571428571</v>
      </c>
    </row>
    <row r="2735" spans="1:8">
      <c r="A2735" s="1">
        <v>46082</v>
      </c>
      <c r="B2735" t="s">
        <v>1871</v>
      </c>
      <c r="C2735">
        <v>172</v>
      </c>
      <c r="D2735">
        <v>46043</v>
      </c>
      <c r="E2735" s="1">
        <v>45953</v>
      </c>
      <c r="F2735">
        <v>170</v>
      </c>
      <c r="G2735">
        <v>381.77</v>
      </c>
      <c r="H2735">
        <v>2.24570588235294</v>
      </c>
    </row>
    <row r="2736" spans="1:8">
      <c r="A2736" s="1">
        <v>46113</v>
      </c>
      <c r="B2736" t="s">
        <v>1871</v>
      </c>
      <c r="C2736">
        <v>120</v>
      </c>
      <c r="D2736">
        <v>46043</v>
      </c>
      <c r="E2736" s="1">
        <v>45953</v>
      </c>
      <c r="F2736">
        <v>170</v>
      </c>
      <c r="G2736">
        <v>381.77</v>
      </c>
      <c r="H2736">
        <v>2.24570588235294</v>
      </c>
    </row>
    <row r="2737" spans="1:8">
      <c r="A2737" s="1">
        <v>46143</v>
      </c>
      <c r="B2737" t="s">
        <v>1871</v>
      </c>
      <c r="C2737">
        <v>129</v>
      </c>
      <c r="D2737">
        <v>46121</v>
      </c>
      <c r="E2737" s="1">
        <v>46031</v>
      </c>
      <c r="F2737">
        <v>80</v>
      </c>
      <c r="G2737">
        <v>63.17</v>
      </c>
      <c r="H2737">
        <v>0.789625</v>
      </c>
    </row>
    <row r="2738" spans="1:8">
      <c r="A2738" s="1">
        <v>46082</v>
      </c>
      <c r="B2738" t="s">
        <v>1873</v>
      </c>
      <c r="C2738">
        <v>37</v>
      </c>
      <c r="D2738">
        <v>46018</v>
      </c>
      <c r="E2738" s="1">
        <v>45928</v>
      </c>
      <c r="F2738">
        <v>35</v>
      </c>
      <c r="G2738">
        <v>31.81</v>
      </c>
      <c r="H2738">
        <v>0.908857142857143</v>
      </c>
    </row>
    <row r="2739" spans="1:8">
      <c r="A2739" s="1">
        <v>46113</v>
      </c>
      <c r="B2739" t="s">
        <v>1873</v>
      </c>
      <c r="C2739">
        <v>14</v>
      </c>
      <c r="D2739">
        <v>46018</v>
      </c>
      <c r="E2739" s="1">
        <v>45928</v>
      </c>
      <c r="F2739">
        <v>35</v>
      </c>
      <c r="G2739">
        <v>31.81</v>
      </c>
      <c r="H2739">
        <v>0.908857142857143</v>
      </c>
    </row>
    <row r="2740" spans="1:8">
      <c r="A2740" s="1">
        <v>46143</v>
      </c>
      <c r="B2740" t="s">
        <v>1873</v>
      </c>
      <c r="C2740">
        <v>56</v>
      </c>
      <c r="D2740">
        <v>46128</v>
      </c>
      <c r="E2740" s="1">
        <v>46038</v>
      </c>
      <c r="F2740">
        <v>60</v>
      </c>
      <c r="G2740">
        <v>514.09</v>
      </c>
      <c r="H2740">
        <v>8.56816666666666</v>
      </c>
    </row>
    <row r="2741" spans="1:8">
      <c r="A2741" s="1">
        <v>46082</v>
      </c>
      <c r="B2741" t="s">
        <v>1875</v>
      </c>
      <c r="C2741">
        <v>2</v>
      </c>
      <c r="D2741">
        <v>45899</v>
      </c>
      <c r="E2741" s="1">
        <v>45809</v>
      </c>
      <c r="F2741">
        <v>60</v>
      </c>
      <c r="G2741">
        <v>193.35</v>
      </c>
      <c r="H2741">
        <v>3.2225</v>
      </c>
    </row>
    <row r="2742" spans="1:8">
      <c r="A2742" s="1">
        <v>46113</v>
      </c>
      <c r="B2742" t="s">
        <v>1875</v>
      </c>
      <c r="C2742">
        <v>2</v>
      </c>
      <c r="D2742">
        <v>45899</v>
      </c>
      <c r="E2742" s="1">
        <v>45809</v>
      </c>
      <c r="F2742">
        <v>60</v>
      </c>
      <c r="G2742">
        <v>193.35</v>
      </c>
      <c r="H2742">
        <v>3.2225</v>
      </c>
    </row>
    <row r="2743" spans="1:8">
      <c r="A2743" s="1">
        <v>46143</v>
      </c>
      <c r="B2743" t="s">
        <v>1875</v>
      </c>
      <c r="C2743">
        <v>2</v>
      </c>
      <c r="D2743">
        <v>45899</v>
      </c>
      <c r="E2743" s="1">
        <v>45809</v>
      </c>
      <c r="F2743">
        <v>60</v>
      </c>
      <c r="G2743">
        <v>193.35</v>
      </c>
      <c r="H2743">
        <v>3.2225</v>
      </c>
    </row>
    <row r="2744" spans="1:8">
      <c r="A2744" s="1">
        <v>46082</v>
      </c>
      <c r="B2744" t="s">
        <v>1877</v>
      </c>
      <c r="C2744">
        <v>106</v>
      </c>
      <c r="D2744">
        <v>46060</v>
      </c>
      <c r="E2744" s="1">
        <v>45970</v>
      </c>
      <c r="F2744">
        <v>130</v>
      </c>
      <c r="G2744">
        <v>167.15</v>
      </c>
      <c r="H2744">
        <v>1.28576923076923</v>
      </c>
    </row>
    <row r="2745" spans="1:8">
      <c r="A2745" s="1">
        <v>46113</v>
      </c>
      <c r="B2745" t="s">
        <v>1877</v>
      </c>
      <c r="C2745">
        <v>106</v>
      </c>
      <c r="D2745">
        <v>46088</v>
      </c>
      <c r="E2745" s="1">
        <v>45998</v>
      </c>
      <c r="F2745">
        <v>160</v>
      </c>
      <c r="G2745">
        <v>205.71</v>
      </c>
      <c r="H2745">
        <v>1.2856875</v>
      </c>
    </row>
    <row r="2746" spans="1:8">
      <c r="A2746" s="1">
        <v>46143</v>
      </c>
      <c r="B2746" t="s">
        <v>1877</v>
      </c>
      <c r="C2746">
        <v>75</v>
      </c>
      <c r="D2746">
        <v>46088</v>
      </c>
      <c r="E2746" s="1">
        <v>45998</v>
      </c>
      <c r="F2746">
        <v>160</v>
      </c>
      <c r="G2746">
        <v>205.71</v>
      </c>
      <c r="H2746">
        <v>1.2856875</v>
      </c>
    </row>
    <row r="2747" spans="1:8">
      <c r="A2747" s="1">
        <v>46082</v>
      </c>
      <c r="B2747" t="s">
        <v>1879</v>
      </c>
      <c r="C2747">
        <v>241</v>
      </c>
      <c r="D2747">
        <v>46053</v>
      </c>
      <c r="E2747" s="1">
        <v>45963</v>
      </c>
      <c r="F2747">
        <v>75</v>
      </c>
      <c r="G2747">
        <v>121.26</v>
      </c>
      <c r="H2747">
        <v>1.6168</v>
      </c>
    </row>
    <row r="2748" spans="1:8">
      <c r="A2748" s="1">
        <v>46113</v>
      </c>
      <c r="B2748" t="s">
        <v>1879</v>
      </c>
      <c r="C2748">
        <v>222</v>
      </c>
      <c r="D2748">
        <v>46053</v>
      </c>
      <c r="E2748" s="1">
        <v>45963</v>
      </c>
      <c r="F2748">
        <v>75</v>
      </c>
      <c r="G2748">
        <v>121.26</v>
      </c>
      <c r="H2748">
        <v>1.6168</v>
      </c>
    </row>
    <row r="2749" spans="1:8">
      <c r="A2749" s="1">
        <v>46143</v>
      </c>
      <c r="B2749" t="s">
        <v>1879</v>
      </c>
      <c r="C2749">
        <v>197</v>
      </c>
      <c r="D2749">
        <v>46053</v>
      </c>
      <c r="E2749" s="1">
        <v>45963</v>
      </c>
      <c r="F2749">
        <v>75</v>
      </c>
      <c r="G2749">
        <v>121.26</v>
      </c>
      <c r="H2749">
        <v>1.6168</v>
      </c>
    </row>
    <row r="2750" spans="1:8">
      <c r="A2750" s="1">
        <v>46082</v>
      </c>
      <c r="B2750" t="s">
        <v>1881</v>
      </c>
      <c r="C2750">
        <v>0</v>
      </c>
      <c r="D2750" t="s">
        <v>4090</v>
      </c>
      <c r="E2750" s="1" t="e">
        <v>#VALUE!</v>
      </c>
      <c r="F2750">
        <v>0</v>
      </c>
      <c r="G2750">
        <v>0</v>
      </c>
      <c r="H2750">
        <v>0</v>
      </c>
    </row>
    <row r="2751" spans="1:8">
      <c r="A2751" s="1">
        <v>46113</v>
      </c>
      <c r="B2751" t="s">
        <v>1881</v>
      </c>
      <c r="C2751">
        <v>0</v>
      </c>
      <c r="D2751" t="s">
        <v>4090</v>
      </c>
      <c r="E2751" s="1" t="e">
        <v>#VALUE!</v>
      </c>
      <c r="F2751">
        <v>0</v>
      </c>
      <c r="G2751">
        <v>0</v>
      </c>
      <c r="H2751">
        <v>0</v>
      </c>
    </row>
    <row r="2752" spans="1:8">
      <c r="A2752" s="1">
        <v>46143</v>
      </c>
      <c r="B2752" t="s">
        <v>1881</v>
      </c>
      <c r="C2752">
        <v>0</v>
      </c>
      <c r="D2752" t="s">
        <v>4090</v>
      </c>
      <c r="E2752" s="1" t="e">
        <v>#VALUE!</v>
      </c>
      <c r="F2752">
        <v>0</v>
      </c>
      <c r="G2752">
        <v>0</v>
      </c>
      <c r="H2752">
        <v>0</v>
      </c>
    </row>
    <row r="2753" spans="1:8">
      <c r="A2753" s="1">
        <v>46082</v>
      </c>
      <c r="B2753" t="s">
        <v>1883</v>
      </c>
      <c r="C2753">
        <v>6</v>
      </c>
      <c r="D2753">
        <v>45954</v>
      </c>
      <c r="E2753" s="1">
        <v>45864</v>
      </c>
      <c r="F2753">
        <v>96</v>
      </c>
      <c r="G2753">
        <v>321.27</v>
      </c>
      <c r="H2753">
        <v>3.3465625</v>
      </c>
    </row>
    <row r="2754" spans="1:8">
      <c r="A2754" s="1">
        <v>46113</v>
      </c>
      <c r="B2754" t="s">
        <v>1883</v>
      </c>
      <c r="C2754">
        <v>1</v>
      </c>
      <c r="D2754">
        <v>45954</v>
      </c>
      <c r="E2754" s="1">
        <v>45864</v>
      </c>
      <c r="F2754">
        <v>96</v>
      </c>
      <c r="G2754">
        <v>321.27</v>
      </c>
      <c r="H2754">
        <v>3.3465625</v>
      </c>
    </row>
    <row r="2755" spans="1:8">
      <c r="A2755" s="1">
        <v>46143</v>
      </c>
      <c r="B2755" t="s">
        <v>1883</v>
      </c>
      <c r="C2755">
        <v>0</v>
      </c>
      <c r="D2755">
        <v>45954</v>
      </c>
      <c r="E2755" s="1">
        <v>45864</v>
      </c>
      <c r="F2755">
        <v>96</v>
      </c>
      <c r="G2755">
        <v>321.27</v>
      </c>
      <c r="H2755">
        <v>3.3465625</v>
      </c>
    </row>
    <row r="2756" spans="1:8">
      <c r="A2756" s="1">
        <v>46082</v>
      </c>
      <c r="B2756" t="s">
        <v>1885</v>
      </c>
      <c r="C2756">
        <v>243</v>
      </c>
      <c r="D2756">
        <v>46053</v>
      </c>
      <c r="E2756" s="1">
        <v>45963</v>
      </c>
      <c r="F2756">
        <v>175</v>
      </c>
      <c r="G2756">
        <v>182.2</v>
      </c>
      <c r="H2756">
        <v>1.04114285714286</v>
      </c>
    </row>
    <row r="2757" spans="1:8">
      <c r="A2757" s="1">
        <v>46113</v>
      </c>
      <c r="B2757" t="s">
        <v>1885</v>
      </c>
      <c r="C2757">
        <v>189</v>
      </c>
      <c r="D2757">
        <v>46053</v>
      </c>
      <c r="E2757" s="1">
        <v>45963</v>
      </c>
      <c r="F2757">
        <v>175</v>
      </c>
      <c r="G2757">
        <v>182.2</v>
      </c>
      <c r="H2757">
        <v>1.04114285714286</v>
      </c>
    </row>
    <row r="2758" spans="1:8">
      <c r="A2758" s="1">
        <v>46143</v>
      </c>
      <c r="B2758" t="s">
        <v>1885</v>
      </c>
      <c r="C2758">
        <v>149</v>
      </c>
      <c r="D2758">
        <v>46053</v>
      </c>
      <c r="E2758" s="1">
        <v>45963</v>
      </c>
      <c r="F2758">
        <v>175</v>
      </c>
      <c r="G2758">
        <v>182.2</v>
      </c>
      <c r="H2758">
        <v>1.04114285714286</v>
      </c>
    </row>
    <row r="2759" spans="1:8">
      <c r="A2759" s="1">
        <v>46082</v>
      </c>
      <c r="B2759" t="s">
        <v>1887</v>
      </c>
      <c r="C2759">
        <v>121</v>
      </c>
      <c r="D2759">
        <v>45856</v>
      </c>
      <c r="E2759" s="1">
        <v>45766</v>
      </c>
      <c r="F2759">
        <v>517</v>
      </c>
      <c r="G2759">
        <v>1186.36</v>
      </c>
      <c r="H2759">
        <v>2.2947001934236</v>
      </c>
    </row>
    <row r="2760" spans="1:8">
      <c r="A2760" s="1">
        <v>46113</v>
      </c>
      <c r="B2760" t="s">
        <v>1887</v>
      </c>
      <c r="C2760">
        <v>108</v>
      </c>
      <c r="D2760">
        <v>45856</v>
      </c>
      <c r="E2760" s="1">
        <v>45766</v>
      </c>
      <c r="F2760">
        <v>517</v>
      </c>
      <c r="G2760">
        <v>1186.36</v>
      </c>
      <c r="H2760">
        <v>2.2947001934236</v>
      </c>
    </row>
    <row r="2761" spans="1:8">
      <c r="A2761" s="1">
        <v>46143</v>
      </c>
      <c r="B2761" t="s">
        <v>1887</v>
      </c>
      <c r="C2761">
        <v>75</v>
      </c>
      <c r="D2761">
        <v>45856</v>
      </c>
      <c r="E2761" s="1">
        <v>45766</v>
      </c>
      <c r="F2761">
        <v>517</v>
      </c>
      <c r="G2761">
        <v>1186.36</v>
      </c>
      <c r="H2761">
        <v>2.2947001934236</v>
      </c>
    </row>
    <row r="2762" spans="1:8">
      <c r="A2762" s="1">
        <v>46082</v>
      </c>
      <c r="B2762" t="s">
        <v>1889</v>
      </c>
      <c r="C2762">
        <v>19</v>
      </c>
      <c r="D2762">
        <v>46032</v>
      </c>
      <c r="E2762" s="1">
        <v>45942</v>
      </c>
      <c r="F2762">
        <v>35</v>
      </c>
      <c r="G2762">
        <v>53.14</v>
      </c>
      <c r="H2762">
        <v>1.51828571428571</v>
      </c>
    </row>
    <row r="2763" spans="1:8">
      <c r="A2763" s="1">
        <v>46113</v>
      </c>
      <c r="B2763" t="s">
        <v>1889</v>
      </c>
      <c r="C2763">
        <v>15</v>
      </c>
      <c r="D2763">
        <v>46032</v>
      </c>
      <c r="E2763" s="1">
        <v>45942</v>
      </c>
      <c r="F2763">
        <v>35</v>
      </c>
      <c r="G2763">
        <v>53.14</v>
      </c>
      <c r="H2763">
        <v>1.51828571428571</v>
      </c>
    </row>
    <row r="2764" spans="1:8">
      <c r="A2764" s="1">
        <v>46143</v>
      </c>
      <c r="B2764" t="s">
        <v>1889</v>
      </c>
      <c r="C2764">
        <v>12</v>
      </c>
      <c r="D2764">
        <v>46032</v>
      </c>
      <c r="E2764" s="1">
        <v>45942</v>
      </c>
      <c r="F2764">
        <v>35</v>
      </c>
      <c r="G2764">
        <v>53.14</v>
      </c>
      <c r="H2764">
        <v>1.51828571428571</v>
      </c>
    </row>
    <row r="2765" spans="1:8">
      <c r="A2765" s="1">
        <v>46082</v>
      </c>
      <c r="B2765" t="s">
        <v>1891</v>
      </c>
      <c r="C2765">
        <v>54</v>
      </c>
      <c r="D2765">
        <v>46001</v>
      </c>
      <c r="E2765" s="1">
        <v>45911</v>
      </c>
      <c r="F2765">
        <v>205</v>
      </c>
      <c r="G2765">
        <v>289.12</v>
      </c>
      <c r="H2765">
        <v>1.41034146341463</v>
      </c>
    </row>
    <row r="2766" spans="1:8">
      <c r="A2766" s="1">
        <v>46113</v>
      </c>
      <c r="B2766" t="s">
        <v>1891</v>
      </c>
      <c r="C2766">
        <v>235</v>
      </c>
      <c r="D2766">
        <v>46108</v>
      </c>
      <c r="E2766" s="1">
        <v>46018</v>
      </c>
      <c r="F2766">
        <v>80</v>
      </c>
      <c r="G2766">
        <v>309.46</v>
      </c>
      <c r="H2766">
        <v>3.86825</v>
      </c>
    </row>
    <row r="2767" spans="1:8">
      <c r="A2767" s="1">
        <v>46143</v>
      </c>
      <c r="B2767" t="s">
        <v>1891</v>
      </c>
      <c r="C2767">
        <v>218</v>
      </c>
      <c r="D2767">
        <v>46108</v>
      </c>
      <c r="E2767" s="1">
        <v>46018</v>
      </c>
      <c r="F2767">
        <v>80</v>
      </c>
      <c r="G2767">
        <v>309.46</v>
      </c>
      <c r="H2767">
        <v>3.86825</v>
      </c>
    </row>
    <row r="2768" spans="1:8">
      <c r="A2768" s="1">
        <v>46082</v>
      </c>
      <c r="B2768" t="s">
        <v>1893</v>
      </c>
      <c r="C2768">
        <v>1</v>
      </c>
      <c r="D2768">
        <v>45927</v>
      </c>
      <c r="E2768" s="1">
        <v>45837</v>
      </c>
      <c r="F2768">
        <v>35</v>
      </c>
      <c r="G2768">
        <v>69.79</v>
      </c>
      <c r="H2768">
        <v>1.994</v>
      </c>
    </row>
    <row r="2769" spans="1:8">
      <c r="A2769" s="1">
        <v>46113</v>
      </c>
      <c r="B2769" t="s">
        <v>1893</v>
      </c>
      <c r="C2769">
        <v>1</v>
      </c>
      <c r="D2769">
        <v>45927</v>
      </c>
      <c r="E2769" s="1">
        <v>45837</v>
      </c>
      <c r="F2769">
        <v>35</v>
      </c>
      <c r="G2769">
        <v>69.79</v>
      </c>
      <c r="H2769">
        <v>1.994</v>
      </c>
    </row>
    <row r="2770" spans="1:8">
      <c r="A2770" s="1">
        <v>46143</v>
      </c>
      <c r="B2770" t="s">
        <v>1893</v>
      </c>
      <c r="C2770">
        <v>1</v>
      </c>
      <c r="D2770">
        <v>45927</v>
      </c>
      <c r="E2770" s="1">
        <v>45837</v>
      </c>
      <c r="F2770">
        <v>35</v>
      </c>
      <c r="G2770">
        <v>69.79</v>
      </c>
      <c r="H2770">
        <v>1.994</v>
      </c>
    </row>
    <row r="2771" spans="1:8">
      <c r="A2771" s="1">
        <v>46082</v>
      </c>
      <c r="B2771" t="s">
        <v>1895</v>
      </c>
      <c r="C2771">
        <v>384</v>
      </c>
      <c r="D2771">
        <v>46011</v>
      </c>
      <c r="E2771" s="1">
        <v>45921</v>
      </c>
      <c r="F2771">
        <v>330</v>
      </c>
      <c r="G2771">
        <v>483.19</v>
      </c>
      <c r="H2771">
        <v>1.46421212121212</v>
      </c>
    </row>
    <row r="2772" spans="1:8">
      <c r="A2772" s="1">
        <v>46113</v>
      </c>
      <c r="B2772" t="s">
        <v>1895</v>
      </c>
      <c r="C2772">
        <v>323</v>
      </c>
      <c r="D2772">
        <v>46011</v>
      </c>
      <c r="E2772" s="1">
        <v>45921</v>
      </c>
      <c r="F2772">
        <v>330</v>
      </c>
      <c r="G2772">
        <v>483.19</v>
      </c>
      <c r="H2772">
        <v>1.46421212121212</v>
      </c>
    </row>
    <row r="2773" spans="1:8">
      <c r="A2773" s="1">
        <v>46143</v>
      </c>
      <c r="B2773" t="s">
        <v>1895</v>
      </c>
      <c r="C2773">
        <v>273</v>
      </c>
      <c r="D2773">
        <v>46011</v>
      </c>
      <c r="E2773" s="1">
        <v>45921</v>
      </c>
      <c r="F2773">
        <v>330</v>
      </c>
      <c r="G2773">
        <v>483.19</v>
      </c>
      <c r="H2773">
        <v>1.46421212121212</v>
      </c>
    </row>
    <row r="2774" spans="1:8">
      <c r="A2774" s="1">
        <v>46082</v>
      </c>
      <c r="B2774" t="s">
        <v>1897</v>
      </c>
      <c r="C2774">
        <v>239</v>
      </c>
      <c r="D2774">
        <v>46081</v>
      </c>
      <c r="E2774" s="1">
        <v>45991</v>
      </c>
      <c r="F2774">
        <v>199</v>
      </c>
      <c r="G2774">
        <v>449.81</v>
      </c>
      <c r="H2774">
        <v>2.26035175879397</v>
      </c>
    </row>
    <row r="2775" spans="1:8">
      <c r="A2775" s="1">
        <v>46113</v>
      </c>
      <c r="B2775" t="s">
        <v>1897</v>
      </c>
      <c r="C2775">
        <v>276</v>
      </c>
      <c r="D2775">
        <v>46088</v>
      </c>
      <c r="E2775" s="1">
        <v>45998</v>
      </c>
      <c r="F2775">
        <v>239</v>
      </c>
      <c r="G2775">
        <v>505.09</v>
      </c>
      <c r="H2775">
        <v>2.11334728033473</v>
      </c>
    </row>
    <row r="2776" spans="1:8">
      <c r="A2776" s="1">
        <v>46143</v>
      </c>
      <c r="B2776" t="s">
        <v>1897</v>
      </c>
      <c r="C2776">
        <v>233</v>
      </c>
      <c r="D2776">
        <v>46088</v>
      </c>
      <c r="E2776" s="1">
        <v>45998</v>
      </c>
      <c r="F2776">
        <v>239</v>
      </c>
      <c r="G2776">
        <v>505.09</v>
      </c>
      <c r="H2776">
        <v>2.11334728033473</v>
      </c>
    </row>
    <row r="2777" spans="1:8">
      <c r="A2777" s="1">
        <v>46082</v>
      </c>
      <c r="B2777" t="s">
        <v>1899</v>
      </c>
      <c r="C2777">
        <v>130</v>
      </c>
      <c r="D2777">
        <v>46053</v>
      </c>
      <c r="E2777" s="1">
        <v>45963</v>
      </c>
      <c r="F2777">
        <v>110</v>
      </c>
      <c r="G2777">
        <v>388.88</v>
      </c>
      <c r="H2777">
        <v>3.53527272727273</v>
      </c>
    </row>
    <row r="2778" spans="1:8">
      <c r="A2778" s="1">
        <v>46113</v>
      </c>
      <c r="B2778" t="s">
        <v>1899</v>
      </c>
      <c r="C2778">
        <v>108</v>
      </c>
      <c r="D2778">
        <v>46053</v>
      </c>
      <c r="E2778" s="1">
        <v>45963</v>
      </c>
      <c r="F2778">
        <v>110</v>
      </c>
      <c r="G2778">
        <v>388.88</v>
      </c>
      <c r="H2778">
        <v>3.53527272727273</v>
      </c>
    </row>
    <row r="2779" spans="1:8">
      <c r="A2779" s="1">
        <v>46143</v>
      </c>
      <c r="B2779" t="s">
        <v>1899</v>
      </c>
      <c r="C2779">
        <v>85</v>
      </c>
      <c r="D2779">
        <v>46053</v>
      </c>
      <c r="E2779" s="1">
        <v>45963</v>
      </c>
      <c r="F2779">
        <v>110</v>
      </c>
      <c r="G2779">
        <v>388.88</v>
      </c>
      <c r="H2779">
        <v>3.53527272727273</v>
      </c>
    </row>
    <row r="2780" spans="1:8">
      <c r="A2780" s="1">
        <v>46082</v>
      </c>
      <c r="B2780" t="s">
        <v>1901</v>
      </c>
      <c r="C2780">
        <v>63</v>
      </c>
      <c r="D2780">
        <v>46053</v>
      </c>
      <c r="E2780" s="1">
        <v>45963</v>
      </c>
      <c r="F2780">
        <v>100</v>
      </c>
      <c r="G2780">
        <v>406.38</v>
      </c>
      <c r="H2780">
        <v>4.0638</v>
      </c>
    </row>
    <row r="2781" spans="1:8">
      <c r="A2781" s="1">
        <v>46113</v>
      </c>
      <c r="B2781" t="s">
        <v>1901</v>
      </c>
      <c r="C2781">
        <v>122</v>
      </c>
      <c r="D2781">
        <v>46100</v>
      </c>
      <c r="E2781" s="1">
        <v>46010</v>
      </c>
      <c r="F2781">
        <v>100</v>
      </c>
      <c r="G2781">
        <v>155.53</v>
      </c>
      <c r="H2781">
        <v>1.5553</v>
      </c>
    </row>
    <row r="2782" spans="1:8">
      <c r="A2782" s="1">
        <v>46143</v>
      </c>
      <c r="B2782" t="s">
        <v>1901</v>
      </c>
      <c r="C2782">
        <v>102</v>
      </c>
      <c r="D2782">
        <v>46100</v>
      </c>
      <c r="E2782" s="1">
        <v>46010</v>
      </c>
      <c r="F2782">
        <v>100</v>
      </c>
      <c r="G2782">
        <v>155.53</v>
      </c>
      <c r="H2782">
        <v>1.5553</v>
      </c>
    </row>
    <row r="2783" spans="1:8">
      <c r="A2783" s="1">
        <v>46082</v>
      </c>
      <c r="B2783" t="s">
        <v>1903</v>
      </c>
      <c r="C2783">
        <v>1</v>
      </c>
      <c r="D2783">
        <v>45955</v>
      </c>
      <c r="E2783" s="1">
        <v>45865</v>
      </c>
      <c r="F2783">
        <v>55</v>
      </c>
      <c r="G2783">
        <v>128.39</v>
      </c>
      <c r="H2783">
        <v>2.33436363636364</v>
      </c>
    </row>
    <row r="2784" spans="1:8">
      <c r="A2784" s="1">
        <v>46113</v>
      </c>
      <c r="B2784" t="s">
        <v>1903</v>
      </c>
      <c r="C2784">
        <v>1</v>
      </c>
      <c r="D2784">
        <v>45955</v>
      </c>
      <c r="E2784" s="1">
        <v>45865</v>
      </c>
      <c r="F2784">
        <v>55</v>
      </c>
      <c r="G2784">
        <v>128.39</v>
      </c>
      <c r="H2784">
        <v>2.33436363636364</v>
      </c>
    </row>
    <row r="2785" spans="1:8">
      <c r="A2785" s="1">
        <v>46143</v>
      </c>
      <c r="B2785" t="s">
        <v>1903</v>
      </c>
      <c r="C2785">
        <v>1</v>
      </c>
      <c r="D2785">
        <v>45955</v>
      </c>
      <c r="E2785" s="1">
        <v>45865</v>
      </c>
      <c r="F2785">
        <v>55</v>
      </c>
      <c r="G2785">
        <v>128.39</v>
      </c>
      <c r="H2785">
        <v>2.33436363636364</v>
      </c>
    </row>
    <row r="2786" spans="1:8">
      <c r="A2786" s="1">
        <v>46082</v>
      </c>
      <c r="B2786" t="s">
        <v>1905</v>
      </c>
      <c r="C2786">
        <v>79</v>
      </c>
      <c r="D2786">
        <v>46053</v>
      </c>
      <c r="E2786" s="1">
        <v>45963</v>
      </c>
      <c r="F2786">
        <v>100</v>
      </c>
      <c r="G2786">
        <v>593.16</v>
      </c>
      <c r="H2786">
        <v>5.9316</v>
      </c>
    </row>
    <row r="2787" spans="1:8">
      <c r="A2787" s="1">
        <v>46113</v>
      </c>
      <c r="B2787" t="s">
        <v>1905</v>
      </c>
      <c r="C2787">
        <v>83</v>
      </c>
      <c r="D2787">
        <v>46053</v>
      </c>
      <c r="E2787" s="1">
        <v>45963</v>
      </c>
      <c r="F2787">
        <v>100</v>
      </c>
      <c r="G2787">
        <v>593.16</v>
      </c>
      <c r="H2787">
        <v>5.9316</v>
      </c>
    </row>
    <row r="2788" spans="1:8">
      <c r="A2788" s="1">
        <v>46143</v>
      </c>
      <c r="B2788" t="s">
        <v>1905</v>
      </c>
      <c r="C2788">
        <v>67</v>
      </c>
      <c r="D2788">
        <v>46142</v>
      </c>
      <c r="E2788" s="1">
        <v>46052</v>
      </c>
      <c r="F2788">
        <v>120</v>
      </c>
      <c r="G2788">
        <v>795.89</v>
      </c>
      <c r="H2788">
        <v>6.63241666666667</v>
      </c>
    </row>
    <row r="2789" spans="1:8">
      <c r="A2789" s="1">
        <v>46082</v>
      </c>
      <c r="B2789" t="s">
        <v>1907</v>
      </c>
      <c r="C2789">
        <v>86</v>
      </c>
      <c r="D2789">
        <v>45968</v>
      </c>
      <c r="E2789" s="1">
        <v>45878</v>
      </c>
      <c r="F2789">
        <v>170</v>
      </c>
      <c r="G2789">
        <v>521.3</v>
      </c>
      <c r="H2789">
        <v>3.06647058823529</v>
      </c>
    </row>
    <row r="2790" spans="1:8">
      <c r="A2790" s="1">
        <v>46113</v>
      </c>
      <c r="B2790" t="s">
        <v>1907</v>
      </c>
      <c r="C2790">
        <v>64</v>
      </c>
      <c r="D2790">
        <v>45968</v>
      </c>
      <c r="E2790" s="1">
        <v>45878</v>
      </c>
      <c r="F2790">
        <v>170</v>
      </c>
      <c r="G2790">
        <v>521.3</v>
      </c>
      <c r="H2790">
        <v>3.06647058823529</v>
      </c>
    </row>
    <row r="2791" spans="1:8">
      <c r="A2791" s="1">
        <v>46143</v>
      </c>
      <c r="B2791" t="s">
        <v>1907</v>
      </c>
      <c r="C2791">
        <v>50</v>
      </c>
      <c r="D2791">
        <v>45968</v>
      </c>
      <c r="E2791" s="1">
        <v>45878</v>
      </c>
      <c r="F2791">
        <v>170</v>
      </c>
      <c r="G2791">
        <v>521.3</v>
      </c>
      <c r="H2791">
        <v>3.06647058823529</v>
      </c>
    </row>
    <row r="2792" spans="1:8">
      <c r="A2792" s="1">
        <v>46082</v>
      </c>
      <c r="B2792" t="s">
        <v>1909</v>
      </c>
      <c r="C2792">
        <v>1</v>
      </c>
      <c r="D2792">
        <v>45984</v>
      </c>
      <c r="E2792" s="1">
        <v>45894</v>
      </c>
      <c r="F2792">
        <v>20</v>
      </c>
      <c r="G2792">
        <v>26.95</v>
      </c>
      <c r="H2792">
        <v>1.3475</v>
      </c>
    </row>
    <row r="2793" spans="1:8">
      <c r="A2793" s="1">
        <v>46113</v>
      </c>
      <c r="B2793" t="s">
        <v>1909</v>
      </c>
      <c r="C2793">
        <v>1</v>
      </c>
      <c r="D2793">
        <v>45984</v>
      </c>
      <c r="E2793" s="1">
        <v>45894</v>
      </c>
      <c r="F2793">
        <v>20</v>
      </c>
      <c r="G2793">
        <v>26.95</v>
      </c>
      <c r="H2793">
        <v>1.3475</v>
      </c>
    </row>
    <row r="2794" spans="1:8">
      <c r="A2794" s="1">
        <v>46143</v>
      </c>
      <c r="B2794" t="s">
        <v>1909</v>
      </c>
      <c r="C2794">
        <v>0</v>
      </c>
      <c r="D2794">
        <v>45984</v>
      </c>
      <c r="E2794" s="1">
        <v>45894</v>
      </c>
      <c r="F2794">
        <v>20</v>
      </c>
      <c r="G2794">
        <v>26.95</v>
      </c>
      <c r="H2794">
        <v>1.3475</v>
      </c>
    </row>
    <row r="2795" spans="1:8">
      <c r="A2795" s="1">
        <v>46082</v>
      </c>
      <c r="B2795" t="s">
        <v>1911</v>
      </c>
      <c r="C2795">
        <v>79</v>
      </c>
      <c r="D2795">
        <v>46046</v>
      </c>
      <c r="E2795" s="1">
        <v>45956</v>
      </c>
      <c r="F2795">
        <v>100</v>
      </c>
      <c r="G2795">
        <v>324.36</v>
      </c>
      <c r="H2795">
        <v>3.2436</v>
      </c>
    </row>
    <row r="2796" spans="1:8">
      <c r="A2796" s="1">
        <v>46113</v>
      </c>
      <c r="B2796" t="s">
        <v>1911</v>
      </c>
      <c r="C2796">
        <v>97</v>
      </c>
      <c r="D2796">
        <v>46100</v>
      </c>
      <c r="E2796" s="1">
        <v>46010</v>
      </c>
      <c r="F2796">
        <v>130</v>
      </c>
      <c r="G2796">
        <v>377.32</v>
      </c>
      <c r="H2796">
        <v>2.90246153846154</v>
      </c>
    </row>
    <row r="2797" spans="1:8">
      <c r="A2797" s="1">
        <v>46143</v>
      </c>
      <c r="B2797" t="s">
        <v>1911</v>
      </c>
      <c r="C2797">
        <v>86</v>
      </c>
      <c r="D2797">
        <v>46100</v>
      </c>
      <c r="E2797" s="1">
        <v>46010</v>
      </c>
      <c r="F2797">
        <v>130</v>
      </c>
      <c r="G2797">
        <v>377.32</v>
      </c>
      <c r="H2797">
        <v>2.90246153846154</v>
      </c>
    </row>
    <row r="2798" spans="1:8">
      <c r="A2798" s="1">
        <v>46082</v>
      </c>
      <c r="B2798" t="s">
        <v>1913</v>
      </c>
      <c r="C2798">
        <v>122</v>
      </c>
      <c r="D2798">
        <v>46001</v>
      </c>
      <c r="E2798" s="1">
        <v>45911</v>
      </c>
      <c r="F2798">
        <v>140</v>
      </c>
      <c r="G2798">
        <v>138.06</v>
      </c>
      <c r="H2798">
        <v>0.986142857142857</v>
      </c>
    </row>
    <row r="2799" spans="1:8">
      <c r="A2799" s="1">
        <v>46113</v>
      </c>
      <c r="B2799" t="s">
        <v>1913</v>
      </c>
      <c r="C2799">
        <v>102</v>
      </c>
      <c r="D2799">
        <v>46001</v>
      </c>
      <c r="E2799" s="1">
        <v>45911</v>
      </c>
      <c r="F2799">
        <v>140</v>
      </c>
      <c r="G2799">
        <v>138.06</v>
      </c>
      <c r="H2799">
        <v>0.986142857142857</v>
      </c>
    </row>
    <row r="2800" spans="1:8">
      <c r="A2800" s="1">
        <v>46143</v>
      </c>
      <c r="B2800" t="s">
        <v>1913</v>
      </c>
      <c r="C2800">
        <v>90</v>
      </c>
      <c r="D2800">
        <v>46001</v>
      </c>
      <c r="E2800" s="1">
        <v>45911</v>
      </c>
      <c r="F2800">
        <v>140</v>
      </c>
      <c r="G2800">
        <v>138.06</v>
      </c>
      <c r="H2800">
        <v>0.986142857142857</v>
      </c>
    </row>
    <row r="2801" spans="1:8">
      <c r="A2801" s="1">
        <v>46082</v>
      </c>
      <c r="B2801" t="s">
        <v>1915</v>
      </c>
      <c r="C2801">
        <v>104</v>
      </c>
      <c r="D2801">
        <v>46060</v>
      </c>
      <c r="E2801" s="1">
        <v>45970</v>
      </c>
      <c r="F2801">
        <v>80</v>
      </c>
      <c r="G2801">
        <v>79.61</v>
      </c>
      <c r="H2801">
        <v>0.995125</v>
      </c>
    </row>
    <row r="2802" spans="1:8">
      <c r="A2802" s="1">
        <v>46113</v>
      </c>
      <c r="B2802" t="s">
        <v>1915</v>
      </c>
      <c r="C2802">
        <v>87</v>
      </c>
      <c r="D2802">
        <v>46060</v>
      </c>
      <c r="E2802" s="1">
        <v>45970</v>
      </c>
      <c r="F2802">
        <v>80</v>
      </c>
      <c r="G2802">
        <v>79.61</v>
      </c>
      <c r="H2802">
        <v>0.995125</v>
      </c>
    </row>
    <row r="2803" spans="1:8">
      <c r="A2803" s="1">
        <v>46143</v>
      </c>
      <c r="B2803" t="s">
        <v>1915</v>
      </c>
      <c r="C2803">
        <v>74</v>
      </c>
      <c r="D2803">
        <v>46060</v>
      </c>
      <c r="E2803" s="1">
        <v>45970</v>
      </c>
      <c r="F2803">
        <v>80</v>
      </c>
      <c r="G2803">
        <v>79.61</v>
      </c>
      <c r="H2803">
        <v>0.995125</v>
      </c>
    </row>
    <row r="2804" spans="1:8">
      <c r="A2804" s="1">
        <v>46082</v>
      </c>
      <c r="B2804" t="s">
        <v>1917</v>
      </c>
      <c r="C2804">
        <v>43</v>
      </c>
      <c r="D2804">
        <v>46041</v>
      </c>
      <c r="E2804" s="1">
        <v>45951</v>
      </c>
      <c r="F2804">
        <v>250</v>
      </c>
      <c r="G2804">
        <v>139.81</v>
      </c>
      <c r="H2804">
        <v>0.55924</v>
      </c>
    </row>
    <row r="2805" spans="1:8">
      <c r="A2805" s="1">
        <v>46113</v>
      </c>
      <c r="B2805" t="s">
        <v>1917</v>
      </c>
      <c r="C2805">
        <v>1</v>
      </c>
      <c r="D2805">
        <v>46041</v>
      </c>
      <c r="E2805" s="1">
        <v>45951</v>
      </c>
      <c r="F2805">
        <v>250</v>
      </c>
      <c r="G2805">
        <v>139.81</v>
      </c>
      <c r="H2805">
        <v>0.55924</v>
      </c>
    </row>
    <row r="2806" spans="1:8">
      <c r="A2806" s="1">
        <v>46143</v>
      </c>
      <c r="B2806" t="s">
        <v>1917</v>
      </c>
      <c r="C2806">
        <v>2</v>
      </c>
      <c r="D2806">
        <v>46041</v>
      </c>
      <c r="E2806" s="1">
        <v>45951</v>
      </c>
      <c r="F2806">
        <v>250</v>
      </c>
      <c r="G2806">
        <v>139.81</v>
      </c>
      <c r="H2806">
        <v>0.55924</v>
      </c>
    </row>
    <row r="2807" spans="1:8">
      <c r="A2807" s="1">
        <v>46082</v>
      </c>
      <c r="B2807" t="s">
        <v>1919</v>
      </c>
      <c r="C2807">
        <v>117</v>
      </c>
      <c r="D2807">
        <v>46018</v>
      </c>
      <c r="E2807" s="1">
        <v>45928</v>
      </c>
      <c r="F2807">
        <v>85</v>
      </c>
      <c r="G2807">
        <v>110.06</v>
      </c>
      <c r="H2807">
        <v>1.29482352941176</v>
      </c>
    </row>
    <row r="2808" spans="1:8">
      <c r="A2808" s="1">
        <v>46113</v>
      </c>
      <c r="B2808" t="s">
        <v>1919</v>
      </c>
      <c r="C2808">
        <v>106</v>
      </c>
      <c r="D2808">
        <v>46018</v>
      </c>
      <c r="E2808" s="1">
        <v>45928</v>
      </c>
      <c r="F2808">
        <v>85</v>
      </c>
      <c r="G2808">
        <v>110.06</v>
      </c>
      <c r="H2808">
        <v>1.29482352941176</v>
      </c>
    </row>
    <row r="2809" spans="1:8">
      <c r="A2809" s="1">
        <v>46143</v>
      </c>
      <c r="B2809" t="s">
        <v>1919</v>
      </c>
      <c r="C2809">
        <v>92</v>
      </c>
      <c r="D2809">
        <v>46018</v>
      </c>
      <c r="E2809" s="1">
        <v>45928</v>
      </c>
      <c r="F2809">
        <v>85</v>
      </c>
      <c r="G2809">
        <v>110.06</v>
      </c>
      <c r="H2809">
        <v>1.29482352941176</v>
      </c>
    </row>
    <row r="2810" spans="1:8">
      <c r="A2810" s="1">
        <v>46082</v>
      </c>
      <c r="B2810" t="s">
        <v>1921</v>
      </c>
      <c r="C2810">
        <v>176</v>
      </c>
      <c r="D2810">
        <v>46039</v>
      </c>
      <c r="E2810" s="1">
        <v>45949</v>
      </c>
      <c r="F2810">
        <v>150</v>
      </c>
      <c r="G2810">
        <v>161.18</v>
      </c>
      <c r="H2810">
        <v>1.07453333333333</v>
      </c>
    </row>
    <row r="2811" spans="1:8">
      <c r="A2811" s="1">
        <v>46113</v>
      </c>
      <c r="B2811" t="s">
        <v>1921</v>
      </c>
      <c r="C2811">
        <v>202</v>
      </c>
      <c r="D2811">
        <v>46039</v>
      </c>
      <c r="E2811" s="1">
        <v>45949</v>
      </c>
      <c r="F2811">
        <v>150</v>
      </c>
      <c r="G2811">
        <v>161.18</v>
      </c>
      <c r="H2811">
        <v>1.07453333333333</v>
      </c>
    </row>
    <row r="2812" spans="1:8">
      <c r="A2812" s="1">
        <v>46143</v>
      </c>
      <c r="B2812" t="s">
        <v>1921</v>
      </c>
      <c r="C2812">
        <v>104</v>
      </c>
      <c r="D2812">
        <v>46039</v>
      </c>
      <c r="E2812" s="1">
        <v>45949</v>
      </c>
      <c r="F2812">
        <v>150</v>
      </c>
      <c r="G2812">
        <v>161.18</v>
      </c>
      <c r="H2812">
        <v>1.07453333333333</v>
      </c>
    </row>
    <row r="2813" spans="1:8">
      <c r="A2813" s="1">
        <v>46082</v>
      </c>
      <c r="B2813" t="s">
        <v>1923</v>
      </c>
      <c r="C2813">
        <v>157</v>
      </c>
      <c r="D2813">
        <v>46041</v>
      </c>
      <c r="E2813" s="1">
        <v>45951</v>
      </c>
      <c r="F2813">
        <v>225</v>
      </c>
      <c r="G2813">
        <v>234.38</v>
      </c>
      <c r="H2813">
        <v>1.04168888888889</v>
      </c>
    </row>
    <row r="2814" spans="1:8">
      <c r="A2814" s="1">
        <v>46113</v>
      </c>
      <c r="B2814" t="s">
        <v>1923</v>
      </c>
      <c r="C2814">
        <v>151</v>
      </c>
      <c r="D2814">
        <v>46041</v>
      </c>
      <c r="E2814" s="1">
        <v>45951</v>
      </c>
      <c r="F2814">
        <v>225</v>
      </c>
      <c r="G2814">
        <v>234.38</v>
      </c>
      <c r="H2814">
        <v>1.04168888888889</v>
      </c>
    </row>
    <row r="2815" spans="1:8">
      <c r="A2815" s="1">
        <v>46143</v>
      </c>
      <c r="B2815" t="s">
        <v>1923</v>
      </c>
      <c r="C2815">
        <v>123</v>
      </c>
      <c r="D2815">
        <v>46041</v>
      </c>
      <c r="E2815" s="1">
        <v>45951</v>
      </c>
      <c r="F2815">
        <v>225</v>
      </c>
      <c r="G2815">
        <v>234.38</v>
      </c>
      <c r="H2815">
        <v>1.04168888888889</v>
      </c>
    </row>
    <row r="2816" spans="1:8">
      <c r="A2816" s="1">
        <v>46082</v>
      </c>
      <c r="B2816" t="s">
        <v>1925</v>
      </c>
      <c r="C2816">
        <v>1563</v>
      </c>
      <c r="D2816">
        <v>46060</v>
      </c>
      <c r="E2816" s="1">
        <v>45970</v>
      </c>
      <c r="F2816">
        <v>935</v>
      </c>
      <c r="G2816">
        <v>2101.64</v>
      </c>
      <c r="H2816">
        <v>2.24774331550802</v>
      </c>
    </row>
    <row r="2817" spans="1:8">
      <c r="A2817" s="1">
        <v>46113</v>
      </c>
      <c r="B2817" t="s">
        <v>1925</v>
      </c>
      <c r="C2817">
        <v>1402</v>
      </c>
      <c r="D2817">
        <v>46060</v>
      </c>
      <c r="E2817" s="1">
        <v>45970</v>
      </c>
      <c r="F2817">
        <v>935</v>
      </c>
      <c r="G2817">
        <v>2101.64</v>
      </c>
      <c r="H2817">
        <v>2.24774331550802</v>
      </c>
    </row>
    <row r="2818" spans="1:8">
      <c r="A2818" s="1">
        <v>46143</v>
      </c>
      <c r="B2818" t="s">
        <v>1925</v>
      </c>
      <c r="C2818">
        <v>1281</v>
      </c>
      <c r="D2818">
        <v>46060</v>
      </c>
      <c r="E2818" s="1">
        <v>45970</v>
      </c>
      <c r="F2818">
        <v>935</v>
      </c>
      <c r="G2818">
        <v>2101.64</v>
      </c>
      <c r="H2818">
        <v>2.24774331550802</v>
      </c>
    </row>
    <row r="2819" spans="1:8">
      <c r="A2819" s="1">
        <v>46082</v>
      </c>
      <c r="B2819" t="s">
        <v>1927</v>
      </c>
      <c r="C2819">
        <v>367</v>
      </c>
      <c r="D2819">
        <v>46018</v>
      </c>
      <c r="E2819" s="1">
        <v>45928</v>
      </c>
      <c r="F2819">
        <v>445</v>
      </c>
      <c r="G2819">
        <v>246.56</v>
      </c>
      <c r="H2819">
        <v>0.554067415730337</v>
      </c>
    </row>
    <row r="2820" spans="1:8">
      <c r="A2820" s="1">
        <v>46113</v>
      </c>
      <c r="B2820" t="s">
        <v>1927</v>
      </c>
      <c r="C2820">
        <v>293</v>
      </c>
      <c r="D2820">
        <v>46018</v>
      </c>
      <c r="E2820" s="1">
        <v>45928</v>
      </c>
      <c r="F2820">
        <v>445</v>
      </c>
      <c r="G2820">
        <v>246.56</v>
      </c>
      <c r="H2820">
        <v>0.554067415730337</v>
      </c>
    </row>
    <row r="2821" spans="1:8">
      <c r="A2821" s="1">
        <v>46143</v>
      </c>
      <c r="B2821" t="s">
        <v>1927</v>
      </c>
      <c r="C2821">
        <v>231</v>
      </c>
      <c r="D2821">
        <v>46018</v>
      </c>
      <c r="E2821" s="1">
        <v>45928</v>
      </c>
      <c r="F2821">
        <v>445</v>
      </c>
      <c r="G2821">
        <v>246.56</v>
      </c>
      <c r="H2821">
        <v>0.554067415730337</v>
      </c>
    </row>
    <row r="2822" spans="1:8">
      <c r="A2822" s="1">
        <v>46082</v>
      </c>
      <c r="B2822" t="s">
        <v>1929</v>
      </c>
      <c r="C2822">
        <v>35</v>
      </c>
      <c r="D2822">
        <v>46041</v>
      </c>
      <c r="E2822" s="1">
        <v>45951</v>
      </c>
      <c r="F2822">
        <v>55</v>
      </c>
      <c r="G2822">
        <v>37.65</v>
      </c>
      <c r="H2822">
        <v>0.684545454545455</v>
      </c>
    </row>
    <row r="2823" spans="1:8">
      <c r="A2823" s="1">
        <v>46113</v>
      </c>
      <c r="B2823" t="s">
        <v>1929</v>
      </c>
      <c r="C2823">
        <v>10</v>
      </c>
      <c r="D2823">
        <v>46041</v>
      </c>
      <c r="E2823" s="1">
        <v>45951</v>
      </c>
      <c r="F2823">
        <v>55</v>
      </c>
      <c r="G2823">
        <v>37.65</v>
      </c>
      <c r="H2823">
        <v>0.684545454545455</v>
      </c>
    </row>
    <row r="2824" spans="1:8">
      <c r="A2824" s="1">
        <v>46143</v>
      </c>
      <c r="B2824" t="s">
        <v>1929</v>
      </c>
      <c r="C2824">
        <v>79</v>
      </c>
      <c r="D2824">
        <v>46122</v>
      </c>
      <c r="E2824" s="1">
        <v>46032</v>
      </c>
      <c r="F2824">
        <v>106</v>
      </c>
      <c r="G2824">
        <v>91.29</v>
      </c>
      <c r="H2824">
        <v>0.86122641509434</v>
      </c>
    </row>
    <row r="2825" spans="1:8">
      <c r="A2825" s="1">
        <v>46082</v>
      </c>
      <c r="B2825" t="s">
        <v>1931</v>
      </c>
      <c r="C2825">
        <v>0</v>
      </c>
      <c r="D2825">
        <v>45954</v>
      </c>
      <c r="E2825" s="1">
        <v>45864</v>
      </c>
      <c r="F2825">
        <v>100</v>
      </c>
      <c r="G2825">
        <v>73.46</v>
      </c>
      <c r="H2825">
        <v>0.7346</v>
      </c>
    </row>
    <row r="2826" spans="1:8">
      <c r="A2826" s="1">
        <v>46113</v>
      </c>
      <c r="B2826" t="s">
        <v>1931</v>
      </c>
      <c r="C2826">
        <v>0</v>
      </c>
      <c r="D2826">
        <v>45954</v>
      </c>
      <c r="E2826" s="1">
        <v>45864</v>
      </c>
      <c r="F2826">
        <v>100</v>
      </c>
      <c r="G2826">
        <v>73.46</v>
      </c>
      <c r="H2826">
        <v>0.7346</v>
      </c>
    </row>
    <row r="2827" spans="1:8">
      <c r="A2827" s="1">
        <v>46143</v>
      </c>
      <c r="B2827" t="s">
        <v>1931</v>
      </c>
      <c r="C2827">
        <v>0</v>
      </c>
      <c r="D2827">
        <v>45954</v>
      </c>
      <c r="E2827" s="1">
        <v>45864</v>
      </c>
      <c r="F2827">
        <v>100</v>
      </c>
      <c r="G2827">
        <v>73.46</v>
      </c>
      <c r="H2827">
        <v>0.7346</v>
      </c>
    </row>
    <row r="2828" spans="1:8">
      <c r="A2828" s="1">
        <v>46082</v>
      </c>
      <c r="B2828" t="s">
        <v>1933</v>
      </c>
      <c r="C2828">
        <v>14</v>
      </c>
      <c r="D2828">
        <v>46032</v>
      </c>
      <c r="E2828" s="1">
        <v>45942</v>
      </c>
      <c r="F2828">
        <v>25</v>
      </c>
      <c r="G2828">
        <v>14.36</v>
      </c>
      <c r="H2828">
        <v>0.5744</v>
      </c>
    </row>
    <row r="2829" spans="1:8">
      <c r="A2829" s="1">
        <v>46113</v>
      </c>
      <c r="B2829" t="s">
        <v>1933</v>
      </c>
      <c r="C2829">
        <v>3</v>
      </c>
      <c r="D2829">
        <v>46032</v>
      </c>
      <c r="E2829" s="1">
        <v>45942</v>
      </c>
      <c r="F2829">
        <v>25</v>
      </c>
      <c r="G2829">
        <v>14.36</v>
      </c>
      <c r="H2829">
        <v>0.5744</v>
      </c>
    </row>
    <row r="2830" spans="1:8">
      <c r="A2830" s="1">
        <v>46143</v>
      </c>
      <c r="B2830" t="s">
        <v>1933</v>
      </c>
      <c r="C2830">
        <v>1</v>
      </c>
      <c r="D2830">
        <v>46032</v>
      </c>
      <c r="E2830" s="1">
        <v>45942</v>
      </c>
      <c r="F2830">
        <v>25</v>
      </c>
      <c r="G2830">
        <v>14.36</v>
      </c>
      <c r="H2830">
        <v>0.5744</v>
      </c>
    </row>
    <row r="2831" spans="1:8">
      <c r="A2831" s="1">
        <v>46082</v>
      </c>
      <c r="B2831" t="s">
        <v>1935</v>
      </c>
      <c r="C2831">
        <v>249</v>
      </c>
      <c r="D2831">
        <v>46043</v>
      </c>
      <c r="E2831" s="1">
        <v>45953</v>
      </c>
      <c r="F2831">
        <v>200</v>
      </c>
      <c r="G2831">
        <v>103.7</v>
      </c>
      <c r="H2831">
        <v>0.5185</v>
      </c>
    </row>
    <row r="2832" spans="1:8">
      <c r="A2832" s="1">
        <v>46113</v>
      </c>
      <c r="B2832" t="s">
        <v>1935</v>
      </c>
      <c r="C2832">
        <v>400</v>
      </c>
      <c r="D2832">
        <v>46088</v>
      </c>
      <c r="E2832" s="1">
        <v>45998</v>
      </c>
      <c r="F2832">
        <v>210</v>
      </c>
      <c r="G2832">
        <v>109.59</v>
      </c>
      <c r="H2832">
        <v>0.521857142857143</v>
      </c>
    </row>
    <row r="2833" spans="1:8">
      <c r="A2833" s="1">
        <v>46143</v>
      </c>
      <c r="B2833" t="s">
        <v>1935</v>
      </c>
      <c r="C2833">
        <v>261</v>
      </c>
      <c r="D2833">
        <v>46088</v>
      </c>
      <c r="E2833" s="1">
        <v>45998</v>
      </c>
      <c r="F2833">
        <v>210</v>
      </c>
      <c r="G2833">
        <v>109.59</v>
      </c>
      <c r="H2833">
        <v>0.521857142857143</v>
      </c>
    </row>
    <row r="2834" spans="1:8">
      <c r="A2834" s="1">
        <v>46082</v>
      </c>
      <c r="B2834" t="s">
        <v>1937</v>
      </c>
      <c r="C2834">
        <v>217</v>
      </c>
      <c r="D2834">
        <v>46018</v>
      </c>
      <c r="E2834" s="1">
        <v>45928</v>
      </c>
      <c r="F2834">
        <v>331</v>
      </c>
      <c r="G2834">
        <v>193.97</v>
      </c>
      <c r="H2834">
        <v>0.586012084592145</v>
      </c>
    </row>
    <row r="2835" spans="1:8">
      <c r="A2835" s="1">
        <v>46113</v>
      </c>
      <c r="B2835" t="s">
        <v>1937</v>
      </c>
      <c r="C2835">
        <v>162</v>
      </c>
      <c r="D2835">
        <v>46018</v>
      </c>
      <c r="E2835" s="1">
        <v>45928</v>
      </c>
      <c r="F2835">
        <v>331</v>
      </c>
      <c r="G2835">
        <v>193.97</v>
      </c>
      <c r="H2835">
        <v>0.586012084592145</v>
      </c>
    </row>
    <row r="2836" spans="1:8">
      <c r="A2836" s="1">
        <v>46143</v>
      </c>
      <c r="B2836" t="s">
        <v>1937</v>
      </c>
      <c r="C2836">
        <v>183</v>
      </c>
      <c r="D2836">
        <v>46142</v>
      </c>
      <c r="E2836" s="1">
        <v>46052</v>
      </c>
      <c r="F2836">
        <v>80</v>
      </c>
      <c r="G2836">
        <v>58.51</v>
      </c>
      <c r="H2836">
        <v>0.731375</v>
      </c>
    </row>
    <row r="2837" spans="1:8">
      <c r="A2837" s="1">
        <v>46082</v>
      </c>
      <c r="B2837" t="s">
        <v>1939</v>
      </c>
      <c r="C2837">
        <v>895</v>
      </c>
      <c r="D2837">
        <v>46039</v>
      </c>
      <c r="E2837" s="1">
        <v>45949</v>
      </c>
      <c r="F2837">
        <v>180</v>
      </c>
      <c r="G2837">
        <v>403.3</v>
      </c>
      <c r="H2837">
        <v>2.24055555555556</v>
      </c>
    </row>
    <row r="2838" spans="1:8">
      <c r="A2838" s="1">
        <v>46113</v>
      </c>
      <c r="B2838" t="s">
        <v>1939</v>
      </c>
      <c r="C2838">
        <v>804</v>
      </c>
      <c r="D2838">
        <v>46039</v>
      </c>
      <c r="E2838" s="1">
        <v>45949</v>
      </c>
      <c r="F2838">
        <v>180</v>
      </c>
      <c r="G2838">
        <v>403.3</v>
      </c>
      <c r="H2838">
        <v>2.24055555555556</v>
      </c>
    </row>
    <row r="2839" spans="1:8">
      <c r="A2839" s="1">
        <v>46143</v>
      </c>
      <c r="B2839" t="s">
        <v>1939</v>
      </c>
      <c r="C2839">
        <v>671</v>
      </c>
      <c r="D2839">
        <v>46039</v>
      </c>
      <c r="E2839" s="1">
        <v>45949</v>
      </c>
      <c r="F2839">
        <v>180</v>
      </c>
      <c r="G2839">
        <v>403.3</v>
      </c>
      <c r="H2839">
        <v>2.24055555555556</v>
      </c>
    </row>
    <row r="2840" spans="1:8">
      <c r="A2840" s="1">
        <v>46082</v>
      </c>
      <c r="B2840" t="s">
        <v>1941</v>
      </c>
      <c r="C2840">
        <v>10</v>
      </c>
      <c r="D2840">
        <v>46018</v>
      </c>
      <c r="E2840" s="1">
        <v>45928</v>
      </c>
      <c r="F2840">
        <v>25</v>
      </c>
      <c r="G2840">
        <v>16.58</v>
      </c>
      <c r="H2840">
        <v>0.6632</v>
      </c>
    </row>
    <row r="2841" spans="1:8">
      <c r="A2841" s="1">
        <v>46113</v>
      </c>
      <c r="B2841" t="s">
        <v>1941</v>
      </c>
      <c r="C2841">
        <v>2</v>
      </c>
      <c r="D2841">
        <v>46018</v>
      </c>
      <c r="E2841" s="1">
        <v>45928</v>
      </c>
      <c r="F2841">
        <v>25</v>
      </c>
      <c r="G2841">
        <v>16.58</v>
      </c>
      <c r="H2841">
        <v>0.6632</v>
      </c>
    </row>
    <row r="2842" spans="1:8">
      <c r="A2842" s="1">
        <v>46143</v>
      </c>
      <c r="B2842" t="s">
        <v>1941</v>
      </c>
      <c r="C2842">
        <v>0</v>
      </c>
      <c r="D2842">
        <v>46018</v>
      </c>
      <c r="E2842" s="1">
        <v>45928</v>
      </c>
      <c r="F2842">
        <v>25</v>
      </c>
      <c r="G2842">
        <v>16.58</v>
      </c>
      <c r="H2842">
        <v>0.6632</v>
      </c>
    </row>
    <row r="2843" spans="1:8">
      <c r="A2843" s="1">
        <v>46082</v>
      </c>
      <c r="B2843" t="s">
        <v>1943</v>
      </c>
      <c r="C2843">
        <v>108</v>
      </c>
      <c r="D2843">
        <v>46060</v>
      </c>
      <c r="E2843" s="1">
        <v>45970</v>
      </c>
      <c r="F2843">
        <v>95</v>
      </c>
      <c r="G2843">
        <v>87.14</v>
      </c>
      <c r="H2843">
        <v>0.917263157894737</v>
      </c>
    </row>
    <row r="2844" spans="1:8">
      <c r="A2844" s="1">
        <v>46113</v>
      </c>
      <c r="B2844" t="s">
        <v>1943</v>
      </c>
      <c r="C2844">
        <v>99</v>
      </c>
      <c r="D2844">
        <v>46108</v>
      </c>
      <c r="E2844" s="1">
        <v>46018</v>
      </c>
      <c r="F2844">
        <v>70</v>
      </c>
      <c r="G2844">
        <v>74.64</v>
      </c>
      <c r="H2844">
        <v>1.06628571428571</v>
      </c>
    </row>
    <row r="2845" spans="1:8">
      <c r="A2845" s="1">
        <v>46143</v>
      </c>
      <c r="B2845" t="s">
        <v>1943</v>
      </c>
      <c r="C2845">
        <v>83</v>
      </c>
      <c r="D2845">
        <v>46108</v>
      </c>
      <c r="E2845" s="1">
        <v>46018</v>
      </c>
      <c r="F2845">
        <v>70</v>
      </c>
      <c r="G2845">
        <v>74.64</v>
      </c>
      <c r="H2845">
        <v>1.06628571428571</v>
      </c>
    </row>
    <row r="2846" spans="1:8">
      <c r="A2846" s="1">
        <v>46082</v>
      </c>
      <c r="B2846" t="s">
        <v>1945</v>
      </c>
      <c r="C2846">
        <v>155</v>
      </c>
      <c r="D2846">
        <v>46043</v>
      </c>
      <c r="E2846" s="1">
        <v>45953</v>
      </c>
      <c r="F2846">
        <v>190</v>
      </c>
      <c r="G2846">
        <v>115.18</v>
      </c>
      <c r="H2846">
        <v>0.60621052631579</v>
      </c>
    </row>
    <row r="2847" spans="1:8">
      <c r="A2847" s="1">
        <v>46113</v>
      </c>
      <c r="B2847" t="s">
        <v>1945</v>
      </c>
      <c r="C2847">
        <v>146</v>
      </c>
      <c r="D2847">
        <v>46043</v>
      </c>
      <c r="E2847" s="1">
        <v>45953</v>
      </c>
      <c r="F2847">
        <v>190</v>
      </c>
      <c r="G2847">
        <v>115.18</v>
      </c>
      <c r="H2847">
        <v>0.60621052631579</v>
      </c>
    </row>
    <row r="2848" spans="1:8">
      <c r="A2848" s="1">
        <v>46143</v>
      </c>
      <c r="B2848" t="s">
        <v>1945</v>
      </c>
      <c r="C2848">
        <v>135</v>
      </c>
      <c r="D2848">
        <v>46043</v>
      </c>
      <c r="E2848" s="1">
        <v>45953</v>
      </c>
      <c r="F2848">
        <v>190</v>
      </c>
      <c r="G2848">
        <v>115.18</v>
      </c>
      <c r="H2848">
        <v>0.60621052631579</v>
      </c>
    </row>
    <row r="2849" spans="1:8">
      <c r="A2849" s="1">
        <v>46082</v>
      </c>
      <c r="B2849" t="s">
        <v>1947</v>
      </c>
      <c r="C2849">
        <v>550</v>
      </c>
      <c r="D2849">
        <v>46053</v>
      </c>
      <c r="E2849" s="1">
        <v>45963</v>
      </c>
      <c r="F2849">
        <v>748</v>
      </c>
      <c r="G2849">
        <v>709.15</v>
      </c>
      <c r="H2849">
        <v>0.948061497326203</v>
      </c>
    </row>
    <row r="2850" spans="1:8">
      <c r="A2850" s="1">
        <v>46113</v>
      </c>
      <c r="B2850" t="s">
        <v>1947</v>
      </c>
      <c r="C2850">
        <v>518</v>
      </c>
      <c r="D2850">
        <v>46053</v>
      </c>
      <c r="E2850" s="1">
        <v>45963</v>
      </c>
      <c r="F2850">
        <v>748</v>
      </c>
      <c r="G2850">
        <v>709.15</v>
      </c>
      <c r="H2850">
        <v>0.948061497326203</v>
      </c>
    </row>
    <row r="2851" spans="1:8">
      <c r="A2851" s="1">
        <v>46143</v>
      </c>
      <c r="B2851" t="s">
        <v>1947</v>
      </c>
      <c r="C2851">
        <v>616</v>
      </c>
      <c r="D2851">
        <v>46142</v>
      </c>
      <c r="E2851" s="1">
        <v>46052</v>
      </c>
      <c r="F2851">
        <v>110</v>
      </c>
      <c r="G2851">
        <v>72</v>
      </c>
      <c r="H2851">
        <v>0.654545454545455</v>
      </c>
    </row>
    <row r="2852" spans="1:8">
      <c r="A2852" s="1">
        <v>46082</v>
      </c>
      <c r="B2852" t="s">
        <v>1949</v>
      </c>
      <c r="C2852">
        <v>243</v>
      </c>
      <c r="D2852">
        <v>46053</v>
      </c>
      <c r="E2852" s="1">
        <v>45963</v>
      </c>
      <c r="F2852">
        <v>35</v>
      </c>
      <c r="G2852">
        <v>76.42</v>
      </c>
      <c r="H2852">
        <v>2.18342857142857</v>
      </c>
    </row>
    <row r="2853" spans="1:8">
      <c r="A2853" s="1">
        <v>46113</v>
      </c>
      <c r="B2853" t="s">
        <v>1949</v>
      </c>
      <c r="C2853">
        <v>203</v>
      </c>
      <c r="D2853">
        <v>46053</v>
      </c>
      <c r="E2853" s="1">
        <v>45963</v>
      </c>
      <c r="F2853">
        <v>35</v>
      </c>
      <c r="G2853">
        <v>76.42</v>
      </c>
      <c r="H2853">
        <v>2.18342857142857</v>
      </c>
    </row>
    <row r="2854" spans="1:8">
      <c r="A2854" s="1">
        <v>46143</v>
      </c>
      <c r="B2854" t="s">
        <v>1949</v>
      </c>
      <c r="C2854">
        <v>170</v>
      </c>
      <c r="D2854">
        <v>46053</v>
      </c>
      <c r="E2854" s="1">
        <v>45963</v>
      </c>
      <c r="F2854">
        <v>35</v>
      </c>
      <c r="G2854">
        <v>76.42</v>
      </c>
      <c r="H2854">
        <v>2.18342857142857</v>
      </c>
    </row>
    <row r="2855" spans="1:8">
      <c r="A2855" s="1">
        <v>46082</v>
      </c>
      <c r="B2855" t="s">
        <v>1951</v>
      </c>
      <c r="C2855">
        <v>32</v>
      </c>
      <c r="D2855" t="s">
        <v>4090</v>
      </c>
      <c r="E2855" s="1" t="e">
        <v>#VALUE!</v>
      </c>
      <c r="F2855">
        <v>0</v>
      </c>
      <c r="G2855">
        <v>0.1</v>
      </c>
      <c r="H2855">
        <v>0.1</v>
      </c>
    </row>
    <row r="2856" spans="1:8">
      <c r="A2856" s="1">
        <v>46113</v>
      </c>
      <c r="B2856" t="s">
        <v>1951</v>
      </c>
      <c r="C2856">
        <v>0</v>
      </c>
      <c r="D2856" t="s">
        <v>4090</v>
      </c>
      <c r="E2856" s="1" t="e">
        <v>#VALUE!</v>
      </c>
      <c r="F2856">
        <v>0</v>
      </c>
      <c r="G2856">
        <v>0</v>
      </c>
      <c r="H2856">
        <v>0</v>
      </c>
    </row>
    <row r="2857" spans="1:8">
      <c r="A2857" s="1">
        <v>46143</v>
      </c>
      <c r="B2857" t="s">
        <v>1951</v>
      </c>
      <c r="C2857">
        <v>1</v>
      </c>
      <c r="D2857" t="s">
        <v>4090</v>
      </c>
      <c r="E2857" s="1" t="e">
        <v>#VALUE!</v>
      </c>
      <c r="F2857">
        <v>0</v>
      </c>
      <c r="G2857">
        <v>0.1</v>
      </c>
      <c r="H2857">
        <v>0.1</v>
      </c>
    </row>
    <row r="2858" spans="1:8">
      <c r="A2858" s="1">
        <v>46082</v>
      </c>
      <c r="B2858" t="s">
        <v>1953</v>
      </c>
      <c r="C2858">
        <v>0</v>
      </c>
      <c r="D2858">
        <v>45965</v>
      </c>
      <c r="E2858" s="1">
        <v>45875</v>
      </c>
      <c r="F2858">
        <v>34</v>
      </c>
      <c r="G2858">
        <v>55.96</v>
      </c>
      <c r="H2858">
        <v>1.64588235294118</v>
      </c>
    </row>
    <row r="2859" spans="1:8">
      <c r="A2859" s="1">
        <v>46113</v>
      </c>
      <c r="B2859" t="s">
        <v>1953</v>
      </c>
      <c r="C2859">
        <v>0</v>
      </c>
      <c r="D2859">
        <v>45965</v>
      </c>
      <c r="E2859" s="1">
        <v>45875</v>
      </c>
      <c r="F2859">
        <v>34</v>
      </c>
      <c r="G2859">
        <v>55.96</v>
      </c>
      <c r="H2859">
        <v>1.64588235294118</v>
      </c>
    </row>
    <row r="2860" spans="1:8">
      <c r="A2860" s="1">
        <v>46143</v>
      </c>
      <c r="B2860" t="s">
        <v>1953</v>
      </c>
      <c r="C2860">
        <v>0</v>
      </c>
      <c r="D2860">
        <v>45965</v>
      </c>
      <c r="E2860" s="1">
        <v>45875</v>
      </c>
      <c r="F2860">
        <v>34</v>
      </c>
      <c r="G2860">
        <v>55.96</v>
      </c>
      <c r="H2860">
        <v>1.64588235294118</v>
      </c>
    </row>
    <row r="2861" spans="1:8">
      <c r="A2861" s="1">
        <v>46082</v>
      </c>
      <c r="B2861" t="s">
        <v>1955</v>
      </c>
      <c r="C2861">
        <v>367</v>
      </c>
      <c r="D2861">
        <v>46060</v>
      </c>
      <c r="E2861" s="1">
        <v>45970</v>
      </c>
      <c r="F2861">
        <v>430</v>
      </c>
      <c r="G2861">
        <v>415.47</v>
      </c>
      <c r="H2861">
        <v>0.966209302325582</v>
      </c>
    </row>
    <row r="2862" spans="1:8">
      <c r="A2862" s="1">
        <v>46113</v>
      </c>
      <c r="B2862" t="s">
        <v>1955</v>
      </c>
      <c r="C2862">
        <v>398</v>
      </c>
      <c r="D2862">
        <v>46100</v>
      </c>
      <c r="E2862" s="1">
        <v>46010</v>
      </c>
      <c r="F2862">
        <v>150</v>
      </c>
      <c r="G2862">
        <v>84.27</v>
      </c>
      <c r="H2862">
        <v>0.5618</v>
      </c>
    </row>
    <row r="2863" spans="1:8">
      <c r="A2863" s="1">
        <v>46143</v>
      </c>
      <c r="B2863" t="s">
        <v>1955</v>
      </c>
      <c r="C2863">
        <v>396</v>
      </c>
      <c r="D2863">
        <v>46136</v>
      </c>
      <c r="E2863" s="1">
        <v>46046</v>
      </c>
      <c r="F2863">
        <v>260</v>
      </c>
      <c r="G2863">
        <v>160.6</v>
      </c>
      <c r="H2863">
        <v>0.617692307692308</v>
      </c>
    </row>
    <row r="2864" spans="1:8">
      <c r="A2864" s="1">
        <v>46082</v>
      </c>
      <c r="B2864" t="s">
        <v>1957</v>
      </c>
      <c r="C2864">
        <v>385</v>
      </c>
      <c r="D2864">
        <v>46060</v>
      </c>
      <c r="E2864" s="1">
        <v>45970</v>
      </c>
      <c r="F2864">
        <v>460</v>
      </c>
      <c r="G2864">
        <v>448.28</v>
      </c>
      <c r="H2864">
        <v>0.974521739130435</v>
      </c>
    </row>
    <row r="2865" spans="1:8">
      <c r="A2865" s="1">
        <v>46113</v>
      </c>
      <c r="B2865" t="s">
        <v>1957</v>
      </c>
      <c r="C2865">
        <v>400</v>
      </c>
      <c r="D2865">
        <v>46100</v>
      </c>
      <c r="E2865" s="1">
        <v>46010</v>
      </c>
      <c r="F2865">
        <v>195</v>
      </c>
      <c r="G2865">
        <v>119.14</v>
      </c>
      <c r="H2865">
        <v>0.610974358974359</v>
      </c>
    </row>
    <row r="2866" spans="1:8">
      <c r="A2866" s="1">
        <v>46143</v>
      </c>
      <c r="B2866" t="s">
        <v>1957</v>
      </c>
      <c r="C2866">
        <v>369</v>
      </c>
      <c r="D2866">
        <v>46100</v>
      </c>
      <c r="E2866" s="1">
        <v>46010</v>
      </c>
      <c r="F2866">
        <v>195</v>
      </c>
      <c r="G2866">
        <v>119.14</v>
      </c>
      <c r="H2866">
        <v>0.610974358974359</v>
      </c>
    </row>
    <row r="2867" spans="1:8">
      <c r="A2867" s="1">
        <v>46082</v>
      </c>
      <c r="B2867" t="s">
        <v>1959</v>
      </c>
      <c r="C2867">
        <v>167</v>
      </c>
      <c r="D2867">
        <v>46064</v>
      </c>
      <c r="E2867" s="1">
        <v>45974</v>
      </c>
      <c r="F2867">
        <v>140</v>
      </c>
      <c r="G2867">
        <v>126.95</v>
      </c>
      <c r="H2867">
        <v>0.906785714285714</v>
      </c>
    </row>
    <row r="2868" spans="1:8">
      <c r="A2868" s="1">
        <v>46113</v>
      </c>
      <c r="B2868" t="s">
        <v>1959</v>
      </c>
      <c r="C2868">
        <v>179</v>
      </c>
      <c r="D2868">
        <v>46084</v>
      </c>
      <c r="E2868" s="1">
        <v>45994</v>
      </c>
      <c r="F2868">
        <v>140</v>
      </c>
      <c r="G2868">
        <v>250.28</v>
      </c>
      <c r="H2868">
        <v>1.78771428571429</v>
      </c>
    </row>
    <row r="2869" spans="1:8">
      <c r="A2869" s="1">
        <v>46143</v>
      </c>
      <c r="B2869" t="s">
        <v>1959</v>
      </c>
      <c r="C2869">
        <v>108</v>
      </c>
      <c r="D2869">
        <v>46084</v>
      </c>
      <c r="E2869" s="1">
        <v>45994</v>
      </c>
      <c r="F2869">
        <v>140</v>
      </c>
      <c r="G2869">
        <v>250.28</v>
      </c>
      <c r="H2869">
        <v>1.78771428571429</v>
      </c>
    </row>
    <row r="2870" spans="1:8">
      <c r="A2870" s="1">
        <v>46082</v>
      </c>
      <c r="B2870" t="s">
        <v>1961</v>
      </c>
      <c r="C2870">
        <v>33</v>
      </c>
      <c r="D2870" t="s">
        <v>4090</v>
      </c>
      <c r="E2870" s="1" t="e">
        <v>#VALUE!</v>
      </c>
      <c r="F2870">
        <v>0</v>
      </c>
      <c r="G2870">
        <v>0.1</v>
      </c>
      <c r="H2870">
        <v>0.1</v>
      </c>
    </row>
    <row r="2871" spans="1:8">
      <c r="A2871" s="1">
        <v>46113</v>
      </c>
      <c r="B2871" t="s">
        <v>1961</v>
      </c>
      <c r="C2871">
        <v>0</v>
      </c>
      <c r="D2871" t="s">
        <v>4090</v>
      </c>
      <c r="E2871" s="1" t="e">
        <v>#VALUE!</v>
      </c>
      <c r="F2871">
        <v>0</v>
      </c>
      <c r="G2871">
        <v>0</v>
      </c>
      <c r="H2871">
        <v>0</v>
      </c>
    </row>
    <row r="2872" spans="1:8">
      <c r="A2872" s="1">
        <v>46143</v>
      </c>
      <c r="B2872" t="s">
        <v>1961</v>
      </c>
      <c r="C2872">
        <v>0</v>
      </c>
      <c r="D2872" t="s">
        <v>4090</v>
      </c>
      <c r="E2872" s="1" t="e">
        <v>#VALUE!</v>
      </c>
      <c r="F2872">
        <v>0</v>
      </c>
      <c r="G2872">
        <v>0</v>
      </c>
      <c r="H2872">
        <v>0</v>
      </c>
    </row>
    <row r="2873" spans="1:8">
      <c r="A2873" s="1">
        <v>46082</v>
      </c>
      <c r="B2873" t="s">
        <v>1963</v>
      </c>
      <c r="C2873">
        <v>33</v>
      </c>
      <c r="D2873">
        <v>45955</v>
      </c>
      <c r="E2873" s="1">
        <v>45865</v>
      </c>
      <c r="F2873">
        <v>20</v>
      </c>
      <c r="G2873">
        <v>77.41</v>
      </c>
      <c r="H2873">
        <v>3.8705</v>
      </c>
    </row>
    <row r="2874" spans="1:8">
      <c r="A2874" s="1">
        <v>46113</v>
      </c>
      <c r="B2874" t="s">
        <v>1963</v>
      </c>
      <c r="C2874">
        <v>0</v>
      </c>
      <c r="D2874">
        <v>45955</v>
      </c>
      <c r="E2874" s="1">
        <v>45865</v>
      </c>
      <c r="F2874">
        <v>20</v>
      </c>
      <c r="G2874">
        <v>77.41</v>
      </c>
      <c r="H2874">
        <v>3.8705</v>
      </c>
    </row>
    <row r="2875" spans="1:8">
      <c r="A2875" s="1">
        <v>46143</v>
      </c>
      <c r="B2875" t="s">
        <v>1963</v>
      </c>
      <c r="C2875">
        <v>0</v>
      </c>
      <c r="D2875">
        <v>45955</v>
      </c>
      <c r="E2875" s="1">
        <v>45865</v>
      </c>
      <c r="F2875">
        <v>20</v>
      </c>
      <c r="G2875">
        <v>77.41</v>
      </c>
      <c r="H2875">
        <v>3.8705</v>
      </c>
    </row>
    <row r="2876" spans="1:8">
      <c r="A2876" s="1">
        <v>46082</v>
      </c>
      <c r="B2876" t="s">
        <v>1965</v>
      </c>
      <c r="C2876">
        <v>781</v>
      </c>
      <c r="D2876">
        <v>46060</v>
      </c>
      <c r="E2876" s="1">
        <v>45970</v>
      </c>
      <c r="F2876">
        <v>1070</v>
      </c>
      <c r="G2876">
        <v>931.58</v>
      </c>
      <c r="H2876">
        <v>0.870635514018692</v>
      </c>
    </row>
    <row r="2877" spans="1:8">
      <c r="A2877" s="1">
        <v>46113</v>
      </c>
      <c r="B2877" t="s">
        <v>1965</v>
      </c>
      <c r="C2877">
        <v>581</v>
      </c>
      <c r="D2877">
        <v>46108</v>
      </c>
      <c r="E2877" s="1">
        <v>46018</v>
      </c>
      <c r="F2877">
        <v>420</v>
      </c>
      <c r="G2877">
        <v>251.19</v>
      </c>
      <c r="H2877">
        <v>0.598071428571428</v>
      </c>
    </row>
    <row r="2878" spans="1:8">
      <c r="A2878" s="1">
        <v>46143</v>
      </c>
      <c r="B2878" t="s">
        <v>1965</v>
      </c>
      <c r="C2878">
        <v>663</v>
      </c>
      <c r="D2878">
        <v>46142</v>
      </c>
      <c r="E2878" s="1">
        <v>46052</v>
      </c>
      <c r="F2878">
        <v>445</v>
      </c>
      <c r="G2878">
        <v>282.65</v>
      </c>
      <c r="H2878">
        <v>0.635168539325843</v>
      </c>
    </row>
    <row r="2879" spans="1:8">
      <c r="A2879" s="1">
        <v>46082</v>
      </c>
      <c r="B2879" t="s">
        <v>1967</v>
      </c>
      <c r="C2879">
        <v>144</v>
      </c>
      <c r="D2879">
        <v>46081</v>
      </c>
      <c r="E2879" s="1">
        <v>45991</v>
      </c>
      <c r="F2879">
        <v>200</v>
      </c>
      <c r="G2879">
        <v>442.71</v>
      </c>
      <c r="H2879">
        <v>2.21355</v>
      </c>
    </row>
    <row r="2880" spans="1:8">
      <c r="A2880" s="1">
        <v>46113</v>
      </c>
      <c r="B2880" t="s">
        <v>1967</v>
      </c>
      <c r="C2880">
        <v>107</v>
      </c>
      <c r="D2880">
        <v>46081</v>
      </c>
      <c r="E2880" s="1">
        <v>45991</v>
      </c>
      <c r="F2880">
        <v>200</v>
      </c>
      <c r="G2880">
        <v>442.71</v>
      </c>
      <c r="H2880">
        <v>2.21355</v>
      </c>
    </row>
    <row r="2881" spans="1:8">
      <c r="A2881" s="1">
        <v>46143</v>
      </c>
      <c r="B2881" t="s">
        <v>1967</v>
      </c>
      <c r="C2881">
        <v>189</v>
      </c>
      <c r="D2881">
        <v>46142</v>
      </c>
      <c r="E2881" s="1">
        <v>46052</v>
      </c>
      <c r="F2881">
        <v>150</v>
      </c>
      <c r="G2881">
        <v>103.41</v>
      </c>
      <c r="H2881">
        <v>0.6894</v>
      </c>
    </row>
    <row r="2882" spans="1:8">
      <c r="A2882" s="1">
        <v>46082</v>
      </c>
      <c r="B2882" t="s">
        <v>1969</v>
      </c>
      <c r="C2882">
        <v>506</v>
      </c>
      <c r="D2882">
        <v>46060</v>
      </c>
      <c r="E2882" s="1">
        <v>45970</v>
      </c>
      <c r="F2882">
        <v>431</v>
      </c>
      <c r="G2882">
        <v>1816.18</v>
      </c>
      <c r="H2882">
        <v>4.2138747099768</v>
      </c>
    </row>
    <row r="2883" spans="1:8">
      <c r="A2883" s="1">
        <v>46113</v>
      </c>
      <c r="B2883" t="s">
        <v>1969</v>
      </c>
      <c r="C2883">
        <v>408</v>
      </c>
      <c r="D2883">
        <v>46060</v>
      </c>
      <c r="E2883" s="1">
        <v>45970</v>
      </c>
      <c r="F2883">
        <v>431</v>
      </c>
      <c r="G2883">
        <v>1816.18</v>
      </c>
      <c r="H2883">
        <v>4.2138747099768</v>
      </c>
    </row>
    <row r="2884" spans="1:8">
      <c r="A2884" s="1">
        <v>46143</v>
      </c>
      <c r="B2884" t="s">
        <v>1969</v>
      </c>
      <c r="C2884">
        <v>337</v>
      </c>
      <c r="D2884">
        <v>46060</v>
      </c>
      <c r="E2884" s="1">
        <v>45970</v>
      </c>
      <c r="F2884">
        <v>431</v>
      </c>
      <c r="G2884">
        <v>1816.18</v>
      </c>
      <c r="H2884">
        <v>4.2138747099768</v>
      </c>
    </row>
    <row r="2885" spans="1:8">
      <c r="A2885" s="1">
        <v>46082</v>
      </c>
      <c r="B2885" t="s">
        <v>1971</v>
      </c>
      <c r="C2885">
        <v>182</v>
      </c>
      <c r="D2885">
        <v>46043</v>
      </c>
      <c r="E2885" s="1">
        <v>45953</v>
      </c>
      <c r="F2885">
        <v>383</v>
      </c>
      <c r="G2885">
        <v>367.26</v>
      </c>
      <c r="H2885">
        <v>0.958903394255874</v>
      </c>
    </row>
    <row r="2886" spans="1:8">
      <c r="A2886" s="1">
        <v>46113</v>
      </c>
      <c r="B2886" t="s">
        <v>1971</v>
      </c>
      <c r="C2886">
        <v>257</v>
      </c>
      <c r="D2886">
        <v>46088</v>
      </c>
      <c r="E2886" s="1">
        <v>45998</v>
      </c>
      <c r="F2886">
        <v>250</v>
      </c>
      <c r="G2886">
        <v>232.38</v>
      </c>
      <c r="H2886">
        <v>0.92952</v>
      </c>
    </row>
    <row r="2887" spans="1:8">
      <c r="A2887" s="1">
        <v>46143</v>
      </c>
      <c r="B2887" t="s">
        <v>1971</v>
      </c>
      <c r="C2887">
        <v>181</v>
      </c>
      <c r="D2887">
        <v>46088</v>
      </c>
      <c r="E2887" s="1">
        <v>45998</v>
      </c>
      <c r="F2887">
        <v>250</v>
      </c>
      <c r="G2887">
        <v>232.38</v>
      </c>
      <c r="H2887">
        <v>0.92952</v>
      </c>
    </row>
    <row r="2888" spans="1:8">
      <c r="A2888" s="1">
        <v>46082</v>
      </c>
      <c r="B2888" t="s">
        <v>1973</v>
      </c>
      <c r="C2888">
        <v>0</v>
      </c>
      <c r="D2888">
        <v>45871</v>
      </c>
      <c r="E2888" s="1">
        <v>45781</v>
      </c>
      <c r="F2888">
        <v>110</v>
      </c>
      <c r="G2888">
        <v>289.55</v>
      </c>
      <c r="H2888">
        <v>2.63227272727273</v>
      </c>
    </row>
    <row r="2889" spans="1:8">
      <c r="A2889" s="1">
        <v>46113</v>
      </c>
      <c r="B2889" t="s">
        <v>1973</v>
      </c>
      <c r="C2889">
        <v>0</v>
      </c>
      <c r="D2889">
        <v>45871</v>
      </c>
      <c r="E2889" s="1">
        <v>45781</v>
      </c>
      <c r="F2889">
        <v>110</v>
      </c>
      <c r="G2889">
        <v>289.55</v>
      </c>
      <c r="H2889">
        <v>2.63227272727273</v>
      </c>
    </row>
    <row r="2890" spans="1:8">
      <c r="A2890" s="1">
        <v>46143</v>
      </c>
      <c r="B2890" t="s">
        <v>1973</v>
      </c>
      <c r="C2890">
        <v>0</v>
      </c>
      <c r="D2890">
        <v>45871</v>
      </c>
      <c r="E2890" s="1">
        <v>45781</v>
      </c>
      <c r="F2890">
        <v>110</v>
      </c>
      <c r="G2890">
        <v>289.55</v>
      </c>
      <c r="H2890">
        <v>2.63227272727273</v>
      </c>
    </row>
    <row r="2891" spans="1:8">
      <c r="A2891" s="1">
        <v>46082</v>
      </c>
      <c r="B2891" t="s">
        <v>1975</v>
      </c>
      <c r="C2891">
        <v>68</v>
      </c>
      <c r="D2891">
        <v>46053</v>
      </c>
      <c r="E2891" s="1">
        <v>45963</v>
      </c>
      <c r="F2891">
        <v>20</v>
      </c>
      <c r="G2891">
        <v>37.34</v>
      </c>
      <c r="H2891">
        <v>1.867</v>
      </c>
    </row>
    <row r="2892" spans="1:8">
      <c r="A2892" s="1">
        <v>46113</v>
      </c>
      <c r="B2892" t="s">
        <v>1975</v>
      </c>
      <c r="C2892">
        <v>58</v>
      </c>
      <c r="D2892">
        <v>46053</v>
      </c>
      <c r="E2892" s="1">
        <v>45963</v>
      </c>
      <c r="F2892">
        <v>20</v>
      </c>
      <c r="G2892">
        <v>37.34</v>
      </c>
      <c r="H2892">
        <v>1.867</v>
      </c>
    </row>
    <row r="2893" spans="1:8">
      <c r="A2893" s="1">
        <v>46143</v>
      </c>
      <c r="B2893" t="s">
        <v>1975</v>
      </c>
      <c r="C2893">
        <v>52</v>
      </c>
      <c r="D2893">
        <v>46053</v>
      </c>
      <c r="E2893" s="1">
        <v>45963</v>
      </c>
      <c r="F2893">
        <v>20</v>
      </c>
      <c r="G2893">
        <v>37.34</v>
      </c>
      <c r="H2893">
        <v>1.867</v>
      </c>
    </row>
    <row r="2894" spans="1:8">
      <c r="A2894" s="1">
        <v>46082</v>
      </c>
      <c r="B2894" t="s">
        <v>1977</v>
      </c>
      <c r="C2894">
        <v>265</v>
      </c>
      <c r="D2894">
        <v>46046</v>
      </c>
      <c r="E2894" s="1">
        <v>45956</v>
      </c>
      <c r="F2894">
        <v>410</v>
      </c>
      <c r="G2894">
        <v>245</v>
      </c>
      <c r="H2894">
        <v>0.597560975609756</v>
      </c>
    </row>
    <row r="2895" spans="1:8">
      <c r="A2895" s="1">
        <v>46113</v>
      </c>
      <c r="B2895" t="s">
        <v>1977</v>
      </c>
      <c r="C2895">
        <v>347</v>
      </c>
      <c r="D2895">
        <v>46094</v>
      </c>
      <c r="E2895" s="1">
        <v>46004</v>
      </c>
      <c r="F2895">
        <v>320</v>
      </c>
      <c r="G2895">
        <v>202.32</v>
      </c>
      <c r="H2895">
        <v>0.63225</v>
      </c>
    </row>
    <row r="2896" spans="1:8">
      <c r="A2896" s="1">
        <v>46143</v>
      </c>
      <c r="B2896" t="s">
        <v>1977</v>
      </c>
      <c r="C2896">
        <v>254</v>
      </c>
      <c r="D2896">
        <v>46094</v>
      </c>
      <c r="E2896" s="1">
        <v>46004</v>
      </c>
      <c r="F2896">
        <v>320</v>
      </c>
      <c r="G2896">
        <v>202.32</v>
      </c>
      <c r="H2896">
        <v>0.63225</v>
      </c>
    </row>
    <row r="2897" spans="1:8">
      <c r="A2897" s="1">
        <v>46082</v>
      </c>
      <c r="B2897" t="s">
        <v>1979</v>
      </c>
      <c r="C2897">
        <v>1</v>
      </c>
      <c r="D2897">
        <v>45941</v>
      </c>
      <c r="E2897" s="1">
        <v>45851</v>
      </c>
      <c r="F2897">
        <v>219</v>
      </c>
      <c r="G2897">
        <v>473.61</v>
      </c>
      <c r="H2897">
        <v>2.16260273972603</v>
      </c>
    </row>
    <row r="2898" spans="1:8">
      <c r="A2898" s="1">
        <v>46113</v>
      </c>
      <c r="B2898" t="s">
        <v>1979</v>
      </c>
      <c r="C2898">
        <v>0</v>
      </c>
      <c r="D2898">
        <v>45941</v>
      </c>
      <c r="E2898" s="1">
        <v>45851</v>
      </c>
      <c r="F2898">
        <v>219</v>
      </c>
      <c r="G2898">
        <v>473.61</v>
      </c>
      <c r="H2898">
        <v>2.16260273972603</v>
      </c>
    </row>
    <row r="2899" spans="1:8">
      <c r="A2899" s="1">
        <v>46143</v>
      </c>
      <c r="B2899" t="s">
        <v>1979</v>
      </c>
      <c r="C2899">
        <v>0</v>
      </c>
      <c r="D2899">
        <v>45941</v>
      </c>
      <c r="E2899" s="1">
        <v>45851</v>
      </c>
      <c r="F2899">
        <v>219</v>
      </c>
      <c r="G2899">
        <v>473.61</v>
      </c>
      <c r="H2899">
        <v>2.16260273972603</v>
      </c>
    </row>
    <row r="2900" spans="1:8">
      <c r="A2900" s="1">
        <v>46082</v>
      </c>
      <c r="B2900" t="s">
        <v>1981</v>
      </c>
      <c r="C2900">
        <v>0</v>
      </c>
      <c r="D2900">
        <v>45922</v>
      </c>
      <c r="E2900" s="1">
        <v>45832</v>
      </c>
      <c r="F2900">
        <v>55</v>
      </c>
      <c r="G2900">
        <v>145.45</v>
      </c>
      <c r="H2900">
        <v>2.64454545454545</v>
      </c>
    </row>
    <row r="2901" spans="1:8">
      <c r="A2901" s="1">
        <v>46113</v>
      </c>
      <c r="B2901" t="s">
        <v>1981</v>
      </c>
      <c r="C2901">
        <v>0</v>
      </c>
      <c r="D2901">
        <v>45922</v>
      </c>
      <c r="E2901" s="1">
        <v>45832</v>
      </c>
      <c r="F2901">
        <v>55</v>
      </c>
      <c r="G2901">
        <v>145.45</v>
      </c>
      <c r="H2901">
        <v>2.64454545454545</v>
      </c>
    </row>
    <row r="2902" spans="1:8">
      <c r="A2902" s="1">
        <v>46143</v>
      </c>
      <c r="B2902" t="s">
        <v>1981</v>
      </c>
      <c r="C2902">
        <v>0</v>
      </c>
      <c r="D2902">
        <v>45922</v>
      </c>
      <c r="E2902" s="1">
        <v>45832</v>
      </c>
      <c r="F2902">
        <v>55</v>
      </c>
      <c r="G2902">
        <v>145.45</v>
      </c>
      <c r="H2902">
        <v>2.64454545454545</v>
      </c>
    </row>
    <row r="2903" spans="1:8">
      <c r="A2903" s="1">
        <v>46082</v>
      </c>
      <c r="B2903" t="s">
        <v>1983</v>
      </c>
      <c r="C2903">
        <v>10</v>
      </c>
      <c r="D2903">
        <v>46053</v>
      </c>
      <c r="E2903" s="1">
        <v>45963</v>
      </c>
      <c r="F2903">
        <v>5</v>
      </c>
      <c r="G2903">
        <v>9.4</v>
      </c>
      <c r="H2903">
        <v>1.88</v>
      </c>
    </row>
    <row r="2904" spans="1:8">
      <c r="A2904" s="1">
        <v>46113</v>
      </c>
      <c r="B2904" t="s">
        <v>1983</v>
      </c>
      <c r="C2904">
        <v>9</v>
      </c>
      <c r="D2904">
        <v>46053</v>
      </c>
      <c r="E2904" s="1">
        <v>45963</v>
      </c>
      <c r="F2904">
        <v>5</v>
      </c>
      <c r="G2904">
        <v>9.4</v>
      </c>
      <c r="H2904">
        <v>1.88</v>
      </c>
    </row>
    <row r="2905" spans="1:8">
      <c r="A2905" s="1">
        <v>46143</v>
      </c>
      <c r="B2905" t="s">
        <v>1983</v>
      </c>
      <c r="C2905">
        <v>9</v>
      </c>
      <c r="D2905">
        <v>46053</v>
      </c>
      <c r="E2905" s="1">
        <v>45963</v>
      </c>
      <c r="F2905">
        <v>5</v>
      </c>
      <c r="G2905">
        <v>9.4</v>
      </c>
      <c r="H2905">
        <v>1.88</v>
      </c>
    </row>
    <row r="2906" spans="1:8">
      <c r="A2906" s="1">
        <v>46082</v>
      </c>
      <c r="B2906" t="s">
        <v>1985</v>
      </c>
      <c r="C2906">
        <v>110</v>
      </c>
      <c r="D2906">
        <v>46053</v>
      </c>
      <c r="E2906" s="1">
        <v>45963</v>
      </c>
      <c r="F2906">
        <v>95</v>
      </c>
      <c r="G2906">
        <v>191.19</v>
      </c>
      <c r="H2906">
        <v>2.01252631578947</v>
      </c>
    </row>
    <row r="2907" spans="1:8">
      <c r="A2907" s="1">
        <v>46113</v>
      </c>
      <c r="B2907" t="s">
        <v>1985</v>
      </c>
      <c r="C2907">
        <v>110</v>
      </c>
      <c r="D2907">
        <v>46053</v>
      </c>
      <c r="E2907" s="1">
        <v>45963</v>
      </c>
      <c r="F2907">
        <v>95</v>
      </c>
      <c r="G2907">
        <v>191.19</v>
      </c>
      <c r="H2907">
        <v>2.01252631578947</v>
      </c>
    </row>
    <row r="2908" spans="1:8">
      <c r="A2908" s="1">
        <v>46143</v>
      </c>
      <c r="B2908" t="s">
        <v>1985</v>
      </c>
      <c r="C2908">
        <v>107</v>
      </c>
      <c r="D2908">
        <v>46053</v>
      </c>
      <c r="E2908" s="1">
        <v>45963</v>
      </c>
      <c r="F2908">
        <v>95</v>
      </c>
      <c r="G2908">
        <v>191.19</v>
      </c>
      <c r="H2908">
        <v>2.01252631578947</v>
      </c>
    </row>
    <row r="2909" spans="1:8">
      <c r="A2909" s="1">
        <v>46082</v>
      </c>
      <c r="B2909" t="s">
        <v>1987</v>
      </c>
      <c r="C2909">
        <v>0</v>
      </c>
      <c r="D2909">
        <v>45708</v>
      </c>
      <c r="E2909" s="1">
        <v>45618</v>
      </c>
      <c r="F2909">
        <v>200</v>
      </c>
      <c r="G2909">
        <v>694.62</v>
      </c>
      <c r="H2909">
        <v>3.4731</v>
      </c>
    </row>
    <row r="2910" spans="1:8">
      <c r="A2910" s="1">
        <v>46113</v>
      </c>
      <c r="B2910" t="s">
        <v>1987</v>
      </c>
      <c r="C2910">
        <v>0</v>
      </c>
      <c r="D2910">
        <v>45708</v>
      </c>
      <c r="E2910" s="1">
        <v>45618</v>
      </c>
      <c r="F2910">
        <v>200</v>
      </c>
      <c r="G2910">
        <v>694.62</v>
      </c>
      <c r="H2910">
        <v>3.4731</v>
      </c>
    </row>
    <row r="2911" spans="1:8">
      <c r="A2911" s="1">
        <v>46143</v>
      </c>
      <c r="B2911" t="s">
        <v>1987</v>
      </c>
      <c r="C2911">
        <v>0</v>
      </c>
      <c r="D2911">
        <v>45708</v>
      </c>
      <c r="E2911" s="1">
        <v>45618</v>
      </c>
      <c r="F2911">
        <v>200</v>
      </c>
      <c r="G2911">
        <v>694.62</v>
      </c>
      <c r="H2911">
        <v>3.4731</v>
      </c>
    </row>
    <row r="2912" spans="1:8">
      <c r="A2912" s="1">
        <v>46082</v>
      </c>
      <c r="B2912" t="s">
        <v>1989</v>
      </c>
      <c r="C2912">
        <v>64</v>
      </c>
      <c r="D2912">
        <v>45941</v>
      </c>
      <c r="E2912" s="1">
        <v>45851</v>
      </c>
      <c r="F2912">
        <v>200</v>
      </c>
      <c r="G2912">
        <v>233.64</v>
      </c>
      <c r="H2912">
        <v>1.1682</v>
      </c>
    </row>
    <row r="2913" spans="1:8">
      <c r="A2913" s="1">
        <v>46113</v>
      </c>
      <c r="B2913" t="s">
        <v>1989</v>
      </c>
      <c r="C2913">
        <v>44</v>
      </c>
      <c r="D2913">
        <v>45941</v>
      </c>
      <c r="E2913" s="1">
        <v>45851</v>
      </c>
      <c r="F2913">
        <v>200</v>
      </c>
      <c r="G2913">
        <v>233.64</v>
      </c>
      <c r="H2913">
        <v>1.1682</v>
      </c>
    </row>
    <row r="2914" spans="1:8">
      <c r="A2914" s="1">
        <v>46143</v>
      </c>
      <c r="B2914" t="s">
        <v>1989</v>
      </c>
      <c r="C2914">
        <v>29</v>
      </c>
      <c r="D2914">
        <v>45941</v>
      </c>
      <c r="E2914" s="1">
        <v>45851</v>
      </c>
      <c r="F2914">
        <v>200</v>
      </c>
      <c r="G2914">
        <v>233.64</v>
      </c>
      <c r="H2914">
        <v>1.1682</v>
      </c>
    </row>
    <row r="2915" spans="1:8">
      <c r="A2915" s="1">
        <v>46082</v>
      </c>
      <c r="B2915" t="s">
        <v>1991</v>
      </c>
      <c r="C2915">
        <v>214</v>
      </c>
      <c r="D2915">
        <v>46004</v>
      </c>
      <c r="E2915" s="1">
        <v>45914</v>
      </c>
      <c r="F2915">
        <v>30</v>
      </c>
      <c r="G2915">
        <v>43.39</v>
      </c>
      <c r="H2915">
        <v>1.44633333333333</v>
      </c>
    </row>
    <row r="2916" spans="1:8">
      <c r="A2916" s="1">
        <v>46113</v>
      </c>
      <c r="B2916" t="s">
        <v>1991</v>
      </c>
      <c r="C2916">
        <v>205</v>
      </c>
      <c r="D2916">
        <v>46004</v>
      </c>
      <c r="E2916" s="1">
        <v>45914</v>
      </c>
      <c r="F2916">
        <v>30</v>
      </c>
      <c r="G2916">
        <v>43.39</v>
      </c>
      <c r="H2916">
        <v>1.44633333333333</v>
      </c>
    </row>
    <row r="2917" spans="1:8">
      <c r="A2917" s="1">
        <v>46143</v>
      </c>
      <c r="B2917" t="s">
        <v>1991</v>
      </c>
      <c r="C2917">
        <v>192</v>
      </c>
      <c r="D2917">
        <v>46004</v>
      </c>
      <c r="E2917" s="1">
        <v>45914</v>
      </c>
      <c r="F2917">
        <v>30</v>
      </c>
      <c r="G2917">
        <v>43.39</v>
      </c>
      <c r="H2917">
        <v>1.44633333333333</v>
      </c>
    </row>
    <row r="2918" spans="1:8">
      <c r="A2918" s="1">
        <v>46082</v>
      </c>
      <c r="B2918" t="s">
        <v>1993</v>
      </c>
      <c r="C2918">
        <v>14</v>
      </c>
      <c r="D2918">
        <v>45679</v>
      </c>
      <c r="E2918" s="1">
        <v>45589</v>
      </c>
      <c r="F2918">
        <v>246</v>
      </c>
      <c r="G2918">
        <v>2516.51</v>
      </c>
      <c r="H2918">
        <v>10.2297154471545</v>
      </c>
    </row>
    <row r="2919" spans="1:8">
      <c r="A2919" s="1">
        <v>46113</v>
      </c>
      <c r="B2919" t="s">
        <v>1993</v>
      </c>
      <c r="C2919">
        <v>10</v>
      </c>
      <c r="D2919">
        <v>45679</v>
      </c>
      <c r="E2919" s="1">
        <v>45589</v>
      </c>
      <c r="F2919">
        <v>246</v>
      </c>
      <c r="G2919">
        <v>2516.51</v>
      </c>
      <c r="H2919">
        <v>10.2297154471545</v>
      </c>
    </row>
    <row r="2920" spans="1:8">
      <c r="A2920" s="1">
        <v>46143</v>
      </c>
      <c r="B2920" t="s">
        <v>1993</v>
      </c>
      <c r="C2920">
        <v>5</v>
      </c>
      <c r="D2920">
        <v>45679</v>
      </c>
      <c r="E2920" s="1">
        <v>45589</v>
      </c>
      <c r="F2920">
        <v>246</v>
      </c>
      <c r="G2920">
        <v>2516.51</v>
      </c>
      <c r="H2920">
        <v>10.2297154471545</v>
      </c>
    </row>
    <row r="2921" spans="1:8">
      <c r="A2921" s="1">
        <v>46082</v>
      </c>
      <c r="B2921" t="s">
        <v>1995</v>
      </c>
      <c r="C2921">
        <v>1</v>
      </c>
      <c r="D2921">
        <v>45682</v>
      </c>
      <c r="E2921" s="1">
        <v>45592</v>
      </c>
      <c r="F2921">
        <v>177</v>
      </c>
      <c r="G2921">
        <v>1142.51</v>
      </c>
      <c r="H2921">
        <v>6.45485875706215</v>
      </c>
    </row>
    <row r="2922" spans="1:8">
      <c r="A2922" s="1">
        <v>46113</v>
      </c>
      <c r="B2922" t="s">
        <v>1995</v>
      </c>
      <c r="C2922">
        <v>0</v>
      </c>
      <c r="D2922">
        <v>45682</v>
      </c>
      <c r="E2922" s="1">
        <v>45592</v>
      </c>
      <c r="F2922">
        <v>177</v>
      </c>
      <c r="G2922">
        <v>1142.51</v>
      </c>
      <c r="H2922">
        <v>6.45485875706215</v>
      </c>
    </row>
    <row r="2923" spans="1:8">
      <c r="A2923" s="1">
        <v>46143</v>
      </c>
      <c r="B2923" t="s">
        <v>1995</v>
      </c>
      <c r="C2923">
        <v>1</v>
      </c>
      <c r="D2923">
        <v>45682</v>
      </c>
      <c r="E2923" s="1">
        <v>45592</v>
      </c>
      <c r="F2923">
        <v>177</v>
      </c>
      <c r="G2923">
        <v>1142.51</v>
      </c>
      <c r="H2923">
        <v>6.45485875706215</v>
      </c>
    </row>
    <row r="2924" spans="1:8">
      <c r="A2924" s="1">
        <v>46082</v>
      </c>
      <c r="B2924" t="s">
        <v>1997</v>
      </c>
      <c r="C2924">
        <v>17</v>
      </c>
      <c r="D2924">
        <v>45968</v>
      </c>
      <c r="E2924" s="1">
        <v>45878</v>
      </c>
      <c r="F2924">
        <v>30</v>
      </c>
      <c r="G2924">
        <v>33.48</v>
      </c>
      <c r="H2924">
        <v>1.116</v>
      </c>
    </row>
    <row r="2925" spans="1:8">
      <c r="A2925" s="1">
        <v>46113</v>
      </c>
      <c r="B2925" t="s">
        <v>1997</v>
      </c>
      <c r="C2925">
        <v>6</v>
      </c>
      <c r="D2925">
        <v>45968</v>
      </c>
      <c r="E2925" s="1">
        <v>45878</v>
      </c>
      <c r="F2925">
        <v>30</v>
      </c>
      <c r="G2925">
        <v>33.48</v>
      </c>
      <c r="H2925">
        <v>1.116</v>
      </c>
    </row>
    <row r="2926" spans="1:8">
      <c r="A2926" s="1">
        <v>46143</v>
      </c>
      <c r="B2926" t="s">
        <v>1997</v>
      </c>
      <c r="C2926">
        <v>1</v>
      </c>
      <c r="D2926">
        <v>45968</v>
      </c>
      <c r="E2926" s="1">
        <v>45878</v>
      </c>
      <c r="F2926">
        <v>30</v>
      </c>
      <c r="G2926">
        <v>33.48</v>
      </c>
      <c r="H2926">
        <v>1.116</v>
      </c>
    </row>
    <row r="2927" spans="1:8">
      <c r="A2927" s="1">
        <v>46082</v>
      </c>
      <c r="B2927" t="s">
        <v>1999</v>
      </c>
      <c r="C2927">
        <v>489</v>
      </c>
      <c r="D2927">
        <v>46004</v>
      </c>
      <c r="E2927" s="1">
        <v>45914</v>
      </c>
      <c r="F2927">
        <v>410</v>
      </c>
      <c r="G2927">
        <v>386.09</v>
      </c>
      <c r="H2927">
        <v>0.941682926829268</v>
      </c>
    </row>
    <row r="2928" spans="1:8">
      <c r="A2928" s="1">
        <v>46113</v>
      </c>
      <c r="B2928" t="s">
        <v>1999</v>
      </c>
      <c r="C2928">
        <v>408</v>
      </c>
      <c r="D2928">
        <v>46004</v>
      </c>
      <c r="E2928" s="1">
        <v>45914</v>
      </c>
      <c r="F2928">
        <v>410</v>
      </c>
      <c r="G2928">
        <v>386.09</v>
      </c>
      <c r="H2928">
        <v>0.941682926829268</v>
      </c>
    </row>
    <row r="2929" spans="1:8">
      <c r="A2929" s="1">
        <v>46143</v>
      </c>
      <c r="B2929" t="s">
        <v>1999</v>
      </c>
      <c r="C2929">
        <v>333</v>
      </c>
      <c r="D2929">
        <v>46004</v>
      </c>
      <c r="E2929" s="1">
        <v>45914</v>
      </c>
      <c r="F2929">
        <v>410</v>
      </c>
      <c r="G2929">
        <v>386.09</v>
      </c>
      <c r="H2929">
        <v>0.941682926829268</v>
      </c>
    </row>
    <row r="2930" spans="1:8">
      <c r="A2930" s="1">
        <v>46082</v>
      </c>
      <c r="B2930" t="s">
        <v>2001</v>
      </c>
      <c r="C2930">
        <v>1750</v>
      </c>
      <c r="D2930">
        <v>46011</v>
      </c>
      <c r="E2930" s="1">
        <v>45921</v>
      </c>
      <c r="F2930">
        <v>1130</v>
      </c>
      <c r="G2930">
        <v>618.18</v>
      </c>
      <c r="H2930">
        <v>0.547061946902655</v>
      </c>
    </row>
    <row r="2931" spans="1:8">
      <c r="A2931" s="1">
        <v>46113</v>
      </c>
      <c r="B2931" t="s">
        <v>2001</v>
      </c>
      <c r="C2931">
        <v>1499</v>
      </c>
      <c r="D2931">
        <v>46011</v>
      </c>
      <c r="E2931" s="1">
        <v>45921</v>
      </c>
      <c r="F2931">
        <v>1130</v>
      </c>
      <c r="G2931">
        <v>618.18</v>
      </c>
      <c r="H2931">
        <v>0.547061946902655</v>
      </c>
    </row>
    <row r="2932" spans="1:8">
      <c r="A2932" s="1">
        <v>46143</v>
      </c>
      <c r="B2932" t="s">
        <v>2001</v>
      </c>
      <c r="C2932">
        <v>1330</v>
      </c>
      <c r="D2932">
        <v>46011</v>
      </c>
      <c r="E2932" s="1">
        <v>45921</v>
      </c>
      <c r="F2932">
        <v>1130</v>
      </c>
      <c r="G2932">
        <v>618.18</v>
      </c>
      <c r="H2932">
        <v>0.547061946902655</v>
      </c>
    </row>
    <row r="2933" spans="1:8">
      <c r="A2933" s="1">
        <v>46082</v>
      </c>
      <c r="B2933" t="s">
        <v>2003</v>
      </c>
      <c r="C2933">
        <v>25</v>
      </c>
      <c r="D2933">
        <v>46032</v>
      </c>
      <c r="E2933" s="1">
        <v>45942</v>
      </c>
      <c r="F2933">
        <v>15</v>
      </c>
      <c r="G2933">
        <v>9</v>
      </c>
      <c r="H2933">
        <v>0.6</v>
      </c>
    </row>
    <row r="2934" spans="1:8">
      <c r="A2934" s="1">
        <v>46113</v>
      </c>
      <c r="B2934" t="s">
        <v>2003</v>
      </c>
      <c r="C2934">
        <v>21</v>
      </c>
      <c r="D2934">
        <v>46032</v>
      </c>
      <c r="E2934" s="1">
        <v>45942</v>
      </c>
      <c r="F2934">
        <v>15</v>
      </c>
      <c r="G2934">
        <v>9</v>
      </c>
      <c r="H2934">
        <v>0.6</v>
      </c>
    </row>
    <row r="2935" spans="1:8">
      <c r="A2935" s="1">
        <v>46143</v>
      </c>
      <c r="B2935" t="s">
        <v>2003</v>
      </c>
      <c r="C2935">
        <v>20</v>
      </c>
      <c r="D2935">
        <v>46032</v>
      </c>
      <c r="E2935" s="1">
        <v>45942</v>
      </c>
      <c r="F2935">
        <v>15</v>
      </c>
      <c r="G2935">
        <v>9</v>
      </c>
      <c r="H2935">
        <v>0.6</v>
      </c>
    </row>
    <row r="2936" spans="1:8">
      <c r="A2936" s="1">
        <v>46082</v>
      </c>
      <c r="B2936" t="s">
        <v>2005</v>
      </c>
      <c r="C2936">
        <v>113</v>
      </c>
      <c r="D2936">
        <v>46043</v>
      </c>
      <c r="E2936" s="1">
        <v>45953</v>
      </c>
      <c r="F2936">
        <v>90</v>
      </c>
      <c r="G2936">
        <v>88.74</v>
      </c>
      <c r="H2936">
        <v>0.986</v>
      </c>
    </row>
    <row r="2937" spans="1:8">
      <c r="A2937" s="1">
        <v>46113</v>
      </c>
      <c r="B2937" t="s">
        <v>2005</v>
      </c>
      <c r="C2937">
        <v>79</v>
      </c>
      <c r="D2937">
        <v>46043</v>
      </c>
      <c r="E2937" s="1">
        <v>45953</v>
      </c>
      <c r="F2937">
        <v>90</v>
      </c>
      <c r="G2937">
        <v>88.74</v>
      </c>
      <c r="H2937">
        <v>0.986</v>
      </c>
    </row>
    <row r="2938" spans="1:8">
      <c r="A2938" s="1">
        <v>46143</v>
      </c>
      <c r="B2938" t="s">
        <v>2005</v>
      </c>
      <c r="C2938">
        <v>52</v>
      </c>
      <c r="D2938">
        <v>46142</v>
      </c>
      <c r="E2938" s="1">
        <v>46052</v>
      </c>
      <c r="F2938">
        <v>20</v>
      </c>
      <c r="G2938">
        <v>26.04</v>
      </c>
      <c r="H2938">
        <v>1.302</v>
      </c>
    </row>
    <row r="2939" spans="1:8">
      <c r="A2939" s="1">
        <v>46082</v>
      </c>
      <c r="B2939" t="s">
        <v>2007</v>
      </c>
      <c r="C2939">
        <v>21</v>
      </c>
      <c r="D2939">
        <v>45855</v>
      </c>
      <c r="E2939" s="1">
        <v>45765</v>
      </c>
      <c r="F2939">
        <v>159</v>
      </c>
      <c r="G2939">
        <v>1399.32</v>
      </c>
      <c r="H2939">
        <v>8.80075471698113</v>
      </c>
    </row>
    <row r="2940" spans="1:8">
      <c r="A2940" s="1">
        <v>46113</v>
      </c>
      <c r="B2940" t="s">
        <v>2007</v>
      </c>
      <c r="C2940">
        <v>19</v>
      </c>
      <c r="D2940">
        <v>45855</v>
      </c>
      <c r="E2940" s="1">
        <v>45765</v>
      </c>
      <c r="F2940">
        <v>159</v>
      </c>
      <c r="G2940">
        <v>1399.32</v>
      </c>
      <c r="H2940">
        <v>8.80075471698113</v>
      </c>
    </row>
    <row r="2941" spans="1:8">
      <c r="A2941" s="1">
        <v>46143</v>
      </c>
      <c r="B2941" t="s">
        <v>2007</v>
      </c>
      <c r="C2941">
        <v>11</v>
      </c>
      <c r="D2941">
        <v>45855</v>
      </c>
      <c r="E2941" s="1">
        <v>45765</v>
      </c>
      <c r="F2941">
        <v>159</v>
      </c>
      <c r="G2941">
        <v>1399.32</v>
      </c>
      <c r="H2941">
        <v>8.80075471698113</v>
      </c>
    </row>
    <row r="2942" spans="1:8">
      <c r="A2942" s="1">
        <v>46082</v>
      </c>
      <c r="B2942" t="s">
        <v>2009</v>
      </c>
      <c r="C2942">
        <v>101</v>
      </c>
      <c r="D2942">
        <v>45984</v>
      </c>
      <c r="E2942" s="1">
        <v>45894</v>
      </c>
      <c r="F2942">
        <v>30</v>
      </c>
      <c r="G2942">
        <v>53.87</v>
      </c>
      <c r="H2942">
        <v>1.79566666666667</v>
      </c>
    </row>
    <row r="2943" spans="1:8">
      <c r="A2943" s="1">
        <v>46113</v>
      </c>
      <c r="B2943" t="s">
        <v>2009</v>
      </c>
      <c r="C2943">
        <v>135</v>
      </c>
      <c r="D2943">
        <v>46100</v>
      </c>
      <c r="E2943" s="1">
        <v>46010</v>
      </c>
      <c r="F2943">
        <v>30</v>
      </c>
      <c r="G2943">
        <v>75.79</v>
      </c>
      <c r="H2943">
        <v>2.52633333333333</v>
      </c>
    </row>
    <row r="2944" spans="1:8">
      <c r="A2944" s="1">
        <v>46143</v>
      </c>
      <c r="B2944" t="s">
        <v>2009</v>
      </c>
      <c r="C2944">
        <v>119</v>
      </c>
      <c r="D2944">
        <v>46100</v>
      </c>
      <c r="E2944" s="1">
        <v>46010</v>
      </c>
      <c r="F2944">
        <v>30</v>
      </c>
      <c r="G2944">
        <v>75.79</v>
      </c>
      <c r="H2944">
        <v>2.52633333333333</v>
      </c>
    </row>
    <row r="2945" spans="1:8">
      <c r="A2945" s="1">
        <v>46082</v>
      </c>
      <c r="B2945" t="s">
        <v>2011</v>
      </c>
      <c r="C2945">
        <v>1562</v>
      </c>
      <c r="D2945">
        <v>46001</v>
      </c>
      <c r="E2945" s="1">
        <v>45911</v>
      </c>
      <c r="F2945">
        <v>1085</v>
      </c>
      <c r="G2945">
        <v>626.53</v>
      </c>
      <c r="H2945">
        <v>0.577447004608295</v>
      </c>
    </row>
    <row r="2946" spans="1:8">
      <c r="A2946" s="1">
        <v>46113</v>
      </c>
      <c r="B2946" t="s">
        <v>2011</v>
      </c>
      <c r="C2946">
        <v>1378</v>
      </c>
      <c r="D2946">
        <v>46001</v>
      </c>
      <c r="E2946" s="1">
        <v>45911</v>
      </c>
      <c r="F2946">
        <v>1085</v>
      </c>
      <c r="G2946">
        <v>626.53</v>
      </c>
      <c r="H2946">
        <v>0.577447004608295</v>
      </c>
    </row>
    <row r="2947" spans="1:8">
      <c r="A2947" s="1">
        <v>46143</v>
      </c>
      <c r="B2947" t="s">
        <v>2011</v>
      </c>
      <c r="C2947">
        <v>1284</v>
      </c>
      <c r="D2947">
        <v>46001</v>
      </c>
      <c r="E2947" s="1">
        <v>45911</v>
      </c>
      <c r="F2947">
        <v>1085</v>
      </c>
      <c r="G2947">
        <v>626.53</v>
      </c>
      <c r="H2947">
        <v>0.577447004608295</v>
      </c>
    </row>
    <row r="2948" spans="1:8">
      <c r="A2948" s="1">
        <v>46082</v>
      </c>
      <c r="B2948" t="s">
        <v>2013</v>
      </c>
      <c r="C2948">
        <v>1319</v>
      </c>
      <c r="D2948">
        <v>46018</v>
      </c>
      <c r="E2948" s="1">
        <v>45928</v>
      </c>
      <c r="F2948">
        <v>640</v>
      </c>
      <c r="G2948">
        <v>431.93</v>
      </c>
      <c r="H2948">
        <v>0.674890625</v>
      </c>
    </row>
    <row r="2949" spans="1:8">
      <c r="A2949" s="1">
        <v>46113</v>
      </c>
      <c r="B2949" t="s">
        <v>2013</v>
      </c>
      <c r="C2949">
        <v>1153</v>
      </c>
      <c r="D2949">
        <v>46018</v>
      </c>
      <c r="E2949" s="1">
        <v>45928</v>
      </c>
      <c r="F2949">
        <v>640</v>
      </c>
      <c r="G2949">
        <v>431.93</v>
      </c>
      <c r="H2949">
        <v>0.674890625</v>
      </c>
    </row>
    <row r="2950" spans="1:8">
      <c r="A2950" s="1">
        <v>46143</v>
      </c>
      <c r="B2950" t="s">
        <v>2013</v>
      </c>
      <c r="C2950">
        <v>1088</v>
      </c>
      <c r="D2950">
        <v>46018</v>
      </c>
      <c r="E2950" s="1">
        <v>45928</v>
      </c>
      <c r="F2950">
        <v>640</v>
      </c>
      <c r="G2950">
        <v>431.93</v>
      </c>
      <c r="H2950">
        <v>0.674890625</v>
      </c>
    </row>
    <row r="2951" spans="1:8">
      <c r="A2951" s="1">
        <v>46082</v>
      </c>
      <c r="B2951" t="s">
        <v>2015</v>
      </c>
      <c r="C2951">
        <v>640</v>
      </c>
      <c r="D2951">
        <v>46081</v>
      </c>
      <c r="E2951" s="1">
        <v>45991</v>
      </c>
      <c r="F2951">
        <v>670</v>
      </c>
      <c r="G2951">
        <v>3570.13</v>
      </c>
      <c r="H2951">
        <v>5.32855223880597</v>
      </c>
    </row>
    <row r="2952" spans="1:8">
      <c r="A2952" s="1">
        <v>46113</v>
      </c>
      <c r="B2952" t="s">
        <v>2015</v>
      </c>
      <c r="C2952">
        <v>679</v>
      </c>
      <c r="D2952">
        <v>46094</v>
      </c>
      <c r="E2952" s="1">
        <v>46004</v>
      </c>
      <c r="F2952">
        <v>1170</v>
      </c>
      <c r="G2952">
        <v>4997.78</v>
      </c>
      <c r="H2952">
        <v>4.27160683760684</v>
      </c>
    </row>
    <row r="2953" spans="1:8">
      <c r="A2953" s="1">
        <v>46143</v>
      </c>
      <c r="B2953" t="s">
        <v>2015</v>
      </c>
      <c r="C2953">
        <v>1059</v>
      </c>
      <c r="D2953">
        <v>46142</v>
      </c>
      <c r="E2953" s="1">
        <v>46052</v>
      </c>
      <c r="F2953">
        <v>1270</v>
      </c>
      <c r="G2953">
        <v>3223.3</v>
      </c>
      <c r="H2953">
        <v>2.53803149606299</v>
      </c>
    </row>
    <row r="2954" spans="1:8">
      <c r="A2954" s="1">
        <v>46082</v>
      </c>
      <c r="B2954" t="s">
        <v>2017</v>
      </c>
      <c r="C2954">
        <v>282</v>
      </c>
      <c r="D2954">
        <v>46043</v>
      </c>
      <c r="E2954" s="1">
        <v>45953</v>
      </c>
      <c r="F2954">
        <v>270</v>
      </c>
      <c r="G2954">
        <v>140.91</v>
      </c>
      <c r="H2954">
        <v>0.521888888888889</v>
      </c>
    </row>
    <row r="2955" spans="1:8">
      <c r="A2955" s="1">
        <v>46113</v>
      </c>
      <c r="B2955" t="s">
        <v>2017</v>
      </c>
      <c r="C2955">
        <v>276</v>
      </c>
      <c r="D2955">
        <v>46043</v>
      </c>
      <c r="E2955" s="1">
        <v>45953</v>
      </c>
      <c r="F2955">
        <v>270</v>
      </c>
      <c r="G2955">
        <v>140.91</v>
      </c>
      <c r="H2955">
        <v>0.521888888888889</v>
      </c>
    </row>
    <row r="2956" spans="1:8">
      <c r="A2956" s="1">
        <v>46143</v>
      </c>
      <c r="B2956" t="s">
        <v>2017</v>
      </c>
      <c r="C2956">
        <v>297</v>
      </c>
      <c r="D2956">
        <v>46043</v>
      </c>
      <c r="E2956" s="1">
        <v>45953</v>
      </c>
      <c r="F2956">
        <v>270</v>
      </c>
      <c r="G2956">
        <v>140.91</v>
      </c>
      <c r="H2956">
        <v>0.521888888888889</v>
      </c>
    </row>
    <row r="2957" spans="1:8">
      <c r="A2957" s="1">
        <v>46082</v>
      </c>
      <c r="B2957" t="s">
        <v>2019</v>
      </c>
      <c r="C2957">
        <v>913</v>
      </c>
      <c r="D2957">
        <v>46041</v>
      </c>
      <c r="E2957" s="1">
        <v>45951</v>
      </c>
      <c r="F2957">
        <v>640</v>
      </c>
      <c r="G2957">
        <v>453.48</v>
      </c>
      <c r="H2957">
        <v>0.7085625</v>
      </c>
    </row>
    <row r="2958" spans="1:8">
      <c r="A2958" s="1">
        <v>46113</v>
      </c>
      <c r="B2958" t="s">
        <v>2019</v>
      </c>
      <c r="C2958">
        <v>734</v>
      </c>
      <c r="D2958">
        <v>46041</v>
      </c>
      <c r="E2958" s="1">
        <v>45951</v>
      </c>
      <c r="F2958">
        <v>640</v>
      </c>
      <c r="G2958">
        <v>453.48</v>
      </c>
      <c r="H2958">
        <v>0.7085625</v>
      </c>
    </row>
    <row r="2959" spans="1:8">
      <c r="A2959" s="1">
        <v>46143</v>
      </c>
      <c r="B2959" t="s">
        <v>2019</v>
      </c>
      <c r="C2959">
        <v>612</v>
      </c>
      <c r="D2959">
        <v>46041</v>
      </c>
      <c r="E2959" s="1">
        <v>45951</v>
      </c>
      <c r="F2959">
        <v>640</v>
      </c>
      <c r="G2959">
        <v>453.48</v>
      </c>
      <c r="H2959">
        <v>0.7085625</v>
      </c>
    </row>
    <row r="2960" spans="1:8">
      <c r="A2960" s="1">
        <v>46082</v>
      </c>
      <c r="B2960" t="s">
        <v>2021</v>
      </c>
      <c r="C2960">
        <v>450</v>
      </c>
      <c r="D2960">
        <v>46053</v>
      </c>
      <c r="E2960" s="1">
        <v>45963</v>
      </c>
      <c r="F2960">
        <v>390</v>
      </c>
      <c r="G2960">
        <v>249.83</v>
      </c>
      <c r="H2960">
        <v>0.640589743589744</v>
      </c>
    </row>
    <row r="2961" spans="1:8">
      <c r="A2961" s="1">
        <v>46113</v>
      </c>
      <c r="B2961" t="s">
        <v>2021</v>
      </c>
      <c r="C2961">
        <v>334</v>
      </c>
      <c r="D2961">
        <v>46094</v>
      </c>
      <c r="E2961" s="1">
        <v>46004</v>
      </c>
      <c r="F2961">
        <v>240</v>
      </c>
      <c r="G2961">
        <v>171.72</v>
      </c>
      <c r="H2961">
        <v>0.7155</v>
      </c>
    </row>
    <row r="2962" spans="1:8">
      <c r="A2962" s="1">
        <v>46143</v>
      </c>
      <c r="B2962" t="s">
        <v>2021</v>
      </c>
      <c r="C2962">
        <v>363</v>
      </c>
      <c r="D2962">
        <v>46094</v>
      </c>
      <c r="E2962" s="1">
        <v>46004</v>
      </c>
      <c r="F2962">
        <v>240</v>
      </c>
      <c r="G2962">
        <v>171.72</v>
      </c>
      <c r="H2962">
        <v>0.7155</v>
      </c>
    </row>
    <row r="2963" spans="1:8">
      <c r="A2963" s="1">
        <v>46082</v>
      </c>
      <c r="B2963" t="s">
        <v>2023</v>
      </c>
      <c r="C2963">
        <v>977</v>
      </c>
      <c r="D2963">
        <v>46046</v>
      </c>
      <c r="E2963" s="1">
        <v>45956</v>
      </c>
      <c r="F2963">
        <v>1000</v>
      </c>
      <c r="G2963">
        <v>623.22</v>
      </c>
      <c r="H2963">
        <v>0.62322</v>
      </c>
    </row>
    <row r="2964" spans="1:8">
      <c r="A2964" s="1">
        <v>46113</v>
      </c>
      <c r="B2964" t="s">
        <v>2023</v>
      </c>
      <c r="C2964">
        <v>755</v>
      </c>
      <c r="D2964">
        <v>46046</v>
      </c>
      <c r="E2964" s="1">
        <v>45956</v>
      </c>
      <c r="F2964">
        <v>1000</v>
      </c>
      <c r="G2964">
        <v>623.22</v>
      </c>
      <c r="H2964">
        <v>0.62322</v>
      </c>
    </row>
    <row r="2965" spans="1:8">
      <c r="A2965" s="1">
        <v>46143</v>
      </c>
      <c r="B2965" t="s">
        <v>2023</v>
      </c>
      <c r="C2965">
        <v>486</v>
      </c>
      <c r="D2965">
        <v>46142</v>
      </c>
      <c r="E2965" s="1">
        <v>46052</v>
      </c>
      <c r="F2965">
        <v>210</v>
      </c>
      <c r="G2965">
        <v>151.06</v>
      </c>
      <c r="H2965">
        <v>0.719333333333333</v>
      </c>
    </row>
    <row r="2966" spans="1:8">
      <c r="A2966" s="1">
        <v>46082</v>
      </c>
      <c r="B2966" t="s">
        <v>2025</v>
      </c>
      <c r="C2966">
        <v>600</v>
      </c>
      <c r="D2966">
        <v>46039</v>
      </c>
      <c r="E2966" s="1">
        <v>45949</v>
      </c>
      <c r="F2966">
        <v>490</v>
      </c>
      <c r="G2966">
        <v>305.17</v>
      </c>
      <c r="H2966">
        <v>0.622795918367347</v>
      </c>
    </row>
    <row r="2967" spans="1:8">
      <c r="A2967" s="1">
        <v>46113</v>
      </c>
      <c r="B2967" t="s">
        <v>2025</v>
      </c>
      <c r="C2967">
        <v>447</v>
      </c>
      <c r="D2967">
        <v>46039</v>
      </c>
      <c r="E2967" s="1">
        <v>45949</v>
      </c>
      <c r="F2967">
        <v>490</v>
      </c>
      <c r="G2967">
        <v>305.17</v>
      </c>
      <c r="H2967">
        <v>0.622795918367347</v>
      </c>
    </row>
    <row r="2968" spans="1:8">
      <c r="A2968" s="1">
        <v>46143</v>
      </c>
      <c r="B2968" t="s">
        <v>2025</v>
      </c>
      <c r="C2968">
        <v>337</v>
      </c>
      <c r="D2968">
        <v>46039</v>
      </c>
      <c r="E2968" s="1">
        <v>45949</v>
      </c>
      <c r="F2968">
        <v>490</v>
      </c>
      <c r="G2968">
        <v>305.17</v>
      </c>
      <c r="H2968">
        <v>0.622795918367347</v>
      </c>
    </row>
    <row r="2969" spans="1:8">
      <c r="A2969" s="1">
        <v>46082</v>
      </c>
      <c r="B2969" t="s">
        <v>2027</v>
      </c>
      <c r="C2969">
        <v>719</v>
      </c>
      <c r="D2969">
        <v>46018</v>
      </c>
      <c r="E2969" s="1">
        <v>45928</v>
      </c>
      <c r="F2969">
        <v>360</v>
      </c>
      <c r="G2969">
        <v>271.36</v>
      </c>
      <c r="H2969">
        <v>0.753777777777778</v>
      </c>
    </row>
    <row r="2970" spans="1:8">
      <c r="A2970" s="1">
        <v>46113</v>
      </c>
      <c r="B2970" t="s">
        <v>2027</v>
      </c>
      <c r="C2970">
        <v>570</v>
      </c>
      <c r="D2970">
        <v>46018</v>
      </c>
      <c r="E2970" s="1">
        <v>45928</v>
      </c>
      <c r="F2970">
        <v>360</v>
      </c>
      <c r="G2970">
        <v>271.36</v>
      </c>
      <c r="H2970">
        <v>0.753777777777778</v>
      </c>
    </row>
    <row r="2971" spans="1:8">
      <c r="A2971" s="1">
        <v>46143</v>
      </c>
      <c r="B2971" t="s">
        <v>2027</v>
      </c>
      <c r="C2971">
        <v>503</v>
      </c>
      <c r="D2971">
        <v>46018</v>
      </c>
      <c r="E2971" s="1">
        <v>45928</v>
      </c>
      <c r="F2971">
        <v>360</v>
      </c>
      <c r="G2971">
        <v>271.36</v>
      </c>
      <c r="H2971">
        <v>0.753777777777778</v>
      </c>
    </row>
    <row r="2972" spans="1:8">
      <c r="A2972" s="1">
        <v>46082</v>
      </c>
      <c r="B2972" t="s">
        <v>2029</v>
      </c>
      <c r="C2972">
        <v>156</v>
      </c>
      <c r="D2972">
        <v>46053</v>
      </c>
      <c r="E2972" s="1">
        <v>45963</v>
      </c>
      <c r="F2972">
        <v>65</v>
      </c>
      <c r="G2972">
        <v>47.03</v>
      </c>
      <c r="H2972">
        <v>0.723538461538461</v>
      </c>
    </row>
    <row r="2973" spans="1:8">
      <c r="A2973" s="1">
        <v>46113</v>
      </c>
      <c r="B2973" t="s">
        <v>2029</v>
      </c>
      <c r="C2973">
        <v>123</v>
      </c>
      <c r="D2973">
        <v>46053</v>
      </c>
      <c r="E2973" s="1">
        <v>45963</v>
      </c>
      <c r="F2973">
        <v>65</v>
      </c>
      <c r="G2973">
        <v>47.03</v>
      </c>
      <c r="H2973">
        <v>0.723538461538461</v>
      </c>
    </row>
    <row r="2974" spans="1:8">
      <c r="A2974" s="1">
        <v>46143</v>
      </c>
      <c r="B2974" t="s">
        <v>2029</v>
      </c>
      <c r="C2974">
        <v>153</v>
      </c>
      <c r="D2974">
        <v>46053</v>
      </c>
      <c r="E2974" s="1">
        <v>45963</v>
      </c>
      <c r="F2974">
        <v>65</v>
      </c>
      <c r="G2974">
        <v>47.03</v>
      </c>
      <c r="H2974">
        <v>0.723538461538461</v>
      </c>
    </row>
    <row r="2975" spans="1:8">
      <c r="A2975" s="1">
        <v>46082</v>
      </c>
      <c r="B2975" t="s">
        <v>2031</v>
      </c>
      <c r="C2975">
        <v>189</v>
      </c>
      <c r="D2975">
        <v>46018</v>
      </c>
      <c r="E2975" s="1">
        <v>45928</v>
      </c>
      <c r="F2975">
        <v>150</v>
      </c>
      <c r="G2975">
        <v>178.91</v>
      </c>
      <c r="H2975">
        <v>1.19273333333333</v>
      </c>
    </row>
    <row r="2976" spans="1:8">
      <c r="A2976" s="1">
        <v>46113</v>
      </c>
      <c r="B2976" t="s">
        <v>2031</v>
      </c>
      <c r="C2976">
        <v>166</v>
      </c>
      <c r="D2976">
        <v>46018</v>
      </c>
      <c r="E2976" s="1">
        <v>45928</v>
      </c>
      <c r="F2976">
        <v>150</v>
      </c>
      <c r="G2976">
        <v>178.91</v>
      </c>
      <c r="H2976">
        <v>1.19273333333333</v>
      </c>
    </row>
    <row r="2977" spans="1:8">
      <c r="A2977" s="1">
        <v>46143</v>
      </c>
      <c r="B2977" t="s">
        <v>2031</v>
      </c>
      <c r="C2977">
        <v>150</v>
      </c>
      <c r="D2977">
        <v>46018</v>
      </c>
      <c r="E2977" s="1">
        <v>45928</v>
      </c>
      <c r="F2977">
        <v>150</v>
      </c>
      <c r="G2977">
        <v>178.91</v>
      </c>
      <c r="H2977">
        <v>1.19273333333333</v>
      </c>
    </row>
    <row r="2978" spans="1:8">
      <c r="A2978" s="1">
        <v>46082</v>
      </c>
      <c r="B2978" t="s">
        <v>2033</v>
      </c>
      <c r="C2978">
        <v>226</v>
      </c>
      <c r="D2978">
        <v>46041</v>
      </c>
      <c r="E2978" s="1">
        <v>45951</v>
      </c>
      <c r="F2978">
        <v>40</v>
      </c>
      <c r="G2978">
        <v>40.03</v>
      </c>
      <c r="H2978">
        <v>1.00075</v>
      </c>
    </row>
    <row r="2979" spans="1:8">
      <c r="A2979" s="1">
        <v>46113</v>
      </c>
      <c r="B2979" t="s">
        <v>2033</v>
      </c>
      <c r="C2979">
        <v>180</v>
      </c>
      <c r="D2979">
        <v>46041</v>
      </c>
      <c r="E2979" s="1">
        <v>45951</v>
      </c>
      <c r="F2979">
        <v>40</v>
      </c>
      <c r="G2979">
        <v>40.03</v>
      </c>
      <c r="H2979">
        <v>1.00075</v>
      </c>
    </row>
    <row r="2980" spans="1:8">
      <c r="A2980" s="1">
        <v>46143</v>
      </c>
      <c r="B2980" t="s">
        <v>2033</v>
      </c>
      <c r="C2980">
        <v>86</v>
      </c>
      <c r="D2980">
        <v>46041</v>
      </c>
      <c r="E2980" s="1">
        <v>45951</v>
      </c>
      <c r="F2980">
        <v>40</v>
      </c>
      <c r="G2980">
        <v>40.03</v>
      </c>
      <c r="H2980">
        <v>1.00075</v>
      </c>
    </row>
    <row r="2981" spans="1:8">
      <c r="A2981" s="1">
        <v>46082</v>
      </c>
      <c r="B2981" t="s">
        <v>2035</v>
      </c>
      <c r="C2981">
        <v>315</v>
      </c>
      <c r="D2981">
        <v>46039</v>
      </c>
      <c r="E2981" s="1">
        <v>45949</v>
      </c>
      <c r="F2981">
        <v>220</v>
      </c>
      <c r="G2981">
        <v>485.45</v>
      </c>
      <c r="H2981">
        <v>2.20659090909091</v>
      </c>
    </row>
    <row r="2982" spans="1:8">
      <c r="A2982" s="1">
        <v>46113</v>
      </c>
      <c r="B2982" t="s">
        <v>2035</v>
      </c>
      <c r="C2982">
        <v>284</v>
      </c>
      <c r="D2982">
        <v>46039</v>
      </c>
      <c r="E2982" s="1">
        <v>45949</v>
      </c>
      <c r="F2982">
        <v>220</v>
      </c>
      <c r="G2982">
        <v>485.45</v>
      </c>
      <c r="H2982">
        <v>2.20659090909091</v>
      </c>
    </row>
    <row r="2983" spans="1:8">
      <c r="A2983" s="1">
        <v>46143</v>
      </c>
      <c r="B2983" t="s">
        <v>2035</v>
      </c>
      <c r="C2983">
        <v>262</v>
      </c>
      <c r="D2983">
        <v>46039</v>
      </c>
      <c r="E2983" s="1">
        <v>45949</v>
      </c>
      <c r="F2983">
        <v>220</v>
      </c>
      <c r="G2983">
        <v>485.45</v>
      </c>
      <c r="H2983">
        <v>2.20659090909091</v>
      </c>
    </row>
    <row r="2984" spans="1:8">
      <c r="A2984" s="1">
        <v>46082</v>
      </c>
      <c r="B2984" t="s">
        <v>2037</v>
      </c>
      <c r="C2984">
        <v>345</v>
      </c>
      <c r="D2984">
        <v>46081</v>
      </c>
      <c r="E2984" s="1">
        <v>45991</v>
      </c>
      <c r="F2984">
        <v>640</v>
      </c>
      <c r="G2984">
        <v>4137.86</v>
      </c>
      <c r="H2984">
        <v>6.46540625</v>
      </c>
    </row>
    <row r="2985" spans="1:8">
      <c r="A2985" s="1">
        <v>46113</v>
      </c>
      <c r="B2985" t="s">
        <v>2037</v>
      </c>
      <c r="C2985">
        <v>619</v>
      </c>
      <c r="D2985">
        <v>46088</v>
      </c>
      <c r="E2985" s="1">
        <v>45998</v>
      </c>
      <c r="F2985">
        <v>979</v>
      </c>
      <c r="G2985">
        <v>5201.87</v>
      </c>
      <c r="H2985">
        <v>5.31345250255363</v>
      </c>
    </row>
    <row r="2986" spans="1:8">
      <c r="A2986" s="1">
        <v>46143</v>
      </c>
      <c r="B2986" t="s">
        <v>2037</v>
      </c>
      <c r="C2986">
        <v>498</v>
      </c>
      <c r="D2986">
        <v>46142</v>
      </c>
      <c r="E2986" s="1">
        <v>46052</v>
      </c>
      <c r="F2986">
        <v>780</v>
      </c>
      <c r="G2986">
        <v>2318.49</v>
      </c>
      <c r="H2986">
        <v>2.97242307692308</v>
      </c>
    </row>
    <row r="2987" spans="1:8">
      <c r="A2987" s="1">
        <v>46082</v>
      </c>
      <c r="B2987" t="s">
        <v>2039</v>
      </c>
      <c r="C2987">
        <v>511</v>
      </c>
      <c r="D2987">
        <v>46035</v>
      </c>
      <c r="E2987" s="1">
        <v>45945</v>
      </c>
      <c r="F2987">
        <v>515</v>
      </c>
      <c r="G2987">
        <v>2046.8</v>
      </c>
      <c r="H2987">
        <v>3.97436893203883</v>
      </c>
    </row>
    <row r="2988" spans="1:8">
      <c r="A2988" s="1">
        <v>46113</v>
      </c>
      <c r="B2988" t="s">
        <v>2039</v>
      </c>
      <c r="C2988">
        <v>589</v>
      </c>
      <c r="D2988">
        <v>46108</v>
      </c>
      <c r="E2988" s="1">
        <v>46018</v>
      </c>
      <c r="F2988">
        <v>486</v>
      </c>
      <c r="G2988">
        <v>1213.9</v>
      </c>
      <c r="H2988">
        <v>2.4977366255144</v>
      </c>
    </row>
    <row r="2989" spans="1:8">
      <c r="A2989" s="1">
        <v>46143</v>
      </c>
      <c r="B2989" t="s">
        <v>2039</v>
      </c>
      <c r="C2989">
        <v>469</v>
      </c>
      <c r="D2989">
        <v>46108</v>
      </c>
      <c r="E2989" s="1">
        <v>46018</v>
      </c>
      <c r="F2989">
        <v>486</v>
      </c>
      <c r="G2989">
        <v>1213.9</v>
      </c>
      <c r="H2989">
        <v>2.4977366255144</v>
      </c>
    </row>
    <row r="2990" spans="1:8">
      <c r="A2990" s="1">
        <v>46082</v>
      </c>
      <c r="B2990" t="s">
        <v>2041</v>
      </c>
      <c r="C2990">
        <v>485</v>
      </c>
      <c r="D2990">
        <v>46043</v>
      </c>
      <c r="E2990" s="1">
        <v>45953</v>
      </c>
      <c r="F2990">
        <v>417</v>
      </c>
      <c r="G2990">
        <v>786.85</v>
      </c>
      <c r="H2990">
        <v>1.88693045563549</v>
      </c>
    </row>
    <row r="2991" spans="1:8">
      <c r="A2991" s="1">
        <v>46113</v>
      </c>
      <c r="B2991" t="s">
        <v>2041</v>
      </c>
      <c r="C2991">
        <v>391</v>
      </c>
      <c r="D2991">
        <v>46108</v>
      </c>
      <c r="E2991" s="1">
        <v>46018</v>
      </c>
      <c r="F2991">
        <v>34</v>
      </c>
      <c r="G2991">
        <v>35.7</v>
      </c>
      <c r="H2991">
        <v>1.05</v>
      </c>
    </row>
    <row r="2992" spans="1:8">
      <c r="A2992" s="1">
        <v>46143</v>
      </c>
      <c r="B2992" t="s">
        <v>2041</v>
      </c>
      <c r="C2992">
        <v>331</v>
      </c>
      <c r="D2992">
        <v>46108</v>
      </c>
      <c r="E2992" s="1">
        <v>46018</v>
      </c>
      <c r="F2992">
        <v>34</v>
      </c>
      <c r="G2992">
        <v>35.7</v>
      </c>
      <c r="H2992">
        <v>1.05</v>
      </c>
    </row>
    <row r="2993" spans="1:8">
      <c r="A2993" s="1">
        <v>46082</v>
      </c>
      <c r="B2993" t="s">
        <v>2043</v>
      </c>
      <c r="C2993">
        <v>557</v>
      </c>
      <c r="D2993">
        <v>46020</v>
      </c>
      <c r="E2993" s="1">
        <v>45930</v>
      </c>
      <c r="F2993">
        <v>410</v>
      </c>
      <c r="G2993">
        <v>397.96</v>
      </c>
      <c r="H2993">
        <v>0.970634146341463</v>
      </c>
    </row>
    <row r="2994" spans="1:8">
      <c r="A2994" s="1">
        <v>46113</v>
      </c>
      <c r="B2994" t="s">
        <v>2043</v>
      </c>
      <c r="C2994">
        <v>425</v>
      </c>
      <c r="D2994">
        <v>46108</v>
      </c>
      <c r="E2994" s="1">
        <v>46018</v>
      </c>
      <c r="F2994">
        <v>115</v>
      </c>
      <c r="G2994">
        <v>103.66</v>
      </c>
      <c r="H2994">
        <v>0.901391304347826</v>
      </c>
    </row>
    <row r="2995" spans="1:8">
      <c r="A2995" s="1">
        <v>46143</v>
      </c>
      <c r="B2995" t="s">
        <v>2043</v>
      </c>
      <c r="C2995">
        <v>228</v>
      </c>
      <c r="D2995">
        <v>46108</v>
      </c>
      <c r="E2995" s="1">
        <v>46018</v>
      </c>
      <c r="F2995">
        <v>115</v>
      </c>
      <c r="G2995">
        <v>103.66</v>
      </c>
      <c r="H2995">
        <v>0.901391304347826</v>
      </c>
    </row>
    <row r="2996" spans="1:8">
      <c r="A2996" s="1">
        <v>46082</v>
      </c>
      <c r="B2996" t="s">
        <v>2045</v>
      </c>
      <c r="C2996">
        <v>425</v>
      </c>
      <c r="D2996">
        <v>46046</v>
      </c>
      <c r="E2996" s="1">
        <v>45956</v>
      </c>
      <c r="F2996">
        <v>460</v>
      </c>
      <c r="G2996">
        <v>357.63</v>
      </c>
      <c r="H2996">
        <v>0.77745652173913</v>
      </c>
    </row>
    <row r="2997" spans="1:8">
      <c r="A2997" s="1">
        <v>46113</v>
      </c>
      <c r="B2997" t="s">
        <v>2045</v>
      </c>
      <c r="C2997">
        <v>381</v>
      </c>
      <c r="D2997">
        <v>46046</v>
      </c>
      <c r="E2997" s="1">
        <v>45956</v>
      </c>
      <c r="F2997">
        <v>460</v>
      </c>
      <c r="G2997">
        <v>357.63</v>
      </c>
      <c r="H2997">
        <v>0.77745652173913</v>
      </c>
    </row>
    <row r="2998" spans="1:8">
      <c r="A2998" s="1">
        <v>46143</v>
      </c>
      <c r="B2998" t="s">
        <v>2045</v>
      </c>
      <c r="C2998">
        <v>340</v>
      </c>
      <c r="D2998">
        <v>46046</v>
      </c>
      <c r="E2998" s="1">
        <v>45956</v>
      </c>
      <c r="F2998">
        <v>460</v>
      </c>
      <c r="G2998">
        <v>357.63</v>
      </c>
      <c r="H2998">
        <v>0.77745652173913</v>
      </c>
    </row>
    <row r="2999" spans="1:8">
      <c r="A2999" s="1">
        <v>46082</v>
      </c>
      <c r="B2999" t="s">
        <v>2047</v>
      </c>
      <c r="C2999">
        <v>840</v>
      </c>
      <c r="D2999">
        <v>46046</v>
      </c>
      <c r="E2999" s="1">
        <v>45956</v>
      </c>
      <c r="F2999">
        <v>1000</v>
      </c>
      <c r="G2999">
        <v>916.5</v>
      </c>
      <c r="H2999">
        <v>0.9165</v>
      </c>
    </row>
    <row r="3000" spans="1:8">
      <c r="A3000" s="1">
        <v>46113</v>
      </c>
      <c r="B3000" t="s">
        <v>2047</v>
      </c>
      <c r="C3000">
        <v>435</v>
      </c>
      <c r="D3000">
        <v>46046</v>
      </c>
      <c r="E3000" s="1">
        <v>45956</v>
      </c>
      <c r="F3000">
        <v>1000</v>
      </c>
      <c r="G3000">
        <v>916.5</v>
      </c>
      <c r="H3000">
        <v>0.9165</v>
      </c>
    </row>
    <row r="3001" spans="1:8">
      <c r="A3001" s="1">
        <v>46143</v>
      </c>
      <c r="B3001" t="s">
        <v>2047</v>
      </c>
      <c r="C3001">
        <v>725</v>
      </c>
      <c r="D3001">
        <v>46142</v>
      </c>
      <c r="E3001" s="1">
        <v>46052</v>
      </c>
      <c r="F3001">
        <v>570</v>
      </c>
      <c r="G3001">
        <v>737.07</v>
      </c>
      <c r="H3001">
        <v>1.29310526315789</v>
      </c>
    </row>
    <row r="3002" spans="1:8">
      <c r="A3002" s="1">
        <v>46082</v>
      </c>
      <c r="B3002" t="s">
        <v>2049</v>
      </c>
      <c r="C3002">
        <v>968</v>
      </c>
      <c r="D3002">
        <v>46053</v>
      </c>
      <c r="E3002" s="1">
        <v>45963</v>
      </c>
      <c r="F3002">
        <v>760</v>
      </c>
      <c r="G3002">
        <v>661.17</v>
      </c>
      <c r="H3002">
        <v>0.869960526315789</v>
      </c>
    </row>
    <row r="3003" spans="1:8">
      <c r="A3003" s="1">
        <v>46113</v>
      </c>
      <c r="B3003" t="s">
        <v>2049</v>
      </c>
      <c r="C3003">
        <v>751</v>
      </c>
      <c r="D3003">
        <v>46053</v>
      </c>
      <c r="E3003" s="1">
        <v>45963</v>
      </c>
      <c r="F3003">
        <v>760</v>
      </c>
      <c r="G3003">
        <v>661.17</v>
      </c>
      <c r="H3003">
        <v>0.869960526315789</v>
      </c>
    </row>
    <row r="3004" spans="1:8">
      <c r="A3004" s="1">
        <v>46143</v>
      </c>
      <c r="B3004" t="s">
        <v>2049</v>
      </c>
      <c r="C3004">
        <v>522</v>
      </c>
      <c r="D3004">
        <v>46142</v>
      </c>
      <c r="E3004" s="1">
        <v>46052</v>
      </c>
      <c r="F3004">
        <v>140</v>
      </c>
      <c r="G3004">
        <v>152.67</v>
      </c>
      <c r="H3004">
        <v>1.0905</v>
      </c>
    </row>
    <row r="3005" spans="1:8">
      <c r="A3005" s="1">
        <v>46082</v>
      </c>
      <c r="B3005" t="s">
        <v>2051</v>
      </c>
      <c r="C3005">
        <v>670</v>
      </c>
      <c r="D3005">
        <v>46060</v>
      </c>
      <c r="E3005" s="1">
        <v>45970</v>
      </c>
      <c r="F3005">
        <v>727</v>
      </c>
      <c r="G3005">
        <v>687.2</v>
      </c>
      <c r="H3005">
        <v>0.94525447042641</v>
      </c>
    </row>
    <row r="3006" spans="1:8">
      <c r="A3006" s="1">
        <v>46113</v>
      </c>
      <c r="B3006" t="s">
        <v>2051</v>
      </c>
      <c r="C3006">
        <v>459</v>
      </c>
      <c r="D3006">
        <v>46060</v>
      </c>
      <c r="E3006" s="1">
        <v>45970</v>
      </c>
      <c r="F3006">
        <v>727</v>
      </c>
      <c r="G3006">
        <v>687.2</v>
      </c>
      <c r="H3006">
        <v>0.94525447042641</v>
      </c>
    </row>
    <row r="3007" spans="1:8">
      <c r="A3007" s="1">
        <v>46143</v>
      </c>
      <c r="B3007" t="s">
        <v>2051</v>
      </c>
      <c r="C3007">
        <v>524</v>
      </c>
      <c r="D3007">
        <v>46128</v>
      </c>
      <c r="E3007" s="1">
        <v>46038</v>
      </c>
      <c r="F3007">
        <v>415</v>
      </c>
      <c r="G3007">
        <v>467.39</v>
      </c>
      <c r="H3007">
        <v>1.12624096385542</v>
      </c>
    </row>
    <row r="3008" spans="1:8">
      <c r="A3008" s="1">
        <v>46082</v>
      </c>
      <c r="B3008" t="s">
        <v>2053</v>
      </c>
      <c r="C3008">
        <v>227</v>
      </c>
      <c r="D3008">
        <v>46053</v>
      </c>
      <c r="E3008" s="1">
        <v>45963</v>
      </c>
      <c r="F3008">
        <v>215</v>
      </c>
      <c r="G3008">
        <v>195.75</v>
      </c>
      <c r="H3008">
        <v>0.91046511627907</v>
      </c>
    </row>
    <row r="3009" spans="1:8">
      <c r="A3009" s="1">
        <v>46113</v>
      </c>
      <c r="B3009" t="s">
        <v>2053</v>
      </c>
      <c r="C3009">
        <v>165</v>
      </c>
      <c r="D3009">
        <v>46108</v>
      </c>
      <c r="E3009" s="1">
        <v>46018</v>
      </c>
      <c r="F3009">
        <v>135</v>
      </c>
      <c r="G3009">
        <v>131.14</v>
      </c>
      <c r="H3009">
        <v>0.971407407407407</v>
      </c>
    </row>
    <row r="3010" spans="1:8">
      <c r="A3010" s="1">
        <v>46143</v>
      </c>
      <c r="B3010" t="s">
        <v>2053</v>
      </c>
      <c r="C3010">
        <v>203</v>
      </c>
      <c r="D3010">
        <v>46114</v>
      </c>
      <c r="E3010" s="1">
        <v>46024</v>
      </c>
      <c r="F3010">
        <v>115</v>
      </c>
      <c r="G3010">
        <v>131.03</v>
      </c>
      <c r="H3010">
        <v>1.13939130434783</v>
      </c>
    </row>
    <row r="3011" spans="1:8">
      <c r="A3011" s="1">
        <v>46082</v>
      </c>
      <c r="B3011" t="s">
        <v>2055</v>
      </c>
      <c r="C3011">
        <v>633</v>
      </c>
      <c r="D3011">
        <v>46081</v>
      </c>
      <c r="E3011" s="1">
        <v>45991</v>
      </c>
      <c r="F3011">
        <v>735</v>
      </c>
      <c r="G3011">
        <v>655.81</v>
      </c>
      <c r="H3011">
        <v>0.89225850340136</v>
      </c>
    </row>
    <row r="3012" spans="1:8">
      <c r="A3012" s="1">
        <v>46113</v>
      </c>
      <c r="B3012" t="s">
        <v>2055</v>
      </c>
      <c r="C3012">
        <v>591</v>
      </c>
      <c r="D3012">
        <v>46100</v>
      </c>
      <c r="E3012" s="1">
        <v>46010</v>
      </c>
      <c r="F3012">
        <v>795</v>
      </c>
      <c r="G3012">
        <v>778.55</v>
      </c>
      <c r="H3012">
        <v>0.979308176100629</v>
      </c>
    </row>
    <row r="3013" spans="1:8">
      <c r="A3013" s="1">
        <v>46143</v>
      </c>
      <c r="B3013" t="s">
        <v>2055</v>
      </c>
      <c r="C3013">
        <v>555</v>
      </c>
      <c r="D3013">
        <v>46100</v>
      </c>
      <c r="E3013" s="1">
        <v>46010</v>
      </c>
      <c r="F3013">
        <v>795</v>
      </c>
      <c r="G3013">
        <v>778.55</v>
      </c>
      <c r="H3013">
        <v>0.979308176100629</v>
      </c>
    </row>
    <row r="3014" spans="1:8">
      <c r="A3014" s="1">
        <v>46082</v>
      </c>
      <c r="B3014" t="s">
        <v>2057</v>
      </c>
      <c r="C3014">
        <v>526</v>
      </c>
      <c r="D3014">
        <v>46053</v>
      </c>
      <c r="E3014" s="1">
        <v>45963</v>
      </c>
      <c r="F3014">
        <v>724</v>
      </c>
      <c r="G3014">
        <v>671.22</v>
      </c>
      <c r="H3014">
        <v>0.927099447513812</v>
      </c>
    </row>
    <row r="3015" spans="1:8">
      <c r="A3015" s="1">
        <v>46113</v>
      </c>
      <c r="B3015" t="s">
        <v>2057</v>
      </c>
      <c r="C3015">
        <v>393</v>
      </c>
      <c r="D3015">
        <v>46053</v>
      </c>
      <c r="E3015" s="1">
        <v>45963</v>
      </c>
      <c r="F3015">
        <v>724</v>
      </c>
      <c r="G3015">
        <v>671.22</v>
      </c>
      <c r="H3015">
        <v>0.927099447513812</v>
      </c>
    </row>
    <row r="3016" spans="1:8">
      <c r="A3016" s="1">
        <v>46143</v>
      </c>
      <c r="B3016" t="s">
        <v>2057</v>
      </c>
      <c r="C3016">
        <v>292</v>
      </c>
      <c r="D3016">
        <v>46053</v>
      </c>
      <c r="E3016" s="1">
        <v>45963</v>
      </c>
      <c r="F3016">
        <v>724</v>
      </c>
      <c r="G3016">
        <v>671.22</v>
      </c>
      <c r="H3016">
        <v>0.927099447513812</v>
      </c>
    </row>
    <row r="3017" spans="1:8">
      <c r="A3017" s="1">
        <v>46082</v>
      </c>
      <c r="B3017" t="s">
        <v>2059</v>
      </c>
      <c r="C3017">
        <v>399</v>
      </c>
      <c r="D3017">
        <v>46046</v>
      </c>
      <c r="E3017" s="1">
        <v>45956</v>
      </c>
      <c r="F3017">
        <v>350</v>
      </c>
      <c r="G3017">
        <v>354.99</v>
      </c>
      <c r="H3017">
        <v>1.01425714285714</v>
      </c>
    </row>
    <row r="3018" spans="1:8">
      <c r="A3018" s="1">
        <v>46113</v>
      </c>
      <c r="B3018" t="s">
        <v>2059</v>
      </c>
      <c r="C3018">
        <v>277</v>
      </c>
      <c r="D3018">
        <v>46046</v>
      </c>
      <c r="E3018" s="1">
        <v>45956</v>
      </c>
      <c r="F3018">
        <v>350</v>
      </c>
      <c r="G3018">
        <v>354.99</v>
      </c>
      <c r="H3018">
        <v>1.01425714285714</v>
      </c>
    </row>
    <row r="3019" spans="1:8">
      <c r="A3019" s="1">
        <v>46143</v>
      </c>
      <c r="B3019" t="s">
        <v>2059</v>
      </c>
      <c r="C3019">
        <v>316</v>
      </c>
      <c r="D3019">
        <v>46142</v>
      </c>
      <c r="E3019" s="1">
        <v>46052</v>
      </c>
      <c r="F3019">
        <v>110</v>
      </c>
      <c r="G3019">
        <v>133.45</v>
      </c>
      <c r="H3019">
        <v>1.21318181818182</v>
      </c>
    </row>
    <row r="3020" spans="1:8">
      <c r="A3020" s="1">
        <v>46082</v>
      </c>
      <c r="B3020" t="s">
        <v>2061</v>
      </c>
      <c r="C3020">
        <v>200</v>
      </c>
      <c r="D3020">
        <v>46046</v>
      </c>
      <c r="E3020" s="1">
        <v>45956</v>
      </c>
      <c r="F3020">
        <v>385</v>
      </c>
      <c r="G3020">
        <v>333.67</v>
      </c>
      <c r="H3020">
        <v>0.866675324675325</v>
      </c>
    </row>
    <row r="3021" spans="1:8">
      <c r="A3021" s="1">
        <v>46113</v>
      </c>
      <c r="B3021" t="s">
        <v>2061</v>
      </c>
      <c r="C3021">
        <v>92</v>
      </c>
      <c r="D3021">
        <v>46046</v>
      </c>
      <c r="E3021" s="1">
        <v>45956</v>
      </c>
      <c r="F3021">
        <v>385</v>
      </c>
      <c r="G3021">
        <v>333.67</v>
      </c>
      <c r="H3021">
        <v>0.866675324675325</v>
      </c>
    </row>
    <row r="3022" spans="1:8">
      <c r="A3022" s="1">
        <v>46143</v>
      </c>
      <c r="B3022" t="s">
        <v>2061</v>
      </c>
      <c r="C3022">
        <v>252</v>
      </c>
      <c r="D3022">
        <v>46114</v>
      </c>
      <c r="E3022" s="1">
        <v>46024</v>
      </c>
      <c r="F3022">
        <v>255</v>
      </c>
      <c r="G3022">
        <v>285.64</v>
      </c>
      <c r="H3022">
        <v>1.1201568627451</v>
      </c>
    </row>
    <row r="3023" spans="1:8">
      <c r="A3023" s="1">
        <v>46082</v>
      </c>
      <c r="B3023" t="s">
        <v>2063</v>
      </c>
      <c r="C3023">
        <v>800</v>
      </c>
      <c r="D3023">
        <v>46081</v>
      </c>
      <c r="E3023" s="1">
        <v>45991</v>
      </c>
      <c r="F3023">
        <v>545</v>
      </c>
      <c r="G3023">
        <v>451.07</v>
      </c>
      <c r="H3023">
        <v>0.827651376146789</v>
      </c>
    </row>
    <row r="3024" spans="1:8">
      <c r="A3024" s="1">
        <v>46113</v>
      </c>
      <c r="B3024" t="s">
        <v>2063</v>
      </c>
      <c r="C3024">
        <v>567</v>
      </c>
      <c r="D3024">
        <v>46100</v>
      </c>
      <c r="E3024" s="1">
        <v>46010</v>
      </c>
      <c r="F3024">
        <v>565</v>
      </c>
      <c r="G3024">
        <v>500.03</v>
      </c>
      <c r="H3024">
        <v>0.885008849557522</v>
      </c>
    </row>
    <row r="3025" spans="1:8">
      <c r="A3025" s="1">
        <v>46143</v>
      </c>
      <c r="B3025" t="s">
        <v>2063</v>
      </c>
      <c r="C3025">
        <v>549</v>
      </c>
      <c r="D3025">
        <v>46136</v>
      </c>
      <c r="E3025" s="1">
        <v>46046</v>
      </c>
      <c r="F3025">
        <v>620</v>
      </c>
      <c r="G3025">
        <v>556.7</v>
      </c>
      <c r="H3025">
        <v>0.897903225806452</v>
      </c>
    </row>
    <row r="3026" spans="1:8">
      <c r="A3026" s="1">
        <v>46082</v>
      </c>
      <c r="B3026" t="s">
        <v>2065</v>
      </c>
      <c r="C3026">
        <v>587</v>
      </c>
      <c r="D3026">
        <v>46046</v>
      </c>
      <c r="E3026" s="1">
        <v>45956</v>
      </c>
      <c r="F3026">
        <v>485</v>
      </c>
      <c r="G3026">
        <v>388.37</v>
      </c>
      <c r="H3026">
        <v>0.800762886597938</v>
      </c>
    </row>
    <row r="3027" spans="1:8">
      <c r="A3027" s="1">
        <v>46113</v>
      </c>
      <c r="B3027" t="s">
        <v>2065</v>
      </c>
      <c r="C3027">
        <v>504</v>
      </c>
      <c r="D3027">
        <v>46046</v>
      </c>
      <c r="E3027" s="1">
        <v>45956</v>
      </c>
      <c r="F3027">
        <v>485</v>
      </c>
      <c r="G3027">
        <v>388.37</v>
      </c>
      <c r="H3027">
        <v>0.800762886597938</v>
      </c>
    </row>
    <row r="3028" spans="1:8">
      <c r="A3028" s="1">
        <v>46143</v>
      </c>
      <c r="B3028" t="s">
        <v>2065</v>
      </c>
      <c r="C3028">
        <v>454</v>
      </c>
      <c r="D3028">
        <v>46046</v>
      </c>
      <c r="E3028" s="1">
        <v>45956</v>
      </c>
      <c r="F3028">
        <v>485</v>
      </c>
      <c r="G3028">
        <v>388.37</v>
      </c>
      <c r="H3028">
        <v>0.800762886597938</v>
      </c>
    </row>
    <row r="3029" spans="1:8">
      <c r="A3029" s="1">
        <v>46082</v>
      </c>
      <c r="B3029" t="s">
        <v>2067</v>
      </c>
      <c r="C3029">
        <v>429</v>
      </c>
      <c r="D3029">
        <v>46046</v>
      </c>
      <c r="E3029" s="1">
        <v>45956</v>
      </c>
      <c r="F3029">
        <v>647</v>
      </c>
      <c r="G3029">
        <v>611.65</v>
      </c>
      <c r="H3029">
        <v>0.945363214837713</v>
      </c>
    </row>
    <row r="3030" spans="1:8">
      <c r="A3030" s="1">
        <v>46113</v>
      </c>
      <c r="B3030" t="s">
        <v>2067</v>
      </c>
      <c r="C3030">
        <v>475</v>
      </c>
      <c r="D3030">
        <v>46088</v>
      </c>
      <c r="E3030" s="1">
        <v>45998</v>
      </c>
      <c r="F3030">
        <v>437</v>
      </c>
      <c r="G3030">
        <v>463.96</v>
      </c>
      <c r="H3030">
        <v>1.06169336384439</v>
      </c>
    </row>
    <row r="3031" spans="1:8">
      <c r="A3031" s="1">
        <v>46143</v>
      </c>
      <c r="B3031" t="s">
        <v>2067</v>
      </c>
      <c r="C3031">
        <v>530</v>
      </c>
      <c r="D3031">
        <v>46142</v>
      </c>
      <c r="E3031" s="1">
        <v>46052</v>
      </c>
      <c r="F3031">
        <v>230</v>
      </c>
      <c r="G3031">
        <v>245.09</v>
      </c>
      <c r="H3031">
        <v>1.06560869565217</v>
      </c>
    </row>
    <row r="3032" spans="1:8">
      <c r="A3032" s="1">
        <v>46082</v>
      </c>
      <c r="B3032" t="s">
        <v>2069</v>
      </c>
      <c r="C3032">
        <v>640</v>
      </c>
      <c r="D3032">
        <v>46046</v>
      </c>
      <c r="E3032" s="1">
        <v>45956</v>
      </c>
      <c r="F3032">
        <v>970</v>
      </c>
      <c r="G3032">
        <v>964.64</v>
      </c>
      <c r="H3032">
        <v>0.994474226804124</v>
      </c>
    </row>
    <row r="3033" spans="1:8">
      <c r="A3033" s="1">
        <v>46113</v>
      </c>
      <c r="B3033" t="s">
        <v>2069</v>
      </c>
      <c r="C3033">
        <v>410</v>
      </c>
      <c r="D3033">
        <v>46046</v>
      </c>
      <c r="E3033" s="1">
        <v>45956</v>
      </c>
      <c r="F3033">
        <v>970</v>
      </c>
      <c r="G3033">
        <v>964.64</v>
      </c>
      <c r="H3033">
        <v>0.994474226804124</v>
      </c>
    </row>
    <row r="3034" spans="1:8">
      <c r="A3034" s="1">
        <v>46143</v>
      </c>
      <c r="B3034" t="s">
        <v>2069</v>
      </c>
      <c r="C3034">
        <v>593</v>
      </c>
      <c r="D3034">
        <v>46136</v>
      </c>
      <c r="E3034" s="1">
        <v>46046</v>
      </c>
      <c r="F3034">
        <v>600</v>
      </c>
      <c r="G3034">
        <v>716.3</v>
      </c>
      <c r="H3034">
        <v>1.19383333333333</v>
      </c>
    </row>
    <row r="3035" spans="1:8">
      <c r="A3035" s="1">
        <v>46082</v>
      </c>
      <c r="B3035" t="s">
        <v>2071</v>
      </c>
      <c r="C3035">
        <v>1059</v>
      </c>
      <c r="D3035">
        <v>46060</v>
      </c>
      <c r="E3035" s="1">
        <v>45970</v>
      </c>
      <c r="F3035">
        <v>1309</v>
      </c>
      <c r="G3035">
        <v>1184.83</v>
      </c>
      <c r="H3035">
        <v>0.905141329258976</v>
      </c>
    </row>
    <row r="3036" spans="1:8">
      <c r="A3036" s="1">
        <v>46113</v>
      </c>
      <c r="B3036" t="s">
        <v>2071</v>
      </c>
      <c r="C3036">
        <v>645</v>
      </c>
      <c r="D3036">
        <v>46060</v>
      </c>
      <c r="E3036" s="1">
        <v>45970</v>
      </c>
      <c r="F3036">
        <v>1309</v>
      </c>
      <c r="G3036">
        <v>1184.83</v>
      </c>
      <c r="H3036">
        <v>0.905141329258976</v>
      </c>
    </row>
    <row r="3037" spans="1:8">
      <c r="A3037" s="1">
        <v>46143</v>
      </c>
      <c r="B3037" t="s">
        <v>2071</v>
      </c>
      <c r="C3037">
        <v>653</v>
      </c>
      <c r="D3037">
        <v>46142</v>
      </c>
      <c r="E3037" s="1">
        <v>46052</v>
      </c>
      <c r="F3037">
        <v>690</v>
      </c>
      <c r="G3037">
        <v>759.08</v>
      </c>
      <c r="H3037">
        <v>1.10011594202899</v>
      </c>
    </row>
    <row r="3038" spans="1:8">
      <c r="A3038" s="1">
        <v>46082</v>
      </c>
      <c r="B3038" t="s">
        <v>2073</v>
      </c>
      <c r="C3038">
        <v>233</v>
      </c>
      <c r="D3038">
        <v>46081</v>
      </c>
      <c r="E3038" s="1">
        <v>45991</v>
      </c>
      <c r="F3038">
        <v>338</v>
      </c>
      <c r="G3038">
        <v>1389.39</v>
      </c>
      <c r="H3038">
        <v>4.11062130177515</v>
      </c>
    </row>
    <row r="3039" spans="1:8">
      <c r="A3039" s="1">
        <v>46113</v>
      </c>
      <c r="B3039" t="s">
        <v>2073</v>
      </c>
      <c r="C3039">
        <v>232</v>
      </c>
      <c r="D3039">
        <v>46088</v>
      </c>
      <c r="E3039" s="1">
        <v>45998</v>
      </c>
      <c r="F3039">
        <v>323</v>
      </c>
      <c r="G3039">
        <v>1400.56</v>
      </c>
      <c r="H3039">
        <v>4.33609907120743</v>
      </c>
    </row>
    <row r="3040" spans="1:8">
      <c r="A3040" s="1">
        <v>46143</v>
      </c>
      <c r="B3040" t="s">
        <v>2073</v>
      </c>
      <c r="C3040">
        <v>247</v>
      </c>
      <c r="D3040">
        <v>46088</v>
      </c>
      <c r="E3040" s="1">
        <v>45998</v>
      </c>
      <c r="F3040">
        <v>323</v>
      </c>
      <c r="G3040">
        <v>1400.56</v>
      </c>
      <c r="H3040">
        <v>4.33609907120743</v>
      </c>
    </row>
    <row r="3041" spans="1:8">
      <c r="A3041" s="1">
        <v>46082</v>
      </c>
      <c r="B3041" t="s">
        <v>2075</v>
      </c>
      <c r="C3041">
        <v>574</v>
      </c>
      <c r="D3041">
        <v>46046</v>
      </c>
      <c r="E3041" s="1">
        <v>45956</v>
      </c>
      <c r="F3041">
        <v>448</v>
      </c>
      <c r="G3041">
        <v>420.62</v>
      </c>
      <c r="H3041">
        <v>0.938883928571428</v>
      </c>
    </row>
    <row r="3042" spans="1:8">
      <c r="A3042" s="1">
        <v>46113</v>
      </c>
      <c r="B3042" t="s">
        <v>2075</v>
      </c>
      <c r="C3042">
        <v>455</v>
      </c>
      <c r="D3042">
        <v>46046</v>
      </c>
      <c r="E3042" s="1">
        <v>45956</v>
      </c>
      <c r="F3042">
        <v>448</v>
      </c>
      <c r="G3042">
        <v>420.62</v>
      </c>
      <c r="H3042">
        <v>0.938883928571428</v>
      </c>
    </row>
    <row r="3043" spans="1:8">
      <c r="A3043" s="1">
        <v>46143</v>
      </c>
      <c r="B3043" t="s">
        <v>2075</v>
      </c>
      <c r="C3043">
        <v>381</v>
      </c>
      <c r="D3043">
        <v>46046</v>
      </c>
      <c r="E3043" s="1">
        <v>45956</v>
      </c>
      <c r="F3043">
        <v>448</v>
      </c>
      <c r="G3043">
        <v>420.62</v>
      </c>
      <c r="H3043">
        <v>0.938883928571428</v>
      </c>
    </row>
    <row r="3044" spans="1:8">
      <c r="A3044" s="1">
        <v>46082</v>
      </c>
      <c r="B3044" t="s">
        <v>2077</v>
      </c>
      <c r="C3044">
        <v>275</v>
      </c>
      <c r="D3044">
        <v>46081</v>
      </c>
      <c r="E3044" s="1">
        <v>45991</v>
      </c>
      <c r="F3044">
        <v>460</v>
      </c>
      <c r="G3044">
        <v>791.95</v>
      </c>
      <c r="H3044">
        <v>1.72163043478261</v>
      </c>
    </row>
    <row r="3045" spans="1:8">
      <c r="A3045" s="1">
        <v>46113</v>
      </c>
      <c r="B3045" t="s">
        <v>2077</v>
      </c>
      <c r="C3045">
        <v>346</v>
      </c>
      <c r="D3045">
        <v>46081</v>
      </c>
      <c r="E3045" s="1">
        <v>45991</v>
      </c>
      <c r="F3045">
        <v>460</v>
      </c>
      <c r="G3045">
        <v>791.95</v>
      </c>
      <c r="H3045">
        <v>1.72163043478261</v>
      </c>
    </row>
    <row r="3046" spans="1:8">
      <c r="A3046" s="1">
        <v>46143</v>
      </c>
      <c r="B3046" t="s">
        <v>2077</v>
      </c>
      <c r="C3046">
        <v>282</v>
      </c>
      <c r="D3046">
        <v>46081</v>
      </c>
      <c r="E3046" s="1">
        <v>45991</v>
      </c>
      <c r="F3046">
        <v>460</v>
      </c>
      <c r="G3046">
        <v>791.95</v>
      </c>
      <c r="H3046">
        <v>1.72163043478261</v>
      </c>
    </row>
    <row r="3047" spans="1:8">
      <c r="A3047" s="1">
        <v>46082</v>
      </c>
      <c r="B3047" t="s">
        <v>2079</v>
      </c>
      <c r="C3047">
        <v>438</v>
      </c>
      <c r="D3047">
        <v>46046</v>
      </c>
      <c r="E3047" s="1">
        <v>45956</v>
      </c>
      <c r="F3047">
        <v>450</v>
      </c>
      <c r="G3047">
        <v>398.43</v>
      </c>
      <c r="H3047">
        <v>0.8854</v>
      </c>
    </row>
    <row r="3048" spans="1:8">
      <c r="A3048" s="1">
        <v>46113</v>
      </c>
      <c r="B3048" t="s">
        <v>2079</v>
      </c>
      <c r="C3048">
        <v>311</v>
      </c>
      <c r="D3048">
        <v>46046</v>
      </c>
      <c r="E3048" s="1">
        <v>45956</v>
      </c>
      <c r="F3048">
        <v>450</v>
      </c>
      <c r="G3048">
        <v>398.43</v>
      </c>
      <c r="H3048">
        <v>0.8854</v>
      </c>
    </row>
    <row r="3049" spans="1:8">
      <c r="A3049" s="1">
        <v>46143</v>
      </c>
      <c r="B3049" t="s">
        <v>2079</v>
      </c>
      <c r="C3049">
        <v>400</v>
      </c>
      <c r="D3049">
        <v>46046</v>
      </c>
      <c r="E3049" s="1">
        <v>45956</v>
      </c>
      <c r="F3049">
        <v>450</v>
      </c>
      <c r="G3049">
        <v>398.43</v>
      </c>
      <c r="H3049">
        <v>0.8854</v>
      </c>
    </row>
    <row r="3050" spans="1:8">
      <c r="A3050" s="1">
        <v>46082</v>
      </c>
      <c r="B3050" t="s">
        <v>2081</v>
      </c>
      <c r="C3050">
        <v>490</v>
      </c>
      <c r="D3050">
        <v>46060</v>
      </c>
      <c r="E3050" s="1">
        <v>45970</v>
      </c>
      <c r="F3050">
        <v>525</v>
      </c>
      <c r="G3050">
        <v>843.51</v>
      </c>
      <c r="H3050">
        <v>1.60668571428571</v>
      </c>
    </row>
    <row r="3051" spans="1:8">
      <c r="A3051" s="1">
        <v>46113</v>
      </c>
      <c r="B3051" t="s">
        <v>2081</v>
      </c>
      <c r="C3051">
        <v>408</v>
      </c>
      <c r="D3051">
        <v>46060</v>
      </c>
      <c r="E3051" s="1">
        <v>45970</v>
      </c>
      <c r="F3051">
        <v>525</v>
      </c>
      <c r="G3051">
        <v>843.51</v>
      </c>
      <c r="H3051">
        <v>1.60668571428571</v>
      </c>
    </row>
    <row r="3052" spans="1:8">
      <c r="A3052" s="1">
        <v>46143</v>
      </c>
      <c r="B3052" t="s">
        <v>2081</v>
      </c>
      <c r="C3052">
        <v>313</v>
      </c>
      <c r="D3052">
        <v>46060</v>
      </c>
      <c r="E3052" s="1">
        <v>45970</v>
      </c>
      <c r="F3052">
        <v>525</v>
      </c>
      <c r="G3052">
        <v>843.51</v>
      </c>
      <c r="H3052">
        <v>1.60668571428571</v>
      </c>
    </row>
    <row r="3053" spans="1:8">
      <c r="A3053" s="1">
        <v>46082</v>
      </c>
      <c r="B3053" t="s">
        <v>2083</v>
      </c>
      <c r="C3053">
        <v>865</v>
      </c>
      <c r="D3053">
        <v>46060</v>
      </c>
      <c r="E3053" s="1">
        <v>45970</v>
      </c>
      <c r="F3053">
        <v>360</v>
      </c>
      <c r="G3053">
        <v>333.19</v>
      </c>
      <c r="H3053">
        <v>0.925527777777778</v>
      </c>
    </row>
    <row r="3054" spans="1:8">
      <c r="A3054" s="1">
        <v>46113</v>
      </c>
      <c r="B3054" t="s">
        <v>2083</v>
      </c>
      <c r="C3054">
        <v>732</v>
      </c>
      <c r="D3054">
        <v>46060</v>
      </c>
      <c r="E3054" s="1">
        <v>45970</v>
      </c>
      <c r="F3054">
        <v>360</v>
      </c>
      <c r="G3054">
        <v>333.19</v>
      </c>
      <c r="H3054">
        <v>0.925527777777778</v>
      </c>
    </row>
    <row r="3055" spans="1:8">
      <c r="A3055" s="1">
        <v>46143</v>
      </c>
      <c r="B3055" t="s">
        <v>2083</v>
      </c>
      <c r="C3055">
        <v>648</v>
      </c>
      <c r="D3055">
        <v>46060</v>
      </c>
      <c r="E3055" s="1">
        <v>45970</v>
      </c>
      <c r="F3055">
        <v>360</v>
      </c>
      <c r="G3055">
        <v>333.19</v>
      </c>
      <c r="H3055">
        <v>0.925527777777778</v>
      </c>
    </row>
    <row r="3056" spans="1:8">
      <c r="A3056" s="1">
        <v>46082</v>
      </c>
      <c r="B3056" t="s">
        <v>2085</v>
      </c>
      <c r="C3056">
        <v>249</v>
      </c>
      <c r="D3056">
        <v>46046</v>
      </c>
      <c r="E3056" s="1">
        <v>45956</v>
      </c>
      <c r="F3056">
        <v>320</v>
      </c>
      <c r="G3056">
        <v>161.94</v>
      </c>
      <c r="H3056">
        <v>0.5060625</v>
      </c>
    </row>
    <row r="3057" spans="1:8">
      <c r="A3057" s="1">
        <v>46113</v>
      </c>
      <c r="B3057" t="s">
        <v>2085</v>
      </c>
      <c r="C3057">
        <v>280</v>
      </c>
      <c r="D3057">
        <v>46100</v>
      </c>
      <c r="E3057" s="1">
        <v>46010</v>
      </c>
      <c r="F3057">
        <v>250</v>
      </c>
      <c r="G3057">
        <v>155.28</v>
      </c>
      <c r="H3057">
        <v>0.62112</v>
      </c>
    </row>
    <row r="3058" spans="1:8">
      <c r="A3058" s="1">
        <v>46143</v>
      </c>
      <c r="B3058" t="s">
        <v>2085</v>
      </c>
      <c r="C3058">
        <v>228</v>
      </c>
      <c r="D3058">
        <v>46100</v>
      </c>
      <c r="E3058" s="1">
        <v>46010</v>
      </c>
      <c r="F3058">
        <v>250</v>
      </c>
      <c r="G3058">
        <v>155.28</v>
      </c>
      <c r="H3058">
        <v>0.62112</v>
      </c>
    </row>
    <row r="3059" spans="1:8">
      <c r="A3059" s="1">
        <v>46082</v>
      </c>
      <c r="B3059" t="s">
        <v>2087</v>
      </c>
      <c r="C3059">
        <v>637</v>
      </c>
      <c r="D3059">
        <v>46039</v>
      </c>
      <c r="E3059" s="1">
        <v>45949</v>
      </c>
      <c r="F3059">
        <v>555</v>
      </c>
      <c r="G3059">
        <v>324.32</v>
      </c>
      <c r="H3059">
        <v>0.58436036036036</v>
      </c>
    </row>
    <row r="3060" spans="1:8">
      <c r="A3060" s="1">
        <v>46113</v>
      </c>
      <c r="B3060" t="s">
        <v>2087</v>
      </c>
      <c r="C3060">
        <v>593</v>
      </c>
      <c r="D3060">
        <v>46039</v>
      </c>
      <c r="E3060" s="1">
        <v>45949</v>
      </c>
      <c r="F3060">
        <v>555</v>
      </c>
      <c r="G3060">
        <v>324.32</v>
      </c>
      <c r="H3060">
        <v>0.58436036036036</v>
      </c>
    </row>
    <row r="3061" spans="1:8">
      <c r="A3061" s="1">
        <v>46143</v>
      </c>
      <c r="B3061" t="s">
        <v>2087</v>
      </c>
      <c r="C3061">
        <v>412</v>
      </c>
      <c r="D3061">
        <v>46039</v>
      </c>
      <c r="E3061" s="1">
        <v>45949</v>
      </c>
      <c r="F3061">
        <v>555</v>
      </c>
      <c r="G3061">
        <v>324.32</v>
      </c>
      <c r="H3061">
        <v>0.58436036036036</v>
      </c>
    </row>
    <row r="3062" spans="1:8">
      <c r="A3062" s="1">
        <v>46082</v>
      </c>
      <c r="B3062" t="s">
        <v>2089</v>
      </c>
      <c r="C3062">
        <v>447</v>
      </c>
      <c r="D3062">
        <v>46081</v>
      </c>
      <c r="E3062" s="1">
        <v>45991</v>
      </c>
      <c r="F3062">
        <v>380</v>
      </c>
      <c r="G3062">
        <v>215.93</v>
      </c>
      <c r="H3062">
        <v>0.568236842105263</v>
      </c>
    </row>
    <row r="3063" spans="1:8">
      <c r="A3063" s="1">
        <v>46113</v>
      </c>
      <c r="B3063" t="s">
        <v>2089</v>
      </c>
      <c r="C3063">
        <v>444</v>
      </c>
      <c r="D3063">
        <v>46100</v>
      </c>
      <c r="E3063" s="1">
        <v>46010</v>
      </c>
      <c r="F3063">
        <v>360</v>
      </c>
      <c r="G3063">
        <v>216.7</v>
      </c>
      <c r="H3063">
        <v>0.601944444444445</v>
      </c>
    </row>
    <row r="3064" spans="1:8">
      <c r="A3064" s="1">
        <v>46143</v>
      </c>
      <c r="B3064" t="s">
        <v>2089</v>
      </c>
      <c r="C3064">
        <v>410</v>
      </c>
      <c r="D3064">
        <v>46100</v>
      </c>
      <c r="E3064" s="1">
        <v>46010</v>
      </c>
      <c r="F3064">
        <v>360</v>
      </c>
      <c r="G3064">
        <v>216.7</v>
      </c>
      <c r="H3064">
        <v>0.601944444444445</v>
      </c>
    </row>
    <row r="3065" spans="1:8">
      <c r="A3065" s="1">
        <v>46082</v>
      </c>
      <c r="B3065" t="s">
        <v>2091</v>
      </c>
      <c r="C3065">
        <v>726</v>
      </c>
      <c r="D3065">
        <v>46060</v>
      </c>
      <c r="E3065" s="1">
        <v>45970</v>
      </c>
      <c r="F3065">
        <v>380</v>
      </c>
      <c r="G3065">
        <v>205.02</v>
      </c>
      <c r="H3065">
        <v>0.539526315789474</v>
      </c>
    </row>
    <row r="3066" spans="1:8">
      <c r="A3066" s="1">
        <v>46113</v>
      </c>
      <c r="B3066" t="s">
        <v>2091</v>
      </c>
      <c r="C3066">
        <v>631</v>
      </c>
      <c r="D3066">
        <v>46108</v>
      </c>
      <c r="E3066" s="1">
        <v>46018</v>
      </c>
      <c r="F3066">
        <v>284</v>
      </c>
      <c r="G3066">
        <v>143.48</v>
      </c>
      <c r="H3066">
        <v>0.505211267605634</v>
      </c>
    </row>
    <row r="3067" spans="1:8">
      <c r="A3067" s="1">
        <v>46143</v>
      </c>
      <c r="B3067" t="s">
        <v>2091</v>
      </c>
      <c r="C3067">
        <v>564</v>
      </c>
      <c r="D3067">
        <v>46108</v>
      </c>
      <c r="E3067" s="1">
        <v>46018</v>
      </c>
      <c r="F3067">
        <v>284</v>
      </c>
      <c r="G3067">
        <v>143.48</v>
      </c>
      <c r="H3067">
        <v>0.505211267605634</v>
      </c>
    </row>
    <row r="3068" spans="1:8">
      <c r="A3068" s="1">
        <v>46082</v>
      </c>
      <c r="B3068" t="s">
        <v>2093</v>
      </c>
      <c r="C3068">
        <v>575</v>
      </c>
      <c r="D3068">
        <v>46046</v>
      </c>
      <c r="E3068" s="1">
        <v>45956</v>
      </c>
      <c r="F3068">
        <v>420</v>
      </c>
      <c r="G3068">
        <v>234.34</v>
      </c>
      <c r="H3068">
        <v>0.557952380952381</v>
      </c>
    </row>
    <row r="3069" spans="1:8">
      <c r="A3069" s="1">
        <v>46113</v>
      </c>
      <c r="B3069" t="s">
        <v>2093</v>
      </c>
      <c r="C3069">
        <v>440</v>
      </c>
      <c r="D3069">
        <v>46046</v>
      </c>
      <c r="E3069" s="1">
        <v>45956</v>
      </c>
      <c r="F3069">
        <v>420</v>
      </c>
      <c r="G3069">
        <v>234.34</v>
      </c>
      <c r="H3069">
        <v>0.557952380952381</v>
      </c>
    </row>
    <row r="3070" spans="1:8">
      <c r="A3070" s="1">
        <v>46143</v>
      </c>
      <c r="B3070" t="s">
        <v>2093</v>
      </c>
      <c r="C3070">
        <v>375</v>
      </c>
      <c r="D3070">
        <v>46046</v>
      </c>
      <c r="E3070" s="1">
        <v>45956</v>
      </c>
      <c r="F3070">
        <v>420</v>
      </c>
      <c r="G3070">
        <v>234.34</v>
      </c>
      <c r="H3070">
        <v>0.557952380952381</v>
      </c>
    </row>
    <row r="3071" spans="1:8">
      <c r="A3071" s="1">
        <v>46082</v>
      </c>
      <c r="B3071" t="s">
        <v>2095</v>
      </c>
      <c r="C3071">
        <v>775</v>
      </c>
      <c r="D3071">
        <v>46046</v>
      </c>
      <c r="E3071" s="1">
        <v>45956</v>
      </c>
      <c r="F3071">
        <v>710</v>
      </c>
      <c r="G3071">
        <v>851.34</v>
      </c>
      <c r="H3071">
        <v>1.19907042253521</v>
      </c>
    </row>
    <row r="3072" spans="1:8">
      <c r="A3072" s="1">
        <v>46113</v>
      </c>
      <c r="B3072" t="s">
        <v>2095</v>
      </c>
      <c r="C3072">
        <v>589</v>
      </c>
      <c r="D3072">
        <v>46046</v>
      </c>
      <c r="E3072" s="1">
        <v>45956</v>
      </c>
      <c r="F3072">
        <v>710</v>
      </c>
      <c r="G3072">
        <v>851.34</v>
      </c>
      <c r="H3072">
        <v>1.19907042253521</v>
      </c>
    </row>
    <row r="3073" spans="1:8">
      <c r="A3073" s="1">
        <v>46143</v>
      </c>
      <c r="B3073" t="s">
        <v>2095</v>
      </c>
      <c r="C3073">
        <v>519</v>
      </c>
      <c r="D3073">
        <v>46046</v>
      </c>
      <c r="E3073" s="1">
        <v>45956</v>
      </c>
      <c r="F3073">
        <v>710</v>
      </c>
      <c r="G3073">
        <v>851.34</v>
      </c>
      <c r="H3073">
        <v>1.19907042253521</v>
      </c>
    </row>
    <row r="3074" spans="1:8">
      <c r="A3074" s="1">
        <v>46082</v>
      </c>
      <c r="B3074" t="s">
        <v>2097</v>
      </c>
      <c r="C3074">
        <v>613</v>
      </c>
      <c r="D3074">
        <v>46041</v>
      </c>
      <c r="E3074" s="1">
        <v>45951</v>
      </c>
      <c r="F3074">
        <v>561</v>
      </c>
      <c r="G3074">
        <v>295.45</v>
      </c>
      <c r="H3074">
        <v>0.526648841354724</v>
      </c>
    </row>
    <row r="3075" spans="1:8">
      <c r="A3075" s="1">
        <v>46113</v>
      </c>
      <c r="B3075" t="s">
        <v>2097</v>
      </c>
      <c r="C3075">
        <v>451</v>
      </c>
      <c r="D3075">
        <v>46041</v>
      </c>
      <c r="E3075" s="1">
        <v>45951</v>
      </c>
      <c r="F3075">
        <v>561</v>
      </c>
      <c r="G3075">
        <v>295.45</v>
      </c>
      <c r="H3075">
        <v>0.526648841354724</v>
      </c>
    </row>
    <row r="3076" spans="1:8">
      <c r="A3076" s="1">
        <v>46143</v>
      </c>
      <c r="B3076" t="s">
        <v>2097</v>
      </c>
      <c r="C3076">
        <v>553</v>
      </c>
      <c r="D3076">
        <v>46041</v>
      </c>
      <c r="E3076" s="1">
        <v>45951</v>
      </c>
      <c r="F3076">
        <v>561</v>
      </c>
      <c r="G3076">
        <v>295.45</v>
      </c>
      <c r="H3076">
        <v>0.526648841354724</v>
      </c>
    </row>
    <row r="3077" spans="1:8">
      <c r="A3077" s="1">
        <v>46082</v>
      </c>
      <c r="B3077" t="s">
        <v>2099</v>
      </c>
      <c r="C3077">
        <v>395</v>
      </c>
      <c r="D3077">
        <v>46041</v>
      </c>
      <c r="E3077" s="1">
        <v>45951</v>
      </c>
      <c r="F3077">
        <v>385</v>
      </c>
      <c r="G3077">
        <v>234.25</v>
      </c>
      <c r="H3077">
        <v>0.608441558441558</v>
      </c>
    </row>
    <row r="3078" spans="1:8">
      <c r="A3078" s="1">
        <v>46113</v>
      </c>
      <c r="B3078" t="s">
        <v>2099</v>
      </c>
      <c r="C3078">
        <v>368</v>
      </c>
      <c r="D3078">
        <v>46041</v>
      </c>
      <c r="E3078" s="1">
        <v>45951</v>
      </c>
      <c r="F3078">
        <v>385</v>
      </c>
      <c r="G3078">
        <v>234.25</v>
      </c>
      <c r="H3078">
        <v>0.608441558441558</v>
      </c>
    </row>
    <row r="3079" spans="1:8">
      <c r="A3079" s="1">
        <v>46143</v>
      </c>
      <c r="B3079" t="s">
        <v>2099</v>
      </c>
      <c r="C3079">
        <v>295</v>
      </c>
      <c r="D3079">
        <v>46041</v>
      </c>
      <c r="E3079" s="1">
        <v>45951</v>
      </c>
      <c r="F3079">
        <v>385</v>
      </c>
      <c r="G3079">
        <v>234.25</v>
      </c>
      <c r="H3079">
        <v>0.608441558441558</v>
      </c>
    </row>
    <row r="3080" spans="1:8">
      <c r="A3080" s="1">
        <v>46082</v>
      </c>
      <c r="B3080" t="s">
        <v>2101</v>
      </c>
      <c r="C3080">
        <v>284</v>
      </c>
      <c r="D3080">
        <v>46039</v>
      </c>
      <c r="E3080" s="1">
        <v>45949</v>
      </c>
      <c r="F3080">
        <v>510</v>
      </c>
      <c r="G3080">
        <v>293.13</v>
      </c>
      <c r="H3080">
        <v>0.574764705882353</v>
      </c>
    </row>
    <row r="3081" spans="1:8">
      <c r="A3081" s="1">
        <v>46113</v>
      </c>
      <c r="B3081" t="s">
        <v>2101</v>
      </c>
      <c r="C3081">
        <v>299</v>
      </c>
      <c r="D3081">
        <v>46094</v>
      </c>
      <c r="E3081" s="1">
        <v>46004</v>
      </c>
      <c r="F3081">
        <v>330</v>
      </c>
      <c r="G3081">
        <v>207.5</v>
      </c>
      <c r="H3081">
        <v>0.628787878787879</v>
      </c>
    </row>
    <row r="3082" spans="1:8">
      <c r="A3082" s="1">
        <v>46143</v>
      </c>
      <c r="B3082" t="s">
        <v>2101</v>
      </c>
      <c r="C3082">
        <v>300</v>
      </c>
      <c r="D3082">
        <v>46094</v>
      </c>
      <c r="E3082" s="1">
        <v>46004</v>
      </c>
      <c r="F3082">
        <v>330</v>
      </c>
      <c r="G3082">
        <v>207.5</v>
      </c>
      <c r="H3082">
        <v>0.628787878787879</v>
      </c>
    </row>
    <row r="3083" spans="1:8">
      <c r="A3083" s="1">
        <v>46082</v>
      </c>
      <c r="B3083" t="s">
        <v>2103</v>
      </c>
      <c r="C3083">
        <v>287</v>
      </c>
      <c r="D3083">
        <v>46041</v>
      </c>
      <c r="E3083" s="1">
        <v>45951</v>
      </c>
      <c r="F3083">
        <v>365</v>
      </c>
      <c r="G3083">
        <v>185.66</v>
      </c>
      <c r="H3083">
        <v>0.508657534246575</v>
      </c>
    </row>
    <row r="3084" spans="1:8">
      <c r="A3084" s="1">
        <v>46113</v>
      </c>
      <c r="B3084" t="s">
        <v>2103</v>
      </c>
      <c r="C3084">
        <v>316</v>
      </c>
      <c r="D3084">
        <v>46041</v>
      </c>
      <c r="E3084" s="1">
        <v>45951</v>
      </c>
      <c r="F3084">
        <v>365</v>
      </c>
      <c r="G3084">
        <v>185.66</v>
      </c>
      <c r="H3084">
        <v>0.508657534246575</v>
      </c>
    </row>
    <row r="3085" spans="1:8">
      <c r="A3085" s="1">
        <v>46143</v>
      </c>
      <c r="B3085" t="s">
        <v>2103</v>
      </c>
      <c r="C3085">
        <v>380</v>
      </c>
      <c r="D3085">
        <v>46114</v>
      </c>
      <c r="E3085" s="1">
        <v>46024</v>
      </c>
      <c r="F3085">
        <v>70</v>
      </c>
      <c r="G3085">
        <v>286.96</v>
      </c>
      <c r="H3085">
        <v>4.09942857142857</v>
      </c>
    </row>
    <row r="3086" spans="1:8">
      <c r="A3086" s="1">
        <v>46082</v>
      </c>
      <c r="B3086" t="s">
        <v>2105</v>
      </c>
      <c r="C3086">
        <v>856</v>
      </c>
      <c r="D3086">
        <v>46081</v>
      </c>
      <c r="E3086" s="1">
        <v>45991</v>
      </c>
      <c r="F3086">
        <v>860</v>
      </c>
      <c r="G3086">
        <v>408.19</v>
      </c>
      <c r="H3086">
        <v>0.474639534883721</v>
      </c>
    </row>
    <row r="3087" spans="1:8">
      <c r="A3087" s="1">
        <v>46113</v>
      </c>
      <c r="B3087" t="s">
        <v>2105</v>
      </c>
      <c r="C3087">
        <v>760</v>
      </c>
      <c r="D3087">
        <v>46081</v>
      </c>
      <c r="E3087" s="1">
        <v>45991</v>
      </c>
      <c r="F3087">
        <v>860</v>
      </c>
      <c r="G3087">
        <v>408.19</v>
      </c>
      <c r="H3087">
        <v>0.474639534883721</v>
      </c>
    </row>
    <row r="3088" spans="1:8">
      <c r="A3088" s="1">
        <v>46143</v>
      </c>
      <c r="B3088" t="s">
        <v>2105</v>
      </c>
      <c r="C3088">
        <v>628</v>
      </c>
      <c r="D3088">
        <v>46081</v>
      </c>
      <c r="E3088" s="1">
        <v>45991</v>
      </c>
      <c r="F3088">
        <v>860</v>
      </c>
      <c r="G3088">
        <v>408.19</v>
      </c>
      <c r="H3088">
        <v>0.474639534883721</v>
      </c>
    </row>
    <row r="3089" spans="1:8">
      <c r="A3089" s="1">
        <v>46082</v>
      </c>
      <c r="B3089" t="s">
        <v>2107</v>
      </c>
      <c r="C3089">
        <v>640</v>
      </c>
      <c r="D3089">
        <v>46081</v>
      </c>
      <c r="E3089" s="1">
        <v>45991</v>
      </c>
      <c r="F3089">
        <v>1000</v>
      </c>
      <c r="G3089">
        <v>779.41</v>
      </c>
      <c r="H3089">
        <v>0.77941</v>
      </c>
    </row>
    <row r="3090" spans="1:8">
      <c r="A3090" s="1">
        <v>46113</v>
      </c>
      <c r="B3090" t="s">
        <v>2107</v>
      </c>
      <c r="C3090">
        <v>783</v>
      </c>
      <c r="D3090">
        <v>46081</v>
      </c>
      <c r="E3090" s="1">
        <v>45991</v>
      </c>
      <c r="F3090">
        <v>1000</v>
      </c>
      <c r="G3090">
        <v>779.41</v>
      </c>
      <c r="H3090">
        <v>0.77941</v>
      </c>
    </row>
    <row r="3091" spans="1:8">
      <c r="A3091" s="1">
        <v>46143</v>
      </c>
      <c r="B3091" t="s">
        <v>2107</v>
      </c>
      <c r="C3091">
        <v>699</v>
      </c>
      <c r="D3091">
        <v>46081</v>
      </c>
      <c r="E3091" s="1">
        <v>45991</v>
      </c>
      <c r="F3091">
        <v>1000</v>
      </c>
      <c r="G3091">
        <v>779.41</v>
      </c>
      <c r="H3091">
        <v>0.77941</v>
      </c>
    </row>
    <row r="3092" spans="1:8">
      <c r="A3092" s="1">
        <v>46082</v>
      </c>
      <c r="B3092" t="s">
        <v>2109</v>
      </c>
      <c r="C3092">
        <v>348</v>
      </c>
      <c r="D3092">
        <v>46053</v>
      </c>
      <c r="E3092" s="1">
        <v>45963</v>
      </c>
      <c r="F3092">
        <v>125</v>
      </c>
      <c r="G3092">
        <v>89.2</v>
      </c>
      <c r="H3092">
        <v>0.7136</v>
      </c>
    </row>
    <row r="3093" spans="1:8">
      <c r="A3093" s="1">
        <v>46113</v>
      </c>
      <c r="B3093" t="s">
        <v>2109</v>
      </c>
      <c r="C3093">
        <v>271</v>
      </c>
      <c r="D3093">
        <v>46053</v>
      </c>
      <c r="E3093" s="1">
        <v>45963</v>
      </c>
      <c r="F3093">
        <v>125</v>
      </c>
      <c r="G3093">
        <v>89.2</v>
      </c>
      <c r="H3093">
        <v>0.7136</v>
      </c>
    </row>
    <row r="3094" spans="1:8">
      <c r="A3094" s="1">
        <v>46143</v>
      </c>
      <c r="B3094" t="s">
        <v>2109</v>
      </c>
      <c r="C3094">
        <v>222</v>
      </c>
      <c r="D3094">
        <v>46053</v>
      </c>
      <c r="E3094" s="1">
        <v>45963</v>
      </c>
      <c r="F3094">
        <v>125</v>
      </c>
      <c r="G3094">
        <v>89.2</v>
      </c>
      <c r="H3094">
        <v>0.7136</v>
      </c>
    </row>
    <row r="3095" spans="1:8">
      <c r="A3095" s="1">
        <v>46082</v>
      </c>
      <c r="B3095" t="s">
        <v>2111</v>
      </c>
      <c r="C3095">
        <v>426</v>
      </c>
      <c r="D3095">
        <v>46043</v>
      </c>
      <c r="E3095" s="1">
        <v>45953</v>
      </c>
      <c r="F3095">
        <v>305</v>
      </c>
      <c r="G3095">
        <v>173.83</v>
      </c>
      <c r="H3095">
        <v>0.569934426229508</v>
      </c>
    </row>
    <row r="3096" spans="1:8">
      <c r="A3096" s="1">
        <v>46113</v>
      </c>
      <c r="B3096" t="s">
        <v>2111</v>
      </c>
      <c r="C3096">
        <v>353</v>
      </c>
      <c r="D3096">
        <v>46043</v>
      </c>
      <c r="E3096" s="1">
        <v>45953</v>
      </c>
      <c r="F3096">
        <v>305</v>
      </c>
      <c r="G3096">
        <v>173.83</v>
      </c>
      <c r="H3096">
        <v>0.569934426229508</v>
      </c>
    </row>
    <row r="3097" spans="1:8">
      <c r="A3097" s="1">
        <v>46143</v>
      </c>
      <c r="B3097" t="s">
        <v>2111</v>
      </c>
      <c r="C3097">
        <v>297</v>
      </c>
      <c r="D3097">
        <v>46043</v>
      </c>
      <c r="E3097" s="1">
        <v>45953</v>
      </c>
      <c r="F3097">
        <v>305</v>
      </c>
      <c r="G3097">
        <v>173.83</v>
      </c>
      <c r="H3097">
        <v>0.569934426229508</v>
      </c>
    </row>
    <row r="3098" spans="1:8">
      <c r="A3098" s="1">
        <v>46082</v>
      </c>
      <c r="B3098" t="s">
        <v>2113</v>
      </c>
      <c r="C3098">
        <v>417</v>
      </c>
      <c r="D3098">
        <v>46053</v>
      </c>
      <c r="E3098" s="1">
        <v>45963</v>
      </c>
      <c r="F3098">
        <v>360</v>
      </c>
      <c r="G3098">
        <v>276.59</v>
      </c>
      <c r="H3098">
        <v>0.768305555555555</v>
      </c>
    </row>
    <row r="3099" spans="1:8">
      <c r="A3099" s="1">
        <v>46113</v>
      </c>
      <c r="B3099" t="s">
        <v>2113</v>
      </c>
      <c r="C3099">
        <v>301</v>
      </c>
      <c r="D3099">
        <v>46053</v>
      </c>
      <c r="E3099" s="1">
        <v>45963</v>
      </c>
      <c r="F3099">
        <v>360</v>
      </c>
      <c r="G3099">
        <v>276.59</v>
      </c>
      <c r="H3099">
        <v>0.768305555555555</v>
      </c>
    </row>
    <row r="3100" spans="1:8">
      <c r="A3100" s="1">
        <v>46143</v>
      </c>
      <c r="B3100" t="s">
        <v>2113</v>
      </c>
      <c r="C3100">
        <v>425</v>
      </c>
      <c r="D3100">
        <v>46136</v>
      </c>
      <c r="E3100" s="1">
        <v>46046</v>
      </c>
      <c r="F3100">
        <v>160</v>
      </c>
      <c r="G3100">
        <v>172.68</v>
      </c>
      <c r="H3100">
        <v>1.07925</v>
      </c>
    </row>
    <row r="3101" spans="1:8">
      <c r="A3101" s="1">
        <v>46082</v>
      </c>
      <c r="B3101" t="s">
        <v>2115</v>
      </c>
      <c r="C3101">
        <v>334</v>
      </c>
      <c r="D3101">
        <v>46053</v>
      </c>
      <c r="E3101" s="1">
        <v>45963</v>
      </c>
      <c r="F3101">
        <v>225</v>
      </c>
      <c r="G3101">
        <v>167.07</v>
      </c>
      <c r="H3101">
        <v>0.742533333333333</v>
      </c>
    </row>
    <row r="3102" spans="1:8">
      <c r="A3102" s="1">
        <v>46113</v>
      </c>
      <c r="B3102" t="s">
        <v>2115</v>
      </c>
      <c r="C3102">
        <v>378</v>
      </c>
      <c r="D3102">
        <v>46100</v>
      </c>
      <c r="E3102" s="1">
        <v>46010</v>
      </c>
      <c r="F3102">
        <v>275</v>
      </c>
      <c r="G3102">
        <v>394.98</v>
      </c>
      <c r="H3102">
        <v>1.43629090909091</v>
      </c>
    </row>
    <row r="3103" spans="1:8">
      <c r="A3103" s="1">
        <v>46143</v>
      </c>
      <c r="B3103" t="s">
        <v>2115</v>
      </c>
      <c r="C3103">
        <v>342</v>
      </c>
      <c r="D3103">
        <v>46100</v>
      </c>
      <c r="E3103" s="1">
        <v>46010</v>
      </c>
      <c r="F3103">
        <v>275</v>
      </c>
      <c r="G3103">
        <v>394.98</v>
      </c>
      <c r="H3103">
        <v>1.43629090909091</v>
      </c>
    </row>
    <row r="3104" spans="1:8">
      <c r="A3104" s="1">
        <v>46082</v>
      </c>
      <c r="B3104" t="s">
        <v>2117</v>
      </c>
      <c r="C3104">
        <v>174</v>
      </c>
      <c r="D3104">
        <v>46020</v>
      </c>
      <c r="E3104" s="1">
        <v>45930</v>
      </c>
      <c r="F3104">
        <v>160</v>
      </c>
      <c r="G3104">
        <v>70.66</v>
      </c>
      <c r="H3104">
        <v>0.441625</v>
      </c>
    </row>
    <row r="3105" spans="1:8">
      <c r="A3105" s="1">
        <v>46113</v>
      </c>
      <c r="B3105" t="s">
        <v>2117</v>
      </c>
      <c r="C3105">
        <v>147</v>
      </c>
      <c r="D3105">
        <v>46020</v>
      </c>
      <c r="E3105" s="1">
        <v>45930</v>
      </c>
      <c r="F3105">
        <v>160</v>
      </c>
      <c r="G3105">
        <v>70.66</v>
      </c>
      <c r="H3105">
        <v>0.441625</v>
      </c>
    </row>
    <row r="3106" spans="1:8">
      <c r="A3106" s="1">
        <v>46143</v>
      </c>
      <c r="B3106" t="s">
        <v>2117</v>
      </c>
      <c r="C3106">
        <v>129</v>
      </c>
      <c r="D3106">
        <v>46020</v>
      </c>
      <c r="E3106" s="1">
        <v>45930</v>
      </c>
      <c r="F3106">
        <v>160</v>
      </c>
      <c r="G3106">
        <v>70.66</v>
      </c>
      <c r="H3106">
        <v>0.441625</v>
      </c>
    </row>
    <row r="3107" spans="1:8">
      <c r="A3107" s="1">
        <v>46082</v>
      </c>
      <c r="B3107" t="s">
        <v>2119</v>
      </c>
      <c r="C3107">
        <v>157</v>
      </c>
      <c r="D3107">
        <v>45991</v>
      </c>
      <c r="E3107" s="1">
        <v>45901</v>
      </c>
      <c r="F3107">
        <v>195</v>
      </c>
      <c r="G3107">
        <v>88.12</v>
      </c>
      <c r="H3107">
        <v>0.451897435897436</v>
      </c>
    </row>
    <row r="3108" spans="1:8">
      <c r="A3108" s="1">
        <v>46113</v>
      </c>
      <c r="B3108" t="s">
        <v>2119</v>
      </c>
      <c r="C3108">
        <v>134</v>
      </c>
      <c r="D3108">
        <v>45991</v>
      </c>
      <c r="E3108" s="1">
        <v>45901</v>
      </c>
      <c r="F3108">
        <v>195</v>
      </c>
      <c r="G3108">
        <v>88.12</v>
      </c>
      <c r="H3108">
        <v>0.451897435897436</v>
      </c>
    </row>
    <row r="3109" spans="1:8">
      <c r="A3109" s="1">
        <v>46143</v>
      </c>
      <c r="B3109" t="s">
        <v>2119</v>
      </c>
      <c r="C3109">
        <v>127</v>
      </c>
      <c r="D3109">
        <v>45991</v>
      </c>
      <c r="E3109" s="1">
        <v>45901</v>
      </c>
      <c r="F3109">
        <v>195</v>
      </c>
      <c r="G3109">
        <v>88.12</v>
      </c>
      <c r="H3109">
        <v>0.451897435897436</v>
      </c>
    </row>
    <row r="3110" spans="1:8">
      <c r="A3110" s="1">
        <v>46082</v>
      </c>
      <c r="B3110" t="s">
        <v>2121</v>
      </c>
      <c r="C3110">
        <v>169</v>
      </c>
      <c r="D3110">
        <v>46020</v>
      </c>
      <c r="E3110" s="1">
        <v>45930</v>
      </c>
      <c r="F3110">
        <v>250</v>
      </c>
      <c r="G3110">
        <v>111.57</v>
      </c>
      <c r="H3110">
        <v>0.44628</v>
      </c>
    </row>
    <row r="3111" spans="1:8">
      <c r="A3111" s="1">
        <v>46113</v>
      </c>
      <c r="B3111" t="s">
        <v>2121</v>
      </c>
      <c r="C3111">
        <v>138</v>
      </c>
      <c r="D3111">
        <v>46020</v>
      </c>
      <c r="E3111" s="1">
        <v>45930</v>
      </c>
      <c r="F3111">
        <v>250</v>
      </c>
      <c r="G3111">
        <v>111.57</v>
      </c>
      <c r="H3111">
        <v>0.44628</v>
      </c>
    </row>
    <row r="3112" spans="1:8">
      <c r="A3112" s="1">
        <v>46143</v>
      </c>
      <c r="B3112" t="s">
        <v>2121</v>
      </c>
      <c r="C3112">
        <v>174</v>
      </c>
      <c r="D3112">
        <v>46020</v>
      </c>
      <c r="E3112" s="1">
        <v>45930</v>
      </c>
      <c r="F3112">
        <v>250</v>
      </c>
      <c r="G3112">
        <v>111.57</v>
      </c>
      <c r="H3112">
        <v>0.44628</v>
      </c>
    </row>
    <row r="3113" spans="1:8">
      <c r="A3113" s="1">
        <v>46082</v>
      </c>
      <c r="B3113" t="s">
        <v>2123</v>
      </c>
      <c r="C3113">
        <v>195</v>
      </c>
      <c r="D3113">
        <v>46061</v>
      </c>
      <c r="E3113" s="1">
        <v>45971</v>
      </c>
      <c r="F3113">
        <v>210</v>
      </c>
      <c r="G3113">
        <v>88.3</v>
      </c>
      <c r="H3113">
        <v>0.42047619047619</v>
      </c>
    </row>
    <row r="3114" spans="1:8">
      <c r="A3114" s="1">
        <v>46113</v>
      </c>
      <c r="B3114" t="s">
        <v>2123</v>
      </c>
      <c r="C3114">
        <v>101</v>
      </c>
      <c r="D3114">
        <v>46061</v>
      </c>
      <c r="E3114" s="1">
        <v>45971</v>
      </c>
      <c r="F3114">
        <v>210</v>
      </c>
      <c r="G3114">
        <v>88.3</v>
      </c>
      <c r="H3114">
        <v>0.42047619047619</v>
      </c>
    </row>
    <row r="3115" spans="1:8">
      <c r="A3115" s="1">
        <v>46143</v>
      </c>
      <c r="B3115" t="s">
        <v>2123</v>
      </c>
      <c r="C3115">
        <v>186</v>
      </c>
      <c r="D3115">
        <v>46136</v>
      </c>
      <c r="E3115" s="1">
        <v>46046</v>
      </c>
      <c r="F3115">
        <v>50</v>
      </c>
      <c r="G3115">
        <v>29.64</v>
      </c>
      <c r="H3115">
        <v>0.5928</v>
      </c>
    </row>
    <row r="3116" spans="1:8">
      <c r="A3116" s="1">
        <v>46082</v>
      </c>
      <c r="B3116" t="s">
        <v>2125</v>
      </c>
      <c r="C3116">
        <v>317</v>
      </c>
      <c r="D3116">
        <v>46020</v>
      </c>
      <c r="E3116" s="1">
        <v>45930</v>
      </c>
      <c r="F3116">
        <v>430</v>
      </c>
      <c r="G3116">
        <v>191.44</v>
      </c>
      <c r="H3116">
        <v>0.445209302325581</v>
      </c>
    </row>
    <row r="3117" spans="1:8">
      <c r="A3117" s="1">
        <v>46113</v>
      </c>
      <c r="B3117" t="s">
        <v>2125</v>
      </c>
      <c r="C3117">
        <v>289</v>
      </c>
      <c r="D3117">
        <v>46020</v>
      </c>
      <c r="E3117" s="1">
        <v>45930</v>
      </c>
      <c r="F3117">
        <v>430</v>
      </c>
      <c r="G3117">
        <v>191.44</v>
      </c>
      <c r="H3117">
        <v>0.445209302325581</v>
      </c>
    </row>
    <row r="3118" spans="1:8">
      <c r="A3118" s="1">
        <v>46143</v>
      </c>
      <c r="B3118" t="s">
        <v>2125</v>
      </c>
      <c r="C3118">
        <v>275</v>
      </c>
      <c r="D3118">
        <v>46020</v>
      </c>
      <c r="E3118" s="1">
        <v>45930</v>
      </c>
      <c r="F3118">
        <v>430</v>
      </c>
      <c r="G3118">
        <v>191.44</v>
      </c>
      <c r="H3118">
        <v>0.445209302325581</v>
      </c>
    </row>
    <row r="3119" spans="1:8">
      <c r="A3119" s="1">
        <v>46082</v>
      </c>
      <c r="B3119" t="s">
        <v>2127</v>
      </c>
      <c r="C3119">
        <v>368</v>
      </c>
      <c r="D3119">
        <v>45991</v>
      </c>
      <c r="E3119" s="1">
        <v>45901</v>
      </c>
      <c r="F3119">
        <v>350</v>
      </c>
      <c r="G3119">
        <v>170.82</v>
      </c>
      <c r="H3119">
        <v>0.488057142857143</v>
      </c>
    </row>
    <row r="3120" spans="1:8">
      <c r="A3120" s="1">
        <v>46113</v>
      </c>
      <c r="B3120" t="s">
        <v>2127</v>
      </c>
      <c r="C3120">
        <v>331</v>
      </c>
      <c r="D3120">
        <v>45991</v>
      </c>
      <c r="E3120" s="1">
        <v>45901</v>
      </c>
      <c r="F3120">
        <v>350</v>
      </c>
      <c r="G3120">
        <v>170.82</v>
      </c>
      <c r="H3120">
        <v>0.488057142857143</v>
      </c>
    </row>
    <row r="3121" spans="1:8">
      <c r="A3121" s="1">
        <v>46143</v>
      </c>
      <c r="B3121" t="s">
        <v>2127</v>
      </c>
      <c r="C3121">
        <v>325</v>
      </c>
      <c r="D3121">
        <v>45991</v>
      </c>
      <c r="E3121" s="1">
        <v>45901</v>
      </c>
      <c r="F3121">
        <v>350</v>
      </c>
      <c r="G3121">
        <v>170.82</v>
      </c>
      <c r="H3121">
        <v>0.488057142857143</v>
      </c>
    </row>
    <row r="3122" spans="1:8">
      <c r="A3122" s="1">
        <v>46082</v>
      </c>
      <c r="B3122" t="s">
        <v>2129</v>
      </c>
      <c r="C3122">
        <v>259</v>
      </c>
      <c r="D3122">
        <v>46081</v>
      </c>
      <c r="E3122" s="1">
        <v>45991</v>
      </c>
      <c r="F3122">
        <v>189</v>
      </c>
      <c r="G3122">
        <v>93.79</v>
      </c>
      <c r="H3122">
        <v>0.496243386243386</v>
      </c>
    </row>
    <row r="3123" spans="1:8">
      <c r="A3123" s="1">
        <v>46113</v>
      </c>
      <c r="B3123" t="s">
        <v>2129</v>
      </c>
      <c r="C3123">
        <v>302</v>
      </c>
      <c r="D3123">
        <v>46088</v>
      </c>
      <c r="E3123" s="1">
        <v>45998</v>
      </c>
      <c r="F3123">
        <v>199</v>
      </c>
      <c r="G3123">
        <v>104.97</v>
      </c>
      <c r="H3123">
        <v>0.52748743718593</v>
      </c>
    </row>
    <row r="3124" spans="1:8">
      <c r="A3124" s="1">
        <v>46143</v>
      </c>
      <c r="B3124" t="s">
        <v>2129</v>
      </c>
      <c r="C3124">
        <v>229</v>
      </c>
      <c r="D3124">
        <v>46088</v>
      </c>
      <c r="E3124" s="1">
        <v>45998</v>
      </c>
      <c r="F3124">
        <v>199</v>
      </c>
      <c r="G3124">
        <v>104.97</v>
      </c>
      <c r="H3124">
        <v>0.52748743718593</v>
      </c>
    </row>
    <row r="3125" spans="1:8">
      <c r="A3125" s="1">
        <v>46082</v>
      </c>
      <c r="B3125" t="s">
        <v>2131</v>
      </c>
      <c r="C3125">
        <v>151</v>
      </c>
      <c r="D3125">
        <v>45991</v>
      </c>
      <c r="E3125" s="1">
        <v>45901</v>
      </c>
      <c r="F3125">
        <v>195</v>
      </c>
      <c r="G3125">
        <v>85.63</v>
      </c>
      <c r="H3125">
        <v>0.439128205128205</v>
      </c>
    </row>
    <row r="3126" spans="1:8">
      <c r="A3126" s="1">
        <v>46113</v>
      </c>
      <c r="B3126" t="s">
        <v>2131</v>
      </c>
      <c r="C3126">
        <v>138</v>
      </c>
      <c r="D3126">
        <v>45991</v>
      </c>
      <c r="E3126" s="1">
        <v>45901</v>
      </c>
      <c r="F3126">
        <v>195</v>
      </c>
      <c r="G3126">
        <v>85.63</v>
      </c>
      <c r="H3126">
        <v>0.439128205128205</v>
      </c>
    </row>
    <row r="3127" spans="1:8">
      <c r="A3127" s="1">
        <v>46143</v>
      </c>
      <c r="B3127" t="s">
        <v>2131</v>
      </c>
      <c r="C3127">
        <v>125</v>
      </c>
      <c r="D3127">
        <v>45991</v>
      </c>
      <c r="E3127" s="1">
        <v>45901</v>
      </c>
      <c r="F3127">
        <v>195</v>
      </c>
      <c r="G3127">
        <v>85.63</v>
      </c>
      <c r="H3127">
        <v>0.439128205128205</v>
      </c>
    </row>
    <row r="3128" spans="1:8">
      <c r="A3128" s="1">
        <v>46082</v>
      </c>
      <c r="B3128" t="s">
        <v>2133</v>
      </c>
      <c r="C3128">
        <v>249</v>
      </c>
      <c r="D3128">
        <v>46053</v>
      </c>
      <c r="E3128" s="1">
        <v>45963</v>
      </c>
      <c r="F3128">
        <v>209</v>
      </c>
      <c r="G3128">
        <v>647.47</v>
      </c>
      <c r="H3128">
        <v>3.09794258373206</v>
      </c>
    </row>
    <row r="3129" spans="1:8">
      <c r="A3129" s="1">
        <v>46113</v>
      </c>
      <c r="B3129" t="s">
        <v>2133</v>
      </c>
      <c r="C3129">
        <v>205</v>
      </c>
      <c r="D3129">
        <v>46053</v>
      </c>
      <c r="E3129" s="1">
        <v>45963</v>
      </c>
      <c r="F3129">
        <v>209</v>
      </c>
      <c r="G3129">
        <v>647.47</v>
      </c>
      <c r="H3129">
        <v>3.09794258373206</v>
      </c>
    </row>
    <row r="3130" spans="1:8">
      <c r="A3130" s="1">
        <v>46143</v>
      </c>
      <c r="B3130" t="s">
        <v>2133</v>
      </c>
      <c r="C3130">
        <v>197</v>
      </c>
      <c r="D3130">
        <v>46053</v>
      </c>
      <c r="E3130" s="1">
        <v>45963</v>
      </c>
      <c r="F3130">
        <v>209</v>
      </c>
      <c r="G3130">
        <v>647.47</v>
      </c>
      <c r="H3130">
        <v>3.09794258373206</v>
      </c>
    </row>
    <row r="3131" spans="1:8">
      <c r="A3131" s="1">
        <v>46082</v>
      </c>
      <c r="B3131" t="s">
        <v>2135</v>
      </c>
      <c r="C3131">
        <v>326</v>
      </c>
      <c r="D3131">
        <v>46004</v>
      </c>
      <c r="E3131" s="1">
        <v>45914</v>
      </c>
      <c r="F3131">
        <v>205</v>
      </c>
      <c r="G3131">
        <v>528.39</v>
      </c>
      <c r="H3131">
        <v>2.57751219512195</v>
      </c>
    </row>
    <row r="3132" spans="1:8">
      <c r="A3132" s="1">
        <v>46113</v>
      </c>
      <c r="B3132" t="s">
        <v>2135</v>
      </c>
      <c r="C3132">
        <v>246</v>
      </c>
      <c r="D3132">
        <v>46004</v>
      </c>
      <c r="E3132" s="1">
        <v>45914</v>
      </c>
      <c r="F3132">
        <v>205</v>
      </c>
      <c r="G3132">
        <v>528.39</v>
      </c>
      <c r="H3132">
        <v>2.57751219512195</v>
      </c>
    </row>
    <row r="3133" spans="1:8">
      <c r="A3133" s="1">
        <v>46143</v>
      </c>
      <c r="B3133" t="s">
        <v>2135</v>
      </c>
      <c r="C3133">
        <v>171</v>
      </c>
      <c r="D3133">
        <v>46004</v>
      </c>
      <c r="E3133" s="1">
        <v>45914</v>
      </c>
      <c r="F3133">
        <v>205</v>
      </c>
      <c r="G3133">
        <v>528.39</v>
      </c>
      <c r="H3133">
        <v>2.57751219512195</v>
      </c>
    </row>
    <row r="3134" spans="1:8">
      <c r="A3134" s="1">
        <v>46082</v>
      </c>
      <c r="B3134" t="s">
        <v>2137</v>
      </c>
      <c r="C3134">
        <v>497</v>
      </c>
      <c r="D3134">
        <v>46081</v>
      </c>
      <c r="E3134" s="1">
        <v>45991</v>
      </c>
      <c r="F3134">
        <v>815</v>
      </c>
      <c r="G3134">
        <v>1444.29</v>
      </c>
      <c r="H3134">
        <v>1.77213496932515</v>
      </c>
    </row>
    <row r="3135" spans="1:8">
      <c r="A3135" s="1">
        <v>46113</v>
      </c>
      <c r="B3135" t="s">
        <v>2137</v>
      </c>
      <c r="C3135">
        <v>399</v>
      </c>
      <c r="D3135">
        <v>46081</v>
      </c>
      <c r="E3135" s="1">
        <v>45991</v>
      </c>
      <c r="F3135">
        <v>815</v>
      </c>
      <c r="G3135">
        <v>1444.29</v>
      </c>
      <c r="H3135">
        <v>1.77213496932515</v>
      </c>
    </row>
    <row r="3136" spans="1:8">
      <c r="A3136" s="1">
        <v>46143</v>
      </c>
      <c r="B3136" t="s">
        <v>2137</v>
      </c>
      <c r="C3136">
        <v>487</v>
      </c>
      <c r="D3136">
        <v>46128</v>
      </c>
      <c r="E3136" s="1">
        <v>46038</v>
      </c>
      <c r="F3136">
        <v>605</v>
      </c>
      <c r="G3136">
        <v>715.47</v>
      </c>
      <c r="H3136">
        <v>1.18259504132231</v>
      </c>
    </row>
    <row r="3137" spans="1:8">
      <c r="A3137" s="1">
        <v>46082</v>
      </c>
      <c r="B3137" t="s">
        <v>2139</v>
      </c>
      <c r="C3137">
        <v>231</v>
      </c>
      <c r="D3137">
        <v>46078</v>
      </c>
      <c r="E3137" s="1">
        <v>45988</v>
      </c>
      <c r="F3137">
        <v>255</v>
      </c>
      <c r="G3137">
        <v>807.78</v>
      </c>
      <c r="H3137">
        <v>3.16776470588235</v>
      </c>
    </row>
    <row r="3138" spans="1:8">
      <c r="A3138" s="1">
        <v>46113</v>
      </c>
      <c r="B3138" t="s">
        <v>2139</v>
      </c>
      <c r="C3138">
        <v>121</v>
      </c>
      <c r="D3138">
        <v>46078</v>
      </c>
      <c r="E3138" s="1">
        <v>45988</v>
      </c>
      <c r="F3138">
        <v>255</v>
      </c>
      <c r="G3138">
        <v>807.78</v>
      </c>
      <c r="H3138">
        <v>3.16776470588235</v>
      </c>
    </row>
    <row r="3139" spans="1:8">
      <c r="A3139" s="1">
        <v>46143</v>
      </c>
      <c r="B3139" t="s">
        <v>2139</v>
      </c>
      <c r="C3139">
        <v>235</v>
      </c>
      <c r="D3139">
        <v>46128</v>
      </c>
      <c r="E3139" s="1">
        <v>46038</v>
      </c>
      <c r="F3139">
        <v>200</v>
      </c>
      <c r="G3139">
        <v>1326.85</v>
      </c>
      <c r="H3139">
        <v>6.63425</v>
      </c>
    </row>
    <row r="3140" spans="1:8">
      <c r="A3140" s="1">
        <v>46082</v>
      </c>
      <c r="B3140" t="s">
        <v>2141</v>
      </c>
      <c r="C3140">
        <v>771</v>
      </c>
      <c r="D3140">
        <v>46053</v>
      </c>
      <c r="E3140" s="1">
        <v>45963</v>
      </c>
      <c r="F3140">
        <v>915</v>
      </c>
      <c r="G3140">
        <v>2708.95</v>
      </c>
      <c r="H3140">
        <v>2.96060109289617</v>
      </c>
    </row>
    <row r="3141" spans="1:8">
      <c r="A3141" s="1">
        <v>46113</v>
      </c>
      <c r="B3141" t="s">
        <v>2141</v>
      </c>
      <c r="C3141">
        <v>506</v>
      </c>
      <c r="D3141">
        <v>46053</v>
      </c>
      <c r="E3141" s="1">
        <v>45963</v>
      </c>
      <c r="F3141">
        <v>915</v>
      </c>
      <c r="G3141">
        <v>2708.95</v>
      </c>
      <c r="H3141">
        <v>2.96060109289617</v>
      </c>
    </row>
    <row r="3142" spans="1:8">
      <c r="A3142" s="1">
        <v>46143</v>
      </c>
      <c r="B3142" t="s">
        <v>2141</v>
      </c>
      <c r="C3142">
        <v>568</v>
      </c>
      <c r="D3142">
        <v>46136</v>
      </c>
      <c r="E3142" s="1">
        <v>46046</v>
      </c>
      <c r="F3142">
        <v>495</v>
      </c>
      <c r="G3142">
        <v>1713.95</v>
      </c>
      <c r="H3142">
        <v>3.46252525252525</v>
      </c>
    </row>
    <row r="3143" spans="1:8">
      <c r="A3143" s="1">
        <v>46082</v>
      </c>
      <c r="B3143" t="s">
        <v>2143</v>
      </c>
      <c r="C3143">
        <v>299</v>
      </c>
      <c r="D3143">
        <v>46032</v>
      </c>
      <c r="E3143" s="1">
        <v>45942</v>
      </c>
      <c r="F3143">
        <v>289</v>
      </c>
      <c r="G3143">
        <v>767.95</v>
      </c>
      <c r="H3143">
        <v>2.65726643598616</v>
      </c>
    </row>
    <row r="3144" spans="1:8">
      <c r="A3144" s="1">
        <v>46113</v>
      </c>
      <c r="B3144" t="s">
        <v>2143</v>
      </c>
      <c r="C3144">
        <v>182</v>
      </c>
      <c r="D3144">
        <v>46032</v>
      </c>
      <c r="E3144" s="1">
        <v>45942</v>
      </c>
      <c r="F3144">
        <v>289</v>
      </c>
      <c r="G3144">
        <v>767.95</v>
      </c>
      <c r="H3144">
        <v>2.65726643598616</v>
      </c>
    </row>
    <row r="3145" spans="1:8">
      <c r="A3145" s="1">
        <v>46143</v>
      </c>
      <c r="B3145" t="s">
        <v>2143</v>
      </c>
      <c r="C3145">
        <v>280</v>
      </c>
      <c r="D3145">
        <v>46136</v>
      </c>
      <c r="E3145" s="1">
        <v>46046</v>
      </c>
      <c r="F3145">
        <v>110</v>
      </c>
      <c r="G3145">
        <v>322.46</v>
      </c>
      <c r="H3145">
        <v>2.93145454545455</v>
      </c>
    </row>
    <row r="3146" spans="1:8">
      <c r="A3146" s="1">
        <v>46082</v>
      </c>
      <c r="B3146" t="s">
        <v>2145</v>
      </c>
      <c r="C3146">
        <v>554</v>
      </c>
      <c r="D3146">
        <v>46053</v>
      </c>
      <c r="E3146" s="1">
        <v>45963</v>
      </c>
      <c r="F3146">
        <v>765</v>
      </c>
      <c r="G3146">
        <v>1138.41</v>
      </c>
      <c r="H3146">
        <v>1.48811764705882</v>
      </c>
    </row>
    <row r="3147" spans="1:8">
      <c r="A3147" s="1">
        <v>46113</v>
      </c>
      <c r="B3147" t="s">
        <v>2145</v>
      </c>
      <c r="C3147">
        <v>456</v>
      </c>
      <c r="D3147">
        <v>46088</v>
      </c>
      <c r="E3147" s="1">
        <v>45998</v>
      </c>
      <c r="F3147">
        <v>865</v>
      </c>
      <c r="G3147">
        <v>1234.37</v>
      </c>
      <c r="H3147">
        <v>1.42701734104046</v>
      </c>
    </row>
    <row r="3148" spans="1:8">
      <c r="A3148" s="1">
        <v>46143</v>
      </c>
      <c r="B3148" t="s">
        <v>2145</v>
      </c>
      <c r="C3148">
        <v>395</v>
      </c>
      <c r="D3148">
        <v>46142</v>
      </c>
      <c r="E3148" s="1">
        <v>46052</v>
      </c>
      <c r="F3148">
        <v>345</v>
      </c>
      <c r="G3148">
        <v>353.01</v>
      </c>
      <c r="H3148">
        <v>1.02321739130435</v>
      </c>
    </row>
    <row r="3149" spans="1:8">
      <c r="A3149" s="1">
        <v>46082</v>
      </c>
      <c r="B3149" t="s">
        <v>2147</v>
      </c>
      <c r="C3149">
        <v>220</v>
      </c>
      <c r="D3149">
        <v>46081</v>
      </c>
      <c r="E3149" s="1">
        <v>45991</v>
      </c>
      <c r="F3149">
        <v>525</v>
      </c>
      <c r="G3149">
        <v>1164.22</v>
      </c>
      <c r="H3149">
        <v>2.2175619047619</v>
      </c>
    </row>
    <row r="3150" spans="1:8">
      <c r="A3150" s="1">
        <v>46113</v>
      </c>
      <c r="B3150" t="s">
        <v>2147</v>
      </c>
      <c r="C3150">
        <v>227</v>
      </c>
      <c r="D3150">
        <v>46108</v>
      </c>
      <c r="E3150" s="1">
        <v>46018</v>
      </c>
      <c r="F3150">
        <v>420</v>
      </c>
      <c r="G3150">
        <v>759.33</v>
      </c>
      <c r="H3150">
        <v>1.80792857142857</v>
      </c>
    </row>
    <row r="3151" spans="1:8">
      <c r="A3151" s="1">
        <v>46143</v>
      </c>
      <c r="B3151" t="s">
        <v>2147</v>
      </c>
      <c r="C3151">
        <v>367</v>
      </c>
      <c r="D3151">
        <v>46142</v>
      </c>
      <c r="E3151" s="1">
        <v>46052</v>
      </c>
      <c r="F3151">
        <v>480</v>
      </c>
      <c r="G3151">
        <v>899.07</v>
      </c>
      <c r="H3151">
        <v>1.8730625</v>
      </c>
    </row>
    <row r="3152" spans="1:8">
      <c r="A3152" s="1">
        <v>46082</v>
      </c>
      <c r="B3152" t="s">
        <v>2149</v>
      </c>
      <c r="C3152">
        <v>300</v>
      </c>
      <c r="D3152">
        <v>46053</v>
      </c>
      <c r="E3152" s="1">
        <v>45963</v>
      </c>
      <c r="F3152">
        <v>305</v>
      </c>
      <c r="G3152">
        <v>750.69</v>
      </c>
      <c r="H3152">
        <v>2.46127868852459</v>
      </c>
    </row>
    <row r="3153" spans="1:8">
      <c r="A3153" s="1">
        <v>46113</v>
      </c>
      <c r="B3153" t="s">
        <v>2149</v>
      </c>
      <c r="C3153">
        <v>240</v>
      </c>
      <c r="D3153">
        <v>46053</v>
      </c>
      <c r="E3153" s="1">
        <v>45963</v>
      </c>
      <c r="F3153">
        <v>305</v>
      </c>
      <c r="G3153">
        <v>750.69</v>
      </c>
      <c r="H3153">
        <v>2.46127868852459</v>
      </c>
    </row>
    <row r="3154" spans="1:8">
      <c r="A3154" s="1">
        <v>46143</v>
      </c>
      <c r="B3154" t="s">
        <v>2149</v>
      </c>
      <c r="C3154">
        <v>187</v>
      </c>
      <c r="D3154">
        <v>46053</v>
      </c>
      <c r="E3154" s="1">
        <v>45963</v>
      </c>
      <c r="F3154">
        <v>305</v>
      </c>
      <c r="G3154">
        <v>750.69</v>
      </c>
      <c r="H3154">
        <v>2.46127868852459</v>
      </c>
    </row>
    <row r="3155" spans="1:8">
      <c r="A3155" s="1">
        <v>46082</v>
      </c>
      <c r="B3155" t="s">
        <v>2151</v>
      </c>
      <c r="C3155">
        <v>213</v>
      </c>
      <c r="D3155">
        <v>46036</v>
      </c>
      <c r="E3155" s="1">
        <v>45946</v>
      </c>
      <c r="F3155">
        <v>418</v>
      </c>
      <c r="G3155">
        <v>2549.83</v>
      </c>
      <c r="H3155">
        <v>6.10007177033493</v>
      </c>
    </row>
    <row r="3156" spans="1:8">
      <c r="A3156" s="1">
        <v>46113</v>
      </c>
      <c r="B3156" t="s">
        <v>2151</v>
      </c>
      <c r="C3156">
        <v>342</v>
      </c>
      <c r="D3156">
        <v>46100</v>
      </c>
      <c r="E3156" s="1">
        <v>46010</v>
      </c>
      <c r="F3156">
        <v>528</v>
      </c>
      <c r="G3156">
        <v>1812.84</v>
      </c>
      <c r="H3156">
        <v>3.43340909090909</v>
      </c>
    </row>
    <row r="3157" spans="1:8">
      <c r="A3157" s="1">
        <v>46143</v>
      </c>
      <c r="B3157" t="s">
        <v>2151</v>
      </c>
      <c r="C3157">
        <v>294</v>
      </c>
      <c r="D3157">
        <v>46100</v>
      </c>
      <c r="E3157" s="1">
        <v>46010</v>
      </c>
      <c r="F3157">
        <v>528</v>
      </c>
      <c r="G3157">
        <v>1812.84</v>
      </c>
      <c r="H3157">
        <v>3.43340909090909</v>
      </c>
    </row>
    <row r="3158" spans="1:8">
      <c r="A3158" s="1">
        <v>46082</v>
      </c>
      <c r="B3158" t="s">
        <v>2153</v>
      </c>
      <c r="C3158">
        <v>745</v>
      </c>
      <c r="D3158">
        <v>46053</v>
      </c>
      <c r="E3158" s="1">
        <v>45963</v>
      </c>
      <c r="F3158">
        <v>673</v>
      </c>
      <c r="G3158">
        <v>3407.82</v>
      </c>
      <c r="H3158">
        <v>5.06362555720654</v>
      </c>
    </row>
    <row r="3159" spans="1:8">
      <c r="A3159" s="1">
        <v>46113</v>
      </c>
      <c r="B3159" t="s">
        <v>2153</v>
      </c>
      <c r="C3159">
        <v>614</v>
      </c>
      <c r="D3159">
        <v>46053</v>
      </c>
      <c r="E3159" s="1">
        <v>45963</v>
      </c>
      <c r="F3159">
        <v>673</v>
      </c>
      <c r="G3159">
        <v>3407.82</v>
      </c>
      <c r="H3159">
        <v>5.06362555720654</v>
      </c>
    </row>
    <row r="3160" spans="1:8">
      <c r="A3160" s="1">
        <v>46143</v>
      </c>
      <c r="B3160" t="s">
        <v>2153</v>
      </c>
      <c r="C3160">
        <v>571</v>
      </c>
      <c r="D3160">
        <v>46053</v>
      </c>
      <c r="E3160" s="1">
        <v>45963</v>
      </c>
      <c r="F3160">
        <v>673</v>
      </c>
      <c r="G3160">
        <v>3407.82</v>
      </c>
      <c r="H3160">
        <v>5.06362555720654</v>
      </c>
    </row>
    <row r="3161" spans="1:8">
      <c r="A3161" s="1">
        <v>46082</v>
      </c>
      <c r="B3161" t="s">
        <v>2155</v>
      </c>
      <c r="C3161">
        <v>35</v>
      </c>
      <c r="D3161">
        <v>45866</v>
      </c>
      <c r="E3161" s="1">
        <v>45776</v>
      </c>
      <c r="F3161">
        <v>35</v>
      </c>
      <c r="G3161">
        <v>47.75</v>
      </c>
      <c r="H3161">
        <v>1.36428571428571</v>
      </c>
    </row>
    <row r="3162" spans="1:8">
      <c r="A3162" s="1">
        <v>46113</v>
      </c>
      <c r="B3162" t="s">
        <v>2155</v>
      </c>
      <c r="C3162">
        <v>4</v>
      </c>
      <c r="D3162">
        <v>45866</v>
      </c>
      <c r="E3162" s="1">
        <v>45776</v>
      </c>
      <c r="F3162">
        <v>35</v>
      </c>
      <c r="G3162">
        <v>47.75</v>
      </c>
      <c r="H3162">
        <v>1.36428571428571</v>
      </c>
    </row>
    <row r="3163" spans="1:8">
      <c r="A3163" s="1">
        <v>46143</v>
      </c>
      <c r="B3163" t="s">
        <v>2155</v>
      </c>
      <c r="C3163">
        <v>165</v>
      </c>
      <c r="D3163">
        <v>46136</v>
      </c>
      <c r="E3163" s="1">
        <v>46046</v>
      </c>
      <c r="F3163">
        <v>200</v>
      </c>
      <c r="G3163">
        <v>1287.67</v>
      </c>
      <c r="H3163">
        <v>6.43835</v>
      </c>
    </row>
    <row r="3164" spans="1:8">
      <c r="A3164" s="1">
        <v>46082</v>
      </c>
      <c r="B3164" t="s">
        <v>2157</v>
      </c>
      <c r="C3164">
        <v>247</v>
      </c>
      <c r="D3164">
        <v>46064</v>
      </c>
      <c r="E3164" s="1">
        <v>45974</v>
      </c>
      <c r="F3164">
        <v>511</v>
      </c>
      <c r="G3164">
        <v>2278.98</v>
      </c>
      <c r="H3164">
        <v>4.45984344422701</v>
      </c>
    </row>
    <row r="3165" spans="1:8">
      <c r="A3165" s="1">
        <v>46113</v>
      </c>
      <c r="B3165" t="s">
        <v>2157</v>
      </c>
      <c r="C3165">
        <v>340</v>
      </c>
      <c r="D3165">
        <v>46100</v>
      </c>
      <c r="E3165" s="1">
        <v>46010</v>
      </c>
      <c r="F3165">
        <v>476</v>
      </c>
      <c r="G3165">
        <v>2223.04</v>
      </c>
      <c r="H3165">
        <v>4.67025210084034</v>
      </c>
    </row>
    <row r="3166" spans="1:8">
      <c r="A3166" s="1">
        <v>46143</v>
      </c>
      <c r="B3166" t="s">
        <v>2157</v>
      </c>
      <c r="C3166">
        <v>433</v>
      </c>
      <c r="D3166">
        <v>46136</v>
      </c>
      <c r="E3166" s="1">
        <v>46046</v>
      </c>
      <c r="F3166">
        <v>587</v>
      </c>
      <c r="G3166">
        <v>2739.21</v>
      </c>
      <c r="H3166">
        <v>4.66645655877342</v>
      </c>
    </row>
    <row r="3167" spans="1:8">
      <c r="A3167" s="1">
        <v>46082</v>
      </c>
      <c r="B3167" t="s">
        <v>2159</v>
      </c>
      <c r="C3167">
        <v>348</v>
      </c>
      <c r="D3167">
        <v>46081</v>
      </c>
      <c r="E3167" s="1">
        <v>45991</v>
      </c>
      <c r="F3167">
        <v>468</v>
      </c>
      <c r="G3167">
        <v>3168.77</v>
      </c>
      <c r="H3167">
        <v>6.77087606837607</v>
      </c>
    </row>
    <row r="3168" spans="1:8">
      <c r="A3168" s="1">
        <v>46113</v>
      </c>
      <c r="B3168" t="s">
        <v>2159</v>
      </c>
      <c r="C3168">
        <v>386</v>
      </c>
      <c r="D3168">
        <v>46088</v>
      </c>
      <c r="E3168" s="1">
        <v>45998</v>
      </c>
      <c r="F3168">
        <v>548</v>
      </c>
      <c r="G3168">
        <v>3265.81</v>
      </c>
      <c r="H3168">
        <v>5.95950729927007</v>
      </c>
    </row>
    <row r="3169" spans="1:8">
      <c r="A3169" s="1">
        <v>46143</v>
      </c>
      <c r="B3169" t="s">
        <v>2159</v>
      </c>
      <c r="C3169">
        <v>491</v>
      </c>
      <c r="D3169">
        <v>46128</v>
      </c>
      <c r="E3169" s="1">
        <v>46038</v>
      </c>
      <c r="F3169">
        <v>640</v>
      </c>
      <c r="G3169">
        <v>3134.31</v>
      </c>
      <c r="H3169">
        <v>4.897359375</v>
      </c>
    </row>
    <row r="3170" spans="1:8">
      <c r="A3170" s="1">
        <v>46082</v>
      </c>
      <c r="B3170" t="s">
        <v>2161</v>
      </c>
      <c r="C3170">
        <v>130</v>
      </c>
      <c r="D3170">
        <v>45991</v>
      </c>
      <c r="E3170" s="1">
        <v>45901</v>
      </c>
      <c r="F3170">
        <v>195</v>
      </c>
      <c r="G3170">
        <v>88.12</v>
      </c>
      <c r="H3170">
        <v>0.451897435897436</v>
      </c>
    </row>
    <row r="3171" spans="1:8">
      <c r="A3171" s="1">
        <v>46113</v>
      </c>
      <c r="B3171" t="s">
        <v>2161</v>
      </c>
      <c r="C3171">
        <v>103</v>
      </c>
      <c r="D3171">
        <v>45991</v>
      </c>
      <c r="E3171" s="1">
        <v>45901</v>
      </c>
      <c r="F3171">
        <v>195</v>
      </c>
      <c r="G3171">
        <v>88.12</v>
      </c>
      <c r="H3171">
        <v>0.451897435897436</v>
      </c>
    </row>
    <row r="3172" spans="1:8">
      <c r="A3172" s="1">
        <v>46143</v>
      </c>
      <c r="B3172" t="s">
        <v>2161</v>
      </c>
      <c r="C3172">
        <v>147</v>
      </c>
      <c r="D3172">
        <v>45991</v>
      </c>
      <c r="E3172" s="1">
        <v>45901</v>
      </c>
      <c r="F3172">
        <v>195</v>
      </c>
      <c r="G3172">
        <v>88.12</v>
      </c>
      <c r="H3172">
        <v>0.451897435897436</v>
      </c>
    </row>
    <row r="3173" spans="1:8">
      <c r="A3173" s="1">
        <v>46082</v>
      </c>
      <c r="B3173" t="s">
        <v>2163</v>
      </c>
      <c r="C3173">
        <v>371</v>
      </c>
      <c r="D3173">
        <v>46053</v>
      </c>
      <c r="E3173" s="1">
        <v>45963</v>
      </c>
      <c r="F3173">
        <v>345</v>
      </c>
      <c r="G3173">
        <v>260.35</v>
      </c>
      <c r="H3173">
        <v>0.75463768115942</v>
      </c>
    </row>
    <row r="3174" spans="1:8">
      <c r="A3174" s="1">
        <v>46113</v>
      </c>
      <c r="B3174" t="s">
        <v>2163</v>
      </c>
      <c r="C3174">
        <v>327</v>
      </c>
      <c r="D3174">
        <v>46053</v>
      </c>
      <c r="E3174" s="1">
        <v>45963</v>
      </c>
      <c r="F3174">
        <v>345</v>
      </c>
      <c r="G3174">
        <v>260.35</v>
      </c>
      <c r="H3174">
        <v>0.75463768115942</v>
      </c>
    </row>
    <row r="3175" spans="1:8">
      <c r="A3175" s="1">
        <v>46143</v>
      </c>
      <c r="B3175" t="s">
        <v>2163</v>
      </c>
      <c r="C3175">
        <v>285</v>
      </c>
      <c r="D3175">
        <v>46053</v>
      </c>
      <c r="E3175" s="1">
        <v>45963</v>
      </c>
      <c r="F3175">
        <v>345</v>
      </c>
      <c r="G3175">
        <v>260.35</v>
      </c>
      <c r="H3175">
        <v>0.75463768115942</v>
      </c>
    </row>
    <row r="3176" spans="1:8">
      <c r="A3176" s="1">
        <v>46082</v>
      </c>
      <c r="B3176" t="s">
        <v>2165</v>
      </c>
      <c r="C3176">
        <v>209</v>
      </c>
      <c r="D3176">
        <v>46064</v>
      </c>
      <c r="E3176" s="1">
        <v>45974</v>
      </c>
      <c r="F3176">
        <v>370</v>
      </c>
      <c r="G3176">
        <v>579.74</v>
      </c>
      <c r="H3176">
        <v>1.56686486486486</v>
      </c>
    </row>
    <row r="3177" spans="1:8">
      <c r="A3177" s="1">
        <v>46113</v>
      </c>
      <c r="B3177" t="s">
        <v>2165</v>
      </c>
      <c r="C3177">
        <v>181</v>
      </c>
      <c r="D3177">
        <v>46088</v>
      </c>
      <c r="E3177" s="1">
        <v>45998</v>
      </c>
      <c r="F3177">
        <v>200</v>
      </c>
      <c r="G3177">
        <v>338.03</v>
      </c>
      <c r="H3177">
        <v>1.69015</v>
      </c>
    </row>
    <row r="3178" spans="1:8">
      <c r="A3178" s="1">
        <v>46143</v>
      </c>
      <c r="B3178" t="s">
        <v>2165</v>
      </c>
      <c r="C3178">
        <v>144</v>
      </c>
      <c r="D3178">
        <v>46088</v>
      </c>
      <c r="E3178" s="1">
        <v>45998</v>
      </c>
      <c r="F3178">
        <v>200</v>
      </c>
      <c r="G3178">
        <v>338.03</v>
      </c>
      <c r="H3178">
        <v>1.69015</v>
      </c>
    </row>
    <row r="3179" spans="1:8">
      <c r="A3179" s="1">
        <v>46082</v>
      </c>
      <c r="B3179" t="s">
        <v>2167</v>
      </c>
      <c r="C3179">
        <v>327</v>
      </c>
      <c r="D3179">
        <v>46081</v>
      </c>
      <c r="E3179" s="1">
        <v>45991</v>
      </c>
      <c r="F3179">
        <v>365</v>
      </c>
      <c r="G3179">
        <v>1864.32</v>
      </c>
      <c r="H3179">
        <v>5.10772602739726</v>
      </c>
    </row>
    <row r="3180" spans="1:8">
      <c r="A3180" s="1">
        <v>46113</v>
      </c>
      <c r="B3180" t="s">
        <v>2167</v>
      </c>
      <c r="C3180">
        <v>377</v>
      </c>
      <c r="D3180">
        <v>46100</v>
      </c>
      <c r="E3180" s="1">
        <v>46010</v>
      </c>
      <c r="F3180">
        <v>440</v>
      </c>
      <c r="G3180">
        <v>1997.51</v>
      </c>
      <c r="H3180">
        <v>4.53979545454545</v>
      </c>
    </row>
    <row r="3181" spans="1:8">
      <c r="A3181" s="1">
        <v>46143</v>
      </c>
      <c r="B3181" t="s">
        <v>2167</v>
      </c>
      <c r="C3181">
        <v>307</v>
      </c>
      <c r="D3181">
        <v>46100</v>
      </c>
      <c r="E3181" s="1">
        <v>46010</v>
      </c>
      <c r="F3181">
        <v>440</v>
      </c>
      <c r="G3181">
        <v>1997.51</v>
      </c>
      <c r="H3181">
        <v>4.53979545454545</v>
      </c>
    </row>
    <row r="3182" spans="1:8">
      <c r="A3182" s="1">
        <v>46082</v>
      </c>
      <c r="B3182" t="s">
        <v>2169</v>
      </c>
      <c r="C3182">
        <v>357</v>
      </c>
      <c r="D3182">
        <v>46060</v>
      </c>
      <c r="E3182" s="1">
        <v>45970</v>
      </c>
      <c r="F3182">
        <v>315</v>
      </c>
      <c r="G3182">
        <v>1019.59</v>
      </c>
      <c r="H3182">
        <v>3.23679365079365</v>
      </c>
    </row>
    <row r="3183" spans="1:8">
      <c r="A3183" s="1">
        <v>46113</v>
      </c>
      <c r="B3183" t="s">
        <v>2169</v>
      </c>
      <c r="C3183">
        <v>327</v>
      </c>
      <c r="D3183">
        <v>46060</v>
      </c>
      <c r="E3183" s="1">
        <v>45970</v>
      </c>
      <c r="F3183">
        <v>315</v>
      </c>
      <c r="G3183">
        <v>1019.59</v>
      </c>
      <c r="H3183">
        <v>3.23679365079365</v>
      </c>
    </row>
    <row r="3184" spans="1:8">
      <c r="A3184" s="1">
        <v>46143</v>
      </c>
      <c r="B3184" t="s">
        <v>2169</v>
      </c>
      <c r="C3184">
        <v>306</v>
      </c>
      <c r="D3184">
        <v>46060</v>
      </c>
      <c r="E3184" s="1">
        <v>45970</v>
      </c>
      <c r="F3184">
        <v>315</v>
      </c>
      <c r="G3184">
        <v>1019.59</v>
      </c>
      <c r="H3184">
        <v>3.23679365079365</v>
      </c>
    </row>
    <row r="3185" spans="1:8">
      <c r="A3185" s="1">
        <v>46082</v>
      </c>
      <c r="B3185" t="s">
        <v>2171</v>
      </c>
      <c r="C3185">
        <v>345</v>
      </c>
      <c r="D3185">
        <v>46060</v>
      </c>
      <c r="E3185" s="1">
        <v>45970</v>
      </c>
      <c r="F3185">
        <v>497</v>
      </c>
      <c r="G3185">
        <v>1975.4</v>
      </c>
      <c r="H3185">
        <v>3.97464788732394</v>
      </c>
    </row>
    <row r="3186" spans="1:8">
      <c r="A3186" s="1">
        <v>46113</v>
      </c>
      <c r="B3186" t="s">
        <v>2171</v>
      </c>
      <c r="C3186">
        <v>316</v>
      </c>
      <c r="D3186">
        <v>46108</v>
      </c>
      <c r="E3186" s="1">
        <v>46018</v>
      </c>
      <c r="F3186">
        <v>445</v>
      </c>
      <c r="G3186">
        <v>685.41</v>
      </c>
      <c r="H3186">
        <v>1.54024719101124</v>
      </c>
    </row>
    <row r="3187" spans="1:8">
      <c r="A3187" s="1">
        <v>46143</v>
      </c>
      <c r="B3187" t="s">
        <v>2171</v>
      </c>
      <c r="C3187">
        <v>253</v>
      </c>
      <c r="D3187">
        <v>46108</v>
      </c>
      <c r="E3187" s="1">
        <v>46018</v>
      </c>
      <c r="F3187">
        <v>445</v>
      </c>
      <c r="G3187">
        <v>685.41</v>
      </c>
      <c r="H3187">
        <v>1.54024719101124</v>
      </c>
    </row>
    <row r="3188" spans="1:8">
      <c r="A3188" s="1">
        <v>46082</v>
      </c>
      <c r="B3188" t="s">
        <v>2173</v>
      </c>
      <c r="C3188">
        <v>319</v>
      </c>
      <c r="D3188">
        <v>46060</v>
      </c>
      <c r="E3188" s="1">
        <v>45970</v>
      </c>
      <c r="F3188">
        <v>380</v>
      </c>
      <c r="G3188">
        <v>1708.4</v>
      </c>
      <c r="H3188">
        <v>4.49578947368421</v>
      </c>
    </row>
    <row r="3189" spans="1:8">
      <c r="A3189" s="1">
        <v>46113</v>
      </c>
      <c r="B3189" t="s">
        <v>2173</v>
      </c>
      <c r="C3189">
        <v>202</v>
      </c>
      <c r="D3189">
        <v>46060</v>
      </c>
      <c r="E3189" s="1">
        <v>45970</v>
      </c>
      <c r="F3189">
        <v>380</v>
      </c>
      <c r="G3189">
        <v>1708.4</v>
      </c>
      <c r="H3189">
        <v>4.49578947368421</v>
      </c>
    </row>
    <row r="3190" spans="1:8">
      <c r="A3190" s="1">
        <v>46143</v>
      </c>
      <c r="B3190" t="s">
        <v>2173</v>
      </c>
      <c r="C3190">
        <v>203</v>
      </c>
      <c r="D3190">
        <v>46114</v>
      </c>
      <c r="E3190" s="1">
        <v>46024</v>
      </c>
      <c r="F3190">
        <v>65</v>
      </c>
      <c r="G3190">
        <v>145.65</v>
      </c>
      <c r="H3190">
        <v>2.24076923076923</v>
      </c>
    </row>
    <row r="3191" spans="1:8">
      <c r="A3191" s="1">
        <v>46082</v>
      </c>
      <c r="B3191" t="s">
        <v>2175</v>
      </c>
      <c r="C3191">
        <v>264</v>
      </c>
      <c r="D3191">
        <v>46060</v>
      </c>
      <c r="E3191" s="1">
        <v>45970</v>
      </c>
      <c r="F3191">
        <v>380</v>
      </c>
      <c r="G3191">
        <v>1767.19</v>
      </c>
      <c r="H3191">
        <v>4.6505</v>
      </c>
    </row>
    <row r="3192" spans="1:8">
      <c r="A3192" s="1">
        <v>46113</v>
      </c>
      <c r="B3192" t="s">
        <v>2175</v>
      </c>
      <c r="C3192">
        <v>171</v>
      </c>
      <c r="D3192">
        <v>46088</v>
      </c>
      <c r="E3192" s="1">
        <v>45998</v>
      </c>
      <c r="F3192">
        <v>445</v>
      </c>
      <c r="G3192">
        <v>1845.61</v>
      </c>
      <c r="H3192">
        <v>4.14743820224719</v>
      </c>
    </row>
    <row r="3193" spans="1:8">
      <c r="A3193" s="1">
        <v>46143</v>
      </c>
      <c r="B3193" t="s">
        <v>2175</v>
      </c>
      <c r="C3193">
        <v>271</v>
      </c>
      <c r="D3193">
        <v>46142</v>
      </c>
      <c r="E3193" s="1">
        <v>46052</v>
      </c>
      <c r="F3193">
        <v>290</v>
      </c>
      <c r="G3193">
        <v>450.19</v>
      </c>
      <c r="H3193">
        <v>1.55237931034483</v>
      </c>
    </row>
    <row r="3194" spans="1:8">
      <c r="A3194" s="1">
        <v>46082</v>
      </c>
      <c r="B3194" t="s">
        <v>2177</v>
      </c>
      <c r="C3194">
        <v>173</v>
      </c>
      <c r="D3194">
        <v>46047</v>
      </c>
      <c r="E3194" s="1">
        <v>45957</v>
      </c>
      <c r="F3194">
        <v>495</v>
      </c>
      <c r="G3194">
        <v>1997.09</v>
      </c>
      <c r="H3194">
        <v>4.03452525252525</v>
      </c>
    </row>
    <row r="3195" spans="1:8">
      <c r="A3195" s="1">
        <v>46113</v>
      </c>
      <c r="B3195" t="s">
        <v>2177</v>
      </c>
      <c r="C3195">
        <v>129</v>
      </c>
      <c r="D3195">
        <v>46087</v>
      </c>
      <c r="E3195" s="1">
        <v>45997</v>
      </c>
      <c r="F3195">
        <v>645</v>
      </c>
      <c r="G3195">
        <v>3613.1</v>
      </c>
      <c r="H3195">
        <v>5.60170542635659</v>
      </c>
    </row>
    <row r="3196" spans="1:8">
      <c r="A3196" s="1">
        <v>46143</v>
      </c>
      <c r="B3196" t="s">
        <v>2177</v>
      </c>
      <c r="C3196">
        <v>322</v>
      </c>
      <c r="D3196">
        <v>46128</v>
      </c>
      <c r="E3196" s="1">
        <v>46038</v>
      </c>
      <c r="F3196">
        <v>504</v>
      </c>
      <c r="G3196">
        <v>3592.3</v>
      </c>
      <c r="H3196">
        <v>7.12757936507937</v>
      </c>
    </row>
    <row r="3197" spans="1:8">
      <c r="A3197" s="1">
        <v>46082</v>
      </c>
      <c r="B3197" t="s">
        <v>2179</v>
      </c>
      <c r="C3197">
        <v>271</v>
      </c>
      <c r="D3197">
        <v>46047</v>
      </c>
      <c r="E3197" s="1">
        <v>45957</v>
      </c>
      <c r="F3197">
        <v>495</v>
      </c>
      <c r="G3197">
        <v>680.44</v>
      </c>
      <c r="H3197">
        <v>1.37462626262626</v>
      </c>
    </row>
    <row r="3198" spans="1:8">
      <c r="A3198" s="1">
        <v>46113</v>
      </c>
      <c r="B3198" t="s">
        <v>2179</v>
      </c>
      <c r="C3198">
        <v>392</v>
      </c>
      <c r="D3198">
        <v>46100</v>
      </c>
      <c r="E3198" s="1">
        <v>46010</v>
      </c>
      <c r="F3198">
        <v>400</v>
      </c>
      <c r="G3198">
        <v>604.6</v>
      </c>
      <c r="H3198">
        <v>1.5115</v>
      </c>
    </row>
    <row r="3199" spans="1:8">
      <c r="A3199" s="1">
        <v>46143</v>
      </c>
      <c r="B3199" t="s">
        <v>2179</v>
      </c>
      <c r="C3199">
        <v>295</v>
      </c>
      <c r="D3199">
        <v>46100</v>
      </c>
      <c r="E3199" s="1">
        <v>46010</v>
      </c>
      <c r="F3199">
        <v>400</v>
      </c>
      <c r="G3199">
        <v>604.6</v>
      </c>
      <c r="H3199">
        <v>1.5115</v>
      </c>
    </row>
    <row r="3200" spans="1:8">
      <c r="A3200" s="1">
        <v>46082</v>
      </c>
      <c r="B3200" t="s">
        <v>2181</v>
      </c>
      <c r="C3200">
        <v>320</v>
      </c>
      <c r="D3200">
        <v>46053</v>
      </c>
      <c r="E3200" s="1">
        <v>45963</v>
      </c>
      <c r="F3200">
        <v>495</v>
      </c>
      <c r="G3200">
        <v>1952.54</v>
      </c>
      <c r="H3200">
        <v>3.94452525252525</v>
      </c>
    </row>
    <row r="3201" spans="1:8">
      <c r="A3201" s="1">
        <v>46113</v>
      </c>
      <c r="B3201" t="s">
        <v>2181</v>
      </c>
      <c r="C3201">
        <v>285</v>
      </c>
      <c r="D3201">
        <v>46053</v>
      </c>
      <c r="E3201" s="1">
        <v>45963</v>
      </c>
      <c r="F3201">
        <v>495</v>
      </c>
      <c r="G3201">
        <v>1952.54</v>
      </c>
      <c r="H3201">
        <v>3.94452525252525</v>
      </c>
    </row>
    <row r="3202" spans="1:8">
      <c r="A3202" s="1">
        <v>46143</v>
      </c>
      <c r="B3202" t="s">
        <v>2181</v>
      </c>
      <c r="C3202">
        <v>226</v>
      </c>
      <c r="D3202">
        <v>46053</v>
      </c>
      <c r="E3202" s="1">
        <v>45963</v>
      </c>
      <c r="F3202">
        <v>495</v>
      </c>
      <c r="G3202">
        <v>1952.54</v>
      </c>
      <c r="H3202">
        <v>3.94452525252525</v>
      </c>
    </row>
    <row r="3203" spans="1:8">
      <c r="A3203" s="1">
        <v>46082</v>
      </c>
      <c r="B3203" t="s">
        <v>2183</v>
      </c>
      <c r="C3203">
        <v>333</v>
      </c>
      <c r="D3203">
        <v>46081</v>
      </c>
      <c r="E3203" s="1">
        <v>45991</v>
      </c>
      <c r="F3203">
        <v>665</v>
      </c>
      <c r="G3203">
        <v>1308.96</v>
      </c>
      <c r="H3203">
        <v>1.96836090225564</v>
      </c>
    </row>
    <row r="3204" spans="1:8">
      <c r="A3204" s="1">
        <v>46113</v>
      </c>
      <c r="B3204" t="s">
        <v>2183</v>
      </c>
      <c r="C3204">
        <v>397</v>
      </c>
      <c r="D3204">
        <v>46088</v>
      </c>
      <c r="E3204" s="1">
        <v>45998</v>
      </c>
      <c r="F3204">
        <v>715</v>
      </c>
      <c r="G3204">
        <v>1389.11</v>
      </c>
      <c r="H3204">
        <v>1.94281118881119</v>
      </c>
    </row>
    <row r="3205" spans="1:8">
      <c r="A3205" s="1">
        <v>46143</v>
      </c>
      <c r="B3205" t="s">
        <v>2183</v>
      </c>
      <c r="C3205">
        <v>357</v>
      </c>
      <c r="D3205">
        <v>46088</v>
      </c>
      <c r="E3205" s="1">
        <v>45998</v>
      </c>
      <c r="F3205">
        <v>715</v>
      </c>
      <c r="G3205">
        <v>1389.11</v>
      </c>
      <c r="H3205">
        <v>1.94281118881119</v>
      </c>
    </row>
    <row r="3206" spans="1:8">
      <c r="A3206" s="1">
        <v>46082</v>
      </c>
      <c r="B3206" t="s">
        <v>2185</v>
      </c>
      <c r="C3206">
        <v>369</v>
      </c>
      <c r="D3206">
        <v>46047</v>
      </c>
      <c r="E3206" s="1">
        <v>45957</v>
      </c>
      <c r="F3206">
        <v>440</v>
      </c>
      <c r="G3206">
        <v>970.64</v>
      </c>
      <c r="H3206">
        <v>2.206</v>
      </c>
    </row>
    <row r="3207" spans="1:8">
      <c r="A3207" s="1">
        <v>46113</v>
      </c>
      <c r="B3207" t="s">
        <v>2185</v>
      </c>
      <c r="C3207">
        <v>325</v>
      </c>
      <c r="D3207">
        <v>46047</v>
      </c>
      <c r="E3207" s="1">
        <v>45957</v>
      </c>
      <c r="F3207">
        <v>440</v>
      </c>
      <c r="G3207">
        <v>970.64</v>
      </c>
      <c r="H3207">
        <v>2.206</v>
      </c>
    </row>
    <row r="3208" spans="1:8">
      <c r="A3208" s="1">
        <v>46143</v>
      </c>
      <c r="B3208" t="s">
        <v>2185</v>
      </c>
      <c r="C3208">
        <v>308</v>
      </c>
      <c r="D3208">
        <v>46047</v>
      </c>
      <c r="E3208" s="1">
        <v>45957</v>
      </c>
      <c r="F3208">
        <v>440</v>
      </c>
      <c r="G3208">
        <v>970.64</v>
      </c>
      <c r="H3208">
        <v>2.206</v>
      </c>
    </row>
    <row r="3209" spans="1:8">
      <c r="A3209" s="1">
        <v>46082</v>
      </c>
      <c r="B3209" t="s">
        <v>2187</v>
      </c>
      <c r="C3209">
        <v>525</v>
      </c>
      <c r="D3209">
        <v>46060</v>
      </c>
      <c r="E3209" s="1">
        <v>45970</v>
      </c>
      <c r="F3209">
        <v>450</v>
      </c>
      <c r="G3209">
        <v>245.35</v>
      </c>
      <c r="H3209">
        <v>0.545222222222222</v>
      </c>
    </row>
    <row r="3210" spans="1:8">
      <c r="A3210" s="1">
        <v>46113</v>
      </c>
      <c r="B3210" t="s">
        <v>2187</v>
      </c>
      <c r="C3210">
        <v>523</v>
      </c>
      <c r="D3210">
        <v>46060</v>
      </c>
      <c r="E3210" s="1">
        <v>45970</v>
      </c>
      <c r="F3210">
        <v>450</v>
      </c>
      <c r="G3210">
        <v>245.35</v>
      </c>
      <c r="H3210">
        <v>0.545222222222222</v>
      </c>
    </row>
    <row r="3211" spans="1:8">
      <c r="A3211" s="1">
        <v>46143</v>
      </c>
      <c r="B3211" t="s">
        <v>2187</v>
      </c>
      <c r="C3211">
        <v>482</v>
      </c>
      <c r="D3211">
        <v>46060</v>
      </c>
      <c r="E3211" s="1">
        <v>45970</v>
      </c>
      <c r="F3211">
        <v>450</v>
      </c>
      <c r="G3211">
        <v>245.35</v>
      </c>
      <c r="H3211">
        <v>0.545222222222222</v>
      </c>
    </row>
    <row r="3212" spans="1:8">
      <c r="A3212" s="1">
        <v>46082</v>
      </c>
      <c r="B3212" t="s">
        <v>2189</v>
      </c>
      <c r="C3212">
        <v>190</v>
      </c>
      <c r="D3212">
        <v>46081</v>
      </c>
      <c r="E3212" s="1">
        <v>45991</v>
      </c>
      <c r="F3212">
        <v>525</v>
      </c>
      <c r="G3212">
        <v>1259.95</v>
      </c>
      <c r="H3212">
        <v>2.39990476190476</v>
      </c>
    </row>
    <row r="3213" spans="1:8">
      <c r="A3213" s="1">
        <v>46113</v>
      </c>
      <c r="B3213" t="s">
        <v>2189</v>
      </c>
      <c r="C3213">
        <v>225</v>
      </c>
      <c r="D3213">
        <v>46108</v>
      </c>
      <c r="E3213" s="1">
        <v>46018</v>
      </c>
      <c r="F3213">
        <v>335</v>
      </c>
      <c r="G3213">
        <v>359.11</v>
      </c>
      <c r="H3213">
        <v>1.07197014925373</v>
      </c>
    </row>
    <row r="3214" spans="1:8">
      <c r="A3214" s="1">
        <v>46143</v>
      </c>
      <c r="B3214" t="s">
        <v>2189</v>
      </c>
      <c r="C3214">
        <v>245</v>
      </c>
      <c r="D3214">
        <v>46142</v>
      </c>
      <c r="E3214" s="1">
        <v>46052</v>
      </c>
      <c r="F3214">
        <v>320</v>
      </c>
      <c r="G3214">
        <v>379.23</v>
      </c>
      <c r="H3214">
        <v>1.18509375</v>
      </c>
    </row>
    <row r="3215" spans="1:8">
      <c r="A3215" s="1">
        <v>46082</v>
      </c>
      <c r="B3215" t="s">
        <v>2191</v>
      </c>
      <c r="C3215">
        <v>196</v>
      </c>
      <c r="D3215">
        <v>46081</v>
      </c>
      <c r="E3215" s="1">
        <v>45991</v>
      </c>
      <c r="F3215">
        <v>415</v>
      </c>
      <c r="G3215">
        <v>1010.32</v>
      </c>
      <c r="H3215">
        <v>2.43450602409639</v>
      </c>
    </row>
    <row r="3216" spans="1:8">
      <c r="A3216" s="1">
        <v>46113</v>
      </c>
      <c r="B3216" t="s">
        <v>2191</v>
      </c>
      <c r="C3216">
        <v>204</v>
      </c>
      <c r="D3216">
        <v>46088</v>
      </c>
      <c r="E3216" s="1">
        <v>45998</v>
      </c>
      <c r="F3216">
        <v>445</v>
      </c>
      <c r="G3216">
        <v>1040.07</v>
      </c>
      <c r="H3216">
        <v>2.33723595505618</v>
      </c>
    </row>
    <row r="3217" spans="1:8">
      <c r="A3217" s="1">
        <v>46143</v>
      </c>
      <c r="B3217" t="s">
        <v>2191</v>
      </c>
      <c r="C3217">
        <v>258</v>
      </c>
      <c r="D3217">
        <v>46142</v>
      </c>
      <c r="E3217" s="1">
        <v>46052</v>
      </c>
      <c r="F3217">
        <v>110</v>
      </c>
      <c r="G3217">
        <v>114.2</v>
      </c>
      <c r="H3217">
        <v>1.03818181818182</v>
      </c>
    </row>
    <row r="3218" spans="1:8">
      <c r="A3218" s="1">
        <v>46082</v>
      </c>
      <c r="B3218" t="s">
        <v>2193</v>
      </c>
      <c r="C3218">
        <v>281</v>
      </c>
      <c r="D3218">
        <v>46081</v>
      </c>
      <c r="E3218" s="1">
        <v>45991</v>
      </c>
      <c r="F3218">
        <v>790</v>
      </c>
      <c r="G3218">
        <v>1769.42</v>
      </c>
      <c r="H3218">
        <v>2.23977215189873</v>
      </c>
    </row>
    <row r="3219" spans="1:8">
      <c r="A3219" s="1">
        <v>46113</v>
      </c>
      <c r="B3219" t="s">
        <v>2193</v>
      </c>
      <c r="C3219">
        <v>370</v>
      </c>
      <c r="D3219">
        <v>46094</v>
      </c>
      <c r="E3219" s="1">
        <v>46004</v>
      </c>
      <c r="F3219">
        <v>910</v>
      </c>
      <c r="G3219">
        <v>2030.05</v>
      </c>
      <c r="H3219">
        <v>2.23082417582418</v>
      </c>
    </row>
    <row r="3220" spans="1:8">
      <c r="A3220" s="1">
        <v>46143</v>
      </c>
      <c r="B3220" t="s">
        <v>2193</v>
      </c>
      <c r="C3220">
        <v>272</v>
      </c>
      <c r="D3220">
        <v>46094</v>
      </c>
      <c r="E3220" s="1">
        <v>46004</v>
      </c>
      <c r="F3220">
        <v>910</v>
      </c>
      <c r="G3220">
        <v>2030.05</v>
      </c>
      <c r="H3220">
        <v>2.23082417582418</v>
      </c>
    </row>
    <row r="3221" spans="1:8">
      <c r="A3221" s="1">
        <v>46082</v>
      </c>
      <c r="B3221" t="s">
        <v>2195</v>
      </c>
      <c r="C3221">
        <v>183</v>
      </c>
      <c r="D3221">
        <v>46047</v>
      </c>
      <c r="E3221" s="1">
        <v>45957</v>
      </c>
      <c r="F3221">
        <v>497</v>
      </c>
      <c r="G3221">
        <v>2359.01</v>
      </c>
      <c r="H3221">
        <v>4.74649899396378</v>
      </c>
    </row>
    <row r="3222" spans="1:8">
      <c r="A3222" s="1">
        <v>46113</v>
      </c>
      <c r="B3222" t="s">
        <v>2195</v>
      </c>
      <c r="C3222">
        <v>264</v>
      </c>
      <c r="D3222">
        <v>46108</v>
      </c>
      <c r="E3222" s="1">
        <v>46018</v>
      </c>
      <c r="F3222">
        <v>495</v>
      </c>
      <c r="G3222">
        <v>1812.7</v>
      </c>
      <c r="H3222">
        <v>3.6620202020202</v>
      </c>
    </row>
    <row r="3223" spans="1:8">
      <c r="A3223" s="1">
        <v>46143</v>
      </c>
      <c r="B3223" t="s">
        <v>2195</v>
      </c>
      <c r="C3223">
        <v>374</v>
      </c>
      <c r="D3223">
        <v>46142</v>
      </c>
      <c r="E3223" s="1">
        <v>46052</v>
      </c>
      <c r="F3223">
        <v>350</v>
      </c>
      <c r="G3223">
        <v>1660.25</v>
      </c>
      <c r="H3223">
        <v>4.74357142857143</v>
      </c>
    </row>
    <row r="3224" spans="1:8">
      <c r="A3224" s="1">
        <v>46082</v>
      </c>
      <c r="B3224" t="s">
        <v>2197</v>
      </c>
      <c r="C3224">
        <v>502</v>
      </c>
      <c r="D3224">
        <v>46081</v>
      </c>
      <c r="E3224" s="1">
        <v>45991</v>
      </c>
      <c r="F3224">
        <v>1075</v>
      </c>
      <c r="G3224">
        <v>3345.27</v>
      </c>
      <c r="H3224">
        <v>3.11187906976744</v>
      </c>
    </row>
    <row r="3225" spans="1:8">
      <c r="A3225" s="1">
        <v>46113</v>
      </c>
      <c r="B3225" t="s">
        <v>2197</v>
      </c>
      <c r="C3225">
        <v>647</v>
      </c>
      <c r="D3225">
        <v>46100</v>
      </c>
      <c r="E3225" s="1">
        <v>46010</v>
      </c>
      <c r="F3225">
        <v>795</v>
      </c>
      <c r="G3225">
        <v>2043.87</v>
      </c>
      <c r="H3225">
        <v>2.57090566037736</v>
      </c>
    </row>
    <row r="3226" spans="1:8">
      <c r="A3226" s="1">
        <v>46143</v>
      </c>
      <c r="B3226" t="s">
        <v>2197</v>
      </c>
      <c r="C3226">
        <v>603</v>
      </c>
      <c r="D3226">
        <v>46142</v>
      </c>
      <c r="E3226" s="1">
        <v>46052</v>
      </c>
      <c r="F3226">
        <v>810</v>
      </c>
      <c r="G3226">
        <v>1534.92</v>
      </c>
      <c r="H3226">
        <v>1.89496296296296</v>
      </c>
    </row>
    <row r="3227" spans="1:8">
      <c r="A3227" s="1">
        <v>46082</v>
      </c>
      <c r="B3227" t="s">
        <v>2199</v>
      </c>
      <c r="C3227">
        <v>224</v>
      </c>
      <c r="D3227">
        <v>46047</v>
      </c>
      <c r="E3227" s="1">
        <v>45957</v>
      </c>
      <c r="F3227">
        <v>498</v>
      </c>
      <c r="G3227">
        <v>3299.64</v>
      </c>
      <c r="H3227">
        <v>6.62578313253012</v>
      </c>
    </row>
    <row r="3228" spans="1:8">
      <c r="A3228" s="1">
        <v>46113</v>
      </c>
      <c r="B3228" t="s">
        <v>2199</v>
      </c>
      <c r="C3228">
        <v>351</v>
      </c>
      <c r="D3228">
        <v>46108</v>
      </c>
      <c r="E3228" s="1">
        <v>46018</v>
      </c>
      <c r="F3228">
        <v>515</v>
      </c>
      <c r="G3228">
        <v>3211.64</v>
      </c>
      <c r="H3228">
        <v>6.23619417475728</v>
      </c>
    </row>
    <row r="3229" spans="1:8">
      <c r="A3229" s="1">
        <v>46143</v>
      </c>
      <c r="B3229" t="s">
        <v>2199</v>
      </c>
      <c r="C3229">
        <v>388</v>
      </c>
      <c r="D3229">
        <v>46136</v>
      </c>
      <c r="E3229" s="1">
        <v>46046</v>
      </c>
      <c r="F3229">
        <v>437</v>
      </c>
      <c r="G3229">
        <v>3153.01</v>
      </c>
      <c r="H3229">
        <v>7.21512585812357</v>
      </c>
    </row>
    <row r="3230" spans="1:8">
      <c r="A3230" s="1">
        <v>46082</v>
      </c>
      <c r="B3230" t="s">
        <v>2201</v>
      </c>
      <c r="C3230">
        <v>252</v>
      </c>
      <c r="D3230">
        <v>46053</v>
      </c>
      <c r="E3230" s="1">
        <v>45963</v>
      </c>
      <c r="F3230">
        <v>435</v>
      </c>
      <c r="G3230">
        <v>1192.23</v>
      </c>
      <c r="H3230">
        <v>2.74075862068966</v>
      </c>
    </row>
    <row r="3231" spans="1:8">
      <c r="A3231" s="1">
        <v>46113</v>
      </c>
      <c r="B3231" t="s">
        <v>2201</v>
      </c>
      <c r="C3231">
        <v>268</v>
      </c>
      <c r="D3231">
        <v>46108</v>
      </c>
      <c r="E3231" s="1">
        <v>46018</v>
      </c>
      <c r="F3231">
        <v>225</v>
      </c>
      <c r="G3231">
        <v>221.35</v>
      </c>
      <c r="H3231">
        <v>0.983777777777778</v>
      </c>
    </row>
    <row r="3232" spans="1:8">
      <c r="A3232" s="1">
        <v>46143</v>
      </c>
      <c r="B3232" t="s">
        <v>2201</v>
      </c>
      <c r="C3232">
        <v>233</v>
      </c>
      <c r="D3232">
        <v>46114</v>
      </c>
      <c r="E3232" s="1">
        <v>46024</v>
      </c>
      <c r="F3232">
        <v>255</v>
      </c>
      <c r="G3232">
        <v>263.26</v>
      </c>
      <c r="H3232">
        <v>1.03239215686274</v>
      </c>
    </row>
    <row r="3233" spans="1:8">
      <c r="A3233" s="1">
        <v>46082</v>
      </c>
      <c r="B3233" t="s">
        <v>2203</v>
      </c>
      <c r="C3233">
        <v>231</v>
      </c>
      <c r="D3233">
        <v>46064</v>
      </c>
      <c r="E3233" s="1">
        <v>45974</v>
      </c>
      <c r="F3233">
        <v>354</v>
      </c>
      <c r="G3233">
        <v>1201.08</v>
      </c>
      <c r="H3233">
        <v>3.3928813559322</v>
      </c>
    </row>
    <row r="3234" spans="1:8">
      <c r="A3234" s="1">
        <v>46113</v>
      </c>
      <c r="B3234" t="s">
        <v>2203</v>
      </c>
      <c r="C3234">
        <v>171</v>
      </c>
      <c r="D3234">
        <v>46064</v>
      </c>
      <c r="E3234" s="1">
        <v>45974</v>
      </c>
      <c r="F3234">
        <v>354</v>
      </c>
      <c r="G3234">
        <v>1201.08</v>
      </c>
      <c r="H3234">
        <v>3.3928813559322</v>
      </c>
    </row>
    <row r="3235" spans="1:8">
      <c r="A3235" s="1">
        <v>46143</v>
      </c>
      <c r="B3235" t="s">
        <v>2203</v>
      </c>
      <c r="C3235">
        <v>149</v>
      </c>
      <c r="D3235">
        <v>46064</v>
      </c>
      <c r="E3235" s="1">
        <v>45974</v>
      </c>
      <c r="F3235">
        <v>354</v>
      </c>
      <c r="G3235">
        <v>1201.08</v>
      </c>
      <c r="H3235">
        <v>3.3928813559322</v>
      </c>
    </row>
    <row r="3236" spans="1:8">
      <c r="A3236" s="1">
        <v>46082</v>
      </c>
      <c r="B3236" t="s">
        <v>2205</v>
      </c>
      <c r="C3236">
        <v>160</v>
      </c>
      <c r="D3236">
        <v>46081</v>
      </c>
      <c r="E3236" s="1">
        <v>45991</v>
      </c>
      <c r="F3236">
        <v>210</v>
      </c>
      <c r="G3236">
        <v>1382.26</v>
      </c>
      <c r="H3236">
        <v>6.58219047619048</v>
      </c>
    </row>
    <row r="3237" spans="1:8">
      <c r="A3237" s="1">
        <v>46113</v>
      </c>
      <c r="B3237" t="s">
        <v>2205</v>
      </c>
      <c r="C3237">
        <v>180</v>
      </c>
      <c r="D3237">
        <v>46081</v>
      </c>
      <c r="E3237" s="1">
        <v>45991</v>
      </c>
      <c r="F3237">
        <v>210</v>
      </c>
      <c r="G3237">
        <v>1382.26</v>
      </c>
      <c r="H3237">
        <v>6.58219047619048</v>
      </c>
    </row>
    <row r="3238" spans="1:8">
      <c r="A3238" s="1">
        <v>46143</v>
      </c>
      <c r="B3238" t="s">
        <v>2205</v>
      </c>
      <c r="C3238">
        <v>312</v>
      </c>
      <c r="D3238">
        <v>46136</v>
      </c>
      <c r="E3238" s="1">
        <v>46046</v>
      </c>
      <c r="F3238">
        <v>498</v>
      </c>
      <c r="G3238">
        <v>3140.51</v>
      </c>
      <c r="H3238">
        <v>6.30624497991968</v>
      </c>
    </row>
    <row r="3239" spans="1:8">
      <c r="A3239" s="1">
        <v>46082</v>
      </c>
      <c r="B3239" t="s">
        <v>2207</v>
      </c>
      <c r="C3239">
        <v>0</v>
      </c>
      <c r="D3239" t="s">
        <v>4090</v>
      </c>
      <c r="E3239" s="1" t="e">
        <v>#VALUE!</v>
      </c>
      <c r="F3239">
        <v>0</v>
      </c>
      <c r="G3239">
        <v>0</v>
      </c>
      <c r="H3239">
        <v>0</v>
      </c>
    </row>
    <row r="3240" spans="1:8">
      <c r="A3240" s="1">
        <v>46113</v>
      </c>
      <c r="B3240" t="s">
        <v>2207</v>
      </c>
      <c r="C3240">
        <v>180</v>
      </c>
      <c r="D3240">
        <v>46088</v>
      </c>
      <c r="E3240" s="1">
        <v>45998</v>
      </c>
      <c r="F3240">
        <v>180</v>
      </c>
      <c r="G3240">
        <v>1454.23</v>
      </c>
      <c r="H3240">
        <v>8.07905555555556</v>
      </c>
    </row>
    <row r="3241" spans="1:8">
      <c r="A3241" s="1">
        <v>46143</v>
      </c>
      <c r="B3241" t="s">
        <v>2207</v>
      </c>
      <c r="C3241">
        <v>155</v>
      </c>
      <c r="D3241">
        <v>46088</v>
      </c>
      <c r="E3241" s="1">
        <v>45998</v>
      </c>
      <c r="F3241">
        <v>180</v>
      </c>
      <c r="G3241">
        <v>1454.23</v>
      </c>
      <c r="H3241">
        <v>8.07905555555556</v>
      </c>
    </row>
    <row r="3242" spans="1:8">
      <c r="A3242" s="1">
        <v>46082</v>
      </c>
      <c r="B3242" t="s">
        <v>2211</v>
      </c>
      <c r="C3242">
        <v>287</v>
      </c>
      <c r="D3242">
        <v>46081</v>
      </c>
      <c r="E3242" s="1">
        <v>45991</v>
      </c>
      <c r="F3242">
        <v>355</v>
      </c>
      <c r="G3242">
        <v>580.37</v>
      </c>
      <c r="H3242">
        <v>1.63484507042254</v>
      </c>
    </row>
    <row r="3243" spans="1:8">
      <c r="A3243" s="1">
        <v>46113</v>
      </c>
      <c r="B3243" t="s">
        <v>2211</v>
      </c>
      <c r="C3243">
        <v>442</v>
      </c>
      <c r="D3243">
        <v>46105</v>
      </c>
      <c r="E3243" s="1">
        <v>46015</v>
      </c>
      <c r="F3243">
        <v>638</v>
      </c>
      <c r="G3243">
        <v>745.4</v>
      </c>
      <c r="H3243">
        <v>1.16833855799373</v>
      </c>
    </row>
    <row r="3244" spans="1:8">
      <c r="A3244" s="1">
        <v>46143</v>
      </c>
      <c r="B3244" t="s">
        <v>2211</v>
      </c>
      <c r="C3244">
        <v>425</v>
      </c>
      <c r="D3244">
        <v>46142</v>
      </c>
      <c r="E3244" s="1">
        <v>46052</v>
      </c>
      <c r="F3244">
        <v>678</v>
      </c>
      <c r="G3244">
        <v>766.32</v>
      </c>
      <c r="H3244">
        <v>1.13026548672566</v>
      </c>
    </row>
    <row r="3245" spans="1:8">
      <c r="A3245" s="1">
        <v>46082</v>
      </c>
      <c r="B3245" t="s">
        <v>2213</v>
      </c>
      <c r="C3245">
        <v>253</v>
      </c>
      <c r="D3245">
        <v>46068</v>
      </c>
      <c r="E3245" s="1">
        <v>45978</v>
      </c>
      <c r="F3245">
        <v>275</v>
      </c>
      <c r="G3245">
        <v>499.64</v>
      </c>
      <c r="H3245">
        <v>1.81687272727273</v>
      </c>
    </row>
    <row r="3246" spans="1:8">
      <c r="A3246" s="1">
        <v>46113</v>
      </c>
      <c r="B3246" t="s">
        <v>2213</v>
      </c>
      <c r="C3246">
        <v>329</v>
      </c>
      <c r="D3246">
        <v>46100</v>
      </c>
      <c r="E3246" s="1">
        <v>46010</v>
      </c>
      <c r="F3246">
        <v>510</v>
      </c>
      <c r="G3246">
        <v>623.78</v>
      </c>
      <c r="H3246">
        <v>1.22309803921569</v>
      </c>
    </row>
    <row r="3247" spans="1:8">
      <c r="A3247" s="1">
        <v>46143</v>
      </c>
      <c r="B3247" t="s">
        <v>2213</v>
      </c>
      <c r="C3247">
        <v>491</v>
      </c>
      <c r="D3247">
        <v>46142</v>
      </c>
      <c r="E3247" s="1">
        <v>46052</v>
      </c>
      <c r="F3247">
        <v>720</v>
      </c>
      <c r="G3247">
        <v>749.64</v>
      </c>
      <c r="H3247">
        <v>1.04116666666667</v>
      </c>
    </row>
    <row r="3248" spans="1:8">
      <c r="A3248" s="1">
        <v>46082</v>
      </c>
      <c r="B3248" t="s">
        <v>2215</v>
      </c>
      <c r="C3248">
        <v>242</v>
      </c>
      <c r="D3248">
        <v>46068</v>
      </c>
      <c r="E3248" s="1">
        <v>45978</v>
      </c>
      <c r="F3248">
        <v>275</v>
      </c>
      <c r="G3248">
        <v>499.64</v>
      </c>
      <c r="H3248">
        <v>1.81687272727273</v>
      </c>
    </row>
    <row r="3249" spans="1:8">
      <c r="A3249" s="1">
        <v>46113</v>
      </c>
      <c r="B3249" t="s">
        <v>2215</v>
      </c>
      <c r="C3249">
        <v>303</v>
      </c>
      <c r="D3249">
        <v>46100</v>
      </c>
      <c r="E3249" s="1">
        <v>46010</v>
      </c>
      <c r="F3249">
        <v>450</v>
      </c>
      <c r="G3249">
        <v>591.41</v>
      </c>
      <c r="H3249">
        <v>1.31424444444444</v>
      </c>
    </row>
    <row r="3250" spans="1:8">
      <c r="A3250" s="1">
        <v>46143</v>
      </c>
      <c r="B3250" t="s">
        <v>2215</v>
      </c>
      <c r="C3250">
        <v>220</v>
      </c>
      <c r="D3250">
        <v>46114</v>
      </c>
      <c r="E3250" s="1">
        <v>46024</v>
      </c>
      <c r="F3250">
        <v>490</v>
      </c>
      <c r="G3250">
        <v>619.5</v>
      </c>
      <c r="H3250">
        <v>1.26428571428571</v>
      </c>
    </row>
    <row r="3251" spans="1:8">
      <c r="A3251" s="1">
        <v>46082</v>
      </c>
      <c r="B3251" t="s">
        <v>2217</v>
      </c>
      <c r="C3251">
        <v>377</v>
      </c>
      <c r="D3251">
        <v>46081</v>
      </c>
      <c r="E3251" s="1">
        <v>45991</v>
      </c>
      <c r="F3251">
        <v>520</v>
      </c>
      <c r="G3251">
        <v>750.28</v>
      </c>
      <c r="H3251">
        <v>1.44284615384615</v>
      </c>
    </row>
    <row r="3252" spans="1:8">
      <c r="A3252" s="1">
        <v>46113</v>
      </c>
      <c r="B3252" t="s">
        <v>2217</v>
      </c>
      <c r="C3252">
        <v>506</v>
      </c>
      <c r="D3252">
        <v>46100</v>
      </c>
      <c r="E3252" s="1">
        <v>46010</v>
      </c>
      <c r="F3252">
        <v>720</v>
      </c>
      <c r="G3252">
        <v>851.57</v>
      </c>
      <c r="H3252">
        <v>1.18273611111111</v>
      </c>
    </row>
    <row r="3253" spans="1:8">
      <c r="A3253" s="1">
        <v>46143</v>
      </c>
      <c r="B3253" t="s">
        <v>2217</v>
      </c>
      <c r="C3253">
        <v>487</v>
      </c>
      <c r="D3253">
        <v>46142</v>
      </c>
      <c r="E3253" s="1">
        <v>46052</v>
      </c>
      <c r="F3253">
        <v>860</v>
      </c>
      <c r="G3253">
        <v>924.82</v>
      </c>
      <c r="H3253">
        <v>1.07537209302326</v>
      </c>
    </row>
    <row r="3254" spans="1:8">
      <c r="A3254" s="1">
        <v>46082</v>
      </c>
      <c r="B3254" t="s">
        <v>2219</v>
      </c>
      <c r="C3254">
        <v>333</v>
      </c>
      <c r="D3254">
        <v>46068</v>
      </c>
      <c r="E3254" s="1">
        <v>45978</v>
      </c>
      <c r="F3254">
        <v>350</v>
      </c>
      <c r="G3254">
        <v>674.27</v>
      </c>
      <c r="H3254">
        <v>1.92648571428571</v>
      </c>
    </row>
    <row r="3255" spans="1:8">
      <c r="A3255" s="1">
        <v>46113</v>
      </c>
      <c r="B3255" t="s">
        <v>2219</v>
      </c>
      <c r="C3255">
        <v>353</v>
      </c>
      <c r="D3255">
        <v>46105</v>
      </c>
      <c r="E3255" s="1">
        <v>46015</v>
      </c>
      <c r="F3255">
        <v>518</v>
      </c>
      <c r="G3255">
        <v>771.67</v>
      </c>
      <c r="H3255">
        <v>1.48971042471042</v>
      </c>
    </row>
    <row r="3256" spans="1:8">
      <c r="A3256" s="1">
        <v>46143</v>
      </c>
      <c r="B3256" t="s">
        <v>2219</v>
      </c>
      <c r="C3256">
        <v>368</v>
      </c>
      <c r="D3256">
        <v>46128</v>
      </c>
      <c r="E3256" s="1">
        <v>46038</v>
      </c>
      <c r="F3256">
        <v>558</v>
      </c>
      <c r="G3256">
        <v>794.67</v>
      </c>
      <c r="H3256">
        <v>1.42413978494624</v>
      </c>
    </row>
    <row r="3257" spans="1:8">
      <c r="A3257" s="1">
        <v>46082</v>
      </c>
      <c r="B3257" t="s">
        <v>2221</v>
      </c>
      <c r="C3257">
        <v>257</v>
      </c>
      <c r="D3257">
        <v>46068</v>
      </c>
      <c r="E3257" s="1">
        <v>45978</v>
      </c>
      <c r="F3257">
        <v>275</v>
      </c>
      <c r="G3257">
        <v>499.64</v>
      </c>
      <c r="H3257">
        <v>1.81687272727273</v>
      </c>
    </row>
    <row r="3258" spans="1:8">
      <c r="A3258" s="1">
        <v>46113</v>
      </c>
      <c r="B3258" t="s">
        <v>2221</v>
      </c>
      <c r="C3258">
        <v>242</v>
      </c>
      <c r="D3258">
        <v>46100</v>
      </c>
      <c r="E3258" s="1">
        <v>46010</v>
      </c>
      <c r="F3258">
        <v>375</v>
      </c>
      <c r="G3258">
        <v>547.31</v>
      </c>
      <c r="H3258">
        <v>1.45949333333333</v>
      </c>
    </row>
    <row r="3259" spans="1:8">
      <c r="A3259" s="1">
        <v>46143</v>
      </c>
      <c r="B3259" t="s">
        <v>2221</v>
      </c>
      <c r="C3259">
        <v>209</v>
      </c>
      <c r="D3259">
        <v>46121</v>
      </c>
      <c r="E3259" s="1">
        <v>46031</v>
      </c>
      <c r="F3259">
        <v>450</v>
      </c>
      <c r="G3259">
        <v>597.27</v>
      </c>
      <c r="H3259">
        <v>1.32726666666667</v>
      </c>
    </row>
    <row r="3260" spans="1:8">
      <c r="A3260" s="1">
        <v>46082</v>
      </c>
      <c r="B3260" t="s">
        <v>2223</v>
      </c>
      <c r="C3260">
        <v>0</v>
      </c>
      <c r="D3260" t="s">
        <v>4090</v>
      </c>
      <c r="E3260" s="1" t="e">
        <v>#VALUE!</v>
      </c>
      <c r="F3260">
        <v>0</v>
      </c>
      <c r="G3260">
        <v>0</v>
      </c>
      <c r="H3260">
        <v>0</v>
      </c>
    </row>
    <row r="3261" spans="1:8">
      <c r="A3261" s="1">
        <v>46113</v>
      </c>
      <c r="B3261" t="s">
        <v>2223</v>
      </c>
      <c r="C3261">
        <v>300</v>
      </c>
      <c r="D3261">
        <v>46100</v>
      </c>
      <c r="E3261" s="1">
        <v>46010</v>
      </c>
      <c r="F3261">
        <v>300</v>
      </c>
      <c r="G3261">
        <v>850.25</v>
      </c>
      <c r="H3261">
        <v>2.83416666666667</v>
      </c>
    </row>
    <row r="3262" spans="1:8">
      <c r="A3262" s="1">
        <v>46143</v>
      </c>
      <c r="B3262" t="s">
        <v>2223</v>
      </c>
      <c r="C3262">
        <v>323</v>
      </c>
      <c r="D3262">
        <v>46142</v>
      </c>
      <c r="E3262" s="1">
        <v>46052</v>
      </c>
      <c r="F3262">
        <v>400</v>
      </c>
      <c r="G3262">
        <v>1662.23</v>
      </c>
      <c r="H3262">
        <v>4.155575</v>
      </c>
    </row>
    <row r="3263" spans="1:8">
      <c r="A3263" s="1">
        <v>46082</v>
      </c>
      <c r="B3263" t="s">
        <v>2225</v>
      </c>
      <c r="C3263">
        <v>178</v>
      </c>
      <c r="D3263">
        <v>46081</v>
      </c>
      <c r="E3263" s="1">
        <v>45991</v>
      </c>
      <c r="F3263">
        <v>300</v>
      </c>
      <c r="G3263">
        <v>773.94</v>
      </c>
      <c r="H3263">
        <v>2.5798</v>
      </c>
    </row>
    <row r="3264" spans="1:8">
      <c r="A3264" s="1">
        <v>46113</v>
      </c>
      <c r="B3264" t="s">
        <v>2225</v>
      </c>
      <c r="C3264">
        <v>261</v>
      </c>
      <c r="D3264">
        <v>46081</v>
      </c>
      <c r="E3264" s="1">
        <v>45991</v>
      </c>
      <c r="F3264">
        <v>300</v>
      </c>
      <c r="G3264">
        <v>773.94</v>
      </c>
      <c r="H3264">
        <v>2.5798</v>
      </c>
    </row>
    <row r="3265" spans="1:8">
      <c r="A3265" s="1">
        <v>46143</v>
      </c>
      <c r="B3265" t="s">
        <v>2225</v>
      </c>
      <c r="C3265">
        <v>207</v>
      </c>
      <c r="D3265">
        <v>46081</v>
      </c>
      <c r="E3265" s="1">
        <v>45991</v>
      </c>
      <c r="F3265">
        <v>300</v>
      </c>
      <c r="G3265">
        <v>773.94</v>
      </c>
      <c r="H3265">
        <v>2.5798</v>
      </c>
    </row>
    <row r="3266" spans="1:8">
      <c r="A3266" s="1">
        <v>46082</v>
      </c>
      <c r="B3266" t="s">
        <v>2227</v>
      </c>
      <c r="C3266">
        <v>174</v>
      </c>
      <c r="D3266">
        <v>46081</v>
      </c>
      <c r="E3266" s="1">
        <v>45991</v>
      </c>
      <c r="F3266">
        <v>300</v>
      </c>
      <c r="G3266">
        <v>773.94</v>
      </c>
      <c r="H3266">
        <v>2.5798</v>
      </c>
    </row>
    <row r="3267" spans="1:8">
      <c r="A3267" s="1">
        <v>46113</v>
      </c>
      <c r="B3267" t="s">
        <v>2227</v>
      </c>
      <c r="C3267">
        <v>222</v>
      </c>
      <c r="D3267">
        <v>46081</v>
      </c>
      <c r="E3267" s="1">
        <v>45991</v>
      </c>
      <c r="F3267">
        <v>300</v>
      </c>
      <c r="G3267">
        <v>773.94</v>
      </c>
      <c r="H3267">
        <v>2.5798</v>
      </c>
    </row>
    <row r="3268" spans="1:8">
      <c r="A3268" s="1">
        <v>46143</v>
      </c>
      <c r="B3268" t="s">
        <v>2227</v>
      </c>
      <c r="C3268">
        <v>237</v>
      </c>
      <c r="D3268">
        <v>46136</v>
      </c>
      <c r="E3268" s="1">
        <v>46046</v>
      </c>
      <c r="F3268">
        <v>400</v>
      </c>
      <c r="G3268">
        <v>852.39</v>
      </c>
      <c r="H3268">
        <v>2.130975</v>
      </c>
    </row>
    <row r="3269" spans="1:8">
      <c r="A3269" s="1">
        <v>46082</v>
      </c>
      <c r="B3269" t="s">
        <v>2229</v>
      </c>
      <c r="C3269">
        <v>241</v>
      </c>
      <c r="D3269">
        <v>46060</v>
      </c>
      <c r="E3269" s="1">
        <v>45970</v>
      </c>
      <c r="F3269">
        <v>249</v>
      </c>
      <c r="G3269">
        <v>1188.6</v>
      </c>
      <c r="H3269">
        <v>4.77349397590361</v>
      </c>
    </row>
    <row r="3270" spans="1:8">
      <c r="A3270" s="1">
        <v>46113</v>
      </c>
      <c r="B3270" t="s">
        <v>2229</v>
      </c>
      <c r="C3270">
        <v>250</v>
      </c>
      <c r="D3270">
        <v>46100</v>
      </c>
      <c r="E3270" s="1">
        <v>46010</v>
      </c>
      <c r="F3270">
        <v>303</v>
      </c>
      <c r="G3270">
        <v>1248.68</v>
      </c>
      <c r="H3270">
        <v>4.12105610561056</v>
      </c>
    </row>
    <row r="3271" spans="1:8">
      <c r="A3271" s="1">
        <v>46143</v>
      </c>
      <c r="B3271" t="s">
        <v>2229</v>
      </c>
      <c r="C3271">
        <v>197</v>
      </c>
      <c r="D3271">
        <v>46100</v>
      </c>
      <c r="E3271" s="1">
        <v>46010</v>
      </c>
      <c r="F3271">
        <v>303</v>
      </c>
      <c r="G3271">
        <v>1248.68</v>
      </c>
      <c r="H3271">
        <v>4.12105610561056</v>
      </c>
    </row>
    <row r="3272" spans="1:8">
      <c r="A3272" s="1">
        <v>46082</v>
      </c>
      <c r="B3272" t="s">
        <v>2231</v>
      </c>
      <c r="C3272">
        <v>234</v>
      </c>
      <c r="D3272">
        <v>46081</v>
      </c>
      <c r="E3272" s="1">
        <v>45991</v>
      </c>
      <c r="F3272">
        <v>350</v>
      </c>
      <c r="G3272">
        <v>704.39</v>
      </c>
      <c r="H3272">
        <v>2.01254285714286</v>
      </c>
    </row>
    <row r="3273" spans="1:8">
      <c r="A3273" s="1">
        <v>46113</v>
      </c>
      <c r="B3273" t="s">
        <v>2231</v>
      </c>
      <c r="C3273">
        <v>270</v>
      </c>
      <c r="D3273">
        <v>46081</v>
      </c>
      <c r="E3273" s="1">
        <v>45991</v>
      </c>
      <c r="F3273">
        <v>350</v>
      </c>
      <c r="G3273">
        <v>704.39</v>
      </c>
      <c r="H3273">
        <v>2.01254285714286</v>
      </c>
    </row>
    <row r="3274" spans="1:8">
      <c r="A3274" s="1">
        <v>46143</v>
      </c>
      <c r="B3274" t="s">
        <v>2231</v>
      </c>
      <c r="C3274">
        <v>237</v>
      </c>
      <c r="D3274">
        <v>46136</v>
      </c>
      <c r="E3274" s="1">
        <v>46046</v>
      </c>
      <c r="F3274">
        <v>385</v>
      </c>
      <c r="G3274">
        <v>723.36</v>
      </c>
      <c r="H3274">
        <v>1.87885714285714</v>
      </c>
    </row>
    <row r="3275" spans="1:8">
      <c r="A3275" s="1">
        <v>46082</v>
      </c>
      <c r="B3275" t="s">
        <v>2233</v>
      </c>
      <c r="C3275">
        <v>240</v>
      </c>
      <c r="D3275">
        <v>46081</v>
      </c>
      <c r="E3275" s="1">
        <v>45991</v>
      </c>
      <c r="F3275">
        <v>350</v>
      </c>
      <c r="G3275">
        <v>704.39</v>
      </c>
      <c r="H3275">
        <v>2.01254285714286</v>
      </c>
    </row>
    <row r="3276" spans="1:8">
      <c r="A3276" s="1">
        <v>46113</v>
      </c>
      <c r="B3276" t="s">
        <v>2233</v>
      </c>
      <c r="C3276">
        <v>295</v>
      </c>
      <c r="D3276">
        <v>46081</v>
      </c>
      <c r="E3276" s="1">
        <v>45991</v>
      </c>
      <c r="F3276">
        <v>350</v>
      </c>
      <c r="G3276">
        <v>704.39</v>
      </c>
      <c r="H3276">
        <v>2.01254285714286</v>
      </c>
    </row>
    <row r="3277" spans="1:8">
      <c r="A3277" s="1">
        <v>46143</v>
      </c>
      <c r="B3277" t="s">
        <v>2233</v>
      </c>
      <c r="C3277">
        <v>250</v>
      </c>
      <c r="D3277">
        <v>46136</v>
      </c>
      <c r="E3277" s="1">
        <v>46046</v>
      </c>
      <c r="F3277">
        <v>395</v>
      </c>
      <c r="G3277">
        <v>728.79</v>
      </c>
      <c r="H3277">
        <v>1.84503797468354</v>
      </c>
    </row>
    <row r="3278" spans="1:8">
      <c r="A3278" s="1">
        <v>46082</v>
      </c>
      <c r="B3278" t="s">
        <v>2235</v>
      </c>
      <c r="C3278">
        <v>320</v>
      </c>
      <c r="D3278">
        <v>46064</v>
      </c>
      <c r="E3278" s="1">
        <v>45974</v>
      </c>
      <c r="F3278">
        <v>320</v>
      </c>
      <c r="G3278">
        <v>1083.83</v>
      </c>
      <c r="H3278">
        <v>3.38696875</v>
      </c>
    </row>
    <row r="3279" spans="1:8">
      <c r="A3279" s="1">
        <v>46113</v>
      </c>
      <c r="B3279" t="s">
        <v>2235</v>
      </c>
      <c r="C3279">
        <v>264</v>
      </c>
      <c r="D3279">
        <v>46064</v>
      </c>
      <c r="E3279" s="1">
        <v>45974</v>
      </c>
      <c r="F3279">
        <v>320</v>
      </c>
      <c r="G3279">
        <v>1083.83</v>
      </c>
      <c r="H3279">
        <v>3.38696875</v>
      </c>
    </row>
    <row r="3280" spans="1:8">
      <c r="A3280" s="1">
        <v>46143</v>
      </c>
      <c r="B3280" t="s">
        <v>2235</v>
      </c>
      <c r="C3280">
        <v>212</v>
      </c>
      <c r="D3280">
        <v>46064</v>
      </c>
      <c r="E3280" s="1">
        <v>45974</v>
      </c>
      <c r="F3280">
        <v>320</v>
      </c>
      <c r="G3280">
        <v>1083.83</v>
      </c>
      <c r="H3280">
        <v>3.38696875</v>
      </c>
    </row>
    <row r="3281" spans="1:8">
      <c r="A3281" s="1">
        <v>46082</v>
      </c>
      <c r="B3281" t="s">
        <v>2237</v>
      </c>
      <c r="C3281">
        <v>258</v>
      </c>
      <c r="D3281">
        <v>46064</v>
      </c>
      <c r="E3281" s="1">
        <v>45974</v>
      </c>
      <c r="F3281">
        <v>260</v>
      </c>
      <c r="G3281">
        <v>1543.34</v>
      </c>
      <c r="H3281">
        <v>5.93592307692308</v>
      </c>
    </row>
    <row r="3282" spans="1:8">
      <c r="A3282" s="1">
        <v>46113</v>
      </c>
      <c r="B3282" t="s">
        <v>2237</v>
      </c>
      <c r="C3282">
        <v>162</v>
      </c>
      <c r="D3282">
        <v>46087</v>
      </c>
      <c r="E3282" s="1">
        <v>45997</v>
      </c>
      <c r="F3282">
        <v>297</v>
      </c>
      <c r="G3282">
        <v>2051.72</v>
      </c>
      <c r="H3282">
        <v>6.90814814814815</v>
      </c>
    </row>
    <row r="3283" spans="1:8">
      <c r="A3283" s="1">
        <v>46143</v>
      </c>
      <c r="B3283" t="s">
        <v>2237</v>
      </c>
      <c r="C3283">
        <v>345</v>
      </c>
      <c r="D3283">
        <v>46142</v>
      </c>
      <c r="E3283" s="1">
        <v>46052</v>
      </c>
      <c r="F3283">
        <v>598</v>
      </c>
      <c r="G3283">
        <v>2665.4</v>
      </c>
      <c r="H3283">
        <v>4.45719063545151</v>
      </c>
    </row>
    <row r="3284" spans="1:8">
      <c r="A3284" s="1">
        <v>46082</v>
      </c>
      <c r="B3284" t="s">
        <v>2239</v>
      </c>
      <c r="C3284">
        <v>244</v>
      </c>
      <c r="D3284">
        <v>46064</v>
      </c>
      <c r="E3284" s="1">
        <v>45974</v>
      </c>
      <c r="F3284">
        <v>250</v>
      </c>
      <c r="G3284">
        <v>528.3</v>
      </c>
      <c r="H3284">
        <v>2.1132</v>
      </c>
    </row>
    <row r="3285" spans="1:8">
      <c r="A3285" s="1">
        <v>46113</v>
      </c>
      <c r="B3285" t="s">
        <v>2239</v>
      </c>
      <c r="C3285">
        <v>171</v>
      </c>
      <c r="D3285">
        <v>46064</v>
      </c>
      <c r="E3285" s="1">
        <v>45974</v>
      </c>
      <c r="F3285">
        <v>250</v>
      </c>
      <c r="G3285">
        <v>528.3</v>
      </c>
      <c r="H3285">
        <v>2.1132</v>
      </c>
    </row>
    <row r="3286" spans="1:8">
      <c r="A3286" s="1">
        <v>46143</v>
      </c>
      <c r="B3286" t="s">
        <v>2239</v>
      </c>
      <c r="C3286">
        <v>216</v>
      </c>
      <c r="D3286">
        <v>46142</v>
      </c>
      <c r="E3286" s="1">
        <v>46052</v>
      </c>
      <c r="F3286">
        <v>450</v>
      </c>
      <c r="G3286">
        <v>658.76</v>
      </c>
      <c r="H3286">
        <v>1.46391111111111</v>
      </c>
    </row>
    <row r="3287" spans="1:8">
      <c r="A3287" s="1">
        <v>46082</v>
      </c>
      <c r="B3287" t="s">
        <v>2241</v>
      </c>
      <c r="C3287">
        <v>195</v>
      </c>
      <c r="D3287">
        <v>46064</v>
      </c>
      <c r="E3287" s="1">
        <v>45974</v>
      </c>
      <c r="F3287">
        <v>200</v>
      </c>
      <c r="G3287">
        <v>632.79</v>
      </c>
      <c r="H3287">
        <v>3.16395</v>
      </c>
    </row>
    <row r="3288" spans="1:8">
      <c r="A3288" s="1">
        <v>46113</v>
      </c>
      <c r="B3288" t="s">
        <v>2241</v>
      </c>
      <c r="C3288">
        <v>182</v>
      </c>
      <c r="D3288">
        <v>46108</v>
      </c>
      <c r="E3288" s="1">
        <v>46018</v>
      </c>
      <c r="F3288">
        <v>250</v>
      </c>
      <c r="G3288">
        <v>673.02</v>
      </c>
      <c r="H3288">
        <v>2.69208</v>
      </c>
    </row>
    <row r="3289" spans="1:8">
      <c r="A3289" s="1">
        <v>46143</v>
      </c>
      <c r="B3289" t="s">
        <v>2241</v>
      </c>
      <c r="C3289">
        <v>131</v>
      </c>
      <c r="D3289">
        <v>46108</v>
      </c>
      <c r="E3289" s="1">
        <v>46018</v>
      </c>
      <c r="F3289">
        <v>250</v>
      </c>
      <c r="G3289">
        <v>673.02</v>
      </c>
      <c r="H3289">
        <v>2.69208</v>
      </c>
    </row>
    <row r="3290" spans="1:8">
      <c r="A3290" s="1">
        <v>46082</v>
      </c>
      <c r="B3290" t="s">
        <v>2243</v>
      </c>
      <c r="C3290">
        <v>240</v>
      </c>
      <c r="D3290">
        <v>46064</v>
      </c>
      <c r="E3290" s="1">
        <v>45974</v>
      </c>
      <c r="F3290">
        <v>240</v>
      </c>
      <c r="G3290">
        <v>1193.71</v>
      </c>
      <c r="H3290">
        <v>4.97379166666667</v>
      </c>
    </row>
    <row r="3291" spans="1:8">
      <c r="A3291" s="1">
        <v>46113</v>
      </c>
      <c r="B3291" t="s">
        <v>2243</v>
      </c>
      <c r="C3291">
        <v>258</v>
      </c>
      <c r="D3291">
        <v>46108</v>
      </c>
      <c r="E3291" s="1">
        <v>46018</v>
      </c>
      <c r="F3291">
        <v>300</v>
      </c>
      <c r="G3291">
        <v>1634.48</v>
      </c>
      <c r="H3291">
        <v>5.44826666666667</v>
      </c>
    </row>
    <row r="3292" spans="1:8">
      <c r="A3292" s="1">
        <v>46143</v>
      </c>
      <c r="B3292" t="s">
        <v>2243</v>
      </c>
      <c r="C3292">
        <v>282</v>
      </c>
      <c r="D3292">
        <v>46128</v>
      </c>
      <c r="E3292" s="1">
        <v>46038</v>
      </c>
      <c r="F3292">
        <v>395</v>
      </c>
      <c r="G3292">
        <v>1754.46</v>
      </c>
      <c r="H3292">
        <v>4.44167088607595</v>
      </c>
    </row>
    <row r="3293" spans="1:8">
      <c r="A3293" s="1">
        <v>46082</v>
      </c>
      <c r="B3293" t="s">
        <v>2245</v>
      </c>
      <c r="C3293">
        <v>240</v>
      </c>
      <c r="D3293">
        <v>46064</v>
      </c>
      <c r="E3293" s="1">
        <v>45974</v>
      </c>
      <c r="F3293">
        <v>240</v>
      </c>
      <c r="G3293">
        <v>1193.71</v>
      </c>
      <c r="H3293">
        <v>4.97379166666667</v>
      </c>
    </row>
    <row r="3294" spans="1:8">
      <c r="A3294" s="1">
        <v>46113</v>
      </c>
      <c r="B3294" t="s">
        <v>2245</v>
      </c>
      <c r="C3294">
        <v>248</v>
      </c>
      <c r="D3294">
        <v>46085</v>
      </c>
      <c r="E3294" s="1">
        <v>45995</v>
      </c>
      <c r="F3294">
        <v>280</v>
      </c>
      <c r="G3294">
        <v>1609.76</v>
      </c>
      <c r="H3294">
        <v>5.74914285714286</v>
      </c>
    </row>
    <row r="3295" spans="1:8">
      <c r="A3295" s="1">
        <v>46143</v>
      </c>
      <c r="B3295" t="s">
        <v>2245</v>
      </c>
      <c r="C3295">
        <v>356</v>
      </c>
      <c r="D3295">
        <v>46142</v>
      </c>
      <c r="E3295" s="1">
        <v>46052</v>
      </c>
      <c r="F3295">
        <v>495</v>
      </c>
      <c r="G3295">
        <v>1859.37</v>
      </c>
      <c r="H3295">
        <v>3.75630303030303</v>
      </c>
    </row>
    <row r="3296" spans="1:8">
      <c r="A3296" s="1">
        <v>46082</v>
      </c>
      <c r="B3296" t="s">
        <v>2247</v>
      </c>
      <c r="C3296">
        <v>240</v>
      </c>
      <c r="D3296">
        <v>46064</v>
      </c>
      <c r="E3296" s="1">
        <v>45974</v>
      </c>
      <c r="F3296">
        <v>240</v>
      </c>
      <c r="G3296">
        <v>1193.71</v>
      </c>
      <c r="H3296">
        <v>4.97379166666667</v>
      </c>
    </row>
    <row r="3297" spans="1:8">
      <c r="A3297" s="1">
        <v>46113</v>
      </c>
      <c r="B3297" t="s">
        <v>2247</v>
      </c>
      <c r="C3297">
        <v>264</v>
      </c>
      <c r="D3297">
        <v>46085</v>
      </c>
      <c r="E3297" s="1">
        <v>45995</v>
      </c>
      <c r="F3297">
        <v>280</v>
      </c>
      <c r="G3297">
        <v>1609.76</v>
      </c>
      <c r="H3297">
        <v>5.74914285714286</v>
      </c>
    </row>
    <row r="3298" spans="1:8">
      <c r="A3298" s="1">
        <v>46143</v>
      </c>
      <c r="B3298" t="s">
        <v>2247</v>
      </c>
      <c r="C3298">
        <v>303</v>
      </c>
      <c r="D3298">
        <v>46136</v>
      </c>
      <c r="E3298" s="1">
        <v>46046</v>
      </c>
      <c r="F3298">
        <v>390</v>
      </c>
      <c r="G3298">
        <v>1740.29</v>
      </c>
      <c r="H3298">
        <v>4.46228205128205</v>
      </c>
    </row>
    <row r="3299" spans="1:8">
      <c r="A3299" s="1">
        <v>46082</v>
      </c>
      <c r="B3299" t="s">
        <v>2249</v>
      </c>
      <c r="C3299">
        <v>240</v>
      </c>
      <c r="D3299">
        <v>46064</v>
      </c>
      <c r="E3299" s="1">
        <v>45974</v>
      </c>
      <c r="F3299">
        <v>240</v>
      </c>
      <c r="G3299">
        <v>1193.71</v>
      </c>
      <c r="H3299">
        <v>4.97379166666667</v>
      </c>
    </row>
    <row r="3300" spans="1:8">
      <c r="A3300" s="1">
        <v>46113</v>
      </c>
      <c r="B3300" t="s">
        <v>2249</v>
      </c>
      <c r="C3300">
        <v>263</v>
      </c>
      <c r="D3300">
        <v>46085</v>
      </c>
      <c r="E3300" s="1">
        <v>45995</v>
      </c>
      <c r="F3300">
        <v>280</v>
      </c>
      <c r="G3300">
        <v>1609.76</v>
      </c>
      <c r="H3300">
        <v>5.74914285714286</v>
      </c>
    </row>
    <row r="3301" spans="1:8">
      <c r="A3301" s="1">
        <v>46143</v>
      </c>
      <c r="B3301" t="s">
        <v>2249</v>
      </c>
      <c r="C3301">
        <v>227</v>
      </c>
      <c r="D3301">
        <v>46121</v>
      </c>
      <c r="E3301" s="1">
        <v>46031</v>
      </c>
      <c r="F3301">
        <v>310</v>
      </c>
      <c r="G3301">
        <v>1648.79</v>
      </c>
      <c r="H3301">
        <v>5.31867741935484</v>
      </c>
    </row>
    <row r="3302" spans="1:8">
      <c r="A3302" s="1">
        <v>46082</v>
      </c>
      <c r="B3302" t="s">
        <v>2251</v>
      </c>
      <c r="C3302">
        <v>0</v>
      </c>
      <c r="D3302" t="s">
        <v>4090</v>
      </c>
      <c r="E3302" s="1" t="e">
        <v>#VALUE!</v>
      </c>
      <c r="F3302">
        <v>0</v>
      </c>
      <c r="G3302">
        <v>0</v>
      </c>
      <c r="H3302">
        <v>0</v>
      </c>
    </row>
    <row r="3303" spans="1:8">
      <c r="A3303" s="1">
        <v>46113</v>
      </c>
      <c r="B3303" t="s">
        <v>2251</v>
      </c>
      <c r="C3303">
        <v>119</v>
      </c>
      <c r="D3303">
        <v>46088</v>
      </c>
      <c r="E3303" s="1">
        <v>45998</v>
      </c>
      <c r="F3303">
        <v>120</v>
      </c>
      <c r="G3303">
        <v>505.72</v>
      </c>
      <c r="H3303">
        <v>4.21433333333333</v>
      </c>
    </row>
    <row r="3304" spans="1:8">
      <c r="A3304" s="1">
        <v>46143</v>
      </c>
      <c r="B3304" t="s">
        <v>2251</v>
      </c>
      <c r="C3304">
        <v>242</v>
      </c>
      <c r="D3304">
        <v>46136</v>
      </c>
      <c r="E3304" s="1">
        <v>46046</v>
      </c>
      <c r="F3304">
        <v>350</v>
      </c>
      <c r="G3304">
        <v>1128.29</v>
      </c>
      <c r="H3304">
        <v>3.22368571428571</v>
      </c>
    </row>
    <row r="3305" spans="1:8">
      <c r="A3305" s="1">
        <v>46082</v>
      </c>
      <c r="B3305" t="s">
        <v>2253</v>
      </c>
      <c r="C3305">
        <v>0</v>
      </c>
      <c r="D3305" t="s">
        <v>4090</v>
      </c>
      <c r="E3305" s="1" t="e">
        <v>#VALUE!</v>
      </c>
      <c r="F3305">
        <v>0</v>
      </c>
      <c r="G3305">
        <v>0</v>
      </c>
      <c r="H3305">
        <v>0</v>
      </c>
    </row>
    <row r="3306" spans="1:8">
      <c r="A3306" s="1">
        <v>46113</v>
      </c>
      <c r="B3306" t="s">
        <v>2253</v>
      </c>
      <c r="C3306">
        <v>120</v>
      </c>
      <c r="D3306">
        <v>46088</v>
      </c>
      <c r="E3306" s="1">
        <v>45998</v>
      </c>
      <c r="F3306">
        <v>120</v>
      </c>
      <c r="G3306">
        <v>514.15</v>
      </c>
      <c r="H3306">
        <v>4.28458333333333</v>
      </c>
    </row>
    <row r="3307" spans="1:8">
      <c r="A3307" s="1">
        <v>46143</v>
      </c>
      <c r="B3307" t="s">
        <v>2253</v>
      </c>
      <c r="C3307">
        <v>248</v>
      </c>
      <c r="D3307">
        <v>46136</v>
      </c>
      <c r="E3307" s="1">
        <v>46046</v>
      </c>
      <c r="F3307">
        <v>350</v>
      </c>
      <c r="G3307">
        <v>1076.96</v>
      </c>
      <c r="H3307">
        <v>3.07702857142857</v>
      </c>
    </row>
    <row r="3308" spans="1:8">
      <c r="A3308" s="1">
        <v>46082</v>
      </c>
      <c r="B3308" t="s">
        <v>2255</v>
      </c>
      <c r="C3308">
        <v>0</v>
      </c>
      <c r="D3308" t="s">
        <v>4090</v>
      </c>
      <c r="E3308" s="1" t="e">
        <v>#VALUE!</v>
      </c>
      <c r="F3308">
        <v>0</v>
      </c>
      <c r="G3308">
        <v>0</v>
      </c>
      <c r="H3308">
        <v>0</v>
      </c>
    </row>
    <row r="3309" spans="1:8">
      <c r="A3309" s="1">
        <v>46113</v>
      </c>
      <c r="B3309" t="s">
        <v>2255</v>
      </c>
      <c r="C3309">
        <v>195</v>
      </c>
      <c r="D3309">
        <v>46094</v>
      </c>
      <c r="E3309" s="1">
        <v>46004</v>
      </c>
      <c r="F3309">
        <v>200</v>
      </c>
      <c r="G3309">
        <v>836.66</v>
      </c>
      <c r="H3309">
        <v>4.1833</v>
      </c>
    </row>
    <row r="3310" spans="1:8">
      <c r="A3310" s="1">
        <v>46143</v>
      </c>
      <c r="B3310" t="s">
        <v>2255</v>
      </c>
      <c r="C3310">
        <v>182</v>
      </c>
      <c r="D3310">
        <v>46136</v>
      </c>
      <c r="E3310" s="1">
        <v>46046</v>
      </c>
      <c r="F3310">
        <v>300</v>
      </c>
      <c r="G3310">
        <v>941.56</v>
      </c>
      <c r="H3310">
        <v>3.13853333333333</v>
      </c>
    </row>
    <row r="3311" spans="1:8">
      <c r="A3311" s="1">
        <v>46082</v>
      </c>
      <c r="B3311" t="s">
        <v>2257</v>
      </c>
      <c r="C3311">
        <v>0</v>
      </c>
      <c r="D3311" t="s">
        <v>4090</v>
      </c>
      <c r="E3311" s="1" t="e">
        <v>#VALUE!</v>
      </c>
      <c r="F3311">
        <v>0</v>
      </c>
      <c r="G3311">
        <v>0</v>
      </c>
      <c r="H3311">
        <v>0</v>
      </c>
    </row>
    <row r="3312" spans="1:8">
      <c r="A3312" s="1">
        <v>46113</v>
      </c>
      <c r="B3312" t="s">
        <v>2257</v>
      </c>
      <c r="C3312">
        <v>182</v>
      </c>
      <c r="D3312">
        <v>46094</v>
      </c>
      <c r="E3312" s="1">
        <v>46004</v>
      </c>
      <c r="F3312">
        <v>185</v>
      </c>
      <c r="G3312">
        <v>831.01</v>
      </c>
      <c r="H3312">
        <v>4.49194594594595</v>
      </c>
    </row>
    <row r="3313" spans="1:8">
      <c r="A3313" s="1">
        <v>46143</v>
      </c>
      <c r="B3313" t="s">
        <v>2257</v>
      </c>
      <c r="C3313">
        <v>189</v>
      </c>
      <c r="D3313">
        <v>46136</v>
      </c>
      <c r="E3313" s="1">
        <v>46046</v>
      </c>
      <c r="F3313">
        <v>295</v>
      </c>
      <c r="G3313">
        <v>948.55</v>
      </c>
      <c r="H3313">
        <v>3.21542372881356</v>
      </c>
    </row>
    <row r="3314" spans="1:8">
      <c r="A3314" s="1">
        <v>46082</v>
      </c>
      <c r="B3314" t="s">
        <v>2259</v>
      </c>
      <c r="C3314">
        <v>100</v>
      </c>
      <c r="D3314">
        <v>46081</v>
      </c>
      <c r="E3314" s="1">
        <v>45991</v>
      </c>
      <c r="F3314">
        <v>200</v>
      </c>
      <c r="G3314">
        <v>717.95</v>
      </c>
      <c r="H3314">
        <v>3.58975</v>
      </c>
    </row>
    <row r="3315" spans="1:8">
      <c r="A3315" s="1">
        <v>46113</v>
      </c>
      <c r="B3315" t="s">
        <v>2259</v>
      </c>
      <c r="C3315">
        <v>200</v>
      </c>
      <c r="D3315">
        <v>46081</v>
      </c>
      <c r="E3315" s="1">
        <v>45991</v>
      </c>
      <c r="F3315">
        <v>200</v>
      </c>
      <c r="G3315">
        <v>717.95</v>
      </c>
      <c r="H3315">
        <v>3.58975</v>
      </c>
    </row>
    <row r="3316" spans="1:8">
      <c r="A3316" s="1">
        <v>46143</v>
      </c>
      <c r="B3316" t="s">
        <v>2259</v>
      </c>
      <c r="C3316">
        <v>157</v>
      </c>
      <c r="D3316">
        <v>46081</v>
      </c>
      <c r="E3316" s="1">
        <v>45991</v>
      </c>
      <c r="F3316">
        <v>200</v>
      </c>
      <c r="G3316">
        <v>717.95</v>
      </c>
      <c r="H3316">
        <v>3.58975</v>
      </c>
    </row>
    <row r="3317" spans="1:8">
      <c r="A3317" s="1">
        <v>46082</v>
      </c>
      <c r="B3317" t="s">
        <v>2261</v>
      </c>
      <c r="C3317">
        <v>100</v>
      </c>
      <c r="D3317">
        <v>46081</v>
      </c>
      <c r="E3317" s="1">
        <v>45991</v>
      </c>
      <c r="F3317">
        <v>200</v>
      </c>
      <c r="G3317">
        <v>728.05</v>
      </c>
      <c r="H3317">
        <v>3.64025</v>
      </c>
    </row>
    <row r="3318" spans="1:8">
      <c r="A3318" s="1">
        <v>46113</v>
      </c>
      <c r="B3318" t="s">
        <v>2261</v>
      </c>
      <c r="C3318">
        <v>200</v>
      </c>
      <c r="D3318">
        <v>46081</v>
      </c>
      <c r="E3318" s="1">
        <v>45991</v>
      </c>
      <c r="F3318">
        <v>200</v>
      </c>
      <c r="G3318">
        <v>728.05</v>
      </c>
      <c r="H3318">
        <v>3.64025</v>
      </c>
    </row>
    <row r="3319" spans="1:8">
      <c r="A3319" s="1">
        <v>46143</v>
      </c>
      <c r="B3319" t="s">
        <v>2261</v>
      </c>
      <c r="C3319">
        <v>156</v>
      </c>
      <c r="D3319">
        <v>46081</v>
      </c>
      <c r="E3319" s="1">
        <v>45991</v>
      </c>
      <c r="F3319">
        <v>200</v>
      </c>
      <c r="G3319">
        <v>728.05</v>
      </c>
      <c r="H3319">
        <v>3.64025</v>
      </c>
    </row>
    <row r="3320" spans="1:8">
      <c r="A3320" s="1">
        <v>46082</v>
      </c>
      <c r="B3320" t="s">
        <v>2263</v>
      </c>
      <c r="C3320">
        <v>0</v>
      </c>
      <c r="D3320" t="s">
        <v>4090</v>
      </c>
      <c r="E3320" s="1" t="e">
        <v>#VALUE!</v>
      </c>
      <c r="F3320">
        <v>0</v>
      </c>
      <c r="G3320">
        <v>0</v>
      </c>
      <c r="H3320">
        <v>0</v>
      </c>
    </row>
    <row r="3321" spans="1:8">
      <c r="A3321" s="1">
        <v>46113</v>
      </c>
      <c r="B3321" t="s">
        <v>2263</v>
      </c>
      <c r="C3321">
        <v>197</v>
      </c>
      <c r="D3321">
        <v>46088</v>
      </c>
      <c r="E3321" s="1">
        <v>45998</v>
      </c>
      <c r="F3321">
        <v>200</v>
      </c>
      <c r="G3321">
        <v>658.64</v>
      </c>
      <c r="H3321">
        <v>3.2932</v>
      </c>
    </row>
    <row r="3322" spans="1:8">
      <c r="A3322" s="1">
        <v>46143</v>
      </c>
      <c r="B3322" t="s">
        <v>2263</v>
      </c>
      <c r="C3322">
        <v>261</v>
      </c>
      <c r="D3322">
        <v>46136</v>
      </c>
      <c r="E3322" s="1">
        <v>46046</v>
      </c>
      <c r="F3322">
        <v>350</v>
      </c>
      <c r="G3322">
        <v>786.85</v>
      </c>
      <c r="H3322">
        <v>2.24814285714286</v>
      </c>
    </row>
    <row r="3323" spans="1:8">
      <c r="A3323" s="1">
        <v>46082</v>
      </c>
      <c r="B3323" t="s">
        <v>2265</v>
      </c>
      <c r="C3323">
        <v>0</v>
      </c>
      <c r="D3323" t="s">
        <v>4090</v>
      </c>
      <c r="E3323" s="1" t="e">
        <v>#VALUE!</v>
      </c>
      <c r="F3323">
        <v>0</v>
      </c>
      <c r="G3323">
        <v>0</v>
      </c>
      <c r="H3323">
        <v>0</v>
      </c>
    </row>
    <row r="3324" spans="1:8">
      <c r="A3324" s="1">
        <v>46113</v>
      </c>
      <c r="B3324" t="s">
        <v>2265</v>
      </c>
      <c r="C3324">
        <v>190</v>
      </c>
      <c r="D3324">
        <v>46088</v>
      </c>
      <c r="E3324" s="1">
        <v>45998</v>
      </c>
      <c r="F3324">
        <v>200</v>
      </c>
      <c r="G3324">
        <v>658.64</v>
      </c>
      <c r="H3324">
        <v>3.2932</v>
      </c>
    </row>
    <row r="3325" spans="1:8">
      <c r="A3325" s="1">
        <v>46143</v>
      </c>
      <c r="B3325" t="s">
        <v>2265</v>
      </c>
      <c r="C3325">
        <v>266</v>
      </c>
      <c r="D3325">
        <v>46142</v>
      </c>
      <c r="E3325" s="1">
        <v>46052</v>
      </c>
      <c r="F3325">
        <v>350</v>
      </c>
      <c r="G3325">
        <v>782.34</v>
      </c>
      <c r="H3325">
        <v>2.23525714285714</v>
      </c>
    </row>
    <row r="3326" spans="1:8">
      <c r="A3326" s="1">
        <v>46082</v>
      </c>
      <c r="B3326" t="s">
        <v>2267</v>
      </c>
      <c r="C3326">
        <v>0</v>
      </c>
      <c r="D3326" t="s">
        <v>4090</v>
      </c>
      <c r="E3326" s="1" t="e">
        <v>#VALUE!</v>
      </c>
      <c r="F3326">
        <v>0</v>
      </c>
      <c r="G3326">
        <v>0</v>
      </c>
      <c r="H3326">
        <v>0</v>
      </c>
    </row>
    <row r="3327" spans="1:8">
      <c r="A3327" s="1">
        <v>46113</v>
      </c>
      <c r="B3327" t="s">
        <v>2267</v>
      </c>
      <c r="C3327">
        <v>199</v>
      </c>
      <c r="D3327">
        <v>46088</v>
      </c>
      <c r="E3327" s="1">
        <v>45998</v>
      </c>
      <c r="F3327">
        <v>200</v>
      </c>
      <c r="G3327">
        <v>658.64</v>
      </c>
      <c r="H3327">
        <v>3.2932</v>
      </c>
    </row>
    <row r="3328" spans="1:8">
      <c r="A3328" s="1">
        <v>46143</v>
      </c>
      <c r="B3328" t="s">
        <v>2267</v>
      </c>
      <c r="C3328">
        <v>205</v>
      </c>
      <c r="D3328">
        <v>46136</v>
      </c>
      <c r="E3328" s="1">
        <v>46046</v>
      </c>
      <c r="F3328">
        <v>300</v>
      </c>
      <c r="G3328">
        <v>744.09</v>
      </c>
      <c r="H3328">
        <v>2.4803</v>
      </c>
    </row>
    <row r="3329" spans="1:8">
      <c r="A3329" s="1">
        <v>46082</v>
      </c>
      <c r="B3329" t="s">
        <v>2269</v>
      </c>
      <c r="C3329">
        <v>0</v>
      </c>
      <c r="D3329" t="s">
        <v>4090</v>
      </c>
      <c r="E3329" s="1" t="e">
        <v>#VALUE!</v>
      </c>
      <c r="F3329">
        <v>0</v>
      </c>
      <c r="G3329">
        <v>0</v>
      </c>
      <c r="H3329">
        <v>0</v>
      </c>
    </row>
    <row r="3330" spans="1:8">
      <c r="A3330" s="1">
        <v>46113</v>
      </c>
      <c r="B3330" t="s">
        <v>2269</v>
      </c>
      <c r="C3330">
        <v>196</v>
      </c>
      <c r="D3330">
        <v>46088</v>
      </c>
      <c r="E3330" s="1">
        <v>45998</v>
      </c>
      <c r="F3330">
        <v>200</v>
      </c>
      <c r="G3330">
        <v>658.64</v>
      </c>
      <c r="H3330">
        <v>3.2932</v>
      </c>
    </row>
    <row r="3331" spans="1:8">
      <c r="A3331" s="1">
        <v>46143</v>
      </c>
      <c r="B3331" t="s">
        <v>2269</v>
      </c>
      <c r="C3331">
        <v>165</v>
      </c>
      <c r="D3331">
        <v>46136</v>
      </c>
      <c r="E3331" s="1">
        <v>46046</v>
      </c>
      <c r="F3331">
        <v>300</v>
      </c>
      <c r="G3331">
        <v>744.09</v>
      </c>
      <c r="H3331">
        <v>2.4803</v>
      </c>
    </row>
    <row r="3332" spans="1:8">
      <c r="A3332" s="1">
        <v>46082</v>
      </c>
      <c r="B3332" t="s">
        <v>2271</v>
      </c>
      <c r="C3332">
        <v>0</v>
      </c>
      <c r="D3332" t="s">
        <v>4090</v>
      </c>
      <c r="E3332" s="1" t="e">
        <v>#VALUE!</v>
      </c>
      <c r="F3332">
        <v>0</v>
      </c>
      <c r="G3332">
        <v>0</v>
      </c>
      <c r="H3332">
        <v>0</v>
      </c>
    </row>
    <row r="3333" spans="1:8">
      <c r="A3333" s="1">
        <v>46113</v>
      </c>
      <c r="B3333" t="s">
        <v>2271</v>
      </c>
      <c r="C3333">
        <v>181</v>
      </c>
      <c r="D3333">
        <v>46088</v>
      </c>
      <c r="E3333" s="1">
        <v>45998</v>
      </c>
      <c r="F3333">
        <v>200</v>
      </c>
      <c r="G3333">
        <v>658.64</v>
      </c>
      <c r="H3333">
        <v>3.2932</v>
      </c>
    </row>
    <row r="3334" spans="1:8">
      <c r="A3334" s="1">
        <v>46143</v>
      </c>
      <c r="B3334" t="s">
        <v>2271</v>
      </c>
      <c r="C3334">
        <v>202</v>
      </c>
      <c r="D3334">
        <v>46128</v>
      </c>
      <c r="E3334" s="1">
        <v>46038</v>
      </c>
      <c r="F3334">
        <v>350</v>
      </c>
      <c r="G3334">
        <v>1351.19</v>
      </c>
      <c r="H3334">
        <v>3.86054285714286</v>
      </c>
    </row>
    <row r="3335" spans="1:8">
      <c r="A3335" s="1">
        <v>46082</v>
      </c>
      <c r="B3335" t="s">
        <v>2273</v>
      </c>
      <c r="C3335">
        <v>100</v>
      </c>
      <c r="D3335">
        <v>46081</v>
      </c>
      <c r="E3335" s="1">
        <v>45991</v>
      </c>
      <c r="F3335">
        <v>200</v>
      </c>
      <c r="G3335">
        <v>717.95</v>
      </c>
      <c r="H3335">
        <v>3.58975</v>
      </c>
    </row>
    <row r="3336" spans="1:8">
      <c r="A3336" s="1">
        <v>46113</v>
      </c>
      <c r="B3336" t="s">
        <v>2273</v>
      </c>
      <c r="C3336">
        <v>200</v>
      </c>
      <c r="D3336">
        <v>46081</v>
      </c>
      <c r="E3336" s="1">
        <v>45991</v>
      </c>
      <c r="F3336">
        <v>200</v>
      </c>
      <c r="G3336">
        <v>717.95</v>
      </c>
      <c r="H3336">
        <v>3.58975</v>
      </c>
    </row>
    <row r="3337" spans="1:8">
      <c r="A3337" s="1">
        <v>46143</v>
      </c>
      <c r="B3337" t="s">
        <v>2273</v>
      </c>
      <c r="C3337">
        <v>243</v>
      </c>
      <c r="D3337">
        <v>46142</v>
      </c>
      <c r="E3337" s="1">
        <v>46052</v>
      </c>
      <c r="F3337">
        <v>300</v>
      </c>
      <c r="G3337">
        <v>802.37</v>
      </c>
      <c r="H3337">
        <v>2.67456666666667</v>
      </c>
    </row>
    <row r="3338" spans="1:8">
      <c r="A3338" s="1">
        <v>46082</v>
      </c>
      <c r="B3338" t="s">
        <v>2275</v>
      </c>
      <c r="C3338">
        <v>0</v>
      </c>
      <c r="D3338" t="s">
        <v>4090</v>
      </c>
      <c r="E3338" s="1" t="e">
        <v>#VALUE!</v>
      </c>
      <c r="F3338">
        <v>0</v>
      </c>
      <c r="G3338">
        <v>0</v>
      </c>
      <c r="H3338">
        <v>0</v>
      </c>
    </row>
    <row r="3339" spans="1:8">
      <c r="A3339" s="1">
        <v>46113</v>
      </c>
      <c r="B3339" t="s">
        <v>2275</v>
      </c>
      <c r="C3339">
        <v>193</v>
      </c>
      <c r="D3339">
        <v>46088</v>
      </c>
      <c r="E3339" s="1">
        <v>45998</v>
      </c>
      <c r="F3339">
        <v>200</v>
      </c>
      <c r="G3339">
        <v>658.64</v>
      </c>
      <c r="H3339">
        <v>3.2932</v>
      </c>
    </row>
    <row r="3340" spans="1:8">
      <c r="A3340" s="1">
        <v>46143</v>
      </c>
      <c r="B3340" t="s">
        <v>2275</v>
      </c>
      <c r="C3340">
        <v>193</v>
      </c>
      <c r="D3340">
        <v>46142</v>
      </c>
      <c r="E3340" s="1">
        <v>46052</v>
      </c>
      <c r="F3340">
        <v>250</v>
      </c>
      <c r="G3340">
        <v>699.13</v>
      </c>
      <c r="H3340">
        <v>2.79652</v>
      </c>
    </row>
    <row r="3341" spans="1:8">
      <c r="A3341" s="1">
        <v>46082</v>
      </c>
      <c r="B3341" t="s">
        <v>2277</v>
      </c>
      <c r="C3341">
        <v>0</v>
      </c>
      <c r="D3341" t="s">
        <v>4090</v>
      </c>
      <c r="E3341" s="1" t="e">
        <v>#VALUE!</v>
      </c>
      <c r="F3341">
        <v>0</v>
      </c>
      <c r="G3341">
        <v>0</v>
      </c>
      <c r="H3341">
        <v>0</v>
      </c>
    </row>
    <row r="3342" spans="1:8">
      <c r="A3342" s="1">
        <v>46113</v>
      </c>
      <c r="B3342" t="s">
        <v>2277</v>
      </c>
      <c r="C3342">
        <v>195</v>
      </c>
      <c r="D3342">
        <v>46088</v>
      </c>
      <c r="E3342" s="1">
        <v>45998</v>
      </c>
      <c r="F3342">
        <v>200</v>
      </c>
      <c r="G3342">
        <v>658.64</v>
      </c>
      <c r="H3342">
        <v>3.2932</v>
      </c>
    </row>
    <row r="3343" spans="1:8">
      <c r="A3343" s="1">
        <v>46143</v>
      </c>
      <c r="B3343" t="s">
        <v>2277</v>
      </c>
      <c r="C3343">
        <v>231</v>
      </c>
      <c r="D3343">
        <v>46142</v>
      </c>
      <c r="E3343" s="1">
        <v>46052</v>
      </c>
      <c r="F3343">
        <v>300</v>
      </c>
      <c r="G3343">
        <v>741.86</v>
      </c>
      <c r="H3343">
        <v>2.47286666666667</v>
      </c>
    </row>
    <row r="3344" spans="1:8">
      <c r="A3344" s="1">
        <v>46082</v>
      </c>
      <c r="B3344" t="s">
        <v>2279</v>
      </c>
      <c r="C3344">
        <v>0</v>
      </c>
      <c r="D3344" t="s">
        <v>4090</v>
      </c>
      <c r="E3344" s="1" t="e">
        <v>#VALUE!</v>
      </c>
      <c r="F3344">
        <v>0</v>
      </c>
      <c r="G3344">
        <v>0</v>
      </c>
      <c r="H3344">
        <v>0</v>
      </c>
    </row>
    <row r="3345" spans="1:8">
      <c r="A3345" s="1">
        <v>46113</v>
      </c>
      <c r="B3345" t="s">
        <v>2279</v>
      </c>
      <c r="C3345">
        <v>193</v>
      </c>
      <c r="D3345">
        <v>46088</v>
      </c>
      <c r="E3345" s="1">
        <v>45998</v>
      </c>
      <c r="F3345">
        <v>200</v>
      </c>
      <c r="G3345">
        <v>658.64</v>
      </c>
      <c r="H3345">
        <v>3.2932</v>
      </c>
    </row>
    <row r="3346" spans="1:8">
      <c r="A3346" s="1">
        <v>46143</v>
      </c>
      <c r="B3346" t="s">
        <v>2279</v>
      </c>
      <c r="C3346">
        <v>152</v>
      </c>
      <c r="D3346">
        <v>46088</v>
      </c>
      <c r="E3346" s="1">
        <v>45998</v>
      </c>
      <c r="F3346">
        <v>200</v>
      </c>
      <c r="G3346">
        <v>658.64</v>
      </c>
      <c r="H3346">
        <v>3.2932</v>
      </c>
    </row>
    <row r="3347" spans="1:8">
      <c r="A3347" s="1">
        <v>46082</v>
      </c>
      <c r="B3347" t="s">
        <v>2281</v>
      </c>
      <c r="C3347">
        <v>0</v>
      </c>
      <c r="D3347" t="s">
        <v>4090</v>
      </c>
      <c r="E3347" s="1" t="e">
        <v>#VALUE!</v>
      </c>
      <c r="F3347">
        <v>0</v>
      </c>
      <c r="G3347">
        <v>0</v>
      </c>
      <c r="H3347">
        <v>0</v>
      </c>
    </row>
    <row r="3348" spans="1:8">
      <c r="A3348" s="1">
        <v>46113</v>
      </c>
      <c r="B3348" t="s">
        <v>2281</v>
      </c>
      <c r="C3348">
        <v>197</v>
      </c>
      <c r="D3348">
        <v>46088</v>
      </c>
      <c r="E3348" s="1">
        <v>45998</v>
      </c>
      <c r="F3348">
        <v>200</v>
      </c>
      <c r="G3348">
        <v>642.83</v>
      </c>
      <c r="H3348">
        <v>3.21415</v>
      </c>
    </row>
    <row r="3349" spans="1:8">
      <c r="A3349" s="1">
        <v>46143</v>
      </c>
      <c r="B3349" t="s">
        <v>2281</v>
      </c>
      <c r="C3349">
        <v>196</v>
      </c>
      <c r="D3349">
        <v>46142</v>
      </c>
      <c r="E3349" s="1">
        <v>46052</v>
      </c>
      <c r="F3349">
        <v>250</v>
      </c>
      <c r="G3349">
        <v>684.19</v>
      </c>
      <c r="H3349">
        <v>2.73676</v>
      </c>
    </row>
    <row r="3350" spans="1:8">
      <c r="A3350" s="1">
        <v>46082</v>
      </c>
      <c r="B3350" t="s">
        <v>2283</v>
      </c>
      <c r="C3350">
        <v>0</v>
      </c>
      <c r="D3350" t="s">
        <v>4090</v>
      </c>
      <c r="E3350" s="1" t="e">
        <v>#VALUE!</v>
      </c>
      <c r="F3350">
        <v>0</v>
      </c>
      <c r="G3350">
        <v>0</v>
      </c>
      <c r="H3350">
        <v>0</v>
      </c>
    </row>
    <row r="3351" spans="1:8">
      <c r="A3351" s="1">
        <v>46113</v>
      </c>
      <c r="B3351" t="s">
        <v>2283</v>
      </c>
      <c r="C3351">
        <v>195</v>
      </c>
      <c r="D3351">
        <v>46088</v>
      </c>
      <c r="E3351" s="1">
        <v>45998</v>
      </c>
      <c r="F3351">
        <v>200</v>
      </c>
      <c r="G3351">
        <v>691.38</v>
      </c>
      <c r="H3351">
        <v>3.4569</v>
      </c>
    </row>
    <row r="3352" spans="1:8">
      <c r="A3352" s="1">
        <v>46143</v>
      </c>
      <c r="B3352" t="s">
        <v>2283</v>
      </c>
      <c r="C3352">
        <v>178</v>
      </c>
      <c r="D3352">
        <v>46122</v>
      </c>
      <c r="E3352" s="1">
        <v>46032</v>
      </c>
      <c r="F3352">
        <v>350</v>
      </c>
      <c r="G3352">
        <v>1234.03</v>
      </c>
      <c r="H3352">
        <v>3.5258</v>
      </c>
    </row>
    <row r="3353" spans="1:8">
      <c r="A3353" s="1">
        <v>46082</v>
      </c>
      <c r="B3353" t="s">
        <v>2285</v>
      </c>
      <c r="C3353">
        <v>0</v>
      </c>
      <c r="D3353" t="s">
        <v>4090</v>
      </c>
      <c r="E3353" s="1" t="e">
        <v>#VALUE!</v>
      </c>
      <c r="F3353">
        <v>0</v>
      </c>
      <c r="G3353">
        <v>0</v>
      </c>
      <c r="H3353">
        <v>0</v>
      </c>
    </row>
    <row r="3354" spans="1:8">
      <c r="A3354" s="1">
        <v>46113</v>
      </c>
      <c r="B3354" t="s">
        <v>2285</v>
      </c>
      <c r="C3354">
        <v>196</v>
      </c>
      <c r="D3354">
        <v>46088</v>
      </c>
      <c r="E3354" s="1">
        <v>45998</v>
      </c>
      <c r="F3354">
        <v>200</v>
      </c>
      <c r="G3354">
        <v>691.38</v>
      </c>
      <c r="H3354">
        <v>3.4569</v>
      </c>
    </row>
    <row r="3355" spans="1:8">
      <c r="A3355" s="1">
        <v>46143</v>
      </c>
      <c r="B3355" t="s">
        <v>2285</v>
      </c>
      <c r="C3355">
        <v>233</v>
      </c>
      <c r="D3355">
        <v>46136</v>
      </c>
      <c r="E3355" s="1">
        <v>46046</v>
      </c>
      <c r="F3355">
        <v>300</v>
      </c>
      <c r="G3355">
        <v>776.83</v>
      </c>
      <c r="H3355">
        <v>2.58943333333333</v>
      </c>
    </row>
    <row r="3356" spans="1:8">
      <c r="A3356" s="1">
        <v>46082</v>
      </c>
      <c r="B3356" t="s">
        <v>2287</v>
      </c>
      <c r="C3356">
        <v>0</v>
      </c>
      <c r="D3356" t="s">
        <v>4090</v>
      </c>
      <c r="E3356" s="1" t="e">
        <v>#VALUE!</v>
      </c>
      <c r="F3356">
        <v>0</v>
      </c>
      <c r="G3356">
        <v>0</v>
      </c>
      <c r="H3356">
        <v>0</v>
      </c>
    </row>
    <row r="3357" spans="1:8">
      <c r="A3357" s="1">
        <v>46113</v>
      </c>
      <c r="B3357" t="s">
        <v>2287</v>
      </c>
      <c r="C3357">
        <v>196</v>
      </c>
      <c r="D3357">
        <v>46088</v>
      </c>
      <c r="E3357" s="1">
        <v>45998</v>
      </c>
      <c r="F3357">
        <v>200</v>
      </c>
      <c r="G3357">
        <v>691.38</v>
      </c>
      <c r="H3357">
        <v>3.4569</v>
      </c>
    </row>
    <row r="3358" spans="1:8">
      <c r="A3358" s="1">
        <v>46143</v>
      </c>
      <c r="B3358" t="s">
        <v>2287</v>
      </c>
      <c r="C3358">
        <v>290</v>
      </c>
      <c r="D3358">
        <v>46142</v>
      </c>
      <c r="E3358" s="1">
        <v>46052</v>
      </c>
      <c r="F3358">
        <v>450</v>
      </c>
      <c r="G3358">
        <v>1374.97</v>
      </c>
      <c r="H3358">
        <v>3.05548888888889</v>
      </c>
    </row>
    <row r="3359" spans="1:8">
      <c r="A3359" s="1">
        <v>46082</v>
      </c>
      <c r="B3359" t="s">
        <v>2289</v>
      </c>
      <c r="C3359">
        <v>0</v>
      </c>
      <c r="D3359" t="s">
        <v>4090</v>
      </c>
      <c r="E3359" s="1" t="e">
        <v>#VALUE!</v>
      </c>
      <c r="F3359">
        <v>0</v>
      </c>
      <c r="G3359">
        <v>0</v>
      </c>
      <c r="H3359">
        <v>0</v>
      </c>
    </row>
    <row r="3360" spans="1:8">
      <c r="A3360" s="1">
        <v>46113</v>
      </c>
      <c r="B3360" t="s">
        <v>2289</v>
      </c>
      <c r="C3360">
        <v>195</v>
      </c>
      <c r="D3360">
        <v>46088</v>
      </c>
      <c r="E3360" s="1">
        <v>45998</v>
      </c>
      <c r="F3360">
        <v>200</v>
      </c>
      <c r="G3360">
        <v>691.38</v>
      </c>
      <c r="H3360">
        <v>3.4569</v>
      </c>
    </row>
    <row r="3361" spans="1:8">
      <c r="A3361" s="1">
        <v>46143</v>
      </c>
      <c r="B3361" t="s">
        <v>2289</v>
      </c>
      <c r="C3361">
        <v>154</v>
      </c>
      <c r="D3361">
        <v>46128</v>
      </c>
      <c r="E3361" s="1">
        <v>46038</v>
      </c>
      <c r="F3361">
        <v>350</v>
      </c>
      <c r="G3361">
        <v>1477.46</v>
      </c>
      <c r="H3361">
        <v>4.22131428571429</v>
      </c>
    </row>
    <row r="3362" spans="1:8">
      <c r="A3362" s="1">
        <v>46082</v>
      </c>
      <c r="B3362" t="s">
        <v>2291</v>
      </c>
      <c r="C3362">
        <v>0</v>
      </c>
      <c r="D3362" t="s">
        <v>4090</v>
      </c>
      <c r="E3362" s="1" t="e">
        <v>#VALUE!</v>
      </c>
      <c r="F3362">
        <v>0</v>
      </c>
      <c r="G3362">
        <v>0</v>
      </c>
      <c r="H3362">
        <v>0</v>
      </c>
    </row>
    <row r="3363" spans="1:8">
      <c r="A3363" s="1">
        <v>46113</v>
      </c>
      <c r="B3363" t="s">
        <v>2291</v>
      </c>
      <c r="C3363">
        <v>201</v>
      </c>
      <c r="D3363">
        <v>46088</v>
      </c>
      <c r="E3363" s="1">
        <v>45998</v>
      </c>
      <c r="F3363">
        <v>200</v>
      </c>
      <c r="G3363">
        <v>633.83</v>
      </c>
      <c r="H3363">
        <v>3.16915</v>
      </c>
    </row>
    <row r="3364" spans="1:8">
      <c r="A3364" s="1">
        <v>46143</v>
      </c>
      <c r="B3364" t="s">
        <v>2291</v>
      </c>
      <c r="C3364">
        <v>282</v>
      </c>
      <c r="D3364">
        <v>46142</v>
      </c>
      <c r="E3364" s="1">
        <v>46052</v>
      </c>
      <c r="F3364">
        <v>450</v>
      </c>
      <c r="G3364">
        <v>1298</v>
      </c>
      <c r="H3364">
        <v>2.88444444444444</v>
      </c>
    </row>
    <row r="3365" spans="1:8">
      <c r="A3365" s="1">
        <v>46082</v>
      </c>
      <c r="B3365" t="s">
        <v>2293</v>
      </c>
      <c r="C3365">
        <v>0</v>
      </c>
      <c r="D3365" t="s">
        <v>4090</v>
      </c>
      <c r="E3365" s="1" t="e">
        <v>#VALUE!</v>
      </c>
      <c r="F3365">
        <v>0</v>
      </c>
      <c r="G3365">
        <v>0</v>
      </c>
      <c r="H3365">
        <v>0</v>
      </c>
    </row>
    <row r="3366" spans="1:8">
      <c r="A3366" s="1">
        <v>46113</v>
      </c>
      <c r="B3366" t="s">
        <v>2293</v>
      </c>
      <c r="C3366">
        <v>202</v>
      </c>
      <c r="D3366">
        <v>46088</v>
      </c>
      <c r="E3366" s="1">
        <v>45998</v>
      </c>
      <c r="F3366">
        <v>199</v>
      </c>
      <c r="G3366">
        <v>633.24</v>
      </c>
      <c r="H3366">
        <v>3.18211055276382</v>
      </c>
    </row>
    <row r="3367" spans="1:8">
      <c r="A3367" s="1">
        <v>46143</v>
      </c>
      <c r="B3367" t="s">
        <v>2293</v>
      </c>
      <c r="C3367">
        <v>232</v>
      </c>
      <c r="D3367">
        <v>46136</v>
      </c>
      <c r="E3367" s="1">
        <v>46046</v>
      </c>
      <c r="F3367">
        <v>349</v>
      </c>
      <c r="G3367">
        <v>764.85</v>
      </c>
      <c r="H3367">
        <v>2.19154727793696</v>
      </c>
    </row>
    <row r="3368" spans="1:8">
      <c r="A3368" s="1">
        <v>46082</v>
      </c>
      <c r="B3368" t="s">
        <v>2295</v>
      </c>
      <c r="C3368">
        <v>0</v>
      </c>
      <c r="D3368" t="s">
        <v>4090</v>
      </c>
      <c r="E3368" s="1" t="e">
        <v>#VALUE!</v>
      </c>
      <c r="F3368">
        <v>0</v>
      </c>
      <c r="G3368">
        <v>0</v>
      </c>
      <c r="H3368">
        <v>0</v>
      </c>
    </row>
    <row r="3369" spans="1:8">
      <c r="A3369" s="1">
        <v>46113</v>
      </c>
      <c r="B3369" t="s">
        <v>2295</v>
      </c>
      <c r="C3369">
        <v>196</v>
      </c>
      <c r="D3369">
        <v>46088</v>
      </c>
      <c r="E3369" s="1">
        <v>45998</v>
      </c>
      <c r="F3369">
        <v>200</v>
      </c>
      <c r="G3369">
        <v>629.35</v>
      </c>
      <c r="H3369">
        <v>3.14675</v>
      </c>
    </row>
    <row r="3370" spans="1:8">
      <c r="A3370" s="1">
        <v>46143</v>
      </c>
      <c r="B3370" t="s">
        <v>2295</v>
      </c>
      <c r="C3370">
        <v>260</v>
      </c>
      <c r="D3370">
        <v>46142</v>
      </c>
      <c r="E3370" s="1">
        <v>46052</v>
      </c>
      <c r="F3370">
        <v>350</v>
      </c>
      <c r="G3370">
        <v>756.51</v>
      </c>
      <c r="H3370">
        <v>2.16145714285714</v>
      </c>
    </row>
    <row r="3371" spans="1:8">
      <c r="A3371" s="1">
        <v>46082</v>
      </c>
      <c r="B3371" t="s">
        <v>2297</v>
      </c>
      <c r="C3371">
        <v>0</v>
      </c>
      <c r="D3371" t="s">
        <v>4090</v>
      </c>
      <c r="E3371" s="1" t="e">
        <v>#VALUE!</v>
      </c>
      <c r="F3371">
        <v>0</v>
      </c>
      <c r="G3371">
        <v>0</v>
      </c>
      <c r="H3371">
        <v>0</v>
      </c>
    </row>
    <row r="3372" spans="1:8">
      <c r="A3372" s="1">
        <v>46113</v>
      </c>
      <c r="B3372" t="s">
        <v>2297</v>
      </c>
      <c r="C3372">
        <v>200</v>
      </c>
      <c r="D3372">
        <v>46088</v>
      </c>
      <c r="E3372" s="1">
        <v>45998</v>
      </c>
      <c r="F3372">
        <v>200</v>
      </c>
      <c r="G3372">
        <v>633.83</v>
      </c>
      <c r="H3372">
        <v>3.16915</v>
      </c>
    </row>
    <row r="3373" spans="1:8">
      <c r="A3373" s="1">
        <v>46143</v>
      </c>
      <c r="B3373" t="s">
        <v>2297</v>
      </c>
      <c r="C3373">
        <v>277</v>
      </c>
      <c r="D3373">
        <v>46136</v>
      </c>
      <c r="E3373" s="1">
        <v>46046</v>
      </c>
      <c r="F3373">
        <v>350</v>
      </c>
      <c r="G3373">
        <v>762.96</v>
      </c>
      <c r="H3373">
        <v>2.17988571428571</v>
      </c>
    </row>
    <row r="3374" spans="1:8">
      <c r="A3374" s="1">
        <v>46082</v>
      </c>
      <c r="B3374" t="s">
        <v>2299</v>
      </c>
      <c r="C3374">
        <v>0</v>
      </c>
      <c r="D3374" t="s">
        <v>4090</v>
      </c>
      <c r="E3374" s="1" t="e">
        <v>#VALUE!</v>
      </c>
      <c r="F3374">
        <v>0</v>
      </c>
      <c r="G3374">
        <v>0</v>
      </c>
      <c r="H3374">
        <v>0</v>
      </c>
    </row>
    <row r="3375" spans="1:8">
      <c r="A3375" s="1">
        <v>46113</v>
      </c>
      <c r="B3375" t="s">
        <v>2299</v>
      </c>
      <c r="C3375">
        <v>200</v>
      </c>
      <c r="D3375">
        <v>46088</v>
      </c>
      <c r="E3375" s="1">
        <v>45998</v>
      </c>
      <c r="F3375">
        <v>200</v>
      </c>
      <c r="G3375">
        <v>633.83</v>
      </c>
      <c r="H3375">
        <v>3.16915</v>
      </c>
    </row>
    <row r="3376" spans="1:8">
      <c r="A3376" s="1">
        <v>46143</v>
      </c>
      <c r="B3376" t="s">
        <v>2299</v>
      </c>
      <c r="C3376">
        <v>158</v>
      </c>
      <c r="D3376">
        <v>46088</v>
      </c>
      <c r="E3376" s="1">
        <v>45998</v>
      </c>
      <c r="F3376">
        <v>200</v>
      </c>
      <c r="G3376">
        <v>633.83</v>
      </c>
      <c r="H3376">
        <v>3.16915</v>
      </c>
    </row>
    <row r="3377" spans="1:8">
      <c r="A3377" s="1">
        <v>46082</v>
      </c>
      <c r="B3377" t="s">
        <v>2301</v>
      </c>
      <c r="C3377">
        <v>0</v>
      </c>
      <c r="D3377" t="s">
        <v>4090</v>
      </c>
      <c r="E3377" s="1" t="e">
        <v>#VALUE!</v>
      </c>
      <c r="F3377">
        <v>0</v>
      </c>
      <c r="G3377">
        <v>0</v>
      </c>
      <c r="H3377">
        <v>0</v>
      </c>
    </row>
    <row r="3378" spans="1:8">
      <c r="A3378" s="1">
        <v>46113</v>
      </c>
      <c r="B3378" t="s">
        <v>2301</v>
      </c>
      <c r="C3378">
        <v>201</v>
      </c>
      <c r="D3378">
        <v>46088</v>
      </c>
      <c r="E3378" s="1">
        <v>45998</v>
      </c>
      <c r="F3378">
        <v>200</v>
      </c>
      <c r="G3378">
        <v>633.83</v>
      </c>
      <c r="H3378">
        <v>3.16915</v>
      </c>
    </row>
    <row r="3379" spans="1:8">
      <c r="A3379" s="1">
        <v>46143</v>
      </c>
      <c r="B3379" t="s">
        <v>2301</v>
      </c>
      <c r="C3379">
        <v>217</v>
      </c>
      <c r="D3379">
        <v>46136</v>
      </c>
      <c r="E3379" s="1">
        <v>46046</v>
      </c>
      <c r="F3379">
        <v>300</v>
      </c>
      <c r="G3379">
        <v>721.57</v>
      </c>
      <c r="H3379">
        <v>2.40523333333333</v>
      </c>
    </row>
    <row r="3380" spans="1:8">
      <c r="A3380" s="1">
        <v>46082</v>
      </c>
      <c r="B3380" t="s">
        <v>2303</v>
      </c>
      <c r="C3380">
        <v>0</v>
      </c>
      <c r="D3380" t="s">
        <v>4090</v>
      </c>
      <c r="E3380" s="1" t="e">
        <v>#VALUE!</v>
      </c>
      <c r="F3380">
        <v>0</v>
      </c>
      <c r="G3380">
        <v>0</v>
      </c>
      <c r="H3380">
        <v>0</v>
      </c>
    </row>
    <row r="3381" spans="1:8">
      <c r="A3381" s="1">
        <v>46113</v>
      </c>
      <c r="B3381" t="s">
        <v>2303</v>
      </c>
      <c r="C3381">
        <v>197</v>
      </c>
      <c r="D3381">
        <v>46088</v>
      </c>
      <c r="E3381" s="1">
        <v>45998</v>
      </c>
      <c r="F3381">
        <v>200</v>
      </c>
      <c r="G3381">
        <v>629.35</v>
      </c>
      <c r="H3381">
        <v>3.14675</v>
      </c>
    </row>
    <row r="3382" spans="1:8">
      <c r="A3382" s="1">
        <v>46143</v>
      </c>
      <c r="B3382" t="s">
        <v>2303</v>
      </c>
      <c r="C3382">
        <v>197</v>
      </c>
      <c r="D3382">
        <v>46128</v>
      </c>
      <c r="E3382" s="1">
        <v>46038</v>
      </c>
      <c r="F3382">
        <v>250</v>
      </c>
      <c r="G3382">
        <v>674.84</v>
      </c>
      <c r="H3382">
        <v>2.69936</v>
      </c>
    </row>
    <row r="3383" spans="1:8">
      <c r="A3383" s="1">
        <v>46082</v>
      </c>
      <c r="B3383" t="s">
        <v>2305</v>
      </c>
      <c r="C3383">
        <v>0</v>
      </c>
      <c r="D3383" t="s">
        <v>4090</v>
      </c>
      <c r="E3383" s="1" t="e">
        <v>#VALUE!</v>
      </c>
      <c r="F3383">
        <v>0</v>
      </c>
      <c r="G3383">
        <v>0</v>
      </c>
      <c r="H3383">
        <v>0</v>
      </c>
    </row>
    <row r="3384" spans="1:8">
      <c r="A3384" s="1">
        <v>46113</v>
      </c>
      <c r="B3384" t="s">
        <v>2305</v>
      </c>
      <c r="C3384">
        <v>199</v>
      </c>
      <c r="D3384">
        <v>46088</v>
      </c>
      <c r="E3384" s="1">
        <v>45998</v>
      </c>
      <c r="F3384">
        <v>200</v>
      </c>
      <c r="G3384">
        <v>633.85</v>
      </c>
      <c r="H3384">
        <v>3.16925</v>
      </c>
    </row>
    <row r="3385" spans="1:8">
      <c r="A3385" s="1">
        <v>46143</v>
      </c>
      <c r="B3385" t="s">
        <v>2305</v>
      </c>
      <c r="C3385">
        <v>260</v>
      </c>
      <c r="D3385">
        <v>46142</v>
      </c>
      <c r="E3385" s="1">
        <v>46052</v>
      </c>
      <c r="F3385">
        <v>350</v>
      </c>
      <c r="G3385">
        <v>768.24</v>
      </c>
      <c r="H3385">
        <v>2.19497142857143</v>
      </c>
    </row>
    <row r="3386" spans="1:8">
      <c r="A3386" s="1">
        <v>46082</v>
      </c>
      <c r="B3386" t="s">
        <v>2307</v>
      </c>
      <c r="C3386">
        <v>0</v>
      </c>
      <c r="D3386" t="s">
        <v>4090</v>
      </c>
      <c r="E3386" s="1" t="e">
        <v>#VALUE!</v>
      </c>
      <c r="F3386">
        <v>0</v>
      </c>
      <c r="G3386">
        <v>0</v>
      </c>
      <c r="H3386">
        <v>0</v>
      </c>
    </row>
    <row r="3387" spans="1:8">
      <c r="A3387" s="1">
        <v>46113</v>
      </c>
      <c r="B3387" t="s">
        <v>2307</v>
      </c>
      <c r="C3387">
        <v>200</v>
      </c>
      <c r="D3387">
        <v>46094</v>
      </c>
      <c r="E3387" s="1">
        <v>46004</v>
      </c>
      <c r="F3387">
        <v>200</v>
      </c>
      <c r="G3387">
        <v>770.28</v>
      </c>
      <c r="H3387">
        <v>3.8514</v>
      </c>
    </row>
    <row r="3388" spans="1:8">
      <c r="A3388" s="1">
        <v>46143</v>
      </c>
      <c r="B3388" t="s">
        <v>2307</v>
      </c>
      <c r="C3388">
        <v>255</v>
      </c>
      <c r="D3388">
        <v>46142</v>
      </c>
      <c r="E3388" s="1">
        <v>46052</v>
      </c>
      <c r="F3388">
        <v>330</v>
      </c>
      <c r="G3388">
        <v>879.34</v>
      </c>
      <c r="H3388">
        <v>2.66466666666667</v>
      </c>
    </row>
    <row r="3389" spans="1:8">
      <c r="A3389" s="1">
        <v>46082</v>
      </c>
      <c r="B3389" t="s">
        <v>2309</v>
      </c>
      <c r="C3389">
        <v>0</v>
      </c>
      <c r="D3389" t="s">
        <v>4090</v>
      </c>
      <c r="E3389" s="1" t="e">
        <v>#VALUE!</v>
      </c>
      <c r="F3389">
        <v>0</v>
      </c>
      <c r="G3389">
        <v>0</v>
      </c>
      <c r="H3389">
        <v>0</v>
      </c>
    </row>
    <row r="3390" spans="1:8">
      <c r="A3390" s="1">
        <v>46113</v>
      </c>
      <c r="B3390" t="s">
        <v>2309</v>
      </c>
      <c r="C3390">
        <v>199</v>
      </c>
      <c r="D3390">
        <v>46094</v>
      </c>
      <c r="E3390" s="1">
        <v>46004</v>
      </c>
      <c r="F3390">
        <v>200</v>
      </c>
      <c r="G3390">
        <v>770.28</v>
      </c>
      <c r="H3390">
        <v>3.8514</v>
      </c>
    </row>
    <row r="3391" spans="1:8">
      <c r="A3391" s="1">
        <v>46143</v>
      </c>
      <c r="B3391" t="s">
        <v>2309</v>
      </c>
      <c r="C3391">
        <v>278</v>
      </c>
      <c r="D3391">
        <v>46136</v>
      </c>
      <c r="E3391" s="1">
        <v>46046</v>
      </c>
      <c r="F3391">
        <v>400</v>
      </c>
      <c r="G3391">
        <v>1478.78</v>
      </c>
      <c r="H3391">
        <v>3.69695</v>
      </c>
    </row>
    <row r="3392" spans="1:8">
      <c r="A3392" s="1">
        <v>46082</v>
      </c>
      <c r="B3392" t="s">
        <v>2311</v>
      </c>
      <c r="C3392">
        <v>0</v>
      </c>
      <c r="D3392" t="s">
        <v>4090</v>
      </c>
      <c r="E3392" s="1" t="e">
        <v>#VALUE!</v>
      </c>
      <c r="F3392">
        <v>0</v>
      </c>
      <c r="G3392">
        <v>0</v>
      </c>
      <c r="H3392">
        <v>0</v>
      </c>
    </row>
    <row r="3393" spans="1:8">
      <c r="A3393" s="1">
        <v>46113</v>
      </c>
      <c r="B3393" t="s">
        <v>2311</v>
      </c>
      <c r="C3393">
        <v>150</v>
      </c>
      <c r="D3393">
        <v>46100</v>
      </c>
      <c r="E3393" s="1">
        <v>46010</v>
      </c>
      <c r="F3393">
        <v>150</v>
      </c>
      <c r="G3393">
        <v>1182.77</v>
      </c>
      <c r="H3393">
        <v>7.88513333333333</v>
      </c>
    </row>
    <row r="3394" spans="1:8">
      <c r="A3394" s="1">
        <v>46143</v>
      </c>
      <c r="B3394" t="s">
        <v>2311</v>
      </c>
      <c r="C3394">
        <v>161</v>
      </c>
      <c r="D3394">
        <v>46127</v>
      </c>
      <c r="E3394" s="1">
        <v>46037</v>
      </c>
      <c r="F3394">
        <v>180</v>
      </c>
      <c r="G3394">
        <v>1791.13</v>
      </c>
      <c r="H3394">
        <v>9.95072222222222</v>
      </c>
    </row>
    <row r="3395" spans="1:8">
      <c r="A3395" s="1">
        <v>46082</v>
      </c>
      <c r="B3395" t="s">
        <v>2313</v>
      </c>
      <c r="C3395">
        <v>0</v>
      </c>
      <c r="D3395" t="s">
        <v>4090</v>
      </c>
      <c r="E3395" s="1" t="e">
        <v>#VALUE!</v>
      </c>
      <c r="F3395">
        <v>0</v>
      </c>
      <c r="G3395">
        <v>0</v>
      </c>
      <c r="H3395">
        <v>0</v>
      </c>
    </row>
    <row r="3396" spans="1:8">
      <c r="A3396" s="1">
        <v>46113</v>
      </c>
      <c r="B3396" t="s">
        <v>2313</v>
      </c>
      <c r="C3396">
        <v>191</v>
      </c>
      <c r="D3396">
        <v>46088</v>
      </c>
      <c r="E3396" s="1">
        <v>45998</v>
      </c>
      <c r="F3396">
        <v>199</v>
      </c>
      <c r="G3396">
        <v>746.99</v>
      </c>
      <c r="H3396">
        <v>3.75371859296482</v>
      </c>
    </row>
    <row r="3397" spans="1:8">
      <c r="A3397" s="1">
        <v>46143</v>
      </c>
      <c r="B3397" t="s">
        <v>2313</v>
      </c>
      <c r="C3397">
        <v>115</v>
      </c>
      <c r="D3397">
        <v>46088</v>
      </c>
      <c r="E3397" s="1">
        <v>45998</v>
      </c>
      <c r="F3397">
        <v>199</v>
      </c>
      <c r="G3397">
        <v>746.99</v>
      </c>
      <c r="H3397">
        <v>3.75371859296482</v>
      </c>
    </row>
    <row r="3398" spans="1:8">
      <c r="A3398" s="1">
        <v>46082</v>
      </c>
      <c r="B3398" t="s">
        <v>2315</v>
      </c>
      <c r="C3398">
        <v>0</v>
      </c>
      <c r="D3398" t="s">
        <v>4090</v>
      </c>
      <c r="E3398" s="1" t="e">
        <v>#VALUE!</v>
      </c>
      <c r="F3398">
        <v>0</v>
      </c>
      <c r="G3398">
        <v>0</v>
      </c>
      <c r="H3398">
        <v>0</v>
      </c>
    </row>
    <row r="3399" spans="1:8">
      <c r="A3399" s="1">
        <v>46113</v>
      </c>
      <c r="B3399" t="s">
        <v>2315</v>
      </c>
      <c r="C3399">
        <v>182</v>
      </c>
      <c r="D3399">
        <v>46088</v>
      </c>
      <c r="E3399" s="1">
        <v>45998</v>
      </c>
      <c r="F3399">
        <v>195</v>
      </c>
      <c r="G3399">
        <v>546.44</v>
      </c>
      <c r="H3399">
        <v>2.80225641025641</v>
      </c>
    </row>
    <row r="3400" spans="1:8">
      <c r="A3400" s="1">
        <v>46143</v>
      </c>
      <c r="B3400" t="s">
        <v>2315</v>
      </c>
      <c r="C3400">
        <v>404</v>
      </c>
      <c r="D3400">
        <v>46142</v>
      </c>
      <c r="E3400" s="1">
        <v>46052</v>
      </c>
      <c r="F3400">
        <v>599</v>
      </c>
      <c r="G3400">
        <v>2441.79</v>
      </c>
      <c r="H3400">
        <v>4.07644407345576</v>
      </c>
    </row>
    <row r="3401" spans="1:8">
      <c r="A3401" s="1">
        <v>46082</v>
      </c>
      <c r="B3401" t="s">
        <v>2317</v>
      </c>
      <c r="C3401">
        <v>0</v>
      </c>
      <c r="D3401" t="s">
        <v>4090</v>
      </c>
      <c r="E3401" s="1" t="e">
        <v>#VALUE!</v>
      </c>
      <c r="F3401">
        <v>0</v>
      </c>
      <c r="G3401">
        <v>0</v>
      </c>
      <c r="H3401">
        <v>0</v>
      </c>
    </row>
    <row r="3402" spans="1:8">
      <c r="A3402" s="1">
        <v>46113</v>
      </c>
      <c r="B3402" t="s">
        <v>2317</v>
      </c>
      <c r="C3402">
        <v>197</v>
      </c>
      <c r="D3402">
        <v>46088</v>
      </c>
      <c r="E3402" s="1">
        <v>45998</v>
      </c>
      <c r="F3402">
        <v>200</v>
      </c>
      <c r="G3402">
        <v>635.14</v>
      </c>
      <c r="H3402">
        <v>3.1757</v>
      </c>
    </row>
    <row r="3403" spans="1:8">
      <c r="A3403" s="1">
        <v>46143</v>
      </c>
      <c r="B3403" t="s">
        <v>2317</v>
      </c>
      <c r="C3403">
        <v>107</v>
      </c>
      <c r="D3403">
        <v>46088</v>
      </c>
      <c r="E3403" s="1">
        <v>45998</v>
      </c>
      <c r="F3403">
        <v>200</v>
      </c>
      <c r="G3403">
        <v>635.14</v>
      </c>
      <c r="H3403">
        <v>3.1757</v>
      </c>
    </row>
    <row r="3404" spans="1:8">
      <c r="A3404" s="1">
        <v>46082</v>
      </c>
      <c r="B3404" t="s">
        <v>2319</v>
      </c>
      <c r="C3404">
        <v>0</v>
      </c>
      <c r="D3404" t="s">
        <v>4090</v>
      </c>
      <c r="E3404" s="1" t="e">
        <v>#VALUE!</v>
      </c>
      <c r="F3404">
        <v>0</v>
      </c>
      <c r="G3404">
        <v>0</v>
      </c>
      <c r="H3404">
        <v>0</v>
      </c>
    </row>
    <row r="3405" spans="1:8">
      <c r="A3405" s="1">
        <v>46113</v>
      </c>
      <c r="B3405" t="s">
        <v>2319</v>
      </c>
      <c r="C3405">
        <v>135</v>
      </c>
      <c r="D3405">
        <v>46101</v>
      </c>
      <c r="E3405" s="1">
        <v>46011</v>
      </c>
      <c r="F3405">
        <v>135</v>
      </c>
      <c r="G3405">
        <v>1348.99</v>
      </c>
      <c r="H3405">
        <v>9.99251851851852</v>
      </c>
    </row>
    <row r="3406" spans="1:8">
      <c r="A3406" s="1">
        <v>46143</v>
      </c>
      <c r="B3406" t="s">
        <v>2319</v>
      </c>
      <c r="C3406">
        <v>143</v>
      </c>
      <c r="D3406">
        <v>46136</v>
      </c>
      <c r="E3406" s="1">
        <v>46046</v>
      </c>
      <c r="F3406">
        <v>195</v>
      </c>
      <c r="G3406">
        <v>1478.27</v>
      </c>
      <c r="H3406">
        <v>7.5808717948718</v>
      </c>
    </row>
    <row r="3407" spans="1:8">
      <c r="A3407" s="1">
        <v>46082</v>
      </c>
      <c r="B3407" t="s">
        <v>2321</v>
      </c>
      <c r="C3407">
        <v>0</v>
      </c>
      <c r="D3407" t="s">
        <v>4090</v>
      </c>
      <c r="E3407" s="1" t="e">
        <v>#VALUE!</v>
      </c>
      <c r="F3407">
        <v>0</v>
      </c>
      <c r="G3407">
        <v>0</v>
      </c>
      <c r="H3407">
        <v>0</v>
      </c>
    </row>
    <row r="3408" spans="1:8">
      <c r="A3408" s="1">
        <v>46113</v>
      </c>
      <c r="B3408" t="s">
        <v>2321</v>
      </c>
      <c r="C3408">
        <v>135</v>
      </c>
      <c r="D3408">
        <v>46101</v>
      </c>
      <c r="E3408" s="1">
        <v>46011</v>
      </c>
      <c r="F3408">
        <v>135</v>
      </c>
      <c r="G3408">
        <v>1348.99</v>
      </c>
      <c r="H3408">
        <v>9.99251851851852</v>
      </c>
    </row>
    <row r="3409" spans="1:8">
      <c r="A3409" s="1">
        <v>46143</v>
      </c>
      <c r="B3409" t="s">
        <v>2321</v>
      </c>
      <c r="C3409">
        <v>95</v>
      </c>
      <c r="D3409">
        <v>46101</v>
      </c>
      <c r="E3409" s="1">
        <v>46011</v>
      </c>
      <c r="F3409">
        <v>135</v>
      </c>
      <c r="G3409">
        <v>1348.99</v>
      </c>
      <c r="H3409">
        <v>9.99251851851852</v>
      </c>
    </row>
    <row r="3410" spans="1:8">
      <c r="A3410" s="1">
        <v>46082</v>
      </c>
      <c r="B3410" t="s">
        <v>2323</v>
      </c>
      <c r="C3410">
        <v>0</v>
      </c>
      <c r="D3410" t="s">
        <v>4090</v>
      </c>
      <c r="E3410" s="1" t="e">
        <v>#VALUE!</v>
      </c>
      <c r="F3410">
        <v>0</v>
      </c>
      <c r="G3410">
        <v>0</v>
      </c>
      <c r="H3410">
        <v>0</v>
      </c>
    </row>
    <row r="3411" spans="1:8">
      <c r="A3411" s="1">
        <v>46113</v>
      </c>
      <c r="B3411" t="s">
        <v>2323</v>
      </c>
      <c r="C3411">
        <v>154</v>
      </c>
      <c r="D3411">
        <v>46101</v>
      </c>
      <c r="E3411" s="1">
        <v>46011</v>
      </c>
      <c r="F3411">
        <v>155</v>
      </c>
      <c r="G3411">
        <v>1607.43</v>
      </c>
      <c r="H3411">
        <v>10.3705161290323</v>
      </c>
    </row>
    <row r="3412" spans="1:8">
      <c r="A3412" s="1">
        <v>46143</v>
      </c>
      <c r="B3412" t="s">
        <v>2323</v>
      </c>
      <c r="C3412">
        <v>117</v>
      </c>
      <c r="D3412">
        <v>46101</v>
      </c>
      <c r="E3412" s="1">
        <v>46011</v>
      </c>
      <c r="F3412">
        <v>155</v>
      </c>
      <c r="G3412">
        <v>1607.43</v>
      </c>
      <c r="H3412">
        <v>10.3705161290323</v>
      </c>
    </row>
    <row r="3413" spans="1:8">
      <c r="A3413" s="1">
        <v>46082</v>
      </c>
      <c r="B3413" t="s">
        <v>2325</v>
      </c>
      <c r="C3413">
        <v>257</v>
      </c>
      <c r="D3413">
        <v>46064</v>
      </c>
      <c r="E3413" s="1">
        <v>45974</v>
      </c>
      <c r="F3413">
        <v>260</v>
      </c>
      <c r="G3413">
        <v>1391.76</v>
      </c>
      <c r="H3413">
        <v>5.35292307692308</v>
      </c>
    </row>
    <row r="3414" spans="1:8">
      <c r="A3414" s="1">
        <v>46113</v>
      </c>
      <c r="B3414" t="s">
        <v>2325</v>
      </c>
      <c r="C3414">
        <v>305</v>
      </c>
      <c r="D3414">
        <v>46108</v>
      </c>
      <c r="E3414" s="1">
        <v>46018</v>
      </c>
      <c r="F3414">
        <v>509</v>
      </c>
      <c r="G3414">
        <v>2234.1</v>
      </c>
      <c r="H3414">
        <v>4.38919449901768</v>
      </c>
    </row>
    <row r="3415" spans="1:8">
      <c r="A3415" s="1">
        <v>46143</v>
      </c>
      <c r="B3415" t="s">
        <v>2325</v>
      </c>
      <c r="C3415">
        <v>365</v>
      </c>
      <c r="D3415">
        <v>46121</v>
      </c>
      <c r="E3415" s="1">
        <v>46031</v>
      </c>
      <c r="F3415">
        <v>699</v>
      </c>
      <c r="G3415">
        <v>2521.08</v>
      </c>
      <c r="H3415">
        <v>3.60669527896996</v>
      </c>
    </row>
    <row r="3416" spans="1:8">
      <c r="A3416" s="1">
        <v>46082</v>
      </c>
      <c r="B3416" t="s">
        <v>2327</v>
      </c>
      <c r="C3416">
        <v>0</v>
      </c>
      <c r="D3416" t="s">
        <v>4090</v>
      </c>
      <c r="E3416" s="1" t="e">
        <v>#VALUE!</v>
      </c>
      <c r="F3416">
        <v>0</v>
      </c>
      <c r="G3416">
        <v>0</v>
      </c>
      <c r="H3416">
        <v>0</v>
      </c>
    </row>
    <row r="3417" spans="1:8">
      <c r="A3417" s="1">
        <v>46113</v>
      </c>
      <c r="B3417" t="s">
        <v>2327</v>
      </c>
      <c r="C3417">
        <v>194</v>
      </c>
      <c r="D3417">
        <v>46094</v>
      </c>
      <c r="E3417" s="1">
        <v>46004</v>
      </c>
      <c r="F3417">
        <v>200</v>
      </c>
      <c r="G3417">
        <v>1190.84</v>
      </c>
      <c r="H3417">
        <v>5.9542</v>
      </c>
    </row>
    <row r="3418" spans="1:8">
      <c r="A3418" s="1">
        <v>46143</v>
      </c>
      <c r="B3418" t="s">
        <v>2327</v>
      </c>
      <c r="C3418">
        <v>224</v>
      </c>
      <c r="D3418">
        <v>46136</v>
      </c>
      <c r="E3418" s="1">
        <v>46046</v>
      </c>
      <c r="F3418">
        <v>350</v>
      </c>
      <c r="G3418">
        <v>1498.66</v>
      </c>
      <c r="H3418">
        <v>4.28188571428571</v>
      </c>
    </row>
    <row r="3419" spans="1:8">
      <c r="A3419" s="1">
        <v>46082</v>
      </c>
      <c r="B3419" t="s">
        <v>2329</v>
      </c>
      <c r="C3419">
        <v>0</v>
      </c>
      <c r="D3419" t="s">
        <v>4090</v>
      </c>
      <c r="E3419" s="1" t="e">
        <v>#VALUE!</v>
      </c>
      <c r="F3419">
        <v>0</v>
      </c>
      <c r="G3419">
        <v>0</v>
      </c>
      <c r="H3419">
        <v>0</v>
      </c>
    </row>
    <row r="3420" spans="1:8">
      <c r="A3420" s="1">
        <v>46113</v>
      </c>
      <c r="B3420" t="s">
        <v>2329</v>
      </c>
      <c r="C3420">
        <v>196</v>
      </c>
      <c r="D3420">
        <v>46094</v>
      </c>
      <c r="E3420" s="1">
        <v>46004</v>
      </c>
      <c r="F3420">
        <v>199</v>
      </c>
      <c r="G3420">
        <v>1188.69</v>
      </c>
      <c r="H3420">
        <v>5.97331658291457</v>
      </c>
    </row>
    <row r="3421" spans="1:8">
      <c r="A3421" s="1">
        <v>46143</v>
      </c>
      <c r="B3421" t="s">
        <v>2329</v>
      </c>
      <c r="C3421">
        <v>423</v>
      </c>
      <c r="D3421">
        <v>46142</v>
      </c>
      <c r="E3421" s="1">
        <v>46052</v>
      </c>
      <c r="F3421">
        <v>599</v>
      </c>
      <c r="G3421">
        <v>5428.07</v>
      </c>
      <c r="H3421">
        <v>9.06188647746244</v>
      </c>
    </row>
    <row r="3422" spans="1:8">
      <c r="A3422" s="1">
        <v>46082</v>
      </c>
      <c r="B3422" t="s">
        <v>2331</v>
      </c>
      <c r="C3422">
        <v>0</v>
      </c>
      <c r="D3422" t="s">
        <v>4090</v>
      </c>
      <c r="E3422" s="1" t="e">
        <v>#VALUE!</v>
      </c>
      <c r="F3422">
        <v>0</v>
      </c>
      <c r="G3422">
        <v>0</v>
      </c>
      <c r="H3422">
        <v>0</v>
      </c>
    </row>
    <row r="3423" spans="1:8">
      <c r="A3423" s="1">
        <v>46113</v>
      </c>
      <c r="B3423" t="s">
        <v>2331</v>
      </c>
      <c r="C3423">
        <v>200</v>
      </c>
      <c r="D3423">
        <v>46091</v>
      </c>
      <c r="E3423" s="1">
        <v>46001</v>
      </c>
      <c r="F3423">
        <v>200</v>
      </c>
      <c r="G3423">
        <v>1251.18</v>
      </c>
      <c r="H3423">
        <v>6.2559</v>
      </c>
    </row>
    <row r="3424" spans="1:8">
      <c r="A3424" s="1">
        <v>46143</v>
      </c>
      <c r="B3424" t="s">
        <v>2331</v>
      </c>
      <c r="C3424">
        <v>250</v>
      </c>
      <c r="D3424">
        <v>46136</v>
      </c>
      <c r="E3424" s="1">
        <v>46046</v>
      </c>
      <c r="F3424">
        <v>395</v>
      </c>
      <c r="G3424">
        <v>2973.52</v>
      </c>
      <c r="H3424">
        <v>7.52789873417722</v>
      </c>
    </row>
    <row r="3425" spans="1:8">
      <c r="A3425" s="1">
        <v>46082</v>
      </c>
      <c r="B3425" t="s">
        <v>2333</v>
      </c>
      <c r="C3425">
        <v>0</v>
      </c>
      <c r="D3425" t="s">
        <v>4090</v>
      </c>
      <c r="E3425" s="1" t="e">
        <v>#VALUE!</v>
      </c>
      <c r="F3425">
        <v>0</v>
      </c>
      <c r="G3425">
        <v>0</v>
      </c>
      <c r="H3425">
        <v>0</v>
      </c>
    </row>
    <row r="3426" spans="1:8">
      <c r="A3426" s="1">
        <v>46113</v>
      </c>
      <c r="B3426" t="s">
        <v>2333</v>
      </c>
      <c r="C3426">
        <v>275</v>
      </c>
      <c r="D3426">
        <v>46088</v>
      </c>
      <c r="E3426" s="1">
        <v>45998</v>
      </c>
      <c r="F3426">
        <v>200</v>
      </c>
      <c r="G3426">
        <v>1249.23</v>
      </c>
      <c r="H3426">
        <v>6.24615</v>
      </c>
    </row>
    <row r="3427" spans="1:8">
      <c r="A3427" s="1">
        <v>46143</v>
      </c>
      <c r="B3427" t="s">
        <v>2333</v>
      </c>
      <c r="C3427">
        <v>218</v>
      </c>
      <c r="D3427">
        <v>46136</v>
      </c>
      <c r="E3427" s="1">
        <v>46046</v>
      </c>
      <c r="F3427">
        <v>400</v>
      </c>
      <c r="G3427">
        <v>2988.25</v>
      </c>
      <c r="H3427">
        <v>7.470625</v>
      </c>
    </row>
    <row r="3428" spans="1:8">
      <c r="A3428" s="1">
        <v>46082</v>
      </c>
      <c r="B3428" t="s">
        <v>2335</v>
      </c>
      <c r="C3428">
        <v>0</v>
      </c>
      <c r="D3428" t="s">
        <v>4090</v>
      </c>
      <c r="E3428" s="1" t="e">
        <v>#VALUE!</v>
      </c>
      <c r="F3428">
        <v>0</v>
      </c>
      <c r="G3428">
        <v>0</v>
      </c>
      <c r="H3428">
        <v>0</v>
      </c>
    </row>
    <row r="3429" spans="1:8">
      <c r="A3429" s="1">
        <v>46113</v>
      </c>
      <c r="B3429" t="s">
        <v>2335</v>
      </c>
      <c r="C3429">
        <v>200</v>
      </c>
      <c r="D3429">
        <v>46094</v>
      </c>
      <c r="E3429" s="1">
        <v>46004</v>
      </c>
      <c r="F3429">
        <v>200</v>
      </c>
      <c r="G3429">
        <v>1190.85</v>
      </c>
      <c r="H3429">
        <v>5.95425</v>
      </c>
    </row>
    <row r="3430" spans="1:8">
      <c r="A3430" s="1">
        <v>46143</v>
      </c>
      <c r="B3430" t="s">
        <v>2335</v>
      </c>
      <c r="C3430">
        <v>219</v>
      </c>
      <c r="D3430">
        <v>46136</v>
      </c>
      <c r="E3430" s="1">
        <v>46046</v>
      </c>
      <c r="F3430">
        <v>300</v>
      </c>
      <c r="G3430">
        <v>1375.41</v>
      </c>
      <c r="H3430">
        <v>4.5847</v>
      </c>
    </row>
    <row r="3431" spans="1:8">
      <c r="A3431" s="1">
        <v>46082</v>
      </c>
      <c r="B3431" t="s">
        <v>2337</v>
      </c>
      <c r="C3431">
        <v>0</v>
      </c>
      <c r="D3431" t="s">
        <v>4090</v>
      </c>
      <c r="E3431" s="1" t="e">
        <v>#VALUE!</v>
      </c>
      <c r="F3431">
        <v>0</v>
      </c>
      <c r="G3431">
        <v>0</v>
      </c>
      <c r="H3431">
        <v>0</v>
      </c>
    </row>
    <row r="3432" spans="1:8">
      <c r="A3432" s="1">
        <v>46113</v>
      </c>
      <c r="B3432" t="s">
        <v>2337</v>
      </c>
      <c r="C3432">
        <v>199</v>
      </c>
      <c r="D3432">
        <v>46088</v>
      </c>
      <c r="E3432" s="1">
        <v>45998</v>
      </c>
      <c r="F3432">
        <v>200</v>
      </c>
      <c r="G3432">
        <v>1215.47</v>
      </c>
      <c r="H3432">
        <v>6.07735</v>
      </c>
    </row>
    <row r="3433" spans="1:8">
      <c r="A3433" s="1">
        <v>46143</v>
      </c>
      <c r="B3433" t="s">
        <v>2337</v>
      </c>
      <c r="C3433">
        <v>151</v>
      </c>
      <c r="D3433">
        <v>46088</v>
      </c>
      <c r="E3433" s="1">
        <v>45998</v>
      </c>
      <c r="F3433">
        <v>200</v>
      </c>
      <c r="G3433">
        <v>1215.47</v>
      </c>
      <c r="H3433">
        <v>6.07735</v>
      </c>
    </row>
    <row r="3434" spans="1:8">
      <c r="A3434" s="1">
        <v>46082</v>
      </c>
      <c r="B3434" t="s">
        <v>2339</v>
      </c>
      <c r="C3434">
        <v>0</v>
      </c>
      <c r="D3434" t="s">
        <v>4090</v>
      </c>
      <c r="E3434" s="1" t="e">
        <v>#VALUE!</v>
      </c>
      <c r="F3434">
        <v>0</v>
      </c>
      <c r="G3434">
        <v>0</v>
      </c>
      <c r="H3434">
        <v>0</v>
      </c>
    </row>
    <row r="3435" spans="1:8">
      <c r="A3435" s="1">
        <v>46113</v>
      </c>
      <c r="B3435" t="s">
        <v>2339</v>
      </c>
      <c r="C3435">
        <v>240</v>
      </c>
      <c r="D3435">
        <v>46108</v>
      </c>
      <c r="E3435" s="1">
        <v>46018</v>
      </c>
      <c r="F3435">
        <v>240</v>
      </c>
      <c r="G3435">
        <v>1108.96</v>
      </c>
      <c r="H3435">
        <v>4.62066666666667</v>
      </c>
    </row>
    <row r="3436" spans="1:8">
      <c r="A3436" s="1">
        <v>46143</v>
      </c>
      <c r="B3436" t="s">
        <v>2339</v>
      </c>
      <c r="C3436">
        <v>190</v>
      </c>
      <c r="D3436">
        <v>46142</v>
      </c>
      <c r="E3436" s="1">
        <v>46052</v>
      </c>
      <c r="F3436">
        <v>280</v>
      </c>
      <c r="G3436">
        <v>1153.62</v>
      </c>
      <c r="H3436">
        <v>4.12007142857143</v>
      </c>
    </row>
    <row r="3437" spans="1:8">
      <c r="A3437" s="1">
        <v>46082</v>
      </c>
      <c r="B3437" t="s">
        <v>2341</v>
      </c>
      <c r="C3437">
        <v>0</v>
      </c>
      <c r="D3437" t="s">
        <v>4090</v>
      </c>
      <c r="E3437" s="1" t="e">
        <v>#VALUE!</v>
      </c>
      <c r="F3437">
        <v>0</v>
      </c>
      <c r="G3437">
        <v>0</v>
      </c>
      <c r="H3437">
        <v>0</v>
      </c>
    </row>
    <row r="3438" spans="1:8">
      <c r="A3438" s="1">
        <v>46113</v>
      </c>
      <c r="B3438" t="s">
        <v>2341</v>
      </c>
      <c r="C3438">
        <v>240</v>
      </c>
      <c r="D3438">
        <v>46108</v>
      </c>
      <c r="E3438" s="1">
        <v>46018</v>
      </c>
      <c r="F3438">
        <v>240</v>
      </c>
      <c r="G3438">
        <v>1043.74</v>
      </c>
      <c r="H3438">
        <v>4.34891666666667</v>
      </c>
    </row>
    <row r="3439" spans="1:8">
      <c r="A3439" s="1">
        <v>46143</v>
      </c>
      <c r="B3439" t="s">
        <v>2341</v>
      </c>
      <c r="C3439">
        <v>232</v>
      </c>
      <c r="D3439">
        <v>46108</v>
      </c>
      <c r="E3439" s="1">
        <v>46018</v>
      </c>
      <c r="F3439">
        <v>240</v>
      </c>
      <c r="G3439">
        <v>1043.74</v>
      </c>
      <c r="H3439">
        <v>4.34891666666667</v>
      </c>
    </row>
    <row r="3440" spans="1:8">
      <c r="A3440" s="1">
        <v>46082</v>
      </c>
      <c r="B3440" t="s">
        <v>2343</v>
      </c>
      <c r="C3440">
        <v>0</v>
      </c>
      <c r="D3440" t="s">
        <v>4090</v>
      </c>
      <c r="E3440" s="1" t="e">
        <v>#VALUE!</v>
      </c>
      <c r="F3440">
        <v>0</v>
      </c>
      <c r="G3440">
        <v>0</v>
      </c>
      <c r="H3440">
        <v>0</v>
      </c>
    </row>
    <row r="3441" spans="1:8">
      <c r="A3441" s="1">
        <v>46113</v>
      </c>
      <c r="B3441" t="s">
        <v>2343</v>
      </c>
      <c r="C3441">
        <v>240</v>
      </c>
      <c r="D3441">
        <v>46108</v>
      </c>
      <c r="E3441" s="1">
        <v>46018</v>
      </c>
      <c r="F3441">
        <v>240</v>
      </c>
      <c r="G3441">
        <v>1091.07</v>
      </c>
      <c r="H3441">
        <v>4.546125</v>
      </c>
    </row>
    <row r="3442" spans="1:8">
      <c r="A3442" s="1">
        <v>46143</v>
      </c>
      <c r="B3442" t="s">
        <v>2343</v>
      </c>
      <c r="C3442">
        <v>227</v>
      </c>
      <c r="D3442">
        <v>46108</v>
      </c>
      <c r="E3442" s="1">
        <v>46018</v>
      </c>
      <c r="F3442">
        <v>240</v>
      </c>
      <c r="G3442">
        <v>1091.07</v>
      </c>
      <c r="H3442">
        <v>4.546125</v>
      </c>
    </row>
    <row r="3443" spans="1:8">
      <c r="A3443" s="1">
        <v>46082</v>
      </c>
      <c r="B3443" t="s">
        <v>2345</v>
      </c>
      <c r="C3443">
        <v>0</v>
      </c>
      <c r="D3443" t="s">
        <v>4090</v>
      </c>
      <c r="E3443" s="1" t="e">
        <v>#VALUE!</v>
      </c>
      <c r="F3443">
        <v>0</v>
      </c>
      <c r="G3443">
        <v>0</v>
      </c>
      <c r="H3443">
        <v>0</v>
      </c>
    </row>
    <row r="3444" spans="1:8">
      <c r="A3444" s="1">
        <v>46113</v>
      </c>
      <c r="B3444" t="s">
        <v>2345</v>
      </c>
      <c r="C3444">
        <v>240</v>
      </c>
      <c r="D3444">
        <v>46108</v>
      </c>
      <c r="E3444" s="1">
        <v>46018</v>
      </c>
      <c r="F3444">
        <v>240</v>
      </c>
      <c r="G3444">
        <v>1091.07</v>
      </c>
      <c r="H3444">
        <v>4.546125</v>
      </c>
    </row>
    <row r="3445" spans="1:8">
      <c r="A3445" s="1">
        <v>46143</v>
      </c>
      <c r="B3445" t="s">
        <v>2345</v>
      </c>
      <c r="C3445">
        <v>222</v>
      </c>
      <c r="D3445">
        <v>46108</v>
      </c>
      <c r="E3445" s="1">
        <v>46018</v>
      </c>
      <c r="F3445">
        <v>240</v>
      </c>
      <c r="G3445">
        <v>1091.07</v>
      </c>
      <c r="H3445">
        <v>4.546125</v>
      </c>
    </row>
    <row r="3446" spans="1:8">
      <c r="A3446" s="1">
        <v>46082</v>
      </c>
      <c r="B3446" t="s">
        <v>2347</v>
      </c>
      <c r="C3446">
        <v>120</v>
      </c>
      <c r="D3446">
        <v>46081</v>
      </c>
      <c r="E3446" s="1">
        <v>45991</v>
      </c>
      <c r="F3446">
        <v>200</v>
      </c>
      <c r="G3446">
        <v>1615</v>
      </c>
      <c r="H3446">
        <v>8.075</v>
      </c>
    </row>
    <row r="3447" spans="1:8">
      <c r="A3447" s="1">
        <v>46113</v>
      </c>
      <c r="B3447" t="s">
        <v>2347</v>
      </c>
      <c r="C3447">
        <v>200</v>
      </c>
      <c r="D3447">
        <v>46081</v>
      </c>
      <c r="E3447" s="1">
        <v>45991</v>
      </c>
      <c r="F3447">
        <v>200</v>
      </c>
      <c r="G3447">
        <v>1615</v>
      </c>
      <c r="H3447">
        <v>8.075</v>
      </c>
    </row>
    <row r="3448" spans="1:8">
      <c r="A3448" s="1">
        <v>46143</v>
      </c>
      <c r="B3448" t="s">
        <v>2347</v>
      </c>
      <c r="C3448">
        <v>430</v>
      </c>
      <c r="D3448">
        <v>46142</v>
      </c>
      <c r="E3448" s="1">
        <v>46052</v>
      </c>
      <c r="F3448">
        <v>595</v>
      </c>
      <c r="G3448">
        <v>5527.34</v>
      </c>
      <c r="H3448">
        <v>9.28964705882353</v>
      </c>
    </row>
    <row r="3449" spans="1:8">
      <c r="A3449" s="1">
        <v>46082</v>
      </c>
      <c r="B3449" t="s">
        <v>2349</v>
      </c>
      <c r="C3449">
        <v>160</v>
      </c>
      <c r="D3449">
        <v>46081</v>
      </c>
      <c r="E3449" s="1">
        <v>45991</v>
      </c>
      <c r="F3449">
        <v>310</v>
      </c>
      <c r="G3449">
        <v>1921.7</v>
      </c>
      <c r="H3449">
        <v>6.19903225806452</v>
      </c>
    </row>
    <row r="3450" spans="1:8">
      <c r="A3450" s="1">
        <v>46113</v>
      </c>
      <c r="B3450" t="s">
        <v>2349</v>
      </c>
      <c r="C3450">
        <v>310</v>
      </c>
      <c r="D3450">
        <v>46081</v>
      </c>
      <c r="E3450" s="1">
        <v>45991</v>
      </c>
      <c r="F3450">
        <v>310</v>
      </c>
      <c r="G3450">
        <v>1921.7</v>
      </c>
      <c r="H3450">
        <v>6.19903225806452</v>
      </c>
    </row>
    <row r="3451" spans="1:8">
      <c r="A3451" s="1">
        <v>46143</v>
      </c>
      <c r="B3451" t="s">
        <v>2349</v>
      </c>
      <c r="C3451">
        <v>243</v>
      </c>
      <c r="D3451">
        <v>46142</v>
      </c>
      <c r="E3451" s="1">
        <v>46052</v>
      </c>
      <c r="F3451">
        <v>349</v>
      </c>
      <c r="G3451">
        <v>2003.43</v>
      </c>
      <c r="H3451">
        <v>5.74048710601719</v>
      </c>
    </row>
    <row r="3452" spans="1:8">
      <c r="A3452" s="1">
        <v>46082</v>
      </c>
      <c r="B3452" t="s">
        <v>2351</v>
      </c>
      <c r="C3452">
        <v>0</v>
      </c>
      <c r="D3452" t="s">
        <v>4090</v>
      </c>
      <c r="E3452" s="1" t="e">
        <v>#VALUE!</v>
      </c>
      <c r="F3452">
        <v>0</v>
      </c>
      <c r="G3452">
        <v>0</v>
      </c>
      <c r="H3452">
        <v>0</v>
      </c>
    </row>
    <row r="3453" spans="1:8">
      <c r="A3453" s="1">
        <v>46113</v>
      </c>
      <c r="B3453" t="s">
        <v>2351</v>
      </c>
      <c r="C3453">
        <v>199</v>
      </c>
      <c r="D3453">
        <v>46094</v>
      </c>
      <c r="E3453" s="1">
        <v>46004</v>
      </c>
      <c r="F3453">
        <v>200</v>
      </c>
      <c r="G3453">
        <v>1379.56</v>
      </c>
      <c r="H3453">
        <v>6.8978</v>
      </c>
    </row>
    <row r="3454" spans="1:8">
      <c r="A3454" s="1">
        <v>46143</v>
      </c>
      <c r="B3454" t="s">
        <v>2351</v>
      </c>
      <c r="C3454">
        <v>162</v>
      </c>
      <c r="D3454">
        <v>46132</v>
      </c>
      <c r="E3454" s="1">
        <v>46042</v>
      </c>
      <c r="F3454">
        <v>300</v>
      </c>
      <c r="G3454">
        <v>2408.87</v>
      </c>
      <c r="H3454">
        <v>8.02956666666667</v>
      </c>
    </row>
    <row r="3455" spans="1:8">
      <c r="A3455" s="1">
        <v>46082</v>
      </c>
      <c r="B3455" t="s">
        <v>2353</v>
      </c>
      <c r="C3455">
        <v>140</v>
      </c>
      <c r="D3455">
        <v>46081</v>
      </c>
      <c r="E3455" s="1">
        <v>45991</v>
      </c>
      <c r="F3455">
        <v>240</v>
      </c>
      <c r="G3455">
        <v>882.71</v>
      </c>
      <c r="H3455">
        <v>3.67795833333333</v>
      </c>
    </row>
    <row r="3456" spans="1:8">
      <c r="A3456" s="1">
        <v>46113</v>
      </c>
      <c r="B3456" t="s">
        <v>2353</v>
      </c>
      <c r="C3456">
        <v>241</v>
      </c>
      <c r="D3456">
        <v>46081</v>
      </c>
      <c r="E3456" s="1">
        <v>45991</v>
      </c>
      <c r="F3456">
        <v>240</v>
      </c>
      <c r="G3456">
        <v>882.71</v>
      </c>
      <c r="H3456">
        <v>3.67795833333333</v>
      </c>
    </row>
    <row r="3457" spans="1:8">
      <c r="A3457" s="1">
        <v>46143</v>
      </c>
      <c r="B3457" t="s">
        <v>2353</v>
      </c>
      <c r="C3457">
        <v>220</v>
      </c>
      <c r="D3457">
        <v>46081</v>
      </c>
      <c r="E3457" s="1">
        <v>45991</v>
      </c>
      <c r="F3457">
        <v>240</v>
      </c>
      <c r="G3457">
        <v>882.71</v>
      </c>
      <c r="H3457">
        <v>3.67795833333333</v>
      </c>
    </row>
    <row r="3458" spans="1:8">
      <c r="A3458" s="1">
        <v>46082</v>
      </c>
      <c r="B3458" t="s">
        <v>2355</v>
      </c>
      <c r="C3458">
        <v>120</v>
      </c>
      <c r="D3458">
        <v>46081</v>
      </c>
      <c r="E3458" s="1">
        <v>45991</v>
      </c>
      <c r="F3458">
        <v>210</v>
      </c>
      <c r="G3458">
        <v>999.51</v>
      </c>
      <c r="H3458">
        <v>4.75957142857143</v>
      </c>
    </row>
    <row r="3459" spans="1:8">
      <c r="A3459" s="1">
        <v>46113</v>
      </c>
      <c r="B3459" t="s">
        <v>2355</v>
      </c>
      <c r="C3459">
        <v>210</v>
      </c>
      <c r="D3459">
        <v>46081</v>
      </c>
      <c r="E3459" s="1">
        <v>45991</v>
      </c>
      <c r="F3459">
        <v>210</v>
      </c>
      <c r="G3459">
        <v>999.51</v>
      </c>
      <c r="H3459">
        <v>4.75957142857143</v>
      </c>
    </row>
    <row r="3460" spans="1:8">
      <c r="A3460" s="1">
        <v>46143</v>
      </c>
      <c r="B3460" t="s">
        <v>2355</v>
      </c>
      <c r="C3460">
        <v>158</v>
      </c>
      <c r="D3460">
        <v>46132</v>
      </c>
      <c r="E3460" s="1">
        <v>46042</v>
      </c>
      <c r="F3460">
        <v>293</v>
      </c>
      <c r="G3460">
        <v>1168.63</v>
      </c>
      <c r="H3460">
        <v>3.98849829351536</v>
      </c>
    </row>
    <row r="3461" spans="1:8">
      <c r="A3461" s="1">
        <v>46082</v>
      </c>
      <c r="B3461" t="s">
        <v>2357</v>
      </c>
      <c r="C3461">
        <v>0</v>
      </c>
      <c r="D3461" t="s">
        <v>4090</v>
      </c>
      <c r="E3461" s="1" t="e">
        <v>#VALUE!</v>
      </c>
      <c r="F3461">
        <v>0</v>
      </c>
      <c r="G3461">
        <v>0</v>
      </c>
      <c r="H3461">
        <v>0</v>
      </c>
    </row>
    <row r="3462" spans="1:8">
      <c r="A3462" s="1">
        <v>46113</v>
      </c>
      <c r="B3462" t="s">
        <v>2357</v>
      </c>
      <c r="C3462">
        <v>254</v>
      </c>
      <c r="D3462">
        <v>46088</v>
      </c>
      <c r="E3462" s="1">
        <v>45998</v>
      </c>
      <c r="F3462">
        <v>255</v>
      </c>
      <c r="G3462">
        <v>492.57</v>
      </c>
      <c r="H3462">
        <v>1.93164705882353</v>
      </c>
    </row>
    <row r="3463" spans="1:8">
      <c r="A3463" s="1">
        <v>46143</v>
      </c>
      <c r="B3463" t="s">
        <v>2357</v>
      </c>
      <c r="C3463">
        <v>244</v>
      </c>
      <c r="D3463">
        <v>46088</v>
      </c>
      <c r="E3463" s="1">
        <v>45998</v>
      </c>
      <c r="F3463">
        <v>255</v>
      </c>
      <c r="G3463">
        <v>492.57</v>
      </c>
      <c r="H3463">
        <v>1.93164705882353</v>
      </c>
    </row>
    <row r="3464" spans="1:8">
      <c r="A3464" s="1">
        <v>46082</v>
      </c>
      <c r="B3464" t="s">
        <v>2359</v>
      </c>
      <c r="C3464">
        <v>0</v>
      </c>
      <c r="D3464" t="s">
        <v>4090</v>
      </c>
      <c r="E3464" s="1" t="e">
        <v>#VALUE!</v>
      </c>
      <c r="F3464">
        <v>0</v>
      </c>
      <c r="G3464">
        <v>0</v>
      </c>
      <c r="H3464">
        <v>0</v>
      </c>
    </row>
    <row r="3465" spans="1:8">
      <c r="A3465" s="1">
        <v>46113</v>
      </c>
      <c r="B3465" t="s">
        <v>2359</v>
      </c>
      <c r="C3465">
        <v>255</v>
      </c>
      <c r="D3465">
        <v>46088</v>
      </c>
      <c r="E3465" s="1">
        <v>45998</v>
      </c>
      <c r="F3465">
        <v>255</v>
      </c>
      <c r="G3465">
        <v>492.57</v>
      </c>
      <c r="H3465">
        <v>1.93164705882353</v>
      </c>
    </row>
    <row r="3466" spans="1:8">
      <c r="A3466" s="1">
        <v>46143</v>
      </c>
      <c r="B3466" t="s">
        <v>2359</v>
      </c>
      <c r="C3466">
        <v>237</v>
      </c>
      <c r="D3466">
        <v>46088</v>
      </c>
      <c r="E3466" s="1">
        <v>45998</v>
      </c>
      <c r="F3466">
        <v>255</v>
      </c>
      <c r="G3466">
        <v>492.57</v>
      </c>
      <c r="H3466">
        <v>1.93164705882353</v>
      </c>
    </row>
    <row r="3467" spans="1:8">
      <c r="A3467" s="1">
        <v>46082</v>
      </c>
      <c r="B3467" t="s">
        <v>2361</v>
      </c>
      <c r="C3467">
        <v>0</v>
      </c>
      <c r="D3467" t="s">
        <v>4090</v>
      </c>
      <c r="E3467" s="1" t="e">
        <v>#VALUE!</v>
      </c>
      <c r="F3467">
        <v>0</v>
      </c>
      <c r="G3467">
        <v>0</v>
      </c>
      <c r="H3467">
        <v>0</v>
      </c>
    </row>
    <row r="3468" spans="1:8">
      <c r="A3468" s="1">
        <v>46113</v>
      </c>
      <c r="B3468" t="s">
        <v>2361</v>
      </c>
      <c r="C3468">
        <v>195</v>
      </c>
      <c r="D3468">
        <v>46108</v>
      </c>
      <c r="E3468" s="1">
        <v>46018</v>
      </c>
      <c r="F3468">
        <v>195</v>
      </c>
      <c r="G3468">
        <v>1510.08</v>
      </c>
      <c r="H3468">
        <v>7.744</v>
      </c>
    </row>
    <row r="3469" spans="1:8">
      <c r="A3469" s="1">
        <v>46143</v>
      </c>
      <c r="B3469" t="s">
        <v>2361</v>
      </c>
      <c r="C3469">
        <v>175</v>
      </c>
      <c r="D3469">
        <v>46108</v>
      </c>
      <c r="E3469" s="1">
        <v>46018</v>
      </c>
      <c r="F3469">
        <v>195</v>
      </c>
      <c r="G3469">
        <v>1510.08</v>
      </c>
      <c r="H3469">
        <v>7.744</v>
      </c>
    </row>
    <row r="3470" spans="1:8">
      <c r="A3470" s="1">
        <v>46082</v>
      </c>
      <c r="B3470" t="s">
        <v>2363</v>
      </c>
      <c r="C3470">
        <v>0</v>
      </c>
      <c r="D3470" t="s">
        <v>4090</v>
      </c>
      <c r="E3470" s="1" t="e">
        <v>#VALUE!</v>
      </c>
      <c r="F3470">
        <v>0</v>
      </c>
      <c r="G3470">
        <v>0</v>
      </c>
      <c r="H3470">
        <v>0</v>
      </c>
    </row>
    <row r="3471" spans="1:8">
      <c r="A3471" s="1">
        <v>46113</v>
      </c>
      <c r="B3471" t="s">
        <v>2363</v>
      </c>
      <c r="C3471">
        <v>200</v>
      </c>
      <c r="D3471">
        <v>46108</v>
      </c>
      <c r="E3471" s="1">
        <v>46018</v>
      </c>
      <c r="F3471">
        <v>200</v>
      </c>
      <c r="G3471">
        <v>1517.49</v>
      </c>
      <c r="H3471">
        <v>7.58745</v>
      </c>
    </row>
    <row r="3472" spans="1:8">
      <c r="A3472" s="1">
        <v>46143</v>
      </c>
      <c r="B3472" t="s">
        <v>2363</v>
      </c>
      <c r="C3472">
        <v>173</v>
      </c>
      <c r="D3472">
        <v>46108</v>
      </c>
      <c r="E3472" s="1">
        <v>46018</v>
      </c>
      <c r="F3472">
        <v>200</v>
      </c>
      <c r="G3472">
        <v>1517.49</v>
      </c>
      <c r="H3472">
        <v>7.58745</v>
      </c>
    </row>
    <row r="3473" spans="1:8">
      <c r="A3473" s="1">
        <v>46082</v>
      </c>
      <c r="B3473" t="s">
        <v>2365</v>
      </c>
      <c r="C3473">
        <v>0</v>
      </c>
      <c r="D3473" t="s">
        <v>4090</v>
      </c>
      <c r="E3473" s="1" t="e">
        <v>#VALUE!</v>
      </c>
      <c r="F3473">
        <v>0</v>
      </c>
      <c r="G3473">
        <v>0</v>
      </c>
      <c r="H3473">
        <v>0</v>
      </c>
    </row>
    <row r="3474" spans="1:8">
      <c r="A3474" s="1">
        <v>46113</v>
      </c>
      <c r="B3474" t="s">
        <v>2365</v>
      </c>
      <c r="C3474">
        <v>200</v>
      </c>
      <c r="D3474">
        <v>46108</v>
      </c>
      <c r="E3474" s="1">
        <v>46018</v>
      </c>
      <c r="F3474">
        <v>200</v>
      </c>
      <c r="G3474">
        <v>757.21</v>
      </c>
      <c r="H3474">
        <v>3.78605</v>
      </c>
    </row>
    <row r="3475" spans="1:8">
      <c r="A3475" s="1">
        <v>46143</v>
      </c>
      <c r="B3475" t="s">
        <v>2365</v>
      </c>
      <c r="C3475">
        <v>186</v>
      </c>
      <c r="D3475">
        <v>46108</v>
      </c>
      <c r="E3475" s="1">
        <v>46018</v>
      </c>
      <c r="F3475">
        <v>200</v>
      </c>
      <c r="G3475">
        <v>757.21</v>
      </c>
      <c r="H3475">
        <v>3.78605</v>
      </c>
    </row>
    <row r="3476" spans="1:8">
      <c r="A3476" s="1">
        <v>46082</v>
      </c>
      <c r="B3476" t="s">
        <v>2367</v>
      </c>
      <c r="C3476">
        <v>0</v>
      </c>
      <c r="D3476" t="s">
        <v>4090</v>
      </c>
      <c r="E3476" s="1" t="e">
        <v>#VALUE!</v>
      </c>
      <c r="F3476">
        <v>0</v>
      </c>
      <c r="G3476">
        <v>0</v>
      </c>
      <c r="H3476">
        <v>0</v>
      </c>
    </row>
    <row r="3477" spans="1:8">
      <c r="A3477" s="1">
        <v>46113</v>
      </c>
      <c r="B3477" t="s">
        <v>2367</v>
      </c>
      <c r="C3477">
        <v>200</v>
      </c>
      <c r="D3477">
        <v>46108</v>
      </c>
      <c r="E3477" s="1">
        <v>46018</v>
      </c>
      <c r="F3477">
        <v>200</v>
      </c>
      <c r="G3477">
        <v>773.1</v>
      </c>
      <c r="H3477">
        <v>3.8655</v>
      </c>
    </row>
    <row r="3478" spans="1:8">
      <c r="A3478" s="1">
        <v>46143</v>
      </c>
      <c r="B3478" t="s">
        <v>2367</v>
      </c>
      <c r="C3478">
        <v>177</v>
      </c>
      <c r="D3478">
        <v>46108</v>
      </c>
      <c r="E3478" s="1">
        <v>46018</v>
      </c>
      <c r="F3478">
        <v>200</v>
      </c>
      <c r="G3478">
        <v>773.1</v>
      </c>
      <c r="H3478">
        <v>3.8655</v>
      </c>
    </row>
    <row r="3479" spans="1:8">
      <c r="A3479" s="1">
        <v>46082</v>
      </c>
      <c r="B3479" t="s">
        <v>2369</v>
      </c>
      <c r="C3479">
        <v>0</v>
      </c>
      <c r="D3479" t="s">
        <v>4090</v>
      </c>
      <c r="E3479" s="1" t="e">
        <v>#VALUE!</v>
      </c>
      <c r="F3479">
        <v>0</v>
      </c>
      <c r="G3479">
        <v>0</v>
      </c>
      <c r="H3479">
        <v>0</v>
      </c>
    </row>
    <row r="3480" spans="1:8">
      <c r="A3480" s="1">
        <v>46113</v>
      </c>
      <c r="B3480" t="s">
        <v>2369</v>
      </c>
      <c r="C3480">
        <v>200</v>
      </c>
      <c r="D3480">
        <v>46100</v>
      </c>
      <c r="E3480" s="1">
        <v>46010</v>
      </c>
      <c r="F3480">
        <v>200</v>
      </c>
      <c r="G3480">
        <v>1647.29</v>
      </c>
      <c r="H3480">
        <v>8.23645</v>
      </c>
    </row>
    <row r="3481" spans="1:8">
      <c r="A3481" s="1">
        <v>46143</v>
      </c>
      <c r="B3481" t="s">
        <v>2369</v>
      </c>
      <c r="C3481">
        <v>159</v>
      </c>
      <c r="D3481">
        <v>46100</v>
      </c>
      <c r="E3481" s="1">
        <v>46010</v>
      </c>
      <c r="F3481">
        <v>200</v>
      </c>
      <c r="G3481">
        <v>1647.29</v>
      </c>
      <c r="H3481">
        <v>8.23645</v>
      </c>
    </row>
    <row r="3482" spans="1:8">
      <c r="A3482" s="1">
        <v>46082</v>
      </c>
      <c r="B3482" t="s">
        <v>2371</v>
      </c>
      <c r="C3482">
        <v>0</v>
      </c>
      <c r="D3482" t="s">
        <v>4090</v>
      </c>
      <c r="E3482" s="1" t="e">
        <v>#VALUE!</v>
      </c>
      <c r="F3482">
        <v>0</v>
      </c>
      <c r="G3482">
        <v>0</v>
      </c>
      <c r="H3482">
        <v>0</v>
      </c>
    </row>
    <row r="3483" spans="1:8">
      <c r="A3483" s="1">
        <v>46113</v>
      </c>
      <c r="B3483" t="s">
        <v>2371</v>
      </c>
      <c r="C3483">
        <v>250</v>
      </c>
      <c r="D3483">
        <v>46100</v>
      </c>
      <c r="E3483" s="1">
        <v>46010</v>
      </c>
      <c r="F3483">
        <v>250</v>
      </c>
      <c r="G3483">
        <v>1659.64</v>
      </c>
      <c r="H3483">
        <v>6.63856</v>
      </c>
    </row>
    <row r="3484" spans="1:8">
      <c r="A3484" s="1">
        <v>46143</v>
      </c>
      <c r="B3484" t="s">
        <v>2371</v>
      </c>
      <c r="C3484">
        <v>237</v>
      </c>
      <c r="D3484">
        <v>46100</v>
      </c>
      <c r="E3484" s="1">
        <v>46010</v>
      </c>
      <c r="F3484">
        <v>250</v>
      </c>
      <c r="G3484">
        <v>1659.64</v>
      </c>
      <c r="H3484">
        <v>6.63856</v>
      </c>
    </row>
    <row r="3485" spans="1:8">
      <c r="A3485" s="1">
        <v>46082</v>
      </c>
      <c r="B3485" t="s">
        <v>2373</v>
      </c>
      <c r="C3485">
        <v>0</v>
      </c>
      <c r="D3485" t="s">
        <v>4090</v>
      </c>
      <c r="E3485" s="1" t="e">
        <v>#VALUE!</v>
      </c>
      <c r="F3485">
        <v>0</v>
      </c>
      <c r="G3485">
        <v>0</v>
      </c>
      <c r="H3485">
        <v>0</v>
      </c>
    </row>
    <row r="3486" spans="1:8">
      <c r="A3486" s="1">
        <v>46113</v>
      </c>
      <c r="B3486" t="s">
        <v>2373</v>
      </c>
      <c r="C3486">
        <v>0</v>
      </c>
      <c r="D3486" t="s">
        <v>4090</v>
      </c>
      <c r="E3486" s="1" t="e">
        <v>#VALUE!</v>
      </c>
      <c r="F3486">
        <v>0</v>
      </c>
      <c r="G3486">
        <v>0</v>
      </c>
      <c r="H3486">
        <v>0</v>
      </c>
    </row>
    <row r="3487" spans="1:8">
      <c r="A3487" s="1">
        <v>46143</v>
      </c>
      <c r="B3487" t="s">
        <v>2373</v>
      </c>
      <c r="C3487">
        <v>201</v>
      </c>
      <c r="D3487">
        <v>46114</v>
      </c>
      <c r="E3487" s="1">
        <v>46024</v>
      </c>
      <c r="F3487">
        <v>200</v>
      </c>
      <c r="G3487">
        <v>818.02</v>
      </c>
      <c r="H3487">
        <v>4.0901</v>
      </c>
    </row>
    <row r="3488" spans="1:8">
      <c r="A3488" s="1">
        <v>46082</v>
      </c>
      <c r="B3488" t="s">
        <v>2378</v>
      </c>
      <c r="C3488">
        <v>176</v>
      </c>
      <c r="D3488">
        <v>46081</v>
      </c>
      <c r="E3488" s="1">
        <v>45991</v>
      </c>
      <c r="F3488">
        <v>280</v>
      </c>
      <c r="G3488">
        <v>815.24</v>
      </c>
      <c r="H3488">
        <v>2.91157142857143</v>
      </c>
    </row>
    <row r="3489" spans="1:8">
      <c r="A3489" s="1">
        <v>46113</v>
      </c>
      <c r="B3489" t="s">
        <v>2378</v>
      </c>
      <c r="C3489">
        <v>792</v>
      </c>
      <c r="D3489">
        <v>46108</v>
      </c>
      <c r="E3489" s="1">
        <v>46018</v>
      </c>
      <c r="F3489">
        <v>900</v>
      </c>
      <c r="G3489">
        <v>1778.4</v>
      </c>
      <c r="H3489">
        <v>1.976</v>
      </c>
    </row>
    <row r="3490" spans="1:8">
      <c r="A3490" s="1">
        <v>46143</v>
      </c>
      <c r="B3490" t="s">
        <v>2378</v>
      </c>
      <c r="C3490">
        <v>776</v>
      </c>
      <c r="D3490">
        <v>46142</v>
      </c>
      <c r="E3490" s="1">
        <v>46052</v>
      </c>
      <c r="F3490">
        <v>1240</v>
      </c>
      <c r="G3490">
        <v>1980.44</v>
      </c>
      <c r="H3490">
        <v>1.59712903225806</v>
      </c>
    </row>
    <row r="3491" spans="1:8">
      <c r="A3491" s="1">
        <v>46082</v>
      </c>
      <c r="B3491" t="s">
        <v>2380</v>
      </c>
      <c r="C3491">
        <v>184</v>
      </c>
      <c r="D3491">
        <v>46081</v>
      </c>
      <c r="E3491" s="1">
        <v>45991</v>
      </c>
      <c r="F3491">
        <v>280</v>
      </c>
      <c r="G3491">
        <v>812.98</v>
      </c>
      <c r="H3491">
        <v>2.9035</v>
      </c>
    </row>
    <row r="3492" spans="1:8">
      <c r="A3492" s="1">
        <v>46113</v>
      </c>
      <c r="B3492" t="s">
        <v>2380</v>
      </c>
      <c r="C3492">
        <v>264</v>
      </c>
      <c r="D3492">
        <v>46100</v>
      </c>
      <c r="E3492" s="1">
        <v>46010</v>
      </c>
      <c r="F3492">
        <v>440</v>
      </c>
      <c r="G3492">
        <v>899.8</v>
      </c>
      <c r="H3492">
        <v>2.045</v>
      </c>
    </row>
    <row r="3493" spans="1:8">
      <c r="A3493" s="1">
        <v>46143</v>
      </c>
      <c r="B3493" t="s">
        <v>2380</v>
      </c>
      <c r="C3493">
        <v>288</v>
      </c>
      <c r="D3493">
        <v>46142</v>
      </c>
      <c r="E3493" s="1">
        <v>46052</v>
      </c>
      <c r="F3493">
        <v>600</v>
      </c>
      <c r="G3493">
        <v>1001.94</v>
      </c>
      <c r="H3493">
        <v>1.6699</v>
      </c>
    </row>
    <row r="3494" spans="1:8">
      <c r="A3494" s="1">
        <v>46082</v>
      </c>
      <c r="B3494" t="s">
        <v>2382</v>
      </c>
      <c r="C3494">
        <v>180</v>
      </c>
      <c r="D3494">
        <v>46064</v>
      </c>
      <c r="E3494" s="1">
        <v>45974</v>
      </c>
      <c r="F3494">
        <v>220</v>
      </c>
      <c r="G3494">
        <v>784.2</v>
      </c>
      <c r="H3494">
        <v>3.56454545454545</v>
      </c>
    </row>
    <row r="3495" spans="1:8">
      <c r="A3495" s="1">
        <v>46113</v>
      </c>
      <c r="B3495" t="s">
        <v>2382</v>
      </c>
      <c r="C3495">
        <v>329</v>
      </c>
      <c r="D3495">
        <v>46108</v>
      </c>
      <c r="E3495" s="1">
        <v>46018</v>
      </c>
      <c r="F3495">
        <v>520</v>
      </c>
      <c r="G3495">
        <v>1073.24</v>
      </c>
      <c r="H3495">
        <v>2.06392307692308</v>
      </c>
    </row>
    <row r="3496" spans="1:8">
      <c r="A3496" s="1">
        <v>46143</v>
      </c>
      <c r="B3496" t="s">
        <v>2382</v>
      </c>
      <c r="C3496">
        <v>407</v>
      </c>
      <c r="D3496">
        <v>46136</v>
      </c>
      <c r="E3496" s="1">
        <v>46046</v>
      </c>
      <c r="F3496">
        <v>770</v>
      </c>
      <c r="G3496">
        <v>1249.53</v>
      </c>
      <c r="H3496">
        <v>1.62276623376623</v>
      </c>
    </row>
    <row r="3497" spans="1:8">
      <c r="A3497" s="1">
        <v>46082</v>
      </c>
      <c r="B3497" t="s">
        <v>2384</v>
      </c>
      <c r="C3497">
        <v>266</v>
      </c>
      <c r="D3497">
        <v>46068</v>
      </c>
      <c r="E3497" s="1">
        <v>45978</v>
      </c>
      <c r="F3497">
        <v>269</v>
      </c>
      <c r="G3497">
        <v>1639.63</v>
      </c>
      <c r="H3497">
        <v>6.09527881040892</v>
      </c>
    </row>
    <row r="3498" spans="1:8">
      <c r="A3498" s="1">
        <v>46113</v>
      </c>
      <c r="B3498" t="s">
        <v>2384</v>
      </c>
      <c r="C3498">
        <v>344</v>
      </c>
      <c r="D3498">
        <v>46088</v>
      </c>
      <c r="E3498" s="1">
        <v>45998</v>
      </c>
      <c r="F3498">
        <v>459</v>
      </c>
      <c r="G3498">
        <v>1876.49</v>
      </c>
      <c r="H3498">
        <v>4.08821350762527</v>
      </c>
    </row>
    <row r="3499" spans="1:8">
      <c r="A3499" s="1">
        <v>46143</v>
      </c>
      <c r="B3499" t="s">
        <v>2384</v>
      </c>
      <c r="C3499">
        <v>444</v>
      </c>
      <c r="D3499">
        <v>46136</v>
      </c>
      <c r="E3499" s="1">
        <v>46046</v>
      </c>
      <c r="F3499">
        <v>730</v>
      </c>
      <c r="G3499">
        <v>2270.61</v>
      </c>
      <c r="H3499">
        <v>3.11042465753425</v>
      </c>
    </row>
    <row r="3500" spans="1:8">
      <c r="A3500" s="1">
        <v>46082</v>
      </c>
      <c r="B3500" t="s">
        <v>2386</v>
      </c>
      <c r="C3500">
        <v>265</v>
      </c>
      <c r="D3500">
        <v>46068</v>
      </c>
      <c r="E3500" s="1">
        <v>45978</v>
      </c>
      <c r="F3500">
        <v>269</v>
      </c>
      <c r="G3500">
        <v>1579.14</v>
      </c>
      <c r="H3500">
        <v>5.87040892193309</v>
      </c>
    </row>
    <row r="3501" spans="1:8">
      <c r="A3501" s="1">
        <v>46113</v>
      </c>
      <c r="B3501" t="s">
        <v>2386</v>
      </c>
      <c r="C3501">
        <v>273</v>
      </c>
      <c r="D3501">
        <v>46100</v>
      </c>
      <c r="E3501" s="1">
        <v>46010</v>
      </c>
      <c r="F3501">
        <v>389</v>
      </c>
      <c r="G3501">
        <v>1724.11</v>
      </c>
      <c r="H3501">
        <v>4.43215938303342</v>
      </c>
    </row>
    <row r="3502" spans="1:8">
      <c r="A3502" s="1">
        <v>46143</v>
      </c>
      <c r="B3502" t="s">
        <v>2386</v>
      </c>
      <c r="C3502">
        <v>261</v>
      </c>
      <c r="D3502">
        <v>46121</v>
      </c>
      <c r="E3502" s="1">
        <v>46031</v>
      </c>
      <c r="F3502">
        <v>429</v>
      </c>
      <c r="G3502">
        <v>1779.42</v>
      </c>
      <c r="H3502">
        <v>4.14783216783217</v>
      </c>
    </row>
    <row r="3503" spans="1:8">
      <c r="A3503" s="1">
        <v>46082</v>
      </c>
      <c r="B3503" t="s">
        <v>2388</v>
      </c>
      <c r="C3503">
        <v>241</v>
      </c>
      <c r="D3503">
        <v>46068</v>
      </c>
      <c r="E3503" s="1">
        <v>45978</v>
      </c>
      <c r="F3503">
        <v>240</v>
      </c>
      <c r="G3503">
        <v>3140.86</v>
      </c>
      <c r="H3503">
        <v>13.0869166666667</v>
      </c>
    </row>
    <row r="3504" spans="1:8">
      <c r="A3504" s="1">
        <v>46113</v>
      </c>
      <c r="B3504" t="s">
        <v>2388</v>
      </c>
      <c r="C3504">
        <v>199</v>
      </c>
      <c r="D3504">
        <v>46068</v>
      </c>
      <c r="E3504" s="1">
        <v>45978</v>
      </c>
      <c r="F3504">
        <v>240</v>
      </c>
      <c r="G3504">
        <v>3140.86</v>
      </c>
      <c r="H3504">
        <v>13.0869166666667</v>
      </c>
    </row>
    <row r="3505" spans="1:8">
      <c r="A3505" s="1">
        <v>46143</v>
      </c>
      <c r="B3505" t="s">
        <v>2388</v>
      </c>
      <c r="C3505">
        <v>145</v>
      </c>
      <c r="D3505">
        <v>46068</v>
      </c>
      <c r="E3505" s="1">
        <v>45978</v>
      </c>
      <c r="F3505">
        <v>240</v>
      </c>
      <c r="G3505">
        <v>3140.86</v>
      </c>
      <c r="H3505">
        <v>13.0869166666667</v>
      </c>
    </row>
    <row r="3506" spans="1:8">
      <c r="A3506" s="1">
        <v>46082</v>
      </c>
      <c r="B3506" t="s">
        <v>2390</v>
      </c>
      <c r="C3506">
        <v>210</v>
      </c>
      <c r="D3506">
        <v>46064</v>
      </c>
      <c r="E3506" s="1">
        <v>45974</v>
      </c>
      <c r="F3506">
        <v>210</v>
      </c>
      <c r="G3506">
        <v>434.41</v>
      </c>
      <c r="H3506">
        <v>2.06861904761905</v>
      </c>
    </row>
    <row r="3507" spans="1:8">
      <c r="A3507" s="1">
        <v>46113</v>
      </c>
      <c r="B3507" t="s">
        <v>2390</v>
      </c>
      <c r="C3507">
        <v>242</v>
      </c>
      <c r="D3507">
        <v>46108</v>
      </c>
      <c r="E3507" s="1">
        <v>46018</v>
      </c>
      <c r="F3507">
        <v>350</v>
      </c>
      <c r="G3507">
        <v>486.81</v>
      </c>
      <c r="H3507">
        <v>1.39088571428571</v>
      </c>
    </row>
    <row r="3508" spans="1:8">
      <c r="A3508" s="1">
        <v>46143</v>
      </c>
      <c r="B3508" t="s">
        <v>2390</v>
      </c>
      <c r="C3508">
        <v>307</v>
      </c>
      <c r="D3508">
        <v>46142</v>
      </c>
      <c r="E3508" s="1">
        <v>46052</v>
      </c>
      <c r="F3508">
        <v>580</v>
      </c>
      <c r="G3508">
        <v>576.96</v>
      </c>
      <c r="H3508">
        <v>0.994758620689655</v>
      </c>
    </row>
    <row r="3509" spans="1:8">
      <c r="A3509" s="1">
        <v>46082</v>
      </c>
      <c r="B3509" t="s">
        <v>2392</v>
      </c>
      <c r="C3509">
        <v>209</v>
      </c>
      <c r="D3509">
        <v>46064</v>
      </c>
      <c r="E3509" s="1">
        <v>45974</v>
      </c>
      <c r="F3509">
        <v>210</v>
      </c>
      <c r="G3509">
        <v>445.1</v>
      </c>
      <c r="H3509">
        <v>2.11952380952381</v>
      </c>
    </row>
    <row r="3510" spans="1:8">
      <c r="A3510" s="1">
        <v>46113</v>
      </c>
      <c r="B3510" t="s">
        <v>2392</v>
      </c>
      <c r="C3510">
        <v>197</v>
      </c>
      <c r="D3510">
        <v>46108</v>
      </c>
      <c r="E3510" s="1">
        <v>46018</v>
      </c>
      <c r="F3510">
        <v>280</v>
      </c>
      <c r="G3510">
        <v>472.87</v>
      </c>
      <c r="H3510">
        <v>1.68882142857143</v>
      </c>
    </row>
    <row r="3511" spans="1:8">
      <c r="A3511" s="1">
        <v>46143</v>
      </c>
      <c r="B3511" t="s">
        <v>2392</v>
      </c>
      <c r="C3511">
        <v>285</v>
      </c>
      <c r="D3511">
        <v>46142</v>
      </c>
      <c r="E3511" s="1">
        <v>46052</v>
      </c>
      <c r="F3511">
        <v>500</v>
      </c>
      <c r="G3511">
        <v>571.8</v>
      </c>
      <c r="H3511">
        <v>1.1436</v>
      </c>
    </row>
    <row r="3512" spans="1:8">
      <c r="A3512" s="1">
        <v>46082</v>
      </c>
      <c r="B3512" t="s">
        <v>2394</v>
      </c>
      <c r="C3512">
        <v>214</v>
      </c>
      <c r="D3512">
        <v>46064</v>
      </c>
      <c r="E3512" s="1">
        <v>45974</v>
      </c>
      <c r="F3512">
        <v>210</v>
      </c>
      <c r="G3512">
        <v>434.41</v>
      </c>
      <c r="H3512">
        <v>2.06861904761905</v>
      </c>
    </row>
    <row r="3513" spans="1:8">
      <c r="A3513" s="1">
        <v>46113</v>
      </c>
      <c r="B3513" t="s">
        <v>2394</v>
      </c>
      <c r="C3513">
        <v>210</v>
      </c>
      <c r="D3513">
        <v>46094</v>
      </c>
      <c r="E3513" s="1">
        <v>46004</v>
      </c>
      <c r="F3513">
        <v>300</v>
      </c>
      <c r="G3513">
        <v>464.82</v>
      </c>
      <c r="H3513">
        <v>1.5494</v>
      </c>
    </row>
    <row r="3514" spans="1:8">
      <c r="A3514" s="1">
        <v>46143</v>
      </c>
      <c r="B3514" t="s">
        <v>2394</v>
      </c>
      <c r="C3514">
        <v>249</v>
      </c>
      <c r="D3514">
        <v>46142</v>
      </c>
      <c r="E3514" s="1">
        <v>46052</v>
      </c>
      <c r="F3514">
        <v>450</v>
      </c>
      <c r="G3514">
        <v>520.32</v>
      </c>
      <c r="H3514">
        <v>1.15626666666667</v>
      </c>
    </row>
    <row r="3515" spans="1:8">
      <c r="A3515" s="1">
        <v>46082</v>
      </c>
      <c r="B3515" t="s">
        <v>2396</v>
      </c>
      <c r="C3515">
        <v>210</v>
      </c>
      <c r="D3515">
        <v>46064</v>
      </c>
      <c r="E3515" s="1">
        <v>45974</v>
      </c>
      <c r="F3515">
        <v>210</v>
      </c>
      <c r="G3515">
        <v>445.1</v>
      </c>
      <c r="H3515">
        <v>2.11952380952381</v>
      </c>
    </row>
    <row r="3516" spans="1:8">
      <c r="A3516" s="1">
        <v>46113</v>
      </c>
      <c r="B3516" t="s">
        <v>2396</v>
      </c>
      <c r="C3516">
        <v>162</v>
      </c>
      <c r="D3516">
        <v>46064</v>
      </c>
      <c r="E3516" s="1">
        <v>45974</v>
      </c>
      <c r="F3516">
        <v>210</v>
      </c>
      <c r="G3516">
        <v>445.1</v>
      </c>
      <c r="H3516">
        <v>2.11952380952381</v>
      </c>
    </row>
    <row r="3517" spans="1:8">
      <c r="A3517" s="1">
        <v>46143</v>
      </c>
      <c r="B3517" t="s">
        <v>2396</v>
      </c>
      <c r="C3517">
        <v>177</v>
      </c>
      <c r="D3517">
        <v>46142</v>
      </c>
      <c r="E3517" s="1">
        <v>46052</v>
      </c>
      <c r="F3517">
        <v>300</v>
      </c>
      <c r="G3517">
        <v>477.72</v>
      </c>
      <c r="H3517">
        <v>1.5924</v>
      </c>
    </row>
    <row r="3518" spans="1:8">
      <c r="A3518" s="1">
        <v>46082</v>
      </c>
      <c r="B3518" t="s">
        <v>2398</v>
      </c>
      <c r="C3518">
        <v>0</v>
      </c>
      <c r="D3518" t="s">
        <v>4090</v>
      </c>
      <c r="E3518" s="1" t="e">
        <v>#VALUE!</v>
      </c>
      <c r="F3518">
        <v>0</v>
      </c>
      <c r="G3518">
        <v>0</v>
      </c>
      <c r="H3518">
        <v>0</v>
      </c>
    </row>
    <row r="3519" spans="1:8">
      <c r="A3519" s="1">
        <v>46113</v>
      </c>
      <c r="B3519" t="s">
        <v>2398</v>
      </c>
      <c r="C3519">
        <v>179</v>
      </c>
      <c r="D3519">
        <v>46100</v>
      </c>
      <c r="E3519" s="1">
        <v>46010</v>
      </c>
      <c r="F3519">
        <v>180</v>
      </c>
      <c r="G3519">
        <v>1389.73</v>
      </c>
      <c r="H3519">
        <v>7.72072222222222</v>
      </c>
    </row>
    <row r="3520" spans="1:8">
      <c r="A3520" s="1">
        <v>46143</v>
      </c>
      <c r="B3520" t="s">
        <v>2398</v>
      </c>
      <c r="C3520">
        <v>189</v>
      </c>
      <c r="D3520">
        <v>46142</v>
      </c>
      <c r="E3520" s="1">
        <v>46052</v>
      </c>
      <c r="F3520">
        <v>298</v>
      </c>
      <c r="G3520">
        <v>2278.21</v>
      </c>
      <c r="H3520">
        <v>7.645</v>
      </c>
    </row>
    <row r="3521" spans="1:8">
      <c r="A3521" s="1">
        <v>46082</v>
      </c>
      <c r="B3521" t="s">
        <v>2400</v>
      </c>
      <c r="C3521">
        <v>0</v>
      </c>
      <c r="D3521" t="s">
        <v>4090</v>
      </c>
      <c r="E3521" s="1" t="e">
        <v>#VALUE!</v>
      </c>
      <c r="F3521">
        <v>0</v>
      </c>
      <c r="G3521">
        <v>0</v>
      </c>
      <c r="H3521">
        <v>0</v>
      </c>
    </row>
    <row r="3522" spans="1:8">
      <c r="A3522" s="1">
        <v>46113</v>
      </c>
      <c r="B3522" t="s">
        <v>2400</v>
      </c>
      <c r="C3522">
        <v>215</v>
      </c>
      <c r="D3522">
        <v>46108</v>
      </c>
      <c r="E3522" s="1">
        <v>46018</v>
      </c>
      <c r="F3522">
        <v>215</v>
      </c>
      <c r="G3522">
        <v>919.96</v>
      </c>
      <c r="H3522">
        <v>4.27888372093023</v>
      </c>
    </row>
    <row r="3523" spans="1:8">
      <c r="A3523" s="1">
        <v>46143</v>
      </c>
      <c r="B3523" t="s">
        <v>2400</v>
      </c>
      <c r="C3523">
        <v>667</v>
      </c>
      <c r="D3523">
        <v>46142</v>
      </c>
      <c r="E3523" s="1">
        <v>46052</v>
      </c>
      <c r="F3523">
        <v>1000</v>
      </c>
      <c r="G3523">
        <v>2799.74</v>
      </c>
      <c r="H3523">
        <v>2.79974</v>
      </c>
    </row>
    <row r="3524" spans="1:8">
      <c r="A3524" s="1">
        <v>46082</v>
      </c>
      <c r="B3524" t="s">
        <v>2402</v>
      </c>
      <c r="C3524">
        <v>0</v>
      </c>
      <c r="D3524" t="s">
        <v>4090</v>
      </c>
      <c r="E3524" s="1" t="e">
        <v>#VALUE!</v>
      </c>
      <c r="F3524">
        <v>0</v>
      </c>
      <c r="G3524">
        <v>0</v>
      </c>
      <c r="H3524">
        <v>0</v>
      </c>
    </row>
    <row r="3525" spans="1:8">
      <c r="A3525" s="1">
        <v>46113</v>
      </c>
      <c r="B3525" t="s">
        <v>2402</v>
      </c>
      <c r="C3525">
        <v>0</v>
      </c>
      <c r="D3525" t="s">
        <v>4090</v>
      </c>
      <c r="E3525" s="1" t="e">
        <v>#VALUE!</v>
      </c>
      <c r="F3525">
        <v>0</v>
      </c>
      <c r="G3525">
        <v>0</v>
      </c>
      <c r="H3525">
        <v>0</v>
      </c>
    </row>
    <row r="3526" spans="1:8">
      <c r="A3526" s="1">
        <v>46143</v>
      </c>
      <c r="B3526" t="s">
        <v>2402</v>
      </c>
      <c r="C3526">
        <v>129</v>
      </c>
      <c r="D3526">
        <v>46121</v>
      </c>
      <c r="E3526" s="1">
        <v>46031</v>
      </c>
      <c r="F3526">
        <v>240</v>
      </c>
      <c r="G3526">
        <v>962.57</v>
      </c>
      <c r="H3526">
        <v>4.01070833333333</v>
      </c>
    </row>
    <row r="3527" spans="1:8">
      <c r="A3527" s="1">
        <v>46082</v>
      </c>
      <c r="B3527" t="s">
        <v>2404</v>
      </c>
      <c r="C3527">
        <v>0</v>
      </c>
      <c r="D3527" t="s">
        <v>4090</v>
      </c>
      <c r="E3527" s="1" t="e">
        <v>#VALUE!</v>
      </c>
      <c r="F3527">
        <v>0</v>
      </c>
      <c r="G3527">
        <v>0</v>
      </c>
      <c r="H3527">
        <v>0</v>
      </c>
    </row>
    <row r="3528" spans="1:8">
      <c r="A3528" s="1">
        <v>46113</v>
      </c>
      <c r="B3528" t="s">
        <v>2404</v>
      </c>
      <c r="C3528">
        <v>267</v>
      </c>
      <c r="D3528">
        <v>46088</v>
      </c>
      <c r="E3528" s="1">
        <v>45998</v>
      </c>
      <c r="F3528">
        <v>300</v>
      </c>
      <c r="G3528">
        <v>799</v>
      </c>
      <c r="H3528">
        <v>2.66333333333333</v>
      </c>
    </row>
    <row r="3529" spans="1:8">
      <c r="A3529" s="1">
        <v>46143</v>
      </c>
      <c r="B3529" t="s">
        <v>2404</v>
      </c>
      <c r="C3529">
        <v>688</v>
      </c>
      <c r="D3529">
        <v>46142</v>
      </c>
      <c r="E3529" s="1">
        <v>46052</v>
      </c>
      <c r="F3529">
        <v>1020</v>
      </c>
      <c r="G3529">
        <v>1972.8</v>
      </c>
      <c r="H3529">
        <v>1.93411764705882</v>
      </c>
    </row>
    <row r="3530" spans="1:8">
      <c r="A3530" s="1">
        <v>46082</v>
      </c>
      <c r="B3530" t="s">
        <v>2406</v>
      </c>
      <c r="C3530">
        <v>0</v>
      </c>
      <c r="D3530" t="s">
        <v>4090</v>
      </c>
      <c r="E3530" s="1" t="e">
        <v>#VALUE!</v>
      </c>
      <c r="F3530">
        <v>0</v>
      </c>
      <c r="G3530">
        <v>0</v>
      </c>
      <c r="H3530">
        <v>0</v>
      </c>
    </row>
    <row r="3531" spans="1:8">
      <c r="A3531" s="1">
        <v>46113</v>
      </c>
      <c r="B3531" t="s">
        <v>2406</v>
      </c>
      <c r="C3531">
        <v>284</v>
      </c>
      <c r="D3531">
        <v>46088</v>
      </c>
      <c r="E3531" s="1">
        <v>45998</v>
      </c>
      <c r="F3531">
        <v>300</v>
      </c>
      <c r="G3531">
        <v>743.89</v>
      </c>
      <c r="H3531">
        <v>2.47963333333333</v>
      </c>
    </row>
    <row r="3532" spans="1:8">
      <c r="A3532" s="1">
        <v>46143</v>
      </c>
      <c r="B3532" t="s">
        <v>2406</v>
      </c>
      <c r="C3532">
        <v>349</v>
      </c>
      <c r="D3532">
        <v>46142</v>
      </c>
      <c r="E3532" s="1">
        <v>46052</v>
      </c>
      <c r="F3532">
        <v>600</v>
      </c>
      <c r="G3532">
        <v>906.28</v>
      </c>
      <c r="H3532">
        <v>1.51046666666667</v>
      </c>
    </row>
    <row r="3533" spans="1:8">
      <c r="A3533" s="1">
        <v>46082</v>
      </c>
      <c r="B3533" t="s">
        <v>2408</v>
      </c>
      <c r="C3533">
        <v>0</v>
      </c>
      <c r="D3533" t="s">
        <v>4090</v>
      </c>
      <c r="E3533" s="1" t="e">
        <v>#VALUE!</v>
      </c>
      <c r="F3533">
        <v>0</v>
      </c>
      <c r="G3533">
        <v>0</v>
      </c>
      <c r="H3533">
        <v>0</v>
      </c>
    </row>
    <row r="3534" spans="1:8">
      <c r="A3534" s="1">
        <v>46113</v>
      </c>
      <c r="B3534" t="s">
        <v>2408</v>
      </c>
      <c r="C3534">
        <v>234</v>
      </c>
      <c r="D3534">
        <v>46088</v>
      </c>
      <c r="E3534" s="1">
        <v>45998</v>
      </c>
      <c r="F3534">
        <v>240</v>
      </c>
      <c r="G3534">
        <v>589.61</v>
      </c>
      <c r="H3534">
        <v>2.45670833333333</v>
      </c>
    </row>
    <row r="3535" spans="1:8">
      <c r="A3535" s="1">
        <v>46143</v>
      </c>
      <c r="B3535" t="s">
        <v>2408</v>
      </c>
      <c r="C3535">
        <v>201</v>
      </c>
      <c r="D3535">
        <v>46142</v>
      </c>
      <c r="E3535" s="1">
        <v>46052</v>
      </c>
      <c r="F3535">
        <v>300</v>
      </c>
      <c r="G3535">
        <v>623.37</v>
      </c>
      <c r="H3535">
        <v>2.0779</v>
      </c>
    </row>
    <row r="3536" spans="1:8">
      <c r="A3536" s="1">
        <v>46082</v>
      </c>
      <c r="B3536" t="s">
        <v>2410</v>
      </c>
      <c r="C3536">
        <v>0</v>
      </c>
      <c r="D3536" t="s">
        <v>4090</v>
      </c>
      <c r="E3536" s="1" t="e">
        <v>#VALUE!</v>
      </c>
      <c r="F3536">
        <v>0</v>
      </c>
      <c r="G3536">
        <v>0</v>
      </c>
      <c r="H3536">
        <v>0</v>
      </c>
    </row>
    <row r="3537" spans="1:8">
      <c r="A3537" s="1">
        <v>46113</v>
      </c>
      <c r="B3537" t="s">
        <v>2410</v>
      </c>
      <c r="C3537">
        <v>220</v>
      </c>
      <c r="D3537">
        <v>46108</v>
      </c>
      <c r="E3537" s="1">
        <v>46018</v>
      </c>
      <c r="F3537">
        <v>220</v>
      </c>
      <c r="G3537">
        <v>841.09</v>
      </c>
      <c r="H3537">
        <v>3.82313636363636</v>
      </c>
    </row>
    <row r="3538" spans="1:8">
      <c r="A3538" s="1">
        <v>46143</v>
      </c>
      <c r="B3538" t="s">
        <v>2410</v>
      </c>
      <c r="C3538">
        <v>178</v>
      </c>
      <c r="D3538">
        <v>46136</v>
      </c>
      <c r="E3538" s="1">
        <v>46046</v>
      </c>
      <c r="F3538">
        <v>230</v>
      </c>
      <c r="G3538">
        <v>847.25</v>
      </c>
      <c r="H3538">
        <v>3.68369565217391</v>
      </c>
    </row>
    <row r="3539" spans="1:8">
      <c r="A3539" s="1">
        <v>46082</v>
      </c>
      <c r="B3539" t="s">
        <v>2412</v>
      </c>
      <c r="C3539">
        <v>0</v>
      </c>
      <c r="D3539" t="s">
        <v>4090</v>
      </c>
      <c r="E3539" s="1" t="e">
        <v>#VALUE!</v>
      </c>
      <c r="F3539">
        <v>0</v>
      </c>
      <c r="G3539">
        <v>0</v>
      </c>
      <c r="H3539">
        <v>0</v>
      </c>
    </row>
    <row r="3540" spans="1:8">
      <c r="A3540" s="1">
        <v>46113</v>
      </c>
      <c r="B3540" t="s">
        <v>2412</v>
      </c>
      <c r="C3540">
        <v>220</v>
      </c>
      <c r="D3540">
        <v>46108</v>
      </c>
      <c r="E3540" s="1">
        <v>46018</v>
      </c>
      <c r="F3540">
        <v>220</v>
      </c>
      <c r="G3540">
        <v>855.59</v>
      </c>
      <c r="H3540">
        <v>3.88904545454545</v>
      </c>
    </row>
    <row r="3541" spans="1:8">
      <c r="A3541" s="1">
        <v>46143</v>
      </c>
      <c r="B3541" t="s">
        <v>2412</v>
      </c>
      <c r="C3541">
        <v>280</v>
      </c>
      <c r="D3541">
        <v>46142</v>
      </c>
      <c r="E3541" s="1">
        <v>46052</v>
      </c>
      <c r="F3541">
        <v>400</v>
      </c>
      <c r="G3541">
        <v>962.32</v>
      </c>
      <c r="H3541">
        <v>2.4058</v>
      </c>
    </row>
    <row r="3542" spans="1:8">
      <c r="A3542" s="1">
        <v>46082</v>
      </c>
      <c r="B3542" t="s">
        <v>2414</v>
      </c>
      <c r="C3542">
        <v>0</v>
      </c>
      <c r="D3542" t="s">
        <v>4090</v>
      </c>
      <c r="E3542" s="1" t="e">
        <v>#VALUE!</v>
      </c>
      <c r="F3542">
        <v>0</v>
      </c>
      <c r="G3542">
        <v>0</v>
      </c>
      <c r="H3542">
        <v>0</v>
      </c>
    </row>
    <row r="3543" spans="1:8">
      <c r="A3543" s="1">
        <v>46113</v>
      </c>
      <c r="B3543" t="s">
        <v>2414</v>
      </c>
      <c r="C3543">
        <v>220</v>
      </c>
      <c r="D3543">
        <v>46108</v>
      </c>
      <c r="E3543" s="1">
        <v>46018</v>
      </c>
      <c r="F3543">
        <v>220</v>
      </c>
      <c r="G3543">
        <v>855.59</v>
      </c>
      <c r="H3543">
        <v>3.88904545454545</v>
      </c>
    </row>
    <row r="3544" spans="1:8">
      <c r="A3544" s="1">
        <v>46143</v>
      </c>
      <c r="B3544" t="s">
        <v>2414</v>
      </c>
      <c r="C3544">
        <v>277</v>
      </c>
      <c r="D3544">
        <v>46142</v>
      </c>
      <c r="E3544" s="1">
        <v>46052</v>
      </c>
      <c r="F3544">
        <v>400</v>
      </c>
      <c r="G3544">
        <v>965.18</v>
      </c>
      <c r="H3544">
        <v>2.41295</v>
      </c>
    </row>
    <row r="3545" spans="1:8">
      <c r="A3545" s="1">
        <v>46082</v>
      </c>
      <c r="B3545" t="s">
        <v>2416</v>
      </c>
      <c r="C3545">
        <v>213</v>
      </c>
      <c r="D3545">
        <v>46081</v>
      </c>
      <c r="E3545" s="1">
        <v>45991</v>
      </c>
      <c r="F3545">
        <v>345</v>
      </c>
      <c r="G3545">
        <v>692.65</v>
      </c>
      <c r="H3545">
        <v>2.00768115942029</v>
      </c>
    </row>
    <row r="3546" spans="1:8">
      <c r="A3546" s="1">
        <v>46113</v>
      </c>
      <c r="B3546" t="s">
        <v>2416</v>
      </c>
      <c r="C3546">
        <v>263</v>
      </c>
      <c r="D3546">
        <v>46100</v>
      </c>
      <c r="E3546" s="1">
        <v>46010</v>
      </c>
      <c r="F3546">
        <v>499</v>
      </c>
      <c r="G3546">
        <v>1042.9</v>
      </c>
      <c r="H3546">
        <v>2.08997995991984</v>
      </c>
    </row>
    <row r="3547" spans="1:8">
      <c r="A3547" s="1">
        <v>46143</v>
      </c>
      <c r="B3547" t="s">
        <v>2416</v>
      </c>
      <c r="C3547">
        <v>365</v>
      </c>
      <c r="D3547">
        <v>46142</v>
      </c>
      <c r="E3547" s="1">
        <v>46052</v>
      </c>
      <c r="F3547">
        <v>349</v>
      </c>
      <c r="G3547">
        <v>481.77</v>
      </c>
      <c r="H3547">
        <v>1.38042979942693</v>
      </c>
    </row>
    <row r="3548" spans="1:8">
      <c r="A3548" s="1">
        <v>46082</v>
      </c>
      <c r="B3548" t="s">
        <v>2419</v>
      </c>
      <c r="C3548">
        <v>205</v>
      </c>
      <c r="D3548">
        <v>46081</v>
      </c>
      <c r="E3548" s="1">
        <v>45991</v>
      </c>
      <c r="F3548">
        <v>345</v>
      </c>
      <c r="G3548">
        <v>680.91</v>
      </c>
      <c r="H3548">
        <v>1.97365217391304</v>
      </c>
    </row>
    <row r="3549" spans="1:8">
      <c r="A3549" s="1">
        <v>46113</v>
      </c>
      <c r="B3549" t="s">
        <v>2419</v>
      </c>
      <c r="C3549">
        <v>248</v>
      </c>
      <c r="D3549">
        <v>46094</v>
      </c>
      <c r="E3549" s="1">
        <v>46004</v>
      </c>
      <c r="F3549">
        <v>500</v>
      </c>
      <c r="G3549">
        <v>789.18</v>
      </c>
      <c r="H3549">
        <v>1.57836</v>
      </c>
    </row>
    <row r="3550" spans="1:8">
      <c r="A3550" s="1">
        <v>46143</v>
      </c>
      <c r="B3550" t="s">
        <v>2419</v>
      </c>
      <c r="C3550">
        <v>456</v>
      </c>
      <c r="D3550">
        <v>46140</v>
      </c>
      <c r="E3550" s="1">
        <v>46050</v>
      </c>
      <c r="F3550">
        <v>450</v>
      </c>
      <c r="G3550">
        <v>687.89</v>
      </c>
      <c r="H3550">
        <v>1.52864444444444</v>
      </c>
    </row>
    <row r="3551" spans="1:8">
      <c r="A3551" s="1">
        <v>46082</v>
      </c>
      <c r="B3551" t="s">
        <v>2421</v>
      </c>
      <c r="C3551">
        <v>272</v>
      </c>
      <c r="D3551">
        <v>46081</v>
      </c>
      <c r="E3551" s="1">
        <v>45991</v>
      </c>
      <c r="F3551">
        <v>599</v>
      </c>
      <c r="G3551">
        <v>850.68</v>
      </c>
      <c r="H3551">
        <v>1.42016694490818</v>
      </c>
    </row>
    <row r="3552" spans="1:8">
      <c r="A3552" s="1">
        <v>46113</v>
      </c>
      <c r="B3552" t="s">
        <v>2421</v>
      </c>
      <c r="C3552">
        <v>261</v>
      </c>
      <c r="D3552">
        <v>46100</v>
      </c>
      <c r="E3552" s="1">
        <v>46010</v>
      </c>
      <c r="F3552">
        <v>749</v>
      </c>
      <c r="G3552">
        <v>1199.51</v>
      </c>
      <c r="H3552">
        <v>1.60148197596796</v>
      </c>
    </row>
    <row r="3553" spans="1:8">
      <c r="A3553" s="1">
        <v>46143</v>
      </c>
      <c r="B3553" t="s">
        <v>2421</v>
      </c>
      <c r="C3553">
        <v>533</v>
      </c>
      <c r="D3553">
        <v>46142</v>
      </c>
      <c r="E3553" s="1">
        <v>46052</v>
      </c>
      <c r="F3553">
        <v>729</v>
      </c>
      <c r="G3553">
        <v>801.02</v>
      </c>
      <c r="H3553">
        <v>1.09879286694101</v>
      </c>
    </row>
    <row r="3554" spans="1:8">
      <c r="A3554" s="1">
        <v>46082</v>
      </c>
      <c r="B3554" t="s">
        <v>2423</v>
      </c>
      <c r="C3554">
        <v>263</v>
      </c>
      <c r="D3554">
        <v>46053</v>
      </c>
      <c r="E3554" s="1">
        <v>45963</v>
      </c>
      <c r="F3554">
        <v>349</v>
      </c>
      <c r="G3554">
        <v>836.66</v>
      </c>
      <c r="H3554">
        <v>2.39730659025788</v>
      </c>
    </row>
    <row r="3555" spans="1:8">
      <c r="A3555" s="1">
        <v>46113</v>
      </c>
      <c r="B3555" t="s">
        <v>2423</v>
      </c>
      <c r="C3555">
        <v>346</v>
      </c>
      <c r="D3555">
        <v>46100</v>
      </c>
      <c r="E3555" s="1">
        <v>46010</v>
      </c>
      <c r="F3555">
        <v>449</v>
      </c>
      <c r="G3555">
        <v>934.68</v>
      </c>
      <c r="H3555">
        <v>2.08169265033408</v>
      </c>
    </row>
    <row r="3556" spans="1:8">
      <c r="A3556" s="1">
        <v>46143</v>
      </c>
      <c r="B3556" t="s">
        <v>2423</v>
      </c>
      <c r="C3556">
        <v>303</v>
      </c>
      <c r="D3556">
        <v>46136</v>
      </c>
      <c r="E3556" s="1">
        <v>46046</v>
      </c>
      <c r="F3556">
        <v>199</v>
      </c>
      <c r="G3556">
        <v>188.03</v>
      </c>
      <c r="H3556">
        <v>0.944874371859297</v>
      </c>
    </row>
    <row r="3557" spans="1:8">
      <c r="A3557" s="1">
        <v>46082</v>
      </c>
      <c r="B3557" t="s">
        <v>2425</v>
      </c>
      <c r="C3557">
        <v>251</v>
      </c>
      <c r="D3557">
        <v>46081</v>
      </c>
      <c r="E3557" s="1">
        <v>45991</v>
      </c>
      <c r="F3557">
        <v>400</v>
      </c>
      <c r="G3557">
        <v>1118.53</v>
      </c>
      <c r="H3557">
        <v>2.796325</v>
      </c>
    </row>
    <row r="3558" spans="1:8">
      <c r="A3558" s="1">
        <v>46113</v>
      </c>
      <c r="B3558" t="s">
        <v>2425</v>
      </c>
      <c r="C3558">
        <v>321</v>
      </c>
      <c r="D3558">
        <v>46100</v>
      </c>
      <c r="E3558" s="1">
        <v>46010</v>
      </c>
      <c r="F3558">
        <v>549</v>
      </c>
      <c r="G3558">
        <v>1751.93</v>
      </c>
      <c r="H3558">
        <v>3.19112932604736</v>
      </c>
    </row>
    <row r="3559" spans="1:8">
      <c r="A3559" s="1">
        <v>46143</v>
      </c>
      <c r="B3559" t="s">
        <v>2425</v>
      </c>
      <c r="C3559">
        <v>428</v>
      </c>
      <c r="D3559">
        <v>46136</v>
      </c>
      <c r="E3559" s="1">
        <v>46046</v>
      </c>
      <c r="F3559">
        <v>619</v>
      </c>
      <c r="G3559">
        <v>1581.53</v>
      </c>
      <c r="H3559">
        <v>2.55497576736672</v>
      </c>
    </row>
    <row r="3560" spans="1:8">
      <c r="A3560" s="1">
        <v>46082</v>
      </c>
      <c r="B3560" t="s">
        <v>2427</v>
      </c>
      <c r="C3560">
        <v>191</v>
      </c>
      <c r="D3560">
        <v>46046</v>
      </c>
      <c r="E3560" s="1">
        <v>45956</v>
      </c>
      <c r="F3560">
        <v>210</v>
      </c>
      <c r="G3560">
        <v>412.88</v>
      </c>
      <c r="H3560">
        <v>1.96609523809524</v>
      </c>
    </row>
    <row r="3561" spans="1:8">
      <c r="A3561" s="1">
        <v>46113</v>
      </c>
      <c r="B3561" t="s">
        <v>2427</v>
      </c>
      <c r="C3561">
        <v>358</v>
      </c>
      <c r="D3561">
        <v>46100</v>
      </c>
      <c r="E3561" s="1">
        <v>46010</v>
      </c>
      <c r="F3561">
        <v>400</v>
      </c>
      <c r="G3561">
        <v>556.83</v>
      </c>
      <c r="H3561">
        <v>1.392075</v>
      </c>
    </row>
    <row r="3562" spans="1:8">
      <c r="A3562" s="1">
        <v>46143</v>
      </c>
      <c r="B3562" t="s">
        <v>2427</v>
      </c>
      <c r="C3562">
        <v>306</v>
      </c>
      <c r="D3562">
        <v>46100</v>
      </c>
      <c r="E3562" s="1">
        <v>46010</v>
      </c>
      <c r="F3562">
        <v>400</v>
      </c>
      <c r="G3562">
        <v>556.83</v>
      </c>
      <c r="H3562">
        <v>1.392075</v>
      </c>
    </row>
    <row r="3563" spans="1:8">
      <c r="A3563" s="1">
        <v>46082</v>
      </c>
      <c r="B3563" t="s">
        <v>2429</v>
      </c>
      <c r="C3563">
        <v>161</v>
      </c>
      <c r="D3563">
        <v>46046</v>
      </c>
      <c r="E3563" s="1">
        <v>45956</v>
      </c>
      <c r="F3563">
        <v>210</v>
      </c>
      <c r="G3563">
        <v>555.94</v>
      </c>
      <c r="H3563">
        <v>2.64733333333333</v>
      </c>
    </row>
    <row r="3564" spans="1:8">
      <c r="A3564" s="1">
        <v>46113</v>
      </c>
      <c r="B3564" t="s">
        <v>2429</v>
      </c>
      <c r="C3564">
        <v>281</v>
      </c>
      <c r="D3564">
        <v>46097</v>
      </c>
      <c r="E3564" s="1">
        <v>46007</v>
      </c>
      <c r="F3564">
        <v>400</v>
      </c>
      <c r="G3564">
        <v>1056.96</v>
      </c>
      <c r="H3564">
        <v>2.6424</v>
      </c>
    </row>
    <row r="3565" spans="1:8">
      <c r="A3565" s="1">
        <v>46143</v>
      </c>
      <c r="B3565" t="s">
        <v>2429</v>
      </c>
      <c r="C3565">
        <v>310</v>
      </c>
      <c r="D3565">
        <v>46142</v>
      </c>
      <c r="E3565" s="1">
        <v>46052</v>
      </c>
      <c r="F3565">
        <v>210</v>
      </c>
      <c r="G3565">
        <v>518.87</v>
      </c>
      <c r="H3565">
        <v>2.47080952380952</v>
      </c>
    </row>
    <row r="3566" spans="1:8">
      <c r="A3566" s="1">
        <v>46082</v>
      </c>
      <c r="B3566" t="s">
        <v>2431</v>
      </c>
      <c r="C3566">
        <v>0</v>
      </c>
      <c r="D3566" t="s">
        <v>4090</v>
      </c>
      <c r="E3566" s="1" t="e">
        <v>#VALUE!</v>
      </c>
      <c r="F3566">
        <v>0</v>
      </c>
      <c r="G3566">
        <v>0</v>
      </c>
      <c r="H3566">
        <v>0</v>
      </c>
    </row>
    <row r="3567" spans="1:8">
      <c r="A3567" s="1">
        <v>46113</v>
      </c>
      <c r="B3567" t="s">
        <v>2431</v>
      </c>
      <c r="C3567">
        <v>221</v>
      </c>
      <c r="D3567">
        <v>46100</v>
      </c>
      <c r="E3567" s="1">
        <v>46010</v>
      </c>
      <c r="F3567">
        <v>220</v>
      </c>
      <c r="G3567">
        <v>1458.13</v>
      </c>
      <c r="H3567">
        <v>6.62786363636364</v>
      </c>
    </row>
    <row r="3568" spans="1:8">
      <c r="A3568" s="1">
        <v>46143</v>
      </c>
      <c r="B3568" t="s">
        <v>2431</v>
      </c>
      <c r="C3568">
        <v>200</v>
      </c>
      <c r="D3568">
        <v>46129</v>
      </c>
      <c r="E3568" s="1">
        <v>46039</v>
      </c>
      <c r="F3568">
        <v>250</v>
      </c>
      <c r="G3568">
        <v>1497.39</v>
      </c>
      <c r="H3568">
        <v>5.98956</v>
      </c>
    </row>
    <row r="3569" spans="1:8">
      <c r="A3569" s="1">
        <v>46082</v>
      </c>
      <c r="B3569" t="s">
        <v>2433</v>
      </c>
      <c r="C3569">
        <v>218</v>
      </c>
      <c r="D3569">
        <v>46039</v>
      </c>
      <c r="E3569" s="1">
        <v>45949</v>
      </c>
      <c r="F3569">
        <v>745</v>
      </c>
      <c r="G3569">
        <v>7343.02</v>
      </c>
      <c r="H3569">
        <v>9.85640268456376</v>
      </c>
    </row>
    <row r="3570" spans="1:8">
      <c r="A3570" s="1">
        <v>46113</v>
      </c>
      <c r="B3570" t="s">
        <v>2433</v>
      </c>
      <c r="C3570">
        <v>643</v>
      </c>
      <c r="D3570">
        <v>46108</v>
      </c>
      <c r="E3570" s="1">
        <v>46018</v>
      </c>
      <c r="F3570">
        <v>790</v>
      </c>
      <c r="G3570">
        <v>5827.4</v>
      </c>
      <c r="H3570">
        <v>7.37645569620253</v>
      </c>
    </row>
    <row r="3571" spans="1:8">
      <c r="A3571" s="1">
        <v>46143</v>
      </c>
      <c r="B3571" t="s">
        <v>2433</v>
      </c>
      <c r="C3571">
        <v>202</v>
      </c>
      <c r="D3571">
        <v>46108</v>
      </c>
      <c r="E3571" s="1">
        <v>46018</v>
      </c>
      <c r="F3571">
        <v>790</v>
      </c>
      <c r="G3571">
        <v>5827.4</v>
      </c>
      <c r="H3571">
        <v>7.37645569620253</v>
      </c>
    </row>
    <row r="3572" spans="1:8">
      <c r="A3572" s="1">
        <v>46082</v>
      </c>
      <c r="B3572" t="s">
        <v>2435</v>
      </c>
      <c r="C3572">
        <v>197</v>
      </c>
      <c r="D3572">
        <v>46053</v>
      </c>
      <c r="E3572" s="1">
        <v>45963</v>
      </c>
      <c r="F3572">
        <v>150</v>
      </c>
      <c r="G3572">
        <v>163.37</v>
      </c>
      <c r="H3572">
        <v>1.08913333333333</v>
      </c>
    </row>
    <row r="3573" spans="1:8">
      <c r="A3573" s="1">
        <v>46113</v>
      </c>
      <c r="B3573" t="s">
        <v>2435</v>
      </c>
      <c r="C3573">
        <v>217</v>
      </c>
      <c r="D3573">
        <v>46094</v>
      </c>
      <c r="E3573" s="1">
        <v>46004</v>
      </c>
      <c r="F3573">
        <v>250</v>
      </c>
      <c r="G3573">
        <v>261.27</v>
      </c>
      <c r="H3573">
        <v>1.04508</v>
      </c>
    </row>
    <row r="3574" spans="1:8">
      <c r="A3574" s="1">
        <v>46143</v>
      </c>
      <c r="B3574" t="s">
        <v>2435</v>
      </c>
      <c r="C3574">
        <v>162</v>
      </c>
      <c r="D3574">
        <v>46094</v>
      </c>
      <c r="E3574" s="1">
        <v>46004</v>
      </c>
      <c r="F3574">
        <v>250</v>
      </c>
      <c r="G3574">
        <v>261.27</v>
      </c>
      <c r="H3574">
        <v>1.04508</v>
      </c>
    </row>
    <row r="3575" spans="1:8">
      <c r="A3575" s="1">
        <v>46082</v>
      </c>
      <c r="B3575" t="s">
        <v>2437</v>
      </c>
      <c r="C3575">
        <v>392</v>
      </c>
      <c r="D3575">
        <v>46053</v>
      </c>
      <c r="E3575" s="1">
        <v>45963</v>
      </c>
      <c r="F3575">
        <v>398</v>
      </c>
      <c r="G3575">
        <v>777.53</v>
      </c>
      <c r="H3575">
        <v>1.95359296482412</v>
      </c>
    </row>
    <row r="3576" spans="1:8">
      <c r="A3576" s="1">
        <v>46113</v>
      </c>
      <c r="B3576" t="s">
        <v>2437</v>
      </c>
      <c r="C3576">
        <v>271</v>
      </c>
      <c r="D3576">
        <v>46053</v>
      </c>
      <c r="E3576" s="1">
        <v>45963</v>
      </c>
      <c r="F3576">
        <v>398</v>
      </c>
      <c r="G3576">
        <v>777.53</v>
      </c>
      <c r="H3576">
        <v>1.95359296482412</v>
      </c>
    </row>
    <row r="3577" spans="1:8">
      <c r="A3577" s="1">
        <v>46143</v>
      </c>
      <c r="B3577" t="s">
        <v>2437</v>
      </c>
      <c r="C3577">
        <v>267</v>
      </c>
      <c r="D3577">
        <v>46114</v>
      </c>
      <c r="E3577" s="1">
        <v>46024</v>
      </c>
      <c r="F3577">
        <v>250</v>
      </c>
      <c r="G3577">
        <v>168.71</v>
      </c>
      <c r="H3577">
        <v>0.67484</v>
      </c>
    </row>
    <row r="3578" spans="1:8">
      <c r="A3578" s="1">
        <v>46082</v>
      </c>
      <c r="B3578" t="s">
        <v>2439</v>
      </c>
      <c r="C3578">
        <v>236</v>
      </c>
      <c r="D3578">
        <v>46053</v>
      </c>
      <c r="E3578" s="1">
        <v>45963</v>
      </c>
      <c r="F3578">
        <v>299</v>
      </c>
      <c r="G3578">
        <v>415.03</v>
      </c>
      <c r="H3578">
        <v>1.3880602006689</v>
      </c>
    </row>
    <row r="3579" spans="1:8">
      <c r="A3579" s="1">
        <v>46113</v>
      </c>
      <c r="B3579" t="s">
        <v>2439</v>
      </c>
      <c r="C3579">
        <v>260</v>
      </c>
      <c r="D3579">
        <v>46088</v>
      </c>
      <c r="E3579" s="1">
        <v>45998</v>
      </c>
      <c r="F3579">
        <v>230</v>
      </c>
      <c r="G3579">
        <v>178.81</v>
      </c>
      <c r="H3579">
        <v>0.777434782608696</v>
      </c>
    </row>
    <row r="3580" spans="1:8">
      <c r="A3580" s="1">
        <v>46143</v>
      </c>
      <c r="B3580" t="s">
        <v>2439</v>
      </c>
      <c r="C3580">
        <v>197</v>
      </c>
      <c r="D3580">
        <v>46088</v>
      </c>
      <c r="E3580" s="1">
        <v>45998</v>
      </c>
      <c r="F3580">
        <v>230</v>
      </c>
      <c r="G3580">
        <v>178.81</v>
      </c>
      <c r="H3580">
        <v>0.777434782608696</v>
      </c>
    </row>
    <row r="3581" spans="1:8">
      <c r="A3581" s="1">
        <v>46082</v>
      </c>
      <c r="B3581" t="s">
        <v>2441</v>
      </c>
      <c r="C3581">
        <v>193</v>
      </c>
      <c r="D3581">
        <v>46046</v>
      </c>
      <c r="E3581" s="1">
        <v>45956</v>
      </c>
      <c r="F3581">
        <v>567</v>
      </c>
      <c r="G3581">
        <v>955.71</v>
      </c>
      <c r="H3581">
        <v>1.68555555555556</v>
      </c>
    </row>
    <row r="3582" spans="1:8">
      <c r="A3582" s="1">
        <v>46113</v>
      </c>
      <c r="B3582" t="s">
        <v>2441</v>
      </c>
      <c r="C3582">
        <v>483</v>
      </c>
      <c r="D3582">
        <v>46094</v>
      </c>
      <c r="E3582" s="1">
        <v>46004</v>
      </c>
      <c r="F3582">
        <v>620</v>
      </c>
      <c r="G3582">
        <v>374.68</v>
      </c>
      <c r="H3582">
        <v>0.604322580645161</v>
      </c>
    </row>
    <row r="3583" spans="1:8">
      <c r="A3583" s="1">
        <v>46143</v>
      </c>
      <c r="B3583" t="s">
        <v>2441</v>
      </c>
      <c r="C3583">
        <v>397</v>
      </c>
      <c r="D3583">
        <v>46094</v>
      </c>
      <c r="E3583" s="1">
        <v>46004</v>
      </c>
      <c r="F3583">
        <v>620</v>
      </c>
      <c r="G3583">
        <v>374.68</v>
      </c>
      <c r="H3583">
        <v>0.604322580645161</v>
      </c>
    </row>
    <row r="3584" spans="1:8">
      <c r="A3584" s="1">
        <v>46082</v>
      </c>
      <c r="B3584" t="s">
        <v>2443</v>
      </c>
      <c r="C3584">
        <v>376</v>
      </c>
      <c r="D3584">
        <v>46081</v>
      </c>
      <c r="E3584" s="1">
        <v>45991</v>
      </c>
      <c r="F3584">
        <v>450</v>
      </c>
      <c r="G3584">
        <v>325.35</v>
      </c>
      <c r="H3584">
        <v>0.723</v>
      </c>
    </row>
    <row r="3585" spans="1:8">
      <c r="A3585" s="1">
        <v>46113</v>
      </c>
      <c r="B3585" t="s">
        <v>2443</v>
      </c>
      <c r="C3585">
        <v>641</v>
      </c>
      <c r="D3585">
        <v>46094</v>
      </c>
      <c r="E3585" s="1">
        <v>46004</v>
      </c>
      <c r="F3585">
        <v>550</v>
      </c>
      <c r="G3585">
        <v>412.81</v>
      </c>
      <c r="H3585">
        <v>0.750563636363636</v>
      </c>
    </row>
    <row r="3586" spans="1:8">
      <c r="A3586" s="1">
        <v>46143</v>
      </c>
      <c r="B3586" t="s">
        <v>2443</v>
      </c>
      <c r="C3586">
        <v>469</v>
      </c>
      <c r="D3586">
        <v>46094</v>
      </c>
      <c r="E3586" s="1">
        <v>46004</v>
      </c>
      <c r="F3586">
        <v>550</v>
      </c>
      <c r="G3586">
        <v>412.81</v>
      </c>
      <c r="H3586">
        <v>0.750563636363636</v>
      </c>
    </row>
    <row r="3587" spans="1:8">
      <c r="A3587" s="1">
        <v>46082</v>
      </c>
      <c r="B3587" t="s">
        <v>2445</v>
      </c>
      <c r="C3587">
        <v>314</v>
      </c>
      <c r="D3587">
        <v>46025</v>
      </c>
      <c r="E3587" s="1">
        <v>45935</v>
      </c>
      <c r="F3587">
        <v>660</v>
      </c>
      <c r="G3587">
        <v>774.1</v>
      </c>
      <c r="H3587">
        <v>1.17287878787879</v>
      </c>
    </row>
    <row r="3588" spans="1:8">
      <c r="A3588" s="1">
        <v>46113</v>
      </c>
      <c r="B3588" t="s">
        <v>2445</v>
      </c>
      <c r="C3588">
        <v>348</v>
      </c>
      <c r="D3588">
        <v>46108</v>
      </c>
      <c r="E3588" s="1">
        <v>46018</v>
      </c>
      <c r="F3588">
        <v>260</v>
      </c>
      <c r="G3588">
        <v>659.77</v>
      </c>
      <c r="H3588">
        <v>2.53757692307692</v>
      </c>
    </row>
    <row r="3589" spans="1:8">
      <c r="A3589" s="1">
        <v>46143</v>
      </c>
      <c r="B3589" t="s">
        <v>2445</v>
      </c>
      <c r="C3589">
        <v>545</v>
      </c>
      <c r="D3589">
        <v>46142</v>
      </c>
      <c r="E3589" s="1">
        <v>46052</v>
      </c>
      <c r="F3589">
        <v>450</v>
      </c>
      <c r="G3589">
        <v>822.6</v>
      </c>
      <c r="H3589">
        <v>1.828</v>
      </c>
    </row>
    <row r="3590" spans="1:8">
      <c r="A3590" s="1">
        <v>46082</v>
      </c>
      <c r="B3590" t="s">
        <v>2447</v>
      </c>
      <c r="C3590">
        <v>299</v>
      </c>
      <c r="D3590">
        <v>46053</v>
      </c>
      <c r="E3590" s="1">
        <v>45963</v>
      </c>
      <c r="F3590">
        <v>805</v>
      </c>
      <c r="G3590">
        <v>616.05</v>
      </c>
      <c r="H3590">
        <v>0.76527950310559</v>
      </c>
    </row>
    <row r="3591" spans="1:8">
      <c r="A3591" s="1">
        <v>46113</v>
      </c>
      <c r="B3591" t="s">
        <v>2447</v>
      </c>
      <c r="C3591">
        <v>521</v>
      </c>
      <c r="D3591">
        <v>46094</v>
      </c>
      <c r="E3591" s="1">
        <v>46004</v>
      </c>
      <c r="F3591">
        <v>1095</v>
      </c>
      <c r="G3591">
        <v>1733.75</v>
      </c>
      <c r="H3591">
        <v>1.58333333333333</v>
      </c>
    </row>
    <row r="3592" spans="1:8">
      <c r="A3592" s="1">
        <v>46143</v>
      </c>
      <c r="B3592" t="s">
        <v>2447</v>
      </c>
      <c r="C3592">
        <v>921</v>
      </c>
      <c r="D3592">
        <v>46142</v>
      </c>
      <c r="E3592" s="1">
        <v>46052</v>
      </c>
      <c r="F3592">
        <v>1100</v>
      </c>
      <c r="G3592">
        <v>1999.49</v>
      </c>
      <c r="H3592">
        <v>1.81771818181818</v>
      </c>
    </row>
    <row r="3593" spans="1:8">
      <c r="A3593" s="1">
        <v>46082</v>
      </c>
      <c r="B3593" t="s">
        <v>2449</v>
      </c>
      <c r="C3593">
        <v>52</v>
      </c>
      <c r="D3593">
        <v>45922</v>
      </c>
      <c r="E3593" s="1">
        <v>45832</v>
      </c>
      <c r="F3593">
        <v>145</v>
      </c>
      <c r="G3593">
        <v>314.34</v>
      </c>
      <c r="H3593">
        <v>2.16786206896552</v>
      </c>
    </row>
    <row r="3594" spans="1:8">
      <c r="A3594" s="1">
        <v>46113</v>
      </c>
      <c r="B3594" t="s">
        <v>2449</v>
      </c>
      <c r="C3594">
        <v>8</v>
      </c>
      <c r="D3594">
        <v>45922</v>
      </c>
      <c r="E3594" s="1">
        <v>45832</v>
      </c>
      <c r="F3594">
        <v>145</v>
      </c>
      <c r="G3594">
        <v>314.34</v>
      </c>
      <c r="H3594">
        <v>2.16786206896552</v>
      </c>
    </row>
    <row r="3595" spans="1:8">
      <c r="A3595" s="1">
        <v>46143</v>
      </c>
      <c r="B3595" t="s">
        <v>2449</v>
      </c>
      <c r="C3595">
        <v>1</v>
      </c>
      <c r="D3595">
        <v>45922</v>
      </c>
      <c r="E3595" s="1">
        <v>45832</v>
      </c>
      <c r="F3595">
        <v>145</v>
      </c>
      <c r="G3595">
        <v>314.34</v>
      </c>
      <c r="H3595">
        <v>2.16786206896552</v>
      </c>
    </row>
    <row r="3596" spans="1:8">
      <c r="A3596" s="1">
        <v>46082</v>
      </c>
      <c r="B3596" t="s">
        <v>2451</v>
      </c>
      <c r="C3596">
        <v>205</v>
      </c>
      <c r="D3596">
        <v>46045</v>
      </c>
      <c r="E3596" s="1">
        <v>45955</v>
      </c>
      <c r="F3596">
        <v>320</v>
      </c>
      <c r="G3596">
        <v>187.55</v>
      </c>
      <c r="H3596">
        <v>0.58609375</v>
      </c>
    </row>
    <row r="3597" spans="1:8">
      <c r="A3597" s="1">
        <v>46113</v>
      </c>
      <c r="B3597" t="s">
        <v>2451</v>
      </c>
      <c r="C3597">
        <v>272</v>
      </c>
      <c r="D3597">
        <v>46094</v>
      </c>
      <c r="E3597" s="1">
        <v>46004</v>
      </c>
      <c r="F3597">
        <v>450</v>
      </c>
      <c r="G3597">
        <v>262.23</v>
      </c>
      <c r="H3597">
        <v>0.582733333333333</v>
      </c>
    </row>
    <row r="3598" spans="1:8">
      <c r="A3598" s="1">
        <v>46143</v>
      </c>
      <c r="B3598" t="s">
        <v>2451</v>
      </c>
      <c r="C3598">
        <v>237</v>
      </c>
      <c r="D3598">
        <v>46142</v>
      </c>
      <c r="E3598" s="1">
        <v>46052</v>
      </c>
      <c r="F3598">
        <v>180</v>
      </c>
      <c r="G3598">
        <v>106.34</v>
      </c>
      <c r="H3598">
        <v>0.590777777777778</v>
      </c>
    </row>
    <row r="3599" spans="1:8">
      <c r="A3599" s="1">
        <v>46082</v>
      </c>
      <c r="B3599" t="s">
        <v>2453</v>
      </c>
      <c r="C3599">
        <v>114</v>
      </c>
      <c r="D3599">
        <v>46081</v>
      </c>
      <c r="E3599" s="1">
        <v>45991</v>
      </c>
      <c r="F3599">
        <v>200</v>
      </c>
      <c r="G3599">
        <v>465.7</v>
      </c>
      <c r="H3599">
        <v>2.3285</v>
      </c>
    </row>
    <row r="3600" spans="1:8">
      <c r="A3600" s="1">
        <v>46113</v>
      </c>
      <c r="B3600" t="s">
        <v>2453</v>
      </c>
      <c r="C3600">
        <v>242</v>
      </c>
      <c r="D3600">
        <v>46088</v>
      </c>
      <c r="E3600" s="1">
        <v>45998</v>
      </c>
      <c r="F3600">
        <v>150</v>
      </c>
      <c r="G3600">
        <v>397.04</v>
      </c>
      <c r="H3600">
        <v>2.64693333333333</v>
      </c>
    </row>
    <row r="3601" spans="1:8">
      <c r="A3601" s="1">
        <v>46143</v>
      </c>
      <c r="B3601" t="s">
        <v>2453</v>
      </c>
      <c r="C3601">
        <v>231</v>
      </c>
      <c r="D3601">
        <v>46142</v>
      </c>
      <c r="E3601" s="1">
        <v>46052</v>
      </c>
      <c r="F3601">
        <v>175</v>
      </c>
      <c r="G3601">
        <v>486.84</v>
      </c>
      <c r="H3601">
        <v>2.78194285714286</v>
      </c>
    </row>
    <row r="3602" spans="1:8">
      <c r="A3602" s="1">
        <v>46082</v>
      </c>
      <c r="B3602" t="s">
        <v>2455</v>
      </c>
      <c r="C3602">
        <v>580</v>
      </c>
      <c r="D3602">
        <v>46053</v>
      </c>
      <c r="E3602" s="1">
        <v>45963</v>
      </c>
      <c r="F3602">
        <v>495</v>
      </c>
      <c r="G3602">
        <v>278.38</v>
      </c>
      <c r="H3602">
        <v>0.562383838383838</v>
      </c>
    </row>
    <row r="3603" spans="1:8">
      <c r="A3603" s="1">
        <v>46113</v>
      </c>
      <c r="B3603" t="s">
        <v>2455</v>
      </c>
      <c r="C3603">
        <v>434</v>
      </c>
      <c r="D3603">
        <v>46053</v>
      </c>
      <c r="E3603" s="1">
        <v>45963</v>
      </c>
      <c r="F3603">
        <v>495</v>
      </c>
      <c r="G3603">
        <v>278.38</v>
      </c>
      <c r="H3603">
        <v>0.562383838383838</v>
      </c>
    </row>
    <row r="3604" spans="1:8">
      <c r="A3604" s="1">
        <v>46143</v>
      </c>
      <c r="B3604" t="s">
        <v>2455</v>
      </c>
      <c r="C3604">
        <v>402</v>
      </c>
      <c r="D3604">
        <v>46053</v>
      </c>
      <c r="E3604" s="1">
        <v>45963</v>
      </c>
      <c r="F3604">
        <v>495</v>
      </c>
      <c r="G3604">
        <v>278.38</v>
      </c>
      <c r="H3604">
        <v>0.562383838383838</v>
      </c>
    </row>
    <row r="3605" spans="1:8">
      <c r="A3605" s="1">
        <v>46082</v>
      </c>
      <c r="B3605" t="s">
        <v>2457</v>
      </c>
      <c r="C3605">
        <v>1325</v>
      </c>
      <c r="D3605">
        <v>46053</v>
      </c>
      <c r="E3605" s="1">
        <v>45963</v>
      </c>
      <c r="F3605">
        <v>622</v>
      </c>
      <c r="G3605">
        <v>408.73</v>
      </c>
      <c r="H3605">
        <v>0.657122186495177</v>
      </c>
    </row>
    <row r="3606" spans="1:8">
      <c r="A3606" s="1">
        <v>46113</v>
      </c>
      <c r="B3606" t="s">
        <v>2457</v>
      </c>
      <c r="C3606">
        <v>1197</v>
      </c>
      <c r="D3606">
        <v>46053</v>
      </c>
      <c r="E3606" s="1">
        <v>45963</v>
      </c>
      <c r="F3606">
        <v>622</v>
      </c>
      <c r="G3606">
        <v>408.73</v>
      </c>
      <c r="H3606">
        <v>0.657122186495177</v>
      </c>
    </row>
    <row r="3607" spans="1:8">
      <c r="A3607" s="1">
        <v>46143</v>
      </c>
      <c r="B3607" t="s">
        <v>2457</v>
      </c>
      <c r="C3607">
        <v>923</v>
      </c>
      <c r="D3607">
        <v>46053</v>
      </c>
      <c r="E3607" s="1">
        <v>45963</v>
      </c>
      <c r="F3607">
        <v>622</v>
      </c>
      <c r="G3607">
        <v>408.73</v>
      </c>
      <c r="H3607">
        <v>0.657122186495177</v>
      </c>
    </row>
    <row r="3608" spans="1:8">
      <c r="A3608" s="1">
        <v>46082</v>
      </c>
      <c r="B3608" t="s">
        <v>2459</v>
      </c>
      <c r="C3608">
        <v>357</v>
      </c>
      <c r="D3608">
        <v>46081</v>
      </c>
      <c r="E3608" s="1">
        <v>45991</v>
      </c>
      <c r="F3608">
        <v>580</v>
      </c>
      <c r="G3608">
        <v>1446.07</v>
      </c>
      <c r="H3608">
        <v>2.49322413793103</v>
      </c>
    </row>
    <row r="3609" spans="1:8">
      <c r="A3609" s="1">
        <v>46113</v>
      </c>
      <c r="B3609" t="s">
        <v>2459</v>
      </c>
      <c r="C3609">
        <v>540</v>
      </c>
      <c r="D3609">
        <v>46108</v>
      </c>
      <c r="E3609" s="1">
        <v>46018</v>
      </c>
      <c r="F3609">
        <v>440</v>
      </c>
      <c r="G3609">
        <v>1214.55</v>
      </c>
      <c r="H3609">
        <v>2.76034090909091</v>
      </c>
    </row>
    <row r="3610" spans="1:8">
      <c r="A3610" s="1">
        <v>46143</v>
      </c>
      <c r="B3610" t="s">
        <v>2459</v>
      </c>
      <c r="C3610">
        <v>500</v>
      </c>
      <c r="D3610">
        <v>46142</v>
      </c>
      <c r="E3610" s="1">
        <v>46052</v>
      </c>
      <c r="F3610">
        <v>400</v>
      </c>
      <c r="G3610">
        <v>1009.06</v>
      </c>
      <c r="H3610">
        <v>2.52265</v>
      </c>
    </row>
    <row r="3611" spans="1:8">
      <c r="A3611" s="1">
        <v>46082</v>
      </c>
      <c r="B3611" t="s">
        <v>2461</v>
      </c>
      <c r="C3611">
        <v>0</v>
      </c>
      <c r="D3611">
        <v>45972</v>
      </c>
      <c r="E3611" s="1">
        <v>45882</v>
      </c>
      <c r="F3611">
        <v>64</v>
      </c>
      <c r="G3611">
        <v>76.13</v>
      </c>
      <c r="H3611">
        <v>1.18953125</v>
      </c>
    </row>
    <row r="3612" spans="1:8">
      <c r="A3612" s="1">
        <v>46113</v>
      </c>
      <c r="B3612" t="s">
        <v>2461</v>
      </c>
      <c r="C3612">
        <v>0</v>
      </c>
      <c r="D3612">
        <v>45972</v>
      </c>
      <c r="E3612" s="1">
        <v>45882</v>
      </c>
      <c r="F3612">
        <v>64</v>
      </c>
      <c r="G3612">
        <v>76.13</v>
      </c>
      <c r="H3612">
        <v>1.18953125</v>
      </c>
    </row>
    <row r="3613" spans="1:8">
      <c r="A3613" s="1">
        <v>46143</v>
      </c>
      <c r="B3613" t="s">
        <v>2461</v>
      </c>
      <c r="C3613">
        <v>0</v>
      </c>
      <c r="D3613">
        <v>45972</v>
      </c>
      <c r="E3613" s="1">
        <v>45882</v>
      </c>
      <c r="F3613">
        <v>64</v>
      </c>
      <c r="G3613">
        <v>76.13</v>
      </c>
      <c r="H3613">
        <v>1.18953125</v>
      </c>
    </row>
    <row r="3614" spans="1:8">
      <c r="A3614" s="1">
        <v>46082</v>
      </c>
      <c r="B3614" t="s">
        <v>2463</v>
      </c>
      <c r="C3614">
        <v>168</v>
      </c>
      <c r="D3614">
        <v>46053</v>
      </c>
      <c r="E3614" s="1">
        <v>45963</v>
      </c>
      <c r="F3614">
        <v>240</v>
      </c>
      <c r="G3614">
        <v>187.31</v>
      </c>
      <c r="H3614">
        <v>0.780458333333333</v>
      </c>
    </row>
    <row r="3615" spans="1:8">
      <c r="A3615" s="1">
        <v>46113</v>
      </c>
      <c r="B3615" t="s">
        <v>2463</v>
      </c>
      <c r="C3615">
        <v>207</v>
      </c>
      <c r="D3615">
        <v>46100</v>
      </c>
      <c r="E3615" s="1">
        <v>46010</v>
      </c>
      <c r="F3615">
        <v>180</v>
      </c>
      <c r="G3615">
        <v>164.66</v>
      </c>
      <c r="H3615">
        <v>0.914777777777778</v>
      </c>
    </row>
    <row r="3616" spans="1:8">
      <c r="A3616" s="1">
        <v>46143</v>
      </c>
      <c r="B3616" t="s">
        <v>2463</v>
      </c>
      <c r="C3616">
        <v>164</v>
      </c>
      <c r="D3616">
        <v>46100</v>
      </c>
      <c r="E3616" s="1">
        <v>46010</v>
      </c>
      <c r="F3616">
        <v>180</v>
      </c>
      <c r="G3616">
        <v>164.66</v>
      </c>
      <c r="H3616">
        <v>0.914777777777778</v>
      </c>
    </row>
    <row r="3617" spans="1:8">
      <c r="A3617" s="1">
        <v>46082</v>
      </c>
      <c r="B3617" t="s">
        <v>2465</v>
      </c>
      <c r="C3617">
        <v>0</v>
      </c>
      <c r="D3617">
        <v>45850</v>
      </c>
      <c r="E3617" s="1">
        <v>45760</v>
      </c>
      <c r="F3617">
        <v>30</v>
      </c>
      <c r="G3617">
        <v>38.62</v>
      </c>
      <c r="H3617">
        <v>1.28733333333333</v>
      </c>
    </row>
    <row r="3618" spans="1:8">
      <c r="A3618" s="1">
        <v>46113</v>
      </c>
      <c r="B3618" t="s">
        <v>2465</v>
      </c>
      <c r="C3618">
        <v>0</v>
      </c>
      <c r="D3618">
        <v>45850</v>
      </c>
      <c r="E3618" s="1">
        <v>45760</v>
      </c>
      <c r="F3618">
        <v>30</v>
      </c>
      <c r="G3618">
        <v>38.62</v>
      </c>
      <c r="H3618">
        <v>1.28733333333333</v>
      </c>
    </row>
    <row r="3619" spans="1:8">
      <c r="A3619" s="1">
        <v>46143</v>
      </c>
      <c r="B3619" t="s">
        <v>2465</v>
      </c>
      <c r="C3619">
        <v>0</v>
      </c>
      <c r="D3619">
        <v>45850</v>
      </c>
      <c r="E3619" s="1">
        <v>45760</v>
      </c>
      <c r="F3619">
        <v>30</v>
      </c>
      <c r="G3619">
        <v>38.62</v>
      </c>
      <c r="H3619">
        <v>1.28733333333333</v>
      </c>
    </row>
    <row r="3620" spans="1:8">
      <c r="A3620" s="1">
        <v>46082</v>
      </c>
      <c r="B3620" t="s">
        <v>2467</v>
      </c>
      <c r="C3620">
        <v>307</v>
      </c>
      <c r="D3620">
        <v>46053</v>
      </c>
      <c r="E3620" s="1">
        <v>45963</v>
      </c>
      <c r="F3620">
        <v>385</v>
      </c>
      <c r="G3620">
        <v>223.23</v>
      </c>
      <c r="H3620">
        <v>0.579818181818182</v>
      </c>
    </row>
    <row r="3621" spans="1:8">
      <c r="A3621" s="1">
        <v>46113</v>
      </c>
      <c r="B3621" t="s">
        <v>2467</v>
      </c>
      <c r="C3621">
        <v>257</v>
      </c>
      <c r="D3621">
        <v>46053</v>
      </c>
      <c r="E3621" s="1">
        <v>45963</v>
      </c>
      <c r="F3621">
        <v>385</v>
      </c>
      <c r="G3621">
        <v>223.23</v>
      </c>
      <c r="H3621">
        <v>0.579818181818182</v>
      </c>
    </row>
    <row r="3622" spans="1:8">
      <c r="A3622" s="1">
        <v>46143</v>
      </c>
      <c r="B3622" t="s">
        <v>2467</v>
      </c>
      <c r="C3622">
        <v>208</v>
      </c>
      <c r="D3622">
        <v>46053</v>
      </c>
      <c r="E3622" s="1">
        <v>45963</v>
      </c>
      <c r="F3622">
        <v>385</v>
      </c>
      <c r="G3622">
        <v>223.23</v>
      </c>
      <c r="H3622">
        <v>0.579818181818182</v>
      </c>
    </row>
    <row r="3623" spans="1:8">
      <c r="A3623" s="1">
        <v>46082</v>
      </c>
      <c r="B3623" t="s">
        <v>2469</v>
      </c>
      <c r="C3623">
        <v>0</v>
      </c>
      <c r="D3623">
        <v>45954</v>
      </c>
      <c r="E3623" s="1">
        <v>45864</v>
      </c>
      <c r="F3623">
        <v>37</v>
      </c>
      <c r="G3623">
        <v>61.6</v>
      </c>
      <c r="H3623">
        <v>1.66486486486486</v>
      </c>
    </row>
    <row r="3624" spans="1:8">
      <c r="A3624" s="1">
        <v>46113</v>
      </c>
      <c r="B3624" t="s">
        <v>2469</v>
      </c>
      <c r="C3624">
        <v>0</v>
      </c>
      <c r="D3624">
        <v>45954</v>
      </c>
      <c r="E3624" s="1">
        <v>45864</v>
      </c>
      <c r="F3624">
        <v>37</v>
      </c>
      <c r="G3624">
        <v>61.6</v>
      </c>
      <c r="H3624">
        <v>1.66486486486486</v>
      </c>
    </row>
    <row r="3625" spans="1:8">
      <c r="A3625" s="1">
        <v>46143</v>
      </c>
      <c r="B3625" t="s">
        <v>2469</v>
      </c>
      <c r="C3625">
        <v>0</v>
      </c>
      <c r="D3625">
        <v>45954</v>
      </c>
      <c r="E3625" s="1">
        <v>45864</v>
      </c>
      <c r="F3625">
        <v>37</v>
      </c>
      <c r="G3625">
        <v>61.6</v>
      </c>
      <c r="H3625">
        <v>1.66486486486486</v>
      </c>
    </row>
    <row r="3626" spans="1:8">
      <c r="A3626" s="1">
        <v>46082</v>
      </c>
      <c r="B3626" t="s">
        <v>2471</v>
      </c>
      <c r="C3626">
        <v>166</v>
      </c>
      <c r="D3626">
        <v>46081</v>
      </c>
      <c r="E3626" s="1">
        <v>45991</v>
      </c>
      <c r="F3626">
        <v>240</v>
      </c>
      <c r="G3626">
        <v>178.99</v>
      </c>
      <c r="H3626">
        <v>0.745791666666667</v>
      </c>
    </row>
    <row r="3627" spans="1:8">
      <c r="A3627" s="1">
        <v>46113</v>
      </c>
      <c r="B3627" t="s">
        <v>2471</v>
      </c>
      <c r="C3627">
        <v>252</v>
      </c>
      <c r="D3627">
        <v>46088</v>
      </c>
      <c r="E3627" s="1">
        <v>45998</v>
      </c>
      <c r="F3627">
        <v>275</v>
      </c>
      <c r="G3627">
        <v>225.95</v>
      </c>
      <c r="H3627">
        <v>0.821636363636363</v>
      </c>
    </row>
    <row r="3628" spans="1:8">
      <c r="A3628" s="1">
        <v>46143</v>
      </c>
      <c r="B3628" t="s">
        <v>2471</v>
      </c>
      <c r="C3628">
        <v>198</v>
      </c>
      <c r="D3628">
        <v>46136</v>
      </c>
      <c r="E3628" s="1">
        <v>46046</v>
      </c>
      <c r="F3628">
        <v>255</v>
      </c>
      <c r="G3628">
        <v>211.67</v>
      </c>
      <c r="H3628">
        <v>0.830078431372549</v>
      </c>
    </row>
    <row r="3629" spans="1:8">
      <c r="A3629" s="1">
        <v>46082</v>
      </c>
      <c r="B3629" t="s">
        <v>2473</v>
      </c>
      <c r="C3629">
        <v>53</v>
      </c>
      <c r="D3629">
        <v>45754</v>
      </c>
      <c r="E3629" s="1">
        <v>45664</v>
      </c>
      <c r="F3629">
        <v>405</v>
      </c>
      <c r="G3629">
        <v>388.12</v>
      </c>
      <c r="H3629">
        <v>0.958320987654321</v>
      </c>
    </row>
    <row r="3630" spans="1:8">
      <c r="A3630" s="1">
        <v>46113</v>
      </c>
      <c r="B3630" t="s">
        <v>2473</v>
      </c>
      <c r="C3630">
        <v>42</v>
      </c>
      <c r="D3630">
        <v>45754</v>
      </c>
      <c r="E3630" s="1">
        <v>45664</v>
      </c>
      <c r="F3630">
        <v>405</v>
      </c>
      <c r="G3630">
        <v>388.12</v>
      </c>
      <c r="H3630">
        <v>0.958320987654321</v>
      </c>
    </row>
    <row r="3631" spans="1:8">
      <c r="A3631" s="1">
        <v>46143</v>
      </c>
      <c r="B3631" t="s">
        <v>2473</v>
      </c>
      <c r="C3631">
        <v>24</v>
      </c>
      <c r="D3631">
        <v>45754</v>
      </c>
      <c r="E3631" s="1">
        <v>45664</v>
      </c>
      <c r="F3631">
        <v>405</v>
      </c>
      <c r="G3631">
        <v>388.12</v>
      </c>
      <c r="H3631">
        <v>0.958320987654321</v>
      </c>
    </row>
    <row r="3632" spans="1:8">
      <c r="A3632" s="1">
        <v>46082</v>
      </c>
      <c r="B3632" t="s">
        <v>2475</v>
      </c>
      <c r="C3632">
        <v>156</v>
      </c>
      <c r="D3632">
        <v>46053</v>
      </c>
      <c r="E3632" s="1">
        <v>45963</v>
      </c>
      <c r="F3632">
        <v>190</v>
      </c>
      <c r="G3632">
        <v>295.08</v>
      </c>
      <c r="H3632">
        <v>1.55305263157895</v>
      </c>
    </row>
    <row r="3633" spans="1:8">
      <c r="A3633" s="1">
        <v>46113</v>
      </c>
      <c r="B3633" t="s">
        <v>2475</v>
      </c>
      <c r="C3633">
        <v>148</v>
      </c>
      <c r="D3633">
        <v>46094</v>
      </c>
      <c r="E3633" s="1">
        <v>46004</v>
      </c>
      <c r="F3633">
        <v>190</v>
      </c>
      <c r="G3633">
        <v>312.81</v>
      </c>
      <c r="H3633">
        <v>1.64636842105263</v>
      </c>
    </row>
    <row r="3634" spans="1:8">
      <c r="A3634" s="1">
        <v>46143</v>
      </c>
      <c r="B3634" t="s">
        <v>2475</v>
      </c>
      <c r="C3634">
        <v>139</v>
      </c>
      <c r="D3634">
        <v>46142</v>
      </c>
      <c r="E3634" s="1">
        <v>46052</v>
      </c>
      <c r="F3634">
        <v>130</v>
      </c>
      <c r="G3634">
        <v>224.59</v>
      </c>
      <c r="H3634">
        <v>1.72761538461538</v>
      </c>
    </row>
    <row r="3635" spans="1:8">
      <c r="A3635" s="1">
        <v>46082</v>
      </c>
      <c r="B3635" t="s">
        <v>2477</v>
      </c>
      <c r="C3635">
        <v>48</v>
      </c>
      <c r="D3635">
        <v>46043</v>
      </c>
      <c r="E3635" s="1">
        <v>45953</v>
      </c>
      <c r="F3635">
        <v>75</v>
      </c>
      <c r="G3635">
        <v>39.5</v>
      </c>
      <c r="H3635">
        <v>0.526666666666667</v>
      </c>
    </row>
    <row r="3636" spans="1:8">
      <c r="A3636" s="1">
        <v>46113</v>
      </c>
      <c r="B3636" t="s">
        <v>2477</v>
      </c>
      <c r="C3636">
        <v>22</v>
      </c>
      <c r="D3636">
        <v>46043</v>
      </c>
      <c r="E3636" s="1">
        <v>45953</v>
      </c>
      <c r="F3636">
        <v>75</v>
      </c>
      <c r="G3636">
        <v>39.5</v>
      </c>
      <c r="H3636">
        <v>0.526666666666667</v>
      </c>
    </row>
    <row r="3637" spans="1:8">
      <c r="A3637" s="1">
        <v>46143</v>
      </c>
      <c r="B3637" t="s">
        <v>2477</v>
      </c>
      <c r="C3637">
        <v>2</v>
      </c>
      <c r="D3637">
        <v>46043</v>
      </c>
      <c r="E3637" s="1">
        <v>45953</v>
      </c>
      <c r="F3637">
        <v>75</v>
      </c>
      <c r="G3637">
        <v>39.5</v>
      </c>
      <c r="H3637">
        <v>0.526666666666667</v>
      </c>
    </row>
    <row r="3638" spans="1:8">
      <c r="A3638" s="1">
        <v>46082</v>
      </c>
      <c r="B3638" t="s">
        <v>2479</v>
      </c>
      <c r="C3638">
        <v>212</v>
      </c>
      <c r="D3638">
        <v>46053</v>
      </c>
      <c r="E3638" s="1">
        <v>45963</v>
      </c>
      <c r="F3638">
        <v>295</v>
      </c>
      <c r="G3638">
        <v>166.87</v>
      </c>
      <c r="H3638">
        <v>0.565661016949153</v>
      </c>
    </row>
    <row r="3639" spans="1:8">
      <c r="A3639" s="1">
        <v>46113</v>
      </c>
      <c r="B3639" t="s">
        <v>2479</v>
      </c>
      <c r="C3639">
        <v>201</v>
      </c>
      <c r="D3639">
        <v>46094</v>
      </c>
      <c r="E3639" s="1">
        <v>46004</v>
      </c>
      <c r="F3639">
        <v>225</v>
      </c>
      <c r="G3639">
        <v>146.05</v>
      </c>
      <c r="H3639">
        <v>0.649111111111111</v>
      </c>
    </row>
    <row r="3640" spans="1:8">
      <c r="A3640" s="1">
        <v>46143</v>
      </c>
      <c r="B3640" t="s">
        <v>2479</v>
      </c>
      <c r="C3640">
        <v>240</v>
      </c>
      <c r="D3640">
        <v>46129</v>
      </c>
      <c r="E3640" s="1">
        <v>46039</v>
      </c>
      <c r="F3640">
        <v>215</v>
      </c>
      <c r="G3640">
        <v>142.02</v>
      </c>
      <c r="H3640">
        <v>0.660558139534884</v>
      </c>
    </row>
    <row r="3641" spans="1:8">
      <c r="A3641" s="1">
        <v>46082</v>
      </c>
      <c r="B3641" t="s">
        <v>2481</v>
      </c>
      <c r="C3641">
        <v>10</v>
      </c>
      <c r="D3641">
        <v>45991</v>
      </c>
      <c r="E3641" s="1">
        <v>45901</v>
      </c>
      <c r="F3641">
        <v>63</v>
      </c>
      <c r="G3641">
        <v>260.89</v>
      </c>
      <c r="H3641">
        <v>4.14111111111111</v>
      </c>
    </row>
    <row r="3642" spans="1:8">
      <c r="A3642" s="1">
        <v>46113</v>
      </c>
      <c r="B3642" t="s">
        <v>2481</v>
      </c>
      <c r="C3642">
        <v>0</v>
      </c>
      <c r="D3642">
        <v>45991</v>
      </c>
      <c r="E3642" s="1">
        <v>45901</v>
      </c>
      <c r="F3642">
        <v>63</v>
      </c>
      <c r="G3642">
        <v>260.89</v>
      </c>
      <c r="H3642">
        <v>4.14111111111111</v>
      </c>
    </row>
    <row r="3643" spans="1:8">
      <c r="A3643" s="1">
        <v>46143</v>
      </c>
      <c r="B3643" t="s">
        <v>2481</v>
      </c>
      <c r="C3643">
        <v>0</v>
      </c>
      <c r="D3643">
        <v>45991</v>
      </c>
      <c r="E3643" s="1">
        <v>45901</v>
      </c>
      <c r="F3643">
        <v>63</v>
      </c>
      <c r="G3643">
        <v>260.89</v>
      </c>
      <c r="H3643">
        <v>4.14111111111111</v>
      </c>
    </row>
    <row r="3644" spans="1:8">
      <c r="A3644" s="1">
        <v>46082</v>
      </c>
      <c r="B3644" t="s">
        <v>2483</v>
      </c>
      <c r="C3644">
        <v>92</v>
      </c>
      <c r="D3644">
        <v>46053</v>
      </c>
      <c r="E3644" s="1">
        <v>45963</v>
      </c>
      <c r="F3644">
        <v>160</v>
      </c>
      <c r="G3644">
        <v>409.81</v>
      </c>
      <c r="H3644">
        <v>2.5613125</v>
      </c>
    </row>
    <row r="3645" spans="1:8">
      <c r="A3645" s="1">
        <v>46113</v>
      </c>
      <c r="B3645" t="s">
        <v>2483</v>
      </c>
      <c r="C3645">
        <v>5</v>
      </c>
      <c r="D3645">
        <v>46053</v>
      </c>
      <c r="E3645" s="1">
        <v>45963</v>
      </c>
      <c r="F3645">
        <v>160</v>
      </c>
      <c r="G3645">
        <v>409.81</v>
      </c>
      <c r="H3645">
        <v>2.5613125</v>
      </c>
    </row>
    <row r="3646" spans="1:8">
      <c r="A3646" s="1">
        <v>46143</v>
      </c>
      <c r="B3646" t="s">
        <v>2483</v>
      </c>
      <c r="C3646">
        <v>2</v>
      </c>
      <c r="D3646">
        <v>46053</v>
      </c>
      <c r="E3646" s="1">
        <v>45963</v>
      </c>
      <c r="F3646">
        <v>160</v>
      </c>
      <c r="G3646">
        <v>409.81</v>
      </c>
      <c r="H3646">
        <v>2.5613125</v>
      </c>
    </row>
    <row r="3647" spans="1:8">
      <c r="A3647" s="1">
        <v>46082</v>
      </c>
      <c r="B3647" t="s">
        <v>2485</v>
      </c>
      <c r="C3647">
        <v>0</v>
      </c>
      <c r="D3647" t="s">
        <v>4090</v>
      </c>
      <c r="E3647" s="1" t="e">
        <v>#VALUE!</v>
      </c>
      <c r="F3647">
        <v>0</v>
      </c>
      <c r="G3647">
        <v>0</v>
      </c>
      <c r="H3647">
        <v>0</v>
      </c>
    </row>
    <row r="3648" spans="1:8">
      <c r="A3648" s="1">
        <v>46113</v>
      </c>
      <c r="B3648" t="s">
        <v>2485</v>
      </c>
      <c r="C3648">
        <v>98</v>
      </c>
      <c r="D3648">
        <v>46094</v>
      </c>
      <c r="E3648" s="1">
        <v>46004</v>
      </c>
      <c r="F3648">
        <v>100</v>
      </c>
      <c r="G3648">
        <v>400.35</v>
      </c>
      <c r="H3648">
        <v>4.0035</v>
      </c>
    </row>
    <row r="3649" spans="1:8">
      <c r="A3649" s="1">
        <v>46143</v>
      </c>
      <c r="B3649" t="s">
        <v>2485</v>
      </c>
      <c r="C3649">
        <v>131</v>
      </c>
      <c r="D3649">
        <v>46142</v>
      </c>
      <c r="E3649" s="1">
        <v>46052</v>
      </c>
      <c r="F3649">
        <v>160</v>
      </c>
      <c r="G3649">
        <v>473.06</v>
      </c>
      <c r="H3649">
        <v>2.956625</v>
      </c>
    </row>
    <row r="3650" spans="1:8">
      <c r="A3650" s="1">
        <v>46082</v>
      </c>
      <c r="B3650" t="s">
        <v>2487</v>
      </c>
      <c r="C3650">
        <v>144</v>
      </c>
      <c r="D3650">
        <v>46046</v>
      </c>
      <c r="E3650" s="1">
        <v>45956</v>
      </c>
      <c r="F3650">
        <v>160</v>
      </c>
      <c r="G3650">
        <v>162.44</v>
      </c>
      <c r="H3650">
        <v>1.01525</v>
      </c>
    </row>
    <row r="3651" spans="1:8">
      <c r="A3651" s="1">
        <v>46113</v>
      </c>
      <c r="B3651" t="s">
        <v>2487</v>
      </c>
      <c r="C3651">
        <v>121</v>
      </c>
      <c r="D3651">
        <v>46046</v>
      </c>
      <c r="E3651" s="1">
        <v>45956</v>
      </c>
      <c r="F3651">
        <v>160</v>
      </c>
      <c r="G3651">
        <v>162.44</v>
      </c>
      <c r="H3651">
        <v>1.01525</v>
      </c>
    </row>
    <row r="3652" spans="1:8">
      <c r="A3652" s="1">
        <v>46143</v>
      </c>
      <c r="B3652" t="s">
        <v>2487</v>
      </c>
      <c r="C3652">
        <v>106</v>
      </c>
      <c r="D3652">
        <v>46046</v>
      </c>
      <c r="E3652" s="1">
        <v>45956</v>
      </c>
      <c r="F3652">
        <v>160</v>
      </c>
      <c r="G3652">
        <v>162.44</v>
      </c>
      <c r="H3652">
        <v>1.01525</v>
      </c>
    </row>
    <row r="3653" spans="1:8">
      <c r="A3653" s="1">
        <v>46082</v>
      </c>
      <c r="B3653" t="s">
        <v>2489</v>
      </c>
      <c r="C3653">
        <v>220</v>
      </c>
      <c r="D3653">
        <v>46053</v>
      </c>
      <c r="E3653" s="1">
        <v>45963</v>
      </c>
      <c r="F3653">
        <v>315</v>
      </c>
      <c r="G3653">
        <v>354.43</v>
      </c>
      <c r="H3653">
        <v>1.1251746031746</v>
      </c>
    </row>
    <row r="3654" spans="1:8">
      <c r="A3654" s="1">
        <v>46113</v>
      </c>
      <c r="B3654" t="s">
        <v>2489</v>
      </c>
      <c r="C3654">
        <v>164</v>
      </c>
      <c r="D3654">
        <v>46053</v>
      </c>
      <c r="E3654" s="1">
        <v>45963</v>
      </c>
      <c r="F3654">
        <v>315</v>
      </c>
      <c r="G3654">
        <v>354.43</v>
      </c>
      <c r="H3654">
        <v>1.1251746031746</v>
      </c>
    </row>
    <row r="3655" spans="1:8">
      <c r="A3655" s="1">
        <v>46143</v>
      </c>
      <c r="B3655" t="s">
        <v>2489</v>
      </c>
      <c r="C3655">
        <v>161</v>
      </c>
      <c r="D3655">
        <v>46053</v>
      </c>
      <c r="E3655" s="1">
        <v>45963</v>
      </c>
      <c r="F3655">
        <v>315</v>
      </c>
      <c r="G3655">
        <v>354.43</v>
      </c>
      <c r="H3655">
        <v>1.1251746031746</v>
      </c>
    </row>
    <row r="3656" spans="1:8">
      <c r="A3656" s="1">
        <v>46082</v>
      </c>
      <c r="B3656" t="s">
        <v>2491</v>
      </c>
      <c r="C3656">
        <v>380</v>
      </c>
      <c r="D3656">
        <v>46053</v>
      </c>
      <c r="E3656" s="1">
        <v>45963</v>
      </c>
      <c r="F3656">
        <v>500</v>
      </c>
      <c r="G3656">
        <v>500.02</v>
      </c>
      <c r="H3656">
        <v>1.00004</v>
      </c>
    </row>
    <row r="3657" spans="1:8">
      <c r="A3657" s="1">
        <v>46113</v>
      </c>
      <c r="B3657" t="s">
        <v>2491</v>
      </c>
      <c r="C3657">
        <v>324</v>
      </c>
      <c r="D3657">
        <v>46053</v>
      </c>
      <c r="E3657" s="1">
        <v>45963</v>
      </c>
      <c r="F3657">
        <v>500</v>
      </c>
      <c r="G3657">
        <v>500.02</v>
      </c>
      <c r="H3657">
        <v>1.00004</v>
      </c>
    </row>
    <row r="3658" spans="1:8">
      <c r="A3658" s="1">
        <v>46143</v>
      </c>
      <c r="B3658" t="s">
        <v>2491</v>
      </c>
      <c r="C3658">
        <v>278</v>
      </c>
      <c r="D3658">
        <v>46053</v>
      </c>
      <c r="E3658" s="1">
        <v>45963</v>
      </c>
      <c r="F3658">
        <v>500</v>
      </c>
      <c r="G3658">
        <v>500.02</v>
      </c>
      <c r="H3658">
        <v>1.00004</v>
      </c>
    </row>
    <row r="3659" spans="1:8">
      <c r="A3659" s="1">
        <v>46082</v>
      </c>
      <c r="B3659" t="s">
        <v>2493</v>
      </c>
      <c r="C3659">
        <v>114</v>
      </c>
      <c r="D3659">
        <v>46081</v>
      </c>
      <c r="E3659" s="1">
        <v>45991</v>
      </c>
      <c r="F3659">
        <v>200</v>
      </c>
      <c r="G3659">
        <v>209.96</v>
      </c>
      <c r="H3659">
        <v>1.0498</v>
      </c>
    </row>
    <row r="3660" spans="1:8">
      <c r="A3660" s="1">
        <v>46113</v>
      </c>
      <c r="B3660" t="s">
        <v>2493</v>
      </c>
      <c r="C3660">
        <v>158</v>
      </c>
      <c r="D3660">
        <v>46094</v>
      </c>
      <c r="E3660" s="1">
        <v>46004</v>
      </c>
      <c r="F3660">
        <v>220</v>
      </c>
      <c r="G3660">
        <v>244.28</v>
      </c>
      <c r="H3660">
        <v>1.11036363636364</v>
      </c>
    </row>
    <row r="3661" spans="1:8">
      <c r="A3661" s="1">
        <v>46143</v>
      </c>
      <c r="B3661" t="s">
        <v>2493</v>
      </c>
      <c r="C3661">
        <v>123</v>
      </c>
      <c r="D3661">
        <v>46094</v>
      </c>
      <c r="E3661" s="1">
        <v>46004</v>
      </c>
      <c r="F3661">
        <v>220</v>
      </c>
      <c r="G3661">
        <v>244.28</v>
      </c>
      <c r="H3661">
        <v>1.11036363636364</v>
      </c>
    </row>
    <row r="3662" spans="1:8">
      <c r="A3662" s="1">
        <v>46082</v>
      </c>
      <c r="B3662" t="s">
        <v>2495</v>
      </c>
      <c r="C3662">
        <v>252</v>
      </c>
      <c r="D3662">
        <v>46046</v>
      </c>
      <c r="E3662" s="1">
        <v>45956</v>
      </c>
      <c r="F3662">
        <v>270</v>
      </c>
      <c r="G3662">
        <v>238.7</v>
      </c>
      <c r="H3662">
        <v>0.884074074074074</v>
      </c>
    </row>
    <row r="3663" spans="1:8">
      <c r="A3663" s="1">
        <v>46113</v>
      </c>
      <c r="B3663" t="s">
        <v>2495</v>
      </c>
      <c r="C3663">
        <v>201</v>
      </c>
      <c r="D3663">
        <v>46094</v>
      </c>
      <c r="E3663" s="1">
        <v>46004</v>
      </c>
      <c r="F3663">
        <v>210</v>
      </c>
      <c r="G3663">
        <v>182.65</v>
      </c>
      <c r="H3663">
        <v>0.869761904761905</v>
      </c>
    </row>
    <row r="3664" spans="1:8">
      <c r="A3664" s="1">
        <v>46143</v>
      </c>
      <c r="B3664" t="s">
        <v>2495</v>
      </c>
      <c r="C3664">
        <v>147</v>
      </c>
      <c r="D3664">
        <v>46142</v>
      </c>
      <c r="E3664" s="1">
        <v>46052</v>
      </c>
      <c r="F3664">
        <v>40</v>
      </c>
      <c r="G3664">
        <v>34.91</v>
      </c>
      <c r="H3664">
        <v>0.87275</v>
      </c>
    </row>
    <row r="3665" spans="1:8">
      <c r="A3665" s="1">
        <v>46082</v>
      </c>
      <c r="B3665" t="s">
        <v>2497</v>
      </c>
      <c r="C3665">
        <v>9</v>
      </c>
      <c r="D3665">
        <v>45958</v>
      </c>
      <c r="E3665" s="1">
        <v>45868</v>
      </c>
      <c r="F3665">
        <v>76</v>
      </c>
      <c r="G3665">
        <v>283.17</v>
      </c>
      <c r="H3665">
        <v>3.72592105263158</v>
      </c>
    </row>
    <row r="3666" spans="1:8">
      <c r="A3666" s="1">
        <v>46113</v>
      </c>
      <c r="B3666" t="s">
        <v>2497</v>
      </c>
      <c r="C3666">
        <v>0</v>
      </c>
      <c r="D3666">
        <v>45958</v>
      </c>
      <c r="E3666" s="1">
        <v>45868</v>
      </c>
      <c r="F3666">
        <v>76</v>
      </c>
      <c r="G3666">
        <v>283.17</v>
      </c>
      <c r="H3666">
        <v>3.72592105263158</v>
      </c>
    </row>
    <row r="3667" spans="1:8">
      <c r="A3667" s="1">
        <v>46143</v>
      </c>
      <c r="B3667" t="s">
        <v>2497</v>
      </c>
      <c r="C3667">
        <v>0</v>
      </c>
      <c r="D3667">
        <v>45958</v>
      </c>
      <c r="E3667" s="1">
        <v>45868</v>
      </c>
      <c r="F3667">
        <v>76</v>
      </c>
      <c r="G3667">
        <v>283.17</v>
      </c>
      <c r="H3667">
        <v>3.72592105263158</v>
      </c>
    </row>
    <row r="3668" spans="1:8">
      <c r="A3668" s="1">
        <v>46082</v>
      </c>
      <c r="B3668" t="s">
        <v>2499</v>
      </c>
      <c r="C3668">
        <v>410</v>
      </c>
      <c r="D3668">
        <v>46053</v>
      </c>
      <c r="E3668" s="1">
        <v>45963</v>
      </c>
      <c r="F3668">
        <v>515</v>
      </c>
      <c r="G3668">
        <v>573.04</v>
      </c>
      <c r="H3668">
        <v>1.11269902912621</v>
      </c>
    </row>
    <row r="3669" spans="1:8">
      <c r="A3669" s="1">
        <v>46113</v>
      </c>
      <c r="B3669" t="s">
        <v>2499</v>
      </c>
      <c r="C3669">
        <v>406</v>
      </c>
      <c r="D3669">
        <v>46053</v>
      </c>
      <c r="E3669" s="1">
        <v>45963</v>
      </c>
      <c r="F3669">
        <v>515</v>
      </c>
      <c r="G3669">
        <v>573.04</v>
      </c>
      <c r="H3669">
        <v>1.11269902912621</v>
      </c>
    </row>
    <row r="3670" spans="1:8">
      <c r="A3670" s="1">
        <v>46143</v>
      </c>
      <c r="B3670" t="s">
        <v>2499</v>
      </c>
      <c r="C3670">
        <v>346</v>
      </c>
      <c r="D3670">
        <v>46053</v>
      </c>
      <c r="E3670" s="1">
        <v>45963</v>
      </c>
      <c r="F3670">
        <v>515</v>
      </c>
      <c r="G3670">
        <v>573.04</v>
      </c>
      <c r="H3670">
        <v>1.11269902912621</v>
      </c>
    </row>
    <row r="3671" spans="1:8">
      <c r="A3671" s="1">
        <v>46082</v>
      </c>
      <c r="B3671" t="s">
        <v>2501</v>
      </c>
      <c r="C3671">
        <v>244</v>
      </c>
      <c r="D3671">
        <v>46046</v>
      </c>
      <c r="E3671" s="1">
        <v>45956</v>
      </c>
      <c r="F3671">
        <v>135</v>
      </c>
      <c r="G3671">
        <v>217.34</v>
      </c>
      <c r="H3671">
        <v>1.60992592592593</v>
      </c>
    </row>
    <row r="3672" spans="1:8">
      <c r="A3672" s="1">
        <v>46113</v>
      </c>
      <c r="B3672" t="s">
        <v>2501</v>
      </c>
      <c r="C3672">
        <v>251</v>
      </c>
      <c r="D3672">
        <v>46046</v>
      </c>
      <c r="E3672" s="1">
        <v>45956</v>
      </c>
      <c r="F3672">
        <v>135</v>
      </c>
      <c r="G3672">
        <v>217.34</v>
      </c>
      <c r="H3672">
        <v>1.60992592592593</v>
      </c>
    </row>
    <row r="3673" spans="1:8">
      <c r="A3673" s="1">
        <v>46143</v>
      </c>
      <c r="B3673" t="s">
        <v>2501</v>
      </c>
      <c r="C3673">
        <v>216</v>
      </c>
      <c r="D3673">
        <v>46046</v>
      </c>
      <c r="E3673" s="1">
        <v>45956</v>
      </c>
      <c r="F3673">
        <v>135</v>
      </c>
      <c r="G3673">
        <v>217.34</v>
      </c>
      <c r="H3673">
        <v>1.60992592592593</v>
      </c>
    </row>
    <row r="3674" spans="1:8">
      <c r="A3674" s="1">
        <v>46082</v>
      </c>
      <c r="B3674" t="s">
        <v>2503</v>
      </c>
      <c r="C3674">
        <v>191</v>
      </c>
      <c r="D3674">
        <v>46053</v>
      </c>
      <c r="E3674" s="1">
        <v>45963</v>
      </c>
      <c r="F3674">
        <v>150</v>
      </c>
      <c r="G3674">
        <v>218.86</v>
      </c>
      <c r="H3674">
        <v>1.45906666666667</v>
      </c>
    </row>
    <row r="3675" spans="1:8">
      <c r="A3675" s="1">
        <v>46113</v>
      </c>
      <c r="B3675" t="s">
        <v>2503</v>
      </c>
      <c r="C3675">
        <v>154</v>
      </c>
      <c r="D3675">
        <v>46053</v>
      </c>
      <c r="E3675" s="1">
        <v>45963</v>
      </c>
      <c r="F3675">
        <v>150</v>
      </c>
      <c r="G3675">
        <v>218.86</v>
      </c>
      <c r="H3675">
        <v>1.45906666666667</v>
      </c>
    </row>
    <row r="3676" spans="1:8">
      <c r="A3676" s="1">
        <v>46143</v>
      </c>
      <c r="B3676" t="s">
        <v>2503</v>
      </c>
      <c r="C3676">
        <v>129</v>
      </c>
      <c r="D3676">
        <v>46053</v>
      </c>
      <c r="E3676" s="1">
        <v>45963</v>
      </c>
      <c r="F3676">
        <v>150</v>
      </c>
      <c r="G3676">
        <v>218.86</v>
      </c>
      <c r="H3676">
        <v>1.45906666666667</v>
      </c>
    </row>
    <row r="3677" spans="1:8">
      <c r="A3677" s="1">
        <v>46082</v>
      </c>
      <c r="B3677" t="s">
        <v>2505</v>
      </c>
      <c r="C3677">
        <v>342</v>
      </c>
      <c r="D3677">
        <v>46053</v>
      </c>
      <c r="E3677" s="1">
        <v>45963</v>
      </c>
      <c r="F3677">
        <v>225</v>
      </c>
      <c r="G3677">
        <v>395.84</v>
      </c>
      <c r="H3677">
        <v>1.75928888888889</v>
      </c>
    </row>
    <row r="3678" spans="1:8">
      <c r="A3678" s="1">
        <v>46113</v>
      </c>
      <c r="B3678" t="s">
        <v>2505</v>
      </c>
      <c r="C3678">
        <v>293</v>
      </c>
      <c r="D3678">
        <v>46053</v>
      </c>
      <c r="E3678" s="1">
        <v>45963</v>
      </c>
      <c r="F3678">
        <v>225</v>
      </c>
      <c r="G3678">
        <v>395.84</v>
      </c>
      <c r="H3678">
        <v>1.75928888888889</v>
      </c>
    </row>
    <row r="3679" spans="1:8">
      <c r="A3679" s="1">
        <v>46143</v>
      </c>
      <c r="B3679" t="s">
        <v>2505</v>
      </c>
      <c r="C3679">
        <v>255</v>
      </c>
      <c r="D3679">
        <v>46053</v>
      </c>
      <c r="E3679" s="1">
        <v>45963</v>
      </c>
      <c r="F3679">
        <v>225</v>
      </c>
      <c r="G3679">
        <v>395.84</v>
      </c>
      <c r="H3679">
        <v>1.75928888888889</v>
      </c>
    </row>
    <row r="3680" spans="1:8">
      <c r="A3680" s="1">
        <v>46082</v>
      </c>
      <c r="B3680" t="s">
        <v>2507</v>
      </c>
      <c r="C3680">
        <v>256</v>
      </c>
      <c r="D3680">
        <v>46053</v>
      </c>
      <c r="E3680" s="1">
        <v>45963</v>
      </c>
      <c r="F3680">
        <v>45</v>
      </c>
      <c r="G3680">
        <v>89.19</v>
      </c>
      <c r="H3680">
        <v>1.982</v>
      </c>
    </row>
    <row r="3681" spans="1:8">
      <c r="A3681" s="1">
        <v>46113</v>
      </c>
      <c r="B3681" t="s">
        <v>2507</v>
      </c>
      <c r="C3681">
        <v>217</v>
      </c>
      <c r="D3681">
        <v>46053</v>
      </c>
      <c r="E3681" s="1">
        <v>45963</v>
      </c>
      <c r="F3681">
        <v>45</v>
      </c>
      <c r="G3681">
        <v>89.19</v>
      </c>
      <c r="H3681">
        <v>1.982</v>
      </c>
    </row>
    <row r="3682" spans="1:8">
      <c r="A3682" s="1">
        <v>46143</v>
      </c>
      <c r="B3682" t="s">
        <v>2507</v>
      </c>
      <c r="C3682">
        <v>186</v>
      </c>
      <c r="D3682">
        <v>46053</v>
      </c>
      <c r="E3682" s="1">
        <v>45963</v>
      </c>
      <c r="F3682">
        <v>45</v>
      </c>
      <c r="G3682">
        <v>89.19</v>
      </c>
      <c r="H3682">
        <v>1.982</v>
      </c>
    </row>
    <row r="3683" spans="1:8">
      <c r="A3683" s="1">
        <v>46082</v>
      </c>
      <c r="B3683" t="s">
        <v>2509</v>
      </c>
      <c r="C3683">
        <v>476</v>
      </c>
      <c r="D3683">
        <v>46053</v>
      </c>
      <c r="E3683" s="1">
        <v>45963</v>
      </c>
      <c r="F3683">
        <v>310</v>
      </c>
      <c r="G3683">
        <v>486.15</v>
      </c>
      <c r="H3683">
        <v>1.56822580645161</v>
      </c>
    </row>
    <row r="3684" spans="1:8">
      <c r="A3684" s="1">
        <v>46113</v>
      </c>
      <c r="B3684" t="s">
        <v>2509</v>
      </c>
      <c r="C3684">
        <v>384</v>
      </c>
      <c r="D3684">
        <v>46053</v>
      </c>
      <c r="E3684" s="1">
        <v>45963</v>
      </c>
      <c r="F3684">
        <v>310</v>
      </c>
      <c r="G3684">
        <v>486.15</v>
      </c>
      <c r="H3684">
        <v>1.56822580645161</v>
      </c>
    </row>
    <row r="3685" spans="1:8">
      <c r="A3685" s="1">
        <v>46143</v>
      </c>
      <c r="B3685" t="s">
        <v>2509</v>
      </c>
      <c r="C3685">
        <v>234</v>
      </c>
      <c r="D3685">
        <v>46053</v>
      </c>
      <c r="E3685" s="1">
        <v>45963</v>
      </c>
      <c r="F3685">
        <v>310</v>
      </c>
      <c r="G3685">
        <v>486.15</v>
      </c>
      <c r="H3685">
        <v>1.56822580645161</v>
      </c>
    </row>
    <row r="3686" spans="1:8">
      <c r="A3686" s="1">
        <v>46082</v>
      </c>
      <c r="B3686" t="s">
        <v>2511</v>
      </c>
      <c r="C3686">
        <v>431</v>
      </c>
      <c r="D3686">
        <v>46053</v>
      </c>
      <c r="E3686" s="1">
        <v>45963</v>
      </c>
      <c r="F3686">
        <v>240</v>
      </c>
      <c r="G3686">
        <v>420.51</v>
      </c>
      <c r="H3686">
        <v>1.752125</v>
      </c>
    </row>
    <row r="3687" spans="1:8">
      <c r="A3687" s="1">
        <v>46113</v>
      </c>
      <c r="B3687" t="s">
        <v>2511</v>
      </c>
      <c r="C3687">
        <v>313</v>
      </c>
      <c r="D3687">
        <v>46053</v>
      </c>
      <c r="E3687" s="1">
        <v>45963</v>
      </c>
      <c r="F3687">
        <v>240</v>
      </c>
      <c r="G3687">
        <v>420.51</v>
      </c>
      <c r="H3687">
        <v>1.752125</v>
      </c>
    </row>
    <row r="3688" spans="1:8">
      <c r="A3688" s="1">
        <v>46143</v>
      </c>
      <c r="B3688" t="s">
        <v>2511</v>
      </c>
      <c r="C3688">
        <v>356</v>
      </c>
      <c r="D3688">
        <v>46129</v>
      </c>
      <c r="E3688" s="1">
        <v>46039</v>
      </c>
      <c r="F3688">
        <v>205</v>
      </c>
      <c r="G3688">
        <v>357.97</v>
      </c>
      <c r="H3688">
        <v>1.74619512195122</v>
      </c>
    </row>
    <row r="3689" spans="1:8">
      <c r="A3689" s="1">
        <v>46082</v>
      </c>
      <c r="B3689" t="s">
        <v>2513</v>
      </c>
      <c r="C3689">
        <v>277</v>
      </c>
      <c r="D3689">
        <v>46064</v>
      </c>
      <c r="E3689" s="1">
        <v>45974</v>
      </c>
      <c r="F3689">
        <v>240</v>
      </c>
      <c r="G3689">
        <v>473.31</v>
      </c>
      <c r="H3689">
        <v>1.972125</v>
      </c>
    </row>
    <row r="3690" spans="1:8">
      <c r="A3690" s="1">
        <v>46113</v>
      </c>
      <c r="B3690" t="s">
        <v>2513</v>
      </c>
      <c r="C3690">
        <v>276</v>
      </c>
      <c r="D3690">
        <v>46088</v>
      </c>
      <c r="E3690" s="1">
        <v>45998</v>
      </c>
      <c r="F3690">
        <v>190</v>
      </c>
      <c r="G3690">
        <v>417.46</v>
      </c>
      <c r="H3690">
        <v>2.19715789473684</v>
      </c>
    </row>
    <row r="3691" spans="1:8">
      <c r="A3691" s="1">
        <v>46143</v>
      </c>
      <c r="B3691" t="s">
        <v>2513</v>
      </c>
      <c r="C3691">
        <v>285</v>
      </c>
      <c r="D3691">
        <v>46136</v>
      </c>
      <c r="E3691" s="1">
        <v>46046</v>
      </c>
      <c r="F3691">
        <v>120</v>
      </c>
      <c r="G3691">
        <v>216.94</v>
      </c>
      <c r="H3691">
        <v>1.80783333333333</v>
      </c>
    </row>
    <row r="3692" spans="1:8">
      <c r="A3692" s="1">
        <v>46082</v>
      </c>
      <c r="B3692" t="s">
        <v>2515</v>
      </c>
      <c r="C3692">
        <v>0</v>
      </c>
      <c r="D3692">
        <v>45738</v>
      </c>
      <c r="E3692" s="1">
        <v>45648</v>
      </c>
      <c r="F3692">
        <v>35</v>
      </c>
      <c r="G3692">
        <v>107.73</v>
      </c>
      <c r="H3692">
        <v>3.078</v>
      </c>
    </row>
    <row r="3693" spans="1:8">
      <c r="A3693" s="1">
        <v>46113</v>
      </c>
      <c r="B3693" t="s">
        <v>2515</v>
      </c>
      <c r="C3693">
        <v>0</v>
      </c>
      <c r="D3693">
        <v>45738</v>
      </c>
      <c r="E3693" s="1">
        <v>45648</v>
      </c>
      <c r="F3693">
        <v>35</v>
      </c>
      <c r="G3693">
        <v>107.73</v>
      </c>
      <c r="H3693">
        <v>3.078</v>
      </c>
    </row>
    <row r="3694" spans="1:8">
      <c r="A3694" s="1">
        <v>46143</v>
      </c>
      <c r="B3694" t="s">
        <v>2515</v>
      </c>
      <c r="C3694">
        <v>0</v>
      </c>
      <c r="D3694">
        <v>45738</v>
      </c>
      <c r="E3694" s="1">
        <v>45648</v>
      </c>
      <c r="F3694">
        <v>35</v>
      </c>
      <c r="G3694">
        <v>107.73</v>
      </c>
      <c r="H3694">
        <v>3.078</v>
      </c>
    </row>
    <row r="3695" spans="1:8">
      <c r="A3695" s="1">
        <v>46082</v>
      </c>
      <c r="B3695" t="s">
        <v>2517</v>
      </c>
      <c r="C3695">
        <v>477</v>
      </c>
      <c r="D3695">
        <v>46053</v>
      </c>
      <c r="E3695" s="1">
        <v>45963</v>
      </c>
      <c r="F3695">
        <v>295</v>
      </c>
      <c r="G3695">
        <v>442.03</v>
      </c>
      <c r="H3695">
        <v>1.49840677966102</v>
      </c>
    </row>
    <row r="3696" spans="1:8">
      <c r="A3696" s="1">
        <v>46113</v>
      </c>
      <c r="B3696" t="s">
        <v>2517</v>
      </c>
      <c r="C3696">
        <v>405</v>
      </c>
      <c r="D3696">
        <v>46094</v>
      </c>
      <c r="E3696" s="1">
        <v>46004</v>
      </c>
      <c r="F3696">
        <v>185</v>
      </c>
      <c r="G3696">
        <v>317.75</v>
      </c>
      <c r="H3696">
        <v>1.71756756756757</v>
      </c>
    </row>
    <row r="3697" spans="1:8">
      <c r="A3697" s="1">
        <v>46143</v>
      </c>
      <c r="B3697" t="s">
        <v>2517</v>
      </c>
      <c r="C3697">
        <v>457</v>
      </c>
      <c r="D3697">
        <v>46136</v>
      </c>
      <c r="E3697" s="1">
        <v>46046</v>
      </c>
      <c r="F3697">
        <v>165</v>
      </c>
      <c r="G3697">
        <v>286.06</v>
      </c>
      <c r="H3697">
        <v>1.73369696969697</v>
      </c>
    </row>
    <row r="3698" spans="1:8">
      <c r="A3698" s="1">
        <v>46082</v>
      </c>
      <c r="B3698" t="s">
        <v>2519</v>
      </c>
      <c r="C3698">
        <v>140</v>
      </c>
      <c r="D3698">
        <v>46053</v>
      </c>
      <c r="E3698" s="1">
        <v>45963</v>
      </c>
      <c r="F3698">
        <v>190</v>
      </c>
      <c r="G3698">
        <v>148.39</v>
      </c>
      <c r="H3698">
        <v>0.781</v>
      </c>
    </row>
    <row r="3699" spans="1:8">
      <c r="A3699" s="1">
        <v>46113</v>
      </c>
      <c r="B3699" t="s">
        <v>2519</v>
      </c>
      <c r="C3699">
        <v>97</v>
      </c>
      <c r="D3699">
        <v>46053</v>
      </c>
      <c r="E3699" s="1">
        <v>45963</v>
      </c>
      <c r="F3699">
        <v>190</v>
      </c>
      <c r="G3699">
        <v>148.39</v>
      </c>
      <c r="H3699">
        <v>0.781</v>
      </c>
    </row>
    <row r="3700" spans="1:8">
      <c r="A3700" s="1">
        <v>46143</v>
      </c>
      <c r="B3700" t="s">
        <v>2519</v>
      </c>
      <c r="C3700">
        <v>87</v>
      </c>
      <c r="D3700">
        <v>46128</v>
      </c>
      <c r="E3700" s="1">
        <v>46038</v>
      </c>
      <c r="F3700">
        <v>110</v>
      </c>
      <c r="G3700">
        <v>93.09</v>
      </c>
      <c r="H3700">
        <v>0.846272727272727</v>
      </c>
    </row>
    <row r="3701" spans="1:8">
      <c r="A3701" s="1">
        <v>46082</v>
      </c>
      <c r="B3701" t="s">
        <v>2521</v>
      </c>
      <c r="C3701">
        <v>2</v>
      </c>
      <c r="D3701">
        <v>45984</v>
      </c>
      <c r="E3701" s="1">
        <v>45894</v>
      </c>
      <c r="F3701">
        <v>89</v>
      </c>
      <c r="G3701">
        <v>214.83</v>
      </c>
      <c r="H3701">
        <v>2.4138202247191</v>
      </c>
    </row>
    <row r="3702" spans="1:8">
      <c r="A3702" s="1">
        <v>46113</v>
      </c>
      <c r="B3702" t="s">
        <v>2521</v>
      </c>
      <c r="C3702">
        <v>0</v>
      </c>
      <c r="D3702">
        <v>45984</v>
      </c>
      <c r="E3702" s="1">
        <v>45894</v>
      </c>
      <c r="F3702">
        <v>89</v>
      </c>
      <c r="G3702">
        <v>214.83</v>
      </c>
      <c r="H3702">
        <v>2.4138202247191</v>
      </c>
    </row>
    <row r="3703" spans="1:8">
      <c r="A3703" s="1">
        <v>46143</v>
      </c>
      <c r="B3703" t="s">
        <v>2521</v>
      </c>
      <c r="C3703">
        <v>0</v>
      </c>
      <c r="D3703">
        <v>45984</v>
      </c>
      <c r="E3703" s="1">
        <v>45894</v>
      </c>
      <c r="F3703">
        <v>89</v>
      </c>
      <c r="G3703">
        <v>214.83</v>
      </c>
      <c r="H3703">
        <v>2.4138202247191</v>
      </c>
    </row>
    <row r="3704" spans="1:8">
      <c r="A3704" s="1">
        <v>46082</v>
      </c>
      <c r="B3704" t="s">
        <v>2523</v>
      </c>
      <c r="C3704">
        <v>607</v>
      </c>
      <c r="D3704">
        <v>46053</v>
      </c>
      <c r="E3704" s="1">
        <v>45963</v>
      </c>
      <c r="F3704">
        <v>380</v>
      </c>
      <c r="G3704">
        <v>825.54</v>
      </c>
      <c r="H3704">
        <v>2.17247368421053</v>
      </c>
    </row>
    <row r="3705" spans="1:8">
      <c r="A3705" s="1">
        <v>46113</v>
      </c>
      <c r="B3705" t="s">
        <v>2523</v>
      </c>
      <c r="C3705">
        <v>485</v>
      </c>
      <c r="D3705">
        <v>46053</v>
      </c>
      <c r="E3705" s="1">
        <v>45963</v>
      </c>
      <c r="F3705">
        <v>380</v>
      </c>
      <c r="G3705">
        <v>825.54</v>
      </c>
      <c r="H3705">
        <v>2.17247368421053</v>
      </c>
    </row>
    <row r="3706" spans="1:8">
      <c r="A3706" s="1">
        <v>46143</v>
      </c>
      <c r="B3706" t="s">
        <v>2523</v>
      </c>
      <c r="C3706">
        <v>401</v>
      </c>
      <c r="D3706">
        <v>46053</v>
      </c>
      <c r="E3706" s="1">
        <v>45963</v>
      </c>
      <c r="F3706">
        <v>380</v>
      </c>
      <c r="G3706">
        <v>825.54</v>
      </c>
      <c r="H3706">
        <v>2.17247368421053</v>
      </c>
    </row>
    <row r="3707" spans="1:8">
      <c r="A3707" s="1">
        <v>46082</v>
      </c>
      <c r="B3707" t="s">
        <v>2525</v>
      </c>
      <c r="C3707">
        <v>176</v>
      </c>
      <c r="D3707">
        <v>46060</v>
      </c>
      <c r="E3707" s="1">
        <v>45970</v>
      </c>
      <c r="F3707">
        <v>195</v>
      </c>
      <c r="G3707">
        <v>277.29</v>
      </c>
      <c r="H3707">
        <v>1.422</v>
      </c>
    </row>
    <row r="3708" spans="1:8">
      <c r="A3708" s="1">
        <v>46113</v>
      </c>
      <c r="B3708" t="s">
        <v>2525</v>
      </c>
      <c r="C3708">
        <v>120</v>
      </c>
      <c r="D3708">
        <v>46060</v>
      </c>
      <c r="E3708" s="1">
        <v>45970</v>
      </c>
      <c r="F3708">
        <v>195</v>
      </c>
      <c r="G3708">
        <v>277.29</v>
      </c>
      <c r="H3708">
        <v>1.422</v>
      </c>
    </row>
    <row r="3709" spans="1:8">
      <c r="A3709" s="1">
        <v>46143</v>
      </c>
      <c r="B3709" t="s">
        <v>2525</v>
      </c>
      <c r="C3709">
        <v>136</v>
      </c>
      <c r="D3709">
        <v>46142</v>
      </c>
      <c r="E3709" s="1">
        <v>46052</v>
      </c>
      <c r="F3709">
        <v>225</v>
      </c>
      <c r="G3709">
        <v>283.17</v>
      </c>
      <c r="H3709">
        <v>1.25853333333333</v>
      </c>
    </row>
    <row r="3710" spans="1:8">
      <c r="A3710" s="1">
        <v>46082</v>
      </c>
      <c r="B3710" t="s">
        <v>2527</v>
      </c>
      <c r="C3710">
        <v>215</v>
      </c>
      <c r="D3710">
        <v>46053</v>
      </c>
      <c r="E3710" s="1">
        <v>45963</v>
      </c>
      <c r="F3710">
        <v>260</v>
      </c>
      <c r="G3710">
        <v>341.87</v>
      </c>
      <c r="H3710">
        <v>1.31488461538462</v>
      </c>
    </row>
    <row r="3711" spans="1:8">
      <c r="A3711" s="1">
        <v>46113</v>
      </c>
      <c r="B3711" t="s">
        <v>2527</v>
      </c>
      <c r="C3711">
        <v>200</v>
      </c>
      <c r="D3711">
        <v>46088</v>
      </c>
      <c r="E3711" s="1">
        <v>45998</v>
      </c>
      <c r="F3711">
        <v>240</v>
      </c>
      <c r="G3711">
        <v>334.36</v>
      </c>
      <c r="H3711">
        <v>1.39316666666667</v>
      </c>
    </row>
    <row r="3712" spans="1:8">
      <c r="A3712" s="1">
        <v>46143</v>
      </c>
      <c r="B3712" t="s">
        <v>2527</v>
      </c>
      <c r="C3712">
        <v>160</v>
      </c>
      <c r="D3712">
        <v>46129</v>
      </c>
      <c r="E3712" s="1">
        <v>46039</v>
      </c>
      <c r="F3712">
        <v>200</v>
      </c>
      <c r="G3712">
        <v>283.84</v>
      </c>
      <c r="H3712">
        <v>1.4192</v>
      </c>
    </row>
    <row r="3713" spans="1:8">
      <c r="A3713" s="1">
        <v>46082</v>
      </c>
      <c r="B3713" t="s">
        <v>2529</v>
      </c>
      <c r="C3713">
        <v>473</v>
      </c>
      <c r="D3713">
        <v>46060</v>
      </c>
      <c r="E3713" s="1">
        <v>45970</v>
      </c>
      <c r="F3713">
        <v>235</v>
      </c>
      <c r="G3713">
        <v>526.66</v>
      </c>
      <c r="H3713">
        <v>2.24110638297872</v>
      </c>
    </row>
    <row r="3714" spans="1:8">
      <c r="A3714" s="1">
        <v>46113</v>
      </c>
      <c r="B3714" t="s">
        <v>2529</v>
      </c>
      <c r="C3714">
        <v>410</v>
      </c>
      <c r="D3714">
        <v>46060</v>
      </c>
      <c r="E3714" s="1">
        <v>45970</v>
      </c>
      <c r="F3714">
        <v>235</v>
      </c>
      <c r="G3714">
        <v>526.66</v>
      </c>
      <c r="H3714">
        <v>2.24110638297872</v>
      </c>
    </row>
    <row r="3715" spans="1:8">
      <c r="A3715" s="1">
        <v>46143</v>
      </c>
      <c r="B3715" t="s">
        <v>2529</v>
      </c>
      <c r="C3715">
        <v>404</v>
      </c>
      <c r="D3715">
        <v>46129</v>
      </c>
      <c r="E3715" s="1">
        <v>46039</v>
      </c>
      <c r="F3715">
        <v>265</v>
      </c>
      <c r="G3715">
        <v>582.57</v>
      </c>
      <c r="H3715">
        <v>2.19837735849057</v>
      </c>
    </row>
    <row r="3716" spans="1:8">
      <c r="A3716" s="1">
        <v>46082</v>
      </c>
      <c r="B3716" t="s">
        <v>2531</v>
      </c>
      <c r="C3716">
        <v>152</v>
      </c>
      <c r="D3716">
        <v>46046</v>
      </c>
      <c r="E3716" s="1">
        <v>45956</v>
      </c>
      <c r="F3716">
        <v>120</v>
      </c>
      <c r="G3716">
        <v>89.01</v>
      </c>
      <c r="H3716">
        <v>0.74175</v>
      </c>
    </row>
    <row r="3717" spans="1:8">
      <c r="A3717" s="1">
        <v>46113</v>
      </c>
      <c r="B3717" t="s">
        <v>2531</v>
      </c>
      <c r="C3717">
        <v>130</v>
      </c>
      <c r="D3717">
        <v>46046</v>
      </c>
      <c r="E3717" s="1">
        <v>45956</v>
      </c>
      <c r="F3717">
        <v>120</v>
      </c>
      <c r="G3717">
        <v>89.01</v>
      </c>
      <c r="H3717">
        <v>0.74175</v>
      </c>
    </row>
    <row r="3718" spans="1:8">
      <c r="A3718" s="1">
        <v>46143</v>
      </c>
      <c r="B3718" t="s">
        <v>2531</v>
      </c>
      <c r="C3718">
        <v>96</v>
      </c>
      <c r="D3718">
        <v>46046</v>
      </c>
      <c r="E3718" s="1">
        <v>45956</v>
      </c>
      <c r="F3718">
        <v>120</v>
      </c>
      <c r="G3718">
        <v>89.01</v>
      </c>
      <c r="H3718">
        <v>0.74175</v>
      </c>
    </row>
    <row r="3719" spans="1:8">
      <c r="A3719" s="1">
        <v>46082</v>
      </c>
      <c r="B3719" t="s">
        <v>2533</v>
      </c>
      <c r="C3719">
        <v>0</v>
      </c>
      <c r="D3719">
        <v>45954</v>
      </c>
      <c r="E3719" s="1">
        <v>45864</v>
      </c>
      <c r="F3719">
        <v>115</v>
      </c>
      <c r="G3719">
        <v>179.4</v>
      </c>
      <c r="H3719">
        <v>1.56</v>
      </c>
    </row>
    <row r="3720" spans="1:8">
      <c r="A3720" s="1">
        <v>46113</v>
      </c>
      <c r="B3720" t="s">
        <v>2533</v>
      </c>
      <c r="C3720">
        <v>0</v>
      </c>
      <c r="D3720">
        <v>45954</v>
      </c>
      <c r="E3720" s="1">
        <v>45864</v>
      </c>
      <c r="F3720">
        <v>115</v>
      </c>
      <c r="G3720">
        <v>179.4</v>
      </c>
      <c r="H3720">
        <v>1.56</v>
      </c>
    </row>
    <row r="3721" spans="1:8">
      <c r="A3721" s="1">
        <v>46143</v>
      </c>
      <c r="B3721" t="s">
        <v>2533</v>
      </c>
      <c r="C3721">
        <v>0</v>
      </c>
      <c r="D3721">
        <v>45954</v>
      </c>
      <c r="E3721" s="1">
        <v>45864</v>
      </c>
      <c r="F3721">
        <v>115</v>
      </c>
      <c r="G3721">
        <v>179.4</v>
      </c>
      <c r="H3721">
        <v>1.56</v>
      </c>
    </row>
    <row r="3722" spans="1:8">
      <c r="A3722" s="1">
        <v>46082</v>
      </c>
      <c r="B3722" t="s">
        <v>2535</v>
      </c>
      <c r="C3722">
        <v>215</v>
      </c>
      <c r="D3722">
        <v>46046</v>
      </c>
      <c r="E3722" s="1">
        <v>45956</v>
      </c>
      <c r="F3722">
        <v>220</v>
      </c>
      <c r="G3722">
        <v>202.68</v>
      </c>
      <c r="H3722">
        <v>0.921272727272727</v>
      </c>
    </row>
    <row r="3723" spans="1:8">
      <c r="A3723" s="1">
        <v>46113</v>
      </c>
      <c r="B3723" t="s">
        <v>2535</v>
      </c>
      <c r="C3723">
        <v>157</v>
      </c>
      <c r="D3723">
        <v>46046</v>
      </c>
      <c r="E3723" s="1">
        <v>45956</v>
      </c>
      <c r="F3723">
        <v>220</v>
      </c>
      <c r="G3723">
        <v>202.68</v>
      </c>
      <c r="H3723">
        <v>0.921272727272727</v>
      </c>
    </row>
    <row r="3724" spans="1:8">
      <c r="A3724" s="1">
        <v>46143</v>
      </c>
      <c r="B3724" t="s">
        <v>2535</v>
      </c>
      <c r="C3724">
        <v>127</v>
      </c>
      <c r="D3724">
        <v>46046</v>
      </c>
      <c r="E3724" s="1">
        <v>45956</v>
      </c>
      <c r="F3724">
        <v>220</v>
      </c>
      <c r="G3724">
        <v>202.68</v>
      </c>
      <c r="H3724">
        <v>0.921272727272727</v>
      </c>
    </row>
    <row r="3725" spans="1:8">
      <c r="A3725" s="1">
        <v>46082</v>
      </c>
      <c r="B3725" t="s">
        <v>2537</v>
      </c>
      <c r="C3725">
        <v>144</v>
      </c>
      <c r="D3725">
        <v>46045</v>
      </c>
      <c r="E3725" s="1">
        <v>45955</v>
      </c>
      <c r="F3725">
        <v>80</v>
      </c>
      <c r="G3725">
        <v>47.92</v>
      </c>
      <c r="H3725">
        <v>0.599</v>
      </c>
    </row>
    <row r="3726" spans="1:8">
      <c r="A3726" s="1">
        <v>46113</v>
      </c>
      <c r="B3726" t="s">
        <v>2537</v>
      </c>
      <c r="C3726">
        <v>117</v>
      </c>
      <c r="D3726">
        <v>46045</v>
      </c>
      <c r="E3726" s="1">
        <v>45955</v>
      </c>
      <c r="F3726">
        <v>80</v>
      </c>
      <c r="G3726">
        <v>47.92</v>
      </c>
      <c r="H3726">
        <v>0.599</v>
      </c>
    </row>
    <row r="3727" spans="1:8">
      <c r="A3727" s="1">
        <v>46143</v>
      </c>
      <c r="B3727" t="s">
        <v>2537</v>
      </c>
      <c r="C3727">
        <v>95</v>
      </c>
      <c r="D3727">
        <v>46045</v>
      </c>
      <c r="E3727" s="1">
        <v>45955</v>
      </c>
      <c r="F3727">
        <v>80</v>
      </c>
      <c r="G3727">
        <v>47.92</v>
      </c>
      <c r="H3727">
        <v>0.599</v>
      </c>
    </row>
    <row r="3728" spans="1:8">
      <c r="A3728" s="1">
        <v>46082</v>
      </c>
      <c r="B3728" t="s">
        <v>2539</v>
      </c>
      <c r="C3728">
        <v>209</v>
      </c>
      <c r="D3728">
        <v>46046</v>
      </c>
      <c r="E3728" s="1">
        <v>45956</v>
      </c>
      <c r="F3728">
        <v>100</v>
      </c>
      <c r="G3728">
        <v>92.46</v>
      </c>
      <c r="H3728">
        <v>0.9246</v>
      </c>
    </row>
    <row r="3729" spans="1:8">
      <c r="A3729" s="1">
        <v>46113</v>
      </c>
      <c r="B3729" t="s">
        <v>2539</v>
      </c>
      <c r="C3729">
        <v>177</v>
      </c>
      <c r="D3729">
        <v>46094</v>
      </c>
      <c r="E3729" s="1">
        <v>46004</v>
      </c>
      <c r="F3729">
        <v>130</v>
      </c>
      <c r="G3729">
        <v>130.11</v>
      </c>
      <c r="H3729">
        <v>1.00084615384615</v>
      </c>
    </row>
    <row r="3730" spans="1:8">
      <c r="A3730" s="1">
        <v>46143</v>
      </c>
      <c r="B3730" t="s">
        <v>2539</v>
      </c>
      <c r="C3730">
        <v>250</v>
      </c>
      <c r="D3730">
        <v>46142</v>
      </c>
      <c r="E3730" s="1">
        <v>46052</v>
      </c>
      <c r="F3730">
        <v>149</v>
      </c>
      <c r="G3730">
        <v>146.62</v>
      </c>
      <c r="H3730">
        <v>0.984026845637584</v>
      </c>
    </row>
    <row r="3731" spans="1:8">
      <c r="A3731" s="1">
        <v>46082</v>
      </c>
      <c r="B3731" t="s">
        <v>2541</v>
      </c>
      <c r="C3731">
        <v>156</v>
      </c>
      <c r="D3731">
        <v>46064</v>
      </c>
      <c r="E3731" s="1">
        <v>45974</v>
      </c>
      <c r="F3731">
        <v>250</v>
      </c>
      <c r="G3731">
        <v>216.75</v>
      </c>
      <c r="H3731">
        <v>0.867</v>
      </c>
    </row>
    <row r="3732" spans="1:8">
      <c r="A3732" s="1">
        <v>46113</v>
      </c>
      <c r="B3732" t="s">
        <v>2541</v>
      </c>
      <c r="C3732">
        <v>160</v>
      </c>
      <c r="D3732">
        <v>46088</v>
      </c>
      <c r="E3732" s="1">
        <v>45998</v>
      </c>
      <c r="F3732">
        <v>180</v>
      </c>
      <c r="G3732">
        <v>161.47</v>
      </c>
      <c r="H3732">
        <v>0.897055555555556</v>
      </c>
    </row>
    <row r="3733" spans="1:8">
      <c r="A3733" s="1">
        <v>46143</v>
      </c>
      <c r="B3733" t="s">
        <v>2541</v>
      </c>
      <c r="C3733">
        <v>151</v>
      </c>
      <c r="D3733">
        <v>46142</v>
      </c>
      <c r="E3733" s="1">
        <v>46052</v>
      </c>
      <c r="F3733">
        <v>190</v>
      </c>
      <c r="G3733">
        <v>172.18</v>
      </c>
      <c r="H3733">
        <v>0.906210526315789</v>
      </c>
    </row>
    <row r="3734" spans="1:8">
      <c r="A3734" s="1">
        <v>46082</v>
      </c>
      <c r="B3734" t="s">
        <v>2543</v>
      </c>
      <c r="C3734">
        <v>0</v>
      </c>
      <c r="D3734">
        <v>45857</v>
      </c>
      <c r="E3734" s="1">
        <v>45767</v>
      </c>
      <c r="F3734">
        <v>50</v>
      </c>
      <c r="G3734">
        <v>126.2</v>
      </c>
      <c r="H3734">
        <v>2.524</v>
      </c>
    </row>
    <row r="3735" spans="1:8">
      <c r="A3735" s="1">
        <v>46113</v>
      </c>
      <c r="B3735" t="s">
        <v>2543</v>
      </c>
      <c r="C3735">
        <v>0</v>
      </c>
      <c r="D3735">
        <v>45857</v>
      </c>
      <c r="E3735" s="1">
        <v>45767</v>
      </c>
      <c r="F3735">
        <v>50</v>
      </c>
      <c r="G3735">
        <v>126.2</v>
      </c>
      <c r="H3735">
        <v>2.524</v>
      </c>
    </row>
    <row r="3736" spans="1:8">
      <c r="A3736" s="1">
        <v>46143</v>
      </c>
      <c r="B3736" t="s">
        <v>2543</v>
      </c>
      <c r="C3736">
        <v>0</v>
      </c>
      <c r="D3736">
        <v>45857</v>
      </c>
      <c r="E3736" s="1">
        <v>45767</v>
      </c>
      <c r="F3736">
        <v>50</v>
      </c>
      <c r="G3736">
        <v>126.2</v>
      </c>
      <c r="H3736">
        <v>2.524</v>
      </c>
    </row>
    <row r="3737" spans="1:8">
      <c r="A3737" s="1">
        <v>46082</v>
      </c>
      <c r="B3737" t="s">
        <v>2545</v>
      </c>
      <c r="C3737">
        <v>159</v>
      </c>
      <c r="D3737">
        <v>46060</v>
      </c>
      <c r="E3737" s="1">
        <v>45970</v>
      </c>
      <c r="F3737">
        <v>159</v>
      </c>
      <c r="G3737">
        <v>395.99</v>
      </c>
      <c r="H3737">
        <v>2.49050314465409</v>
      </c>
    </row>
    <row r="3738" spans="1:8">
      <c r="A3738" s="1">
        <v>46113</v>
      </c>
      <c r="B3738" t="s">
        <v>2545</v>
      </c>
      <c r="C3738">
        <v>317</v>
      </c>
      <c r="D3738">
        <v>46108</v>
      </c>
      <c r="E3738" s="1">
        <v>46018</v>
      </c>
      <c r="F3738">
        <v>450</v>
      </c>
      <c r="G3738">
        <v>801.24</v>
      </c>
      <c r="H3738">
        <v>1.78053333333333</v>
      </c>
    </row>
    <row r="3739" spans="1:8">
      <c r="A3739" s="1">
        <v>46143</v>
      </c>
      <c r="B3739" t="s">
        <v>2545</v>
      </c>
      <c r="C3739">
        <v>376</v>
      </c>
      <c r="D3739">
        <v>46142</v>
      </c>
      <c r="E3739" s="1">
        <v>46052</v>
      </c>
      <c r="F3739">
        <v>700</v>
      </c>
      <c r="G3739">
        <v>966.87</v>
      </c>
      <c r="H3739">
        <v>1.38124285714286</v>
      </c>
    </row>
    <row r="3740" spans="1:8">
      <c r="A3740" s="1">
        <v>46082</v>
      </c>
      <c r="B3740" t="s">
        <v>2547</v>
      </c>
      <c r="C3740">
        <v>160</v>
      </c>
      <c r="D3740">
        <v>46060</v>
      </c>
      <c r="E3740" s="1">
        <v>45970</v>
      </c>
      <c r="F3740">
        <v>159</v>
      </c>
      <c r="G3740">
        <v>395.99</v>
      </c>
      <c r="H3740">
        <v>2.49050314465409</v>
      </c>
    </row>
    <row r="3741" spans="1:8">
      <c r="A3741" s="1">
        <v>46113</v>
      </c>
      <c r="B3741" t="s">
        <v>2547</v>
      </c>
      <c r="C3741">
        <v>200</v>
      </c>
      <c r="D3741">
        <v>46108</v>
      </c>
      <c r="E3741" s="1">
        <v>46018</v>
      </c>
      <c r="F3741">
        <v>269</v>
      </c>
      <c r="G3741">
        <v>475</v>
      </c>
      <c r="H3741">
        <v>1.76579925650558</v>
      </c>
    </row>
    <row r="3742" spans="1:8">
      <c r="A3742" s="1">
        <v>46143</v>
      </c>
      <c r="B3742" t="s">
        <v>2547</v>
      </c>
      <c r="C3742">
        <v>240</v>
      </c>
      <c r="D3742">
        <v>46136</v>
      </c>
      <c r="E3742" s="1">
        <v>46046</v>
      </c>
      <c r="F3742">
        <v>380</v>
      </c>
      <c r="G3742">
        <v>553.31</v>
      </c>
      <c r="H3742">
        <v>1.45607894736842</v>
      </c>
    </row>
    <row r="3743" spans="1:8">
      <c r="A3743" s="1">
        <v>46082</v>
      </c>
      <c r="B3743" t="s">
        <v>2549</v>
      </c>
      <c r="C3743">
        <v>150</v>
      </c>
      <c r="D3743">
        <v>46060</v>
      </c>
      <c r="E3743" s="1">
        <v>45970</v>
      </c>
      <c r="F3743">
        <v>149</v>
      </c>
      <c r="G3743">
        <v>341.63</v>
      </c>
      <c r="H3743">
        <v>2.29281879194631</v>
      </c>
    </row>
    <row r="3744" spans="1:8">
      <c r="A3744" s="1">
        <v>46113</v>
      </c>
      <c r="B3744" t="s">
        <v>2549</v>
      </c>
      <c r="C3744">
        <v>160</v>
      </c>
      <c r="D3744">
        <v>46094</v>
      </c>
      <c r="E3744" s="1">
        <v>46004</v>
      </c>
      <c r="F3744">
        <v>189</v>
      </c>
      <c r="G3744">
        <v>365.7</v>
      </c>
      <c r="H3744">
        <v>1.93492063492063</v>
      </c>
    </row>
    <row r="3745" spans="1:8">
      <c r="A3745" s="1">
        <v>46143</v>
      </c>
      <c r="B3745" t="s">
        <v>2549</v>
      </c>
      <c r="C3745">
        <v>151</v>
      </c>
      <c r="D3745">
        <v>46114</v>
      </c>
      <c r="E3745" s="1">
        <v>46024</v>
      </c>
      <c r="F3745">
        <v>209</v>
      </c>
      <c r="G3745">
        <v>383.88</v>
      </c>
      <c r="H3745">
        <v>1.83674641148325</v>
      </c>
    </row>
    <row r="3746" spans="1:8">
      <c r="A3746" s="1">
        <v>46082</v>
      </c>
      <c r="B3746" t="s">
        <v>2551</v>
      </c>
      <c r="C3746">
        <v>141</v>
      </c>
      <c r="D3746">
        <v>46060</v>
      </c>
      <c r="E3746" s="1">
        <v>45970</v>
      </c>
      <c r="F3746">
        <v>149</v>
      </c>
      <c r="G3746">
        <v>341.63</v>
      </c>
      <c r="H3746">
        <v>2.29281879194631</v>
      </c>
    </row>
    <row r="3747" spans="1:8">
      <c r="A3747" s="1">
        <v>46113</v>
      </c>
      <c r="B3747" t="s">
        <v>2551</v>
      </c>
      <c r="C3747">
        <v>379</v>
      </c>
      <c r="D3747">
        <v>46108</v>
      </c>
      <c r="E3747" s="1">
        <v>46018</v>
      </c>
      <c r="F3747">
        <v>510</v>
      </c>
      <c r="G3747">
        <v>987.32</v>
      </c>
      <c r="H3747">
        <v>1.93592156862745</v>
      </c>
    </row>
    <row r="3748" spans="1:8">
      <c r="A3748" s="1">
        <v>46143</v>
      </c>
      <c r="B3748" t="s">
        <v>2551</v>
      </c>
      <c r="C3748">
        <v>345</v>
      </c>
      <c r="D3748">
        <v>46136</v>
      </c>
      <c r="E3748" s="1">
        <v>46046</v>
      </c>
      <c r="F3748">
        <v>600</v>
      </c>
      <c r="G3748">
        <v>1049.33</v>
      </c>
      <c r="H3748">
        <v>1.74888333333333</v>
      </c>
    </row>
    <row r="3749" spans="1:8">
      <c r="A3749" s="1">
        <v>46082</v>
      </c>
      <c r="B3749" t="s">
        <v>2553</v>
      </c>
      <c r="C3749">
        <v>179</v>
      </c>
      <c r="D3749">
        <v>46060</v>
      </c>
      <c r="E3749" s="1">
        <v>45970</v>
      </c>
      <c r="F3749">
        <v>179</v>
      </c>
      <c r="G3749">
        <v>517.99</v>
      </c>
      <c r="H3749">
        <v>2.89379888268156</v>
      </c>
    </row>
    <row r="3750" spans="1:8">
      <c r="A3750" s="1">
        <v>46113</v>
      </c>
      <c r="B3750" t="s">
        <v>2553</v>
      </c>
      <c r="C3750">
        <v>329</v>
      </c>
      <c r="D3750">
        <v>46108</v>
      </c>
      <c r="E3750" s="1">
        <v>46018</v>
      </c>
      <c r="F3750">
        <v>450</v>
      </c>
      <c r="G3750">
        <v>1051.35</v>
      </c>
      <c r="H3750">
        <v>2.33633333333333</v>
      </c>
    </row>
    <row r="3751" spans="1:8">
      <c r="A3751" s="1">
        <v>46143</v>
      </c>
      <c r="B3751" t="s">
        <v>2553</v>
      </c>
      <c r="C3751">
        <v>304</v>
      </c>
      <c r="D3751">
        <v>46142</v>
      </c>
      <c r="E3751" s="1">
        <v>46052</v>
      </c>
      <c r="F3751">
        <v>530</v>
      </c>
      <c r="G3751">
        <v>1111.53</v>
      </c>
      <c r="H3751">
        <v>2.09722641509434</v>
      </c>
    </row>
    <row r="3752" spans="1:8">
      <c r="A3752" s="1">
        <v>46082</v>
      </c>
      <c r="B3752" t="s">
        <v>2555</v>
      </c>
      <c r="C3752">
        <v>198</v>
      </c>
      <c r="D3752">
        <v>46081</v>
      </c>
      <c r="E3752" s="1">
        <v>45991</v>
      </c>
      <c r="F3752">
        <v>505</v>
      </c>
      <c r="G3752">
        <v>1613.62</v>
      </c>
      <c r="H3752">
        <v>3.19528712871287</v>
      </c>
    </row>
    <row r="3753" spans="1:8">
      <c r="A3753" s="1">
        <v>46113</v>
      </c>
      <c r="B3753" t="s">
        <v>2555</v>
      </c>
      <c r="C3753">
        <v>341</v>
      </c>
      <c r="D3753">
        <v>46081</v>
      </c>
      <c r="E3753" s="1">
        <v>45991</v>
      </c>
      <c r="F3753">
        <v>505</v>
      </c>
      <c r="G3753">
        <v>1613.62</v>
      </c>
      <c r="H3753">
        <v>3.19528712871287</v>
      </c>
    </row>
    <row r="3754" spans="1:8">
      <c r="A3754" s="1">
        <v>46143</v>
      </c>
      <c r="B3754" t="s">
        <v>2555</v>
      </c>
      <c r="C3754">
        <v>301</v>
      </c>
      <c r="D3754">
        <v>46142</v>
      </c>
      <c r="E3754" s="1">
        <v>46052</v>
      </c>
      <c r="F3754">
        <v>255</v>
      </c>
      <c r="G3754">
        <v>275.42</v>
      </c>
      <c r="H3754">
        <v>1.08007843137255</v>
      </c>
    </row>
    <row r="3755" spans="1:8">
      <c r="A3755" s="1">
        <v>46082</v>
      </c>
      <c r="B3755" t="s">
        <v>2557</v>
      </c>
      <c r="C3755">
        <v>261</v>
      </c>
      <c r="D3755">
        <v>46060</v>
      </c>
      <c r="E3755" s="1">
        <v>45970</v>
      </c>
      <c r="F3755">
        <v>404</v>
      </c>
      <c r="G3755">
        <v>1032.59</v>
      </c>
      <c r="H3755">
        <v>2.55591584158416</v>
      </c>
    </row>
    <row r="3756" spans="1:8">
      <c r="A3756" s="1">
        <v>46113</v>
      </c>
      <c r="B3756" t="s">
        <v>2557</v>
      </c>
      <c r="C3756">
        <v>472</v>
      </c>
      <c r="D3756">
        <v>46108</v>
      </c>
      <c r="E3756" s="1">
        <v>46018</v>
      </c>
      <c r="F3756">
        <v>399</v>
      </c>
      <c r="G3756">
        <v>611.72</v>
      </c>
      <c r="H3756">
        <v>1.5331328320802</v>
      </c>
    </row>
    <row r="3757" spans="1:8">
      <c r="A3757" s="1">
        <v>46143</v>
      </c>
      <c r="B3757" t="s">
        <v>2557</v>
      </c>
      <c r="C3757">
        <v>429</v>
      </c>
      <c r="D3757">
        <v>46114</v>
      </c>
      <c r="E3757" s="1">
        <v>46024</v>
      </c>
      <c r="F3757">
        <v>449</v>
      </c>
      <c r="G3757">
        <v>693.3</v>
      </c>
      <c r="H3757">
        <v>1.54409799554566</v>
      </c>
    </row>
    <row r="3758" spans="1:8">
      <c r="A3758" s="1">
        <v>46082</v>
      </c>
      <c r="B3758" t="s">
        <v>2559</v>
      </c>
      <c r="C3758">
        <v>309</v>
      </c>
      <c r="D3758">
        <v>46081</v>
      </c>
      <c r="E3758" s="1">
        <v>45991</v>
      </c>
      <c r="F3758">
        <v>700</v>
      </c>
      <c r="G3758">
        <v>1371.77</v>
      </c>
      <c r="H3758">
        <v>1.95967142857143</v>
      </c>
    </row>
    <row r="3759" spans="1:8">
      <c r="A3759" s="1">
        <v>46113</v>
      </c>
      <c r="B3759" t="s">
        <v>2559</v>
      </c>
      <c r="C3759">
        <v>436</v>
      </c>
      <c r="D3759">
        <v>46094</v>
      </c>
      <c r="E3759" s="1">
        <v>46004</v>
      </c>
      <c r="F3759">
        <v>850</v>
      </c>
      <c r="G3759">
        <v>1569.21</v>
      </c>
      <c r="H3759">
        <v>1.84612941176471</v>
      </c>
    </row>
    <row r="3760" spans="1:8">
      <c r="A3760" s="1">
        <v>46143</v>
      </c>
      <c r="B3760" t="s">
        <v>2559</v>
      </c>
      <c r="C3760">
        <v>659</v>
      </c>
      <c r="D3760">
        <v>46142</v>
      </c>
      <c r="E3760" s="1">
        <v>46052</v>
      </c>
      <c r="F3760">
        <v>980</v>
      </c>
      <c r="G3760">
        <v>1596.96</v>
      </c>
      <c r="H3760">
        <v>1.62955102040816</v>
      </c>
    </row>
    <row r="3761" spans="1:8">
      <c r="A3761" s="1">
        <v>46082</v>
      </c>
      <c r="B3761" t="s">
        <v>2561</v>
      </c>
      <c r="C3761">
        <v>250</v>
      </c>
      <c r="D3761">
        <v>46081</v>
      </c>
      <c r="E3761" s="1">
        <v>45991</v>
      </c>
      <c r="F3761">
        <v>495</v>
      </c>
      <c r="G3761">
        <v>1019.58</v>
      </c>
      <c r="H3761">
        <v>2.05975757575758</v>
      </c>
    </row>
    <row r="3762" spans="1:8">
      <c r="A3762" s="1">
        <v>46113</v>
      </c>
      <c r="B3762" t="s">
        <v>2561</v>
      </c>
      <c r="C3762">
        <v>320</v>
      </c>
      <c r="D3762">
        <v>46094</v>
      </c>
      <c r="E3762" s="1">
        <v>46004</v>
      </c>
      <c r="F3762">
        <v>595</v>
      </c>
      <c r="G3762">
        <v>1117.84</v>
      </c>
      <c r="H3762">
        <v>1.87872268907563</v>
      </c>
    </row>
    <row r="3763" spans="1:8">
      <c r="A3763" s="1">
        <v>46143</v>
      </c>
      <c r="B3763" t="s">
        <v>2561</v>
      </c>
      <c r="C3763">
        <v>330</v>
      </c>
      <c r="D3763">
        <v>46142</v>
      </c>
      <c r="E3763" s="1">
        <v>46052</v>
      </c>
      <c r="F3763">
        <v>495</v>
      </c>
      <c r="G3763">
        <v>537.45</v>
      </c>
      <c r="H3763">
        <v>1.08575757575758</v>
      </c>
    </row>
    <row r="3764" spans="1:8">
      <c r="A3764" s="1">
        <v>46082</v>
      </c>
      <c r="B3764" t="s">
        <v>2563</v>
      </c>
      <c r="C3764">
        <v>368</v>
      </c>
      <c r="D3764">
        <v>46081</v>
      </c>
      <c r="E3764" s="1">
        <v>45991</v>
      </c>
      <c r="F3764">
        <v>555</v>
      </c>
      <c r="G3764">
        <v>788.26</v>
      </c>
      <c r="H3764">
        <v>1.42028828828829</v>
      </c>
    </row>
    <row r="3765" spans="1:8">
      <c r="A3765" s="1">
        <v>46113</v>
      </c>
      <c r="B3765" t="s">
        <v>2563</v>
      </c>
      <c r="C3765">
        <v>375</v>
      </c>
      <c r="D3765">
        <v>46088</v>
      </c>
      <c r="E3765" s="1">
        <v>45998</v>
      </c>
      <c r="F3765">
        <v>485</v>
      </c>
      <c r="G3765">
        <v>1012.6</v>
      </c>
      <c r="H3765">
        <v>2.08783505154639</v>
      </c>
    </row>
    <row r="3766" spans="1:8">
      <c r="A3766" s="1">
        <v>46143</v>
      </c>
      <c r="B3766" t="s">
        <v>2563</v>
      </c>
      <c r="C3766">
        <v>497</v>
      </c>
      <c r="D3766">
        <v>46136</v>
      </c>
      <c r="E3766" s="1">
        <v>46046</v>
      </c>
      <c r="F3766">
        <v>695</v>
      </c>
      <c r="G3766">
        <v>1319.09</v>
      </c>
      <c r="H3766">
        <v>1.89797122302158</v>
      </c>
    </row>
    <row r="3767" spans="1:8">
      <c r="A3767" s="1">
        <v>46082</v>
      </c>
      <c r="B3767" t="s">
        <v>2565</v>
      </c>
      <c r="C3767">
        <v>386</v>
      </c>
      <c r="D3767">
        <v>46060</v>
      </c>
      <c r="E3767" s="1">
        <v>45970</v>
      </c>
      <c r="F3767">
        <v>445</v>
      </c>
      <c r="G3767">
        <v>584.79</v>
      </c>
      <c r="H3767">
        <v>1.31413483146067</v>
      </c>
    </row>
    <row r="3768" spans="1:8">
      <c r="A3768" s="1">
        <v>46113</v>
      </c>
      <c r="B3768" t="s">
        <v>2565</v>
      </c>
      <c r="C3768">
        <v>365</v>
      </c>
      <c r="D3768">
        <v>46060</v>
      </c>
      <c r="E3768" s="1">
        <v>45970</v>
      </c>
      <c r="F3768">
        <v>445</v>
      </c>
      <c r="G3768">
        <v>584.79</v>
      </c>
      <c r="H3768">
        <v>1.31413483146067</v>
      </c>
    </row>
    <row r="3769" spans="1:8">
      <c r="A3769" s="1">
        <v>46143</v>
      </c>
      <c r="B3769" t="s">
        <v>2565</v>
      </c>
      <c r="C3769">
        <v>325</v>
      </c>
      <c r="D3769">
        <v>46060</v>
      </c>
      <c r="E3769" s="1">
        <v>45970</v>
      </c>
      <c r="F3769">
        <v>445</v>
      </c>
      <c r="G3769">
        <v>584.79</v>
      </c>
      <c r="H3769">
        <v>1.31413483146067</v>
      </c>
    </row>
    <row r="3770" spans="1:8">
      <c r="A3770" s="1">
        <v>46082</v>
      </c>
      <c r="B3770" t="s">
        <v>2567</v>
      </c>
      <c r="C3770">
        <v>413</v>
      </c>
      <c r="D3770">
        <v>46060</v>
      </c>
      <c r="E3770" s="1">
        <v>45970</v>
      </c>
      <c r="F3770">
        <v>255</v>
      </c>
      <c r="G3770">
        <v>486.56</v>
      </c>
      <c r="H3770">
        <v>1.90807843137255</v>
      </c>
    </row>
    <row r="3771" spans="1:8">
      <c r="A3771" s="1">
        <v>46113</v>
      </c>
      <c r="B3771" t="s">
        <v>2567</v>
      </c>
      <c r="C3771">
        <v>398</v>
      </c>
      <c r="D3771">
        <v>46060</v>
      </c>
      <c r="E3771" s="1">
        <v>45970</v>
      </c>
      <c r="F3771">
        <v>255</v>
      </c>
      <c r="G3771">
        <v>486.56</v>
      </c>
      <c r="H3771">
        <v>1.90807843137255</v>
      </c>
    </row>
    <row r="3772" spans="1:8">
      <c r="A3772" s="1">
        <v>46143</v>
      </c>
      <c r="B3772" t="s">
        <v>2567</v>
      </c>
      <c r="C3772">
        <v>348</v>
      </c>
      <c r="D3772">
        <v>46060</v>
      </c>
      <c r="E3772" s="1">
        <v>45970</v>
      </c>
      <c r="F3772">
        <v>255</v>
      </c>
      <c r="G3772">
        <v>486.56</v>
      </c>
      <c r="H3772">
        <v>1.90807843137255</v>
      </c>
    </row>
    <row r="3773" spans="1:8">
      <c r="A3773" s="1">
        <v>46082</v>
      </c>
      <c r="B3773" t="s">
        <v>2569</v>
      </c>
      <c r="C3773">
        <v>403</v>
      </c>
      <c r="D3773">
        <v>46060</v>
      </c>
      <c r="E3773" s="1">
        <v>45970</v>
      </c>
      <c r="F3773">
        <v>255</v>
      </c>
      <c r="G3773">
        <v>404.33</v>
      </c>
      <c r="H3773">
        <v>1.58560784313726</v>
      </c>
    </row>
    <row r="3774" spans="1:8">
      <c r="A3774" s="1">
        <v>46113</v>
      </c>
      <c r="B3774" t="s">
        <v>2569</v>
      </c>
      <c r="C3774">
        <v>382</v>
      </c>
      <c r="D3774">
        <v>46060</v>
      </c>
      <c r="E3774" s="1">
        <v>45970</v>
      </c>
      <c r="F3774">
        <v>255</v>
      </c>
      <c r="G3774">
        <v>404.33</v>
      </c>
      <c r="H3774">
        <v>1.58560784313726</v>
      </c>
    </row>
    <row r="3775" spans="1:8">
      <c r="A3775" s="1">
        <v>46143</v>
      </c>
      <c r="B3775" t="s">
        <v>2569</v>
      </c>
      <c r="C3775">
        <v>358</v>
      </c>
      <c r="D3775">
        <v>46060</v>
      </c>
      <c r="E3775" s="1">
        <v>45970</v>
      </c>
      <c r="F3775">
        <v>255</v>
      </c>
      <c r="G3775">
        <v>404.33</v>
      </c>
      <c r="H3775">
        <v>1.58560784313726</v>
      </c>
    </row>
    <row r="3776" spans="1:8">
      <c r="A3776" s="1">
        <v>46082</v>
      </c>
      <c r="B3776" t="s">
        <v>2571</v>
      </c>
      <c r="C3776">
        <v>415</v>
      </c>
      <c r="D3776">
        <v>46060</v>
      </c>
      <c r="E3776" s="1">
        <v>45970</v>
      </c>
      <c r="F3776">
        <v>300</v>
      </c>
      <c r="G3776">
        <v>538.1</v>
      </c>
      <c r="H3776">
        <v>1.79366666666667</v>
      </c>
    </row>
    <row r="3777" spans="1:8">
      <c r="A3777" s="1">
        <v>46113</v>
      </c>
      <c r="B3777" t="s">
        <v>2571</v>
      </c>
      <c r="C3777">
        <v>382</v>
      </c>
      <c r="D3777">
        <v>46060</v>
      </c>
      <c r="E3777" s="1">
        <v>45970</v>
      </c>
      <c r="F3777">
        <v>300</v>
      </c>
      <c r="G3777">
        <v>538.1</v>
      </c>
      <c r="H3777">
        <v>1.79366666666667</v>
      </c>
    </row>
    <row r="3778" spans="1:8">
      <c r="A3778" s="1">
        <v>46143</v>
      </c>
      <c r="B3778" t="s">
        <v>2571</v>
      </c>
      <c r="C3778">
        <v>330</v>
      </c>
      <c r="D3778">
        <v>46060</v>
      </c>
      <c r="E3778" s="1">
        <v>45970</v>
      </c>
      <c r="F3778">
        <v>300</v>
      </c>
      <c r="G3778">
        <v>538.1</v>
      </c>
      <c r="H3778">
        <v>1.79366666666667</v>
      </c>
    </row>
    <row r="3779" spans="1:8">
      <c r="A3779" s="1">
        <v>46082</v>
      </c>
      <c r="B3779" t="s">
        <v>2573</v>
      </c>
      <c r="C3779">
        <v>421</v>
      </c>
      <c r="D3779">
        <v>46060</v>
      </c>
      <c r="E3779" s="1">
        <v>45970</v>
      </c>
      <c r="F3779">
        <v>375</v>
      </c>
      <c r="G3779">
        <v>551.17</v>
      </c>
      <c r="H3779">
        <v>1.46978666666667</v>
      </c>
    </row>
    <row r="3780" spans="1:8">
      <c r="A3780" s="1">
        <v>46113</v>
      </c>
      <c r="B3780" t="s">
        <v>2573</v>
      </c>
      <c r="C3780">
        <v>386</v>
      </c>
      <c r="D3780">
        <v>46060</v>
      </c>
      <c r="E3780" s="1">
        <v>45970</v>
      </c>
      <c r="F3780">
        <v>375</v>
      </c>
      <c r="G3780">
        <v>551.17</v>
      </c>
      <c r="H3780">
        <v>1.46978666666667</v>
      </c>
    </row>
    <row r="3781" spans="1:8">
      <c r="A3781" s="1">
        <v>46143</v>
      </c>
      <c r="B3781" t="s">
        <v>2573</v>
      </c>
      <c r="C3781">
        <v>358</v>
      </c>
      <c r="D3781">
        <v>46060</v>
      </c>
      <c r="E3781" s="1">
        <v>45970</v>
      </c>
      <c r="F3781">
        <v>375</v>
      </c>
      <c r="G3781">
        <v>551.17</v>
      </c>
      <c r="H3781">
        <v>1.46978666666667</v>
      </c>
    </row>
    <row r="3782" spans="1:8">
      <c r="A3782" s="1">
        <v>46082</v>
      </c>
      <c r="B3782" t="s">
        <v>2575</v>
      </c>
      <c r="C3782">
        <v>432</v>
      </c>
      <c r="D3782">
        <v>46060</v>
      </c>
      <c r="E3782" s="1">
        <v>45970</v>
      </c>
      <c r="F3782">
        <v>375</v>
      </c>
      <c r="G3782">
        <v>570.17</v>
      </c>
      <c r="H3782">
        <v>1.52045333333333</v>
      </c>
    </row>
    <row r="3783" spans="1:8">
      <c r="A3783" s="1">
        <v>46113</v>
      </c>
      <c r="B3783" t="s">
        <v>2575</v>
      </c>
      <c r="C3783">
        <v>420</v>
      </c>
      <c r="D3783">
        <v>46060</v>
      </c>
      <c r="E3783" s="1">
        <v>45970</v>
      </c>
      <c r="F3783">
        <v>375</v>
      </c>
      <c r="G3783">
        <v>570.17</v>
      </c>
      <c r="H3783">
        <v>1.52045333333333</v>
      </c>
    </row>
    <row r="3784" spans="1:8">
      <c r="A3784" s="1">
        <v>46143</v>
      </c>
      <c r="B3784" t="s">
        <v>2575</v>
      </c>
      <c r="C3784">
        <v>406</v>
      </c>
      <c r="D3784">
        <v>46060</v>
      </c>
      <c r="E3784" s="1">
        <v>45970</v>
      </c>
      <c r="F3784">
        <v>375</v>
      </c>
      <c r="G3784">
        <v>570.17</v>
      </c>
      <c r="H3784">
        <v>1.52045333333333</v>
      </c>
    </row>
    <row r="3785" spans="1:8">
      <c r="A3785" s="1">
        <v>46082</v>
      </c>
      <c r="B3785" t="s">
        <v>2577</v>
      </c>
      <c r="C3785">
        <v>267</v>
      </c>
      <c r="D3785">
        <v>46046</v>
      </c>
      <c r="E3785" s="1">
        <v>45956</v>
      </c>
      <c r="F3785">
        <v>295</v>
      </c>
      <c r="G3785">
        <v>368.03</v>
      </c>
      <c r="H3785">
        <v>1.2475593220339</v>
      </c>
    </row>
    <row r="3786" spans="1:8">
      <c r="A3786" s="1">
        <v>46113</v>
      </c>
      <c r="B3786" t="s">
        <v>2577</v>
      </c>
      <c r="C3786">
        <v>235</v>
      </c>
      <c r="D3786">
        <v>46088</v>
      </c>
      <c r="E3786" s="1">
        <v>45998</v>
      </c>
      <c r="F3786">
        <v>335</v>
      </c>
      <c r="G3786">
        <v>397.63</v>
      </c>
      <c r="H3786">
        <v>1.1869552238806</v>
      </c>
    </row>
    <row r="3787" spans="1:8">
      <c r="A3787" s="1">
        <v>46143</v>
      </c>
      <c r="B3787" t="s">
        <v>2577</v>
      </c>
      <c r="C3787">
        <v>193</v>
      </c>
      <c r="D3787">
        <v>46128</v>
      </c>
      <c r="E3787" s="1">
        <v>46038</v>
      </c>
      <c r="F3787">
        <v>75</v>
      </c>
      <c r="G3787">
        <v>55.3</v>
      </c>
      <c r="H3787">
        <v>0.737333333333333</v>
      </c>
    </row>
    <row r="3788" spans="1:8">
      <c r="A3788" s="1">
        <v>46082</v>
      </c>
      <c r="B3788" t="s">
        <v>2579</v>
      </c>
      <c r="C3788">
        <v>263</v>
      </c>
      <c r="D3788">
        <v>46046</v>
      </c>
      <c r="E3788" s="1">
        <v>45956</v>
      </c>
      <c r="F3788">
        <v>305</v>
      </c>
      <c r="G3788">
        <v>374.08</v>
      </c>
      <c r="H3788">
        <v>1.22649180327869</v>
      </c>
    </row>
    <row r="3789" spans="1:8">
      <c r="A3789" s="1">
        <v>46113</v>
      </c>
      <c r="B3789" t="s">
        <v>2579</v>
      </c>
      <c r="C3789">
        <v>260</v>
      </c>
      <c r="D3789">
        <v>46088</v>
      </c>
      <c r="E3789" s="1">
        <v>45998</v>
      </c>
      <c r="F3789">
        <v>325</v>
      </c>
      <c r="G3789">
        <v>388.88</v>
      </c>
      <c r="H3789">
        <v>1.19655384615385</v>
      </c>
    </row>
    <row r="3790" spans="1:8">
      <c r="A3790" s="1">
        <v>46143</v>
      </c>
      <c r="B3790" t="s">
        <v>2579</v>
      </c>
      <c r="C3790">
        <v>275</v>
      </c>
      <c r="D3790">
        <v>46088</v>
      </c>
      <c r="E3790" s="1">
        <v>45998</v>
      </c>
      <c r="F3790">
        <v>325</v>
      </c>
      <c r="G3790">
        <v>388.88</v>
      </c>
      <c r="H3790">
        <v>1.19655384615385</v>
      </c>
    </row>
    <row r="3791" spans="1:8">
      <c r="A3791" s="1">
        <v>46082</v>
      </c>
      <c r="B3791" t="s">
        <v>2581</v>
      </c>
      <c r="C3791">
        <v>268</v>
      </c>
      <c r="D3791">
        <v>46053</v>
      </c>
      <c r="E3791" s="1">
        <v>45963</v>
      </c>
      <c r="F3791">
        <v>390</v>
      </c>
      <c r="G3791">
        <v>479.13</v>
      </c>
      <c r="H3791">
        <v>1.22853846153846</v>
      </c>
    </row>
    <row r="3792" spans="1:8">
      <c r="A3792" s="1">
        <v>46113</v>
      </c>
      <c r="B3792" t="s">
        <v>2581</v>
      </c>
      <c r="C3792">
        <v>178</v>
      </c>
      <c r="D3792">
        <v>46053</v>
      </c>
      <c r="E3792" s="1">
        <v>45963</v>
      </c>
      <c r="F3792">
        <v>390</v>
      </c>
      <c r="G3792">
        <v>479.13</v>
      </c>
      <c r="H3792">
        <v>1.22853846153846</v>
      </c>
    </row>
    <row r="3793" spans="1:8">
      <c r="A3793" s="1">
        <v>46143</v>
      </c>
      <c r="B3793" t="s">
        <v>2581</v>
      </c>
      <c r="C3793">
        <v>241</v>
      </c>
      <c r="D3793">
        <v>46114</v>
      </c>
      <c r="E3793" s="1">
        <v>46024</v>
      </c>
      <c r="F3793">
        <v>210</v>
      </c>
      <c r="G3793">
        <v>174.73</v>
      </c>
      <c r="H3793">
        <v>0.832047619047619</v>
      </c>
    </row>
    <row r="3794" spans="1:8">
      <c r="A3794" s="1">
        <v>46082</v>
      </c>
      <c r="B3794" t="s">
        <v>2583</v>
      </c>
      <c r="C3794">
        <v>343</v>
      </c>
      <c r="D3794">
        <v>46060</v>
      </c>
      <c r="E3794" s="1">
        <v>45970</v>
      </c>
      <c r="F3794">
        <v>385</v>
      </c>
      <c r="G3794">
        <v>393.19</v>
      </c>
      <c r="H3794">
        <v>1.02127272727273</v>
      </c>
    </row>
    <row r="3795" spans="1:8">
      <c r="A3795" s="1">
        <v>46113</v>
      </c>
      <c r="B3795" t="s">
        <v>2583</v>
      </c>
      <c r="C3795">
        <v>303</v>
      </c>
      <c r="D3795">
        <v>46060</v>
      </c>
      <c r="E3795" s="1">
        <v>45970</v>
      </c>
      <c r="F3795">
        <v>385</v>
      </c>
      <c r="G3795">
        <v>393.19</v>
      </c>
      <c r="H3795">
        <v>1.02127272727273</v>
      </c>
    </row>
    <row r="3796" spans="1:8">
      <c r="A3796" s="1">
        <v>46143</v>
      </c>
      <c r="B3796" t="s">
        <v>2583</v>
      </c>
      <c r="C3796">
        <v>281</v>
      </c>
      <c r="D3796">
        <v>46060</v>
      </c>
      <c r="E3796" s="1">
        <v>45970</v>
      </c>
      <c r="F3796">
        <v>385</v>
      </c>
      <c r="G3796">
        <v>393.19</v>
      </c>
      <c r="H3796">
        <v>1.02127272727273</v>
      </c>
    </row>
    <row r="3797" spans="1:8">
      <c r="A3797" s="1">
        <v>46082</v>
      </c>
      <c r="B3797" t="s">
        <v>2585</v>
      </c>
      <c r="C3797">
        <v>298</v>
      </c>
      <c r="D3797">
        <v>46053</v>
      </c>
      <c r="E3797" s="1">
        <v>45963</v>
      </c>
      <c r="F3797">
        <v>449</v>
      </c>
      <c r="G3797">
        <v>354.99</v>
      </c>
      <c r="H3797">
        <v>0.790623608017817</v>
      </c>
    </row>
    <row r="3798" spans="1:8">
      <c r="A3798" s="1">
        <v>46113</v>
      </c>
      <c r="B3798" t="s">
        <v>2585</v>
      </c>
      <c r="C3798">
        <v>382</v>
      </c>
      <c r="D3798">
        <v>46088</v>
      </c>
      <c r="E3798" s="1">
        <v>45998</v>
      </c>
      <c r="F3798">
        <v>169</v>
      </c>
      <c r="G3798">
        <v>125.99</v>
      </c>
      <c r="H3798">
        <v>0.745502958579882</v>
      </c>
    </row>
    <row r="3799" spans="1:8">
      <c r="A3799" s="1">
        <v>46143</v>
      </c>
      <c r="B3799" t="s">
        <v>2585</v>
      </c>
      <c r="C3799">
        <v>316</v>
      </c>
      <c r="D3799">
        <v>46088</v>
      </c>
      <c r="E3799" s="1">
        <v>45998</v>
      </c>
      <c r="F3799">
        <v>169</v>
      </c>
      <c r="G3799">
        <v>125.99</v>
      </c>
      <c r="H3799">
        <v>0.745502958579882</v>
      </c>
    </row>
    <row r="3800" spans="1:8">
      <c r="A3800" s="1">
        <v>46082</v>
      </c>
      <c r="B3800" t="s">
        <v>2587</v>
      </c>
      <c r="C3800">
        <v>313</v>
      </c>
      <c r="D3800">
        <v>46081</v>
      </c>
      <c r="E3800" s="1">
        <v>45991</v>
      </c>
      <c r="F3800">
        <v>360</v>
      </c>
      <c r="G3800">
        <v>292.79</v>
      </c>
      <c r="H3800">
        <v>0.813305555555556</v>
      </c>
    </row>
    <row r="3801" spans="1:8">
      <c r="A3801" s="1">
        <v>46113</v>
      </c>
      <c r="B3801" t="s">
        <v>2587</v>
      </c>
      <c r="C3801">
        <v>456</v>
      </c>
      <c r="D3801">
        <v>46088</v>
      </c>
      <c r="E3801" s="1">
        <v>45998</v>
      </c>
      <c r="F3801">
        <v>470</v>
      </c>
      <c r="G3801">
        <v>371.19</v>
      </c>
      <c r="H3801">
        <v>0.789765957446809</v>
      </c>
    </row>
    <row r="3802" spans="1:8">
      <c r="A3802" s="1">
        <v>46143</v>
      </c>
      <c r="B3802" t="s">
        <v>2587</v>
      </c>
      <c r="C3802">
        <v>392</v>
      </c>
      <c r="D3802">
        <v>46088</v>
      </c>
      <c r="E3802" s="1">
        <v>45998</v>
      </c>
      <c r="F3802">
        <v>470</v>
      </c>
      <c r="G3802">
        <v>371.19</v>
      </c>
      <c r="H3802">
        <v>0.789765957446809</v>
      </c>
    </row>
    <row r="3803" spans="1:8">
      <c r="A3803" s="1">
        <v>46082</v>
      </c>
      <c r="B3803" t="s">
        <v>2589</v>
      </c>
      <c r="C3803">
        <v>371</v>
      </c>
      <c r="D3803">
        <v>46018</v>
      </c>
      <c r="E3803" s="1">
        <v>45928</v>
      </c>
      <c r="F3803">
        <v>315</v>
      </c>
      <c r="G3803">
        <v>602.47</v>
      </c>
      <c r="H3803">
        <v>1.91260317460317</v>
      </c>
    </row>
    <row r="3804" spans="1:8">
      <c r="A3804" s="1">
        <v>46113</v>
      </c>
      <c r="B3804" t="s">
        <v>2589</v>
      </c>
      <c r="C3804">
        <v>336</v>
      </c>
      <c r="D3804">
        <v>46018</v>
      </c>
      <c r="E3804" s="1">
        <v>45928</v>
      </c>
      <c r="F3804">
        <v>315</v>
      </c>
      <c r="G3804">
        <v>602.47</v>
      </c>
      <c r="H3804">
        <v>1.91260317460317</v>
      </c>
    </row>
    <row r="3805" spans="1:8">
      <c r="A3805" s="1">
        <v>46143</v>
      </c>
      <c r="B3805" t="s">
        <v>2589</v>
      </c>
      <c r="C3805">
        <v>308</v>
      </c>
      <c r="D3805">
        <v>46018</v>
      </c>
      <c r="E3805" s="1">
        <v>45928</v>
      </c>
      <c r="F3805">
        <v>315</v>
      </c>
      <c r="G3805">
        <v>602.47</v>
      </c>
      <c r="H3805">
        <v>1.91260317460317</v>
      </c>
    </row>
    <row r="3806" spans="1:8">
      <c r="A3806" s="1">
        <v>46082</v>
      </c>
      <c r="B3806" t="s">
        <v>2591</v>
      </c>
      <c r="C3806">
        <v>234</v>
      </c>
      <c r="D3806">
        <v>46018</v>
      </c>
      <c r="E3806" s="1">
        <v>45928</v>
      </c>
      <c r="F3806">
        <v>245</v>
      </c>
      <c r="G3806">
        <v>480.73</v>
      </c>
      <c r="H3806">
        <v>1.96216326530612</v>
      </c>
    </row>
    <row r="3807" spans="1:8">
      <c r="A3807" s="1">
        <v>46113</v>
      </c>
      <c r="B3807" t="s">
        <v>2591</v>
      </c>
      <c r="C3807">
        <v>247</v>
      </c>
      <c r="D3807">
        <v>46018</v>
      </c>
      <c r="E3807" s="1">
        <v>45928</v>
      </c>
      <c r="F3807">
        <v>245</v>
      </c>
      <c r="G3807">
        <v>480.73</v>
      </c>
      <c r="H3807">
        <v>1.96216326530612</v>
      </c>
    </row>
    <row r="3808" spans="1:8">
      <c r="A3808" s="1">
        <v>46143</v>
      </c>
      <c r="B3808" t="s">
        <v>2591</v>
      </c>
      <c r="C3808">
        <v>195</v>
      </c>
      <c r="D3808">
        <v>46018</v>
      </c>
      <c r="E3808" s="1">
        <v>45928</v>
      </c>
      <c r="F3808">
        <v>245</v>
      </c>
      <c r="G3808">
        <v>480.73</v>
      </c>
      <c r="H3808">
        <v>1.96216326530612</v>
      </c>
    </row>
    <row r="3809" spans="1:8">
      <c r="A3809" s="1">
        <v>46082</v>
      </c>
      <c r="B3809" t="s">
        <v>2593</v>
      </c>
      <c r="C3809">
        <v>1320</v>
      </c>
      <c r="D3809">
        <v>46060</v>
      </c>
      <c r="E3809" s="1">
        <v>45970</v>
      </c>
      <c r="F3809">
        <v>670</v>
      </c>
      <c r="G3809">
        <v>437.79</v>
      </c>
      <c r="H3809">
        <v>0.653417910447761</v>
      </c>
    </row>
    <row r="3810" spans="1:8">
      <c r="A3810" s="1">
        <v>46113</v>
      </c>
      <c r="B3810" t="s">
        <v>2593</v>
      </c>
      <c r="C3810">
        <v>1068</v>
      </c>
      <c r="D3810">
        <v>46060</v>
      </c>
      <c r="E3810" s="1">
        <v>45970</v>
      </c>
      <c r="F3810">
        <v>670</v>
      </c>
      <c r="G3810">
        <v>437.79</v>
      </c>
      <c r="H3810">
        <v>0.653417910447761</v>
      </c>
    </row>
    <row r="3811" spans="1:8">
      <c r="A3811" s="1">
        <v>46143</v>
      </c>
      <c r="B3811" t="s">
        <v>2593</v>
      </c>
      <c r="C3811">
        <v>783</v>
      </c>
      <c r="D3811">
        <v>46060</v>
      </c>
      <c r="E3811" s="1">
        <v>45970</v>
      </c>
      <c r="F3811">
        <v>670</v>
      </c>
      <c r="G3811">
        <v>437.79</v>
      </c>
      <c r="H3811">
        <v>0.653417910447761</v>
      </c>
    </row>
    <row r="3812" spans="1:8">
      <c r="A3812" s="1">
        <v>46082</v>
      </c>
      <c r="B3812" t="s">
        <v>2595</v>
      </c>
      <c r="C3812">
        <v>1071</v>
      </c>
      <c r="D3812">
        <v>46053</v>
      </c>
      <c r="E3812" s="1">
        <v>45963</v>
      </c>
      <c r="F3812">
        <v>685</v>
      </c>
      <c r="G3812">
        <v>351.08</v>
      </c>
      <c r="H3812">
        <v>0.512525547445256</v>
      </c>
    </row>
    <row r="3813" spans="1:8">
      <c r="A3813" s="1">
        <v>46113</v>
      </c>
      <c r="B3813" t="s">
        <v>2595</v>
      </c>
      <c r="C3813">
        <v>874</v>
      </c>
      <c r="D3813">
        <v>46053</v>
      </c>
      <c r="E3813" s="1">
        <v>45963</v>
      </c>
      <c r="F3813">
        <v>685</v>
      </c>
      <c r="G3813">
        <v>351.08</v>
      </c>
      <c r="H3813">
        <v>0.512525547445256</v>
      </c>
    </row>
    <row r="3814" spans="1:8">
      <c r="A3814" s="1">
        <v>46143</v>
      </c>
      <c r="B3814" t="s">
        <v>2595</v>
      </c>
      <c r="C3814">
        <v>670</v>
      </c>
      <c r="D3814">
        <v>46053</v>
      </c>
      <c r="E3814" s="1">
        <v>45963</v>
      </c>
      <c r="F3814">
        <v>685</v>
      </c>
      <c r="G3814">
        <v>351.08</v>
      </c>
      <c r="H3814">
        <v>0.512525547445256</v>
      </c>
    </row>
    <row r="3815" spans="1:8">
      <c r="A3815" s="1">
        <v>46082</v>
      </c>
      <c r="B3815" t="s">
        <v>2597</v>
      </c>
      <c r="C3815">
        <v>754</v>
      </c>
      <c r="D3815">
        <v>46060</v>
      </c>
      <c r="E3815" s="1">
        <v>45970</v>
      </c>
      <c r="F3815">
        <v>355</v>
      </c>
      <c r="G3815">
        <v>204.25</v>
      </c>
      <c r="H3815">
        <v>0.575352112676056</v>
      </c>
    </row>
    <row r="3816" spans="1:8">
      <c r="A3816" s="1">
        <v>46113</v>
      </c>
      <c r="B3816" t="s">
        <v>2597</v>
      </c>
      <c r="C3816">
        <v>689</v>
      </c>
      <c r="D3816">
        <v>46060</v>
      </c>
      <c r="E3816" s="1">
        <v>45970</v>
      </c>
      <c r="F3816">
        <v>355</v>
      </c>
      <c r="G3816">
        <v>204.25</v>
      </c>
      <c r="H3816">
        <v>0.575352112676056</v>
      </c>
    </row>
    <row r="3817" spans="1:8">
      <c r="A3817" s="1">
        <v>46143</v>
      </c>
      <c r="B3817" t="s">
        <v>2597</v>
      </c>
      <c r="C3817">
        <v>563</v>
      </c>
      <c r="D3817">
        <v>46060</v>
      </c>
      <c r="E3817" s="1">
        <v>45970</v>
      </c>
      <c r="F3817">
        <v>355</v>
      </c>
      <c r="G3817">
        <v>204.25</v>
      </c>
      <c r="H3817">
        <v>0.575352112676056</v>
      </c>
    </row>
    <row r="3818" spans="1:8">
      <c r="A3818" s="1">
        <v>46082</v>
      </c>
      <c r="B3818" t="s">
        <v>2599</v>
      </c>
      <c r="C3818">
        <v>614</v>
      </c>
      <c r="D3818">
        <v>46060</v>
      </c>
      <c r="E3818" s="1">
        <v>45970</v>
      </c>
      <c r="F3818">
        <v>240</v>
      </c>
      <c r="G3818">
        <v>137.41</v>
      </c>
      <c r="H3818">
        <v>0.572541666666667</v>
      </c>
    </row>
    <row r="3819" spans="1:8">
      <c r="A3819" s="1">
        <v>46113</v>
      </c>
      <c r="B3819" t="s">
        <v>2599</v>
      </c>
      <c r="C3819">
        <v>576</v>
      </c>
      <c r="D3819">
        <v>46060</v>
      </c>
      <c r="E3819" s="1">
        <v>45970</v>
      </c>
      <c r="F3819">
        <v>240</v>
      </c>
      <c r="G3819">
        <v>137.41</v>
      </c>
      <c r="H3819">
        <v>0.572541666666667</v>
      </c>
    </row>
    <row r="3820" spans="1:8">
      <c r="A3820" s="1">
        <v>46143</v>
      </c>
      <c r="B3820" t="s">
        <v>2599</v>
      </c>
      <c r="C3820">
        <v>508</v>
      </c>
      <c r="D3820">
        <v>46060</v>
      </c>
      <c r="E3820" s="1">
        <v>45970</v>
      </c>
      <c r="F3820">
        <v>240</v>
      </c>
      <c r="G3820">
        <v>137.41</v>
      </c>
      <c r="H3820">
        <v>0.572541666666667</v>
      </c>
    </row>
    <row r="3821" spans="1:8">
      <c r="A3821" s="1">
        <v>46082</v>
      </c>
      <c r="B3821" t="s">
        <v>2601</v>
      </c>
      <c r="C3821">
        <v>361</v>
      </c>
      <c r="D3821">
        <v>46043</v>
      </c>
      <c r="E3821" s="1">
        <v>45953</v>
      </c>
      <c r="F3821">
        <v>415</v>
      </c>
      <c r="G3821">
        <v>243.41</v>
      </c>
      <c r="H3821">
        <v>0.586530120481928</v>
      </c>
    </row>
    <row r="3822" spans="1:8">
      <c r="A3822" s="1">
        <v>46113</v>
      </c>
      <c r="B3822" t="s">
        <v>2601</v>
      </c>
      <c r="C3822">
        <v>290</v>
      </c>
      <c r="D3822">
        <v>46043</v>
      </c>
      <c r="E3822" s="1">
        <v>45953</v>
      </c>
      <c r="F3822">
        <v>415</v>
      </c>
      <c r="G3822">
        <v>243.41</v>
      </c>
      <c r="H3822">
        <v>0.586530120481928</v>
      </c>
    </row>
    <row r="3823" spans="1:8">
      <c r="A3823" s="1">
        <v>46143</v>
      </c>
      <c r="B3823" t="s">
        <v>2601</v>
      </c>
      <c r="C3823">
        <v>234</v>
      </c>
      <c r="D3823">
        <v>46043</v>
      </c>
      <c r="E3823" s="1">
        <v>45953</v>
      </c>
      <c r="F3823">
        <v>415</v>
      </c>
      <c r="G3823">
        <v>243.41</v>
      </c>
      <c r="H3823">
        <v>0.586530120481928</v>
      </c>
    </row>
    <row r="3824" spans="1:8">
      <c r="A3824" s="1">
        <v>46082</v>
      </c>
      <c r="B3824" t="s">
        <v>2603</v>
      </c>
      <c r="C3824">
        <v>1202</v>
      </c>
      <c r="D3824">
        <v>46039</v>
      </c>
      <c r="E3824" s="1">
        <v>45949</v>
      </c>
      <c r="F3824">
        <v>1215</v>
      </c>
      <c r="G3824">
        <v>728.75</v>
      </c>
      <c r="H3824">
        <v>0.599794238683128</v>
      </c>
    </row>
    <row r="3825" spans="1:8">
      <c r="A3825" s="1">
        <v>46113</v>
      </c>
      <c r="B3825" t="s">
        <v>2603</v>
      </c>
      <c r="C3825">
        <v>1109</v>
      </c>
      <c r="D3825">
        <v>46039</v>
      </c>
      <c r="E3825" s="1">
        <v>45949</v>
      </c>
      <c r="F3825">
        <v>1215</v>
      </c>
      <c r="G3825">
        <v>728.75</v>
      </c>
      <c r="H3825">
        <v>0.599794238683128</v>
      </c>
    </row>
    <row r="3826" spans="1:8">
      <c r="A3826" s="1">
        <v>46143</v>
      </c>
      <c r="B3826" t="s">
        <v>2603</v>
      </c>
      <c r="C3826">
        <v>737</v>
      </c>
      <c r="D3826">
        <v>46039</v>
      </c>
      <c r="E3826" s="1">
        <v>45949</v>
      </c>
      <c r="F3826">
        <v>1215</v>
      </c>
      <c r="G3826">
        <v>728.75</v>
      </c>
      <c r="H3826">
        <v>0.599794238683128</v>
      </c>
    </row>
    <row r="3827" spans="1:8">
      <c r="A3827" s="1">
        <v>46082</v>
      </c>
      <c r="B3827" t="s">
        <v>2605</v>
      </c>
      <c r="C3827">
        <v>984</v>
      </c>
      <c r="D3827">
        <v>46060</v>
      </c>
      <c r="E3827" s="1">
        <v>45970</v>
      </c>
      <c r="F3827">
        <v>755</v>
      </c>
      <c r="G3827">
        <v>590.14</v>
      </c>
      <c r="H3827">
        <v>0.78164238410596</v>
      </c>
    </row>
    <row r="3828" spans="1:8">
      <c r="A3828" s="1">
        <v>46113</v>
      </c>
      <c r="B3828" t="s">
        <v>2605</v>
      </c>
      <c r="C3828">
        <v>859</v>
      </c>
      <c r="D3828">
        <v>46060</v>
      </c>
      <c r="E3828" s="1">
        <v>45970</v>
      </c>
      <c r="F3828">
        <v>755</v>
      </c>
      <c r="G3828">
        <v>590.14</v>
      </c>
      <c r="H3828">
        <v>0.78164238410596</v>
      </c>
    </row>
    <row r="3829" spans="1:8">
      <c r="A3829" s="1">
        <v>46143</v>
      </c>
      <c r="B3829" t="s">
        <v>2605</v>
      </c>
      <c r="C3829">
        <v>763</v>
      </c>
      <c r="D3829">
        <v>46060</v>
      </c>
      <c r="E3829" s="1">
        <v>45970</v>
      </c>
      <c r="F3829">
        <v>755</v>
      </c>
      <c r="G3829">
        <v>590.14</v>
      </c>
      <c r="H3829">
        <v>0.78164238410596</v>
      </c>
    </row>
    <row r="3830" spans="1:8">
      <c r="A3830" s="1">
        <v>46082</v>
      </c>
      <c r="B3830" t="s">
        <v>2607</v>
      </c>
      <c r="C3830">
        <v>1128</v>
      </c>
      <c r="D3830">
        <v>46060</v>
      </c>
      <c r="E3830" s="1">
        <v>45970</v>
      </c>
      <c r="F3830">
        <v>490</v>
      </c>
      <c r="G3830">
        <v>319.79</v>
      </c>
      <c r="H3830">
        <v>0.652632653061225</v>
      </c>
    </row>
    <row r="3831" spans="1:8">
      <c r="A3831" s="1">
        <v>46113</v>
      </c>
      <c r="B3831" t="s">
        <v>2607</v>
      </c>
      <c r="C3831">
        <v>1054</v>
      </c>
      <c r="D3831">
        <v>46060</v>
      </c>
      <c r="E3831" s="1">
        <v>45970</v>
      </c>
      <c r="F3831">
        <v>490</v>
      </c>
      <c r="G3831">
        <v>319.79</v>
      </c>
      <c r="H3831">
        <v>0.652632653061225</v>
      </c>
    </row>
    <row r="3832" spans="1:8">
      <c r="A3832" s="1">
        <v>46143</v>
      </c>
      <c r="B3832" t="s">
        <v>2607</v>
      </c>
      <c r="C3832">
        <v>973</v>
      </c>
      <c r="D3832">
        <v>46060</v>
      </c>
      <c r="E3832" s="1">
        <v>45970</v>
      </c>
      <c r="F3832">
        <v>490</v>
      </c>
      <c r="G3832">
        <v>319.79</v>
      </c>
      <c r="H3832">
        <v>0.652632653061225</v>
      </c>
    </row>
    <row r="3833" spans="1:8">
      <c r="A3833" s="1">
        <v>46082</v>
      </c>
      <c r="B3833" t="s">
        <v>2609</v>
      </c>
      <c r="C3833">
        <v>676</v>
      </c>
      <c r="D3833">
        <v>46046</v>
      </c>
      <c r="E3833" s="1">
        <v>45956</v>
      </c>
      <c r="F3833">
        <v>1105</v>
      </c>
      <c r="G3833">
        <v>663.95</v>
      </c>
      <c r="H3833">
        <v>0.600859728506787</v>
      </c>
    </row>
    <row r="3834" spans="1:8">
      <c r="A3834" s="1">
        <v>46113</v>
      </c>
      <c r="B3834" t="s">
        <v>2609</v>
      </c>
      <c r="C3834">
        <v>923</v>
      </c>
      <c r="D3834">
        <v>46094</v>
      </c>
      <c r="E3834" s="1">
        <v>46004</v>
      </c>
      <c r="F3834">
        <v>925</v>
      </c>
      <c r="G3834">
        <v>565.8</v>
      </c>
      <c r="H3834">
        <v>0.611675675675675</v>
      </c>
    </row>
    <row r="3835" spans="1:8">
      <c r="A3835" s="1">
        <v>46143</v>
      </c>
      <c r="B3835" t="s">
        <v>2609</v>
      </c>
      <c r="C3835">
        <v>758</v>
      </c>
      <c r="D3835">
        <v>46114</v>
      </c>
      <c r="E3835" s="1">
        <v>46024</v>
      </c>
      <c r="F3835">
        <v>935</v>
      </c>
      <c r="G3835">
        <v>589.86</v>
      </c>
      <c r="H3835">
        <v>0.630866310160428</v>
      </c>
    </row>
    <row r="3836" spans="1:8">
      <c r="A3836" s="1">
        <v>46082</v>
      </c>
      <c r="B3836" t="s">
        <v>2611</v>
      </c>
      <c r="C3836">
        <v>935</v>
      </c>
      <c r="D3836">
        <v>46039</v>
      </c>
      <c r="E3836" s="1">
        <v>45949</v>
      </c>
      <c r="F3836">
        <v>775</v>
      </c>
      <c r="G3836">
        <v>482.06</v>
      </c>
      <c r="H3836">
        <v>0.622012903225806</v>
      </c>
    </row>
    <row r="3837" spans="1:8">
      <c r="A3837" s="1">
        <v>46113</v>
      </c>
      <c r="B3837" t="s">
        <v>2611</v>
      </c>
      <c r="C3837">
        <v>800</v>
      </c>
      <c r="D3837">
        <v>46039</v>
      </c>
      <c r="E3837" s="1">
        <v>45949</v>
      </c>
      <c r="F3837">
        <v>775</v>
      </c>
      <c r="G3837">
        <v>482.06</v>
      </c>
      <c r="H3837">
        <v>0.622012903225806</v>
      </c>
    </row>
    <row r="3838" spans="1:8">
      <c r="A3838" s="1">
        <v>46143</v>
      </c>
      <c r="B3838" t="s">
        <v>2611</v>
      </c>
      <c r="C3838">
        <v>493</v>
      </c>
      <c r="D3838">
        <v>46114</v>
      </c>
      <c r="E3838" s="1">
        <v>46024</v>
      </c>
      <c r="F3838">
        <v>335</v>
      </c>
      <c r="G3838">
        <v>214.17</v>
      </c>
      <c r="H3838">
        <v>0.639313432835821</v>
      </c>
    </row>
    <row r="3839" spans="1:8">
      <c r="A3839" s="1">
        <v>46082</v>
      </c>
      <c r="B3839" t="s">
        <v>2613</v>
      </c>
      <c r="C3839">
        <v>508</v>
      </c>
      <c r="D3839">
        <v>46046</v>
      </c>
      <c r="E3839" s="1">
        <v>45956</v>
      </c>
      <c r="F3839">
        <v>695</v>
      </c>
      <c r="G3839">
        <v>466.19</v>
      </c>
      <c r="H3839">
        <v>0.670776978417266</v>
      </c>
    </row>
    <row r="3840" spans="1:8">
      <c r="A3840" s="1">
        <v>46113</v>
      </c>
      <c r="B3840" t="s">
        <v>2613</v>
      </c>
      <c r="C3840">
        <v>505</v>
      </c>
      <c r="D3840">
        <v>46108</v>
      </c>
      <c r="E3840" s="1">
        <v>46018</v>
      </c>
      <c r="F3840">
        <v>515</v>
      </c>
      <c r="G3840">
        <v>364.84</v>
      </c>
      <c r="H3840">
        <v>0.708427184466019</v>
      </c>
    </row>
    <row r="3841" spans="1:8">
      <c r="A3841" s="1">
        <v>46143</v>
      </c>
      <c r="B3841" t="s">
        <v>2613</v>
      </c>
      <c r="C3841">
        <v>415</v>
      </c>
      <c r="D3841">
        <v>46142</v>
      </c>
      <c r="E3841" s="1">
        <v>46052</v>
      </c>
      <c r="F3841">
        <v>220</v>
      </c>
      <c r="G3841">
        <v>206.82</v>
      </c>
      <c r="H3841">
        <v>0.940090909090909</v>
      </c>
    </row>
    <row r="3842" spans="1:8">
      <c r="A3842" s="1">
        <v>46082</v>
      </c>
      <c r="B3842" t="s">
        <v>2615</v>
      </c>
      <c r="C3842">
        <v>290</v>
      </c>
      <c r="D3842">
        <v>46080</v>
      </c>
      <c r="E3842" s="1">
        <v>45990</v>
      </c>
      <c r="F3842">
        <v>355</v>
      </c>
      <c r="G3842">
        <v>1313.32</v>
      </c>
      <c r="H3842">
        <v>3.69949295774648</v>
      </c>
    </row>
    <row r="3843" spans="1:8">
      <c r="A3843" s="1">
        <v>46113</v>
      </c>
      <c r="B3843" t="s">
        <v>2615</v>
      </c>
      <c r="C3843">
        <v>476</v>
      </c>
      <c r="D3843">
        <v>46088</v>
      </c>
      <c r="E3843" s="1">
        <v>45998</v>
      </c>
      <c r="F3843">
        <v>625</v>
      </c>
      <c r="G3843">
        <v>1558.55</v>
      </c>
      <c r="H3843">
        <v>2.49368</v>
      </c>
    </row>
    <row r="3844" spans="1:8">
      <c r="A3844" s="1">
        <v>46143</v>
      </c>
      <c r="B3844" t="s">
        <v>2615</v>
      </c>
      <c r="C3844">
        <v>386</v>
      </c>
      <c r="D3844">
        <v>46088</v>
      </c>
      <c r="E3844" s="1">
        <v>45998</v>
      </c>
      <c r="F3844">
        <v>625</v>
      </c>
      <c r="G3844">
        <v>1558.55</v>
      </c>
      <c r="H3844">
        <v>2.49368</v>
      </c>
    </row>
    <row r="3845" spans="1:8">
      <c r="A3845" s="1">
        <v>46082</v>
      </c>
      <c r="B3845" t="s">
        <v>2617</v>
      </c>
      <c r="C3845">
        <v>223</v>
      </c>
      <c r="D3845">
        <v>46046</v>
      </c>
      <c r="E3845" s="1">
        <v>45956</v>
      </c>
      <c r="F3845">
        <v>346</v>
      </c>
      <c r="G3845">
        <v>305.14</v>
      </c>
      <c r="H3845">
        <v>0.881907514450867</v>
      </c>
    </row>
    <row r="3846" spans="1:8">
      <c r="A3846" s="1">
        <v>46113</v>
      </c>
      <c r="B3846" t="s">
        <v>2617</v>
      </c>
      <c r="C3846">
        <v>204</v>
      </c>
      <c r="D3846">
        <v>46088</v>
      </c>
      <c r="E3846" s="1">
        <v>45998</v>
      </c>
      <c r="F3846">
        <v>146</v>
      </c>
      <c r="G3846">
        <v>195.47</v>
      </c>
      <c r="H3846">
        <v>1.33883561643836</v>
      </c>
    </row>
    <row r="3847" spans="1:8">
      <c r="A3847" s="1">
        <v>46143</v>
      </c>
      <c r="B3847" t="s">
        <v>2617</v>
      </c>
      <c r="C3847">
        <v>235</v>
      </c>
      <c r="D3847">
        <v>46142</v>
      </c>
      <c r="E3847" s="1">
        <v>46052</v>
      </c>
      <c r="F3847">
        <v>60</v>
      </c>
      <c r="G3847">
        <v>40.62</v>
      </c>
      <c r="H3847">
        <v>0.677</v>
      </c>
    </row>
    <row r="3848" spans="1:8">
      <c r="A3848" s="1">
        <v>46082</v>
      </c>
      <c r="B3848" t="s">
        <v>2619</v>
      </c>
      <c r="C3848">
        <v>0</v>
      </c>
      <c r="D3848" t="s">
        <v>4090</v>
      </c>
      <c r="E3848" s="1" t="e">
        <v>#VALUE!</v>
      </c>
      <c r="F3848">
        <v>0</v>
      </c>
      <c r="G3848">
        <v>0</v>
      </c>
      <c r="H3848">
        <v>0</v>
      </c>
    </row>
    <row r="3849" spans="1:8">
      <c r="A3849" s="1">
        <v>46113</v>
      </c>
      <c r="B3849" t="s">
        <v>2619</v>
      </c>
      <c r="C3849">
        <v>364</v>
      </c>
      <c r="D3849">
        <v>46106</v>
      </c>
      <c r="E3849" s="1">
        <v>46016</v>
      </c>
      <c r="F3849">
        <v>363</v>
      </c>
      <c r="G3849">
        <v>1712.07</v>
      </c>
      <c r="H3849">
        <v>4.71644628099174</v>
      </c>
    </row>
    <row r="3850" spans="1:8">
      <c r="A3850" s="1">
        <v>46143</v>
      </c>
      <c r="B3850" t="s">
        <v>2619</v>
      </c>
      <c r="C3850">
        <v>737</v>
      </c>
      <c r="D3850">
        <v>46142</v>
      </c>
      <c r="E3850" s="1">
        <v>46052</v>
      </c>
      <c r="F3850">
        <v>1200</v>
      </c>
      <c r="G3850">
        <v>5166.83</v>
      </c>
      <c r="H3850">
        <v>4.30569166666667</v>
      </c>
    </row>
    <row r="3851" spans="1:8">
      <c r="A3851" s="1">
        <v>46082</v>
      </c>
      <c r="B3851" t="s">
        <v>2622</v>
      </c>
      <c r="C3851">
        <v>242</v>
      </c>
      <c r="D3851">
        <v>46064</v>
      </c>
      <c r="E3851" s="1">
        <v>45974</v>
      </c>
      <c r="F3851">
        <v>400</v>
      </c>
      <c r="G3851">
        <v>748.11</v>
      </c>
      <c r="H3851">
        <v>1.870275</v>
      </c>
    </row>
    <row r="3852" spans="1:8">
      <c r="A3852" s="1">
        <v>46113</v>
      </c>
      <c r="B3852" t="s">
        <v>2622</v>
      </c>
      <c r="C3852">
        <v>678</v>
      </c>
      <c r="D3852">
        <v>46108</v>
      </c>
      <c r="E3852" s="1">
        <v>46018</v>
      </c>
      <c r="F3852">
        <v>1030</v>
      </c>
      <c r="G3852">
        <v>3016.9</v>
      </c>
      <c r="H3852">
        <v>2.92902912621359</v>
      </c>
    </row>
    <row r="3853" spans="1:8">
      <c r="A3853" s="1">
        <v>46143</v>
      </c>
      <c r="B3853" t="s">
        <v>2622</v>
      </c>
      <c r="C3853">
        <v>672</v>
      </c>
      <c r="D3853">
        <v>46142</v>
      </c>
      <c r="E3853" s="1">
        <v>46052</v>
      </c>
      <c r="F3853">
        <v>1170</v>
      </c>
      <c r="G3853">
        <v>3237.52</v>
      </c>
      <c r="H3853">
        <v>2.76711111111111</v>
      </c>
    </row>
    <row r="3854" spans="1:8">
      <c r="A3854" s="1">
        <v>46082</v>
      </c>
      <c r="B3854" t="s">
        <v>2624</v>
      </c>
      <c r="C3854">
        <v>259</v>
      </c>
      <c r="D3854">
        <v>46064</v>
      </c>
      <c r="E3854" s="1">
        <v>45974</v>
      </c>
      <c r="F3854">
        <v>400</v>
      </c>
      <c r="G3854">
        <v>821.11</v>
      </c>
      <c r="H3854">
        <v>2.052775</v>
      </c>
    </row>
    <row r="3855" spans="1:8">
      <c r="A3855" s="1">
        <v>46113</v>
      </c>
      <c r="B3855" t="s">
        <v>2624</v>
      </c>
      <c r="C3855">
        <v>527</v>
      </c>
      <c r="D3855">
        <v>46108</v>
      </c>
      <c r="E3855" s="1">
        <v>46018</v>
      </c>
      <c r="F3855">
        <v>810</v>
      </c>
      <c r="G3855">
        <v>1503.74</v>
      </c>
      <c r="H3855">
        <v>1.85646913580247</v>
      </c>
    </row>
    <row r="3856" spans="1:8">
      <c r="A3856" s="1">
        <v>46143</v>
      </c>
      <c r="B3856" t="s">
        <v>2624</v>
      </c>
      <c r="C3856">
        <v>449</v>
      </c>
      <c r="D3856">
        <v>46136</v>
      </c>
      <c r="E3856" s="1">
        <v>46046</v>
      </c>
      <c r="F3856">
        <v>820</v>
      </c>
      <c r="G3856">
        <v>1432.5</v>
      </c>
      <c r="H3856">
        <v>1.7469512195122</v>
      </c>
    </row>
    <row r="3857" spans="1:8">
      <c r="A3857" s="1">
        <v>46082</v>
      </c>
      <c r="B3857" t="s">
        <v>2626</v>
      </c>
      <c r="C3857">
        <v>392</v>
      </c>
      <c r="D3857">
        <v>46053</v>
      </c>
      <c r="E3857" s="1">
        <v>45963</v>
      </c>
      <c r="F3857">
        <v>499</v>
      </c>
      <c r="G3857">
        <v>2573.57</v>
      </c>
      <c r="H3857">
        <v>5.15745490981964</v>
      </c>
    </row>
    <row r="3858" spans="1:8">
      <c r="A3858" s="1">
        <v>46113</v>
      </c>
      <c r="B3858" t="s">
        <v>2626</v>
      </c>
      <c r="C3858">
        <v>341</v>
      </c>
      <c r="D3858">
        <v>46053</v>
      </c>
      <c r="E3858" s="1">
        <v>45963</v>
      </c>
      <c r="F3858">
        <v>499</v>
      </c>
      <c r="G3858">
        <v>2573.57</v>
      </c>
      <c r="H3858">
        <v>5.15745490981964</v>
      </c>
    </row>
    <row r="3859" spans="1:8">
      <c r="A3859" s="1">
        <v>46143</v>
      </c>
      <c r="B3859" t="s">
        <v>2626</v>
      </c>
      <c r="C3859">
        <v>290</v>
      </c>
      <c r="D3859">
        <v>46053</v>
      </c>
      <c r="E3859" s="1">
        <v>45963</v>
      </c>
      <c r="F3859">
        <v>499</v>
      </c>
      <c r="G3859">
        <v>2573.57</v>
      </c>
      <c r="H3859">
        <v>5.15745490981964</v>
      </c>
    </row>
    <row r="3860" spans="1:8">
      <c r="A3860" s="1">
        <v>46082</v>
      </c>
      <c r="B3860" t="s">
        <v>2628</v>
      </c>
      <c r="C3860">
        <v>761</v>
      </c>
      <c r="D3860">
        <v>46081</v>
      </c>
      <c r="E3860" s="1">
        <v>45991</v>
      </c>
      <c r="F3860">
        <v>1000</v>
      </c>
      <c r="G3860">
        <v>5195.93</v>
      </c>
      <c r="H3860">
        <v>5.19593</v>
      </c>
    </row>
    <row r="3861" spans="1:8">
      <c r="A3861" s="1">
        <v>46113</v>
      </c>
      <c r="B3861" t="s">
        <v>2628</v>
      </c>
      <c r="C3861">
        <v>684</v>
      </c>
      <c r="D3861">
        <v>46100</v>
      </c>
      <c r="E3861" s="1">
        <v>46010</v>
      </c>
      <c r="F3861">
        <v>1200</v>
      </c>
      <c r="G3861">
        <v>5431.15</v>
      </c>
      <c r="H3861">
        <v>4.52595833333333</v>
      </c>
    </row>
    <row r="3862" spans="1:8">
      <c r="A3862" s="1">
        <v>46143</v>
      </c>
      <c r="B3862" t="s">
        <v>2628</v>
      </c>
      <c r="C3862">
        <v>752</v>
      </c>
      <c r="D3862">
        <v>46136</v>
      </c>
      <c r="E3862" s="1">
        <v>46046</v>
      </c>
      <c r="F3862">
        <v>1515</v>
      </c>
      <c r="G3862">
        <v>5219.23</v>
      </c>
      <c r="H3862">
        <v>3.44503630363036</v>
      </c>
    </row>
    <row r="3863" spans="1:8">
      <c r="A3863" s="1">
        <v>46082</v>
      </c>
      <c r="B3863" t="s">
        <v>2630</v>
      </c>
      <c r="C3863">
        <v>385</v>
      </c>
      <c r="D3863">
        <v>46081</v>
      </c>
      <c r="E3863" s="1">
        <v>45991</v>
      </c>
      <c r="F3863">
        <v>680</v>
      </c>
      <c r="G3863">
        <v>5309.82</v>
      </c>
      <c r="H3863">
        <v>7.80855882352941</v>
      </c>
    </row>
    <row r="3864" spans="1:8">
      <c r="A3864" s="1">
        <v>46113</v>
      </c>
      <c r="B3864" t="s">
        <v>2630</v>
      </c>
      <c r="C3864">
        <v>559</v>
      </c>
      <c r="D3864">
        <v>46088</v>
      </c>
      <c r="E3864" s="1">
        <v>45998</v>
      </c>
      <c r="F3864">
        <v>800</v>
      </c>
      <c r="G3864">
        <v>5646.23</v>
      </c>
      <c r="H3864">
        <v>7.0577875</v>
      </c>
    </row>
    <row r="3865" spans="1:8">
      <c r="A3865" s="1">
        <v>46143</v>
      </c>
      <c r="B3865" t="s">
        <v>2630</v>
      </c>
      <c r="C3865">
        <v>445</v>
      </c>
      <c r="D3865">
        <v>46088</v>
      </c>
      <c r="E3865" s="1">
        <v>45998</v>
      </c>
      <c r="F3865">
        <v>800</v>
      </c>
      <c r="G3865">
        <v>5646.23</v>
      </c>
      <c r="H3865">
        <v>7.0577875</v>
      </c>
    </row>
    <row r="3866" spans="1:8">
      <c r="A3866" s="1">
        <v>46082</v>
      </c>
      <c r="B3866" t="s">
        <v>2632</v>
      </c>
      <c r="C3866">
        <v>389</v>
      </c>
      <c r="D3866">
        <v>46064</v>
      </c>
      <c r="E3866" s="1">
        <v>45974</v>
      </c>
      <c r="F3866">
        <v>520</v>
      </c>
      <c r="G3866">
        <v>2538.64</v>
      </c>
      <c r="H3866">
        <v>4.882</v>
      </c>
    </row>
    <row r="3867" spans="1:8">
      <c r="A3867" s="1">
        <v>46113</v>
      </c>
      <c r="B3867" t="s">
        <v>2632</v>
      </c>
      <c r="C3867">
        <v>311</v>
      </c>
      <c r="D3867">
        <v>46064</v>
      </c>
      <c r="E3867" s="1">
        <v>45974</v>
      </c>
      <c r="F3867">
        <v>520</v>
      </c>
      <c r="G3867">
        <v>2538.64</v>
      </c>
      <c r="H3867">
        <v>4.882</v>
      </c>
    </row>
    <row r="3868" spans="1:8">
      <c r="A3868" s="1">
        <v>46143</v>
      </c>
      <c r="B3868" t="s">
        <v>2632</v>
      </c>
      <c r="C3868">
        <v>215</v>
      </c>
      <c r="D3868">
        <v>46064</v>
      </c>
      <c r="E3868" s="1">
        <v>45974</v>
      </c>
      <c r="F3868">
        <v>520</v>
      </c>
      <c r="G3868">
        <v>2538.64</v>
      </c>
      <c r="H3868">
        <v>4.882</v>
      </c>
    </row>
    <row r="3869" spans="1:8">
      <c r="A3869" s="1">
        <v>46082</v>
      </c>
      <c r="B3869" t="s">
        <v>2634</v>
      </c>
      <c r="C3869">
        <v>272</v>
      </c>
      <c r="D3869">
        <v>46064</v>
      </c>
      <c r="E3869" s="1">
        <v>45974</v>
      </c>
      <c r="F3869">
        <v>250</v>
      </c>
      <c r="G3869">
        <v>223.7</v>
      </c>
      <c r="H3869">
        <v>0.8948</v>
      </c>
    </row>
    <row r="3870" spans="1:8">
      <c r="A3870" s="1">
        <v>46113</v>
      </c>
      <c r="B3870" t="s">
        <v>2634</v>
      </c>
      <c r="C3870">
        <v>215</v>
      </c>
      <c r="D3870">
        <v>46064</v>
      </c>
      <c r="E3870" s="1">
        <v>45974</v>
      </c>
      <c r="F3870">
        <v>250</v>
      </c>
      <c r="G3870">
        <v>223.7</v>
      </c>
      <c r="H3870">
        <v>0.8948</v>
      </c>
    </row>
    <row r="3871" spans="1:8">
      <c r="A3871" s="1">
        <v>46143</v>
      </c>
      <c r="B3871" t="s">
        <v>2634</v>
      </c>
      <c r="C3871">
        <v>167</v>
      </c>
      <c r="D3871">
        <v>46064</v>
      </c>
      <c r="E3871" s="1">
        <v>45974</v>
      </c>
      <c r="F3871">
        <v>250</v>
      </c>
      <c r="G3871">
        <v>223.7</v>
      </c>
      <c r="H3871">
        <v>0.8948</v>
      </c>
    </row>
    <row r="3872" spans="1:8">
      <c r="A3872" s="1">
        <v>46082</v>
      </c>
      <c r="B3872" t="s">
        <v>2636</v>
      </c>
      <c r="C3872">
        <v>1101</v>
      </c>
      <c r="D3872">
        <v>46064</v>
      </c>
      <c r="E3872" s="1">
        <v>45974</v>
      </c>
      <c r="F3872">
        <v>1398</v>
      </c>
      <c r="G3872">
        <v>14427.76</v>
      </c>
      <c r="H3872">
        <v>10.3202861230329</v>
      </c>
    </row>
    <row r="3873" spans="1:8">
      <c r="A3873" s="1">
        <v>46113</v>
      </c>
      <c r="B3873" t="s">
        <v>2636</v>
      </c>
      <c r="C3873">
        <v>984</v>
      </c>
      <c r="D3873">
        <v>46064</v>
      </c>
      <c r="E3873" s="1">
        <v>45974</v>
      </c>
      <c r="F3873">
        <v>1398</v>
      </c>
      <c r="G3873">
        <v>14427.76</v>
      </c>
      <c r="H3873">
        <v>10.3202861230329</v>
      </c>
    </row>
    <row r="3874" spans="1:8">
      <c r="A3874" s="1">
        <v>46143</v>
      </c>
      <c r="B3874" t="s">
        <v>2636</v>
      </c>
      <c r="C3874">
        <v>991</v>
      </c>
      <c r="D3874">
        <v>46064</v>
      </c>
      <c r="E3874" s="1">
        <v>45974</v>
      </c>
      <c r="F3874">
        <v>1398</v>
      </c>
      <c r="G3874">
        <v>14427.76</v>
      </c>
      <c r="H3874">
        <v>10.3202861230329</v>
      </c>
    </row>
    <row r="3875" spans="1:8">
      <c r="A3875" s="1">
        <v>46082</v>
      </c>
      <c r="B3875" t="s">
        <v>2638</v>
      </c>
      <c r="C3875">
        <v>0</v>
      </c>
      <c r="D3875" t="s">
        <v>4090</v>
      </c>
      <c r="E3875" s="1" t="e">
        <v>#VALUE!</v>
      </c>
      <c r="F3875">
        <v>0</v>
      </c>
      <c r="G3875">
        <v>0</v>
      </c>
      <c r="H3875">
        <v>0</v>
      </c>
    </row>
    <row r="3876" spans="1:8">
      <c r="A3876" s="1">
        <v>46113</v>
      </c>
      <c r="B3876" t="s">
        <v>2638</v>
      </c>
      <c r="C3876">
        <v>180</v>
      </c>
      <c r="D3876">
        <v>46108</v>
      </c>
      <c r="E3876" s="1">
        <v>46018</v>
      </c>
      <c r="F3876">
        <v>200</v>
      </c>
      <c r="G3876">
        <v>321.83</v>
      </c>
      <c r="H3876">
        <v>1.60915</v>
      </c>
    </row>
    <row r="3877" spans="1:8">
      <c r="A3877" s="1">
        <v>46143</v>
      </c>
      <c r="B3877" t="s">
        <v>2638</v>
      </c>
      <c r="C3877">
        <v>219</v>
      </c>
      <c r="D3877">
        <v>46128</v>
      </c>
      <c r="E3877" s="1">
        <v>46038</v>
      </c>
      <c r="F3877">
        <v>300</v>
      </c>
      <c r="G3877">
        <v>381.42</v>
      </c>
      <c r="H3877">
        <v>1.2714</v>
      </c>
    </row>
    <row r="3878" spans="1:8">
      <c r="A3878" s="1">
        <v>46082</v>
      </c>
      <c r="B3878" t="s">
        <v>2641</v>
      </c>
      <c r="C3878">
        <v>120</v>
      </c>
      <c r="D3878">
        <v>46081</v>
      </c>
      <c r="E3878" s="1">
        <v>45991</v>
      </c>
      <c r="F3878">
        <v>168</v>
      </c>
      <c r="G3878">
        <v>514.14</v>
      </c>
      <c r="H3878">
        <v>3.06035714285714</v>
      </c>
    </row>
    <row r="3879" spans="1:8">
      <c r="A3879" s="1">
        <v>46113</v>
      </c>
      <c r="B3879" t="s">
        <v>2641</v>
      </c>
      <c r="C3879">
        <v>161</v>
      </c>
      <c r="D3879">
        <v>46108</v>
      </c>
      <c r="E3879" s="1">
        <v>46018</v>
      </c>
      <c r="F3879">
        <v>200</v>
      </c>
      <c r="G3879">
        <v>534.51</v>
      </c>
      <c r="H3879">
        <v>2.67255</v>
      </c>
    </row>
    <row r="3880" spans="1:8">
      <c r="A3880" s="1">
        <v>46143</v>
      </c>
      <c r="B3880" t="s">
        <v>2641</v>
      </c>
      <c r="C3880">
        <v>240</v>
      </c>
      <c r="D3880">
        <v>46136</v>
      </c>
      <c r="E3880" s="1">
        <v>46046</v>
      </c>
      <c r="F3880">
        <v>350</v>
      </c>
      <c r="G3880">
        <v>633.02</v>
      </c>
      <c r="H3880">
        <v>1.80862857142857</v>
      </c>
    </row>
    <row r="3881" spans="1:8">
      <c r="A3881" s="1">
        <v>46082</v>
      </c>
      <c r="B3881" t="s">
        <v>2643</v>
      </c>
      <c r="C3881">
        <v>0</v>
      </c>
      <c r="D3881" t="s">
        <v>4090</v>
      </c>
      <c r="E3881" s="1" t="e">
        <v>#VALUE!</v>
      </c>
      <c r="F3881">
        <v>0</v>
      </c>
      <c r="G3881">
        <v>0</v>
      </c>
      <c r="H3881">
        <v>0</v>
      </c>
    </row>
    <row r="3882" spans="1:8">
      <c r="A3882" s="1">
        <v>46113</v>
      </c>
      <c r="B3882" t="s">
        <v>2643</v>
      </c>
      <c r="C3882">
        <v>158</v>
      </c>
      <c r="D3882">
        <v>46108</v>
      </c>
      <c r="E3882" s="1">
        <v>46018</v>
      </c>
      <c r="F3882">
        <v>200</v>
      </c>
      <c r="G3882">
        <v>292.28</v>
      </c>
      <c r="H3882">
        <v>1.4614</v>
      </c>
    </row>
    <row r="3883" spans="1:8">
      <c r="A3883" s="1">
        <v>46143</v>
      </c>
      <c r="B3883" t="s">
        <v>2643</v>
      </c>
      <c r="C3883">
        <v>231</v>
      </c>
      <c r="D3883">
        <v>46128</v>
      </c>
      <c r="E3883" s="1">
        <v>46038</v>
      </c>
      <c r="F3883">
        <v>370</v>
      </c>
      <c r="G3883">
        <v>390.33</v>
      </c>
      <c r="H3883">
        <v>1.05494594594595</v>
      </c>
    </row>
    <row r="3884" spans="1:8">
      <c r="A3884" s="1">
        <v>46082</v>
      </c>
      <c r="B3884" t="s">
        <v>2645</v>
      </c>
      <c r="C3884">
        <v>0</v>
      </c>
      <c r="D3884" t="s">
        <v>4090</v>
      </c>
      <c r="E3884" s="1" t="e">
        <v>#VALUE!</v>
      </c>
      <c r="F3884">
        <v>0</v>
      </c>
      <c r="G3884">
        <v>0</v>
      </c>
      <c r="H3884">
        <v>0</v>
      </c>
    </row>
    <row r="3885" spans="1:8">
      <c r="A3885" s="1">
        <v>46113</v>
      </c>
      <c r="B3885" t="s">
        <v>2645</v>
      </c>
      <c r="C3885">
        <v>177</v>
      </c>
      <c r="D3885">
        <v>46108</v>
      </c>
      <c r="E3885" s="1">
        <v>46018</v>
      </c>
      <c r="F3885">
        <v>200</v>
      </c>
      <c r="G3885">
        <v>300.41</v>
      </c>
      <c r="H3885">
        <v>1.50205</v>
      </c>
    </row>
    <row r="3886" spans="1:8">
      <c r="A3886" s="1">
        <v>46143</v>
      </c>
      <c r="B3886" t="s">
        <v>2645</v>
      </c>
      <c r="C3886">
        <v>191</v>
      </c>
      <c r="D3886">
        <v>46121</v>
      </c>
      <c r="E3886" s="1">
        <v>46031</v>
      </c>
      <c r="F3886">
        <v>260</v>
      </c>
      <c r="G3886">
        <v>335.87</v>
      </c>
      <c r="H3886">
        <v>1.29180769230769</v>
      </c>
    </row>
    <row r="3887" spans="1:8">
      <c r="A3887" s="1">
        <v>46082</v>
      </c>
      <c r="B3887" t="s">
        <v>2647</v>
      </c>
      <c r="C3887">
        <v>140</v>
      </c>
      <c r="D3887">
        <v>46081</v>
      </c>
      <c r="E3887" s="1">
        <v>45991</v>
      </c>
      <c r="F3887">
        <v>188</v>
      </c>
      <c r="G3887">
        <v>565.36</v>
      </c>
      <c r="H3887">
        <v>3.00723404255319</v>
      </c>
    </row>
    <row r="3888" spans="1:8">
      <c r="A3888" s="1">
        <v>46113</v>
      </c>
      <c r="B3888" t="s">
        <v>2647</v>
      </c>
      <c r="C3888">
        <v>340</v>
      </c>
      <c r="D3888">
        <v>46108</v>
      </c>
      <c r="E3888" s="1">
        <v>46018</v>
      </c>
      <c r="F3888">
        <v>480</v>
      </c>
      <c r="G3888">
        <v>1473.61</v>
      </c>
      <c r="H3888">
        <v>3.07002083333333</v>
      </c>
    </row>
    <row r="3889" spans="1:8">
      <c r="A3889" s="1">
        <v>46143</v>
      </c>
      <c r="B3889" t="s">
        <v>2647</v>
      </c>
      <c r="C3889">
        <v>543</v>
      </c>
      <c r="D3889">
        <v>46142</v>
      </c>
      <c r="E3889" s="1">
        <v>46052</v>
      </c>
      <c r="F3889">
        <v>1100</v>
      </c>
      <c r="G3889">
        <v>2480.95</v>
      </c>
      <c r="H3889">
        <v>2.25540909090909</v>
      </c>
    </row>
    <row r="3890" spans="1:8">
      <c r="A3890" s="1">
        <v>46082</v>
      </c>
      <c r="B3890" t="s">
        <v>2649</v>
      </c>
      <c r="C3890">
        <v>140</v>
      </c>
      <c r="D3890">
        <v>46081</v>
      </c>
      <c r="E3890" s="1">
        <v>45991</v>
      </c>
      <c r="F3890">
        <v>188</v>
      </c>
      <c r="G3890">
        <v>471.14</v>
      </c>
      <c r="H3890">
        <v>2.50606382978723</v>
      </c>
    </row>
    <row r="3891" spans="1:8">
      <c r="A3891" s="1">
        <v>46113</v>
      </c>
      <c r="B3891" t="s">
        <v>2649</v>
      </c>
      <c r="C3891">
        <v>164</v>
      </c>
      <c r="D3891">
        <v>46083</v>
      </c>
      <c r="E3891" s="1">
        <v>45993</v>
      </c>
      <c r="F3891">
        <v>199</v>
      </c>
      <c r="G3891">
        <v>475.05</v>
      </c>
      <c r="H3891">
        <v>2.38718592964824</v>
      </c>
    </row>
    <row r="3892" spans="1:8">
      <c r="A3892" s="1">
        <v>46143</v>
      </c>
      <c r="B3892" t="s">
        <v>2649</v>
      </c>
      <c r="C3892">
        <v>261</v>
      </c>
      <c r="D3892">
        <v>46136</v>
      </c>
      <c r="E3892" s="1">
        <v>46046</v>
      </c>
      <c r="F3892">
        <v>350</v>
      </c>
      <c r="G3892">
        <v>563.32</v>
      </c>
      <c r="H3892">
        <v>1.60948571428571</v>
      </c>
    </row>
    <row r="3893" spans="1:8">
      <c r="A3893" s="1">
        <v>46082</v>
      </c>
      <c r="B3893" t="s">
        <v>2651</v>
      </c>
      <c r="C3893">
        <v>346</v>
      </c>
      <c r="D3893">
        <v>46064</v>
      </c>
      <c r="E3893" s="1">
        <v>45974</v>
      </c>
      <c r="F3893">
        <v>445</v>
      </c>
      <c r="G3893">
        <v>1756.73</v>
      </c>
      <c r="H3893">
        <v>3.94770786516854</v>
      </c>
    </row>
    <row r="3894" spans="1:8">
      <c r="A3894" s="1">
        <v>46113</v>
      </c>
      <c r="B3894" t="s">
        <v>2651</v>
      </c>
      <c r="C3894">
        <v>301</v>
      </c>
      <c r="D3894">
        <v>46064</v>
      </c>
      <c r="E3894" s="1">
        <v>45974</v>
      </c>
      <c r="F3894">
        <v>445</v>
      </c>
      <c r="G3894">
        <v>1756.73</v>
      </c>
      <c r="H3894">
        <v>3.94770786516854</v>
      </c>
    </row>
    <row r="3895" spans="1:8">
      <c r="A3895" s="1">
        <v>46143</v>
      </c>
      <c r="B3895" t="s">
        <v>2651</v>
      </c>
      <c r="C3895">
        <v>249</v>
      </c>
      <c r="D3895">
        <v>46064</v>
      </c>
      <c r="E3895" s="1">
        <v>45974</v>
      </c>
      <c r="F3895">
        <v>445</v>
      </c>
      <c r="G3895">
        <v>1756.73</v>
      </c>
      <c r="H3895">
        <v>3.94770786516854</v>
      </c>
    </row>
    <row r="3896" spans="1:8">
      <c r="A3896" s="1">
        <v>46082</v>
      </c>
      <c r="B3896" t="s">
        <v>2653</v>
      </c>
      <c r="C3896">
        <v>432</v>
      </c>
      <c r="D3896">
        <v>46064</v>
      </c>
      <c r="E3896" s="1">
        <v>45974</v>
      </c>
      <c r="F3896">
        <v>549</v>
      </c>
      <c r="G3896">
        <v>2117.04</v>
      </c>
      <c r="H3896">
        <v>3.85617486338798</v>
      </c>
    </row>
    <row r="3897" spans="1:8">
      <c r="A3897" s="1">
        <v>46113</v>
      </c>
      <c r="B3897" t="s">
        <v>2653</v>
      </c>
      <c r="C3897">
        <v>392</v>
      </c>
      <c r="D3897">
        <v>46064</v>
      </c>
      <c r="E3897" s="1">
        <v>45974</v>
      </c>
      <c r="F3897">
        <v>549</v>
      </c>
      <c r="G3897">
        <v>2117.04</v>
      </c>
      <c r="H3897">
        <v>3.85617486338798</v>
      </c>
    </row>
    <row r="3898" spans="1:8">
      <c r="A3898" s="1">
        <v>46143</v>
      </c>
      <c r="B3898" t="s">
        <v>2653</v>
      </c>
      <c r="C3898">
        <v>375</v>
      </c>
      <c r="D3898">
        <v>46064</v>
      </c>
      <c r="E3898" s="1">
        <v>45974</v>
      </c>
      <c r="F3898">
        <v>549</v>
      </c>
      <c r="G3898">
        <v>2117.04</v>
      </c>
      <c r="H3898">
        <v>3.85617486338798</v>
      </c>
    </row>
    <row r="3899" spans="1:8">
      <c r="A3899" s="1">
        <v>46082</v>
      </c>
      <c r="B3899" t="s">
        <v>2655</v>
      </c>
      <c r="C3899">
        <v>314</v>
      </c>
      <c r="D3899">
        <v>46064</v>
      </c>
      <c r="E3899" s="1">
        <v>45974</v>
      </c>
      <c r="F3899">
        <v>459</v>
      </c>
      <c r="G3899">
        <v>1177.85</v>
      </c>
      <c r="H3899">
        <v>2.5661220043573</v>
      </c>
    </row>
    <row r="3900" spans="1:8">
      <c r="A3900" s="1">
        <v>46113</v>
      </c>
      <c r="B3900" t="s">
        <v>2655</v>
      </c>
      <c r="C3900">
        <v>224</v>
      </c>
      <c r="D3900">
        <v>46064</v>
      </c>
      <c r="E3900" s="1">
        <v>45974</v>
      </c>
      <c r="F3900">
        <v>459</v>
      </c>
      <c r="G3900">
        <v>1177.85</v>
      </c>
      <c r="H3900">
        <v>2.5661220043573</v>
      </c>
    </row>
    <row r="3901" spans="1:8">
      <c r="A3901" s="1">
        <v>46143</v>
      </c>
      <c r="B3901" t="s">
        <v>2655</v>
      </c>
      <c r="C3901">
        <v>241</v>
      </c>
      <c r="D3901">
        <v>46136</v>
      </c>
      <c r="E3901" s="1">
        <v>46046</v>
      </c>
      <c r="F3901">
        <v>349</v>
      </c>
      <c r="G3901">
        <v>329.21</v>
      </c>
      <c r="H3901">
        <v>0.943295128939828</v>
      </c>
    </row>
    <row r="3902" spans="1:8">
      <c r="A3902" s="1">
        <v>46082</v>
      </c>
      <c r="B3902" t="s">
        <v>2657</v>
      </c>
      <c r="C3902">
        <v>439</v>
      </c>
      <c r="D3902">
        <v>46060</v>
      </c>
      <c r="E3902" s="1">
        <v>45970</v>
      </c>
      <c r="F3902">
        <v>595</v>
      </c>
      <c r="G3902">
        <v>1776.61</v>
      </c>
      <c r="H3902">
        <v>2.98589915966387</v>
      </c>
    </row>
    <row r="3903" spans="1:8">
      <c r="A3903" s="1">
        <v>46113</v>
      </c>
      <c r="B3903" t="s">
        <v>2657</v>
      </c>
      <c r="C3903">
        <v>352</v>
      </c>
      <c r="D3903">
        <v>46060</v>
      </c>
      <c r="E3903" s="1">
        <v>45970</v>
      </c>
      <c r="F3903">
        <v>595</v>
      </c>
      <c r="G3903">
        <v>1776.61</v>
      </c>
      <c r="H3903">
        <v>2.98589915966387</v>
      </c>
    </row>
    <row r="3904" spans="1:8">
      <c r="A3904" s="1">
        <v>46143</v>
      </c>
      <c r="B3904" t="s">
        <v>2657</v>
      </c>
      <c r="C3904">
        <v>272</v>
      </c>
      <c r="D3904">
        <v>46060</v>
      </c>
      <c r="E3904" s="1">
        <v>45970</v>
      </c>
      <c r="F3904">
        <v>595</v>
      </c>
      <c r="G3904">
        <v>1776.61</v>
      </c>
      <c r="H3904">
        <v>2.98589915966387</v>
      </c>
    </row>
    <row r="3905" spans="1:8">
      <c r="A3905" s="1">
        <v>46082</v>
      </c>
      <c r="B3905" t="s">
        <v>2659</v>
      </c>
      <c r="C3905">
        <v>345</v>
      </c>
      <c r="D3905">
        <v>46064</v>
      </c>
      <c r="E3905" s="1">
        <v>45974</v>
      </c>
      <c r="F3905">
        <v>490</v>
      </c>
      <c r="G3905">
        <v>1611.24</v>
      </c>
      <c r="H3905">
        <v>3.28824489795918</v>
      </c>
    </row>
    <row r="3906" spans="1:8">
      <c r="A3906" s="1">
        <v>46113</v>
      </c>
      <c r="B3906" t="s">
        <v>2659</v>
      </c>
      <c r="C3906">
        <v>355</v>
      </c>
      <c r="D3906">
        <v>46088</v>
      </c>
      <c r="E3906" s="1">
        <v>45998</v>
      </c>
      <c r="F3906">
        <v>430</v>
      </c>
      <c r="G3906">
        <v>1529.41</v>
      </c>
      <c r="H3906">
        <v>3.55676744186046</v>
      </c>
    </row>
    <row r="3907" spans="1:8">
      <c r="A3907" s="1">
        <v>46143</v>
      </c>
      <c r="B3907" t="s">
        <v>2659</v>
      </c>
      <c r="C3907">
        <v>336</v>
      </c>
      <c r="D3907">
        <v>46114</v>
      </c>
      <c r="E3907" s="1">
        <v>46024</v>
      </c>
      <c r="F3907">
        <v>520</v>
      </c>
      <c r="G3907">
        <v>1647.88</v>
      </c>
      <c r="H3907">
        <v>3.169</v>
      </c>
    </row>
    <row r="3908" spans="1:8">
      <c r="A3908" s="1">
        <v>46082</v>
      </c>
      <c r="B3908" t="s">
        <v>2661</v>
      </c>
      <c r="C3908">
        <v>612</v>
      </c>
      <c r="D3908">
        <v>46081</v>
      </c>
      <c r="E3908" s="1">
        <v>45991</v>
      </c>
      <c r="F3908">
        <v>758</v>
      </c>
      <c r="G3908">
        <v>1370.82</v>
      </c>
      <c r="H3908">
        <v>1.80846965699208</v>
      </c>
    </row>
    <row r="3909" spans="1:8">
      <c r="A3909" s="1">
        <v>46113</v>
      </c>
      <c r="B3909" t="s">
        <v>2661</v>
      </c>
      <c r="C3909">
        <v>480</v>
      </c>
      <c r="D3909">
        <v>46083</v>
      </c>
      <c r="E3909" s="1">
        <v>45993</v>
      </c>
      <c r="F3909">
        <v>770</v>
      </c>
      <c r="G3909">
        <v>1382.18</v>
      </c>
      <c r="H3909">
        <v>1.79503896103896</v>
      </c>
    </row>
    <row r="3910" spans="1:8">
      <c r="A3910" s="1">
        <v>46143</v>
      </c>
      <c r="B3910" t="s">
        <v>2661</v>
      </c>
      <c r="C3910">
        <v>497</v>
      </c>
      <c r="D3910">
        <v>46142</v>
      </c>
      <c r="E3910" s="1">
        <v>46052</v>
      </c>
      <c r="F3910">
        <v>520</v>
      </c>
      <c r="G3910">
        <v>931.78</v>
      </c>
      <c r="H3910">
        <v>1.79188461538462</v>
      </c>
    </row>
    <row r="3911" spans="1:8">
      <c r="A3911" s="1">
        <v>46082</v>
      </c>
      <c r="B3911" t="s">
        <v>2663</v>
      </c>
      <c r="C3911">
        <v>369</v>
      </c>
      <c r="D3911">
        <v>46081</v>
      </c>
      <c r="E3911" s="1">
        <v>45991</v>
      </c>
      <c r="F3911">
        <v>321</v>
      </c>
      <c r="G3911">
        <v>279.94</v>
      </c>
      <c r="H3911">
        <v>0.87208722741433</v>
      </c>
    </row>
    <row r="3912" spans="1:8">
      <c r="A3912" s="1">
        <v>46113</v>
      </c>
      <c r="B3912" t="s">
        <v>2663</v>
      </c>
      <c r="C3912">
        <v>520</v>
      </c>
      <c r="D3912">
        <v>46094</v>
      </c>
      <c r="E3912" s="1">
        <v>46004</v>
      </c>
      <c r="F3912">
        <v>370</v>
      </c>
      <c r="G3912">
        <v>343.12</v>
      </c>
      <c r="H3912">
        <v>0.927351351351351</v>
      </c>
    </row>
    <row r="3913" spans="1:8">
      <c r="A3913" s="1">
        <v>46143</v>
      </c>
      <c r="B3913" t="s">
        <v>2663</v>
      </c>
      <c r="C3913">
        <v>414</v>
      </c>
      <c r="D3913">
        <v>46094</v>
      </c>
      <c r="E3913" s="1">
        <v>46004</v>
      </c>
      <c r="F3913">
        <v>370</v>
      </c>
      <c r="G3913">
        <v>343.12</v>
      </c>
      <c r="H3913">
        <v>0.927351351351351</v>
      </c>
    </row>
    <row r="3914" spans="1:8">
      <c r="A3914" s="1">
        <v>46082</v>
      </c>
      <c r="B3914" t="s">
        <v>2665</v>
      </c>
      <c r="C3914">
        <v>1051</v>
      </c>
      <c r="D3914">
        <v>46081</v>
      </c>
      <c r="E3914" s="1">
        <v>45991</v>
      </c>
      <c r="F3914">
        <v>1400</v>
      </c>
      <c r="G3914">
        <v>1581.39</v>
      </c>
      <c r="H3914">
        <v>1.12956428571429</v>
      </c>
    </row>
    <row r="3915" spans="1:8">
      <c r="A3915" s="1">
        <v>46113</v>
      </c>
      <c r="B3915" t="s">
        <v>2665</v>
      </c>
      <c r="C3915">
        <v>1435</v>
      </c>
      <c r="D3915">
        <v>46100</v>
      </c>
      <c r="E3915" s="1">
        <v>46010</v>
      </c>
      <c r="F3915">
        <v>1600</v>
      </c>
      <c r="G3915">
        <v>1820.71</v>
      </c>
      <c r="H3915">
        <v>1.13794375</v>
      </c>
    </row>
    <row r="3916" spans="1:8">
      <c r="A3916" s="1">
        <v>46143</v>
      </c>
      <c r="B3916" t="s">
        <v>2665</v>
      </c>
      <c r="C3916">
        <v>1252</v>
      </c>
      <c r="D3916">
        <v>46142</v>
      </c>
      <c r="E3916" s="1">
        <v>46052</v>
      </c>
      <c r="F3916">
        <v>865</v>
      </c>
      <c r="G3916">
        <v>778.18</v>
      </c>
      <c r="H3916">
        <v>0.899630057803468</v>
      </c>
    </row>
    <row r="3917" spans="1:8">
      <c r="A3917" s="1">
        <v>46082</v>
      </c>
      <c r="B3917" t="s">
        <v>2667</v>
      </c>
      <c r="C3917">
        <v>350</v>
      </c>
      <c r="D3917">
        <v>46081</v>
      </c>
      <c r="E3917" s="1">
        <v>45991</v>
      </c>
      <c r="F3917">
        <v>668</v>
      </c>
      <c r="G3917">
        <v>554.85</v>
      </c>
      <c r="H3917">
        <v>0.83061377245509</v>
      </c>
    </row>
    <row r="3918" spans="1:8">
      <c r="A3918" s="1">
        <v>46113</v>
      </c>
      <c r="B3918" t="s">
        <v>2667</v>
      </c>
      <c r="C3918">
        <v>525</v>
      </c>
      <c r="D3918">
        <v>46088</v>
      </c>
      <c r="E3918" s="1">
        <v>45998</v>
      </c>
      <c r="F3918">
        <v>900</v>
      </c>
      <c r="G3918">
        <v>675.39</v>
      </c>
      <c r="H3918">
        <v>0.750433333333333</v>
      </c>
    </row>
    <row r="3919" spans="1:8">
      <c r="A3919" s="1">
        <v>46143</v>
      </c>
      <c r="B3919" t="s">
        <v>2667</v>
      </c>
      <c r="C3919">
        <v>470</v>
      </c>
      <c r="D3919">
        <v>46142</v>
      </c>
      <c r="E3919" s="1">
        <v>46052</v>
      </c>
      <c r="F3919">
        <v>790</v>
      </c>
      <c r="G3919">
        <v>428.18</v>
      </c>
      <c r="H3919">
        <v>0.542</v>
      </c>
    </row>
    <row r="3920" spans="1:8">
      <c r="A3920" s="1">
        <v>46082</v>
      </c>
      <c r="B3920" t="s">
        <v>2669</v>
      </c>
      <c r="C3920">
        <v>122</v>
      </c>
      <c r="D3920">
        <v>46046</v>
      </c>
      <c r="E3920" s="1">
        <v>45956</v>
      </c>
      <c r="F3920">
        <v>200</v>
      </c>
      <c r="G3920">
        <v>196.33</v>
      </c>
      <c r="H3920">
        <v>0.98165</v>
      </c>
    </row>
    <row r="3921" spans="1:8">
      <c r="A3921" s="1">
        <v>46113</v>
      </c>
      <c r="B3921" t="s">
        <v>2669</v>
      </c>
      <c r="C3921">
        <v>200</v>
      </c>
      <c r="D3921">
        <v>46100</v>
      </c>
      <c r="E3921" s="1">
        <v>46010</v>
      </c>
      <c r="F3921">
        <v>230</v>
      </c>
      <c r="G3921">
        <v>327.75</v>
      </c>
      <c r="H3921">
        <v>1.425</v>
      </c>
    </row>
    <row r="3922" spans="1:8">
      <c r="A3922" s="1">
        <v>46143</v>
      </c>
      <c r="B3922" t="s">
        <v>2669</v>
      </c>
      <c r="C3922">
        <v>166</v>
      </c>
      <c r="D3922">
        <v>46100</v>
      </c>
      <c r="E3922" s="1">
        <v>46010</v>
      </c>
      <c r="F3922">
        <v>230</v>
      </c>
      <c r="G3922">
        <v>327.75</v>
      </c>
      <c r="H3922">
        <v>1.425</v>
      </c>
    </row>
    <row r="3923" spans="1:8">
      <c r="A3923" s="1">
        <v>46082</v>
      </c>
      <c r="B3923" t="s">
        <v>2671</v>
      </c>
      <c r="C3923">
        <v>0</v>
      </c>
      <c r="D3923">
        <v>45947</v>
      </c>
      <c r="E3923" s="1">
        <v>45857</v>
      </c>
      <c r="F3923">
        <v>40</v>
      </c>
      <c r="G3923">
        <v>54.39</v>
      </c>
      <c r="H3923">
        <v>1.35975</v>
      </c>
    </row>
    <row r="3924" spans="1:8">
      <c r="A3924" s="1">
        <v>46113</v>
      </c>
      <c r="B3924" t="s">
        <v>2671</v>
      </c>
      <c r="C3924">
        <v>0</v>
      </c>
      <c r="D3924">
        <v>45947</v>
      </c>
      <c r="E3924" s="1">
        <v>45857</v>
      </c>
      <c r="F3924">
        <v>40</v>
      </c>
      <c r="G3924">
        <v>54.39</v>
      </c>
      <c r="H3924">
        <v>1.35975</v>
      </c>
    </row>
    <row r="3925" spans="1:8">
      <c r="A3925" s="1">
        <v>46143</v>
      </c>
      <c r="B3925" t="s">
        <v>2671</v>
      </c>
      <c r="C3925">
        <v>0</v>
      </c>
      <c r="D3925">
        <v>45947</v>
      </c>
      <c r="E3925" s="1">
        <v>45857</v>
      </c>
      <c r="F3925">
        <v>40</v>
      </c>
      <c r="G3925">
        <v>54.39</v>
      </c>
      <c r="H3925">
        <v>1.35975</v>
      </c>
    </row>
    <row r="3926" spans="1:8">
      <c r="A3926" s="1">
        <v>46082</v>
      </c>
      <c r="B3926" t="s">
        <v>2673</v>
      </c>
      <c r="C3926">
        <v>0</v>
      </c>
      <c r="D3926">
        <v>45738</v>
      </c>
      <c r="E3926" s="1">
        <v>45648</v>
      </c>
      <c r="F3926">
        <v>360</v>
      </c>
      <c r="G3926">
        <v>519.88</v>
      </c>
      <c r="H3926">
        <v>1.44411111111111</v>
      </c>
    </row>
    <row r="3927" spans="1:8">
      <c r="A3927" s="1">
        <v>46113</v>
      </c>
      <c r="B3927" t="s">
        <v>2673</v>
      </c>
      <c r="C3927">
        <v>0</v>
      </c>
      <c r="D3927">
        <v>45738</v>
      </c>
      <c r="E3927" s="1">
        <v>45648</v>
      </c>
      <c r="F3927">
        <v>360</v>
      </c>
      <c r="G3927">
        <v>519.88</v>
      </c>
      <c r="H3927">
        <v>1.44411111111111</v>
      </c>
    </row>
    <row r="3928" spans="1:8">
      <c r="A3928" s="1">
        <v>46143</v>
      </c>
      <c r="B3928" t="s">
        <v>2673</v>
      </c>
      <c r="C3928">
        <v>0</v>
      </c>
      <c r="D3928">
        <v>45738</v>
      </c>
      <c r="E3928" s="1">
        <v>45648</v>
      </c>
      <c r="F3928">
        <v>360</v>
      </c>
      <c r="G3928">
        <v>519.88</v>
      </c>
      <c r="H3928">
        <v>1.44411111111111</v>
      </c>
    </row>
    <row r="3929" spans="1:8">
      <c r="A3929" s="1">
        <v>46082</v>
      </c>
      <c r="B3929" t="s">
        <v>2675</v>
      </c>
      <c r="C3929">
        <v>174</v>
      </c>
      <c r="D3929">
        <v>46064</v>
      </c>
      <c r="E3929" s="1">
        <v>45974</v>
      </c>
      <c r="F3929">
        <v>260</v>
      </c>
      <c r="G3929">
        <v>1109.79</v>
      </c>
      <c r="H3929">
        <v>4.26842307692308</v>
      </c>
    </row>
    <row r="3930" spans="1:8">
      <c r="A3930" s="1">
        <v>46113</v>
      </c>
      <c r="B3930" t="s">
        <v>2675</v>
      </c>
      <c r="C3930">
        <v>181</v>
      </c>
      <c r="D3930">
        <v>46100</v>
      </c>
      <c r="E3930" s="1">
        <v>46010</v>
      </c>
      <c r="F3930">
        <v>230</v>
      </c>
      <c r="G3930">
        <v>1066.53</v>
      </c>
      <c r="H3930">
        <v>4.63708695652174</v>
      </c>
    </row>
    <row r="3931" spans="1:8">
      <c r="A3931" s="1">
        <v>46143</v>
      </c>
      <c r="B3931" t="s">
        <v>2675</v>
      </c>
      <c r="C3931">
        <v>122</v>
      </c>
      <c r="D3931">
        <v>46100</v>
      </c>
      <c r="E3931" s="1">
        <v>46010</v>
      </c>
      <c r="F3931">
        <v>230</v>
      </c>
      <c r="G3931">
        <v>1066.53</v>
      </c>
      <c r="H3931">
        <v>4.63708695652174</v>
      </c>
    </row>
    <row r="3932" spans="1:8">
      <c r="A3932" s="1">
        <v>46082</v>
      </c>
      <c r="B3932" t="s">
        <v>2677</v>
      </c>
      <c r="C3932">
        <v>160</v>
      </c>
      <c r="D3932">
        <v>46053</v>
      </c>
      <c r="E3932" s="1">
        <v>45963</v>
      </c>
      <c r="F3932">
        <v>203</v>
      </c>
      <c r="G3932">
        <v>405.84</v>
      </c>
      <c r="H3932">
        <v>1.9992118226601</v>
      </c>
    </row>
    <row r="3933" spans="1:8">
      <c r="A3933" s="1">
        <v>46113</v>
      </c>
      <c r="B3933" t="s">
        <v>2677</v>
      </c>
      <c r="C3933">
        <v>121</v>
      </c>
      <c r="D3933">
        <v>46053</v>
      </c>
      <c r="E3933" s="1">
        <v>45963</v>
      </c>
      <c r="F3933">
        <v>203</v>
      </c>
      <c r="G3933">
        <v>405.84</v>
      </c>
      <c r="H3933">
        <v>1.9992118226601</v>
      </c>
    </row>
    <row r="3934" spans="1:8">
      <c r="A3934" s="1">
        <v>46143</v>
      </c>
      <c r="B3934" t="s">
        <v>2677</v>
      </c>
      <c r="C3934">
        <v>81</v>
      </c>
      <c r="D3934">
        <v>46053</v>
      </c>
      <c r="E3934" s="1">
        <v>45963</v>
      </c>
      <c r="F3934">
        <v>203</v>
      </c>
      <c r="G3934">
        <v>405.84</v>
      </c>
      <c r="H3934">
        <v>1.9992118226601</v>
      </c>
    </row>
    <row r="3935" spans="1:8">
      <c r="A3935" s="1">
        <v>46082</v>
      </c>
      <c r="B3935" t="s">
        <v>2679</v>
      </c>
      <c r="C3935">
        <v>286</v>
      </c>
      <c r="D3935">
        <v>46061</v>
      </c>
      <c r="E3935" s="1">
        <v>45971</v>
      </c>
      <c r="F3935">
        <v>195</v>
      </c>
      <c r="G3935">
        <v>137.97</v>
      </c>
      <c r="H3935">
        <v>0.707538461538462</v>
      </c>
    </row>
    <row r="3936" spans="1:8">
      <c r="A3936" s="1">
        <v>46113</v>
      </c>
      <c r="B3936" t="s">
        <v>2679</v>
      </c>
      <c r="C3936">
        <v>266</v>
      </c>
      <c r="D3936">
        <v>46061</v>
      </c>
      <c r="E3936" s="1">
        <v>45971</v>
      </c>
      <c r="F3936">
        <v>195</v>
      </c>
      <c r="G3936">
        <v>137.97</v>
      </c>
      <c r="H3936">
        <v>0.707538461538462</v>
      </c>
    </row>
    <row r="3937" spans="1:8">
      <c r="A3937" s="1">
        <v>46143</v>
      </c>
      <c r="B3937" t="s">
        <v>2679</v>
      </c>
      <c r="C3937">
        <v>246</v>
      </c>
      <c r="D3937">
        <v>46061</v>
      </c>
      <c r="E3937" s="1">
        <v>45971</v>
      </c>
      <c r="F3937">
        <v>195</v>
      </c>
      <c r="G3937">
        <v>137.97</v>
      </c>
      <c r="H3937">
        <v>0.707538461538462</v>
      </c>
    </row>
    <row r="3938" spans="1:8">
      <c r="A3938" s="1">
        <v>46082</v>
      </c>
      <c r="B3938" t="s">
        <v>2681</v>
      </c>
      <c r="C3938">
        <v>132</v>
      </c>
      <c r="D3938">
        <v>46053</v>
      </c>
      <c r="E3938" s="1">
        <v>45963</v>
      </c>
      <c r="F3938">
        <v>160</v>
      </c>
      <c r="G3938">
        <v>157.39</v>
      </c>
      <c r="H3938">
        <v>0.9836875</v>
      </c>
    </row>
    <row r="3939" spans="1:8">
      <c r="A3939" s="1">
        <v>46113</v>
      </c>
      <c r="B3939" t="s">
        <v>2681</v>
      </c>
      <c r="C3939">
        <v>194</v>
      </c>
      <c r="D3939">
        <v>46108</v>
      </c>
      <c r="E3939" s="1">
        <v>46018</v>
      </c>
      <c r="F3939">
        <v>260</v>
      </c>
      <c r="G3939">
        <v>481.49</v>
      </c>
      <c r="H3939">
        <v>1.85188461538462</v>
      </c>
    </row>
    <row r="3940" spans="1:8">
      <c r="A3940" s="1">
        <v>46143</v>
      </c>
      <c r="B3940" t="s">
        <v>2681</v>
      </c>
      <c r="C3940">
        <v>149</v>
      </c>
      <c r="D3940">
        <v>46108</v>
      </c>
      <c r="E3940" s="1">
        <v>46018</v>
      </c>
      <c r="F3940">
        <v>260</v>
      </c>
      <c r="G3940">
        <v>481.49</v>
      </c>
      <c r="H3940">
        <v>1.85188461538462</v>
      </c>
    </row>
    <row r="3941" spans="1:8">
      <c r="A3941" s="1">
        <v>46082</v>
      </c>
      <c r="B3941" t="s">
        <v>2683</v>
      </c>
      <c r="C3941">
        <v>287</v>
      </c>
      <c r="D3941">
        <v>46039</v>
      </c>
      <c r="E3941" s="1">
        <v>45949</v>
      </c>
      <c r="F3941">
        <v>226</v>
      </c>
      <c r="G3941">
        <v>656.19</v>
      </c>
      <c r="H3941">
        <v>2.90349557522124</v>
      </c>
    </row>
    <row r="3942" spans="1:8">
      <c r="A3942" s="1">
        <v>46113</v>
      </c>
      <c r="B3942" t="s">
        <v>2683</v>
      </c>
      <c r="C3942">
        <v>245</v>
      </c>
      <c r="D3942">
        <v>46039</v>
      </c>
      <c r="E3942" s="1">
        <v>45949</v>
      </c>
      <c r="F3942">
        <v>226</v>
      </c>
      <c r="G3942">
        <v>656.19</v>
      </c>
      <c r="H3942">
        <v>2.90349557522124</v>
      </c>
    </row>
    <row r="3943" spans="1:8">
      <c r="A3943" s="1">
        <v>46143</v>
      </c>
      <c r="B3943" t="s">
        <v>2683</v>
      </c>
      <c r="C3943">
        <v>229</v>
      </c>
      <c r="D3943">
        <v>46039</v>
      </c>
      <c r="E3943" s="1">
        <v>45949</v>
      </c>
      <c r="F3943">
        <v>226</v>
      </c>
      <c r="G3943">
        <v>656.19</v>
      </c>
      <c r="H3943">
        <v>2.90349557522124</v>
      </c>
    </row>
    <row r="3944" spans="1:8">
      <c r="A3944" s="1">
        <v>46082</v>
      </c>
      <c r="B3944" t="s">
        <v>2685</v>
      </c>
      <c r="C3944">
        <v>198</v>
      </c>
      <c r="D3944">
        <v>46046</v>
      </c>
      <c r="E3944" s="1">
        <v>45956</v>
      </c>
      <c r="F3944">
        <v>255</v>
      </c>
      <c r="G3944">
        <v>163.61</v>
      </c>
      <c r="H3944">
        <v>0.641607843137255</v>
      </c>
    </row>
    <row r="3945" spans="1:8">
      <c r="A3945" s="1">
        <v>46113</v>
      </c>
      <c r="B3945" t="s">
        <v>2685</v>
      </c>
      <c r="C3945">
        <v>157</v>
      </c>
      <c r="D3945">
        <v>46046</v>
      </c>
      <c r="E3945" s="1">
        <v>45956</v>
      </c>
      <c r="F3945">
        <v>255</v>
      </c>
      <c r="G3945">
        <v>163.61</v>
      </c>
      <c r="H3945">
        <v>0.641607843137255</v>
      </c>
    </row>
    <row r="3946" spans="1:8">
      <c r="A3946" s="1">
        <v>46143</v>
      </c>
      <c r="B3946" t="s">
        <v>2685</v>
      </c>
      <c r="C3946">
        <v>121</v>
      </c>
      <c r="D3946">
        <v>46046</v>
      </c>
      <c r="E3946" s="1">
        <v>45956</v>
      </c>
      <c r="F3946">
        <v>255</v>
      </c>
      <c r="G3946">
        <v>163.61</v>
      </c>
      <c r="H3946">
        <v>0.641607843137255</v>
      </c>
    </row>
    <row r="3947" spans="1:8">
      <c r="A3947" s="1">
        <v>46082</v>
      </c>
      <c r="B3947" t="s">
        <v>2687</v>
      </c>
      <c r="C3947">
        <v>191</v>
      </c>
      <c r="D3947">
        <v>46046</v>
      </c>
      <c r="E3947" s="1">
        <v>45956</v>
      </c>
      <c r="F3947">
        <v>115</v>
      </c>
      <c r="G3947">
        <v>97.49</v>
      </c>
      <c r="H3947">
        <v>0.847739130434783</v>
      </c>
    </row>
    <row r="3948" spans="1:8">
      <c r="A3948" s="1">
        <v>46113</v>
      </c>
      <c r="B3948" t="s">
        <v>2687</v>
      </c>
      <c r="C3948">
        <v>169</v>
      </c>
      <c r="D3948">
        <v>46046</v>
      </c>
      <c r="E3948" s="1">
        <v>45956</v>
      </c>
      <c r="F3948">
        <v>115</v>
      </c>
      <c r="G3948">
        <v>97.49</v>
      </c>
      <c r="H3948">
        <v>0.847739130434783</v>
      </c>
    </row>
    <row r="3949" spans="1:8">
      <c r="A3949" s="1">
        <v>46143</v>
      </c>
      <c r="B3949" t="s">
        <v>2687</v>
      </c>
      <c r="C3949">
        <v>148</v>
      </c>
      <c r="D3949">
        <v>46046</v>
      </c>
      <c r="E3949" s="1">
        <v>45956</v>
      </c>
      <c r="F3949">
        <v>115</v>
      </c>
      <c r="G3949">
        <v>97.49</v>
      </c>
      <c r="H3949">
        <v>0.847739130434783</v>
      </c>
    </row>
    <row r="3950" spans="1:8">
      <c r="A3950" s="1">
        <v>46082</v>
      </c>
      <c r="B3950" t="s">
        <v>2689</v>
      </c>
      <c r="C3950">
        <v>271</v>
      </c>
      <c r="D3950">
        <v>46053</v>
      </c>
      <c r="E3950" s="1">
        <v>45963</v>
      </c>
      <c r="F3950">
        <v>322</v>
      </c>
      <c r="G3950">
        <v>995.01</v>
      </c>
      <c r="H3950">
        <v>3.09009316770186</v>
      </c>
    </row>
    <row r="3951" spans="1:8">
      <c r="A3951" s="1">
        <v>46113</v>
      </c>
      <c r="B3951" t="s">
        <v>2689</v>
      </c>
      <c r="C3951">
        <v>229</v>
      </c>
      <c r="D3951">
        <v>46053</v>
      </c>
      <c r="E3951" s="1">
        <v>45963</v>
      </c>
      <c r="F3951">
        <v>322</v>
      </c>
      <c r="G3951">
        <v>995.01</v>
      </c>
      <c r="H3951">
        <v>3.09009316770186</v>
      </c>
    </row>
    <row r="3952" spans="1:8">
      <c r="A3952" s="1">
        <v>46143</v>
      </c>
      <c r="B3952" t="s">
        <v>2689</v>
      </c>
      <c r="C3952">
        <v>178</v>
      </c>
      <c r="D3952">
        <v>46053</v>
      </c>
      <c r="E3952" s="1">
        <v>45963</v>
      </c>
      <c r="F3952">
        <v>322</v>
      </c>
      <c r="G3952">
        <v>995.01</v>
      </c>
      <c r="H3952">
        <v>3.09009316770186</v>
      </c>
    </row>
    <row r="3953" spans="1:8">
      <c r="A3953" s="1">
        <v>46082</v>
      </c>
      <c r="B3953" t="s">
        <v>2691</v>
      </c>
      <c r="C3953">
        <v>197</v>
      </c>
      <c r="D3953">
        <v>46053</v>
      </c>
      <c r="E3953" s="1">
        <v>45963</v>
      </c>
      <c r="F3953">
        <v>215</v>
      </c>
      <c r="G3953">
        <v>395.77</v>
      </c>
      <c r="H3953">
        <v>1.84079069767442</v>
      </c>
    </row>
    <row r="3954" spans="1:8">
      <c r="A3954" s="1">
        <v>46113</v>
      </c>
      <c r="B3954" t="s">
        <v>2691</v>
      </c>
      <c r="C3954">
        <v>167</v>
      </c>
      <c r="D3954">
        <v>46094</v>
      </c>
      <c r="E3954" s="1">
        <v>46004</v>
      </c>
      <c r="F3954">
        <v>185</v>
      </c>
      <c r="G3954">
        <v>362.76</v>
      </c>
      <c r="H3954">
        <v>1.96086486486486</v>
      </c>
    </row>
    <row r="3955" spans="1:8">
      <c r="A3955" s="1">
        <v>46143</v>
      </c>
      <c r="B3955" t="s">
        <v>2691</v>
      </c>
      <c r="C3955">
        <v>137</v>
      </c>
      <c r="D3955">
        <v>46128</v>
      </c>
      <c r="E3955" s="1">
        <v>46038</v>
      </c>
      <c r="F3955">
        <v>135</v>
      </c>
      <c r="G3955">
        <v>320.24</v>
      </c>
      <c r="H3955">
        <v>2.37214814814815</v>
      </c>
    </row>
    <row r="3956" spans="1:8">
      <c r="A3956" s="1">
        <v>46082</v>
      </c>
      <c r="B3956" t="s">
        <v>2693</v>
      </c>
      <c r="C3956">
        <v>136</v>
      </c>
      <c r="D3956">
        <v>46053</v>
      </c>
      <c r="E3956" s="1">
        <v>45963</v>
      </c>
      <c r="F3956">
        <v>165</v>
      </c>
      <c r="G3956">
        <v>329.6</v>
      </c>
      <c r="H3956">
        <v>1.99757575757576</v>
      </c>
    </row>
    <row r="3957" spans="1:8">
      <c r="A3957" s="1">
        <v>46113</v>
      </c>
      <c r="B3957" t="s">
        <v>2693</v>
      </c>
      <c r="C3957">
        <v>109</v>
      </c>
      <c r="D3957">
        <v>46053</v>
      </c>
      <c r="E3957" s="1">
        <v>45963</v>
      </c>
      <c r="F3957">
        <v>165</v>
      </c>
      <c r="G3957">
        <v>329.6</v>
      </c>
      <c r="H3957">
        <v>1.99757575757576</v>
      </c>
    </row>
    <row r="3958" spans="1:8">
      <c r="A3958" s="1">
        <v>46143</v>
      </c>
      <c r="B3958" t="s">
        <v>2693</v>
      </c>
      <c r="C3958">
        <v>89</v>
      </c>
      <c r="D3958">
        <v>46053</v>
      </c>
      <c r="E3958" s="1">
        <v>45963</v>
      </c>
      <c r="F3958">
        <v>165</v>
      </c>
      <c r="G3958">
        <v>329.6</v>
      </c>
      <c r="H3958">
        <v>1.99757575757576</v>
      </c>
    </row>
    <row r="3959" spans="1:8">
      <c r="A3959" s="1">
        <v>46082</v>
      </c>
      <c r="B3959" t="s">
        <v>2695</v>
      </c>
      <c r="C3959">
        <v>313</v>
      </c>
      <c r="D3959">
        <v>46053</v>
      </c>
      <c r="E3959" s="1">
        <v>45963</v>
      </c>
      <c r="F3959">
        <v>320</v>
      </c>
      <c r="G3959">
        <v>115.38</v>
      </c>
      <c r="H3959">
        <v>0.3605625</v>
      </c>
    </row>
    <row r="3960" spans="1:8">
      <c r="A3960" s="1">
        <v>46113</v>
      </c>
      <c r="B3960" t="s">
        <v>2695</v>
      </c>
      <c r="C3960">
        <v>289</v>
      </c>
      <c r="D3960">
        <v>46053</v>
      </c>
      <c r="E3960" s="1">
        <v>45963</v>
      </c>
      <c r="F3960">
        <v>320</v>
      </c>
      <c r="G3960">
        <v>115.38</v>
      </c>
      <c r="H3960">
        <v>0.3605625</v>
      </c>
    </row>
    <row r="3961" spans="1:8">
      <c r="A3961" s="1">
        <v>46143</v>
      </c>
      <c r="B3961" t="s">
        <v>2695</v>
      </c>
      <c r="C3961">
        <v>268</v>
      </c>
      <c r="D3961">
        <v>46053</v>
      </c>
      <c r="E3961" s="1">
        <v>45963</v>
      </c>
      <c r="F3961">
        <v>320</v>
      </c>
      <c r="G3961">
        <v>115.38</v>
      </c>
      <c r="H3961">
        <v>0.3605625</v>
      </c>
    </row>
    <row r="3962" spans="1:8">
      <c r="A3962" s="1">
        <v>46082</v>
      </c>
      <c r="B3962" t="s">
        <v>2697</v>
      </c>
      <c r="C3962">
        <v>313</v>
      </c>
      <c r="D3962">
        <v>46053</v>
      </c>
      <c r="E3962" s="1">
        <v>45963</v>
      </c>
      <c r="F3962">
        <v>240</v>
      </c>
      <c r="G3962">
        <v>322.3</v>
      </c>
      <c r="H3962">
        <v>1.34291666666667</v>
      </c>
    </row>
    <row r="3963" spans="1:8">
      <c r="A3963" s="1">
        <v>46113</v>
      </c>
      <c r="B3963" t="s">
        <v>2697</v>
      </c>
      <c r="C3963">
        <v>284</v>
      </c>
      <c r="D3963">
        <v>46053</v>
      </c>
      <c r="E3963" s="1">
        <v>45963</v>
      </c>
      <c r="F3963">
        <v>240</v>
      </c>
      <c r="G3963">
        <v>322.3</v>
      </c>
      <c r="H3963">
        <v>1.34291666666667</v>
      </c>
    </row>
    <row r="3964" spans="1:8">
      <c r="A3964" s="1">
        <v>46143</v>
      </c>
      <c r="B3964" t="s">
        <v>2697</v>
      </c>
      <c r="C3964">
        <v>261</v>
      </c>
      <c r="D3964">
        <v>46053</v>
      </c>
      <c r="E3964" s="1">
        <v>45963</v>
      </c>
      <c r="F3964">
        <v>240</v>
      </c>
      <c r="G3964">
        <v>322.3</v>
      </c>
      <c r="H3964">
        <v>1.34291666666667</v>
      </c>
    </row>
    <row r="3965" spans="1:8">
      <c r="A3965" s="1">
        <v>46082</v>
      </c>
      <c r="B3965" t="s">
        <v>2699</v>
      </c>
      <c r="C3965">
        <v>364</v>
      </c>
      <c r="D3965">
        <v>46046</v>
      </c>
      <c r="E3965" s="1">
        <v>45956</v>
      </c>
      <c r="F3965">
        <v>500</v>
      </c>
      <c r="G3965">
        <v>449.34</v>
      </c>
      <c r="H3965">
        <v>0.89868</v>
      </c>
    </row>
    <row r="3966" spans="1:8">
      <c r="A3966" s="1">
        <v>46113</v>
      </c>
      <c r="B3966" t="s">
        <v>2699</v>
      </c>
      <c r="C3966">
        <v>277</v>
      </c>
      <c r="D3966">
        <v>46046</v>
      </c>
      <c r="E3966" s="1">
        <v>45956</v>
      </c>
      <c r="F3966">
        <v>500</v>
      </c>
      <c r="G3966">
        <v>449.34</v>
      </c>
      <c r="H3966">
        <v>0.89868</v>
      </c>
    </row>
    <row r="3967" spans="1:8">
      <c r="A3967" s="1">
        <v>46143</v>
      </c>
      <c r="B3967" t="s">
        <v>2699</v>
      </c>
      <c r="C3967">
        <v>339</v>
      </c>
      <c r="D3967">
        <v>46128</v>
      </c>
      <c r="E3967" s="1">
        <v>46038</v>
      </c>
      <c r="F3967">
        <v>160</v>
      </c>
      <c r="G3967">
        <v>170.98</v>
      </c>
      <c r="H3967">
        <v>1.068625</v>
      </c>
    </row>
    <row r="3968" spans="1:8">
      <c r="A3968" s="1">
        <v>46082</v>
      </c>
      <c r="B3968" t="s">
        <v>2701</v>
      </c>
      <c r="C3968">
        <v>134</v>
      </c>
      <c r="D3968">
        <v>46046</v>
      </c>
      <c r="E3968" s="1">
        <v>45956</v>
      </c>
      <c r="F3968">
        <v>220</v>
      </c>
      <c r="G3968">
        <v>196.12</v>
      </c>
      <c r="H3968">
        <v>0.891454545454546</v>
      </c>
    </row>
    <row r="3969" spans="1:8">
      <c r="A3969" s="1">
        <v>46113</v>
      </c>
      <c r="B3969" t="s">
        <v>2701</v>
      </c>
      <c r="C3969">
        <v>108</v>
      </c>
      <c r="D3969">
        <v>46046</v>
      </c>
      <c r="E3969" s="1">
        <v>45956</v>
      </c>
      <c r="F3969">
        <v>220</v>
      </c>
      <c r="G3969">
        <v>196.12</v>
      </c>
      <c r="H3969">
        <v>0.891454545454546</v>
      </c>
    </row>
    <row r="3970" spans="1:8">
      <c r="A3970" s="1">
        <v>46143</v>
      </c>
      <c r="B3970" t="s">
        <v>2701</v>
      </c>
      <c r="C3970">
        <v>95</v>
      </c>
      <c r="D3970">
        <v>46142</v>
      </c>
      <c r="E3970" s="1">
        <v>46052</v>
      </c>
      <c r="F3970">
        <v>50</v>
      </c>
      <c r="G3970">
        <v>47.89</v>
      </c>
      <c r="H3970">
        <v>0.9578</v>
      </c>
    </row>
    <row r="3971" spans="1:8">
      <c r="A3971" s="1">
        <v>46082</v>
      </c>
      <c r="B3971" t="s">
        <v>2703</v>
      </c>
      <c r="C3971">
        <v>223</v>
      </c>
      <c r="D3971">
        <v>46053</v>
      </c>
      <c r="E3971" s="1">
        <v>45963</v>
      </c>
      <c r="F3971">
        <v>300</v>
      </c>
      <c r="G3971">
        <v>1171.99</v>
      </c>
      <c r="H3971">
        <v>3.90663333333333</v>
      </c>
    </row>
    <row r="3972" spans="1:8">
      <c r="A3972" s="1">
        <v>46113</v>
      </c>
      <c r="B3972" t="s">
        <v>2703</v>
      </c>
      <c r="C3972">
        <v>300</v>
      </c>
      <c r="D3972">
        <v>46088</v>
      </c>
      <c r="E3972" s="1">
        <v>45998</v>
      </c>
      <c r="F3972">
        <v>330</v>
      </c>
      <c r="G3972">
        <v>1205.73</v>
      </c>
      <c r="H3972">
        <v>3.65372727272727</v>
      </c>
    </row>
    <row r="3973" spans="1:8">
      <c r="A3973" s="1">
        <v>46143</v>
      </c>
      <c r="B3973" t="s">
        <v>2703</v>
      </c>
      <c r="C3973">
        <v>242</v>
      </c>
      <c r="D3973">
        <v>46088</v>
      </c>
      <c r="E3973" s="1">
        <v>45998</v>
      </c>
      <c r="F3973">
        <v>330</v>
      </c>
      <c r="G3973">
        <v>1205.73</v>
      </c>
      <c r="H3973">
        <v>3.65372727272727</v>
      </c>
    </row>
    <row r="3974" spans="1:8">
      <c r="A3974" s="1">
        <v>46082</v>
      </c>
      <c r="B3974" t="s">
        <v>2705</v>
      </c>
      <c r="C3974">
        <v>212</v>
      </c>
      <c r="D3974">
        <v>46053</v>
      </c>
      <c r="E3974" s="1">
        <v>45963</v>
      </c>
      <c r="F3974">
        <v>230</v>
      </c>
      <c r="G3974">
        <v>255.48</v>
      </c>
      <c r="H3974">
        <v>1.11078260869565</v>
      </c>
    </row>
    <row r="3975" spans="1:8">
      <c r="A3975" s="1">
        <v>46113</v>
      </c>
      <c r="B3975" t="s">
        <v>2705</v>
      </c>
      <c r="C3975">
        <v>203</v>
      </c>
      <c r="D3975">
        <v>46053</v>
      </c>
      <c r="E3975" s="1">
        <v>45963</v>
      </c>
      <c r="F3975">
        <v>230</v>
      </c>
      <c r="G3975">
        <v>255.48</v>
      </c>
      <c r="H3975">
        <v>1.11078260869565</v>
      </c>
    </row>
    <row r="3976" spans="1:8">
      <c r="A3976" s="1">
        <v>46143</v>
      </c>
      <c r="B3976" t="s">
        <v>2705</v>
      </c>
      <c r="C3976">
        <v>177</v>
      </c>
      <c r="D3976">
        <v>46053</v>
      </c>
      <c r="E3976" s="1">
        <v>45963</v>
      </c>
      <c r="F3976">
        <v>230</v>
      </c>
      <c r="G3976">
        <v>255.48</v>
      </c>
      <c r="H3976">
        <v>1.11078260869565</v>
      </c>
    </row>
    <row r="3977" spans="1:8">
      <c r="A3977" s="1">
        <v>46082</v>
      </c>
      <c r="B3977" t="s">
        <v>2707</v>
      </c>
      <c r="C3977">
        <v>140</v>
      </c>
      <c r="D3977">
        <v>46061</v>
      </c>
      <c r="E3977" s="1">
        <v>45971</v>
      </c>
      <c r="F3977">
        <v>230</v>
      </c>
      <c r="G3977">
        <v>502.87</v>
      </c>
      <c r="H3977">
        <v>2.18639130434783</v>
      </c>
    </row>
    <row r="3978" spans="1:8">
      <c r="A3978" s="1">
        <v>46113</v>
      </c>
      <c r="B3978" t="s">
        <v>2707</v>
      </c>
      <c r="C3978">
        <v>145</v>
      </c>
      <c r="D3978">
        <v>46061</v>
      </c>
      <c r="E3978" s="1">
        <v>45971</v>
      </c>
      <c r="F3978">
        <v>230</v>
      </c>
      <c r="G3978">
        <v>502.87</v>
      </c>
      <c r="H3978">
        <v>2.18639130434783</v>
      </c>
    </row>
    <row r="3979" spans="1:8">
      <c r="A3979" s="1">
        <v>46143</v>
      </c>
      <c r="B3979" t="s">
        <v>2707</v>
      </c>
      <c r="C3979">
        <v>103</v>
      </c>
      <c r="D3979">
        <v>46061</v>
      </c>
      <c r="E3979" s="1">
        <v>45971</v>
      </c>
      <c r="F3979">
        <v>230</v>
      </c>
      <c r="G3979">
        <v>502.87</v>
      </c>
      <c r="H3979">
        <v>2.18639130434783</v>
      </c>
    </row>
    <row r="3980" spans="1:8">
      <c r="A3980" s="1">
        <v>46082</v>
      </c>
      <c r="B3980" t="s">
        <v>2709</v>
      </c>
      <c r="C3980">
        <v>265</v>
      </c>
      <c r="D3980">
        <v>46061</v>
      </c>
      <c r="E3980" s="1">
        <v>45971</v>
      </c>
      <c r="F3980">
        <v>245</v>
      </c>
      <c r="G3980">
        <v>203.69</v>
      </c>
      <c r="H3980">
        <v>0.831387755102041</v>
      </c>
    </row>
    <row r="3981" spans="1:8">
      <c r="A3981" s="1">
        <v>46113</v>
      </c>
      <c r="B3981" t="s">
        <v>2709</v>
      </c>
      <c r="C3981">
        <v>240</v>
      </c>
      <c r="D3981">
        <v>46061</v>
      </c>
      <c r="E3981" s="1">
        <v>45971</v>
      </c>
      <c r="F3981">
        <v>245</v>
      </c>
      <c r="G3981">
        <v>203.69</v>
      </c>
      <c r="H3981">
        <v>0.831387755102041</v>
      </c>
    </row>
    <row r="3982" spans="1:8">
      <c r="A3982" s="1">
        <v>46143</v>
      </c>
      <c r="B3982" t="s">
        <v>2709</v>
      </c>
      <c r="C3982">
        <v>213</v>
      </c>
      <c r="D3982">
        <v>46061</v>
      </c>
      <c r="E3982" s="1">
        <v>45971</v>
      </c>
      <c r="F3982">
        <v>245</v>
      </c>
      <c r="G3982">
        <v>203.69</v>
      </c>
      <c r="H3982">
        <v>0.831387755102041</v>
      </c>
    </row>
    <row r="3983" spans="1:8">
      <c r="A3983" s="1">
        <v>46082</v>
      </c>
      <c r="B3983" t="s">
        <v>2711</v>
      </c>
      <c r="C3983">
        <v>405</v>
      </c>
      <c r="D3983">
        <v>46061</v>
      </c>
      <c r="E3983" s="1">
        <v>45971</v>
      </c>
      <c r="F3983">
        <v>350</v>
      </c>
      <c r="G3983">
        <v>284.58</v>
      </c>
      <c r="H3983">
        <v>0.813085714285715</v>
      </c>
    </row>
    <row r="3984" spans="1:8">
      <c r="A3984" s="1">
        <v>46113</v>
      </c>
      <c r="B3984" t="s">
        <v>2711</v>
      </c>
      <c r="C3984">
        <v>342</v>
      </c>
      <c r="D3984">
        <v>46061</v>
      </c>
      <c r="E3984" s="1">
        <v>45971</v>
      </c>
      <c r="F3984">
        <v>350</v>
      </c>
      <c r="G3984">
        <v>284.58</v>
      </c>
      <c r="H3984">
        <v>0.813085714285715</v>
      </c>
    </row>
    <row r="3985" spans="1:8">
      <c r="A3985" s="1">
        <v>46143</v>
      </c>
      <c r="B3985" t="s">
        <v>2711</v>
      </c>
      <c r="C3985">
        <v>274</v>
      </c>
      <c r="D3985">
        <v>46061</v>
      </c>
      <c r="E3985" s="1">
        <v>45971</v>
      </c>
      <c r="F3985">
        <v>350</v>
      </c>
      <c r="G3985">
        <v>284.58</v>
      </c>
      <c r="H3985">
        <v>0.813085714285715</v>
      </c>
    </row>
    <row r="3986" spans="1:8">
      <c r="A3986" s="1">
        <v>46082</v>
      </c>
      <c r="B3986" t="s">
        <v>2713</v>
      </c>
      <c r="C3986">
        <v>182</v>
      </c>
      <c r="D3986">
        <v>46081</v>
      </c>
      <c r="E3986" s="1">
        <v>45991</v>
      </c>
      <c r="F3986">
        <v>328</v>
      </c>
      <c r="G3986">
        <v>654.85</v>
      </c>
      <c r="H3986">
        <v>1.99649390243902</v>
      </c>
    </row>
    <row r="3987" spans="1:8">
      <c r="A3987" s="1">
        <v>46113</v>
      </c>
      <c r="B3987" t="s">
        <v>2713</v>
      </c>
      <c r="C3987">
        <v>187</v>
      </c>
      <c r="D3987">
        <v>46083</v>
      </c>
      <c r="E3987" s="1">
        <v>45993</v>
      </c>
      <c r="F3987">
        <v>340</v>
      </c>
      <c r="G3987">
        <v>666.69</v>
      </c>
      <c r="H3987">
        <v>1.96085294117647</v>
      </c>
    </row>
    <row r="3988" spans="1:8">
      <c r="A3988" s="1">
        <v>46143</v>
      </c>
      <c r="B3988" t="s">
        <v>2713</v>
      </c>
      <c r="C3988">
        <v>131</v>
      </c>
      <c r="D3988">
        <v>46083</v>
      </c>
      <c r="E3988" s="1">
        <v>45993</v>
      </c>
      <c r="F3988">
        <v>340</v>
      </c>
      <c r="G3988">
        <v>666.69</v>
      </c>
      <c r="H3988">
        <v>1.96085294117647</v>
      </c>
    </row>
    <row r="3989" spans="1:8">
      <c r="A3989" s="1">
        <v>46082</v>
      </c>
      <c r="B3989" t="s">
        <v>2715</v>
      </c>
      <c r="C3989">
        <v>249</v>
      </c>
      <c r="D3989">
        <v>46053</v>
      </c>
      <c r="E3989" s="1">
        <v>45963</v>
      </c>
      <c r="F3989">
        <v>345</v>
      </c>
      <c r="G3989">
        <v>1098.26</v>
      </c>
      <c r="H3989">
        <v>3.18336231884058</v>
      </c>
    </row>
    <row r="3990" spans="1:8">
      <c r="A3990" s="1">
        <v>46113</v>
      </c>
      <c r="B3990" t="s">
        <v>2715</v>
      </c>
      <c r="C3990">
        <v>315</v>
      </c>
      <c r="D3990">
        <v>46088</v>
      </c>
      <c r="E3990" s="1">
        <v>45998</v>
      </c>
      <c r="F3990">
        <v>345</v>
      </c>
      <c r="G3990">
        <v>1097.11</v>
      </c>
      <c r="H3990">
        <v>3.18002898550725</v>
      </c>
    </row>
    <row r="3991" spans="1:8">
      <c r="A3991" s="1">
        <v>46143</v>
      </c>
      <c r="B3991" t="s">
        <v>2715</v>
      </c>
      <c r="C3991">
        <v>339</v>
      </c>
      <c r="D3991">
        <v>46121</v>
      </c>
      <c r="E3991" s="1">
        <v>46031</v>
      </c>
      <c r="F3991">
        <v>345</v>
      </c>
      <c r="G3991">
        <v>1125.74</v>
      </c>
      <c r="H3991">
        <v>3.26301449275362</v>
      </c>
    </row>
    <row r="3992" spans="1:8">
      <c r="A3992" s="1">
        <v>46082</v>
      </c>
      <c r="B3992" t="s">
        <v>2717</v>
      </c>
      <c r="C3992">
        <v>144</v>
      </c>
      <c r="D3992">
        <v>46053</v>
      </c>
      <c r="E3992" s="1">
        <v>45963</v>
      </c>
      <c r="F3992">
        <v>255</v>
      </c>
      <c r="G3992">
        <v>272.65</v>
      </c>
      <c r="H3992">
        <v>1.06921568627451</v>
      </c>
    </row>
    <row r="3993" spans="1:8">
      <c r="A3993" s="1">
        <v>46113</v>
      </c>
      <c r="B3993" t="s">
        <v>2717</v>
      </c>
      <c r="C3993">
        <v>191</v>
      </c>
      <c r="D3993">
        <v>46108</v>
      </c>
      <c r="E3993" s="1">
        <v>46018</v>
      </c>
      <c r="F3993">
        <v>240</v>
      </c>
      <c r="G3993">
        <v>273.62</v>
      </c>
      <c r="H3993">
        <v>1.14008333333333</v>
      </c>
    </row>
    <row r="3994" spans="1:8">
      <c r="A3994" s="1">
        <v>46143</v>
      </c>
      <c r="B3994" t="s">
        <v>2717</v>
      </c>
      <c r="C3994">
        <v>240</v>
      </c>
      <c r="D3994">
        <v>46136</v>
      </c>
      <c r="E3994" s="1">
        <v>46046</v>
      </c>
      <c r="F3994">
        <v>220</v>
      </c>
      <c r="G3994">
        <v>269.2</v>
      </c>
      <c r="H3994">
        <v>1.22363636363636</v>
      </c>
    </row>
    <row r="3995" spans="1:8">
      <c r="A3995" s="1">
        <v>46082</v>
      </c>
      <c r="B3995" t="s">
        <v>2719</v>
      </c>
      <c r="C3995">
        <v>178</v>
      </c>
      <c r="D3995">
        <v>46046</v>
      </c>
      <c r="E3995" s="1">
        <v>45956</v>
      </c>
      <c r="F3995">
        <v>275</v>
      </c>
      <c r="G3995">
        <v>199.73</v>
      </c>
      <c r="H3995">
        <v>0.726290909090909</v>
      </c>
    </row>
    <row r="3996" spans="1:8">
      <c r="A3996" s="1">
        <v>46113</v>
      </c>
      <c r="B3996" t="s">
        <v>2719</v>
      </c>
      <c r="C3996">
        <v>213</v>
      </c>
      <c r="D3996">
        <v>46108</v>
      </c>
      <c r="E3996" s="1">
        <v>46018</v>
      </c>
      <c r="F3996">
        <v>265</v>
      </c>
      <c r="G3996">
        <v>207.1</v>
      </c>
      <c r="H3996">
        <v>0.781509433962264</v>
      </c>
    </row>
    <row r="3997" spans="1:8">
      <c r="A3997" s="1">
        <v>46143</v>
      </c>
      <c r="B3997" t="s">
        <v>2719</v>
      </c>
      <c r="C3997">
        <v>243</v>
      </c>
      <c r="D3997">
        <v>46108</v>
      </c>
      <c r="E3997" s="1">
        <v>46018</v>
      </c>
      <c r="F3997">
        <v>265</v>
      </c>
      <c r="G3997">
        <v>207.1</v>
      </c>
      <c r="H3997">
        <v>0.781509433962264</v>
      </c>
    </row>
    <row r="3998" spans="1:8">
      <c r="A3998" s="1">
        <v>46082</v>
      </c>
      <c r="B3998" t="s">
        <v>2721</v>
      </c>
      <c r="C3998">
        <v>195</v>
      </c>
      <c r="D3998">
        <v>46039</v>
      </c>
      <c r="E3998" s="1">
        <v>45949</v>
      </c>
      <c r="F3998">
        <v>130</v>
      </c>
      <c r="G3998">
        <v>148.4</v>
      </c>
      <c r="H3998">
        <v>1.14153846153846</v>
      </c>
    </row>
    <row r="3999" spans="1:8">
      <c r="A3999" s="1">
        <v>46113</v>
      </c>
      <c r="B3999" t="s">
        <v>2721</v>
      </c>
      <c r="C3999">
        <v>177</v>
      </c>
      <c r="D3999">
        <v>46039</v>
      </c>
      <c r="E3999" s="1">
        <v>45949</v>
      </c>
      <c r="F3999">
        <v>130</v>
      </c>
      <c r="G3999">
        <v>148.4</v>
      </c>
      <c r="H3999">
        <v>1.14153846153846</v>
      </c>
    </row>
    <row r="4000" spans="1:8">
      <c r="A4000" s="1">
        <v>46143</v>
      </c>
      <c r="B4000" t="s">
        <v>2721</v>
      </c>
      <c r="C4000">
        <v>164</v>
      </c>
      <c r="D4000">
        <v>46039</v>
      </c>
      <c r="E4000" s="1">
        <v>45949</v>
      </c>
      <c r="F4000">
        <v>130</v>
      </c>
      <c r="G4000">
        <v>148.4</v>
      </c>
      <c r="H4000">
        <v>1.14153846153846</v>
      </c>
    </row>
    <row r="4001" spans="1:8">
      <c r="A4001" s="1">
        <v>46082</v>
      </c>
      <c r="B4001" t="s">
        <v>2723</v>
      </c>
      <c r="C4001">
        <v>296</v>
      </c>
      <c r="D4001">
        <v>46046</v>
      </c>
      <c r="E4001" s="1">
        <v>45956</v>
      </c>
      <c r="F4001">
        <v>290</v>
      </c>
      <c r="G4001">
        <v>309.89</v>
      </c>
      <c r="H4001">
        <v>1.06858620689655</v>
      </c>
    </row>
    <row r="4002" spans="1:8">
      <c r="A4002" s="1">
        <v>46113</v>
      </c>
      <c r="B4002" t="s">
        <v>2723</v>
      </c>
      <c r="C4002">
        <v>237</v>
      </c>
      <c r="D4002">
        <v>46046</v>
      </c>
      <c r="E4002" s="1">
        <v>45956</v>
      </c>
      <c r="F4002">
        <v>290</v>
      </c>
      <c r="G4002">
        <v>309.89</v>
      </c>
      <c r="H4002">
        <v>1.06858620689655</v>
      </c>
    </row>
    <row r="4003" spans="1:8">
      <c r="A4003" s="1">
        <v>46143</v>
      </c>
      <c r="B4003" t="s">
        <v>2723</v>
      </c>
      <c r="C4003">
        <v>202</v>
      </c>
      <c r="D4003">
        <v>46046</v>
      </c>
      <c r="E4003" s="1">
        <v>45956</v>
      </c>
      <c r="F4003">
        <v>290</v>
      </c>
      <c r="G4003">
        <v>309.89</v>
      </c>
      <c r="H4003">
        <v>1.06858620689655</v>
      </c>
    </row>
    <row r="4004" spans="1:8">
      <c r="A4004" s="1">
        <v>46082</v>
      </c>
      <c r="B4004" t="s">
        <v>2725</v>
      </c>
      <c r="C4004">
        <v>266</v>
      </c>
      <c r="D4004">
        <v>46053</v>
      </c>
      <c r="E4004" s="1">
        <v>45963</v>
      </c>
      <c r="F4004">
        <v>430</v>
      </c>
      <c r="G4004">
        <v>603.78</v>
      </c>
      <c r="H4004">
        <v>1.40413953488372</v>
      </c>
    </row>
    <row r="4005" spans="1:8">
      <c r="A4005" s="1">
        <v>46113</v>
      </c>
      <c r="B4005" t="s">
        <v>2725</v>
      </c>
      <c r="C4005">
        <v>204</v>
      </c>
      <c r="D4005">
        <v>46053</v>
      </c>
      <c r="E4005" s="1">
        <v>45963</v>
      </c>
      <c r="F4005">
        <v>430</v>
      </c>
      <c r="G4005">
        <v>603.78</v>
      </c>
      <c r="H4005">
        <v>1.40413953488372</v>
      </c>
    </row>
    <row r="4006" spans="1:8">
      <c r="A4006" s="1">
        <v>46143</v>
      </c>
      <c r="B4006" t="s">
        <v>2725</v>
      </c>
      <c r="C4006">
        <v>158</v>
      </c>
      <c r="D4006">
        <v>46053</v>
      </c>
      <c r="E4006" s="1">
        <v>45963</v>
      </c>
      <c r="F4006">
        <v>430</v>
      </c>
      <c r="G4006">
        <v>603.78</v>
      </c>
      <c r="H4006">
        <v>1.40413953488372</v>
      </c>
    </row>
    <row r="4007" spans="1:8">
      <c r="A4007" s="1">
        <v>46082</v>
      </c>
      <c r="B4007" t="s">
        <v>2727</v>
      </c>
      <c r="C4007">
        <v>297</v>
      </c>
      <c r="D4007">
        <v>46046</v>
      </c>
      <c r="E4007" s="1">
        <v>45956</v>
      </c>
      <c r="F4007">
        <v>380</v>
      </c>
      <c r="G4007">
        <v>275.88</v>
      </c>
      <c r="H4007">
        <v>0.726</v>
      </c>
    </row>
    <row r="4008" spans="1:8">
      <c r="A4008" s="1">
        <v>46113</v>
      </c>
      <c r="B4008" t="s">
        <v>2727</v>
      </c>
      <c r="C4008">
        <v>244</v>
      </c>
      <c r="D4008">
        <v>46046</v>
      </c>
      <c r="E4008" s="1">
        <v>45956</v>
      </c>
      <c r="F4008">
        <v>380</v>
      </c>
      <c r="G4008">
        <v>275.88</v>
      </c>
      <c r="H4008">
        <v>0.726</v>
      </c>
    </row>
    <row r="4009" spans="1:8">
      <c r="A4009" s="1">
        <v>46143</v>
      </c>
      <c r="B4009" t="s">
        <v>2727</v>
      </c>
      <c r="C4009">
        <v>201</v>
      </c>
      <c r="D4009">
        <v>46046</v>
      </c>
      <c r="E4009" s="1">
        <v>45956</v>
      </c>
      <c r="F4009">
        <v>380</v>
      </c>
      <c r="G4009">
        <v>275.88</v>
      </c>
      <c r="H4009">
        <v>0.726</v>
      </c>
    </row>
    <row r="4010" spans="1:8">
      <c r="A4010" s="1">
        <v>46082</v>
      </c>
      <c r="B4010" t="s">
        <v>2729</v>
      </c>
      <c r="C4010">
        <v>316</v>
      </c>
      <c r="D4010">
        <v>46061</v>
      </c>
      <c r="E4010" s="1">
        <v>45971</v>
      </c>
      <c r="F4010">
        <v>290</v>
      </c>
      <c r="G4010">
        <v>190.58</v>
      </c>
      <c r="H4010">
        <v>0.657172413793103</v>
      </c>
    </row>
    <row r="4011" spans="1:8">
      <c r="A4011" s="1">
        <v>46113</v>
      </c>
      <c r="B4011" t="s">
        <v>2729</v>
      </c>
      <c r="C4011">
        <v>286</v>
      </c>
      <c r="D4011">
        <v>46061</v>
      </c>
      <c r="E4011" s="1">
        <v>45971</v>
      </c>
      <c r="F4011">
        <v>290</v>
      </c>
      <c r="G4011">
        <v>190.58</v>
      </c>
      <c r="H4011">
        <v>0.657172413793103</v>
      </c>
    </row>
    <row r="4012" spans="1:8">
      <c r="A4012" s="1">
        <v>46143</v>
      </c>
      <c r="B4012" t="s">
        <v>2729</v>
      </c>
      <c r="C4012">
        <v>255</v>
      </c>
      <c r="D4012">
        <v>46061</v>
      </c>
      <c r="E4012" s="1">
        <v>45971</v>
      </c>
      <c r="F4012">
        <v>290</v>
      </c>
      <c r="G4012">
        <v>190.58</v>
      </c>
      <c r="H4012">
        <v>0.657172413793103</v>
      </c>
    </row>
    <row r="4013" spans="1:8">
      <c r="A4013" s="1">
        <v>46082</v>
      </c>
      <c r="B4013" t="s">
        <v>2731</v>
      </c>
      <c r="C4013">
        <v>178</v>
      </c>
      <c r="D4013">
        <v>46053</v>
      </c>
      <c r="E4013" s="1">
        <v>45963</v>
      </c>
      <c r="F4013">
        <v>210</v>
      </c>
      <c r="G4013">
        <v>239.82</v>
      </c>
      <c r="H4013">
        <v>1.142</v>
      </c>
    </row>
    <row r="4014" spans="1:8">
      <c r="A4014" s="1">
        <v>46113</v>
      </c>
      <c r="B4014" t="s">
        <v>2731</v>
      </c>
      <c r="C4014">
        <v>139</v>
      </c>
      <c r="D4014">
        <v>46053</v>
      </c>
      <c r="E4014" s="1">
        <v>45963</v>
      </c>
      <c r="F4014">
        <v>210</v>
      </c>
      <c r="G4014">
        <v>239.82</v>
      </c>
      <c r="H4014">
        <v>1.142</v>
      </c>
    </row>
    <row r="4015" spans="1:8">
      <c r="A4015" s="1">
        <v>46143</v>
      </c>
      <c r="B4015" t="s">
        <v>2731</v>
      </c>
      <c r="C4015">
        <v>117</v>
      </c>
      <c r="D4015">
        <v>46053</v>
      </c>
      <c r="E4015" s="1">
        <v>45963</v>
      </c>
      <c r="F4015">
        <v>210</v>
      </c>
      <c r="G4015">
        <v>239.82</v>
      </c>
      <c r="H4015">
        <v>1.142</v>
      </c>
    </row>
    <row r="4016" spans="1:8">
      <c r="A4016" s="1">
        <v>46082</v>
      </c>
      <c r="B4016" t="s">
        <v>2733</v>
      </c>
      <c r="C4016">
        <v>94</v>
      </c>
      <c r="D4016">
        <v>46053</v>
      </c>
      <c r="E4016" s="1">
        <v>45963</v>
      </c>
      <c r="F4016">
        <v>160</v>
      </c>
      <c r="G4016">
        <v>172.96</v>
      </c>
      <c r="H4016">
        <v>1.081</v>
      </c>
    </row>
    <row r="4017" spans="1:8">
      <c r="A4017" s="1">
        <v>46113</v>
      </c>
      <c r="B4017" t="s">
        <v>2733</v>
      </c>
      <c r="C4017">
        <v>124</v>
      </c>
      <c r="D4017">
        <v>46088</v>
      </c>
      <c r="E4017" s="1">
        <v>45998</v>
      </c>
      <c r="F4017">
        <v>190</v>
      </c>
      <c r="G4017">
        <v>193.57</v>
      </c>
      <c r="H4017">
        <v>1.01878947368421</v>
      </c>
    </row>
    <row r="4018" spans="1:8">
      <c r="A4018" s="1">
        <v>46143</v>
      </c>
      <c r="B4018" t="s">
        <v>2733</v>
      </c>
      <c r="C4018">
        <v>130</v>
      </c>
      <c r="D4018">
        <v>46128</v>
      </c>
      <c r="E4018" s="1">
        <v>46038</v>
      </c>
      <c r="F4018">
        <v>190</v>
      </c>
      <c r="G4018">
        <v>227.82</v>
      </c>
      <c r="H4018">
        <v>1.19905263157895</v>
      </c>
    </row>
    <row r="4019" spans="1:8">
      <c r="A4019" s="1">
        <v>46082</v>
      </c>
      <c r="B4019" t="s">
        <v>2735</v>
      </c>
      <c r="C4019">
        <v>679</v>
      </c>
      <c r="D4019">
        <v>46053</v>
      </c>
      <c r="E4019" s="1">
        <v>45963</v>
      </c>
      <c r="F4019">
        <v>175</v>
      </c>
      <c r="G4019">
        <v>82.4</v>
      </c>
      <c r="H4019">
        <v>0.470857142857143</v>
      </c>
    </row>
    <row r="4020" spans="1:8">
      <c r="A4020" s="1">
        <v>46113</v>
      </c>
      <c r="B4020" t="s">
        <v>2735</v>
      </c>
      <c r="C4020">
        <v>590</v>
      </c>
      <c r="D4020">
        <v>46053</v>
      </c>
      <c r="E4020" s="1">
        <v>45963</v>
      </c>
      <c r="F4020">
        <v>175</v>
      </c>
      <c r="G4020">
        <v>82.4</v>
      </c>
      <c r="H4020">
        <v>0.470857142857143</v>
      </c>
    </row>
    <row r="4021" spans="1:8">
      <c r="A4021" s="1">
        <v>46143</v>
      </c>
      <c r="B4021" t="s">
        <v>2735</v>
      </c>
      <c r="C4021">
        <v>475</v>
      </c>
      <c r="D4021">
        <v>46136</v>
      </c>
      <c r="E4021" s="1">
        <v>46046</v>
      </c>
      <c r="F4021">
        <v>175</v>
      </c>
      <c r="G4021">
        <v>79.43</v>
      </c>
      <c r="H4021">
        <v>0.453885714285714</v>
      </c>
    </row>
    <row r="4022" spans="1:8">
      <c r="A4022" s="1">
        <v>46082</v>
      </c>
      <c r="B4022" t="s">
        <v>2737</v>
      </c>
      <c r="C4022">
        <v>138</v>
      </c>
      <c r="D4022">
        <v>46061</v>
      </c>
      <c r="E4022" s="1">
        <v>45971</v>
      </c>
      <c r="F4022">
        <v>145</v>
      </c>
      <c r="G4022">
        <v>165.34</v>
      </c>
      <c r="H4022">
        <v>1.14027586206897</v>
      </c>
    </row>
    <row r="4023" spans="1:8">
      <c r="A4023" s="1">
        <v>46113</v>
      </c>
      <c r="B4023" t="s">
        <v>2737</v>
      </c>
      <c r="C4023">
        <v>122</v>
      </c>
      <c r="D4023">
        <v>46061</v>
      </c>
      <c r="E4023" s="1">
        <v>45971</v>
      </c>
      <c r="F4023">
        <v>145</v>
      </c>
      <c r="G4023">
        <v>165.34</v>
      </c>
      <c r="H4023">
        <v>1.14027586206897</v>
      </c>
    </row>
    <row r="4024" spans="1:8">
      <c r="A4024" s="1">
        <v>46143</v>
      </c>
      <c r="B4024" t="s">
        <v>2737</v>
      </c>
      <c r="C4024">
        <v>114</v>
      </c>
      <c r="D4024">
        <v>46061</v>
      </c>
      <c r="E4024" s="1">
        <v>45971</v>
      </c>
      <c r="F4024">
        <v>145</v>
      </c>
      <c r="G4024">
        <v>165.34</v>
      </c>
      <c r="H4024">
        <v>1.14027586206897</v>
      </c>
    </row>
    <row r="4025" spans="1:8">
      <c r="A4025" s="1">
        <v>46082</v>
      </c>
      <c r="B4025" t="s">
        <v>2739</v>
      </c>
      <c r="C4025">
        <v>440</v>
      </c>
      <c r="D4025">
        <v>46046</v>
      </c>
      <c r="E4025" s="1">
        <v>45956</v>
      </c>
      <c r="F4025">
        <v>400</v>
      </c>
      <c r="G4025">
        <v>271.23</v>
      </c>
      <c r="H4025">
        <v>0.678075</v>
      </c>
    </row>
    <row r="4026" spans="1:8">
      <c r="A4026" s="1">
        <v>46113</v>
      </c>
      <c r="B4026" t="s">
        <v>2739</v>
      </c>
      <c r="C4026">
        <v>486</v>
      </c>
      <c r="D4026">
        <v>46094</v>
      </c>
      <c r="E4026" s="1">
        <v>46004</v>
      </c>
      <c r="F4026">
        <v>300</v>
      </c>
      <c r="G4026">
        <v>205.45</v>
      </c>
      <c r="H4026">
        <v>0.684833333333333</v>
      </c>
    </row>
    <row r="4027" spans="1:8">
      <c r="A4027" s="1">
        <v>46143</v>
      </c>
      <c r="B4027" t="s">
        <v>2739</v>
      </c>
      <c r="C4027">
        <v>410</v>
      </c>
      <c r="D4027">
        <v>46142</v>
      </c>
      <c r="E4027" s="1">
        <v>46052</v>
      </c>
      <c r="F4027">
        <v>190</v>
      </c>
      <c r="G4027">
        <v>139.05</v>
      </c>
      <c r="H4027">
        <v>0.731842105263158</v>
      </c>
    </row>
    <row r="4028" spans="1:8">
      <c r="A4028" s="1">
        <v>46082</v>
      </c>
      <c r="B4028" t="s">
        <v>2741</v>
      </c>
      <c r="C4028">
        <v>265</v>
      </c>
      <c r="D4028">
        <v>46064</v>
      </c>
      <c r="E4028" s="1">
        <v>45974</v>
      </c>
      <c r="F4028">
        <v>370</v>
      </c>
      <c r="G4028">
        <v>731.25</v>
      </c>
      <c r="H4028">
        <v>1.97635135135135</v>
      </c>
    </row>
    <row r="4029" spans="1:8">
      <c r="A4029" s="1">
        <v>46113</v>
      </c>
      <c r="B4029" t="s">
        <v>2741</v>
      </c>
      <c r="C4029">
        <v>378</v>
      </c>
      <c r="D4029">
        <v>46108</v>
      </c>
      <c r="E4029" s="1">
        <v>46018</v>
      </c>
      <c r="F4029">
        <v>360</v>
      </c>
      <c r="G4029">
        <v>808.17</v>
      </c>
      <c r="H4029">
        <v>2.24491666666667</v>
      </c>
    </row>
    <row r="4030" spans="1:8">
      <c r="A4030" s="1">
        <v>46143</v>
      </c>
      <c r="B4030" t="s">
        <v>2741</v>
      </c>
      <c r="C4030">
        <v>281</v>
      </c>
      <c r="D4030">
        <v>46142</v>
      </c>
      <c r="E4030" s="1">
        <v>46052</v>
      </c>
      <c r="F4030">
        <v>360</v>
      </c>
      <c r="G4030">
        <v>802.04</v>
      </c>
      <c r="H4030">
        <v>2.22788888888889</v>
      </c>
    </row>
    <row r="4031" spans="1:8">
      <c r="A4031" s="1">
        <v>46082</v>
      </c>
      <c r="B4031" t="s">
        <v>2743</v>
      </c>
      <c r="C4031">
        <v>114</v>
      </c>
      <c r="D4031">
        <v>46053</v>
      </c>
      <c r="E4031" s="1">
        <v>45963</v>
      </c>
      <c r="F4031">
        <v>85</v>
      </c>
      <c r="G4031">
        <v>100.02</v>
      </c>
      <c r="H4031">
        <v>1.17670588235294</v>
      </c>
    </row>
    <row r="4032" spans="1:8">
      <c r="A4032" s="1">
        <v>46113</v>
      </c>
      <c r="B4032" t="s">
        <v>2743</v>
      </c>
      <c r="C4032">
        <v>118</v>
      </c>
      <c r="D4032">
        <v>46094</v>
      </c>
      <c r="E4032" s="1">
        <v>46004</v>
      </c>
      <c r="F4032">
        <v>115</v>
      </c>
      <c r="G4032">
        <v>120.76</v>
      </c>
      <c r="H4032">
        <v>1.05008695652174</v>
      </c>
    </row>
    <row r="4033" spans="1:8">
      <c r="A4033" s="1">
        <v>46143</v>
      </c>
      <c r="B4033" t="s">
        <v>2743</v>
      </c>
      <c r="C4033">
        <v>83</v>
      </c>
      <c r="D4033">
        <v>46142</v>
      </c>
      <c r="E4033" s="1">
        <v>46052</v>
      </c>
      <c r="F4033">
        <v>115</v>
      </c>
      <c r="G4033">
        <v>121.59</v>
      </c>
      <c r="H4033">
        <v>1.05730434782609</v>
      </c>
    </row>
    <row r="4034" spans="1:8">
      <c r="A4034" s="1">
        <v>46082</v>
      </c>
      <c r="B4034" t="s">
        <v>2745</v>
      </c>
      <c r="C4034">
        <v>275</v>
      </c>
      <c r="D4034">
        <v>46053</v>
      </c>
      <c r="E4034" s="1">
        <v>45963</v>
      </c>
      <c r="F4034">
        <v>340</v>
      </c>
      <c r="G4034">
        <v>392.87</v>
      </c>
      <c r="H4034">
        <v>1.1555</v>
      </c>
    </row>
    <row r="4035" spans="1:8">
      <c r="A4035" s="1">
        <v>46113</v>
      </c>
      <c r="B4035" t="s">
        <v>2745</v>
      </c>
      <c r="C4035">
        <v>200</v>
      </c>
      <c r="D4035">
        <v>46053</v>
      </c>
      <c r="E4035" s="1">
        <v>45963</v>
      </c>
      <c r="F4035">
        <v>340</v>
      </c>
      <c r="G4035">
        <v>392.87</v>
      </c>
      <c r="H4035">
        <v>1.1555</v>
      </c>
    </row>
    <row r="4036" spans="1:8">
      <c r="A4036" s="1">
        <v>46143</v>
      </c>
      <c r="B4036" t="s">
        <v>2745</v>
      </c>
      <c r="C4036">
        <v>216</v>
      </c>
      <c r="D4036">
        <v>46142</v>
      </c>
      <c r="E4036" s="1">
        <v>46052</v>
      </c>
      <c r="F4036">
        <v>340</v>
      </c>
      <c r="G4036">
        <v>298.41</v>
      </c>
      <c r="H4036">
        <v>0.877676470588235</v>
      </c>
    </row>
    <row r="4037" spans="1:8">
      <c r="A4037" s="1">
        <v>46082</v>
      </c>
      <c r="B4037" t="s">
        <v>2747</v>
      </c>
      <c r="C4037">
        <v>1</v>
      </c>
      <c r="D4037">
        <v>45971</v>
      </c>
      <c r="E4037" s="1">
        <v>45881</v>
      </c>
      <c r="F4037">
        <v>35</v>
      </c>
      <c r="G4037">
        <v>66.66</v>
      </c>
      <c r="H4037">
        <v>1.90457142857143</v>
      </c>
    </row>
    <row r="4038" spans="1:8">
      <c r="A4038" s="1">
        <v>46113</v>
      </c>
      <c r="B4038" t="s">
        <v>2747</v>
      </c>
      <c r="C4038">
        <v>1</v>
      </c>
      <c r="D4038">
        <v>45971</v>
      </c>
      <c r="E4038" s="1">
        <v>45881</v>
      </c>
      <c r="F4038">
        <v>35</v>
      </c>
      <c r="G4038">
        <v>66.66</v>
      </c>
      <c r="H4038">
        <v>1.90457142857143</v>
      </c>
    </row>
    <row r="4039" spans="1:8">
      <c r="A4039" s="1">
        <v>46143</v>
      </c>
      <c r="B4039" t="s">
        <v>2747</v>
      </c>
      <c r="C4039">
        <v>1</v>
      </c>
      <c r="D4039">
        <v>45971</v>
      </c>
      <c r="E4039" s="1">
        <v>45881</v>
      </c>
      <c r="F4039">
        <v>35</v>
      </c>
      <c r="G4039">
        <v>66.66</v>
      </c>
      <c r="H4039">
        <v>1.90457142857143</v>
      </c>
    </row>
    <row r="4040" spans="1:8">
      <c r="A4040" s="1">
        <v>46082</v>
      </c>
      <c r="B4040" t="s">
        <v>2749</v>
      </c>
      <c r="C4040">
        <v>577</v>
      </c>
      <c r="D4040">
        <v>46061</v>
      </c>
      <c r="E4040" s="1">
        <v>45971</v>
      </c>
      <c r="F4040">
        <v>625</v>
      </c>
      <c r="G4040">
        <v>736.11</v>
      </c>
      <c r="H4040">
        <v>1.177776</v>
      </c>
    </row>
    <row r="4041" spans="1:8">
      <c r="A4041" s="1">
        <v>46113</v>
      </c>
      <c r="B4041" t="s">
        <v>2749</v>
      </c>
      <c r="C4041">
        <v>353</v>
      </c>
      <c r="D4041">
        <v>46061</v>
      </c>
      <c r="E4041" s="1">
        <v>45971</v>
      </c>
      <c r="F4041">
        <v>625</v>
      </c>
      <c r="G4041">
        <v>736.11</v>
      </c>
      <c r="H4041">
        <v>1.177776</v>
      </c>
    </row>
    <row r="4042" spans="1:8">
      <c r="A4042" s="1">
        <v>46143</v>
      </c>
      <c r="B4042" t="s">
        <v>2749</v>
      </c>
      <c r="C4042">
        <v>681</v>
      </c>
      <c r="D4042">
        <v>46137</v>
      </c>
      <c r="E4042" s="1">
        <v>46047</v>
      </c>
      <c r="F4042">
        <v>697</v>
      </c>
      <c r="G4042">
        <v>3989.23</v>
      </c>
      <c r="H4042">
        <v>5.72342898134864</v>
      </c>
    </row>
    <row r="4043" spans="1:8">
      <c r="A4043" s="1">
        <v>46082</v>
      </c>
      <c r="B4043" t="s">
        <v>2751</v>
      </c>
      <c r="C4043">
        <v>103</v>
      </c>
      <c r="D4043">
        <v>46039</v>
      </c>
      <c r="E4043" s="1">
        <v>45949</v>
      </c>
      <c r="F4043">
        <v>195</v>
      </c>
      <c r="G4043">
        <v>249.99</v>
      </c>
      <c r="H4043">
        <v>1.282</v>
      </c>
    </row>
    <row r="4044" spans="1:8">
      <c r="A4044" s="1">
        <v>46113</v>
      </c>
      <c r="B4044" t="s">
        <v>2751</v>
      </c>
      <c r="C4044">
        <v>278</v>
      </c>
      <c r="D4044">
        <v>46088</v>
      </c>
      <c r="E4044" s="1">
        <v>45998</v>
      </c>
      <c r="F4044">
        <v>205</v>
      </c>
      <c r="G4044">
        <v>682.7</v>
      </c>
      <c r="H4044">
        <v>3.33024390243902</v>
      </c>
    </row>
    <row r="4045" spans="1:8">
      <c r="A4045" s="1">
        <v>46143</v>
      </c>
      <c r="B4045" t="s">
        <v>2751</v>
      </c>
      <c r="C4045">
        <v>206</v>
      </c>
      <c r="D4045">
        <v>46142</v>
      </c>
      <c r="E4045" s="1">
        <v>46052</v>
      </c>
      <c r="F4045">
        <v>216</v>
      </c>
      <c r="G4045">
        <v>668.64</v>
      </c>
      <c r="H4045">
        <v>3.09555555555556</v>
      </c>
    </row>
    <row r="4046" spans="1:8">
      <c r="A4046" s="1">
        <v>46082</v>
      </c>
      <c r="B4046" t="s">
        <v>2753</v>
      </c>
      <c r="C4046">
        <v>349</v>
      </c>
      <c r="D4046">
        <v>46061</v>
      </c>
      <c r="E4046" s="1">
        <v>45971</v>
      </c>
      <c r="F4046">
        <v>420</v>
      </c>
      <c r="G4046">
        <v>502.39</v>
      </c>
      <c r="H4046">
        <v>1.19616666666667</v>
      </c>
    </row>
    <row r="4047" spans="1:8">
      <c r="A4047" s="1">
        <v>46113</v>
      </c>
      <c r="B4047" t="s">
        <v>2753</v>
      </c>
      <c r="C4047">
        <v>361</v>
      </c>
      <c r="D4047">
        <v>46061</v>
      </c>
      <c r="E4047" s="1">
        <v>45971</v>
      </c>
      <c r="F4047">
        <v>420</v>
      </c>
      <c r="G4047">
        <v>502.39</v>
      </c>
      <c r="H4047">
        <v>1.19616666666667</v>
      </c>
    </row>
    <row r="4048" spans="1:8">
      <c r="A4048" s="1">
        <v>46143</v>
      </c>
      <c r="B4048" t="s">
        <v>2753</v>
      </c>
      <c r="C4048">
        <v>327</v>
      </c>
      <c r="D4048">
        <v>46142</v>
      </c>
      <c r="E4048" s="1">
        <v>46052</v>
      </c>
      <c r="F4048">
        <v>415</v>
      </c>
      <c r="G4048">
        <v>492.83</v>
      </c>
      <c r="H4048">
        <v>1.1875421686747</v>
      </c>
    </row>
    <row r="4049" spans="1:8">
      <c r="A4049" s="1">
        <v>46082</v>
      </c>
      <c r="B4049" t="s">
        <v>2755</v>
      </c>
      <c r="C4049">
        <v>516</v>
      </c>
      <c r="D4049">
        <v>46061</v>
      </c>
      <c r="E4049" s="1">
        <v>45971</v>
      </c>
      <c r="F4049">
        <v>645</v>
      </c>
      <c r="G4049">
        <v>812.77</v>
      </c>
      <c r="H4049">
        <v>1.26010852713178</v>
      </c>
    </row>
    <row r="4050" spans="1:8">
      <c r="A4050" s="1">
        <v>46113</v>
      </c>
      <c r="B4050" t="s">
        <v>2755</v>
      </c>
      <c r="C4050">
        <v>497</v>
      </c>
      <c r="D4050">
        <v>46061</v>
      </c>
      <c r="E4050" s="1">
        <v>45971</v>
      </c>
      <c r="F4050">
        <v>645</v>
      </c>
      <c r="G4050">
        <v>812.77</v>
      </c>
      <c r="H4050">
        <v>1.26010852713178</v>
      </c>
    </row>
    <row r="4051" spans="1:8">
      <c r="A4051" s="1">
        <v>46143</v>
      </c>
      <c r="B4051" t="s">
        <v>2755</v>
      </c>
      <c r="C4051">
        <v>357</v>
      </c>
      <c r="D4051">
        <v>46142</v>
      </c>
      <c r="E4051" s="1">
        <v>46052</v>
      </c>
      <c r="F4051">
        <v>531</v>
      </c>
      <c r="G4051">
        <v>618.97</v>
      </c>
      <c r="H4051">
        <v>1.16566854990584</v>
      </c>
    </row>
    <row r="4052" spans="1:8">
      <c r="A4052" s="1">
        <v>46082</v>
      </c>
      <c r="B4052" t="s">
        <v>2757</v>
      </c>
      <c r="C4052">
        <v>102</v>
      </c>
      <c r="D4052">
        <v>46046</v>
      </c>
      <c r="E4052" s="1">
        <v>45956</v>
      </c>
      <c r="F4052">
        <v>285</v>
      </c>
      <c r="G4052">
        <v>349.08</v>
      </c>
      <c r="H4052">
        <v>1.22484210526316</v>
      </c>
    </row>
    <row r="4053" spans="1:8">
      <c r="A4053" s="1">
        <v>46113</v>
      </c>
      <c r="B4053" t="s">
        <v>2757</v>
      </c>
      <c r="C4053">
        <v>322</v>
      </c>
      <c r="D4053">
        <v>46088</v>
      </c>
      <c r="E4053" s="1">
        <v>45998</v>
      </c>
      <c r="F4053">
        <v>445</v>
      </c>
      <c r="G4053">
        <v>1652.06</v>
      </c>
      <c r="H4053">
        <v>3.71249438202247</v>
      </c>
    </row>
    <row r="4054" spans="1:8">
      <c r="A4054" s="1">
        <v>46143</v>
      </c>
      <c r="B4054" t="s">
        <v>2757</v>
      </c>
      <c r="C4054">
        <v>221</v>
      </c>
      <c r="D4054">
        <v>46142</v>
      </c>
      <c r="E4054" s="1">
        <v>46052</v>
      </c>
      <c r="F4054">
        <v>380</v>
      </c>
      <c r="G4054">
        <v>1549</v>
      </c>
      <c r="H4054">
        <v>4.07631578947368</v>
      </c>
    </row>
    <row r="4055" spans="1:8">
      <c r="A4055" s="1">
        <v>46082</v>
      </c>
      <c r="B4055" t="s">
        <v>2759</v>
      </c>
      <c r="C4055">
        <v>220</v>
      </c>
      <c r="D4055">
        <v>46061</v>
      </c>
      <c r="E4055" s="1">
        <v>45971</v>
      </c>
      <c r="F4055">
        <v>230</v>
      </c>
      <c r="G4055">
        <v>308.63</v>
      </c>
      <c r="H4055">
        <v>1.34186956521739</v>
      </c>
    </row>
    <row r="4056" spans="1:8">
      <c r="A4056" s="1">
        <v>46113</v>
      </c>
      <c r="B4056" t="s">
        <v>2759</v>
      </c>
      <c r="C4056">
        <v>401</v>
      </c>
      <c r="D4056">
        <v>46061</v>
      </c>
      <c r="E4056" s="1">
        <v>45971</v>
      </c>
      <c r="F4056">
        <v>230</v>
      </c>
      <c r="G4056">
        <v>308.63</v>
      </c>
      <c r="H4056">
        <v>1.34186956521739</v>
      </c>
    </row>
    <row r="4057" spans="1:8">
      <c r="A4057" s="1">
        <v>46143</v>
      </c>
      <c r="B4057" t="s">
        <v>2759</v>
      </c>
      <c r="C4057">
        <v>339</v>
      </c>
      <c r="D4057">
        <v>46061</v>
      </c>
      <c r="E4057" s="1">
        <v>45971</v>
      </c>
      <c r="F4057">
        <v>230</v>
      </c>
      <c r="G4057">
        <v>308.63</v>
      </c>
      <c r="H4057">
        <v>1.34186956521739</v>
      </c>
    </row>
    <row r="4058" spans="1:8">
      <c r="A4058" s="1">
        <v>46082</v>
      </c>
      <c r="B4058" t="s">
        <v>2761</v>
      </c>
      <c r="C4058">
        <v>387</v>
      </c>
      <c r="D4058">
        <v>46061</v>
      </c>
      <c r="E4058" s="1">
        <v>45971</v>
      </c>
      <c r="F4058">
        <v>390</v>
      </c>
      <c r="G4058">
        <v>452.7</v>
      </c>
      <c r="H4058">
        <v>1.16076923076923</v>
      </c>
    </row>
    <row r="4059" spans="1:8">
      <c r="A4059" s="1">
        <v>46113</v>
      </c>
      <c r="B4059" t="s">
        <v>2761</v>
      </c>
      <c r="C4059">
        <v>444</v>
      </c>
      <c r="D4059">
        <v>46061</v>
      </c>
      <c r="E4059" s="1">
        <v>45971</v>
      </c>
      <c r="F4059">
        <v>390</v>
      </c>
      <c r="G4059">
        <v>452.7</v>
      </c>
      <c r="H4059">
        <v>1.16076923076923</v>
      </c>
    </row>
    <row r="4060" spans="1:8">
      <c r="A4060" s="1">
        <v>46143</v>
      </c>
      <c r="B4060" t="s">
        <v>2761</v>
      </c>
      <c r="C4060">
        <v>321</v>
      </c>
      <c r="D4060">
        <v>46142</v>
      </c>
      <c r="E4060" s="1">
        <v>46052</v>
      </c>
      <c r="F4060">
        <v>236</v>
      </c>
      <c r="G4060">
        <v>262.39</v>
      </c>
      <c r="H4060">
        <v>1.1118220338983</v>
      </c>
    </row>
    <row r="4061" spans="1:8">
      <c r="A4061" s="1">
        <v>46082</v>
      </c>
      <c r="B4061" t="s">
        <v>2763</v>
      </c>
      <c r="C4061">
        <v>316</v>
      </c>
      <c r="D4061">
        <v>46061</v>
      </c>
      <c r="E4061" s="1">
        <v>45971</v>
      </c>
      <c r="F4061">
        <v>340</v>
      </c>
      <c r="G4061">
        <v>425.77</v>
      </c>
      <c r="H4061">
        <v>1.25226470588235</v>
      </c>
    </row>
    <row r="4062" spans="1:8">
      <c r="A4062" s="1">
        <v>46113</v>
      </c>
      <c r="B4062" t="s">
        <v>2763</v>
      </c>
      <c r="C4062">
        <v>308</v>
      </c>
      <c r="D4062">
        <v>46061</v>
      </c>
      <c r="E4062" s="1">
        <v>45971</v>
      </c>
      <c r="F4062">
        <v>340</v>
      </c>
      <c r="G4062">
        <v>425.77</v>
      </c>
      <c r="H4062">
        <v>1.25226470588235</v>
      </c>
    </row>
    <row r="4063" spans="1:8">
      <c r="A4063" s="1">
        <v>46143</v>
      </c>
      <c r="B4063" t="s">
        <v>2763</v>
      </c>
      <c r="C4063">
        <v>215</v>
      </c>
      <c r="D4063">
        <v>46142</v>
      </c>
      <c r="E4063" s="1">
        <v>46052</v>
      </c>
      <c r="F4063">
        <v>250</v>
      </c>
      <c r="G4063">
        <v>306.44</v>
      </c>
      <c r="H4063">
        <v>1.22576</v>
      </c>
    </row>
    <row r="4064" spans="1:8">
      <c r="A4064" s="1">
        <v>46082</v>
      </c>
      <c r="B4064" t="s">
        <v>2765</v>
      </c>
      <c r="C4064">
        <v>219</v>
      </c>
      <c r="D4064">
        <v>46046</v>
      </c>
      <c r="E4064" s="1">
        <v>45956</v>
      </c>
      <c r="F4064">
        <v>325</v>
      </c>
      <c r="G4064">
        <v>204.28</v>
      </c>
      <c r="H4064">
        <v>0.628553846153846</v>
      </c>
    </row>
    <row r="4065" spans="1:8">
      <c r="A4065" s="1">
        <v>46113</v>
      </c>
      <c r="B4065" t="s">
        <v>2765</v>
      </c>
      <c r="C4065">
        <v>365</v>
      </c>
      <c r="D4065">
        <v>46094</v>
      </c>
      <c r="E4065" s="1">
        <v>46004</v>
      </c>
      <c r="F4065">
        <v>310</v>
      </c>
      <c r="G4065">
        <v>189.49</v>
      </c>
      <c r="H4065">
        <v>0.611258064516129</v>
      </c>
    </row>
    <row r="4066" spans="1:8">
      <c r="A4066" s="1">
        <v>46143</v>
      </c>
      <c r="B4066" t="s">
        <v>2765</v>
      </c>
      <c r="C4066">
        <v>318</v>
      </c>
      <c r="D4066">
        <v>46094</v>
      </c>
      <c r="E4066" s="1">
        <v>46004</v>
      </c>
      <c r="F4066">
        <v>310</v>
      </c>
      <c r="G4066">
        <v>189.49</v>
      </c>
      <c r="H4066">
        <v>0.611258064516129</v>
      </c>
    </row>
    <row r="4067" spans="1:8">
      <c r="A4067" s="1">
        <v>46082</v>
      </c>
      <c r="B4067" t="s">
        <v>2767</v>
      </c>
      <c r="C4067">
        <v>341</v>
      </c>
      <c r="D4067">
        <v>46081</v>
      </c>
      <c r="E4067" s="1">
        <v>45991</v>
      </c>
      <c r="F4067">
        <v>511</v>
      </c>
      <c r="G4067">
        <v>930.97</v>
      </c>
      <c r="H4067">
        <v>1.82185909980431</v>
      </c>
    </row>
    <row r="4068" spans="1:8">
      <c r="A4068" s="1">
        <v>46113</v>
      </c>
      <c r="B4068" t="s">
        <v>2767</v>
      </c>
      <c r="C4068">
        <v>331</v>
      </c>
      <c r="D4068">
        <v>46083</v>
      </c>
      <c r="E4068" s="1">
        <v>45993</v>
      </c>
      <c r="F4068">
        <v>470</v>
      </c>
      <c r="G4068">
        <v>900.82</v>
      </c>
      <c r="H4068">
        <v>1.91663829787234</v>
      </c>
    </row>
    <row r="4069" spans="1:8">
      <c r="A4069" s="1">
        <v>46143</v>
      </c>
      <c r="B4069" t="s">
        <v>2767</v>
      </c>
      <c r="C4069">
        <v>300</v>
      </c>
      <c r="D4069">
        <v>46083</v>
      </c>
      <c r="E4069" s="1">
        <v>45993</v>
      </c>
      <c r="F4069">
        <v>470</v>
      </c>
      <c r="G4069">
        <v>900.82</v>
      </c>
      <c r="H4069">
        <v>1.91663829787234</v>
      </c>
    </row>
    <row r="4070" spans="1:8">
      <c r="A4070" s="1">
        <v>46082</v>
      </c>
      <c r="B4070" t="s">
        <v>2769</v>
      </c>
      <c r="C4070">
        <v>217</v>
      </c>
      <c r="D4070">
        <v>46039</v>
      </c>
      <c r="E4070" s="1">
        <v>45949</v>
      </c>
      <c r="F4070">
        <v>230</v>
      </c>
      <c r="G4070">
        <v>145.56</v>
      </c>
      <c r="H4070">
        <v>0.632869565217391</v>
      </c>
    </row>
    <row r="4071" spans="1:8">
      <c r="A4071" s="1">
        <v>46113</v>
      </c>
      <c r="B4071" t="s">
        <v>2769</v>
      </c>
      <c r="C4071">
        <v>167</v>
      </c>
      <c r="D4071">
        <v>46039</v>
      </c>
      <c r="E4071" s="1">
        <v>45949</v>
      </c>
      <c r="F4071">
        <v>230</v>
      </c>
      <c r="G4071">
        <v>145.56</v>
      </c>
      <c r="H4071">
        <v>0.632869565217391</v>
      </c>
    </row>
    <row r="4072" spans="1:8">
      <c r="A4072" s="1">
        <v>46143</v>
      </c>
      <c r="B4072" t="s">
        <v>2769</v>
      </c>
      <c r="C4072">
        <v>135</v>
      </c>
      <c r="D4072">
        <v>46039</v>
      </c>
      <c r="E4072" s="1">
        <v>45949</v>
      </c>
      <c r="F4072">
        <v>230</v>
      </c>
      <c r="G4072">
        <v>145.56</v>
      </c>
      <c r="H4072">
        <v>0.632869565217391</v>
      </c>
    </row>
    <row r="4073" spans="1:8">
      <c r="A4073" s="1">
        <v>46082</v>
      </c>
      <c r="B4073" t="s">
        <v>2771</v>
      </c>
      <c r="C4073">
        <v>438</v>
      </c>
      <c r="D4073">
        <v>46053</v>
      </c>
      <c r="E4073" s="1">
        <v>45963</v>
      </c>
      <c r="F4073">
        <v>605</v>
      </c>
      <c r="G4073">
        <v>835.26</v>
      </c>
      <c r="H4073">
        <v>1.38059504132231</v>
      </c>
    </row>
    <row r="4074" spans="1:8">
      <c r="A4074" s="1">
        <v>46113</v>
      </c>
      <c r="B4074" t="s">
        <v>2771</v>
      </c>
      <c r="C4074">
        <v>365</v>
      </c>
      <c r="D4074">
        <v>46108</v>
      </c>
      <c r="E4074" s="1">
        <v>46018</v>
      </c>
      <c r="F4074">
        <v>405</v>
      </c>
      <c r="G4074">
        <v>571.03</v>
      </c>
      <c r="H4074">
        <v>1.40995061728395</v>
      </c>
    </row>
    <row r="4075" spans="1:8">
      <c r="A4075" s="1">
        <v>46143</v>
      </c>
      <c r="B4075" t="s">
        <v>2771</v>
      </c>
      <c r="C4075">
        <v>375</v>
      </c>
      <c r="D4075">
        <v>46142</v>
      </c>
      <c r="E4075" s="1">
        <v>46052</v>
      </c>
      <c r="F4075">
        <v>400</v>
      </c>
      <c r="G4075">
        <v>571.71</v>
      </c>
      <c r="H4075">
        <v>1.429275</v>
      </c>
    </row>
    <row r="4076" spans="1:8">
      <c r="A4076" s="1">
        <v>46082</v>
      </c>
      <c r="B4076" t="s">
        <v>2773</v>
      </c>
      <c r="C4076">
        <v>246</v>
      </c>
      <c r="D4076">
        <v>46053</v>
      </c>
      <c r="E4076" s="1">
        <v>45963</v>
      </c>
      <c r="F4076">
        <v>120</v>
      </c>
      <c r="G4076">
        <v>183.66</v>
      </c>
      <c r="H4076">
        <v>1.5305</v>
      </c>
    </row>
    <row r="4077" spans="1:8">
      <c r="A4077" s="1">
        <v>46113</v>
      </c>
      <c r="B4077" t="s">
        <v>2773</v>
      </c>
      <c r="C4077">
        <v>204</v>
      </c>
      <c r="D4077">
        <v>46053</v>
      </c>
      <c r="E4077" s="1">
        <v>45963</v>
      </c>
      <c r="F4077">
        <v>120</v>
      </c>
      <c r="G4077">
        <v>183.66</v>
      </c>
      <c r="H4077">
        <v>1.5305</v>
      </c>
    </row>
    <row r="4078" spans="1:8">
      <c r="A4078" s="1">
        <v>46143</v>
      </c>
      <c r="B4078" t="s">
        <v>2773</v>
      </c>
      <c r="C4078">
        <v>158</v>
      </c>
      <c r="D4078">
        <v>46053</v>
      </c>
      <c r="E4078" s="1">
        <v>45963</v>
      </c>
      <c r="F4078">
        <v>120</v>
      </c>
      <c r="G4078">
        <v>183.66</v>
      </c>
      <c r="H4078">
        <v>1.5305</v>
      </c>
    </row>
    <row r="4079" spans="1:8">
      <c r="A4079" s="1">
        <v>46082</v>
      </c>
      <c r="B4079" t="s">
        <v>2775</v>
      </c>
      <c r="C4079">
        <v>505</v>
      </c>
      <c r="D4079">
        <v>46060</v>
      </c>
      <c r="E4079" s="1">
        <v>45970</v>
      </c>
      <c r="F4079">
        <v>294</v>
      </c>
      <c r="G4079">
        <v>525.66</v>
      </c>
      <c r="H4079">
        <v>1.78795918367347</v>
      </c>
    </row>
    <row r="4080" spans="1:8">
      <c r="A4080" s="1">
        <v>46113</v>
      </c>
      <c r="B4080" t="s">
        <v>2775</v>
      </c>
      <c r="C4080">
        <v>426</v>
      </c>
      <c r="D4080">
        <v>46060</v>
      </c>
      <c r="E4080" s="1">
        <v>45970</v>
      </c>
      <c r="F4080">
        <v>294</v>
      </c>
      <c r="G4080">
        <v>525.66</v>
      </c>
      <c r="H4080">
        <v>1.78795918367347</v>
      </c>
    </row>
    <row r="4081" spans="1:8">
      <c r="A4081" s="1">
        <v>46143</v>
      </c>
      <c r="B4081" t="s">
        <v>2775</v>
      </c>
      <c r="C4081">
        <v>340</v>
      </c>
      <c r="D4081">
        <v>46060</v>
      </c>
      <c r="E4081" s="1">
        <v>45970</v>
      </c>
      <c r="F4081">
        <v>294</v>
      </c>
      <c r="G4081">
        <v>525.66</v>
      </c>
      <c r="H4081">
        <v>1.78795918367347</v>
      </c>
    </row>
    <row r="4082" spans="1:8">
      <c r="A4082" s="1">
        <v>46082</v>
      </c>
      <c r="B4082" t="s">
        <v>2777</v>
      </c>
      <c r="C4082">
        <v>282</v>
      </c>
      <c r="D4082">
        <v>46053</v>
      </c>
      <c r="E4082" s="1">
        <v>45963</v>
      </c>
      <c r="F4082">
        <v>295</v>
      </c>
      <c r="G4082">
        <v>863.99</v>
      </c>
      <c r="H4082">
        <v>2.92877966101695</v>
      </c>
    </row>
    <row r="4083" spans="1:8">
      <c r="A4083" s="1">
        <v>46113</v>
      </c>
      <c r="B4083" t="s">
        <v>2777</v>
      </c>
      <c r="C4083">
        <v>223</v>
      </c>
      <c r="D4083">
        <v>46108</v>
      </c>
      <c r="E4083" s="1">
        <v>46018</v>
      </c>
      <c r="F4083">
        <v>155</v>
      </c>
      <c r="G4083">
        <v>679.28</v>
      </c>
      <c r="H4083">
        <v>4.38245161290323</v>
      </c>
    </row>
    <row r="4084" spans="1:8">
      <c r="A4084" s="1">
        <v>46143</v>
      </c>
      <c r="B4084" t="s">
        <v>2777</v>
      </c>
      <c r="C4084">
        <v>227</v>
      </c>
      <c r="D4084">
        <v>46136</v>
      </c>
      <c r="E4084" s="1">
        <v>46046</v>
      </c>
      <c r="F4084">
        <v>205</v>
      </c>
      <c r="G4084">
        <v>744.18</v>
      </c>
      <c r="H4084">
        <v>3.63014634146341</v>
      </c>
    </row>
    <row r="4085" spans="1:8">
      <c r="A4085" s="1">
        <v>46082</v>
      </c>
      <c r="B4085" t="s">
        <v>2779</v>
      </c>
      <c r="C4085">
        <v>215</v>
      </c>
      <c r="D4085">
        <v>46046</v>
      </c>
      <c r="E4085" s="1">
        <v>45956</v>
      </c>
      <c r="F4085">
        <v>145</v>
      </c>
      <c r="G4085">
        <v>200.36</v>
      </c>
      <c r="H4085">
        <v>1.38179310344828</v>
      </c>
    </row>
    <row r="4086" spans="1:8">
      <c r="A4086" s="1">
        <v>46113</v>
      </c>
      <c r="B4086" t="s">
        <v>2779</v>
      </c>
      <c r="C4086">
        <v>203</v>
      </c>
      <c r="D4086">
        <v>46046</v>
      </c>
      <c r="E4086" s="1">
        <v>45956</v>
      </c>
      <c r="F4086">
        <v>145</v>
      </c>
      <c r="G4086">
        <v>200.36</v>
      </c>
      <c r="H4086">
        <v>1.38179310344828</v>
      </c>
    </row>
    <row r="4087" spans="1:8">
      <c r="A4087" s="1">
        <v>46143</v>
      </c>
      <c r="B4087" t="s">
        <v>2779</v>
      </c>
      <c r="C4087">
        <v>199</v>
      </c>
      <c r="D4087">
        <v>46046</v>
      </c>
      <c r="E4087" s="1">
        <v>45956</v>
      </c>
      <c r="F4087">
        <v>145</v>
      </c>
      <c r="G4087">
        <v>200.36</v>
      </c>
      <c r="H4087">
        <v>1.38179310344828</v>
      </c>
    </row>
    <row r="4088" spans="1:8">
      <c r="A4088" s="1">
        <v>46082</v>
      </c>
      <c r="B4088" t="s">
        <v>2781</v>
      </c>
      <c r="C4088">
        <v>289</v>
      </c>
      <c r="D4088">
        <v>46060</v>
      </c>
      <c r="E4088" s="1">
        <v>45970</v>
      </c>
      <c r="F4088">
        <v>105</v>
      </c>
      <c r="G4088">
        <v>206.38</v>
      </c>
      <c r="H4088">
        <v>1.96552380952381</v>
      </c>
    </row>
    <row r="4089" spans="1:8">
      <c r="A4089" s="1">
        <v>46113</v>
      </c>
      <c r="B4089" t="s">
        <v>2781</v>
      </c>
      <c r="C4089">
        <v>243</v>
      </c>
      <c r="D4089">
        <v>46060</v>
      </c>
      <c r="E4089" s="1">
        <v>45970</v>
      </c>
      <c r="F4089">
        <v>105</v>
      </c>
      <c r="G4089">
        <v>206.38</v>
      </c>
      <c r="H4089">
        <v>1.96552380952381</v>
      </c>
    </row>
    <row r="4090" spans="1:8">
      <c r="A4090" s="1">
        <v>46143</v>
      </c>
      <c r="B4090" t="s">
        <v>2781</v>
      </c>
      <c r="C4090">
        <v>179</v>
      </c>
      <c r="D4090">
        <v>46060</v>
      </c>
      <c r="E4090" s="1">
        <v>45970</v>
      </c>
      <c r="F4090">
        <v>105</v>
      </c>
      <c r="G4090">
        <v>206.38</v>
      </c>
      <c r="H4090">
        <v>1.96552380952381</v>
      </c>
    </row>
    <row r="4091" spans="1:8">
      <c r="A4091" s="1">
        <v>46082</v>
      </c>
      <c r="B4091" t="s">
        <v>2783</v>
      </c>
      <c r="C4091">
        <v>236</v>
      </c>
      <c r="D4091">
        <v>45991</v>
      </c>
      <c r="E4091" s="1">
        <v>45901</v>
      </c>
      <c r="F4091">
        <v>100</v>
      </c>
      <c r="G4091">
        <v>145.76</v>
      </c>
      <c r="H4091">
        <v>1.4576</v>
      </c>
    </row>
    <row r="4092" spans="1:8">
      <c r="A4092" s="1">
        <v>46113</v>
      </c>
      <c r="B4092" t="s">
        <v>2783</v>
      </c>
      <c r="C4092">
        <v>205</v>
      </c>
      <c r="D4092">
        <v>45991</v>
      </c>
      <c r="E4092" s="1">
        <v>45901</v>
      </c>
      <c r="F4092">
        <v>100</v>
      </c>
      <c r="G4092">
        <v>145.76</v>
      </c>
      <c r="H4092">
        <v>1.4576</v>
      </c>
    </row>
    <row r="4093" spans="1:8">
      <c r="A4093" s="1">
        <v>46143</v>
      </c>
      <c r="B4093" t="s">
        <v>2783</v>
      </c>
      <c r="C4093">
        <v>158</v>
      </c>
      <c r="D4093">
        <v>45991</v>
      </c>
      <c r="E4093" s="1">
        <v>45901</v>
      </c>
      <c r="F4093">
        <v>100</v>
      </c>
      <c r="G4093">
        <v>145.76</v>
      </c>
      <c r="H4093">
        <v>1.4576</v>
      </c>
    </row>
    <row r="4094" spans="1:8">
      <c r="A4094" s="1">
        <v>46082</v>
      </c>
      <c r="B4094" t="s">
        <v>2785</v>
      </c>
      <c r="C4094">
        <v>177</v>
      </c>
      <c r="D4094">
        <v>46040</v>
      </c>
      <c r="E4094" s="1">
        <v>45950</v>
      </c>
      <c r="F4094">
        <v>135</v>
      </c>
      <c r="G4094">
        <v>196.81</v>
      </c>
      <c r="H4094">
        <v>1.45785185185185</v>
      </c>
    </row>
    <row r="4095" spans="1:8">
      <c r="A4095" s="1">
        <v>46113</v>
      </c>
      <c r="B4095" t="s">
        <v>2785</v>
      </c>
      <c r="C4095">
        <v>129</v>
      </c>
      <c r="D4095">
        <v>46040</v>
      </c>
      <c r="E4095" s="1">
        <v>45950</v>
      </c>
      <c r="F4095">
        <v>135</v>
      </c>
      <c r="G4095">
        <v>196.81</v>
      </c>
      <c r="H4095">
        <v>1.45785185185185</v>
      </c>
    </row>
    <row r="4096" spans="1:8">
      <c r="A4096" s="1">
        <v>46143</v>
      </c>
      <c r="B4096" t="s">
        <v>2785</v>
      </c>
      <c r="C4096">
        <v>153</v>
      </c>
      <c r="D4096">
        <v>46121</v>
      </c>
      <c r="E4096" s="1">
        <v>46031</v>
      </c>
      <c r="F4096">
        <v>95</v>
      </c>
      <c r="G4096">
        <v>169.61</v>
      </c>
      <c r="H4096">
        <v>1.78536842105263</v>
      </c>
    </row>
    <row r="4097" spans="1:8">
      <c r="A4097" s="1">
        <v>46082</v>
      </c>
      <c r="B4097" t="s">
        <v>2787</v>
      </c>
      <c r="C4097">
        <v>494</v>
      </c>
      <c r="D4097">
        <v>46060</v>
      </c>
      <c r="E4097" s="1">
        <v>45970</v>
      </c>
      <c r="F4097">
        <v>343</v>
      </c>
      <c r="G4097">
        <v>680.71</v>
      </c>
      <c r="H4097">
        <v>1.98457725947522</v>
      </c>
    </row>
    <row r="4098" spans="1:8">
      <c r="A4098" s="1">
        <v>46113</v>
      </c>
      <c r="B4098" t="s">
        <v>2787</v>
      </c>
      <c r="C4098">
        <v>464</v>
      </c>
      <c r="D4098">
        <v>46060</v>
      </c>
      <c r="E4098" s="1">
        <v>45970</v>
      </c>
      <c r="F4098">
        <v>343</v>
      </c>
      <c r="G4098">
        <v>680.71</v>
      </c>
      <c r="H4098">
        <v>1.98457725947522</v>
      </c>
    </row>
    <row r="4099" spans="1:8">
      <c r="A4099" s="1">
        <v>46143</v>
      </c>
      <c r="B4099" t="s">
        <v>2787</v>
      </c>
      <c r="C4099">
        <v>321</v>
      </c>
      <c r="D4099">
        <v>46060</v>
      </c>
      <c r="E4099" s="1">
        <v>45970</v>
      </c>
      <c r="F4099">
        <v>343</v>
      </c>
      <c r="G4099">
        <v>680.71</v>
      </c>
      <c r="H4099">
        <v>1.98457725947522</v>
      </c>
    </row>
    <row r="4100" spans="1:8">
      <c r="A4100" s="1">
        <v>46082</v>
      </c>
      <c r="B4100" t="s">
        <v>2789</v>
      </c>
      <c r="C4100">
        <v>293</v>
      </c>
      <c r="D4100">
        <v>46053</v>
      </c>
      <c r="E4100" s="1">
        <v>45963</v>
      </c>
      <c r="F4100">
        <v>219</v>
      </c>
      <c r="G4100">
        <v>281.62</v>
      </c>
      <c r="H4100">
        <v>1.28593607305936</v>
      </c>
    </row>
    <row r="4101" spans="1:8">
      <c r="A4101" s="1">
        <v>46113</v>
      </c>
      <c r="B4101" t="s">
        <v>2789</v>
      </c>
      <c r="C4101">
        <v>245</v>
      </c>
      <c r="D4101">
        <v>46053</v>
      </c>
      <c r="E4101" s="1">
        <v>45963</v>
      </c>
      <c r="F4101">
        <v>219</v>
      </c>
      <c r="G4101">
        <v>281.62</v>
      </c>
      <c r="H4101">
        <v>1.28593607305936</v>
      </c>
    </row>
    <row r="4102" spans="1:8">
      <c r="A4102" s="1">
        <v>46143</v>
      </c>
      <c r="B4102" t="s">
        <v>2789</v>
      </c>
      <c r="C4102">
        <v>197</v>
      </c>
      <c r="D4102">
        <v>46053</v>
      </c>
      <c r="E4102" s="1">
        <v>45963</v>
      </c>
      <c r="F4102">
        <v>219</v>
      </c>
      <c r="G4102">
        <v>281.62</v>
      </c>
      <c r="H4102">
        <v>1.28593607305936</v>
      </c>
    </row>
    <row r="4103" spans="1:8">
      <c r="A4103" s="1">
        <v>46082</v>
      </c>
      <c r="B4103" t="s">
        <v>2791</v>
      </c>
      <c r="C4103">
        <v>308</v>
      </c>
      <c r="D4103">
        <v>46081</v>
      </c>
      <c r="E4103" s="1">
        <v>45991</v>
      </c>
      <c r="F4103">
        <v>187</v>
      </c>
      <c r="G4103">
        <v>248.58</v>
      </c>
      <c r="H4103">
        <v>1.32930481283422</v>
      </c>
    </row>
    <row r="4104" spans="1:8">
      <c r="A4104" s="1">
        <v>46113</v>
      </c>
      <c r="B4104" t="s">
        <v>2791</v>
      </c>
      <c r="C4104">
        <v>328</v>
      </c>
      <c r="D4104">
        <v>46083</v>
      </c>
      <c r="E4104" s="1">
        <v>45993</v>
      </c>
      <c r="F4104">
        <v>199</v>
      </c>
      <c r="G4104">
        <v>264.45</v>
      </c>
      <c r="H4104">
        <v>1.32889447236181</v>
      </c>
    </row>
    <row r="4105" spans="1:8">
      <c r="A4105" s="1">
        <v>46143</v>
      </c>
      <c r="B4105" t="s">
        <v>2791</v>
      </c>
      <c r="C4105">
        <v>292</v>
      </c>
      <c r="D4105">
        <v>46083</v>
      </c>
      <c r="E4105" s="1">
        <v>45993</v>
      </c>
      <c r="F4105">
        <v>199</v>
      </c>
      <c r="G4105">
        <v>264.45</v>
      </c>
      <c r="H4105">
        <v>1.32889447236181</v>
      </c>
    </row>
    <row r="4106" spans="1:8">
      <c r="A4106" s="1">
        <v>46082</v>
      </c>
      <c r="B4106" t="s">
        <v>2793</v>
      </c>
      <c r="C4106">
        <v>411</v>
      </c>
      <c r="D4106">
        <v>46060</v>
      </c>
      <c r="E4106" s="1">
        <v>45970</v>
      </c>
      <c r="F4106">
        <v>390</v>
      </c>
      <c r="G4106">
        <v>452.01</v>
      </c>
      <c r="H4106">
        <v>1.159</v>
      </c>
    </row>
    <row r="4107" spans="1:8">
      <c r="A4107" s="1">
        <v>46113</v>
      </c>
      <c r="B4107" t="s">
        <v>2793</v>
      </c>
      <c r="C4107">
        <v>495</v>
      </c>
      <c r="D4107">
        <v>46088</v>
      </c>
      <c r="E4107" s="1">
        <v>45998</v>
      </c>
      <c r="F4107">
        <v>360</v>
      </c>
      <c r="G4107">
        <v>412.67</v>
      </c>
      <c r="H4107">
        <v>1.14630555555556</v>
      </c>
    </row>
    <row r="4108" spans="1:8">
      <c r="A4108" s="1">
        <v>46143</v>
      </c>
      <c r="B4108" t="s">
        <v>2793</v>
      </c>
      <c r="C4108">
        <v>354</v>
      </c>
      <c r="D4108">
        <v>46088</v>
      </c>
      <c r="E4108" s="1">
        <v>45998</v>
      </c>
      <c r="F4108">
        <v>360</v>
      </c>
      <c r="G4108">
        <v>412.67</v>
      </c>
      <c r="H4108">
        <v>1.14630555555556</v>
      </c>
    </row>
    <row r="4109" spans="1:8">
      <c r="A4109" s="1">
        <v>46082</v>
      </c>
      <c r="B4109" t="s">
        <v>2796</v>
      </c>
      <c r="C4109">
        <v>89</v>
      </c>
      <c r="D4109">
        <v>46064</v>
      </c>
      <c r="E4109" s="1">
        <v>45974</v>
      </c>
      <c r="F4109">
        <v>110</v>
      </c>
      <c r="G4109">
        <v>114.42</v>
      </c>
      <c r="H4109">
        <v>1.04018181818182</v>
      </c>
    </row>
    <row r="4110" spans="1:8">
      <c r="A4110" s="1">
        <v>46113</v>
      </c>
      <c r="B4110" t="s">
        <v>2796</v>
      </c>
      <c r="C4110">
        <v>118</v>
      </c>
      <c r="D4110">
        <v>46111</v>
      </c>
      <c r="E4110" s="1">
        <v>46021</v>
      </c>
      <c r="F4110">
        <v>140</v>
      </c>
      <c r="G4110">
        <v>273.28</v>
      </c>
      <c r="H4110">
        <v>1.952</v>
      </c>
    </row>
    <row r="4111" spans="1:8">
      <c r="A4111" s="1">
        <v>46143</v>
      </c>
      <c r="B4111" t="s">
        <v>2796</v>
      </c>
      <c r="C4111">
        <v>124</v>
      </c>
      <c r="D4111">
        <v>46128</v>
      </c>
      <c r="E4111" s="1">
        <v>46038</v>
      </c>
      <c r="F4111">
        <v>180</v>
      </c>
      <c r="G4111">
        <v>336.26</v>
      </c>
      <c r="H4111">
        <v>1.86811111111111</v>
      </c>
    </row>
    <row r="4112" spans="1:8">
      <c r="A4112" s="1">
        <v>46082</v>
      </c>
      <c r="B4112" t="s">
        <v>2798</v>
      </c>
      <c r="C4112">
        <v>131</v>
      </c>
      <c r="D4112">
        <v>46081</v>
      </c>
      <c r="E4112" s="1">
        <v>45991</v>
      </c>
      <c r="F4112">
        <v>190</v>
      </c>
      <c r="G4112">
        <v>476.1</v>
      </c>
      <c r="H4112">
        <v>2.50578947368421</v>
      </c>
    </row>
    <row r="4113" spans="1:8">
      <c r="A4113" s="1">
        <v>46113</v>
      </c>
      <c r="B4113" t="s">
        <v>2798</v>
      </c>
      <c r="C4113">
        <v>224</v>
      </c>
      <c r="D4113">
        <v>46088</v>
      </c>
      <c r="E4113" s="1">
        <v>45998</v>
      </c>
      <c r="F4113">
        <v>220</v>
      </c>
      <c r="G4113">
        <v>503.96</v>
      </c>
      <c r="H4113">
        <v>2.29072727272727</v>
      </c>
    </row>
    <row r="4114" spans="1:8">
      <c r="A4114" s="1">
        <v>46143</v>
      </c>
      <c r="B4114" t="s">
        <v>2798</v>
      </c>
      <c r="C4114">
        <v>236</v>
      </c>
      <c r="D4114">
        <v>46136</v>
      </c>
      <c r="E4114" s="1">
        <v>46046</v>
      </c>
      <c r="F4114">
        <v>230</v>
      </c>
      <c r="G4114">
        <v>261.14</v>
      </c>
      <c r="H4114">
        <v>1.13539130434783</v>
      </c>
    </row>
    <row r="4115" spans="1:8">
      <c r="A4115" s="1">
        <v>46082</v>
      </c>
      <c r="B4115" t="s">
        <v>2800</v>
      </c>
      <c r="C4115">
        <v>222</v>
      </c>
      <c r="D4115">
        <v>46064</v>
      </c>
      <c r="E4115" s="1">
        <v>45974</v>
      </c>
      <c r="F4115">
        <v>230</v>
      </c>
      <c r="G4115">
        <v>800.24</v>
      </c>
      <c r="H4115">
        <v>3.47930434782609</v>
      </c>
    </row>
    <row r="4116" spans="1:8">
      <c r="A4116" s="1">
        <v>46113</v>
      </c>
      <c r="B4116" t="s">
        <v>2800</v>
      </c>
      <c r="C4116">
        <v>222</v>
      </c>
      <c r="D4116">
        <v>46100</v>
      </c>
      <c r="E4116" s="1">
        <v>46010</v>
      </c>
      <c r="F4116">
        <v>300</v>
      </c>
      <c r="G4116">
        <v>855.42</v>
      </c>
      <c r="H4116">
        <v>2.8514</v>
      </c>
    </row>
    <row r="4117" spans="1:8">
      <c r="A4117" s="1">
        <v>46143</v>
      </c>
      <c r="B4117" t="s">
        <v>2800</v>
      </c>
      <c r="C4117">
        <v>410</v>
      </c>
      <c r="D4117">
        <v>46136</v>
      </c>
      <c r="E4117" s="1">
        <v>46046</v>
      </c>
      <c r="F4117">
        <v>550</v>
      </c>
      <c r="G4117">
        <v>1097.88</v>
      </c>
      <c r="H4117">
        <v>1.99614545454545</v>
      </c>
    </row>
    <row r="4118" spans="1:8">
      <c r="A4118" s="1">
        <v>46082</v>
      </c>
      <c r="B4118" t="s">
        <v>2802</v>
      </c>
      <c r="C4118">
        <v>230</v>
      </c>
      <c r="D4118">
        <v>46060</v>
      </c>
      <c r="E4118" s="1">
        <v>45970</v>
      </c>
      <c r="F4118">
        <v>230</v>
      </c>
      <c r="G4118">
        <v>767.79</v>
      </c>
      <c r="H4118">
        <v>3.33821739130435</v>
      </c>
    </row>
    <row r="4119" spans="1:8">
      <c r="A4119" s="1">
        <v>46113</v>
      </c>
      <c r="B4119" t="s">
        <v>2802</v>
      </c>
      <c r="C4119">
        <v>188</v>
      </c>
      <c r="D4119">
        <v>46060</v>
      </c>
      <c r="E4119" s="1">
        <v>45970</v>
      </c>
      <c r="F4119">
        <v>230</v>
      </c>
      <c r="G4119">
        <v>767.79</v>
      </c>
      <c r="H4119">
        <v>3.33821739130435</v>
      </c>
    </row>
    <row r="4120" spans="1:8">
      <c r="A4120" s="1">
        <v>46143</v>
      </c>
      <c r="B4120" t="s">
        <v>2802</v>
      </c>
      <c r="C4120">
        <v>266</v>
      </c>
      <c r="D4120">
        <v>46121</v>
      </c>
      <c r="E4120" s="1">
        <v>46031</v>
      </c>
      <c r="F4120">
        <v>360</v>
      </c>
      <c r="G4120">
        <v>1035.75</v>
      </c>
      <c r="H4120">
        <v>2.87708333333333</v>
      </c>
    </row>
    <row r="4121" spans="1:8">
      <c r="A4121" s="1">
        <v>46082</v>
      </c>
      <c r="B4121" t="s">
        <v>2804</v>
      </c>
      <c r="C4121">
        <v>230</v>
      </c>
      <c r="D4121">
        <v>46060</v>
      </c>
      <c r="E4121" s="1">
        <v>45970</v>
      </c>
      <c r="F4121">
        <v>230</v>
      </c>
      <c r="G4121">
        <v>767.8</v>
      </c>
      <c r="H4121">
        <v>3.33826086956522</v>
      </c>
    </row>
    <row r="4122" spans="1:8">
      <c r="A4122" s="1">
        <v>46113</v>
      </c>
      <c r="B4122" t="s">
        <v>2804</v>
      </c>
      <c r="C4122">
        <v>232</v>
      </c>
      <c r="D4122">
        <v>46108</v>
      </c>
      <c r="E4122" s="1">
        <v>46018</v>
      </c>
      <c r="F4122">
        <v>280</v>
      </c>
      <c r="G4122">
        <v>845.82</v>
      </c>
      <c r="H4122">
        <v>3.02078571428571</v>
      </c>
    </row>
    <row r="4123" spans="1:8">
      <c r="A4123" s="1">
        <v>46143</v>
      </c>
      <c r="B4123" t="s">
        <v>2804</v>
      </c>
      <c r="C4123">
        <v>303</v>
      </c>
      <c r="D4123">
        <v>46142</v>
      </c>
      <c r="E4123" s="1">
        <v>46052</v>
      </c>
      <c r="F4123">
        <v>450</v>
      </c>
      <c r="G4123">
        <v>1195.48</v>
      </c>
      <c r="H4123">
        <v>2.65662222222222</v>
      </c>
    </row>
    <row r="4124" spans="1:8">
      <c r="A4124" s="1">
        <v>46082</v>
      </c>
      <c r="B4124" t="s">
        <v>2806</v>
      </c>
      <c r="C4124">
        <v>33</v>
      </c>
      <c r="D4124">
        <v>46046</v>
      </c>
      <c r="E4124" s="1">
        <v>45956</v>
      </c>
      <c r="F4124">
        <v>110</v>
      </c>
      <c r="G4124">
        <v>569.05</v>
      </c>
      <c r="H4124">
        <v>5.17318181818182</v>
      </c>
    </row>
    <row r="4125" spans="1:8">
      <c r="A4125" s="1">
        <v>46113</v>
      </c>
      <c r="B4125" t="s">
        <v>2806</v>
      </c>
      <c r="C4125">
        <v>344</v>
      </c>
      <c r="D4125">
        <v>46088</v>
      </c>
      <c r="E4125" s="1">
        <v>45998</v>
      </c>
      <c r="F4125">
        <v>495</v>
      </c>
      <c r="G4125">
        <v>2574.64</v>
      </c>
      <c r="H4125">
        <v>5.20129292929293</v>
      </c>
    </row>
    <row r="4126" spans="1:8">
      <c r="A4126" s="1">
        <v>46143</v>
      </c>
      <c r="B4126" t="s">
        <v>2806</v>
      </c>
      <c r="C4126">
        <v>174</v>
      </c>
      <c r="D4126">
        <v>46088</v>
      </c>
      <c r="E4126" s="1">
        <v>45998</v>
      </c>
      <c r="F4126">
        <v>495</v>
      </c>
      <c r="G4126">
        <v>2574.64</v>
      </c>
      <c r="H4126">
        <v>5.20129292929293</v>
      </c>
    </row>
    <row r="4127" spans="1:8">
      <c r="A4127" s="1">
        <v>46082</v>
      </c>
      <c r="B4127" t="s">
        <v>2808</v>
      </c>
      <c r="C4127">
        <v>380</v>
      </c>
      <c r="D4127">
        <v>46081</v>
      </c>
      <c r="E4127" s="1">
        <v>45991</v>
      </c>
      <c r="F4127">
        <v>750</v>
      </c>
      <c r="G4127">
        <v>1730.98</v>
      </c>
      <c r="H4127">
        <v>2.30797333333333</v>
      </c>
    </row>
    <row r="4128" spans="1:8">
      <c r="A4128" s="1">
        <v>46113</v>
      </c>
      <c r="B4128" t="s">
        <v>2808</v>
      </c>
      <c r="C4128">
        <v>514</v>
      </c>
      <c r="D4128">
        <v>46088</v>
      </c>
      <c r="E4128" s="1">
        <v>45998</v>
      </c>
      <c r="F4128">
        <v>800</v>
      </c>
      <c r="G4128">
        <v>1837.06</v>
      </c>
      <c r="H4128">
        <v>2.296325</v>
      </c>
    </row>
    <row r="4129" spans="1:8">
      <c r="A4129" s="1">
        <v>46143</v>
      </c>
      <c r="B4129" t="s">
        <v>2808</v>
      </c>
      <c r="C4129">
        <v>419</v>
      </c>
      <c r="D4129">
        <v>46088</v>
      </c>
      <c r="E4129" s="1">
        <v>45998</v>
      </c>
      <c r="F4129">
        <v>800</v>
      </c>
      <c r="G4129">
        <v>1837.06</v>
      </c>
      <c r="H4129">
        <v>2.296325</v>
      </c>
    </row>
    <row r="4130" spans="1:8">
      <c r="A4130" s="1">
        <v>46082</v>
      </c>
      <c r="B4130" t="s">
        <v>2810</v>
      </c>
      <c r="C4130">
        <v>299</v>
      </c>
      <c r="D4130">
        <v>46064</v>
      </c>
      <c r="E4130" s="1">
        <v>45974</v>
      </c>
      <c r="F4130">
        <v>350</v>
      </c>
      <c r="G4130">
        <v>1095.68</v>
      </c>
      <c r="H4130">
        <v>3.13051428571429</v>
      </c>
    </row>
    <row r="4131" spans="1:8">
      <c r="A4131" s="1">
        <v>46113</v>
      </c>
      <c r="B4131" t="s">
        <v>2810</v>
      </c>
      <c r="C4131">
        <v>261</v>
      </c>
      <c r="D4131">
        <v>46064</v>
      </c>
      <c r="E4131" s="1">
        <v>45974</v>
      </c>
      <c r="F4131">
        <v>350</v>
      </c>
      <c r="G4131">
        <v>1095.68</v>
      </c>
      <c r="H4131">
        <v>3.13051428571429</v>
      </c>
    </row>
    <row r="4132" spans="1:8">
      <c r="A4132" s="1">
        <v>46143</v>
      </c>
      <c r="B4132" t="s">
        <v>2810</v>
      </c>
      <c r="C4132">
        <v>232</v>
      </c>
      <c r="D4132">
        <v>46064</v>
      </c>
      <c r="E4132" s="1">
        <v>45974</v>
      </c>
      <c r="F4132">
        <v>350</v>
      </c>
      <c r="G4132">
        <v>1095.68</v>
      </c>
      <c r="H4132">
        <v>3.13051428571429</v>
      </c>
    </row>
    <row r="4133" spans="1:8">
      <c r="A4133" s="1">
        <v>46082</v>
      </c>
      <c r="B4133" t="s">
        <v>2812</v>
      </c>
      <c r="C4133">
        <v>290</v>
      </c>
      <c r="D4133">
        <v>46064</v>
      </c>
      <c r="E4133" s="1">
        <v>45974</v>
      </c>
      <c r="F4133">
        <v>350</v>
      </c>
      <c r="G4133">
        <v>1095.68</v>
      </c>
      <c r="H4133">
        <v>3.13051428571429</v>
      </c>
    </row>
    <row r="4134" spans="1:8">
      <c r="A4134" s="1">
        <v>46113</v>
      </c>
      <c r="B4134" t="s">
        <v>2812</v>
      </c>
      <c r="C4134">
        <v>428</v>
      </c>
      <c r="D4134">
        <v>46108</v>
      </c>
      <c r="E4134" s="1">
        <v>46018</v>
      </c>
      <c r="F4134">
        <v>610</v>
      </c>
      <c r="G4134">
        <v>1547.8</v>
      </c>
      <c r="H4134">
        <v>2.53737704918033</v>
      </c>
    </row>
    <row r="4135" spans="1:8">
      <c r="A4135" s="1">
        <v>46143</v>
      </c>
      <c r="B4135" t="s">
        <v>2812</v>
      </c>
      <c r="C4135">
        <v>412</v>
      </c>
      <c r="D4135">
        <v>46114</v>
      </c>
      <c r="E4135" s="1">
        <v>46024</v>
      </c>
      <c r="F4135">
        <v>410</v>
      </c>
      <c r="G4135">
        <v>751.05</v>
      </c>
      <c r="H4135">
        <v>1.83182926829268</v>
      </c>
    </row>
    <row r="4136" spans="1:8">
      <c r="A4136" s="1">
        <v>46082</v>
      </c>
      <c r="B4136" t="s">
        <v>2814</v>
      </c>
      <c r="C4136">
        <v>300</v>
      </c>
      <c r="D4136">
        <v>46081</v>
      </c>
      <c r="E4136" s="1">
        <v>45991</v>
      </c>
      <c r="F4136">
        <v>500</v>
      </c>
      <c r="G4136">
        <v>1301.69</v>
      </c>
      <c r="H4136">
        <v>2.60338</v>
      </c>
    </row>
    <row r="4137" spans="1:8">
      <c r="A4137" s="1">
        <v>46113</v>
      </c>
      <c r="B4137" t="s">
        <v>2814</v>
      </c>
      <c r="C4137">
        <v>366</v>
      </c>
      <c r="D4137">
        <v>46108</v>
      </c>
      <c r="E4137" s="1">
        <v>46018</v>
      </c>
      <c r="F4137">
        <v>600</v>
      </c>
      <c r="G4137">
        <v>1506.15</v>
      </c>
      <c r="H4137">
        <v>2.51025</v>
      </c>
    </row>
    <row r="4138" spans="1:8">
      <c r="A4138" s="1">
        <v>46143</v>
      </c>
      <c r="B4138" t="s">
        <v>2814</v>
      </c>
      <c r="C4138">
        <v>374</v>
      </c>
      <c r="D4138">
        <v>46136</v>
      </c>
      <c r="E4138" s="1">
        <v>46046</v>
      </c>
      <c r="F4138">
        <v>440</v>
      </c>
      <c r="G4138">
        <v>730.1</v>
      </c>
      <c r="H4138">
        <v>1.65931818181818</v>
      </c>
    </row>
    <row r="4139" spans="1:8">
      <c r="A4139" s="1">
        <v>46082</v>
      </c>
      <c r="B4139" t="s">
        <v>2816</v>
      </c>
      <c r="C4139">
        <v>294</v>
      </c>
      <c r="D4139">
        <v>46064</v>
      </c>
      <c r="E4139" s="1">
        <v>45974</v>
      </c>
      <c r="F4139">
        <v>460</v>
      </c>
      <c r="G4139">
        <v>1342.3</v>
      </c>
      <c r="H4139">
        <v>2.91804347826087</v>
      </c>
    </row>
    <row r="4140" spans="1:8">
      <c r="A4140" s="1">
        <v>46113</v>
      </c>
      <c r="B4140" t="s">
        <v>2816</v>
      </c>
      <c r="C4140">
        <v>372</v>
      </c>
      <c r="D4140">
        <v>46108</v>
      </c>
      <c r="E4140" s="1">
        <v>46018</v>
      </c>
      <c r="F4140">
        <v>530</v>
      </c>
      <c r="G4140">
        <v>1530.32</v>
      </c>
      <c r="H4140">
        <v>2.88739622641509</v>
      </c>
    </row>
    <row r="4141" spans="1:8">
      <c r="A4141" s="1">
        <v>46143</v>
      </c>
      <c r="B4141" t="s">
        <v>2816</v>
      </c>
      <c r="C4141">
        <v>438</v>
      </c>
      <c r="D4141">
        <v>46136</v>
      </c>
      <c r="E4141" s="1">
        <v>46046</v>
      </c>
      <c r="F4141">
        <v>540</v>
      </c>
      <c r="G4141">
        <v>1044.86</v>
      </c>
      <c r="H4141">
        <v>1.93492592592593</v>
      </c>
    </row>
    <row r="4142" spans="1:8">
      <c r="A4142" s="1">
        <v>46082</v>
      </c>
      <c r="B4142" t="s">
        <v>2818</v>
      </c>
      <c r="C4142">
        <v>308</v>
      </c>
      <c r="D4142">
        <v>46081</v>
      </c>
      <c r="E4142" s="1">
        <v>45991</v>
      </c>
      <c r="F4142">
        <v>395</v>
      </c>
      <c r="G4142">
        <v>822.04</v>
      </c>
      <c r="H4142">
        <v>2.08111392405063</v>
      </c>
    </row>
    <row r="4143" spans="1:8">
      <c r="A4143" s="1">
        <v>46113</v>
      </c>
      <c r="B4143" t="s">
        <v>2818</v>
      </c>
      <c r="C4143">
        <v>323</v>
      </c>
      <c r="D4143">
        <v>46100</v>
      </c>
      <c r="E4143" s="1">
        <v>46010</v>
      </c>
      <c r="F4143">
        <v>415</v>
      </c>
      <c r="G4143">
        <v>868.16</v>
      </c>
      <c r="H4143">
        <v>2.09195180722892</v>
      </c>
    </row>
    <row r="4144" spans="1:8">
      <c r="A4144" s="1">
        <v>46143</v>
      </c>
      <c r="B4144" t="s">
        <v>2818</v>
      </c>
      <c r="C4144">
        <v>397</v>
      </c>
      <c r="D4144">
        <v>46136</v>
      </c>
      <c r="E4144" s="1">
        <v>46046</v>
      </c>
      <c r="F4144">
        <v>600</v>
      </c>
      <c r="G4144">
        <v>1271.29</v>
      </c>
      <c r="H4144">
        <v>2.11881666666667</v>
      </c>
    </row>
    <row r="4145" spans="1:8">
      <c r="A4145" s="1">
        <v>46082</v>
      </c>
      <c r="B4145" t="s">
        <v>2820</v>
      </c>
      <c r="C4145">
        <v>385</v>
      </c>
      <c r="D4145">
        <v>46081</v>
      </c>
      <c r="E4145" s="1">
        <v>45991</v>
      </c>
      <c r="F4145">
        <v>465</v>
      </c>
      <c r="G4145">
        <v>920.55</v>
      </c>
      <c r="H4145">
        <v>1.97967741935484</v>
      </c>
    </row>
    <row r="4146" spans="1:8">
      <c r="A4146" s="1">
        <v>46113</v>
      </c>
      <c r="B4146" t="s">
        <v>2820</v>
      </c>
      <c r="C4146">
        <v>267</v>
      </c>
      <c r="D4146">
        <v>46081</v>
      </c>
      <c r="E4146" s="1">
        <v>45991</v>
      </c>
      <c r="F4146">
        <v>465</v>
      </c>
      <c r="G4146">
        <v>920.55</v>
      </c>
      <c r="H4146">
        <v>1.97967741935484</v>
      </c>
    </row>
    <row r="4147" spans="1:8">
      <c r="A4147" s="1">
        <v>46143</v>
      </c>
      <c r="B4147" t="s">
        <v>2820</v>
      </c>
      <c r="C4147">
        <v>363</v>
      </c>
      <c r="D4147">
        <v>46128</v>
      </c>
      <c r="E4147" s="1">
        <v>46038</v>
      </c>
      <c r="F4147">
        <v>525</v>
      </c>
      <c r="G4147">
        <v>1082.52</v>
      </c>
      <c r="H4147">
        <v>2.06194285714286</v>
      </c>
    </row>
    <row r="4148" spans="1:8">
      <c r="A4148" s="1">
        <v>46082</v>
      </c>
      <c r="B4148" t="s">
        <v>2822</v>
      </c>
      <c r="C4148">
        <v>559</v>
      </c>
      <c r="D4148">
        <v>46081</v>
      </c>
      <c r="E4148" s="1">
        <v>45991</v>
      </c>
      <c r="F4148">
        <v>970</v>
      </c>
      <c r="G4148">
        <v>1291.45</v>
      </c>
      <c r="H4148">
        <v>1.33139175257732</v>
      </c>
    </row>
    <row r="4149" spans="1:8">
      <c r="A4149" s="1">
        <v>46113</v>
      </c>
      <c r="B4149" t="s">
        <v>2822</v>
      </c>
      <c r="C4149">
        <v>676</v>
      </c>
      <c r="D4149">
        <v>46088</v>
      </c>
      <c r="E4149" s="1">
        <v>45998</v>
      </c>
      <c r="F4149">
        <v>1128</v>
      </c>
      <c r="G4149">
        <v>1624.16</v>
      </c>
      <c r="H4149">
        <v>1.43985815602837</v>
      </c>
    </row>
    <row r="4150" spans="1:8">
      <c r="A4150" s="1">
        <v>46143</v>
      </c>
      <c r="B4150" t="s">
        <v>2822</v>
      </c>
      <c r="C4150">
        <v>631</v>
      </c>
      <c r="D4150">
        <v>46142</v>
      </c>
      <c r="E4150" s="1">
        <v>46052</v>
      </c>
      <c r="F4150">
        <v>950</v>
      </c>
      <c r="G4150">
        <v>1583.91</v>
      </c>
      <c r="H4150">
        <v>1.66727368421053</v>
      </c>
    </row>
    <row r="4151" spans="1:8">
      <c r="A4151" s="1">
        <v>46082</v>
      </c>
      <c r="B4151" t="s">
        <v>2824</v>
      </c>
      <c r="C4151">
        <v>420</v>
      </c>
      <c r="D4151">
        <v>46064</v>
      </c>
      <c r="E4151" s="1">
        <v>45974</v>
      </c>
      <c r="F4151">
        <v>618</v>
      </c>
      <c r="G4151">
        <v>877.65</v>
      </c>
      <c r="H4151">
        <v>1.42014563106796</v>
      </c>
    </row>
    <row r="4152" spans="1:8">
      <c r="A4152" s="1">
        <v>46113</v>
      </c>
      <c r="B4152" t="s">
        <v>2824</v>
      </c>
      <c r="C4152">
        <v>365</v>
      </c>
      <c r="D4152">
        <v>46088</v>
      </c>
      <c r="E4152" s="1">
        <v>45998</v>
      </c>
      <c r="F4152">
        <v>553</v>
      </c>
      <c r="G4152">
        <v>644.7</v>
      </c>
      <c r="H4152">
        <v>1.16582278481013</v>
      </c>
    </row>
    <row r="4153" spans="1:8">
      <c r="A4153" s="1">
        <v>46143</v>
      </c>
      <c r="B4153" t="s">
        <v>2824</v>
      </c>
      <c r="C4153">
        <v>384</v>
      </c>
      <c r="D4153">
        <v>46088</v>
      </c>
      <c r="E4153" s="1">
        <v>45998</v>
      </c>
      <c r="F4153">
        <v>553</v>
      </c>
      <c r="G4153">
        <v>644.7</v>
      </c>
      <c r="H4153">
        <v>1.16582278481013</v>
      </c>
    </row>
    <row r="4154" spans="1:8">
      <c r="A4154" s="1">
        <v>46082</v>
      </c>
      <c r="B4154" t="s">
        <v>2826</v>
      </c>
      <c r="C4154">
        <v>750</v>
      </c>
      <c r="D4154">
        <v>46053</v>
      </c>
      <c r="E4154" s="1">
        <v>45963</v>
      </c>
      <c r="F4154">
        <v>862</v>
      </c>
      <c r="G4154">
        <v>3584.35</v>
      </c>
      <c r="H4154">
        <v>4.15817865429234</v>
      </c>
    </row>
    <row r="4155" spans="1:8">
      <c r="A4155" s="1">
        <v>46113</v>
      </c>
      <c r="B4155" t="s">
        <v>2826</v>
      </c>
      <c r="C4155">
        <v>801</v>
      </c>
      <c r="D4155">
        <v>46094</v>
      </c>
      <c r="E4155" s="1">
        <v>46004</v>
      </c>
      <c r="F4155">
        <v>490</v>
      </c>
      <c r="G4155">
        <v>1379.54</v>
      </c>
      <c r="H4155">
        <v>2.81538775510204</v>
      </c>
    </row>
    <row r="4156" spans="1:8">
      <c r="A4156" s="1">
        <v>46143</v>
      </c>
      <c r="B4156" t="s">
        <v>2826</v>
      </c>
      <c r="C4156">
        <v>811</v>
      </c>
      <c r="D4156">
        <v>46128</v>
      </c>
      <c r="E4156" s="1">
        <v>46038</v>
      </c>
      <c r="F4156">
        <v>348</v>
      </c>
      <c r="G4156">
        <v>1043.04</v>
      </c>
      <c r="H4156">
        <v>2.99724137931035</v>
      </c>
    </row>
    <row r="4157" spans="1:8">
      <c r="A4157" s="1">
        <v>46082</v>
      </c>
      <c r="B4157" t="s">
        <v>2828</v>
      </c>
      <c r="C4157">
        <v>516</v>
      </c>
      <c r="D4157">
        <v>46064</v>
      </c>
      <c r="E4157" s="1">
        <v>45974</v>
      </c>
      <c r="F4157">
        <v>770</v>
      </c>
      <c r="G4157">
        <v>2760.33</v>
      </c>
      <c r="H4157">
        <v>3.58484415584415</v>
      </c>
    </row>
    <row r="4158" spans="1:8">
      <c r="A4158" s="1">
        <v>46113</v>
      </c>
      <c r="B4158" t="s">
        <v>2828</v>
      </c>
      <c r="C4158">
        <v>451</v>
      </c>
      <c r="D4158">
        <v>46064</v>
      </c>
      <c r="E4158" s="1">
        <v>45974</v>
      </c>
      <c r="F4158">
        <v>770</v>
      </c>
      <c r="G4158">
        <v>2760.33</v>
      </c>
      <c r="H4158">
        <v>3.58484415584415</v>
      </c>
    </row>
    <row r="4159" spans="1:8">
      <c r="A4159" s="1">
        <v>46143</v>
      </c>
      <c r="B4159" t="s">
        <v>2828</v>
      </c>
      <c r="C4159">
        <v>376</v>
      </c>
      <c r="D4159">
        <v>46142</v>
      </c>
      <c r="E4159" s="1">
        <v>46052</v>
      </c>
      <c r="F4159">
        <v>250</v>
      </c>
      <c r="G4159">
        <v>1061.2</v>
      </c>
      <c r="H4159">
        <v>4.2448</v>
      </c>
    </row>
    <row r="4160" spans="1:8">
      <c r="A4160" s="1">
        <v>46082</v>
      </c>
      <c r="B4160" t="s">
        <v>2830</v>
      </c>
      <c r="C4160">
        <v>722</v>
      </c>
      <c r="D4160">
        <v>46053</v>
      </c>
      <c r="E4160" s="1">
        <v>45963</v>
      </c>
      <c r="F4160">
        <v>985</v>
      </c>
      <c r="G4160">
        <v>2863.16</v>
      </c>
      <c r="H4160">
        <v>2.9067614213198</v>
      </c>
    </row>
    <row r="4161" spans="1:8">
      <c r="A4161" s="1">
        <v>46113</v>
      </c>
      <c r="B4161" t="s">
        <v>2830</v>
      </c>
      <c r="C4161">
        <v>673</v>
      </c>
      <c r="D4161">
        <v>46053</v>
      </c>
      <c r="E4161" s="1">
        <v>45963</v>
      </c>
      <c r="F4161">
        <v>985</v>
      </c>
      <c r="G4161">
        <v>2863.16</v>
      </c>
      <c r="H4161">
        <v>2.9067614213198</v>
      </c>
    </row>
    <row r="4162" spans="1:8">
      <c r="A4162" s="1">
        <v>46143</v>
      </c>
      <c r="B4162" t="s">
        <v>2830</v>
      </c>
      <c r="C4162">
        <v>540</v>
      </c>
      <c r="D4162">
        <v>46053</v>
      </c>
      <c r="E4162" s="1">
        <v>45963</v>
      </c>
      <c r="F4162">
        <v>985</v>
      </c>
      <c r="G4162">
        <v>2863.16</v>
      </c>
      <c r="H4162">
        <v>2.9067614213198</v>
      </c>
    </row>
    <row r="4163" spans="1:8">
      <c r="A4163" s="1">
        <v>46082</v>
      </c>
      <c r="B4163" t="s">
        <v>2832</v>
      </c>
      <c r="C4163">
        <v>982</v>
      </c>
      <c r="D4163">
        <v>46064</v>
      </c>
      <c r="E4163" s="1">
        <v>45974</v>
      </c>
      <c r="F4163">
        <v>1560</v>
      </c>
      <c r="G4163">
        <v>3905.53</v>
      </c>
      <c r="H4163">
        <v>2.50354487179487</v>
      </c>
    </row>
    <row r="4164" spans="1:8">
      <c r="A4164" s="1">
        <v>46113</v>
      </c>
      <c r="B4164" t="s">
        <v>2832</v>
      </c>
      <c r="C4164">
        <v>870</v>
      </c>
      <c r="D4164">
        <v>46094</v>
      </c>
      <c r="E4164" s="1">
        <v>46004</v>
      </c>
      <c r="F4164">
        <v>1320</v>
      </c>
      <c r="G4164">
        <v>3446.63</v>
      </c>
      <c r="H4164">
        <v>2.61108333333333</v>
      </c>
    </row>
    <row r="4165" spans="1:8">
      <c r="A4165" s="1">
        <v>46143</v>
      </c>
      <c r="B4165" t="s">
        <v>2832</v>
      </c>
      <c r="C4165">
        <v>879</v>
      </c>
      <c r="D4165">
        <v>46142</v>
      </c>
      <c r="E4165" s="1">
        <v>46052</v>
      </c>
      <c r="F4165">
        <v>1108</v>
      </c>
      <c r="G4165">
        <v>3344.59</v>
      </c>
      <c r="H4165">
        <v>3.01858303249097</v>
      </c>
    </row>
    <row r="4166" spans="1:8">
      <c r="A4166" s="1">
        <v>46082</v>
      </c>
      <c r="B4166" t="s">
        <v>2834</v>
      </c>
      <c r="C4166">
        <v>553</v>
      </c>
      <c r="D4166">
        <v>46060</v>
      </c>
      <c r="E4166" s="1">
        <v>45970</v>
      </c>
      <c r="F4166">
        <v>360</v>
      </c>
      <c r="G4166">
        <v>1063.52</v>
      </c>
      <c r="H4166">
        <v>2.95422222222222</v>
      </c>
    </row>
    <row r="4167" spans="1:8">
      <c r="A4167" s="1">
        <v>46113</v>
      </c>
      <c r="B4167" t="s">
        <v>2834</v>
      </c>
      <c r="C4167">
        <v>561</v>
      </c>
      <c r="D4167">
        <v>46060</v>
      </c>
      <c r="E4167" s="1">
        <v>45970</v>
      </c>
      <c r="F4167">
        <v>360</v>
      </c>
      <c r="G4167">
        <v>1063.52</v>
      </c>
      <c r="H4167">
        <v>2.95422222222222</v>
      </c>
    </row>
    <row r="4168" spans="1:8">
      <c r="A4168" s="1">
        <v>46143</v>
      </c>
      <c r="B4168" t="s">
        <v>2834</v>
      </c>
      <c r="C4168">
        <v>429</v>
      </c>
      <c r="D4168">
        <v>46060</v>
      </c>
      <c r="E4168" s="1">
        <v>45970</v>
      </c>
      <c r="F4168">
        <v>360</v>
      </c>
      <c r="G4168">
        <v>1063.52</v>
      </c>
      <c r="H4168">
        <v>2.95422222222222</v>
      </c>
    </row>
    <row r="4169" spans="1:8">
      <c r="A4169" s="1">
        <v>46082</v>
      </c>
      <c r="B4169" t="s">
        <v>2836</v>
      </c>
      <c r="C4169">
        <v>341</v>
      </c>
      <c r="D4169">
        <v>46053</v>
      </c>
      <c r="E4169" s="1">
        <v>45963</v>
      </c>
      <c r="F4169">
        <v>340</v>
      </c>
      <c r="G4169">
        <v>368.27</v>
      </c>
      <c r="H4169">
        <v>1.08314705882353</v>
      </c>
    </row>
    <row r="4170" spans="1:8">
      <c r="A4170" s="1">
        <v>46113</v>
      </c>
      <c r="B4170" t="s">
        <v>2836</v>
      </c>
      <c r="C4170">
        <v>200</v>
      </c>
      <c r="D4170">
        <v>46100</v>
      </c>
      <c r="E4170" s="1">
        <v>46010</v>
      </c>
      <c r="F4170">
        <v>290</v>
      </c>
      <c r="G4170">
        <v>600.83</v>
      </c>
      <c r="H4170">
        <v>2.0718275862069</v>
      </c>
    </row>
    <row r="4171" spans="1:8">
      <c r="A4171" s="1">
        <v>46143</v>
      </c>
      <c r="B4171" t="s">
        <v>2836</v>
      </c>
      <c r="C4171">
        <v>563</v>
      </c>
      <c r="D4171">
        <v>46142</v>
      </c>
      <c r="E4171" s="1">
        <v>46052</v>
      </c>
      <c r="F4171">
        <v>450</v>
      </c>
      <c r="G4171">
        <v>1049.23</v>
      </c>
      <c r="H4171">
        <v>2.33162222222222</v>
      </c>
    </row>
    <row r="4172" spans="1:8">
      <c r="A4172" s="1">
        <v>46082</v>
      </c>
      <c r="B4172" t="s">
        <v>2838</v>
      </c>
      <c r="C4172">
        <v>492</v>
      </c>
      <c r="D4172">
        <v>46020</v>
      </c>
      <c r="E4172" s="1">
        <v>45930</v>
      </c>
      <c r="F4172">
        <v>708</v>
      </c>
      <c r="G4172">
        <v>7320.8</v>
      </c>
      <c r="H4172">
        <v>10.3401129943503</v>
      </c>
    </row>
    <row r="4173" spans="1:8">
      <c r="A4173" s="1">
        <v>46113</v>
      </c>
      <c r="B4173" t="s">
        <v>2838</v>
      </c>
      <c r="C4173">
        <v>421</v>
      </c>
      <c r="D4173">
        <v>46020</v>
      </c>
      <c r="E4173" s="1">
        <v>45930</v>
      </c>
      <c r="F4173">
        <v>708</v>
      </c>
      <c r="G4173">
        <v>7320.8</v>
      </c>
      <c r="H4173">
        <v>10.3401129943503</v>
      </c>
    </row>
    <row r="4174" spans="1:8">
      <c r="A4174" s="1">
        <v>46143</v>
      </c>
      <c r="B4174" t="s">
        <v>2838</v>
      </c>
      <c r="C4174">
        <v>535</v>
      </c>
      <c r="D4174">
        <v>46142</v>
      </c>
      <c r="E4174" s="1">
        <v>46052</v>
      </c>
      <c r="F4174">
        <v>50</v>
      </c>
      <c r="G4174">
        <v>114.33</v>
      </c>
      <c r="H4174">
        <v>2.2866</v>
      </c>
    </row>
    <row r="4175" spans="1:8">
      <c r="A4175" s="1">
        <v>46082</v>
      </c>
      <c r="B4175" t="s">
        <v>2840</v>
      </c>
      <c r="C4175">
        <v>768</v>
      </c>
      <c r="D4175">
        <v>46060</v>
      </c>
      <c r="E4175" s="1">
        <v>45970</v>
      </c>
      <c r="F4175">
        <v>1050</v>
      </c>
      <c r="G4175">
        <v>1110.33</v>
      </c>
      <c r="H4175">
        <v>1.05745714285714</v>
      </c>
    </row>
    <row r="4176" spans="1:8">
      <c r="A4176" s="1">
        <v>46113</v>
      </c>
      <c r="B4176" t="s">
        <v>2840</v>
      </c>
      <c r="C4176">
        <v>771</v>
      </c>
      <c r="D4176">
        <v>46108</v>
      </c>
      <c r="E4176" s="1">
        <v>46018</v>
      </c>
      <c r="F4176">
        <v>500</v>
      </c>
      <c r="G4176">
        <v>407.09</v>
      </c>
      <c r="H4176">
        <v>0.81418</v>
      </c>
    </row>
    <row r="4177" spans="1:8">
      <c r="A4177" s="1">
        <v>46143</v>
      </c>
      <c r="B4177" t="s">
        <v>2840</v>
      </c>
      <c r="C4177">
        <v>601</v>
      </c>
      <c r="D4177">
        <v>46142</v>
      </c>
      <c r="E4177" s="1">
        <v>46052</v>
      </c>
      <c r="F4177">
        <v>300</v>
      </c>
      <c r="G4177">
        <v>218.38</v>
      </c>
      <c r="H4177">
        <v>0.727933333333333</v>
      </c>
    </row>
    <row r="4178" spans="1:8">
      <c r="A4178" s="1">
        <v>46082</v>
      </c>
      <c r="B4178" t="s">
        <v>2842</v>
      </c>
      <c r="C4178">
        <v>61</v>
      </c>
      <c r="D4178">
        <v>46046</v>
      </c>
      <c r="E4178" s="1">
        <v>45956</v>
      </c>
      <c r="F4178">
        <v>100</v>
      </c>
      <c r="G4178">
        <v>140.86</v>
      </c>
      <c r="H4178">
        <v>1.4086</v>
      </c>
    </row>
    <row r="4179" spans="1:8">
      <c r="A4179" s="1">
        <v>46113</v>
      </c>
      <c r="B4179" t="s">
        <v>2842</v>
      </c>
      <c r="C4179">
        <v>57</v>
      </c>
      <c r="D4179">
        <v>46046</v>
      </c>
      <c r="E4179" s="1">
        <v>45956</v>
      </c>
      <c r="F4179">
        <v>100</v>
      </c>
      <c r="G4179">
        <v>140.86</v>
      </c>
      <c r="H4179">
        <v>1.4086</v>
      </c>
    </row>
    <row r="4180" spans="1:8">
      <c r="A4180" s="1">
        <v>46143</v>
      </c>
      <c r="B4180" t="s">
        <v>2842</v>
      </c>
      <c r="C4180">
        <v>42</v>
      </c>
      <c r="D4180">
        <v>46046</v>
      </c>
      <c r="E4180" s="1">
        <v>45956</v>
      </c>
      <c r="F4180">
        <v>100</v>
      </c>
      <c r="G4180">
        <v>140.86</v>
      </c>
      <c r="H4180">
        <v>1.4086</v>
      </c>
    </row>
    <row r="4181" spans="1:8">
      <c r="A4181" s="1">
        <v>46082</v>
      </c>
      <c r="B4181" t="s">
        <v>2844</v>
      </c>
      <c r="C4181">
        <v>384</v>
      </c>
      <c r="D4181">
        <v>46053</v>
      </c>
      <c r="E4181" s="1">
        <v>45963</v>
      </c>
      <c r="F4181">
        <v>520</v>
      </c>
      <c r="G4181">
        <v>675.43</v>
      </c>
      <c r="H4181">
        <v>1.29890384615385</v>
      </c>
    </row>
    <row r="4182" spans="1:8">
      <c r="A4182" s="1">
        <v>46113</v>
      </c>
      <c r="B4182" t="s">
        <v>2844</v>
      </c>
      <c r="C4182">
        <v>323</v>
      </c>
      <c r="D4182">
        <v>46053</v>
      </c>
      <c r="E4182" s="1">
        <v>45963</v>
      </c>
      <c r="F4182">
        <v>520</v>
      </c>
      <c r="G4182">
        <v>675.43</v>
      </c>
      <c r="H4182">
        <v>1.29890384615385</v>
      </c>
    </row>
    <row r="4183" spans="1:8">
      <c r="A4183" s="1">
        <v>46143</v>
      </c>
      <c r="B4183" t="s">
        <v>2844</v>
      </c>
      <c r="C4183">
        <v>268</v>
      </c>
      <c r="D4183">
        <v>46053</v>
      </c>
      <c r="E4183" s="1">
        <v>45963</v>
      </c>
      <c r="F4183">
        <v>520</v>
      </c>
      <c r="G4183">
        <v>675.43</v>
      </c>
      <c r="H4183">
        <v>1.29890384615385</v>
      </c>
    </row>
    <row r="4184" spans="1:8">
      <c r="A4184" s="1">
        <v>46082</v>
      </c>
      <c r="B4184" t="s">
        <v>2846</v>
      </c>
      <c r="C4184">
        <v>386</v>
      </c>
      <c r="D4184">
        <v>46081</v>
      </c>
      <c r="E4184" s="1">
        <v>45991</v>
      </c>
      <c r="F4184">
        <v>339</v>
      </c>
      <c r="G4184">
        <v>1128.1</v>
      </c>
      <c r="H4184">
        <v>3.32772861356932</v>
      </c>
    </row>
    <row r="4185" spans="1:8">
      <c r="A4185" s="1">
        <v>46113</v>
      </c>
      <c r="B4185" t="s">
        <v>2846</v>
      </c>
      <c r="C4185">
        <v>509</v>
      </c>
      <c r="D4185">
        <v>46081</v>
      </c>
      <c r="E4185" s="1">
        <v>45991</v>
      </c>
      <c r="F4185">
        <v>339</v>
      </c>
      <c r="G4185">
        <v>1128.1</v>
      </c>
      <c r="H4185">
        <v>3.32772861356932</v>
      </c>
    </row>
    <row r="4186" spans="1:8">
      <c r="A4186" s="1">
        <v>46143</v>
      </c>
      <c r="B4186" t="s">
        <v>2846</v>
      </c>
      <c r="C4186">
        <v>422</v>
      </c>
      <c r="D4186">
        <v>46081</v>
      </c>
      <c r="E4186" s="1">
        <v>45991</v>
      </c>
      <c r="F4186">
        <v>339</v>
      </c>
      <c r="G4186">
        <v>1128.1</v>
      </c>
      <c r="H4186">
        <v>3.32772861356932</v>
      </c>
    </row>
    <row r="4187" spans="1:8">
      <c r="A4187" s="1">
        <v>46082</v>
      </c>
      <c r="B4187" t="s">
        <v>2848</v>
      </c>
      <c r="C4187">
        <v>393</v>
      </c>
      <c r="D4187">
        <v>46064</v>
      </c>
      <c r="E4187" s="1">
        <v>45974</v>
      </c>
      <c r="F4187">
        <v>545</v>
      </c>
      <c r="G4187">
        <v>311.22</v>
      </c>
      <c r="H4187">
        <v>0.571045871559633</v>
      </c>
    </row>
    <row r="4188" spans="1:8">
      <c r="A4188" s="1">
        <v>46113</v>
      </c>
      <c r="B4188" t="s">
        <v>2848</v>
      </c>
      <c r="C4188">
        <v>417</v>
      </c>
      <c r="D4188">
        <v>46088</v>
      </c>
      <c r="E4188" s="1">
        <v>45998</v>
      </c>
      <c r="F4188">
        <v>477</v>
      </c>
      <c r="G4188">
        <v>290.73</v>
      </c>
      <c r="H4188">
        <v>0.609496855345912</v>
      </c>
    </row>
    <row r="4189" spans="1:8">
      <c r="A4189" s="1">
        <v>46143</v>
      </c>
      <c r="B4189" t="s">
        <v>2848</v>
      </c>
      <c r="C4189">
        <v>430</v>
      </c>
      <c r="D4189">
        <v>46088</v>
      </c>
      <c r="E4189" s="1">
        <v>45998</v>
      </c>
      <c r="F4189">
        <v>477</v>
      </c>
      <c r="G4189">
        <v>290.73</v>
      </c>
      <c r="H4189">
        <v>0.609496855345912</v>
      </c>
    </row>
    <row r="4190" spans="1:8">
      <c r="A4190" s="1">
        <v>46082</v>
      </c>
      <c r="B4190" t="s">
        <v>2850</v>
      </c>
      <c r="C4190">
        <v>900</v>
      </c>
      <c r="D4190">
        <v>46046</v>
      </c>
      <c r="E4190" s="1">
        <v>45956</v>
      </c>
      <c r="F4190">
        <v>805</v>
      </c>
      <c r="G4190">
        <v>2360.64</v>
      </c>
      <c r="H4190">
        <v>2.93247204968944</v>
      </c>
    </row>
    <row r="4191" spans="1:8">
      <c r="A4191" s="1">
        <v>46113</v>
      </c>
      <c r="B4191" t="s">
        <v>2850</v>
      </c>
      <c r="C4191">
        <v>727</v>
      </c>
      <c r="D4191">
        <v>46046</v>
      </c>
      <c r="E4191" s="1">
        <v>45956</v>
      </c>
      <c r="F4191">
        <v>805</v>
      </c>
      <c r="G4191">
        <v>2360.64</v>
      </c>
      <c r="H4191">
        <v>2.93247204968944</v>
      </c>
    </row>
    <row r="4192" spans="1:8">
      <c r="A4192" s="1">
        <v>46143</v>
      </c>
      <c r="B4192" t="s">
        <v>2850</v>
      </c>
      <c r="C4192">
        <v>599</v>
      </c>
      <c r="D4192">
        <v>46046</v>
      </c>
      <c r="E4192" s="1">
        <v>45956</v>
      </c>
      <c r="F4192">
        <v>805</v>
      </c>
      <c r="G4192">
        <v>2360.64</v>
      </c>
      <c r="H4192">
        <v>2.93247204968944</v>
      </c>
    </row>
    <row r="4193" spans="1:8">
      <c r="A4193" s="1">
        <v>46082</v>
      </c>
      <c r="B4193" t="s">
        <v>2852</v>
      </c>
      <c r="C4193">
        <v>312</v>
      </c>
      <c r="D4193">
        <v>46039</v>
      </c>
      <c r="E4193" s="1">
        <v>45949</v>
      </c>
      <c r="F4193">
        <v>40</v>
      </c>
      <c r="G4193">
        <v>145.58</v>
      </c>
      <c r="H4193">
        <v>3.6395</v>
      </c>
    </row>
    <row r="4194" spans="1:8">
      <c r="A4194" s="1">
        <v>46113</v>
      </c>
      <c r="B4194" t="s">
        <v>2852</v>
      </c>
      <c r="C4194">
        <v>364</v>
      </c>
      <c r="D4194">
        <v>46039</v>
      </c>
      <c r="E4194" s="1">
        <v>45949</v>
      </c>
      <c r="F4194">
        <v>40</v>
      </c>
      <c r="G4194">
        <v>145.58</v>
      </c>
      <c r="H4194">
        <v>3.6395</v>
      </c>
    </row>
    <row r="4195" spans="1:8">
      <c r="A4195" s="1">
        <v>46143</v>
      </c>
      <c r="B4195" t="s">
        <v>2852</v>
      </c>
      <c r="C4195">
        <v>295</v>
      </c>
      <c r="D4195">
        <v>46039</v>
      </c>
      <c r="E4195" s="1">
        <v>45949</v>
      </c>
      <c r="F4195">
        <v>40</v>
      </c>
      <c r="G4195">
        <v>145.58</v>
      </c>
      <c r="H4195">
        <v>3.6395</v>
      </c>
    </row>
    <row r="4196" spans="1:8">
      <c r="A4196" s="1">
        <v>46082</v>
      </c>
      <c r="B4196" t="s">
        <v>2854</v>
      </c>
      <c r="C4196">
        <v>443</v>
      </c>
      <c r="D4196">
        <v>46064</v>
      </c>
      <c r="E4196" s="1">
        <v>45974</v>
      </c>
      <c r="F4196">
        <v>520</v>
      </c>
      <c r="G4196">
        <v>1595.77</v>
      </c>
      <c r="H4196">
        <v>3.06878846153846</v>
      </c>
    </row>
    <row r="4197" spans="1:8">
      <c r="A4197" s="1">
        <v>46113</v>
      </c>
      <c r="B4197" t="s">
        <v>2854</v>
      </c>
      <c r="C4197">
        <v>388</v>
      </c>
      <c r="D4197">
        <v>46064</v>
      </c>
      <c r="E4197" s="1">
        <v>45974</v>
      </c>
      <c r="F4197">
        <v>520</v>
      </c>
      <c r="G4197">
        <v>1595.77</v>
      </c>
      <c r="H4197">
        <v>3.06878846153846</v>
      </c>
    </row>
    <row r="4198" spans="1:8">
      <c r="A4198" s="1">
        <v>46143</v>
      </c>
      <c r="B4198" t="s">
        <v>2854</v>
      </c>
      <c r="C4198">
        <v>366</v>
      </c>
      <c r="D4198">
        <v>46064</v>
      </c>
      <c r="E4198" s="1">
        <v>45974</v>
      </c>
      <c r="F4198">
        <v>520</v>
      </c>
      <c r="G4198">
        <v>1595.77</v>
      </c>
      <c r="H4198">
        <v>3.06878846153846</v>
      </c>
    </row>
    <row r="4199" spans="1:8">
      <c r="A4199" s="1">
        <v>46082</v>
      </c>
      <c r="B4199" t="s">
        <v>2856</v>
      </c>
      <c r="C4199">
        <v>937</v>
      </c>
      <c r="D4199">
        <v>46053</v>
      </c>
      <c r="E4199" s="1">
        <v>45963</v>
      </c>
      <c r="F4199">
        <v>539</v>
      </c>
      <c r="G4199">
        <v>1524.95</v>
      </c>
      <c r="H4199">
        <v>2.82922077922078</v>
      </c>
    </row>
    <row r="4200" spans="1:8">
      <c r="A4200" s="1">
        <v>46113</v>
      </c>
      <c r="B4200" t="s">
        <v>2856</v>
      </c>
      <c r="C4200">
        <v>1092</v>
      </c>
      <c r="D4200">
        <v>46053</v>
      </c>
      <c r="E4200" s="1">
        <v>45963</v>
      </c>
      <c r="F4200">
        <v>539</v>
      </c>
      <c r="G4200">
        <v>1524.95</v>
      </c>
      <c r="H4200">
        <v>2.82922077922078</v>
      </c>
    </row>
    <row r="4201" spans="1:8">
      <c r="A4201" s="1">
        <v>46143</v>
      </c>
      <c r="B4201" t="s">
        <v>2856</v>
      </c>
      <c r="C4201">
        <v>891</v>
      </c>
      <c r="D4201">
        <v>46053</v>
      </c>
      <c r="E4201" s="1">
        <v>45963</v>
      </c>
      <c r="F4201">
        <v>539</v>
      </c>
      <c r="G4201">
        <v>1524.95</v>
      </c>
      <c r="H4201">
        <v>2.82922077922078</v>
      </c>
    </row>
    <row r="4202" spans="1:8">
      <c r="A4202" s="1">
        <v>46082</v>
      </c>
      <c r="B4202" t="s">
        <v>2858</v>
      </c>
      <c r="C4202">
        <v>1309</v>
      </c>
      <c r="D4202">
        <v>46081</v>
      </c>
      <c r="E4202" s="1">
        <v>45991</v>
      </c>
      <c r="F4202">
        <v>1285</v>
      </c>
      <c r="G4202">
        <v>1807.47</v>
      </c>
      <c r="H4202">
        <v>1.40659143968872</v>
      </c>
    </row>
    <row r="4203" spans="1:8">
      <c r="A4203" s="1">
        <v>46113</v>
      </c>
      <c r="B4203" t="s">
        <v>2858</v>
      </c>
      <c r="C4203">
        <v>1352</v>
      </c>
      <c r="D4203">
        <v>46081</v>
      </c>
      <c r="E4203" s="1">
        <v>45991</v>
      </c>
      <c r="F4203">
        <v>1285</v>
      </c>
      <c r="G4203">
        <v>1807.47</v>
      </c>
      <c r="H4203">
        <v>1.40659143968872</v>
      </c>
    </row>
    <row r="4204" spans="1:8">
      <c r="A4204" s="1">
        <v>46143</v>
      </c>
      <c r="B4204" t="s">
        <v>2858</v>
      </c>
      <c r="C4204">
        <v>1250</v>
      </c>
      <c r="D4204">
        <v>46142</v>
      </c>
      <c r="E4204" s="1">
        <v>46052</v>
      </c>
      <c r="F4204">
        <v>530</v>
      </c>
      <c r="G4204">
        <v>388.1</v>
      </c>
      <c r="H4204">
        <v>0.732264150943396</v>
      </c>
    </row>
    <row r="4205" spans="1:8">
      <c r="A4205" s="1">
        <v>46082</v>
      </c>
      <c r="B4205" t="s">
        <v>2860</v>
      </c>
      <c r="C4205">
        <v>62</v>
      </c>
      <c r="D4205">
        <v>46011</v>
      </c>
      <c r="E4205" s="1">
        <v>45921</v>
      </c>
      <c r="F4205">
        <v>105</v>
      </c>
      <c r="G4205">
        <v>182.09</v>
      </c>
      <c r="H4205">
        <v>1.73419047619048</v>
      </c>
    </row>
    <row r="4206" spans="1:8">
      <c r="A4206" s="1">
        <v>46113</v>
      </c>
      <c r="B4206" t="s">
        <v>2860</v>
      </c>
      <c r="C4206">
        <v>47</v>
      </c>
      <c r="D4206">
        <v>46011</v>
      </c>
      <c r="E4206" s="1">
        <v>45921</v>
      </c>
      <c r="F4206">
        <v>105</v>
      </c>
      <c r="G4206">
        <v>182.09</v>
      </c>
      <c r="H4206">
        <v>1.73419047619048</v>
      </c>
    </row>
    <row r="4207" spans="1:8">
      <c r="A4207" s="1">
        <v>46143</v>
      </c>
      <c r="B4207" t="s">
        <v>2860</v>
      </c>
      <c r="C4207">
        <v>36</v>
      </c>
      <c r="D4207">
        <v>46011</v>
      </c>
      <c r="E4207" s="1">
        <v>45921</v>
      </c>
      <c r="F4207">
        <v>105</v>
      </c>
      <c r="G4207">
        <v>182.09</v>
      </c>
      <c r="H4207">
        <v>1.73419047619048</v>
      </c>
    </row>
    <row r="4208" spans="1:8">
      <c r="A4208" s="1">
        <v>46082</v>
      </c>
      <c r="B4208" t="s">
        <v>2862</v>
      </c>
      <c r="C4208">
        <v>538</v>
      </c>
      <c r="D4208">
        <v>46060</v>
      </c>
      <c r="E4208" s="1">
        <v>45970</v>
      </c>
      <c r="F4208">
        <v>715</v>
      </c>
      <c r="G4208">
        <v>2193.82</v>
      </c>
      <c r="H4208">
        <v>3.06827972027972</v>
      </c>
    </row>
    <row r="4209" spans="1:8">
      <c r="A4209" s="1">
        <v>46113</v>
      </c>
      <c r="B4209" t="s">
        <v>2862</v>
      </c>
      <c r="C4209">
        <v>595</v>
      </c>
      <c r="D4209">
        <v>46100</v>
      </c>
      <c r="E4209" s="1">
        <v>46010</v>
      </c>
      <c r="F4209">
        <v>480</v>
      </c>
      <c r="G4209">
        <v>1379.23</v>
      </c>
      <c r="H4209">
        <v>2.87339583333333</v>
      </c>
    </row>
    <row r="4210" spans="1:8">
      <c r="A4210" s="1">
        <v>46143</v>
      </c>
      <c r="B4210" t="s">
        <v>2862</v>
      </c>
      <c r="C4210">
        <v>570</v>
      </c>
      <c r="D4210">
        <v>46136</v>
      </c>
      <c r="E4210" s="1">
        <v>46046</v>
      </c>
      <c r="F4210">
        <v>285</v>
      </c>
      <c r="G4210">
        <v>818.41</v>
      </c>
      <c r="H4210">
        <v>2.87161403508772</v>
      </c>
    </row>
    <row r="4211" spans="1:8">
      <c r="A4211" s="1">
        <v>46082</v>
      </c>
      <c r="B4211" t="s">
        <v>2864</v>
      </c>
      <c r="C4211">
        <v>686</v>
      </c>
      <c r="D4211">
        <v>46081</v>
      </c>
      <c r="E4211" s="1">
        <v>45991</v>
      </c>
      <c r="F4211">
        <v>990</v>
      </c>
      <c r="G4211">
        <v>3573.25</v>
      </c>
      <c r="H4211">
        <v>3.60934343434343</v>
      </c>
    </row>
    <row r="4212" spans="1:8">
      <c r="A4212" s="1">
        <v>46113</v>
      </c>
      <c r="B4212" t="s">
        <v>2864</v>
      </c>
      <c r="C4212">
        <v>1045</v>
      </c>
      <c r="D4212">
        <v>46088</v>
      </c>
      <c r="E4212" s="1">
        <v>45998</v>
      </c>
      <c r="F4212">
        <v>990</v>
      </c>
      <c r="G4212">
        <v>3552.98</v>
      </c>
      <c r="H4212">
        <v>3.58886868686869</v>
      </c>
    </row>
    <row r="4213" spans="1:8">
      <c r="A4213" s="1">
        <v>46143</v>
      </c>
      <c r="B4213" t="s">
        <v>2864</v>
      </c>
      <c r="C4213">
        <v>852</v>
      </c>
      <c r="D4213">
        <v>46088</v>
      </c>
      <c r="E4213" s="1">
        <v>45998</v>
      </c>
      <c r="F4213">
        <v>990</v>
      </c>
      <c r="G4213">
        <v>3552.98</v>
      </c>
      <c r="H4213">
        <v>3.58886868686869</v>
      </c>
    </row>
    <row r="4214" spans="1:8">
      <c r="A4214" s="1">
        <v>46082</v>
      </c>
      <c r="B4214" t="s">
        <v>2866</v>
      </c>
      <c r="C4214">
        <v>361</v>
      </c>
      <c r="D4214">
        <v>46060</v>
      </c>
      <c r="E4214" s="1">
        <v>45970</v>
      </c>
      <c r="F4214">
        <v>459</v>
      </c>
      <c r="G4214">
        <v>740.57</v>
      </c>
      <c r="H4214">
        <v>1.61344226579521</v>
      </c>
    </row>
    <row r="4215" spans="1:8">
      <c r="A4215" s="1">
        <v>46113</v>
      </c>
      <c r="B4215" t="s">
        <v>2866</v>
      </c>
      <c r="C4215">
        <v>340</v>
      </c>
      <c r="D4215">
        <v>46060</v>
      </c>
      <c r="E4215" s="1">
        <v>45970</v>
      </c>
      <c r="F4215">
        <v>459</v>
      </c>
      <c r="G4215">
        <v>740.57</v>
      </c>
      <c r="H4215">
        <v>1.61344226579521</v>
      </c>
    </row>
    <row r="4216" spans="1:8">
      <c r="A4216" s="1">
        <v>46143</v>
      </c>
      <c r="B4216" t="s">
        <v>2866</v>
      </c>
      <c r="C4216">
        <v>263</v>
      </c>
      <c r="D4216">
        <v>46114</v>
      </c>
      <c r="E4216" s="1">
        <v>46024</v>
      </c>
      <c r="F4216">
        <v>240</v>
      </c>
      <c r="G4216">
        <v>297.64</v>
      </c>
      <c r="H4216">
        <v>1.24016666666667</v>
      </c>
    </row>
    <row r="4217" spans="1:8">
      <c r="A4217" s="1">
        <v>46082</v>
      </c>
      <c r="B4217" t="s">
        <v>2868</v>
      </c>
      <c r="C4217">
        <v>573</v>
      </c>
      <c r="D4217">
        <v>46018</v>
      </c>
      <c r="E4217" s="1">
        <v>45928</v>
      </c>
      <c r="F4217">
        <v>340</v>
      </c>
      <c r="G4217">
        <v>307.34</v>
      </c>
      <c r="H4217">
        <v>0.903941176470588</v>
      </c>
    </row>
    <row r="4218" spans="1:8">
      <c r="A4218" s="1">
        <v>46113</v>
      </c>
      <c r="B4218" t="s">
        <v>2868</v>
      </c>
      <c r="C4218">
        <v>444</v>
      </c>
      <c r="D4218">
        <v>46108</v>
      </c>
      <c r="E4218" s="1">
        <v>46018</v>
      </c>
      <c r="F4218">
        <v>290</v>
      </c>
      <c r="G4218">
        <v>292.69</v>
      </c>
      <c r="H4218">
        <v>1.00927586206897</v>
      </c>
    </row>
    <row r="4219" spans="1:8">
      <c r="A4219" s="1">
        <v>46143</v>
      </c>
      <c r="B4219" t="s">
        <v>2868</v>
      </c>
      <c r="C4219">
        <v>437</v>
      </c>
      <c r="D4219">
        <v>46108</v>
      </c>
      <c r="E4219" s="1">
        <v>46018</v>
      </c>
      <c r="F4219">
        <v>290</v>
      </c>
      <c r="G4219">
        <v>292.69</v>
      </c>
      <c r="H4219">
        <v>1.00927586206897</v>
      </c>
    </row>
    <row r="4220" spans="1:8">
      <c r="A4220" s="1">
        <v>46082</v>
      </c>
      <c r="B4220" t="s">
        <v>2870</v>
      </c>
      <c r="C4220">
        <v>2</v>
      </c>
      <c r="D4220">
        <v>46011</v>
      </c>
      <c r="E4220" s="1">
        <v>45921</v>
      </c>
      <c r="F4220">
        <v>38</v>
      </c>
      <c r="G4220">
        <v>42.62</v>
      </c>
      <c r="H4220">
        <v>1.12157894736842</v>
      </c>
    </row>
    <row r="4221" spans="1:8">
      <c r="A4221" s="1">
        <v>46113</v>
      </c>
      <c r="B4221" t="s">
        <v>2870</v>
      </c>
      <c r="C4221">
        <v>1</v>
      </c>
      <c r="D4221">
        <v>46011</v>
      </c>
      <c r="E4221" s="1">
        <v>45921</v>
      </c>
      <c r="F4221">
        <v>38</v>
      </c>
      <c r="G4221">
        <v>42.62</v>
      </c>
      <c r="H4221">
        <v>1.12157894736842</v>
      </c>
    </row>
    <row r="4222" spans="1:8">
      <c r="A4222" s="1">
        <v>46143</v>
      </c>
      <c r="B4222" t="s">
        <v>2870</v>
      </c>
      <c r="C4222">
        <v>0</v>
      </c>
      <c r="D4222">
        <v>46011</v>
      </c>
      <c r="E4222" s="1">
        <v>45921</v>
      </c>
      <c r="F4222">
        <v>38</v>
      </c>
      <c r="G4222">
        <v>42.62</v>
      </c>
      <c r="H4222">
        <v>1.12157894736842</v>
      </c>
    </row>
    <row r="4223" spans="1:8">
      <c r="A4223" s="1">
        <v>46082</v>
      </c>
      <c r="B4223" t="s">
        <v>2872</v>
      </c>
      <c r="C4223">
        <v>826</v>
      </c>
      <c r="D4223">
        <v>46039</v>
      </c>
      <c r="E4223" s="1">
        <v>45949</v>
      </c>
      <c r="F4223">
        <v>678</v>
      </c>
      <c r="G4223">
        <v>2538.48</v>
      </c>
      <c r="H4223">
        <v>3.74407079646018</v>
      </c>
    </row>
    <row r="4224" spans="1:8">
      <c r="A4224" s="1">
        <v>46113</v>
      </c>
      <c r="B4224" t="s">
        <v>2872</v>
      </c>
      <c r="C4224">
        <v>679</v>
      </c>
      <c r="D4224">
        <v>46039</v>
      </c>
      <c r="E4224" s="1">
        <v>45949</v>
      </c>
      <c r="F4224">
        <v>678</v>
      </c>
      <c r="G4224">
        <v>2538.48</v>
      </c>
      <c r="H4224">
        <v>3.74407079646018</v>
      </c>
    </row>
    <row r="4225" spans="1:8">
      <c r="A4225" s="1">
        <v>46143</v>
      </c>
      <c r="B4225" t="s">
        <v>2872</v>
      </c>
      <c r="C4225">
        <v>627</v>
      </c>
      <c r="D4225">
        <v>46039</v>
      </c>
      <c r="E4225" s="1">
        <v>45949</v>
      </c>
      <c r="F4225">
        <v>678</v>
      </c>
      <c r="G4225">
        <v>2538.48</v>
      </c>
      <c r="H4225">
        <v>3.74407079646018</v>
      </c>
    </row>
    <row r="4226" spans="1:8">
      <c r="A4226" s="1">
        <v>46082</v>
      </c>
      <c r="B4226" t="s">
        <v>2874</v>
      </c>
      <c r="C4226">
        <v>919</v>
      </c>
      <c r="D4226">
        <v>46046</v>
      </c>
      <c r="E4226" s="1">
        <v>45956</v>
      </c>
      <c r="F4226">
        <v>923</v>
      </c>
      <c r="G4226">
        <v>2464.57</v>
      </c>
      <c r="H4226">
        <v>2.67017334777898</v>
      </c>
    </row>
    <row r="4227" spans="1:8">
      <c r="A4227" s="1">
        <v>46113</v>
      </c>
      <c r="B4227" t="s">
        <v>2874</v>
      </c>
      <c r="C4227">
        <v>704</v>
      </c>
      <c r="D4227">
        <v>46046</v>
      </c>
      <c r="E4227" s="1">
        <v>45956</v>
      </c>
      <c r="F4227">
        <v>923</v>
      </c>
      <c r="G4227">
        <v>2464.57</v>
      </c>
      <c r="H4227">
        <v>2.67017334777898</v>
      </c>
    </row>
    <row r="4228" spans="1:8">
      <c r="A4228" s="1">
        <v>46143</v>
      </c>
      <c r="B4228" t="s">
        <v>2874</v>
      </c>
      <c r="C4228">
        <v>673</v>
      </c>
      <c r="D4228">
        <v>46046</v>
      </c>
      <c r="E4228" s="1">
        <v>45956</v>
      </c>
      <c r="F4228">
        <v>923</v>
      </c>
      <c r="G4228">
        <v>2464.57</v>
      </c>
      <c r="H4228">
        <v>2.67017334777898</v>
      </c>
    </row>
    <row r="4229" spans="1:8">
      <c r="A4229" s="1">
        <v>46082</v>
      </c>
      <c r="B4229" t="s">
        <v>2876</v>
      </c>
      <c r="C4229">
        <v>1568</v>
      </c>
      <c r="D4229">
        <v>46053</v>
      </c>
      <c r="E4229" s="1">
        <v>45963</v>
      </c>
      <c r="F4229">
        <v>1595</v>
      </c>
      <c r="G4229">
        <v>4442.15</v>
      </c>
      <c r="H4229">
        <v>2.78504702194357</v>
      </c>
    </row>
    <row r="4230" spans="1:8">
      <c r="A4230" s="1">
        <v>46113</v>
      </c>
      <c r="B4230" t="s">
        <v>2876</v>
      </c>
      <c r="C4230">
        <v>1621</v>
      </c>
      <c r="D4230">
        <v>46100</v>
      </c>
      <c r="E4230" s="1">
        <v>46010</v>
      </c>
      <c r="F4230">
        <v>955</v>
      </c>
      <c r="G4230">
        <v>2543.39</v>
      </c>
      <c r="H4230">
        <v>2.66323560209424</v>
      </c>
    </row>
    <row r="4231" spans="1:8">
      <c r="A4231" s="1">
        <v>46143</v>
      </c>
      <c r="B4231" t="s">
        <v>2876</v>
      </c>
      <c r="C4231">
        <v>1730</v>
      </c>
      <c r="D4231">
        <v>46136</v>
      </c>
      <c r="E4231" s="1">
        <v>46046</v>
      </c>
      <c r="F4231">
        <v>475</v>
      </c>
      <c r="G4231">
        <v>1300.6</v>
      </c>
      <c r="H4231">
        <v>2.73810526315789</v>
      </c>
    </row>
    <row r="4232" spans="1:8">
      <c r="A4232" s="1">
        <v>46082</v>
      </c>
      <c r="B4232" t="s">
        <v>2878</v>
      </c>
      <c r="C4232">
        <v>2819</v>
      </c>
      <c r="D4232">
        <v>46046</v>
      </c>
      <c r="E4232" s="1">
        <v>45956</v>
      </c>
      <c r="F4232">
        <v>2740</v>
      </c>
      <c r="G4232">
        <v>8431.32</v>
      </c>
      <c r="H4232">
        <v>3.07712408759124</v>
      </c>
    </row>
    <row r="4233" spans="1:8">
      <c r="A4233" s="1">
        <v>46113</v>
      </c>
      <c r="B4233" t="s">
        <v>2878</v>
      </c>
      <c r="C4233">
        <v>3052</v>
      </c>
      <c r="D4233">
        <v>46094</v>
      </c>
      <c r="E4233" s="1">
        <v>46004</v>
      </c>
      <c r="F4233">
        <v>1510</v>
      </c>
      <c r="G4233">
        <v>4435.74</v>
      </c>
      <c r="H4233">
        <v>2.9375761589404</v>
      </c>
    </row>
    <row r="4234" spans="1:8">
      <c r="A4234" s="1">
        <v>46143</v>
      </c>
      <c r="B4234" t="s">
        <v>2878</v>
      </c>
      <c r="C4234">
        <v>2500</v>
      </c>
      <c r="D4234">
        <v>46094</v>
      </c>
      <c r="E4234" s="1">
        <v>46004</v>
      </c>
      <c r="F4234">
        <v>1510</v>
      </c>
      <c r="G4234">
        <v>4435.74</v>
      </c>
      <c r="H4234">
        <v>2.9375761589404</v>
      </c>
    </row>
    <row r="4235" spans="1:8">
      <c r="A4235" s="1">
        <v>46082</v>
      </c>
      <c r="B4235" t="s">
        <v>2880</v>
      </c>
      <c r="C4235">
        <v>245</v>
      </c>
      <c r="D4235">
        <v>46081</v>
      </c>
      <c r="E4235" s="1">
        <v>45991</v>
      </c>
      <c r="F4235">
        <v>350</v>
      </c>
      <c r="G4235">
        <v>1133.73</v>
      </c>
      <c r="H4235">
        <v>3.23922857142857</v>
      </c>
    </row>
    <row r="4236" spans="1:8">
      <c r="A4236" s="1">
        <v>46113</v>
      </c>
      <c r="B4236" t="s">
        <v>2880</v>
      </c>
      <c r="C4236">
        <v>441</v>
      </c>
      <c r="D4236">
        <v>46108</v>
      </c>
      <c r="E4236" s="1">
        <v>46018</v>
      </c>
      <c r="F4236">
        <v>330</v>
      </c>
      <c r="G4236">
        <v>1042.46</v>
      </c>
      <c r="H4236">
        <v>3.1589696969697</v>
      </c>
    </row>
    <row r="4237" spans="1:8">
      <c r="A4237" s="1">
        <v>46143</v>
      </c>
      <c r="B4237" t="s">
        <v>2880</v>
      </c>
      <c r="C4237">
        <v>388</v>
      </c>
      <c r="D4237">
        <v>46142</v>
      </c>
      <c r="E4237" s="1">
        <v>46052</v>
      </c>
      <c r="F4237">
        <v>330</v>
      </c>
      <c r="G4237">
        <v>1041.19</v>
      </c>
      <c r="H4237">
        <v>3.15512121212121</v>
      </c>
    </row>
    <row r="4238" spans="1:8">
      <c r="A4238" s="1">
        <v>46082</v>
      </c>
      <c r="B4238" t="s">
        <v>2882</v>
      </c>
      <c r="C4238">
        <v>1464</v>
      </c>
      <c r="D4238">
        <v>46081</v>
      </c>
      <c r="E4238" s="1">
        <v>45991</v>
      </c>
      <c r="F4238">
        <v>1580</v>
      </c>
      <c r="G4238">
        <v>4497.42</v>
      </c>
      <c r="H4238">
        <v>2.84646835443038</v>
      </c>
    </row>
    <row r="4239" spans="1:8">
      <c r="A4239" s="1">
        <v>46113</v>
      </c>
      <c r="B4239" t="s">
        <v>2882</v>
      </c>
      <c r="C4239">
        <v>1909</v>
      </c>
      <c r="D4239">
        <v>46094</v>
      </c>
      <c r="E4239" s="1">
        <v>46004</v>
      </c>
      <c r="F4239">
        <v>1130</v>
      </c>
      <c r="G4239">
        <v>3201.61</v>
      </c>
      <c r="H4239">
        <v>2.83328318584071</v>
      </c>
    </row>
    <row r="4240" spans="1:8">
      <c r="A4240" s="1">
        <v>46143</v>
      </c>
      <c r="B4240" t="s">
        <v>2882</v>
      </c>
      <c r="C4240">
        <v>1547</v>
      </c>
      <c r="D4240">
        <v>46094</v>
      </c>
      <c r="E4240" s="1">
        <v>46004</v>
      </c>
      <c r="F4240">
        <v>1130</v>
      </c>
      <c r="G4240">
        <v>3201.61</v>
      </c>
      <c r="H4240">
        <v>2.83328318584071</v>
      </c>
    </row>
    <row r="4241" spans="1:8">
      <c r="A4241" s="1">
        <v>46082</v>
      </c>
      <c r="B4241" t="s">
        <v>2884</v>
      </c>
      <c r="C4241">
        <v>573</v>
      </c>
      <c r="D4241">
        <v>46081</v>
      </c>
      <c r="E4241" s="1">
        <v>45991</v>
      </c>
      <c r="F4241">
        <v>562</v>
      </c>
      <c r="G4241">
        <v>2989.83</v>
      </c>
      <c r="H4241">
        <v>5.31998220640569</v>
      </c>
    </row>
    <row r="4242" spans="1:8">
      <c r="A4242" s="1">
        <v>46113</v>
      </c>
      <c r="B4242" t="s">
        <v>2884</v>
      </c>
      <c r="C4242">
        <v>706</v>
      </c>
      <c r="D4242">
        <v>46081</v>
      </c>
      <c r="E4242" s="1">
        <v>45991</v>
      </c>
      <c r="F4242">
        <v>562</v>
      </c>
      <c r="G4242">
        <v>2989.83</v>
      </c>
      <c r="H4242">
        <v>5.31998220640569</v>
      </c>
    </row>
    <row r="4243" spans="1:8">
      <c r="A4243" s="1">
        <v>46143</v>
      </c>
      <c r="B4243" t="s">
        <v>2884</v>
      </c>
      <c r="C4243">
        <v>582</v>
      </c>
      <c r="D4243">
        <v>46081</v>
      </c>
      <c r="E4243" s="1">
        <v>45991</v>
      </c>
      <c r="F4243">
        <v>562</v>
      </c>
      <c r="G4243">
        <v>2989.83</v>
      </c>
      <c r="H4243">
        <v>5.31998220640569</v>
      </c>
    </row>
    <row r="4244" spans="1:8">
      <c r="A4244" s="1">
        <v>46082</v>
      </c>
      <c r="B4244" t="s">
        <v>2886</v>
      </c>
      <c r="C4244">
        <v>379</v>
      </c>
      <c r="D4244">
        <v>46018</v>
      </c>
      <c r="E4244" s="1">
        <v>45928</v>
      </c>
      <c r="F4244">
        <v>320</v>
      </c>
      <c r="G4244">
        <v>311</v>
      </c>
      <c r="H4244">
        <v>0.971875</v>
      </c>
    </row>
    <row r="4245" spans="1:8">
      <c r="A4245" s="1">
        <v>46113</v>
      </c>
      <c r="B4245" t="s">
        <v>2886</v>
      </c>
      <c r="C4245">
        <v>301</v>
      </c>
      <c r="D4245">
        <v>46018</v>
      </c>
      <c r="E4245" s="1">
        <v>45928</v>
      </c>
      <c r="F4245">
        <v>320</v>
      </c>
      <c r="G4245">
        <v>311</v>
      </c>
      <c r="H4245">
        <v>0.971875</v>
      </c>
    </row>
    <row r="4246" spans="1:8">
      <c r="A4246" s="1">
        <v>46143</v>
      </c>
      <c r="B4246" t="s">
        <v>2886</v>
      </c>
      <c r="C4246">
        <v>243</v>
      </c>
      <c r="D4246">
        <v>46018</v>
      </c>
      <c r="E4246" s="1">
        <v>45928</v>
      </c>
      <c r="F4246">
        <v>320</v>
      </c>
      <c r="G4246">
        <v>311</v>
      </c>
      <c r="H4246">
        <v>0.971875</v>
      </c>
    </row>
    <row r="4247" spans="1:8">
      <c r="A4247" s="1">
        <v>46082</v>
      </c>
      <c r="B4247" t="s">
        <v>2888</v>
      </c>
      <c r="C4247">
        <v>0</v>
      </c>
      <c r="D4247">
        <v>45885</v>
      </c>
      <c r="E4247" s="1">
        <v>45795</v>
      </c>
      <c r="F4247">
        <v>140</v>
      </c>
      <c r="G4247">
        <v>162.99</v>
      </c>
      <c r="H4247">
        <v>1.16421428571429</v>
      </c>
    </row>
    <row r="4248" spans="1:8">
      <c r="A4248" s="1">
        <v>46113</v>
      </c>
      <c r="B4248" t="s">
        <v>2888</v>
      </c>
      <c r="C4248">
        <v>0</v>
      </c>
      <c r="D4248">
        <v>45885</v>
      </c>
      <c r="E4248" s="1">
        <v>45795</v>
      </c>
      <c r="F4248">
        <v>140</v>
      </c>
      <c r="G4248">
        <v>162.99</v>
      </c>
      <c r="H4248">
        <v>1.16421428571429</v>
      </c>
    </row>
    <row r="4249" spans="1:8">
      <c r="A4249" s="1">
        <v>46143</v>
      </c>
      <c r="B4249" t="s">
        <v>2888</v>
      </c>
      <c r="C4249">
        <v>0</v>
      </c>
      <c r="D4249">
        <v>45885</v>
      </c>
      <c r="E4249" s="1">
        <v>45795</v>
      </c>
      <c r="F4249">
        <v>140</v>
      </c>
      <c r="G4249">
        <v>162.99</v>
      </c>
      <c r="H4249">
        <v>1.16421428571429</v>
      </c>
    </row>
    <row r="4250" spans="1:8">
      <c r="A4250" s="1">
        <v>46082</v>
      </c>
      <c r="B4250" t="s">
        <v>2890</v>
      </c>
      <c r="C4250">
        <v>106</v>
      </c>
      <c r="D4250">
        <v>46053</v>
      </c>
      <c r="E4250" s="1">
        <v>45963</v>
      </c>
      <c r="F4250">
        <v>90</v>
      </c>
      <c r="G4250">
        <v>91.86</v>
      </c>
      <c r="H4250">
        <v>1.02066666666667</v>
      </c>
    </row>
    <row r="4251" spans="1:8">
      <c r="A4251" s="1">
        <v>46113</v>
      </c>
      <c r="B4251" t="s">
        <v>2890</v>
      </c>
      <c r="C4251">
        <v>69</v>
      </c>
      <c r="D4251">
        <v>46053</v>
      </c>
      <c r="E4251" s="1">
        <v>45963</v>
      </c>
      <c r="F4251">
        <v>90</v>
      </c>
      <c r="G4251">
        <v>91.86</v>
      </c>
      <c r="H4251">
        <v>1.02066666666667</v>
      </c>
    </row>
    <row r="4252" spans="1:8">
      <c r="A4252" s="1">
        <v>46143</v>
      </c>
      <c r="B4252" t="s">
        <v>2890</v>
      </c>
      <c r="C4252">
        <v>87</v>
      </c>
      <c r="D4252">
        <v>46142</v>
      </c>
      <c r="E4252" s="1">
        <v>46052</v>
      </c>
      <c r="F4252">
        <v>60</v>
      </c>
      <c r="G4252">
        <v>59.34</v>
      </c>
      <c r="H4252">
        <v>0.989</v>
      </c>
    </row>
    <row r="4253" spans="1:8">
      <c r="A4253" s="1">
        <v>46082</v>
      </c>
      <c r="B4253" t="s">
        <v>2892</v>
      </c>
      <c r="C4253">
        <v>80</v>
      </c>
      <c r="D4253">
        <v>46040</v>
      </c>
      <c r="E4253" s="1">
        <v>45950</v>
      </c>
      <c r="F4253">
        <v>109</v>
      </c>
      <c r="G4253">
        <v>177.29</v>
      </c>
      <c r="H4253">
        <v>1.62651376146789</v>
      </c>
    </row>
    <row r="4254" spans="1:8">
      <c r="A4254" s="1">
        <v>46113</v>
      </c>
      <c r="B4254" t="s">
        <v>2892</v>
      </c>
      <c r="C4254">
        <v>105</v>
      </c>
      <c r="D4254">
        <v>46094</v>
      </c>
      <c r="E4254" s="1">
        <v>46004</v>
      </c>
      <c r="F4254">
        <v>140</v>
      </c>
      <c r="G4254">
        <v>220.95</v>
      </c>
      <c r="H4254">
        <v>1.57821428571429</v>
      </c>
    </row>
    <row r="4255" spans="1:8">
      <c r="A4255" s="1">
        <v>46143</v>
      </c>
      <c r="B4255" t="s">
        <v>2892</v>
      </c>
      <c r="C4255">
        <v>95</v>
      </c>
      <c r="D4255">
        <v>46142</v>
      </c>
      <c r="E4255" s="1">
        <v>46052</v>
      </c>
      <c r="F4255">
        <v>60</v>
      </c>
      <c r="G4255">
        <v>93.37</v>
      </c>
      <c r="H4255">
        <v>1.55616666666667</v>
      </c>
    </row>
    <row r="4256" spans="1:8">
      <c r="A4256" s="1">
        <v>46082</v>
      </c>
      <c r="B4256" t="s">
        <v>2894</v>
      </c>
      <c r="C4256">
        <v>1</v>
      </c>
      <c r="D4256">
        <v>45977</v>
      </c>
      <c r="E4256" s="1">
        <v>45887</v>
      </c>
      <c r="F4256">
        <v>100</v>
      </c>
      <c r="G4256">
        <v>255.73</v>
      </c>
      <c r="H4256">
        <v>2.5573</v>
      </c>
    </row>
    <row r="4257" spans="1:8">
      <c r="A4257" s="1">
        <v>46113</v>
      </c>
      <c r="B4257" t="s">
        <v>2894</v>
      </c>
      <c r="C4257">
        <v>0</v>
      </c>
      <c r="D4257">
        <v>45977</v>
      </c>
      <c r="E4257" s="1">
        <v>45887</v>
      </c>
      <c r="F4257">
        <v>100</v>
      </c>
      <c r="G4257">
        <v>255.73</v>
      </c>
      <c r="H4257">
        <v>2.5573</v>
      </c>
    </row>
    <row r="4258" spans="1:8">
      <c r="A4258" s="1">
        <v>46143</v>
      </c>
      <c r="B4258" t="s">
        <v>2894</v>
      </c>
      <c r="C4258">
        <v>1</v>
      </c>
      <c r="D4258">
        <v>45977</v>
      </c>
      <c r="E4258" s="1">
        <v>45887</v>
      </c>
      <c r="F4258">
        <v>100</v>
      </c>
      <c r="G4258">
        <v>255.73</v>
      </c>
      <c r="H4258">
        <v>2.5573</v>
      </c>
    </row>
    <row r="4259" spans="1:8">
      <c r="A4259" s="1">
        <v>46082</v>
      </c>
      <c r="B4259" t="s">
        <v>2896</v>
      </c>
      <c r="C4259">
        <v>52</v>
      </c>
      <c r="D4259">
        <v>46053</v>
      </c>
      <c r="E4259" s="1">
        <v>45963</v>
      </c>
      <c r="F4259">
        <v>35</v>
      </c>
      <c r="G4259">
        <v>26.65</v>
      </c>
      <c r="H4259">
        <v>0.761428571428571</v>
      </c>
    </row>
    <row r="4260" spans="1:8">
      <c r="A4260" s="1">
        <v>46113</v>
      </c>
      <c r="B4260" t="s">
        <v>2896</v>
      </c>
      <c r="C4260">
        <v>49</v>
      </c>
      <c r="D4260">
        <v>46053</v>
      </c>
      <c r="E4260" s="1">
        <v>45963</v>
      </c>
      <c r="F4260">
        <v>35</v>
      </c>
      <c r="G4260">
        <v>26.65</v>
      </c>
      <c r="H4260">
        <v>0.761428571428571</v>
      </c>
    </row>
    <row r="4261" spans="1:8">
      <c r="A4261" s="1">
        <v>46143</v>
      </c>
      <c r="B4261" t="s">
        <v>2896</v>
      </c>
      <c r="C4261">
        <v>45</v>
      </c>
      <c r="D4261">
        <v>46053</v>
      </c>
      <c r="E4261" s="1">
        <v>45963</v>
      </c>
      <c r="F4261">
        <v>35</v>
      </c>
      <c r="G4261">
        <v>26.65</v>
      </c>
      <c r="H4261">
        <v>0.761428571428571</v>
      </c>
    </row>
    <row r="4262" spans="1:8">
      <c r="A4262" s="1">
        <v>46082</v>
      </c>
      <c r="B4262" t="s">
        <v>2898</v>
      </c>
      <c r="C4262">
        <v>1</v>
      </c>
      <c r="D4262">
        <v>45892</v>
      </c>
      <c r="E4262" s="1">
        <v>45802</v>
      </c>
      <c r="F4262">
        <v>20</v>
      </c>
      <c r="G4262">
        <v>20.62</v>
      </c>
      <c r="H4262">
        <v>1.031</v>
      </c>
    </row>
    <row r="4263" spans="1:8">
      <c r="A4263" s="1">
        <v>46113</v>
      </c>
      <c r="B4263" t="s">
        <v>2898</v>
      </c>
      <c r="C4263">
        <v>0</v>
      </c>
      <c r="D4263">
        <v>45892</v>
      </c>
      <c r="E4263" s="1">
        <v>45802</v>
      </c>
      <c r="F4263">
        <v>20</v>
      </c>
      <c r="G4263">
        <v>20.62</v>
      </c>
      <c r="H4263">
        <v>1.031</v>
      </c>
    </row>
    <row r="4264" spans="1:8">
      <c r="A4264" s="1">
        <v>46143</v>
      </c>
      <c r="B4264" t="s">
        <v>2898</v>
      </c>
      <c r="C4264">
        <v>0</v>
      </c>
      <c r="D4264">
        <v>45892</v>
      </c>
      <c r="E4264" s="1">
        <v>45802</v>
      </c>
      <c r="F4264">
        <v>20</v>
      </c>
      <c r="G4264">
        <v>20.62</v>
      </c>
      <c r="H4264">
        <v>1.031</v>
      </c>
    </row>
    <row r="4265" spans="1:8">
      <c r="A4265" s="1">
        <v>46082</v>
      </c>
      <c r="B4265" t="s">
        <v>2900</v>
      </c>
      <c r="C4265">
        <v>171</v>
      </c>
      <c r="D4265">
        <v>46053</v>
      </c>
      <c r="E4265" s="1">
        <v>45963</v>
      </c>
      <c r="F4265">
        <v>210</v>
      </c>
      <c r="G4265">
        <v>282.91</v>
      </c>
      <c r="H4265">
        <v>1.34719047619048</v>
      </c>
    </row>
    <row r="4266" spans="1:8">
      <c r="A4266" s="1">
        <v>46113</v>
      </c>
      <c r="B4266" t="s">
        <v>2900</v>
      </c>
      <c r="C4266">
        <v>147</v>
      </c>
      <c r="D4266">
        <v>46053</v>
      </c>
      <c r="E4266" s="1">
        <v>45963</v>
      </c>
      <c r="F4266">
        <v>210</v>
      </c>
      <c r="G4266">
        <v>282.91</v>
      </c>
      <c r="H4266">
        <v>1.34719047619048</v>
      </c>
    </row>
    <row r="4267" spans="1:8">
      <c r="A4267" s="1">
        <v>46143</v>
      </c>
      <c r="B4267" t="s">
        <v>2900</v>
      </c>
      <c r="C4267">
        <v>130</v>
      </c>
      <c r="D4267">
        <v>46053</v>
      </c>
      <c r="E4267" s="1">
        <v>45963</v>
      </c>
      <c r="F4267">
        <v>210</v>
      </c>
      <c r="G4267">
        <v>282.91</v>
      </c>
      <c r="H4267">
        <v>1.34719047619048</v>
      </c>
    </row>
    <row r="4268" spans="1:8">
      <c r="A4268" s="1">
        <v>46082</v>
      </c>
      <c r="B4268" t="s">
        <v>2902</v>
      </c>
      <c r="C4268">
        <v>186</v>
      </c>
      <c r="D4268">
        <v>46053</v>
      </c>
      <c r="E4268" s="1">
        <v>45963</v>
      </c>
      <c r="F4268">
        <v>299</v>
      </c>
      <c r="G4268">
        <v>262.74</v>
      </c>
      <c r="H4268">
        <v>0.878729096989966</v>
      </c>
    </row>
    <row r="4269" spans="1:8">
      <c r="A4269" s="1">
        <v>46113</v>
      </c>
      <c r="B4269" t="s">
        <v>2902</v>
      </c>
      <c r="C4269">
        <v>297</v>
      </c>
      <c r="D4269">
        <v>46094</v>
      </c>
      <c r="E4269" s="1">
        <v>46004</v>
      </c>
      <c r="F4269">
        <v>329</v>
      </c>
      <c r="G4269">
        <v>309.16</v>
      </c>
      <c r="H4269">
        <v>0.939696048632219</v>
      </c>
    </row>
    <row r="4270" spans="1:8">
      <c r="A4270" s="1">
        <v>46143</v>
      </c>
      <c r="B4270" t="s">
        <v>2902</v>
      </c>
      <c r="C4270">
        <v>228</v>
      </c>
      <c r="D4270">
        <v>46094</v>
      </c>
      <c r="E4270" s="1">
        <v>46004</v>
      </c>
      <c r="F4270">
        <v>329</v>
      </c>
      <c r="G4270">
        <v>309.16</v>
      </c>
      <c r="H4270">
        <v>0.939696048632219</v>
      </c>
    </row>
    <row r="4271" spans="1:8">
      <c r="A4271" s="1">
        <v>46082</v>
      </c>
      <c r="B4271" t="s">
        <v>2904</v>
      </c>
      <c r="C4271">
        <v>245</v>
      </c>
      <c r="D4271">
        <v>46053</v>
      </c>
      <c r="E4271" s="1">
        <v>45963</v>
      </c>
      <c r="F4271">
        <v>300</v>
      </c>
      <c r="G4271">
        <v>437.73</v>
      </c>
      <c r="H4271">
        <v>1.4591</v>
      </c>
    </row>
    <row r="4272" spans="1:8">
      <c r="A4272" s="1">
        <v>46113</v>
      </c>
      <c r="B4272" t="s">
        <v>2904</v>
      </c>
      <c r="C4272">
        <v>202</v>
      </c>
      <c r="D4272">
        <v>46100</v>
      </c>
      <c r="E4272" s="1">
        <v>46010</v>
      </c>
      <c r="F4272">
        <v>150</v>
      </c>
      <c r="G4272">
        <v>242.94</v>
      </c>
      <c r="H4272">
        <v>1.6196</v>
      </c>
    </row>
    <row r="4273" spans="1:8">
      <c r="A4273" s="1">
        <v>46143</v>
      </c>
      <c r="B4273" t="s">
        <v>2904</v>
      </c>
      <c r="C4273">
        <v>187</v>
      </c>
      <c r="D4273">
        <v>46136</v>
      </c>
      <c r="E4273" s="1">
        <v>46046</v>
      </c>
      <c r="F4273">
        <v>120</v>
      </c>
      <c r="G4273">
        <v>226.4</v>
      </c>
      <c r="H4273">
        <v>1.88666666666667</v>
      </c>
    </row>
    <row r="4274" spans="1:8">
      <c r="A4274" s="1">
        <v>46082</v>
      </c>
      <c r="B4274" t="s">
        <v>2906</v>
      </c>
      <c r="C4274">
        <v>95</v>
      </c>
      <c r="D4274">
        <v>46001</v>
      </c>
      <c r="E4274" s="1">
        <v>45911</v>
      </c>
      <c r="F4274">
        <v>115</v>
      </c>
      <c r="G4274">
        <v>210.41</v>
      </c>
      <c r="H4274">
        <v>1.82965217391304</v>
      </c>
    </row>
    <row r="4275" spans="1:8">
      <c r="A4275" s="1">
        <v>46113</v>
      </c>
      <c r="B4275" t="s">
        <v>2906</v>
      </c>
      <c r="C4275">
        <v>70</v>
      </c>
      <c r="D4275">
        <v>46001</v>
      </c>
      <c r="E4275" s="1">
        <v>45911</v>
      </c>
      <c r="F4275">
        <v>115</v>
      </c>
      <c r="G4275">
        <v>210.41</v>
      </c>
      <c r="H4275">
        <v>1.82965217391304</v>
      </c>
    </row>
    <row r="4276" spans="1:8">
      <c r="A4276" s="1">
        <v>46143</v>
      </c>
      <c r="B4276" t="s">
        <v>2906</v>
      </c>
      <c r="C4276">
        <v>55</v>
      </c>
      <c r="D4276">
        <v>46001</v>
      </c>
      <c r="E4276" s="1">
        <v>45911</v>
      </c>
      <c r="F4276">
        <v>115</v>
      </c>
      <c r="G4276">
        <v>210.41</v>
      </c>
      <c r="H4276">
        <v>1.82965217391304</v>
      </c>
    </row>
    <row r="4277" spans="1:8">
      <c r="A4277" s="1">
        <v>46082</v>
      </c>
      <c r="B4277" t="s">
        <v>2908</v>
      </c>
      <c r="C4277">
        <v>0</v>
      </c>
      <c r="D4277">
        <v>45871</v>
      </c>
      <c r="E4277" s="1">
        <v>45781</v>
      </c>
      <c r="F4277">
        <v>90</v>
      </c>
      <c r="G4277">
        <v>170.65</v>
      </c>
      <c r="H4277">
        <v>1.89611111111111</v>
      </c>
    </row>
    <row r="4278" spans="1:8">
      <c r="A4278" s="1">
        <v>46113</v>
      </c>
      <c r="B4278" t="s">
        <v>2908</v>
      </c>
      <c r="C4278">
        <v>0</v>
      </c>
      <c r="D4278">
        <v>45871</v>
      </c>
      <c r="E4278" s="1">
        <v>45781</v>
      </c>
      <c r="F4278">
        <v>90</v>
      </c>
      <c r="G4278">
        <v>170.65</v>
      </c>
      <c r="H4278">
        <v>1.89611111111111</v>
      </c>
    </row>
    <row r="4279" spans="1:8">
      <c r="A4279" s="1">
        <v>46143</v>
      </c>
      <c r="B4279" t="s">
        <v>2908</v>
      </c>
      <c r="C4279">
        <v>0</v>
      </c>
      <c r="D4279">
        <v>45871</v>
      </c>
      <c r="E4279" s="1">
        <v>45781</v>
      </c>
      <c r="F4279">
        <v>90</v>
      </c>
      <c r="G4279">
        <v>170.65</v>
      </c>
      <c r="H4279">
        <v>1.89611111111111</v>
      </c>
    </row>
    <row r="4280" spans="1:8">
      <c r="A4280" s="1">
        <v>46082</v>
      </c>
      <c r="B4280" t="s">
        <v>2910</v>
      </c>
      <c r="C4280">
        <v>5</v>
      </c>
      <c r="D4280">
        <v>46034</v>
      </c>
      <c r="E4280" s="1">
        <v>45944</v>
      </c>
      <c r="F4280">
        <v>20</v>
      </c>
      <c r="G4280">
        <v>14.66</v>
      </c>
      <c r="H4280">
        <v>0.733</v>
      </c>
    </row>
    <row r="4281" spans="1:8">
      <c r="A4281" s="1">
        <v>46113</v>
      </c>
      <c r="B4281" t="s">
        <v>2910</v>
      </c>
      <c r="C4281">
        <v>0</v>
      </c>
      <c r="D4281">
        <v>46034</v>
      </c>
      <c r="E4281" s="1">
        <v>45944</v>
      </c>
      <c r="F4281">
        <v>20</v>
      </c>
      <c r="G4281">
        <v>14.66</v>
      </c>
      <c r="H4281">
        <v>0.733</v>
      </c>
    </row>
    <row r="4282" spans="1:8">
      <c r="A4282" s="1">
        <v>46143</v>
      </c>
      <c r="B4282" t="s">
        <v>2910</v>
      </c>
      <c r="C4282">
        <v>0</v>
      </c>
      <c r="D4282">
        <v>46034</v>
      </c>
      <c r="E4282" s="1">
        <v>45944</v>
      </c>
      <c r="F4282">
        <v>20</v>
      </c>
      <c r="G4282">
        <v>14.66</v>
      </c>
      <c r="H4282">
        <v>0.733</v>
      </c>
    </row>
    <row r="4283" spans="1:8">
      <c r="A4283" s="1">
        <v>46082</v>
      </c>
      <c r="B4283" t="s">
        <v>2912</v>
      </c>
      <c r="C4283">
        <v>2</v>
      </c>
      <c r="D4283">
        <v>45947</v>
      </c>
      <c r="E4283" s="1">
        <v>45857</v>
      </c>
      <c r="F4283">
        <v>270</v>
      </c>
      <c r="G4283">
        <v>125.99</v>
      </c>
      <c r="H4283">
        <v>0.46662962962963</v>
      </c>
    </row>
    <row r="4284" spans="1:8">
      <c r="A4284" s="1">
        <v>46113</v>
      </c>
      <c r="B4284" t="s">
        <v>2912</v>
      </c>
      <c r="C4284">
        <v>0</v>
      </c>
      <c r="D4284">
        <v>45947</v>
      </c>
      <c r="E4284" s="1">
        <v>45857</v>
      </c>
      <c r="F4284">
        <v>270</v>
      </c>
      <c r="G4284">
        <v>125.99</v>
      </c>
      <c r="H4284">
        <v>0.46662962962963</v>
      </c>
    </row>
    <row r="4285" spans="1:8">
      <c r="A4285" s="1">
        <v>46143</v>
      </c>
      <c r="B4285" t="s">
        <v>2912</v>
      </c>
      <c r="C4285">
        <v>0</v>
      </c>
      <c r="D4285">
        <v>45947</v>
      </c>
      <c r="E4285" s="1">
        <v>45857</v>
      </c>
      <c r="F4285">
        <v>270</v>
      </c>
      <c r="G4285">
        <v>125.99</v>
      </c>
      <c r="H4285">
        <v>0.46662962962963</v>
      </c>
    </row>
    <row r="4286" spans="1:8">
      <c r="A4286" s="1">
        <v>46082</v>
      </c>
      <c r="B4286" t="s">
        <v>2914</v>
      </c>
      <c r="C4286">
        <v>99</v>
      </c>
      <c r="D4286">
        <v>46053</v>
      </c>
      <c r="E4286" s="1">
        <v>45963</v>
      </c>
      <c r="F4286">
        <v>120</v>
      </c>
      <c r="G4286">
        <v>130.57</v>
      </c>
      <c r="H4286">
        <v>1.08808333333333</v>
      </c>
    </row>
    <row r="4287" spans="1:8">
      <c r="A4287" s="1">
        <v>46113</v>
      </c>
      <c r="B4287" t="s">
        <v>2914</v>
      </c>
      <c r="C4287">
        <v>97</v>
      </c>
      <c r="D4287">
        <v>46053</v>
      </c>
      <c r="E4287" s="1">
        <v>45963</v>
      </c>
      <c r="F4287">
        <v>120</v>
      </c>
      <c r="G4287">
        <v>130.57</v>
      </c>
      <c r="H4287">
        <v>1.08808333333333</v>
      </c>
    </row>
    <row r="4288" spans="1:8">
      <c r="A4288" s="1">
        <v>46143</v>
      </c>
      <c r="B4288" t="s">
        <v>2914</v>
      </c>
      <c r="C4288">
        <v>78</v>
      </c>
      <c r="D4288">
        <v>46053</v>
      </c>
      <c r="E4288" s="1">
        <v>45963</v>
      </c>
      <c r="F4288">
        <v>120</v>
      </c>
      <c r="G4288">
        <v>130.57</v>
      </c>
      <c r="H4288">
        <v>1.08808333333333</v>
      </c>
    </row>
    <row r="4289" spans="1:8">
      <c r="A4289" s="1">
        <v>46082</v>
      </c>
      <c r="B4289" t="s">
        <v>2916</v>
      </c>
      <c r="C4289">
        <v>1</v>
      </c>
      <c r="D4289">
        <v>45965</v>
      </c>
      <c r="E4289" s="1">
        <v>45875</v>
      </c>
      <c r="F4289">
        <v>9</v>
      </c>
      <c r="G4289">
        <v>43.72</v>
      </c>
      <c r="H4289">
        <v>4.85777777777778</v>
      </c>
    </row>
    <row r="4290" spans="1:8">
      <c r="A4290" s="1">
        <v>46113</v>
      </c>
      <c r="B4290" t="s">
        <v>2916</v>
      </c>
      <c r="C4290">
        <v>0</v>
      </c>
      <c r="D4290">
        <v>45965</v>
      </c>
      <c r="E4290" s="1">
        <v>45875</v>
      </c>
      <c r="F4290">
        <v>9</v>
      </c>
      <c r="G4290">
        <v>43.72</v>
      </c>
      <c r="H4290">
        <v>4.85777777777778</v>
      </c>
    </row>
    <row r="4291" spans="1:8">
      <c r="A4291" s="1">
        <v>46143</v>
      </c>
      <c r="B4291" t="s">
        <v>2916</v>
      </c>
      <c r="C4291">
        <v>0</v>
      </c>
      <c r="D4291">
        <v>45965</v>
      </c>
      <c r="E4291" s="1">
        <v>45875</v>
      </c>
      <c r="F4291">
        <v>9</v>
      </c>
      <c r="G4291">
        <v>43.72</v>
      </c>
      <c r="H4291">
        <v>4.85777777777778</v>
      </c>
    </row>
    <row r="4292" spans="1:8">
      <c r="A4292" s="1">
        <v>46082</v>
      </c>
      <c r="B4292" t="s">
        <v>2918</v>
      </c>
      <c r="C4292">
        <v>303</v>
      </c>
      <c r="D4292">
        <v>46018</v>
      </c>
      <c r="E4292" s="1">
        <v>45928</v>
      </c>
      <c r="F4292">
        <v>400</v>
      </c>
      <c r="G4292">
        <v>401.8</v>
      </c>
      <c r="H4292">
        <v>1.0045</v>
      </c>
    </row>
    <row r="4293" spans="1:8">
      <c r="A4293" s="1">
        <v>46113</v>
      </c>
      <c r="B4293" t="s">
        <v>2918</v>
      </c>
      <c r="C4293">
        <v>287</v>
      </c>
      <c r="D4293">
        <v>46018</v>
      </c>
      <c r="E4293" s="1">
        <v>45928</v>
      </c>
      <c r="F4293">
        <v>400</v>
      </c>
      <c r="G4293">
        <v>401.8</v>
      </c>
      <c r="H4293">
        <v>1.0045</v>
      </c>
    </row>
    <row r="4294" spans="1:8">
      <c r="A4294" s="1">
        <v>46143</v>
      </c>
      <c r="B4294" t="s">
        <v>2918</v>
      </c>
      <c r="C4294">
        <v>231</v>
      </c>
      <c r="D4294">
        <v>46018</v>
      </c>
      <c r="E4294" s="1">
        <v>45928</v>
      </c>
      <c r="F4294">
        <v>400</v>
      </c>
      <c r="G4294">
        <v>401.8</v>
      </c>
      <c r="H4294">
        <v>1.0045</v>
      </c>
    </row>
    <row r="4295" spans="1:8">
      <c r="A4295" s="1">
        <v>46082</v>
      </c>
      <c r="B4295" t="s">
        <v>2920</v>
      </c>
      <c r="C4295">
        <v>0</v>
      </c>
      <c r="D4295" t="s">
        <v>4090</v>
      </c>
      <c r="E4295" s="1" t="e">
        <v>#VALUE!</v>
      </c>
      <c r="F4295">
        <v>0</v>
      </c>
      <c r="G4295">
        <v>0</v>
      </c>
      <c r="H4295">
        <v>0</v>
      </c>
    </row>
    <row r="4296" spans="1:8">
      <c r="A4296" s="1">
        <v>46113</v>
      </c>
      <c r="B4296" t="s">
        <v>2920</v>
      </c>
      <c r="C4296">
        <v>200</v>
      </c>
      <c r="D4296">
        <v>46100</v>
      </c>
      <c r="E4296" s="1">
        <v>46010</v>
      </c>
      <c r="F4296">
        <v>200</v>
      </c>
      <c r="G4296">
        <v>465.37</v>
      </c>
      <c r="H4296">
        <v>2.32685</v>
      </c>
    </row>
    <row r="4297" spans="1:8">
      <c r="A4297" s="1">
        <v>46143</v>
      </c>
      <c r="B4297" t="s">
        <v>2920</v>
      </c>
      <c r="C4297">
        <v>212</v>
      </c>
      <c r="D4297">
        <v>46142</v>
      </c>
      <c r="E4297" s="1">
        <v>46052</v>
      </c>
      <c r="F4297">
        <v>230</v>
      </c>
      <c r="G4297">
        <v>487.01</v>
      </c>
      <c r="H4297">
        <v>2.1174347826087</v>
      </c>
    </row>
    <row r="4298" spans="1:8">
      <c r="A4298" s="1">
        <v>46082</v>
      </c>
      <c r="B4298" t="s">
        <v>2922</v>
      </c>
      <c r="C4298">
        <v>0</v>
      </c>
      <c r="D4298" t="s">
        <v>4090</v>
      </c>
      <c r="E4298" s="1" t="e">
        <v>#VALUE!</v>
      </c>
      <c r="F4298">
        <v>0</v>
      </c>
      <c r="G4298">
        <v>0</v>
      </c>
      <c r="H4298">
        <v>0</v>
      </c>
    </row>
    <row r="4299" spans="1:8">
      <c r="A4299" s="1">
        <v>46113</v>
      </c>
      <c r="B4299" t="s">
        <v>2922</v>
      </c>
      <c r="C4299">
        <v>200</v>
      </c>
      <c r="D4299">
        <v>46100</v>
      </c>
      <c r="E4299" s="1">
        <v>46010</v>
      </c>
      <c r="F4299">
        <v>200</v>
      </c>
      <c r="G4299">
        <v>465.37</v>
      </c>
      <c r="H4299">
        <v>2.32685</v>
      </c>
    </row>
    <row r="4300" spans="1:8">
      <c r="A4300" s="1">
        <v>46143</v>
      </c>
      <c r="B4300" t="s">
        <v>2922</v>
      </c>
      <c r="C4300">
        <v>206</v>
      </c>
      <c r="D4300">
        <v>46142</v>
      </c>
      <c r="E4300" s="1">
        <v>46052</v>
      </c>
      <c r="F4300">
        <v>230</v>
      </c>
      <c r="G4300">
        <v>487.01</v>
      </c>
      <c r="H4300">
        <v>2.1174347826087</v>
      </c>
    </row>
    <row r="4301" spans="1:8">
      <c r="A4301" s="1">
        <v>46082</v>
      </c>
      <c r="B4301" t="s">
        <v>2924</v>
      </c>
      <c r="C4301">
        <v>0</v>
      </c>
      <c r="D4301" t="s">
        <v>4090</v>
      </c>
      <c r="E4301" s="1" t="e">
        <v>#VALUE!</v>
      </c>
      <c r="F4301">
        <v>0</v>
      </c>
      <c r="G4301">
        <v>0</v>
      </c>
      <c r="H4301">
        <v>0</v>
      </c>
    </row>
    <row r="4302" spans="1:8">
      <c r="A4302" s="1">
        <v>46113</v>
      </c>
      <c r="B4302" t="s">
        <v>2924</v>
      </c>
      <c r="C4302">
        <v>199</v>
      </c>
      <c r="D4302">
        <v>46100</v>
      </c>
      <c r="E4302" s="1">
        <v>46010</v>
      </c>
      <c r="F4302">
        <v>200</v>
      </c>
      <c r="G4302">
        <v>465.37</v>
      </c>
      <c r="H4302">
        <v>2.32685</v>
      </c>
    </row>
    <row r="4303" spans="1:8">
      <c r="A4303" s="1">
        <v>46143</v>
      </c>
      <c r="B4303" t="s">
        <v>2924</v>
      </c>
      <c r="C4303">
        <v>192</v>
      </c>
      <c r="D4303">
        <v>46142</v>
      </c>
      <c r="E4303" s="1">
        <v>46052</v>
      </c>
      <c r="F4303">
        <v>230</v>
      </c>
      <c r="G4303">
        <v>487.01</v>
      </c>
      <c r="H4303">
        <v>2.1174347826087</v>
      </c>
    </row>
    <row r="4304" spans="1:8">
      <c r="A4304" s="1">
        <v>46082</v>
      </c>
      <c r="B4304" t="s">
        <v>2926</v>
      </c>
      <c r="C4304">
        <v>159</v>
      </c>
      <c r="D4304">
        <v>46060</v>
      </c>
      <c r="E4304" s="1">
        <v>45970</v>
      </c>
      <c r="F4304">
        <v>159</v>
      </c>
      <c r="G4304">
        <v>366.7</v>
      </c>
      <c r="H4304">
        <v>2.3062893081761</v>
      </c>
    </row>
    <row r="4305" spans="1:8">
      <c r="A4305" s="1">
        <v>46113</v>
      </c>
      <c r="B4305" t="s">
        <v>2926</v>
      </c>
      <c r="C4305">
        <v>176</v>
      </c>
      <c r="D4305">
        <v>46108</v>
      </c>
      <c r="E4305" s="1">
        <v>46018</v>
      </c>
      <c r="F4305">
        <v>229</v>
      </c>
      <c r="G4305">
        <v>415.66</v>
      </c>
      <c r="H4305">
        <v>1.81510917030568</v>
      </c>
    </row>
    <row r="4306" spans="1:8">
      <c r="A4306" s="1">
        <v>46143</v>
      </c>
      <c r="B4306" t="s">
        <v>2926</v>
      </c>
      <c r="C4306">
        <v>261</v>
      </c>
      <c r="D4306">
        <v>46136</v>
      </c>
      <c r="E4306" s="1">
        <v>46046</v>
      </c>
      <c r="F4306">
        <v>399</v>
      </c>
      <c r="G4306">
        <v>547.77</v>
      </c>
      <c r="H4306">
        <v>1.37285714285714</v>
      </c>
    </row>
    <row r="4307" spans="1:8">
      <c r="A4307" s="1">
        <v>46082</v>
      </c>
      <c r="B4307" t="s">
        <v>2928</v>
      </c>
      <c r="C4307">
        <v>159</v>
      </c>
      <c r="D4307">
        <v>46060</v>
      </c>
      <c r="E4307" s="1">
        <v>45970</v>
      </c>
      <c r="F4307">
        <v>159</v>
      </c>
      <c r="G4307">
        <v>366.7</v>
      </c>
      <c r="H4307">
        <v>2.3062893081761</v>
      </c>
    </row>
    <row r="4308" spans="1:8">
      <c r="A4308" s="1">
        <v>46113</v>
      </c>
      <c r="B4308" t="s">
        <v>2928</v>
      </c>
      <c r="C4308">
        <v>186</v>
      </c>
      <c r="D4308">
        <v>46108</v>
      </c>
      <c r="E4308" s="1">
        <v>46018</v>
      </c>
      <c r="F4308">
        <v>229</v>
      </c>
      <c r="G4308">
        <v>415.66</v>
      </c>
      <c r="H4308">
        <v>1.81510917030568</v>
      </c>
    </row>
    <row r="4309" spans="1:8">
      <c r="A4309" s="1">
        <v>46143</v>
      </c>
      <c r="B4309" t="s">
        <v>2928</v>
      </c>
      <c r="C4309">
        <v>305</v>
      </c>
      <c r="D4309">
        <v>46136</v>
      </c>
      <c r="E4309" s="1">
        <v>46046</v>
      </c>
      <c r="F4309">
        <v>460</v>
      </c>
      <c r="G4309">
        <v>609.61</v>
      </c>
      <c r="H4309">
        <v>1.32523913043478</v>
      </c>
    </row>
    <row r="4310" spans="1:8">
      <c r="A4310" s="1">
        <v>46082</v>
      </c>
      <c r="B4310" t="s">
        <v>2930</v>
      </c>
      <c r="C4310">
        <v>159</v>
      </c>
      <c r="D4310">
        <v>46060</v>
      </c>
      <c r="E4310" s="1">
        <v>45970</v>
      </c>
      <c r="F4310">
        <v>159</v>
      </c>
      <c r="G4310">
        <v>370.1</v>
      </c>
      <c r="H4310">
        <v>2.32767295597484</v>
      </c>
    </row>
    <row r="4311" spans="1:8">
      <c r="A4311" s="1">
        <v>46113</v>
      </c>
      <c r="B4311" t="s">
        <v>2930</v>
      </c>
      <c r="C4311">
        <v>201</v>
      </c>
      <c r="D4311">
        <v>46108</v>
      </c>
      <c r="E4311" s="1">
        <v>46018</v>
      </c>
      <c r="F4311">
        <v>249</v>
      </c>
      <c r="G4311">
        <v>425.14</v>
      </c>
      <c r="H4311">
        <v>1.70738955823293</v>
      </c>
    </row>
    <row r="4312" spans="1:8">
      <c r="A4312" s="1">
        <v>46143</v>
      </c>
      <c r="B4312" t="s">
        <v>2930</v>
      </c>
      <c r="C4312">
        <v>181</v>
      </c>
      <c r="D4312">
        <v>46128</v>
      </c>
      <c r="E4312" s="1">
        <v>46038</v>
      </c>
      <c r="F4312">
        <v>299</v>
      </c>
      <c r="G4312">
        <v>467.96</v>
      </c>
      <c r="H4312">
        <v>1.56508361204013</v>
      </c>
    </row>
    <row r="4313" spans="1:8">
      <c r="A4313" s="1">
        <v>46082</v>
      </c>
      <c r="B4313" t="s">
        <v>2932</v>
      </c>
      <c r="C4313">
        <v>159</v>
      </c>
      <c r="D4313">
        <v>46060</v>
      </c>
      <c r="E4313" s="1">
        <v>45970</v>
      </c>
      <c r="F4313">
        <v>159</v>
      </c>
      <c r="G4313">
        <v>363.32</v>
      </c>
      <c r="H4313">
        <v>2.28503144654088</v>
      </c>
    </row>
    <row r="4314" spans="1:8">
      <c r="A4314" s="1">
        <v>46113</v>
      </c>
      <c r="B4314" t="s">
        <v>2932</v>
      </c>
      <c r="C4314">
        <v>205</v>
      </c>
      <c r="D4314">
        <v>46108</v>
      </c>
      <c r="E4314" s="1">
        <v>46018</v>
      </c>
      <c r="F4314">
        <v>219</v>
      </c>
      <c r="G4314">
        <v>403.25</v>
      </c>
      <c r="H4314">
        <v>1.84132420091324</v>
      </c>
    </row>
    <row r="4315" spans="1:8">
      <c r="A4315" s="1">
        <v>46143</v>
      </c>
      <c r="B4315" t="s">
        <v>2932</v>
      </c>
      <c r="C4315">
        <v>173</v>
      </c>
      <c r="D4315">
        <v>46108</v>
      </c>
      <c r="E4315" s="1">
        <v>46018</v>
      </c>
      <c r="F4315">
        <v>219</v>
      </c>
      <c r="G4315">
        <v>403.25</v>
      </c>
      <c r="H4315">
        <v>1.84132420091324</v>
      </c>
    </row>
    <row r="4316" spans="1:8">
      <c r="A4316" s="1">
        <v>46082</v>
      </c>
      <c r="B4316" t="s">
        <v>2934</v>
      </c>
      <c r="C4316">
        <v>160</v>
      </c>
      <c r="D4316">
        <v>46060</v>
      </c>
      <c r="E4316" s="1">
        <v>45970</v>
      </c>
      <c r="F4316">
        <v>159</v>
      </c>
      <c r="G4316">
        <v>366.7</v>
      </c>
      <c r="H4316">
        <v>2.3062893081761</v>
      </c>
    </row>
    <row r="4317" spans="1:8">
      <c r="A4317" s="1">
        <v>46113</v>
      </c>
      <c r="B4317" t="s">
        <v>2934</v>
      </c>
      <c r="C4317">
        <v>154</v>
      </c>
      <c r="D4317">
        <v>46108</v>
      </c>
      <c r="E4317" s="1">
        <v>46018</v>
      </c>
      <c r="F4317">
        <v>179</v>
      </c>
      <c r="G4317">
        <v>383.97</v>
      </c>
      <c r="H4317">
        <v>2.14508379888268</v>
      </c>
    </row>
    <row r="4318" spans="1:8">
      <c r="A4318" s="1">
        <v>46143</v>
      </c>
      <c r="B4318" t="s">
        <v>2934</v>
      </c>
      <c r="C4318">
        <v>208</v>
      </c>
      <c r="D4318">
        <v>46140</v>
      </c>
      <c r="E4318" s="1">
        <v>46050</v>
      </c>
      <c r="F4318">
        <v>300</v>
      </c>
      <c r="G4318">
        <v>498.03</v>
      </c>
      <c r="H4318">
        <v>1.6601</v>
      </c>
    </row>
    <row r="4319" spans="1:8">
      <c r="A4319" s="1">
        <v>46082</v>
      </c>
      <c r="B4319" t="s">
        <v>2936</v>
      </c>
      <c r="C4319">
        <v>179</v>
      </c>
      <c r="D4319">
        <v>46060</v>
      </c>
      <c r="E4319" s="1">
        <v>45970</v>
      </c>
      <c r="F4319">
        <v>179</v>
      </c>
      <c r="G4319">
        <v>513.38</v>
      </c>
      <c r="H4319">
        <v>2.86804469273743</v>
      </c>
    </row>
    <row r="4320" spans="1:8">
      <c r="A4320" s="1">
        <v>46113</v>
      </c>
      <c r="B4320" t="s">
        <v>2936</v>
      </c>
      <c r="C4320">
        <v>309</v>
      </c>
      <c r="D4320">
        <v>46108</v>
      </c>
      <c r="E4320" s="1">
        <v>46018</v>
      </c>
      <c r="F4320">
        <v>400</v>
      </c>
      <c r="G4320">
        <v>683.33</v>
      </c>
      <c r="H4320">
        <v>1.708325</v>
      </c>
    </row>
    <row r="4321" spans="1:8">
      <c r="A4321" s="1">
        <v>46143</v>
      </c>
      <c r="B4321" t="s">
        <v>2936</v>
      </c>
      <c r="C4321">
        <v>344</v>
      </c>
      <c r="D4321">
        <v>46136</v>
      </c>
      <c r="E4321" s="1">
        <v>46046</v>
      </c>
      <c r="F4321">
        <v>600</v>
      </c>
      <c r="G4321">
        <v>872.9</v>
      </c>
      <c r="H4321">
        <v>1.45483333333333</v>
      </c>
    </row>
    <row r="4322" spans="1:8">
      <c r="A4322" s="1">
        <v>46082</v>
      </c>
      <c r="B4322" t="s">
        <v>2938</v>
      </c>
      <c r="C4322">
        <v>179</v>
      </c>
      <c r="D4322">
        <v>46060</v>
      </c>
      <c r="E4322" s="1">
        <v>45970</v>
      </c>
      <c r="F4322">
        <v>179</v>
      </c>
      <c r="G4322">
        <v>504.68</v>
      </c>
      <c r="H4322">
        <v>2.81944134078212</v>
      </c>
    </row>
    <row r="4323" spans="1:8">
      <c r="A4323" s="1">
        <v>46113</v>
      </c>
      <c r="B4323" t="s">
        <v>2938</v>
      </c>
      <c r="C4323">
        <v>200</v>
      </c>
      <c r="D4323">
        <v>46108</v>
      </c>
      <c r="E4323" s="1">
        <v>46018</v>
      </c>
      <c r="F4323">
        <v>229</v>
      </c>
      <c r="G4323">
        <v>543.07</v>
      </c>
      <c r="H4323">
        <v>2.3714847161572</v>
      </c>
    </row>
    <row r="4324" spans="1:8">
      <c r="A4324" s="1">
        <v>46143</v>
      </c>
      <c r="B4324" t="s">
        <v>2938</v>
      </c>
      <c r="C4324">
        <v>187</v>
      </c>
      <c r="D4324">
        <v>46121</v>
      </c>
      <c r="E4324" s="1">
        <v>46031</v>
      </c>
      <c r="F4324">
        <v>269</v>
      </c>
      <c r="G4324">
        <v>581.33</v>
      </c>
      <c r="H4324">
        <v>2.1610780669145</v>
      </c>
    </row>
    <row r="4325" spans="1:8">
      <c r="A4325" s="1">
        <v>46082</v>
      </c>
      <c r="B4325" t="s">
        <v>2940</v>
      </c>
      <c r="C4325">
        <v>179</v>
      </c>
      <c r="D4325">
        <v>46060</v>
      </c>
      <c r="E4325" s="1">
        <v>45970</v>
      </c>
      <c r="F4325">
        <v>179</v>
      </c>
      <c r="G4325">
        <v>504.69</v>
      </c>
      <c r="H4325">
        <v>2.81949720670391</v>
      </c>
    </row>
    <row r="4326" spans="1:8">
      <c r="A4326" s="1">
        <v>46113</v>
      </c>
      <c r="B4326" t="s">
        <v>2940</v>
      </c>
      <c r="C4326">
        <v>208</v>
      </c>
      <c r="D4326">
        <v>46108</v>
      </c>
      <c r="E4326" s="1">
        <v>46018</v>
      </c>
      <c r="F4326">
        <v>229</v>
      </c>
      <c r="G4326">
        <v>551.78</v>
      </c>
      <c r="H4326">
        <v>2.40951965065502</v>
      </c>
    </row>
    <row r="4327" spans="1:8">
      <c r="A4327" s="1">
        <v>46143</v>
      </c>
      <c r="B4327" t="s">
        <v>2940</v>
      </c>
      <c r="C4327">
        <v>178</v>
      </c>
      <c r="D4327">
        <v>46108</v>
      </c>
      <c r="E4327" s="1">
        <v>46018</v>
      </c>
      <c r="F4327">
        <v>229</v>
      </c>
      <c r="G4327">
        <v>551.78</v>
      </c>
      <c r="H4327">
        <v>2.40951965065502</v>
      </c>
    </row>
    <row r="4328" spans="1:8">
      <c r="A4328" s="1">
        <v>46082</v>
      </c>
      <c r="B4328" t="s">
        <v>2942</v>
      </c>
      <c r="C4328">
        <v>160</v>
      </c>
      <c r="D4328">
        <v>46064</v>
      </c>
      <c r="E4328" s="1">
        <v>45974</v>
      </c>
      <c r="F4328">
        <v>160</v>
      </c>
      <c r="G4328">
        <v>512.77</v>
      </c>
      <c r="H4328">
        <v>3.2048125</v>
      </c>
    </row>
    <row r="4329" spans="1:8">
      <c r="A4329" s="1">
        <v>46113</v>
      </c>
      <c r="B4329" t="s">
        <v>2942</v>
      </c>
      <c r="C4329">
        <v>371</v>
      </c>
      <c r="D4329">
        <v>46108</v>
      </c>
      <c r="E4329" s="1">
        <v>46018</v>
      </c>
      <c r="F4329">
        <v>513</v>
      </c>
      <c r="G4329">
        <v>1183.19</v>
      </c>
      <c r="H4329">
        <v>2.30641325536062</v>
      </c>
    </row>
    <row r="4330" spans="1:8">
      <c r="A4330" s="1">
        <v>46143</v>
      </c>
      <c r="B4330" t="s">
        <v>2942</v>
      </c>
      <c r="C4330">
        <v>393</v>
      </c>
      <c r="D4330">
        <v>46136</v>
      </c>
      <c r="E4330" s="1">
        <v>46046</v>
      </c>
      <c r="F4330">
        <v>628</v>
      </c>
      <c r="G4330">
        <v>1281.75</v>
      </c>
      <c r="H4330">
        <v>2.04100318471338</v>
      </c>
    </row>
    <row r="4331" spans="1:8">
      <c r="A4331" s="1">
        <v>46082</v>
      </c>
      <c r="B4331" t="s">
        <v>2944</v>
      </c>
      <c r="C4331">
        <v>160</v>
      </c>
      <c r="D4331">
        <v>46060</v>
      </c>
      <c r="E4331" s="1">
        <v>45970</v>
      </c>
      <c r="F4331">
        <v>160</v>
      </c>
      <c r="G4331">
        <v>331.09</v>
      </c>
      <c r="H4331">
        <v>2.0693125</v>
      </c>
    </row>
    <row r="4332" spans="1:8">
      <c r="A4332" s="1">
        <v>46113</v>
      </c>
      <c r="B4332" t="s">
        <v>2944</v>
      </c>
      <c r="C4332">
        <v>396</v>
      </c>
      <c r="D4332">
        <v>46111</v>
      </c>
      <c r="E4332" s="1">
        <v>46021</v>
      </c>
      <c r="F4332">
        <v>525</v>
      </c>
      <c r="G4332">
        <v>1754.56</v>
      </c>
      <c r="H4332">
        <v>3.34201904761905</v>
      </c>
    </row>
    <row r="4333" spans="1:8">
      <c r="A4333" s="1">
        <v>46143</v>
      </c>
      <c r="B4333" t="s">
        <v>2944</v>
      </c>
      <c r="C4333">
        <v>431</v>
      </c>
      <c r="D4333">
        <v>46142</v>
      </c>
      <c r="E4333" s="1">
        <v>46052</v>
      </c>
      <c r="F4333">
        <v>700</v>
      </c>
      <c r="G4333">
        <v>1892.62</v>
      </c>
      <c r="H4333">
        <v>2.70374285714286</v>
      </c>
    </row>
    <row r="4334" spans="1:8">
      <c r="A4334" s="1">
        <v>46082</v>
      </c>
      <c r="B4334" t="s">
        <v>2946</v>
      </c>
      <c r="C4334">
        <v>210</v>
      </c>
      <c r="D4334">
        <v>46060</v>
      </c>
      <c r="E4334" s="1">
        <v>45970</v>
      </c>
      <c r="F4334">
        <v>210</v>
      </c>
      <c r="G4334">
        <v>509.7</v>
      </c>
      <c r="H4334">
        <v>2.42714285714286</v>
      </c>
    </row>
    <row r="4335" spans="1:8">
      <c r="A4335" s="1">
        <v>46113</v>
      </c>
      <c r="B4335" t="s">
        <v>2946</v>
      </c>
      <c r="C4335">
        <v>320</v>
      </c>
      <c r="D4335">
        <v>46108</v>
      </c>
      <c r="E4335" s="1">
        <v>46018</v>
      </c>
      <c r="F4335">
        <v>450</v>
      </c>
      <c r="G4335">
        <v>1153.09</v>
      </c>
      <c r="H4335">
        <v>2.56242222222222</v>
      </c>
    </row>
    <row r="4336" spans="1:8">
      <c r="A4336" s="1">
        <v>46143</v>
      </c>
      <c r="B4336" t="s">
        <v>2946</v>
      </c>
      <c r="C4336">
        <v>368</v>
      </c>
      <c r="D4336">
        <v>46128</v>
      </c>
      <c r="E4336" s="1">
        <v>46038</v>
      </c>
      <c r="F4336">
        <v>650</v>
      </c>
      <c r="G4336">
        <v>1323.98</v>
      </c>
      <c r="H4336">
        <v>2.03689230769231</v>
      </c>
    </row>
    <row r="4337" spans="1:8">
      <c r="A4337" s="1">
        <v>46082</v>
      </c>
      <c r="B4337" t="s">
        <v>2948</v>
      </c>
      <c r="C4337">
        <v>210</v>
      </c>
      <c r="D4337">
        <v>46064</v>
      </c>
      <c r="E4337" s="1">
        <v>45974</v>
      </c>
      <c r="F4337">
        <v>210</v>
      </c>
      <c r="G4337">
        <v>773.16</v>
      </c>
      <c r="H4337">
        <v>3.68171428571429</v>
      </c>
    </row>
    <row r="4338" spans="1:8">
      <c r="A4338" s="1">
        <v>46113</v>
      </c>
      <c r="B4338" t="s">
        <v>2948</v>
      </c>
      <c r="C4338">
        <v>273</v>
      </c>
      <c r="D4338">
        <v>46108</v>
      </c>
      <c r="E4338" s="1">
        <v>46018</v>
      </c>
      <c r="F4338">
        <v>360</v>
      </c>
      <c r="G4338">
        <v>898.99</v>
      </c>
      <c r="H4338">
        <v>2.49719444444444</v>
      </c>
    </row>
    <row r="4339" spans="1:8">
      <c r="A4339" s="1">
        <v>46143</v>
      </c>
      <c r="B4339" t="s">
        <v>2948</v>
      </c>
      <c r="C4339">
        <v>226</v>
      </c>
      <c r="D4339">
        <v>46108</v>
      </c>
      <c r="E4339" s="1">
        <v>46018</v>
      </c>
      <c r="F4339">
        <v>360</v>
      </c>
      <c r="G4339">
        <v>898.99</v>
      </c>
      <c r="H4339">
        <v>2.49719444444444</v>
      </c>
    </row>
    <row r="4340" spans="1:8">
      <c r="A4340" s="1">
        <v>46082</v>
      </c>
      <c r="B4340" t="s">
        <v>2950</v>
      </c>
      <c r="C4340">
        <v>191</v>
      </c>
      <c r="D4340">
        <v>46064</v>
      </c>
      <c r="E4340" s="1">
        <v>45974</v>
      </c>
      <c r="F4340">
        <v>210</v>
      </c>
      <c r="G4340">
        <v>773.16</v>
      </c>
      <c r="H4340">
        <v>3.68171428571429</v>
      </c>
    </row>
    <row r="4341" spans="1:8">
      <c r="A4341" s="1">
        <v>46113</v>
      </c>
      <c r="B4341" t="s">
        <v>2950</v>
      </c>
      <c r="C4341">
        <v>437</v>
      </c>
      <c r="D4341">
        <v>46108</v>
      </c>
      <c r="E4341" s="1">
        <v>46018</v>
      </c>
      <c r="F4341">
        <v>500</v>
      </c>
      <c r="G4341">
        <v>1314.96</v>
      </c>
      <c r="H4341">
        <v>2.62992</v>
      </c>
    </row>
    <row r="4342" spans="1:8">
      <c r="A4342" s="1">
        <v>46143</v>
      </c>
      <c r="B4342" t="s">
        <v>2950</v>
      </c>
      <c r="C4342">
        <v>341</v>
      </c>
      <c r="D4342">
        <v>46108</v>
      </c>
      <c r="E4342" s="1">
        <v>46018</v>
      </c>
      <c r="F4342">
        <v>500</v>
      </c>
      <c r="G4342">
        <v>1314.96</v>
      </c>
      <c r="H4342">
        <v>2.62992</v>
      </c>
    </row>
    <row r="4343" spans="1:8">
      <c r="A4343" s="1">
        <v>46082</v>
      </c>
      <c r="B4343" t="s">
        <v>2952</v>
      </c>
      <c r="C4343">
        <v>160</v>
      </c>
      <c r="D4343">
        <v>46060</v>
      </c>
      <c r="E4343" s="1">
        <v>45970</v>
      </c>
      <c r="F4343">
        <v>160</v>
      </c>
      <c r="G4343">
        <v>328.21</v>
      </c>
      <c r="H4343">
        <v>2.0513125</v>
      </c>
    </row>
    <row r="4344" spans="1:8">
      <c r="A4344" s="1">
        <v>46113</v>
      </c>
      <c r="B4344" t="s">
        <v>2952</v>
      </c>
      <c r="C4344">
        <v>336</v>
      </c>
      <c r="D4344">
        <v>46111</v>
      </c>
      <c r="E4344" s="1">
        <v>46021</v>
      </c>
      <c r="F4344">
        <v>445</v>
      </c>
      <c r="G4344">
        <v>1124.46</v>
      </c>
      <c r="H4344">
        <v>2.52687640449438</v>
      </c>
    </row>
    <row r="4345" spans="1:8">
      <c r="A4345" s="1">
        <v>46143</v>
      </c>
      <c r="B4345" t="s">
        <v>2952</v>
      </c>
      <c r="C4345">
        <v>460</v>
      </c>
      <c r="D4345">
        <v>46142</v>
      </c>
      <c r="E4345" s="1">
        <v>46052</v>
      </c>
      <c r="F4345">
        <v>750</v>
      </c>
      <c r="G4345">
        <v>1367.57</v>
      </c>
      <c r="H4345">
        <v>1.82342666666667</v>
      </c>
    </row>
    <row r="4346" spans="1:8">
      <c r="A4346" s="1">
        <v>46082</v>
      </c>
      <c r="B4346" t="s">
        <v>2954</v>
      </c>
      <c r="C4346">
        <v>180</v>
      </c>
      <c r="D4346">
        <v>46060</v>
      </c>
      <c r="E4346" s="1">
        <v>45970</v>
      </c>
      <c r="F4346">
        <v>180</v>
      </c>
      <c r="G4346">
        <v>415.66</v>
      </c>
      <c r="H4346">
        <v>2.30922222222222</v>
      </c>
    </row>
    <row r="4347" spans="1:8">
      <c r="A4347" s="1">
        <v>46113</v>
      </c>
      <c r="B4347" t="s">
        <v>2954</v>
      </c>
      <c r="C4347">
        <v>197</v>
      </c>
      <c r="D4347">
        <v>46108</v>
      </c>
      <c r="E4347" s="1">
        <v>46018</v>
      </c>
      <c r="F4347">
        <v>230</v>
      </c>
      <c r="G4347">
        <v>459.78</v>
      </c>
      <c r="H4347">
        <v>1.99904347826087</v>
      </c>
    </row>
    <row r="4348" spans="1:8">
      <c r="A4348" s="1">
        <v>46143</v>
      </c>
      <c r="B4348" t="s">
        <v>2954</v>
      </c>
      <c r="C4348">
        <v>191</v>
      </c>
      <c r="D4348">
        <v>46121</v>
      </c>
      <c r="E4348" s="1">
        <v>46031</v>
      </c>
      <c r="F4348">
        <v>260</v>
      </c>
      <c r="G4348">
        <v>481.14</v>
      </c>
      <c r="H4348">
        <v>1.85053846153846</v>
      </c>
    </row>
    <row r="4349" spans="1:8">
      <c r="A4349" s="1">
        <v>46082</v>
      </c>
      <c r="B4349" t="s">
        <v>2956</v>
      </c>
      <c r="C4349">
        <v>162</v>
      </c>
      <c r="D4349">
        <v>46064</v>
      </c>
      <c r="E4349" s="1">
        <v>45974</v>
      </c>
      <c r="F4349">
        <v>180</v>
      </c>
      <c r="G4349">
        <v>619.08</v>
      </c>
      <c r="H4349">
        <v>3.43933333333333</v>
      </c>
    </row>
    <row r="4350" spans="1:8">
      <c r="A4350" s="1">
        <v>46113</v>
      </c>
      <c r="B4350" t="s">
        <v>2956</v>
      </c>
      <c r="C4350">
        <v>235</v>
      </c>
      <c r="D4350">
        <v>46108</v>
      </c>
      <c r="E4350" s="1">
        <v>46018</v>
      </c>
      <c r="F4350">
        <v>330</v>
      </c>
      <c r="G4350">
        <v>829.54</v>
      </c>
      <c r="H4350">
        <v>2.51375757575758</v>
      </c>
    </row>
    <row r="4351" spans="1:8">
      <c r="A4351" s="1">
        <v>46143</v>
      </c>
      <c r="B4351" t="s">
        <v>2956</v>
      </c>
      <c r="C4351">
        <v>317</v>
      </c>
      <c r="D4351">
        <v>46136</v>
      </c>
      <c r="E4351" s="1">
        <v>46046</v>
      </c>
      <c r="F4351">
        <v>480</v>
      </c>
      <c r="G4351">
        <v>965.09</v>
      </c>
      <c r="H4351">
        <v>2.01060416666667</v>
      </c>
    </row>
    <row r="4352" spans="1:8">
      <c r="A4352" s="1">
        <v>46082</v>
      </c>
      <c r="B4352" t="s">
        <v>2958</v>
      </c>
      <c r="C4352">
        <v>199</v>
      </c>
      <c r="D4352">
        <v>46064</v>
      </c>
      <c r="E4352" s="1">
        <v>45974</v>
      </c>
      <c r="F4352">
        <v>210</v>
      </c>
      <c r="G4352">
        <v>773.16</v>
      </c>
      <c r="H4352">
        <v>3.68171428571429</v>
      </c>
    </row>
    <row r="4353" spans="1:8">
      <c r="A4353" s="1">
        <v>46113</v>
      </c>
      <c r="B4353" t="s">
        <v>2958</v>
      </c>
      <c r="C4353">
        <v>207</v>
      </c>
      <c r="D4353">
        <v>46108</v>
      </c>
      <c r="E4353" s="1">
        <v>46018</v>
      </c>
      <c r="F4353">
        <v>300</v>
      </c>
      <c r="G4353">
        <v>836.72</v>
      </c>
      <c r="H4353">
        <v>2.78906666666667</v>
      </c>
    </row>
    <row r="4354" spans="1:8">
      <c r="A4354" s="1">
        <v>46143</v>
      </c>
      <c r="B4354" t="s">
        <v>2958</v>
      </c>
      <c r="C4354">
        <v>269</v>
      </c>
      <c r="D4354">
        <v>46142</v>
      </c>
      <c r="E4354" s="1">
        <v>46052</v>
      </c>
      <c r="F4354">
        <v>330</v>
      </c>
      <c r="G4354">
        <v>857.79</v>
      </c>
      <c r="H4354">
        <v>2.59936363636364</v>
      </c>
    </row>
    <row r="4355" spans="1:8">
      <c r="A4355" s="1">
        <v>46082</v>
      </c>
      <c r="B4355" t="s">
        <v>2960</v>
      </c>
      <c r="C4355">
        <v>152</v>
      </c>
      <c r="D4355">
        <v>46064</v>
      </c>
      <c r="E4355" s="1">
        <v>45974</v>
      </c>
      <c r="F4355">
        <v>160</v>
      </c>
      <c r="G4355">
        <v>512.77</v>
      </c>
      <c r="H4355">
        <v>3.2048125</v>
      </c>
    </row>
    <row r="4356" spans="1:8">
      <c r="A4356" s="1">
        <v>46113</v>
      </c>
      <c r="B4356" t="s">
        <v>2960</v>
      </c>
      <c r="C4356">
        <v>175</v>
      </c>
      <c r="D4356">
        <v>46094</v>
      </c>
      <c r="E4356" s="1">
        <v>46004</v>
      </c>
      <c r="F4356">
        <v>200</v>
      </c>
      <c r="G4356">
        <v>537.31</v>
      </c>
      <c r="H4356">
        <v>2.68655</v>
      </c>
    </row>
    <row r="4357" spans="1:8">
      <c r="A4357" s="1">
        <v>46143</v>
      </c>
      <c r="B4357" t="s">
        <v>2960</v>
      </c>
      <c r="C4357">
        <v>149</v>
      </c>
      <c r="D4357">
        <v>46094</v>
      </c>
      <c r="E4357" s="1">
        <v>46004</v>
      </c>
      <c r="F4357">
        <v>200</v>
      </c>
      <c r="G4357">
        <v>537.31</v>
      </c>
      <c r="H4357">
        <v>2.68655</v>
      </c>
    </row>
    <row r="4358" spans="1:8">
      <c r="A4358" s="1">
        <v>46082</v>
      </c>
      <c r="B4358" t="s">
        <v>2962</v>
      </c>
      <c r="C4358">
        <v>202</v>
      </c>
      <c r="D4358">
        <v>46060</v>
      </c>
      <c r="E4358" s="1">
        <v>45970</v>
      </c>
      <c r="F4358">
        <v>300</v>
      </c>
      <c r="G4358">
        <v>1689.54</v>
      </c>
      <c r="H4358">
        <v>5.6318</v>
      </c>
    </row>
    <row r="4359" spans="1:8">
      <c r="A4359" s="1">
        <v>46113</v>
      </c>
      <c r="B4359" t="s">
        <v>2962</v>
      </c>
      <c r="C4359">
        <v>223</v>
      </c>
      <c r="D4359">
        <v>46108</v>
      </c>
      <c r="E4359" s="1">
        <v>46018</v>
      </c>
      <c r="F4359">
        <v>280</v>
      </c>
      <c r="G4359">
        <v>718.82</v>
      </c>
      <c r="H4359">
        <v>2.56721428571429</v>
      </c>
    </row>
    <row r="4360" spans="1:8">
      <c r="A4360" s="1">
        <v>46143</v>
      </c>
      <c r="B4360" t="s">
        <v>2962</v>
      </c>
      <c r="C4360">
        <v>170</v>
      </c>
      <c r="D4360">
        <v>46108</v>
      </c>
      <c r="E4360" s="1">
        <v>46018</v>
      </c>
      <c r="F4360">
        <v>280</v>
      </c>
      <c r="G4360">
        <v>718.82</v>
      </c>
      <c r="H4360">
        <v>2.56721428571429</v>
      </c>
    </row>
    <row r="4361" spans="1:8">
      <c r="A4361" s="1">
        <v>46082</v>
      </c>
      <c r="B4361" t="s">
        <v>2964</v>
      </c>
      <c r="C4361">
        <v>444</v>
      </c>
      <c r="D4361">
        <v>46064</v>
      </c>
      <c r="E4361" s="1">
        <v>45974</v>
      </c>
      <c r="F4361">
        <v>600</v>
      </c>
      <c r="G4361">
        <v>2070.15</v>
      </c>
      <c r="H4361">
        <v>3.45025</v>
      </c>
    </row>
    <row r="4362" spans="1:8">
      <c r="A4362" s="1">
        <v>46113</v>
      </c>
      <c r="B4362" t="s">
        <v>2964</v>
      </c>
      <c r="C4362">
        <v>351</v>
      </c>
      <c r="D4362">
        <v>46108</v>
      </c>
      <c r="E4362" s="1">
        <v>46018</v>
      </c>
      <c r="F4362">
        <v>480</v>
      </c>
      <c r="G4362">
        <v>1580.04</v>
      </c>
      <c r="H4362">
        <v>3.29175</v>
      </c>
    </row>
    <row r="4363" spans="1:8">
      <c r="A4363" s="1">
        <v>46143</v>
      </c>
      <c r="B4363" t="s">
        <v>2964</v>
      </c>
      <c r="C4363">
        <v>309</v>
      </c>
      <c r="D4363">
        <v>46142</v>
      </c>
      <c r="E4363" s="1">
        <v>46052</v>
      </c>
      <c r="F4363">
        <v>520</v>
      </c>
      <c r="G4363">
        <v>1653.69</v>
      </c>
      <c r="H4363">
        <v>3.18017307692308</v>
      </c>
    </row>
    <row r="4364" spans="1:8">
      <c r="A4364" s="1">
        <v>46082</v>
      </c>
      <c r="B4364" t="s">
        <v>2966</v>
      </c>
      <c r="C4364">
        <v>447</v>
      </c>
      <c r="D4364">
        <v>46064</v>
      </c>
      <c r="E4364" s="1">
        <v>45974</v>
      </c>
      <c r="F4364">
        <v>625</v>
      </c>
      <c r="G4364">
        <v>780.77</v>
      </c>
      <c r="H4364">
        <v>1.249232</v>
      </c>
    </row>
    <row r="4365" spans="1:8">
      <c r="A4365" s="1">
        <v>46113</v>
      </c>
      <c r="B4365" t="s">
        <v>2966</v>
      </c>
      <c r="C4365">
        <v>376</v>
      </c>
      <c r="D4365">
        <v>46064</v>
      </c>
      <c r="E4365" s="1">
        <v>45974</v>
      </c>
      <c r="F4365">
        <v>625</v>
      </c>
      <c r="G4365">
        <v>780.77</v>
      </c>
      <c r="H4365">
        <v>1.249232</v>
      </c>
    </row>
    <row r="4366" spans="1:8">
      <c r="A4366" s="1">
        <v>46143</v>
      </c>
      <c r="B4366" t="s">
        <v>2966</v>
      </c>
      <c r="C4366">
        <v>304</v>
      </c>
      <c r="D4366">
        <v>46064</v>
      </c>
      <c r="E4366" s="1">
        <v>45974</v>
      </c>
      <c r="F4366">
        <v>625</v>
      </c>
      <c r="G4366">
        <v>780.77</v>
      </c>
      <c r="H4366">
        <v>1.249232</v>
      </c>
    </row>
    <row r="4367" spans="1:8">
      <c r="A4367" s="1">
        <v>46082</v>
      </c>
      <c r="B4367" t="s">
        <v>2968</v>
      </c>
      <c r="C4367">
        <v>559</v>
      </c>
      <c r="D4367">
        <v>46064</v>
      </c>
      <c r="E4367" s="1">
        <v>45974</v>
      </c>
      <c r="F4367">
        <v>779</v>
      </c>
      <c r="G4367">
        <v>1430.5</v>
      </c>
      <c r="H4367">
        <v>1.83632862644416</v>
      </c>
    </row>
    <row r="4368" spans="1:8">
      <c r="A4368" s="1">
        <v>46113</v>
      </c>
      <c r="B4368" t="s">
        <v>2968</v>
      </c>
      <c r="C4368">
        <v>640</v>
      </c>
      <c r="D4368">
        <v>46088</v>
      </c>
      <c r="E4368" s="1">
        <v>45998</v>
      </c>
      <c r="F4368">
        <v>609</v>
      </c>
      <c r="G4368">
        <v>1343.37</v>
      </c>
      <c r="H4368">
        <v>2.20586206896552</v>
      </c>
    </row>
    <row r="4369" spans="1:8">
      <c r="A4369" s="1">
        <v>46143</v>
      </c>
      <c r="B4369" t="s">
        <v>2968</v>
      </c>
      <c r="C4369">
        <v>523</v>
      </c>
      <c r="D4369">
        <v>46088</v>
      </c>
      <c r="E4369" s="1">
        <v>45998</v>
      </c>
      <c r="F4369">
        <v>609</v>
      </c>
      <c r="G4369">
        <v>1343.37</v>
      </c>
      <c r="H4369">
        <v>2.20586206896552</v>
      </c>
    </row>
    <row r="4370" spans="1:8">
      <c r="A4370" s="1">
        <v>46082</v>
      </c>
      <c r="B4370" t="s">
        <v>2970</v>
      </c>
      <c r="C4370">
        <v>448</v>
      </c>
      <c r="D4370">
        <v>46064</v>
      </c>
      <c r="E4370" s="1">
        <v>45974</v>
      </c>
      <c r="F4370">
        <v>597</v>
      </c>
      <c r="G4370">
        <v>830.14</v>
      </c>
      <c r="H4370">
        <v>1.39051926298157</v>
      </c>
    </row>
    <row r="4371" spans="1:8">
      <c r="A4371" s="1">
        <v>46113</v>
      </c>
      <c r="B4371" t="s">
        <v>2970</v>
      </c>
      <c r="C4371">
        <v>394</v>
      </c>
      <c r="D4371">
        <v>46064</v>
      </c>
      <c r="E4371" s="1">
        <v>45974</v>
      </c>
      <c r="F4371">
        <v>597</v>
      </c>
      <c r="G4371">
        <v>830.14</v>
      </c>
      <c r="H4371">
        <v>1.39051926298157</v>
      </c>
    </row>
    <row r="4372" spans="1:8">
      <c r="A4372" s="1">
        <v>46143</v>
      </c>
      <c r="B4372" t="s">
        <v>2970</v>
      </c>
      <c r="C4372">
        <v>359</v>
      </c>
      <c r="D4372">
        <v>46064</v>
      </c>
      <c r="E4372" s="1">
        <v>45974</v>
      </c>
      <c r="F4372">
        <v>597</v>
      </c>
      <c r="G4372">
        <v>830.14</v>
      </c>
      <c r="H4372">
        <v>1.39051926298157</v>
      </c>
    </row>
    <row r="4373" spans="1:8">
      <c r="A4373" s="1">
        <v>46082</v>
      </c>
      <c r="B4373" t="s">
        <v>2972</v>
      </c>
      <c r="C4373">
        <v>528</v>
      </c>
      <c r="D4373">
        <v>46064</v>
      </c>
      <c r="E4373" s="1">
        <v>45974</v>
      </c>
      <c r="F4373">
        <v>755</v>
      </c>
      <c r="G4373">
        <v>888.06</v>
      </c>
      <c r="H4373">
        <v>1.17623841059603</v>
      </c>
    </row>
    <row r="4374" spans="1:8">
      <c r="A4374" s="1">
        <v>46113</v>
      </c>
      <c r="B4374" t="s">
        <v>2972</v>
      </c>
      <c r="C4374">
        <v>413</v>
      </c>
      <c r="D4374">
        <v>46064</v>
      </c>
      <c r="E4374" s="1">
        <v>45974</v>
      </c>
      <c r="F4374">
        <v>755</v>
      </c>
      <c r="G4374">
        <v>888.06</v>
      </c>
      <c r="H4374">
        <v>1.17623841059603</v>
      </c>
    </row>
    <row r="4375" spans="1:8">
      <c r="A4375" s="1">
        <v>46143</v>
      </c>
      <c r="B4375" t="s">
        <v>2972</v>
      </c>
      <c r="C4375">
        <v>338</v>
      </c>
      <c r="D4375">
        <v>46064</v>
      </c>
      <c r="E4375" s="1">
        <v>45974</v>
      </c>
      <c r="F4375">
        <v>755</v>
      </c>
      <c r="G4375">
        <v>888.06</v>
      </c>
      <c r="H4375">
        <v>1.17623841059603</v>
      </c>
    </row>
    <row r="4376" spans="1:8">
      <c r="A4376" s="1">
        <v>46082</v>
      </c>
      <c r="B4376" t="s">
        <v>2974</v>
      </c>
      <c r="C4376">
        <v>445</v>
      </c>
      <c r="D4376">
        <v>46064</v>
      </c>
      <c r="E4376" s="1">
        <v>45974</v>
      </c>
      <c r="F4376">
        <v>605</v>
      </c>
      <c r="G4376">
        <v>574.94</v>
      </c>
      <c r="H4376">
        <v>0.950314049586777</v>
      </c>
    </row>
    <row r="4377" spans="1:8">
      <c r="A4377" s="1">
        <v>46113</v>
      </c>
      <c r="B4377" t="s">
        <v>2974</v>
      </c>
      <c r="C4377">
        <v>384</v>
      </c>
      <c r="D4377">
        <v>46064</v>
      </c>
      <c r="E4377" s="1">
        <v>45974</v>
      </c>
      <c r="F4377">
        <v>605</v>
      </c>
      <c r="G4377">
        <v>574.94</v>
      </c>
      <c r="H4377">
        <v>0.950314049586777</v>
      </c>
    </row>
    <row r="4378" spans="1:8">
      <c r="A4378" s="1">
        <v>46143</v>
      </c>
      <c r="B4378" t="s">
        <v>2974</v>
      </c>
      <c r="C4378">
        <v>357</v>
      </c>
      <c r="D4378">
        <v>46064</v>
      </c>
      <c r="E4378" s="1">
        <v>45974</v>
      </c>
      <c r="F4378">
        <v>605</v>
      </c>
      <c r="G4378">
        <v>574.94</v>
      </c>
      <c r="H4378">
        <v>0.950314049586777</v>
      </c>
    </row>
    <row r="4379" spans="1:8">
      <c r="A4379" s="1">
        <v>46082</v>
      </c>
      <c r="B4379" t="s">
        <v>2976</v>
      </c>
      <c r="C4379">
        <v>357</v>
      </c>
      <c r="D4379">
        <v>46060</v>
      </c>
      <c r="E4379" s="1">
        <v>45970</v>
      </c>
      <c r="F4379">
        <v>508</v>
      </c>
      <c r="G4379">
        <v>596.07</v>
      </c>
      <c r="H4379">
        <v>1.17336614173228</v>
      </c>
    </row>
    <row r="4380" spans="1:8">
      <c r="A4380" s="1">
        <v>46113</v>
      </c>
      <c r="B4380" t="s">
        <v>2976</v>
      </c>
      <c r="C4380">
        <v>360</v>
      </c>
      <c r="D4380">
        <v>46060</v>
      </c>
      <c r="E4380" s="1">
        <v>45970</v>
      </c>
      <c r="F4380">
        <v>508</v>
      </c>
      <c r="G4380">
        <v>596.07</v>
      </c>
      <c r="H4380">
        <v>1.17336614173228</v>
      </c>
    </row>
    <row r="4381" spans="1:8">
      <c r="A4381" s="1">
        <v>46143</v>
      </c>
      <c r="B4381" t="s">
        <v>2976</v>
      </c>
      <c r="C4381">
        <v>299</v>
      </c>
      <c r="D4381">
        <v>46060</v>
      </c>
      <c r="E4381" s="1">
        <v>45970</v>
      </c>
      <c r="F4381">
        <v>508</v>
      </c>
      <c r="G4381">
        <v>596.07</v>
      </c>
      <c r="H4381">
        <v>1.17336614173228</v>
      </c>
    </row>
    <row r="4382" spans="1:8">
      <c r="A4382" s="1">
        <v>46082</v>
      </c>
      <c r="B4382" t="s">
        <v>2978</v>
      </c>
      <c r="C4382">
        <v>383</v>
      </c>
      <c r="D4382">
        <v>46081</v>
      </c>
      <c r="E4382" s="1">
        <v>45991</v>
      </c>
      <c r="F4382">
        <v>365</v>
      </c>
      <c r="G4382">
        <v>430.82</v>
      </c>
      <c r="H4382">
        <v>1.18032876712329</v>
      </c>
    </row>
    <row r="4383" spans="1:8">
      <c r="A4383" s="1">
        <v>46113</v>
      </c>
      <c r="B4383" t="s">
        <v>2978</v>
      </c>
      <c r="C4383">
        <v>398</v>
      </c>
      <c r="D4383">
        <v>46081</v>
      </c>
      <c r="E4383" s="1">
        <v>45991</v>
      </c>
      <c r="F4383">
        <v>365</v>
      </c>
      <c r="G4383">
        <v>430.82</v>
      </c>
      <c r="H4383">
        <v>1.18032876712329</v>
      </c>
    </row>
    <row r="4384" spans="1:8">
      <c r="A4384" s="1">
        <v>46143</v>
      </c>
      <c r="B4384" t="s">
        <v>2978</v>
      </c>
      <c r="C4384">
        <v>403</v>
      </c>
      <c r="D4384">
        <v>46081</v>
      </c>
      <c r="E4384" s="1">
        <v>45991</v>
      </c>
      <c r="F4384">
        <v>365</v>
      </c>
      <c r="G4384">
        <v>430.82</v>
      </c>
      <c r="H4384">
        <v>1.18032876712329</v>
      </c>
    </row>
    <row r="4385" spans="1:8">
      <c r="A4385" s="1">
        <v>46082</v>
      </c>
      <c r="B4385" t="s">
        <v>2980</v>
      </c>
      <c r="C4385">
        <v>500</v>
      </c>
      <c r="D4385">
        <v>46064</v>
      </c>
      <c r="E4385" s="1">
        <v>45974</v>
      </c>
      <c r="F4385">
        <v>650</v>
      </c>
      <c r="G4385">
        <v>918.9</v>
      </c>
      <c r="H4385">
        <v>1.41369230769231</v>
      </c>
    </row>
    <row r="4386" spans="1:8">
      <c r="A4386" s="1">
        <v>46113</v>
      </c>
      <c r="B4386" t="s">
        <v>2980</v>
      </c>
      <c r="C4386">
        <v>482</v>
      </c>
      <c r="D4386">
        <v>46064</v>
      </c>
      <c r="E4386" s="1">
        <v>45974</v>
      </c>
      <c r="F4386">
        <v>650</v>
      </c>
      <c r="G4386">
        <v>918.9</v>
      </c>
      <c r="H4386">
        <v>1.41369230769231</v>
      </c>
    </row>
    <row r="4387" spans="1:8">
      <c r="A4387" s="1">
        <v>46143</v>
      </c>
      <c r="B4387" t="s">
        <v>2980</v>
      </c>
      <c r="C4387">
        <v>430</v>
      </c>
      <c r="D4387">
        <v>46064</v>
      </c>
      <c r="E4387" s="1">
        <v>45974</v>
      </c>
      <c r="F4387">
        <v>650</v>
      </c>
      <c r="G4387">
        <v>918.9</v>
      </c>
      <c r="H4387">
        <v>1.41369230769231</v>
      </c>
    </row>
    <row r="4388" spans="1:8">
      <c r="A4388" s="1">
        <v>46082</v>
      </c>
      <c r="B4388" t="s">
        <v>2982</v>
      </c>
      <c r="C4388">
        <v>309</v>
      </c>
      <c r="D4388">
        <v>46081</v>
      </c>
      <c r="E4388" s="1">
        <v>45991</v>
      </c>
      <c r="F4388">
        <v>239</v>
      </c>
      <c r="G4388">
        <v>1405.62</v>
      </c>
      <c r="H4388">
        <v>5.88125523012552</v>
      </c>
    </row>
    <row r="4389" spans="1:8">
      <c r="A4389" s="1">
        <v>46113</v>
      </c>
      <c r="B4389" t="s">
        <v>2982</v>
      </c>
      <c r="C4389">
        <v>447</v>
      </c>
      <c r="D4389">
        <v>46094</v>
      </c>
      <c r="E4389" s="1">
        <v>46004</v>
      </c>
      <c r="F4389">
        <v>359</v>
      </c>
      <c r="G4389">
        <v>1750.38</v>
      </c>
      <c r="H4389">
        <v>4.87571030640669</v>
      </c>
    </row>
    <row r="4390" spans="1:8">
      <c r="A4390" s="1">
        <v>46143</v>
      </c>
      <c r="B4390" t="s">
        <v>2982</v>
      </c>
      <c r="C4390">
        <v>306</v>
      </c>
      <c r="D4390">
        <v>46094</v>
      </c>
      <c r="E4390" s="1">
        <v>46004</v>
      </c>
      <c r="F4390">
        <v>359</v>
      </c>
      <c r="G4390">
        <v>1750.38</v>
      </c>
      <c r="H4390">
        <v>4.87571030640669</v>
      </c>
    </row>
    <row r="4391" spans="1:8">
      <c r="A4391" s="1">
        <v>46082</v>
      </c>
      <c r="B4391" t="s">
        <v>2984</v>
      </c>
      <c r="C4391">
        <v>395</v>
      </c>
      <c r="D4391">
        <v>46064</v>
      </c>
      <c r="E4391" s="1">
        <v>45974</v>
      </c>
      <c r="F4391">
        <v>470</v>
      </c>
      <c r="G4391">
        <v>1060.24</v>
      </c>
      <c r="H4391">
        <v>2.25582978723404</v>
      </c>
    </row>
    <row r="4392" spans="1:8">
      <c r="A4392" s="1">
        <v>46113</v>
      </c>
      <c r="B4392" t="s">
        <v>2984</v>
      </c>
      <c r="C4392">
        <v>355</v>
      </c>
      <c r="D4392">
        <v>46064</v>
      </c>
      <c r="E4392" s="1">
        <v>45974</v>
      </c>
      <c r="F4392">
        <v>470</v>
      </c>
      <c r="G4392">
        <v>1060.24</v>
      </c>
      <c r="H4392">
        <v>2.25582978723404</v>
      </c>
    </row>
    <row r="4393" spans="1:8">
      <c r="A4393" s="1">
        <v>46143</v>
      </c>
      <c r="B4393" t="s">
        <v>2984</v>
      </c>
      <c r="C4393">
        <v>328</v>
      </c>
      <c r="D4393">
        <v>46064</v>
      </c>
      <c r="E4393" s="1">
        <v>45974</v>
      </c>
      <c r="F4393">
        <v>470</v>
      </c>
      <c r="G4393">
        <v>1060.24</v>
      </c>
      <c r="H4393">
        <v>2.25582978723404</v>
      </c>
    </row>
    <row r="4394" spans="1:8">
      <c r="A4394" s="1">
        <v>46082</v>
      </c>
      <c r="B4394" t="s">
        <v>2986</v>
      </c>
      <c r="C4394">
        <v>730</v>
      </c>
      <c r="D4394">
        <v>46064</v>
      </c>
      <c r="E4394" s="1">
        <v>45974</v>
      </c>
      <c r="F4394">
        <v>795</v>
      </c>
      <c r="G4394">
        <v>740.33</v>
      </c>
      <c r="H4394">
        <v>0.931232704402516</v>
      </c>
    </row>
    <row r="4395" spans="1:8">
      <c r="A4395" s="1">
        <v>46113</v>
      </c>
      <c r="B4395" t="s">
        <v>2986</v>
      </c>
      <c r="C4395">
        <v>626</v>
      </c>
      <c r="D4395">
        <v>46064</v>
      </c>
      <c r="E4395" s="1">
        <v>45974</v>
      </c>
      <c r="F4395">
        <v>795</v>
      </c>
      <c r="G4395">
        <v>740.33</v>
      </c>
      <c r="H4395">
        <v>0.931232704402516</v>
      </c>
    </row>
    <row r="4396" spans="1:8">
      <c r="A4396" s="1">
        <v>46143</v>
      </c>
      <c r="B4396" t="s">
        <v>2986</v>
      </c>
      <c r="C4396">
        <v>559</v>
      </c>
      <c r="D4396">
        <v>46064</v>
      </c>
      <c r="E4396" s="1">
        <v>45974</v>
      </c>
      <c r="F4396">
        <v>795</v>
      </c>
      <c r="G4396">
        <v>740.33</v>
      </c>
      <c r="H4396">
        <v>0.931232704402516</v>
      </c>
    </row>
    <row r="4397" spans="1:8">
      <c r="A4397" s="1">
        <v>46082</v>
      </c>
      <c r="B4397" t="s">
        <v>2988</v>
      </c>
      <c r="C4397">
        <v>358</v>
      </c>
      <c r="D4397">
        <v>46081</v>
      </c>
      <c r="E4397" s="1">
        <v>45991</v>
      </c>
      <c r="F4397">
        <v>540</v>
      </c>
      <c r="G4397">
        <v>762.1</v>
      </c>
      <c r="H4397">
        <v>1.4112962962963</v>
      </c>
    </row>
    <row r="4398" spans="1:8">
      <c r="A4398" s="1">
        <v>46113</v>
      </c>
      <c r="B4398" t="s">
        <v>2988</v>
      </c>
      <c r="C4398">
        <v>548</v>
      </c>
      <c r="D4398">
        <v>46088</v>
      </c>
      <c r="E4398" s="1">
        <v>45998</v>
      </c>
      <c r="F4398">
        <v>570</v>
      </c>
      <c r="G4398">
        <v>784.28</v>
      </c>
      <c r="H4398">
        <v>1.3759298245614</v>
      </c>
    </row>
    <row r="4399" spans="1:8">
      <c r="A4399" s="1">
        <v>46143</v>
      </c>
      <c r="B4399" t="s">
        <v>2988</v>
      </c>
      <c r="C4399">
        <v>404</v>
      </c>
      <c r="D4399">
        <v>46088</v>
      </c>
      <c r="E4399" s="1">
        <v>45998</v>
      </c>
      <c r="F4399">
        <v>570</v>
      </c>
      <c r="G4399">
        <v>784.28</v>
      </c>
      <c r="H4399">
        <v>1.3759298245614</v>
      </c>
    </row>
    <row r="4400" spans="1:8">
      <c r="A4400" s="1">
        <v>46082</v>
      </c>
      <c r="B4400" t="s">
        <v>2990</v>
      </c>
      <c r="C4400">
        <v>400</v>
      </c>
      <c r="D4400">
        <v>46081</v>
      </c>
      <c r="E4400" s="1">
        <v>45991</v>
      </c>
      <c r="F4400">
        <v>440</v>
      </c>
      <c r="G4400">
        <v>240.29</v>
      </c>
      <c r="H4400">
        <v>0.546113636363636</v>
      </c>
    </row>
    <row r="4401" spans="1:8">
      <c r="A4401" s="1">
        <v>46113</v>
      </c>
      <c r="B4401" t="s">
        <v>2990</v>
      </c>
      <c r="C4401">
        <v>462</v>
      </c>
      <c r="D4401">
        <v>46094</v>
      </c>
      <c r="E4401" s="1">
        <v>46004</v>
      </c>
      <c r="F4401">
        <v>320</v>
      </c>
      <c r="G4401">
        <v>234.06</v>
      </c>
      <c r="H4401">
        <v>0.7314375</v>
      </c>
    </row>
    <row r="4402" spans="1:8">
      <c r="A4402" s="1">
        <v>46143</v>
      </c>
      <c r="B4402" t="s">
        <v>2990</v>
      </c>
      <c r="C4402">
        <v>417</v>
      </c>
      <c r="D4402">
        <v>46121</v>
      </c>
      <c r="E4402" s="1">
        <v>46031</v>
      </c>
      <c r="F4402">
        <v>370</v>
      </c>
      <c r="G4402">
        <v>291.93</v>
      </c>
      <c r="H4402">
        <v>0.789</v>
      </c>
    </row>
    <row r="4403" spans="1:8">
      <c r="A4403" s="1">
        <v>46082</v>
      </c>
      <c r="B4403" t="s">
        <v>2992</v>
      </c>
      <c r="C4403">
        <v>488</v>
      </c>
      <c r="D4403">
        <v>46064</v>
      </c>
      <c r="E4403" s="1">
        <v>45974</v>
      </c>
      <c r="F4403">
        <v>460</v>
      </c>
      <c r="G4403">
        <v>255.19</v>
      </c>
      <c r="H4403">
        <v>0.554760869565217</v>
      </c>
    </row>
    <row r="4404" spans="1:8">
      <c r="A4404" s="1">
        <v>46113</v>
      </c>
      <c r="B4404" t="s">
        <v>2992</v>
      </c>
      <c r="C4404">
        <v>426</v>
      </c>
      <c r="D4404">
        <v>46064</v>
      </c>
      <c r="E4404" s="1">
        <v>45974</v>
      </c>
      <c r="F4404">
        <v>460</v>
      </c>
      <c r="G4404">
        <v>255.19</v>
      </c>
      <c r="H4404">
        <v>0.554760869565217</v>
      </c>
    </row>
    <row r="4405" spans="1:8">
      <c r="A4405" s="1">
        <v>46143</v>
      </c>
      <c r="B4405" t="s">
        <v>2992</v>
      </c>
      <c r="C4405">
        <v>382</v>
      </c>
      <c r="D4405">
        <v>46064</v>
      </c>
      <c r="E4405" s="1">
        <v>45974</v>
      </c>
      <c r="F4405">
        <v>460</v>
      </c>
      <c r="G4405">
        <v>255.19</v>
      </c>
      <c r="H4405">
        <v>0.554760869565217</v>
      </c>
    </row>
    <row r="4406" spans="1:8">
      <c r="A4406" s="1">
        <v>46082</v>
      </c>
      <c r="B4406" t="s">
        <v>2994</v>
      </c>
      <c r="C4406">
        <v>404</v>
      </c>
      <c r="D4406">
        <v>46081</v>
      </c>
      <c r="E4406" s="1">
        <v>45991</v>
      </c>
      <c r="F4406">
        <v>490</v>
      </c>
      <c r="G4406">
        <v>301.72</v>
      </c>
      <c r="H4406">
        <v>0.615755102040817</v>
      </c>
    </row>
    <row r="4407" spans="1:8">
      <c r="A4407" s="1">
        <v>46113</v>
      </c>
      <c r="B4407" t="s">
        <v>2994</v>
      </c>
      <c r="C4407">
        <v>448</v>
      </c>
      <c r="D4407">
        <v>46088</v>
      </c>
      <c r="E4407" s="1">
        <v>45998</v>
      </c>
      <c r="F4407">
        <v>390</v>
      </c>
      <c r="G4407">
        <v>288.88</v>
      </c>
      <c r="H4407">
        <v>0.740717948717949</v>
      </c>
    </row>
    <row r="4408" spans="1:8">
      <c r="A4408" s="1">
        <v>46143</v>
      </c>
      <c r="B4408" t="s">
        <v>2994</v>
      </c>
      <c r="C4408">
        <v>374</v>
      </c>
      <c r="D4408">
        <v>46088</v>
      </c>
      <c r="E4408" s="1">
        <v>45998</v>
      </c>
      <c r="F4408">
        <v>390</v>
      </c>
      <c r="G4408">
        <v>288.88</v>
      </c>
      <c r="H4408">
        <v>0.740717948717949</v>
      </c>
    </row>
    <row r="4409" spans="1:8">
      <c r="A4409" s="1">
        <v>46082</v>
      </c>
      <c r="B4409" t="s">
        <v>2996</v>
      </c>
      <c r="C4409">
        <v>885</v>
      </c>
      <c r="D4409">
        <v>46064</v>
      </c>
      <c r="E4409" s="1">
        <v>45974</v>
      </c>
      <c r="F4409">
        <v>955</v>
      </c>
      <c r="G4409">
        <v>522.54</v>
      </c>
      <c r="H4409">
        <v>0.547162303664922</v>
      </c>
    </row>
    <row r="4410" spans="1:8">
      <c r="A4410" s="1">
        <v>46113</v>
      </c>
      <c r="B4410" t="s">
        <v>2996</v>
      </c>
      <c r="C4410">
        <v>869</v>
      </c>
      <c r="D4410">
        <v>46088</v>
      </c>
      <c r="E4410" s="1">
        <v>45998</v>
      </c>
      <c r="F4410">
        <v>435</v>
      </c>
      <c r="G4410">
        <v>376.45</v>
      </c>
      <c r="H4410">
        <v>0.865402298850575</v>
      </c>
    </row>
    <row r="4411" spans="1:8">
      <c r="A4411" s="1">
        <v>46143</v>
      </c>
      <c r="B4411" t="s">
        <v>2996</v>
      </c>
      <c r="C4411">
        <v>722</v>
      </c>
      <c r="D4411">
        <v>46088</v>
      </c>
      <c r="E4411" s="1">
        <v>45998</v>
      </c>
      <c r="F4411">
        <v>435</v>
      </c>
      <c r="G4411">
        <v>376.45</v>
      </c>
      <c r="H4411">
        <v>0.865402298850575</v>
      </c>
    </row>
    <row r="4412" spans="1:8">
      <c r="A4412" s="1">
        <v>46082</v>
      </c>
      <c r="B4412" t="s">
        <v>2998</v>
      </c>
      <c r="C4412">
        <v>451</v>
      </c>
      <c r="D4412">
        <v>46046</v>
      </c>
      <c r="E4412" s="1">
        <v>45956</v>
      </c>
      <c r="F4412">
        <v>540</v>
      </c>
      <c r="G4412">
        <v>233.21</v>
      </c>
      <c r="H4412">
        <v>0.43187037037037</v>
      </c>
    </row>
    <row r="4413" spans="1:8">
      <c r="A4413" s="1">
        <v>46113</v>
      </c>
      <c r="B4413" t="s">
        <v>2998</v>
      </c>
      <c r="C4413">
        <v>383</v>
      </c>
      <c r="D4413">
        <v>46108</v>
      </c>
      <c r="E4413" s="1">
        <v>46018</v>
      </c>
      <c r="F4413">
        <v>90</v>
      </c>
      <c r="G4413">
        <v>59.83</v>
      </c>
      <c r="H4413">
        <v>0.664777777777778</v>
      </c>
    </row>
    <row r="4414" spans="1:8">
      <c r="A4414" s="1">
        <v>46143</v>
      </c>
      <c r="B4414" t="s">
        <v>2998</v>
      </c>
      <c r="C4414">
        <v>225</v>
      </c>
      <c r="D4414">
        <v>46108</v>
      </c>
      <c r="E4414" s="1">
        <v>46018</v>
      </c>
      <c r="F4414">
        <v>90</v>
      </c>
      <c r="G4414">
        <v>59.83</v>
      </c>
      <c r="H4414">
        <v>0.664777777777778</v>
      </c>
    </row>
    <row r="4415" spans="1:8">
      <c r="A4415" s="1">
        <v>46082</v>
      </c>
      <c r="B4415" t="s">
        <v>3000</v>
      </c>
      <c r="C4415">
        <v>143</v>
      </c>
      <c r="D4415">
        <v>46081</v>
      </c>
      <c r="E4415" s="1">
        <v>45991</v>
      </c>
      <c r="F4415">
        <v>260</v>
      </c>
      <c r="G4415">
        <v>157.2</v>
      </c>
      <c r="H4415">
        <v>0.604615384615384</v>
      </c>
    </row>
    <row r="4416" spans="1:8">
      <c r="A4416" s="1">
        <v>46113</v>
      </c>
      <c r="B4416" t="s">
        <v>3000</v>
      </c>
      <c r="C4416">
        <v>281</v>
      </c>
      <c r="D4416">
        <v>46088</v>
      </c>
      <c r="E4416" s="1">
        <v>45998</v>
      </c>
      <c r="F4416">
        <v>150</v>
      </c>
      <c r="G4416">
        <v>126.58</v>
      </c>
      <c r="H4416">
        <v>0.843866666666667</v>
      </c>
    </row>
    <row r="4417" spans="1:8">
      <c r="A4417" s="1">
        <v>46143</v>
      </c>
      <c r="B4417" t="s">
        <v>3000</v>
      </c>
      <c r="C4417">
        <v>222</v>
      </c>
      <c r="D4417">
        <v>46088</v>
      </c>
      <c r="E4417" s="1">
        <v>45998</v>
      </c>
      <c r="F4417">
        <v>150</v>
      </c>
      <c r="G4417">
        <v>126.58</v>
      </c>
      <c r="H4417">
        <v>0.843866666666667</v>
      </c>
    </row>
    <row r="4418" spans="1:8">
      <c r="A4418" s="1">
        <v>46082</v>
      </c>
      <c r="B4418" t="s">
        <v>3002</v>
      </c>
      <c r="C4418">
        <v>381</v>
      </c>
      <c r="D4418">
        <v>46081</v>
      </c>
      <c r="E4418" s="1">
        <v>45991</v>
      </c>
      <c r="F4418">
        <v>420</v>
      </c>
      <c r="G4418">
        <v>214.04</v>
      </c>
      <c r="H4418">
        <v>0.509619047619048</v>
      </c>
    </row>
    <row r="4419" spans="1:8">
      <c r="A4419" s="1">
        <v>46113</v>
      </c>
      <c r="B4419" t="s">
        <v>3002</v>
      </c>
      <c r="C4419">
        <v>405</v>
      </c>
      <c r="D4419">
        <v>46081</v>
      </c>
      <c r="E4419" s="1">
        <v>45991</v>
      </c>
      <c r="F4419">
        <v>420</v>
      </c>
      <c r="G4419">
        <v>214.04</v>
      </c>
      <c r="H4419">
        <v>0.509619047619048</v>
      </c>
    </row>
    <row r="4420" spans="1:8">
      <c r="A4420" s="1">
        <v>46143</v>
      </c>
      <c r="B4420" t="s">
        <v>3002</v>
      </c>
      <c r="C4420">
        <v>368</v>
      </c>
      <c r="D4420">
        <v>46081</v>
      </c>
      <c r="E4420" s="1">
        <v>45991</v>
      </c>
      <c r="F4420">
        <v>420</v>
      </c>
      <c r="G4420">
        <v>214.04</v>
      </c>
      <c r="H4420">
        <v>0.509619047619048</v>
      </c>
    </row>
    <row r="4421" spans="1:8">
      <c r="A4421" s="1">
        <v>46082</v>
      </c>
      <c r="B4421" t="s">
        <v>3004</v>
      </c>
      <c r="C4421">
        <v>555</v>
      </c>
      <c r="D4421">
        <v>46064</v>
      </c>
      <c r="E4421" s="1">
        <v>45974</v>
      </c>
      <c r="F4421">
        <v>435</v>
      </c>
      <c r="G4421">
        <v>408.81</v>
      </c>
      <c r="H4421">
        <v>0.939793103448276</v>
      </c>
    </row>
    <row r="4422" spans="1:8">
      <c r="A4422" s="1">
        <v>46113</v>
      </c>
      <c r="B4422" t="s">
        <v>3004</v>
      </c>
      <c r="C4422">
        <v>461</v>
      </c>
      <c r="D4422">
        <v>46064</v>
      </c>
      <c r="E4422" s="1">
        <v>45974</v>
      </c>
      <c r="F4422">
        <v>435</v>
      </c>
      <c r="G4422">
        <v>408.81</v>
      </c>
      <c r="H4422">
        <v>0.939793103448276</v>
      </c>
    </row>
    <row r="4423" spans="1:8">
      <c r="A4423" s="1">
        <v>46143</v>
      </c>
      <c r="B4423" t="s">
        <v>3004</v>
      </c>
      <c r="C4423">
        <v>282</v>
      </c>
      <c r="D4423">
        <v>46064</v>
      </c>
      <c r="E4423" s="1">
        <v>45974</v>
      </c>
      <c r="F4423">
        <v>435</v>
      </c>
      <c r="G4423">
        <v>408.81</v>
      </c>
      <c r="H4423">
        <v>0.939793103448276</v>
      </c>
    </row>
    <row r="4424" spans="1:8">
      <c r="A4424" s="1">
        <v>46082</v>
      </c>
      <c r="B4424" t="s">
        <v>3006</v>
      </c>
      <c r="C4424">
        <v>341</v>
      </c>
      <c r="D4424">
        <v>46064</v>
      </c>
      <c r="E4424" s="1">
        <v>45974</v>
      </c>
      <c r="F4424">
        <v>429</v>
      </c>
      <c r="G4424">
        <v>1199.13</v>
      </c>
      <c r="H4424">
        <v>2.79517482517483</v>
      </c>
    </row>
    <row r="4425" spans="1:8">
      <c r="A4425" s="1">
        <v>46113</v>
      </c>
      <c r="B4425" t="s">
        <v>3006</v>
      </c>
      <c r="C4425">
        <v>295</v>
      </c>
      <c r="D4425">
        <v>46088</v>
      </c>
      <c r="E4425" s="1">
        <v>45998</v>
      </c>
      <c r="F4425">
        <v>320</v>
      </c>
      <c r="G4425">
        <v>1112.92</v>
      </c>
      <c r="H4425">
        <v>3.477875</v>
      </c>
    </row>
    <row r="4426" spans="1:8">
      <c r="A4426" s="1">
        <v>46143</v>
      </c>
      <c r="B4426" t="s">
        <v>3006</v>
      </c>
      <c r="C4426">
        <v>269</v>
      </c>
      <c r="D4426">
        <v>46088</v>
      </c>
      <c r="E4426" s="1">
        <v>45998</v>
      </c>
      <c r="F4426">
        <v>320</v>
      </c>
      <c r="G4426">
        <v>1112.92</v>
      </c>
      <c r="H4426">
        <v>3.477875</v>
      </c>
    </row>
    <row r="4427" spans="1:8">
      <c r="A4427" s="1">
        <v>46082</v>
      </c>
      <c r="B4427" t="s">
        <v>3008</v>
      </c>
      <c r="C4427">
        <v>169</v>
      </c>
      <c r="D4427">
        <v>46081</v>
      </c>
      <c r="E4427" s="1">
        <v>45991</v>
      </c>
      <c r="F4427">
        <v>310</v>
      </c>
      <c r="G4427">
        <v>350.77</v>
      </c>
      <c r="H4427">
        <v>1.13151612903226</v>
      </c>
    </row>
    <row r="4428" spans="1:8">
      <c r="A4428" s="1">
        <v>46113</v>
      </c>
      <c r="B4428" t="s">
        <v>3008</v>
      </c>
      <c r="C4428">
        <v>267</v>
      </c>
      <c r="D4428">
        <v>46088</v>
      </c>
      <c r="E4428" s="1">
        <v>45998</v>
      </c>
      <c r="F4428">
        <v>200</v>
      </c>
      <c r="G4428">
        <v>292.16</v>
      </c>
      <c r="H4428">
        <v>1.4608</v>
      </c>
    </row>
    <row r="4429" spans="1:8">
      <c r="A4429" s="1">
        <v>46143</v>
      </c>
      <c r="B4429" t="s">
        <v>3008</v>
      </c>
      <c r="C4429">
        <v>256</v>
      </c>
      <c r="D4429">
        <v>46136</v>
      </c>
      <c r="E4429" s="1">
        <v>46046</v>
      </c>
      <c r="F4429">
        <v>243</v>
      </c>
      <c r="G4429">
        <v>362.89</v>
      </c>
      <c r="H4429">
        <v>1.49337448559671</v>
      </c>
    </row>
    <row r="4430" spans="1:8">
      <c r="A4430" s="1">
        <v>46082</v>
      </c>
      <c r="B4430" t="s">
        <v>3010</v>
      </c>
      <c r="C4430">
        <v>349</v>
      </c>
      <c r="D4430">
        <v>46064</v>
      </c>
      <c r="E4430" s="1">
        <v>45974</v>
      </c>
      <c r="F4430">
        <v>320</v>
      </c>
      <c r="G4430">
        <v>313.9</v>
      </c>
      <c r="H4430">
        <v>0.9809375</v>
      </c>
    </row>
    <row r="4431" spans="1:8">
      <c r="A4431" s="1">
        <v>46113</v>
      </c>
      <c r="B4431" t="s">
        <v>3010</v>
      </c>
      <c r="C4431">
        <v>299</v>
      </c>
      <c r="D4431">
        <v>46064</v>
      </c>
      <c r="E4431" s="1">
        <v>45974</v>
      </c>
      <c r="F4431">
        <v>320</v>
      </c>
      <c r="G4431">
        <v>313.9</v>
      </c>
      <c r="H4431">
        <v>0.9809375</v>
      </c>
    </row>
    <row r="4432" spans="1:8">
      <c r="A4432" s="1">
        <v>46143</v>
      </c>
      <c r="B4432" t="s">
        <v>3010</v>
      </c>
      <c r="C4432">
        <v>333</v>
      </c>
      <c r="D4432">
        <v>46142</v>
      </c>
      <c r="E4432" s="1">
        <v>46052</v>
      </c>
      <c r="F4432">
        <v>200</v>
      </c>
      <c r="G4432">
        <v>239.72</v>
      </c>
      <c r="H4432">
        <v>1.1986</v>
      </c>
    </row>
    <row r="4433" spans="1:8">
      <c r="A4433" s="1">
        <v>46082</v>
      </c>
      <c r="B4433" t="s">
        <v>3012</v>
      </c>
      <c r="C4433">
        <v>500</v>
      </c>
      <c r="D4433">
        <v>46053</v>
      </c>
      <c r="E4433" s="1">
        <v>45963</v>
      </c>
      <c r="F4433">
        <v>490</v>
      </c>
      <c r="G4433">
        <v>482.43</v>
      </c>
      <c r="H4433">
        <v>0.984551020408163</v>
      </c>
    </row>
    <row r="4434" spans="1:8">
      <c r="A4434" s="1">
        <v>46113</v>
      </c>
      <c r="B4434" t="s">
        <v>3012</v>
      </c>
      <c r="C4434">
        <v>464</v>
      </c>
      <c r="D4434">
        <v>46053</v>
      </c>
      <c r="E4434" s="1">
        <v>45963</v>
      </c>
      <c r="F4434">
        <v>490</v>
      </c>
      <c r="G4434">
        <v>482.43</v>
      </c>
      <c r="H4434">
        <v>0.984551020408163</v>
      </c>
    </row>
    <row r="4435" spans="1:8">
      <c r="A4435" s="1">
        <v>46143</v>
      </c>
      <c r="B4435" t="s">
        <v>3012</v>
      </c>
      <c r="C4435">
        <v>365</v>
      </c>
      <c r="D4435">
        <v>46053</v>
      </c>
      <c r="E4435" s="1">
        <v>45963</v>
      </c>
      <c r="F4435">
        <v>490</v>
      </c>
      <c r="G4435">
        <v>482.43</v>
      </c>
      <c r="H4435">
        <v>0.984551020408163</v>
      </c>
    </row>
    <row r="4436" spans="1:8">
      <c r="A4436" s="1">
        <v>46082</v>
      </c>
      <c r="B4436" t="s">
        <v>3014</v>
      </c>
      <c r="C4436">
        <v>477</v>
      </c>
      <c r="D4436">
        <v>46081</v>
      </c>
      <c r="E4436" s="1">
        <v>45991</v>
      </c>
      <c r="F4436">
        <v>590</v>
      </c>
      <c r="G4436">
        <v>633.58</v>
      </c>
      <c r="H4436">
        <v>1.07386440677966</v>
      </c>
    </row>
    <row r="4437" spans="1:8">
      <c r="A4437" s="1">
        <v>46113</v>
      </c>
      <c r="B4437" t="s">
        <v>3014</v>
      </c>
      <c r="C4437">
        <v>685</v>
      </c>
      <c r="D4437">
        <v>46108</v>
      </c>
      <c r="E4437" s="1">
        <v>46018</v>
      </c>
      <c r="F4437">
        <v>623</v>
      </c>
      <c r="G4437">
        <v>767.31</v>
      </c>
      <c r="H4437">
        <v>1.23163723916533</v>
      </c>
    </row>
    <row r="4438" spans="1:8">
      <c r="A4438" s="1">
        <v>46143</v>
      </c>
      <c r="B4438" t="s">
        <v>3014</v>
      </c>
      <c r="C4438">
        <v>656</v>
      </c>
      <c r="D4438">
        <v>46136</v>
      </c>
      <c r="E4438" s="1">
        <v>46046</v>
      </c>
      <c r="F4438">
        <v>683</v>
      </c>
      <c r="G4438">
        <v>869.16</v>
      </c>
      <c r="H4438">
        <v>1.27256222547584</v>
      </c>
    </row>
    <row r="4439" spans="1:8">
      <c r="A4439" s="1">
        <v>46082</v>
      </c>
      <c r="B4439" t="s">
        <v>3016</v>
      </c>
      <c r="C4439">
        <v>383</v>
      </c>
      <c r="D4439">
        <v>46053</v>
      </c>
      <c r="E4439" s="1">
        <v>45963</v>
      </c>
      <c r="F4439">
        <v>475</v>
      </c>
      <c r="G4439">
        <v>463.76</v>
      </c>
      <c r="H4439">
        <v>0.976336842105263</v>
      </c>
    </row>
    <row r="4440" spans="1:8">
      <c r="A4440" s="1">
        <v>46113</v>
      </c>
      <c r="B4440" t="s">
        <v>3016</v>
      </c>
      <c r="C4440">
        <v>607</v>
      </c>
      <c r="D4440">
        <v>46100</v>
      </c>
      <c r="E4440" s="1">
        <v>46010</v>
      </c>
      <c r="F4440">
        <v>510</v>
      </c>
      <c r="G4440">
        <v>1373.64</v>
      </c>
      <c r="H4440">
        <v>2.69341176470588</v>
      </c>
    </row>
    <row r="4441" spans="1:8">
      <c r="A4441" s="1">
        <v>46143</v>
      </c>
      <c r="B4441" t="s">
        <v>3016</v>
      </c>
      <c r="C4441">
        <v>609</v>
      </c>
      <c r="D4441">
        <v>46136</v>
      </c>
      <c r="E4441" s="1">
        <v>46046</v>
      </c>
      <c r="F4441">
        <v>610</v>
      </c>
      <c r="G4441">
        <v>1528.94</v>
      </c>
      <c r="H4441">
        <v>2.50645901639344</v>
      </c>
    </row>
    <row r="4442" spans="1:8">
      <c r="A4442" s="1">
        <v>46082</v>
      </c>
      <c r="B4442" t="s">
        <v>3018</v>
      </c>
      <c r="C4442">
        <v>361</v>
      </c>
      <c r="D4442">
        <v>46053</v>
      </c>
      <c r="E4442" s="1">
        <v>45963</v>
      </c>
      <c r="F4442">
        <v>350</v>
      </c>
      <c r="G4442">
        <v>325.46</v>
      </c>
      <c r="H4442">
        <v>0.929885714285714</v>
      </c>
    </row>
    <row r="4443" spans="1:8">
      <c r="A4443" s="1">
        <v>46113</v>
      </c>
      <c r="B4443" t="s">
        <v>3018</v>
      </c>
      <c r="C4443">
        <v>289</v>
      </c>
      <c r="D4443">
        <v>46053</v>
      </c>
      <c r="E4443" s="1">
        <v>45963</v>
      </c>
      <c r="F4443">
        <v>350</v>
      </c>
      <c r="G4443">
        <v>325.46</v>
      </c>
      <c r="H4443">
        <v>0.929885714285714</v>
      </c>
    </row>
    <row r="4444" spans="1:8">
      <c r="A4444" s="1">
        <v>46143</v>
      </c>
      <c r="B4444" t="s">
        <v>3018</v>
      </c>
      <c r="C4444">
        <v>258</v>
      </c>
      <c r="D4444">
        <v>46053</v>
      </c>
      <c r="E4444" s="1">
        <v>45963</v>
      </c>
      <c r="F4444">
        <v>350</v>
      </c>
      <c r="G4444">
        <v>325.46</v>
      </c>
      <c r="H4444">
        <v>0.929885714285714</v>
      </c>
    </row>
    <row r="4445" spans="1:8">
      <c r="A4445" s="1">
        <v>46082</v>
      </c>
      <c r="B4445" t="s">
        <v>3020</v>
      </c>
      <c r="C4445">
        <v>374</v>
      </c>
      <c r="D4445">
        <v>46064</v>
      </c>
      <c r="E4445" s="1">
        <v>45974</v>
      </c>
      <c r="F4445">
        <v>430</v>
      </c>
      <c r="G4445">
        <v>437.74</v>
      </c>
      <c r="H4445">
        <v>1.018</v>
      </c>
    </row>
    <row r="4446" spans="1:8">
      <c r="A4446" s="1">
        <v>46113</v>
      </c>
      <c r="B4446" t="s">
        <v>3020</v>
      </c>
      <c r="C4446">
        <v>440</v>
      </c>
      <c r="D4446">
        <v>46094</v>
      </c>
      <c r="E4446" s="1">
        <v>46004</v>
      </c>
      <c r="F4446">
        <v>385</v>
      </c>
      <c r="G4446">
        <v>431.98</v>
      </c>
      <c r="H4446">
        <v>1.12202597402597</v>
      </c>
    </row>
    <row r="4447" spans="1:8">
      <c r="A4447" s="1">
        <v>46143</v>
      </c>
      <c r="B4447" t="s">
        <v>3020</v>
      </c>
      <c r="C4447">
        <v>360</v>
      </c>
      <c r="D4447">
        <v>46094</v>
      </c>
      <c r="E4447" s="1">
        <v>46004</v>
      </c>
      <c r="F4447">
        <v>385</v>
      </c>
      <c r="G4447">
        <v>431.98</v>
      </c>
      <c r="H4447">
        <v>1.12202597402597</v>
      </c>
    </row>
    <row r="4448" spans="1:8">
      <c r="A4448" s="1">
        <v>46082</v>
      </c>
      <c r="B4448" t="s">
        <v>3022</v>
      </c>
      <c r="C4448">
        <v>2181</v>
      </c>
      <c r="D4448">
        <v>46064</v>
      </c>
      <c r="E4448" s="1">
        <v>45974</v>
      </c>
      <c r="F4448">
        <v>1315</v>
      </c>
      <c r="G4448">
        <v>1129.39</v>
      </c>
      <c r="H4448">
        <v>0.858851711026616</v>
      </c>
    </row>
    <row r="4449" spans="1:8">
      <c r="A4449" s="1">
        <v>46113</v>
      </c>
      <c r="B4449" t="s">
        <v>3022</v>
      </c>
      <c r="C4449">
        <v>1691</v>
      </c>
      <c r="D4449">
        <v>46088</v>
      </c>
      <c r="E4449" s="1">
        <v>45998</v>
      </c>
      <c r="F4449">
        <v>685</v>
      </c>
      <c r="G4449">
        <v>750.46</v>
      </c>
      <c r="H4449">
        <v>1.09556204379562</v>
      </c>
    </row>
    <row r="4450" spans="1:8">
      <c r="A4450" s="1">
        <v>46143</v>
      </c>
      <c r="B4450" t="s">
        <v>3022</v>
      </c>
      <c r="C4450">
        <v>1764</v>
      </c>
      <c r="D4450">
        <v>46142</v>
      </c>
      <c r="E4450" s="1">
        <v>46052</v>
      </c>
      <c r="F4450">
        <v>450</v>
      </c>
      <c r="G4450">
        <v>654.5</v>
      </c>
      <c r="H4450">
        <v>1.45444444444444</v>
      </c>
    </row>
    <row r="4451" spans="1:8">
      <c r="A4451" s="1">
        <v>46082</v>
      </c>
      <c r="B4451" t="s">
        <v>3024</v>
      </c>
      <c r="C4451">
        <v>1208</v>
      </c>
      <c r="D4451">
        <v>46064</v>
      </c>
      <c r="E4451" s="1">
        <v>45974</v>
      </c>
      <c r="F4451">
        <v>990</v>
      </c>
      <c r="G4451">
        <v>850.9</v>
      </c>
      <c r="H4451">
        <v>0.859494949494949</v>
      </c>
    </row>
    <row r="4452" spans="1:8">
      <c r="A4452" s="1">
        <v>46113</v>
      </c>
      <c r="B4452" t="s">
        <v>3024</v>
      </c>
      <c r="C4452">
        <v>938</v>
      </c>
      <c r="D4452">
        <v>46064</v>
      </c>
      <c r="E4452" s="1">
        <v>45974</v>
      </c>
      <c r="F4452">
        <v>990</v>
      </c>
      <c r="G4452">
        <v>850.9</v>
      </c>
      <c r="H4452">
        <v>0.859494949494949</v>
      </c>
    </row>
    <row r="4453" spans="1:8">
      <c r="A4453" s="1">
        <v>46143</v>
      </c>
      <c r="B4453" t="s">
        <v>3024</v>
      </c>
      <c r="C4453">
        <v>914</v>
      </c>
      <c r="D4453">
        <v>46064</v>
      </c>
      <c r="E4453" s="1">
        <v>45974</v>
      </c>
      <c r="F4453">
        <v>990</v>
      </c>
      <c r="G4453">
        <v>850.9</v>
      </c>
      <c r="H4453">
        <v>0.859494949494949</v>
      </c>
    </row>
    <row r="4454" spans="1:8">
      <c r="A4454" s="1">
        <v>46082</v>
      </c>
      <c r="B4454" t="s">
        <v>3026</v>
      </c>
      <c r="C4454">
        <v>1554</v>
      </c>
      <c r="D4454">
        <v>46064</v>
      </c>
      <c r="E4454" s="1">
        <v>45974</v>
      </c>
      <c r="F4454">
        <v>1465</v>
      </c>
      <c r="G4454">
        <v>1674.38</v>
      </c>
      <c r="H4454">
        <v>1.14292150170648</v>
      </c>
    </row>
    <row r="4455" spans="1:8">
      <c r="A4455" s="1">
        <v>46113</v>
      </c>
      <c r="B4455" t="s">
        <v>3026</v>
      </c>
      <c r="C4455">
        <v>1246</v>
      </c>
      <c r="D4455">
        <v>46064</v>
      </c>
      <c r="E4455" s="1">
        <v>45974</v>
      </c>
      <c r="F4455">
        <v>1465</v>
      </c>
      <c r="G4455">
        <v>1674.38</v>
      </c>
      <c r="H4455">
        <v>1.14292150170648</v>
      </c>
    </row>
    <row r="4456" spans="1:8">
      <c r="A4456" s="1">
        <v>46143</v>
      </c>
      <c r="B4456" t="s">
        <v>3026</v>
      </c>
      <c r="C4456">
        <v>1226</v>
      </c>
      <c r="D4456">
        <v>46142</v>
      </c>
      <c r="E4456" s="1">
        <v>46052</v>
      </c>
      <c r="F4456">
        <v>400</v>
      </c>
      <c r="G4456">
        <v>447.38</v>
      </c>
      <c r="H4456">
        <v>1.11845</v>
      </c>
    </row>
    <row r="4457" spans="1:8">
      <c r="A4457" s="1">
        <v>46082</v>
      </c>
      <c r="B4457" t="s">
        <v>3028</v>
      </c>
      <c r="C4457">
        <v>1800</v>
      </c>
      <c r="D4457">
        <v>46064</v>
      </c>
      <c r="E4457" s="1">
        <v>45974</v>
      </c>
      <c r="F4457">
        <v>1080</v>
      </c>
      <c r="G4457">
        <v>986.89</v>
      </c>
      <c r="H4457">
        <v>0.913787037037037</v>
      </c>
    </row>
    <row r="4458" spans="1:8">
      <c r="A4458" s="1">
        <v>46113</v>
      </c>
      <c r="B4458" t="s">
        <v>3028</v>
      </c>
      <c r="C4458">
        <v>1535</v>
      </c>
      <c r="D4458">
        <v>46064</v>
      </c>
      <c r="E4458" s="1">
        <v>45974</v>
      </c>
      <c r="F4458">
        <v>1080</v>
      </c>
      <c r="G4458">
        <v>986.89</v>
      </c>
      <c r="H4458">
        <v>0.913787037037037</v>
      </c>
    </row>
    <row r="4459" spans="1:8">
      <c r="A4459" s="1">
        <v>46143</v>
      </c>
      <c r="B4459" t="s">
        <v>3028</v>
      </c>
      <c r="C4459">
        <v>1136</v>
      </c>
      <c r="D4459">
        <v>46064</v>
      </c>
      <c r="E4459" s="1">
        <v>45974</v>
      </c>
      <c r="F4459">
        <v>1080</v>
      </c>
      <c r="G4459">
        <v>986.89</v>
      </c>
      <c r="H4459">
        <v>0.913787037037037</v>
      </c>
    </row>
    <row r="4460" spans="1:8">
      <c r="A4460" s="1">
        <v>46082</v>
      </c>
      <c r="B4460" t="s">
        <v>3030</v>
      </c>
      <c r="C4460">
        <v>732</v>
      </c>
      <c r="D4460">
        <v>46064</v>
      </c>
      <c r="E4460" s="1">
        <v>45974</v>
      </c>
      <c r="F4460">
        <v>600</v>
      </c>
      <c r="G4460">
        <v>642.2</v>
      </c>
      <c r="H4460">
        <v>1.07033333333333</v>
      </c>
    </row>
    <row r="4461" spans="1:8">
      <c r="A4461" s="1">
        <v>46113</v>
      </c>
      <c r="B4461" t="s">
        <v>3030</v>
      </c>
      <c r="C4461">
        <v>577</v>
      </c>
      <c r="D4461">
        <v>46064</v>
      </c>
      <c r="E4461" s="1">
        <v>45974</v>
      </c>
      <c r="F4461">
        <v>600</v>
      </c>
      <c r="G4461">
        <v>642.2</v>
      </c>
      <c r="H4461">
        <v>1.07033333333333</v>
      </c>
    </row>
    <row r="4462" spans="1:8">
      <c r="A4462" s="1">
        <v>46143</v>
      </c>
      <c r="B4462" t="s">
        <v>3030</v>
      </c>
      <c r="C4462">
        <v>461</v>
      </c>
      <c r="D4462">
        <v>46064</v>
      </c>
      <c r="E4462" s="1">
        <v>45974</v>
      </c>
      <c r="F4462">
        <v>600</v>
      </c>
      <c r="G4462">
        <v>642.2</v>
      </c>
      <c r="H4462">
        <v>1.07033333333333</v>
      </c>
    </row>
    <row r="4463" spans="1:8">
      <c r="A4463" s="1">
        <v>46082</v>
      </c>
      <c r="B4463" t="s">
        <v>3032</v>
      </c>
      <c r="C4463">
        <v>1123</v>
      </c>
      <c r="D4463">
        <v>46053</v>
      </c>
      <c r="E4463" s="1">
        <v>45963</v>
      </c>
      <c r="F4463">
        <v>1100</v>
      </c>
      <c r="G4463">
        <v>949.67</v>
      </c>
      <c r="H4463">
        <v>0.863336363636364</v>
      </c>
    </row>
    <row r="4464" spans="1:8">
      <c r="A4464" s="1">
        <v>46113</v>
      </c>
      <c r="B4464" t="s">
        <v>3032</v>
      </c>
      <c r="C4464">
        <v>1112</v>
      </c>
      <c r="D4464">
        <v>46053</v>
      </c>
      <c r="E4464" s="1">
        <v>45963</v>
      </c>
      <c r="F4464">
        <v>1100</v>
      </c>
      <c r="G4464">
        <v>949.67</v>
      </c>
      <c r="H4464">
        <v>0.863336363636364</v>
      </c>
    </row>
    <row r="4465" spans="1:8">
      <c r="A4465" s="1">
        <v>46143</v>
      </c>
      <c r="B4465" t="s">
        <v>3032</v>
      </c>
      <c r="C4465">
        <v>854</v>
      </c>
      <c r="D4465">
        <v>46053</v>
      </c>
      <c r="E4465" s="1">
        <v>45963</v>
      </c>
      <c r="F4465">
        <v>1100</v>
      </c>
      <c r="G4465">
        <v>949.67</v>
      </c>
      <c r="H4465">
        <v>0.863336363636364</v>
      </c>
    </row>
    <row r="4466" spans="1:8">
      <c r="A4466" s="1">
        <v>46082</v>
      </c>
      <c r="B4466" t="s">
        <v>3034</v>
      </c>
      <c r="C4466">
        <v>1038</v>
      </c>
      <c r="D4466">
        <v>46053</v>
      </c>
      <c r="E4466" s="1">
        <v>45963</v>
      </c>
      <c r="F4466">
        <v>675</v>
      </c>
      <c r="G4466">
        <v>614.43</v>
      </c>
      <c r="H4466">
        <v>0.910266666666667</v>
      </c>
    </row>
    <row r="4467" spans="1:8">
      <c r="A4467" s="1">
        <v>46113</v>
      </c>
      <c r="B4467" t="s">
        <v>3034</v>
      </c>
      <c r="C4467">
        <v>880</v>
      </c>
      <c r="D4467">
        <v>46053</v>
      </c>
      <c r="E4467" s="1">
        <v>45963</v>
      </c>
      <c r="F4467">
        <v>675</v>
      </c>
      <c r="G4467">
        <v>614.43</v>
      </c>
      <c r="H4467">
        <v>0.910266666666667</v>
      </c>
    </row>
    <row r="4468" spans="1:8">
      <c r="A4468" s="1">
        <v>46143</v>
      </c>
      <c r="B4468" t="s">
        <v>3034</v>
      </c>
      <c r="C4468">
        <v>693</v>
      </c>
      <c r="D4468">
        <v>46053</v>
      </c>
      <c r="E4468" s="1">
        <v>45963</v>
      </c>
      <c r="F4468">
        <v>675</v>
      </c>
      <c r="G4468">
        <v>614.43</v>
      </c>
      <c r="H4468">
        <v>0.910266666666667</v>
      </c>
    </row>
    <row r="4469" spans="1:8">
      <c r="A4469" s="1">
        <v>46082</v>
      </c>
      <c r="B4469" t="s">
        <v>3036</v>
      </c>
      <c r="C4469">
        <v>691</v>
      </c>
      <c r="D4469">
        <v>46081</v>
      </c>
      <c r="E4469" s="1">
        <v>45991</v>
      </c>
      <c r="F4469">
        <v>470</v>
      </c>
      <c r="G4469">
        <v>416.25</v>
      </c>
      <c r="H4469">
        <v>0.88563829787234</v>
      </c>
    </row>
    <row r="4470" spans="1:8">
      <c r="A4470" s="1">
        <v>46113</v>
      </c>
      <c r="B4470" t="s">
        <v>3036</v>
      </c>
      <c r="C4470">
        <v>642</v>
      </c>
      <c r="D4470">
        <v>46088</v>
      </c>
      <c r="E4470" s="1">
        <v>45998</v>
      </c>
      <c r="F4470">
        <v>340</v>
      </c>
      <c r="G4470">
        <v>361.08</v>
      </c>
      <c r="H4470">
        <v>1.062</v>
      </c>
    </row>
    <row r="4471" spans="1:8">
      <c r="A4471" s="1">
        <v>46143</v>
      </c>
      <c r="B4471" t="s">
        <v>3036</v>
      </c>
      <c r="C4471">
        <v>701</v>
      </c>
      <c r="D4471">
        <v>46142</v>
      </c>
      <c r="E4471" s="1">
        <v>46052</v>
      </c>
      <c r="F4471">
        <v>370</v>
      </c>
      <c r="G4471">
        <v>456.65</v>
      </c>
      <c r="H4471">
        <v>1.23418918918919</v>
      </c>
    </row>
    <row r="4472" spans="1:8">
      <c r="A4472" s="1">
        <v>46082</v>
      </c>
      <c r="B4472" t="s">
        <v>3038</v>
      </c>
      <c r="C4472">
        <v>0</v>
      </c>
      <c r="D4472" t="s">
        <v>4090</v>
      </c>
      <c r="E4472" s="1" t="e">
        <v>#VALUE!</v>
      </c>
      <c r="F4472">
        <v>0</v>
      </c>
      <c r="G4472">
        <v>0</v>
      </c>
      <c r="H4472">
        <v>0</v>
      </c>
    </row>
    <row r="4473" spans="1:8">
      <c r="A4473" s="1">
        <v>46113</v>
      </c>
      <c r="B4473" t="s">
        <v>3038</v>
      </c>
      <c r="C4473">
        <v>0</v>
      </c>
      <c r="D4473" t="s">
        <v>4090</v>
      </c>
      <c r="E4473" s="1" t="e">
        <v>#VALUE!</v>
      </c>
      <c r="F4473">
        <v>0</v>
      </c>
      <c r="G4473">
        <v>0</v>
      </c>
      <c r="H4473">
        <v>0</v>
      </c>
    </row>
    <row r="4474" spans="1:8">
      <c r="A4474" s="1">
        <v>46143</v>
      </c>
      <c r="B4474" t="s">
        <v>3038</v>
      </c>
      <c r="C4474">
        <v>169</v>
      </c>
      <c r="D4474">
        <v>46121</v>
      </c>
      <c r="E4474" s="1">
        <v>46031</v>
      </c>
      <c r="F4474">
        <v>170</v>
      </c>
      <c r="G4474">
        <v>711.35</v>
      </c>
      <c r="H4474">
        <v>4.18441176470588</v>
      </c>
    </row>
    <row r="4475" spans="1:8">
      <c r="A4475" s="1">
        <v>46082</v>
      </c>
      <c r="B4475" t="s">
        <v>3040</v>
      </c>
      <c r="C4475">
        <v>0</v>
      </c>
      <c r="D4475" t="s">
        <v>4090</v>
      </c>
      <c r="E4475" s="1" t="e">
        <v>#VALUE!</v>
      </c>
      <c r="F4475">
        <v>0</v>
      </c>
      <c r="G4475">
        <v>0</v>
      </c>
      <c r="H4475">
        <v>0</v>
      </c>
    </row>
    <row r="4476" spans="1:8">
      <c r="A4476" s="1">
        <v>46113</v>
      </c>
      <c r="B4476" t="s">
        <v>3040</v>
      </c>
      <c r="C4476">
        <v>0</v>
      </c>
      <c r="D4476" t="s">
        <v>4090</v>
      </c>
      <c r="E4476" s="1" t="e">
        <v>#VALUE!</v>
      </c>
      <c r="F4476">
        <v>0</v>
      </c>
      <c r="G4476">
        <v>0</v>
      </c>
      <c r="H4476">
        <v>0</v>
      </c>
    </row>
    <row r="4477" spans="1:8">
      <c r="A4477" s="1">
        <v>46143</v>
      </c>
      <c r="B4477" t="s">
        <v>3040</v>
      </c>
      <c r="C4477">
        <v>168</v>
      </c>
      <c r="D4477">
        <v>46121</v>
      </c>
      <c r="E4477" s="1">
        <v>46031</v>
      </c>
      <c r="F4477">
        <v>170</v>
      </c>
      <c r="G4477">
        <v>779.43</v>
      </c>
      <c r="H4477">
        <v>4.58488235294118</v>
      </c>
    </row>
    <row r="4478" spans="1:8">
      <c r="A4478" s="1">
        <v>46082</v>
      </c>
      <c r="B4478" t="s">
        <v>3042</v>
      </c>
      <c r="C4478">
        <v>0</v>
      </c>
      <c r="D4478" t="s">
        <v>4090</v>
      </c>
      <c r="E4478" s="1" t="e">
        <v>#VALUE!</v>
      </c>
      <c r="F4478">
        <v>0</v>
      </c>
      <c r="G4478">
        <v>0</v>
      </c>
      <c r="H4478">
        <v>0</v>
      </c>
    </row>
    <row r="4479" spans="1:8">
      <c r="A4479" s="1">
        <v>46113</v>
      </c>
      <c r="B4479" t="s">
        <v>3042</v>
      </c>
      <c r="C4479">
        <v>131</v>
      </c>
      <c r="D4479">
        <v>46111</v>
      </c>
      <c r="E4479" s="1">
        <v>46021</v>
      </c>
      <c r="F4479">
        <v>131</v>
      </c>
      <c r="G4479">
        <v>3983</v>
      </c>
      <c r="H4479">
        <v>30.4045801526718</v>
      </c>
    </row>
    <row r="4480" spans="1:8">
      <c r="A4480" s="1">
        <v>46143</v>
      </c>
      <c r="B4480" t="s">
        <v>3042</v>
      </c>
      <c r="C4480">
        <v>269</v>
      </c>
      <c r="D4480">
        <v>46114</v>
      </c>
      <c r="E4480" s="1">
        <v>46024</v>
      </c>
      <c r="F4480">
        <v>286</v>
      </c>
      <c r="G4480">
        <v>4472.3</v>
      </c>
      <c r="H4480">
        <v>15.6374125874126</v>
      </c>
    </row>
    <row r="4481" spans="1:8">
      <c r="A4481" s="1">
        <v>46082</v>
      </c>
      <c r="B4481" t="s">
        <v>3044</v>
      </c>
      <c r="C4481">
        <v>0</v>
      </c>
      <c r="D4481" t="s">
        <v>4090</v>
      </c>
      <c r="E4481" s="1" t="e">
        <v>#VALUE!</v>
      </c>
      <c r="F4481">
        <v>0</v>
      </c>
      <c r="G4481">
        <v>0</v>
      </c>
      <c r="H4481">
        <v>0</v>
      </c>
    </row>
    <row r="4482" spans="1:8">
      <c r="A4482" s="1">
        <v>46113</v>
      </c>
      <c r="B4482" t="s">
        <v>3044</v>
      </c>
      <c r="C4482">
        <v>0</v>
      </c>
      <c r="D4482" t="s">
        <v>4090</v>
      </c>
      <c r="E4482" s="1" t="e">
        <v>#VALUE!</v>
      </c>
      <c r="F4482">
        <v>0</v>
      </c>
      <c r="G4482">
        <v>0</v>
      </c>
      <c r="H4482">
        <v>0</v>
      </c>
    </row>
    <row r="4483" spans="1:8">
      <c r="A4483" s="1">
        <v>46143</v>
      </c>
      <c r="B4483" t="s">
        <v>3044</v>
      </c>
      <c r="C4483">
        <v>219</v>
      </c>
      <c r="D4483">
        <v>46121</v>
      </c>
      <c r="E4483" s="1">
        <v>46031</v>
      </c>
      <c r="F4483">
        <v>235</v>
      </c>
      <c r="G4483">
        <v>3390.5</v>
      </c>
      <c r="H4483">
        <v>14.4276595744681</v>
      </c>
    </row>
    <row r="4484" spans="1:8">
      <c r="A4484" s="1">
        <v>46082</v>
      </c>
      <c r="B4484" t="s">
        <v>3046</v>
      </c>
      <c r="C4484">
        <v>0</v>
      </c>
      <c r="D4484" t="s">
        <v>4090</v>
      </c>
      <c r="E4484" s="1" t="e">
        <v>#VALUE!</v>
      </c>
      <c r="F4484">
        <v>0</v>
      </c>
      <c r="G4484">
        <v>0</v>
      </c>
      <c r="H4484">
        <v>0</v>
      </c>
    </row>
    <row r="4485" spans="1:8">
      <c r="A4485" s="1">
        <v>46113</v>
      </c>
      <c r="B4485" t="s">
        <v>3046</v>
      </c>
      <c r="C4485">
        <v>0</v>
      </c>
      <c r="D4485" t="s">
        <v>4090</v>
      </c>
      <c r="E4485" s="1" t="e">
        <v>#VALUE!</v>
      </c>
      <c r="F4485">
        <v>0</v>
      </c>
      <c r="G4485">
        <v>0</v>
      </c>
      <c r="H4485">
        <v>0</v>
      </c>
    </row>
    <row r="4486" spans="1:8">
      <c r="A4486" s="1">
        <v>46143</v>
      </c>
      <c r="B4486" t="s">
        <v>3046</v>
      </c>
      <c r="C4486">
        <v>231</v>
      </c>
      <c r="D4486">
        <v>46121</v>
      </c>
      <c r="E4486" s="1">
        <v>46031</v>
      </c>
      <c r="F4486">
        <v>235</v>
      </c>
      <c r="G4486">
        <v>3397.71</v>
      </c>
      <c r="H4486">
        <v>14.4583404255319</v>
      </c>
    </row>
    <row r="4487" spans="1:8">
      <c r="A4487" s="1">
        <v>46082</v>
      </c>
      <c r="B4487" t="s">
        <v>3048</v>
      </c>
      <c r="C4487">
        <v>0</v>
      </c>
      <c r="D4487" t="s">
        <v>4090</v>
      </c>
      <c r="E4487" s="1" t="e">
        <v>#VALUE!</v>
      </c>
      <c r="F4487">
        <v>0</v>
      </c>
      <c r="G4487">
        <v>0</v>
      </c>
      <c r="H4487">
        <v>0</v>
      </c>
    </row>
    <row r="4488" spans="1:8">
      <c r="A4488" s="1">
        <v>46113</v>
      </c>
      <c r="B4488" t="s">
        <v>3048</v>
      </c>
      <c r="C4488">
        <v>150</v>
      </c>
      <c r="D4488">
        <v>46108</v>
      </c>
      <c r="E4488" s="1">
        <v>46018</v>
      </c>
      <c r="F4488">
        <v>150</v>
      </c>
      <c r="G4488">
        <v>1018.24</v>
      </c>
      <c r="H4488">
        <v>6.78826666666667</v>
      </c>
    </row>
    <row r="4489" spans="1:8">
      <c r="A4489" s="1">
        <v>46143</v>
      </c>
      <c r="B4489" t="s">
        <v>3048</v>
      </c>
      <c r="C4489">
        <v>139</v>
      </c>
      <c r="D4489">
        <v>46108</v>
      </c>
      <c r="E4489" s="1">
        <v>46018</v>
      </c>
      <c r="F4489">
        <v>150</v>
      </c>
      <c r="G4489">
        <v>1018.24</v>
      </c>
      <c r="H4489">
        <v>6.78826666666667</v>
      </c>
    </row>
    <row r="4490" spans="1:8">
      <c r="A4490" s="1">
        <v>46082</v>
      </c>
      <c r="B4490" t="s">
        <v>3050</v>
      </c>
      <c r="C4490">
        <v>0</v>
      </c>
      <c r="D4490" t="s">
        <v>4090</v>
      </c>
      <c r="E4490" s="1" t="e">
        <v>#VALUE!</v>
      </c>
      <c r="F4490">
        <v>0</v>
      </c>
      <c r="G4490">
        <v>0</v>
      </c>
      <c r="H4490">
        <v>0</v>
      </c>
    </row>
    <row r="4491" spans="1:8">
      <c r="A4491" s="1">
        <v>46113</v>
      </c>
      <c r="B4491" t="s">
        <v>3050</v>
      </c>
      <c r="C4491">
        <v>150</v>
      </c>
      <c r="D4491">
        <v>46108</v>
      </c>
      <c r="E4491" s="1">
        <v>46018</v>
      </c>
      <c r="F4491">
        <v>150</v>
      </c>
      <c r="G4491">
        <v>1018.24</v>
      </c>
      <c r="H4491">
        <v>6.78826666666667</v>
      </c>
    </row>
    <row r="4492" spans="1:8">
      <c r="A4492" s="1">
        <v>46143</v>
      </c>
      <c r="B4492" t="s">
        <v>3050</v>
      </c>
      <c r="C4492">
        <v>138</v>
      </c>
      <c r="D4492">
        <v>46108</v>
      </c>
      <c r="E4492" s="1">
        <v>46018</v>
      </c>
      <c r="F4492">
        <v>150</v>
      </c>
      <c r="G4492">
        <v>1018.24</v>
      </c>
      <c r="H4492">
        <v>6.78826666666667</v>
      </c>
    </row>
    <row r="4493" spans="1:8">
      <c r="A4493" s="1">
        <v>46082</v>
      </c>
      <c r="B4493" t="s">
        <v>3052</v>
      </c>
      <c r="C4493">
        <v>0</v>
      </c>
      <c r="D4493" t="s">
        <v>4090</v>
      </c>
      <c r="E4493" s="1" t="e">
        <v>#VALUE!</v>
      </c>
      <c r="F4493">
        <v>0</v>
      </c>
      <c r="G4493">
        <v>0</v>
      </c>
      <c r="H4493">
        <v>0</v>
      </c>
    </row>
    <row r="4494" spans="1:8">
      <c r="A4494" s="1">
        <v>46113</v>
      </c>
      <c r="B4494" t="s">
        <v>3052</v>
      </c>
      <c r="C4494">
        <v>150</v>
      </c>
      <c r="D4494">
        <v>46108</v>
      </c>
      <c r="E4494" s="1">
        <v>46018</v>
      </c>
      <c r="F4494">
        <v>150</v>
      </c>
      <c r="G4494">
        <v>1018.24</v>
      </c>
      <c r="H4494">
        <v>6.78826666666667</v>
      </c>
    </row>
    <row r="4495" spans="1:8">
      <c r="A4495" s="1">
        <v>46143</v>
      </c>
      <c r="B4495" t="s">
        <v>3052</v>
      </c>
      <c r="C4495">
        <v>147</v>
      </c>
      <c r="D4495">
        <v>46142</v>
      </c>
      <c r="E4495" s="1">
        <v>46052</v>
      </c>
      <c r="F4495">
        <v>180</v>
      </c>
      <c r="G4495">
        <v>1053.78</v>
      </c>
      <c r="H4495">
        <v>5.85433333333333</v>
      </c>
    </row>
    <row r="4496" spans="1:8">
      <c r="A4496" s="1">
        <v>46082</v>
      </c>
      <c r="B4496" t="s">
        <v>3054</v>
      </c>
      <c r="C4496">
        <v>0</v>
      </c>
      <c r="D4496" t="s">
        <v>4090</v>
      </c>
      <c r="E4496" s="1" t="e">
        <v>#VALUE!</v>
      </c>
      <c r="F4496">
        <v>0</v>
      </c>
      <c r="G4496">
        <v>0</v>
      </c>
      <c r="H4496">
        <v>0</v>
      </c>
    </row>
    <row r="4497" spans="1:8">
      <c r="A4497" s="1">
        <v>46113</v>
      </c>
      <c r="B4497" t="s">
        <v>3054</v>
      </c>
      <c r="C4497">
        <v>120</v>
      </c>
      <c r="D4497">
        <v>46108</v>
      </c>
      <c r="E4497" s="1">
        <v>46018</v>
      </c>
      <c r="F4497">
        <v>120</v>
      </c>
      <c r="G4497">
        <v>722.59</v>
      </c>
      <c r="H4497">
        <v>6.02158333333333</v>
      </c>
    </row>
    <row r="4498" spans="1:8">
      <c r="A4498" s="1">
        <v>46143</v>
      </c>
      <c r="B4498" t="s">
        <v>3054</v>
      </c>
      <c r="C4498">
        <v>273</v>
      </c>
      <c r="D4498">
        <v>46136</v>
      </c>
      <c r="E4498" s="1">
        <v>46046</v>
      </c>
      <c r="F4498">
        <v>350</v>
      </c>
      <c r="G4498">
        <v>933.71</v>
      </c>
      <c r="H4498">
        <v>2.66774285714286</v>
      </c>
    </row>
    <row r="4499" spans="1:8">
      <c r="A4499" s="1">
        <v>46082</v>
      </c>
      <c r="B4499" t="s">
        <v>3056</v>
      </c>
      <c r="C4499">
        <v>0</v>
      </c>
      <c r="D4499" t="s">
        <v>4090</v>
      </c>
      <c r="E4499" s="1" t="e">
        <v>#VALUE!</v>
      </c>
      <c r="F4499">
        <v>0</v>
      </c>
      <c r="G4499">
        <v>0</v>
      </c>
      <c r="H4499">
        <v>0</v>
      </c>
    </row>
    <row r="4500" spans="1:8">
      <c r="A4500" s="1">
        <v>46113</v>
      </c>
      <c r="B4500" t="s">
        <v>3056</v>
      </c>
      <c r="C4500">
        <v>120</v>
      </c>
      <c r="D4500">
        <v>46108</v>
      </c>
      <c r="E4500" s="1">
        <v>46018</v>
      </c>
      <c r="F4500">
        <v>120</v>
      </c>
      <c r="G4500">
        <v>622.92</v>
      </c>
      <c r="H4500">
        <v>5.191</v>
      </c>
    </row>
    <row r="4501" spans="1:8">
      <c r="A4501" s="1">
        <v>46143</v>
      </c>
      <c r="B4501" t="s">
        <v>3056</v>
      </c>
      <c r="C4501">
        <v>191</v>
      </c>
      <c r="D4501">
        <v>46128</v>
      </c>
      <c r="E4501" s="1">
        <v>46038</v>
      </c>
      <c r="F4501">
        <v>245</v>
      </c>
      <c r="G4501">
        <v>731.52</v>
      </c>
      <c r="H4501">
        <v>2.98579591836735</v>
      </c>
    </row>
    <row r="4502" spans="1:8">
      <c r="A4502" s="1">
        <v>46082</v>
      </c>
      <c r="B4502" t="s">
        <v>3058</v>
      </c>
      <c r="C4502">
        <v>0</v>
      </c>
      <c r="D4502" t="s">
        <v>4090</v>
      </c>
      <c r="E4502" s="1" t="e">
        <v>#VALUE!</v>
      </c>
      <c r="F4502">
        <v>0</v>
      </c>
      <c r="G4502">
        <v>0</v>
      </c>
      <c r="H4502">
        <v>0</v>
      </c>
    </row>
    <row r="4503" spans="1:8">
      <c r="A4503" s="1">
        <v>46113</v>
      </c>
      <c r="B4503" t="s">
        <v>3058</v>
      </c>
      <c r="C4503">
        <v>180</v>
      </c>
      <c r="D4503">
        <v>46108</v>
      </c>
      <c r="E4503" s="1">
        <v>46018</v>
      </c>
      <c r="F4503">
        <v>180</v>
      </c>
      <c r="G4503">
        <v>504.57</v>
      </c>
      <c r="H4503">
        <v>2.80316666666667</v>
      </c>
    </row>
    <row r="4504" spans="1:8">
      <c r="A4504" s="1">
        <v>46143</v>
      </c>
      <c r="B4504" t="s">
        <v>3058</v>
      </c>
      <c r="C4504">
        <v>355</v>
      </c>
      <c r="D4504">
        <v>46136</v>
      </c>
      <c r="E4504" s="1">
        <v>46046</v>
      </c>
      <c r="F4504">
        <v>497</v>
      </c>
      <c r="G4504">
        <v>1021.44</v>
      </c>
      <c r="H4504">
        <v>2.05521126760563</v>
      </c>
    </row>
    <row r="4505" spans="1:8">
      <c r="A4505" s="1">
        <v>46082</v>
      </c>
      <c r="B4505" t="s">
        <v>3060</v>
      </c>
      <c r="C4505">
        <v>0</v>
      </c>
      <c r="D4505" t="s">
        <v>4090</v>
      </c>
      <c r="E4505" s="1" t="e">
        <v>#VALUE!</v>
      </c>
      <c r="F4505">
        <v>0</v>
      </c>
      <c r="G4505">
        <v>0</v>
      </c>
      <c r="H4505">
        <v>0</v>
      </c>
    </row>
    <row r="4506" spans="1:8">
      <c r="A4506" s="1">
        <v>46113</v>
      </c>
      <c r="B4506" t="s">
        <v>3060</v>
      </c>
      <c r="C4506">
        <v>0</v>
      </c>
      <c r="D4506" t="s">
        <v>4090</v>
      </c>
      <c r="E4506" s="1" t="e">
        <v>#VALUE!</v>
      </c>
      <c r="F4506">
        <v>0</v>
      </c>
      <c r="G4506">
        <v>0</v>
      </c>
      <c r="H4506">
        <v>0</v>
      </c>
    </row>
    <row r="4507" spans="1:8">
      <c r="A4507" s="1">
        <v>46143</v>
      </c>
      <c r="B4507" t="s">
        <v>3060</v>
      </c>
      <c r="C4507">
        <v>165</v>
      </c>
      <c r="D4507">
        <v>46121</v>
      </c>
      <c r="E4507" s="1">
        <v>46031</v>
      </c>
      <c r="F4507">
        <v>185</v>
      </c>
      <c r="G4507">
        <v>524.29</v>
      </c>
      <c r="H4507">
        <v>2.834</v>
      </c>
    </row>
    <row r="4508" spans="1:8">
      <c r="A4508" s="1">
        <v>46082</v>
      </c>
      <c r="B4508" t="s">
        <v>3062</v>
      </c>
      <c r="C4508">
        <v>0</v>
      </c>
      <c r="D4508" t="s">
        <v>4090</v>
      </c>
      <c r="E4508" s="1" t="e">
        <v>#VALUE!</v>
      </c>
      <c r="F4508">
        <v>0</v>
      </c>
      <c r="G4508">
        <v>0</v>
      </c>
      <c r="H4508">
        <v>0</v>
      </c>
    </row>
    <row r="4509" spans="1:8">
      <c r="A4509" s="1">
        <v>46113</v>
      </c>
      <c r="B4509" t="s">
        <v>3062</v>
      </c>
      <c r="C4509">
        <v>0</v>
      </c>
      <c r="D4509" t="s">
        <v>4090</v>
      </c>
      <c r="E4509" s="1" t="e">
        <v>#VALUE!</v>
      </c>
      <c r="F4509">
        <v>0</v>
      </c>
      <c r="G4509">
        <v>0</v>
      </c>
      <c r="H4509">
        <v>0</v>
      </c>
    </row>
    <row r="4510" spans="1:8">
      <c r="A4510" s="1">
        <v>46143</v>
      </c>
      <c r="B4510" t="s">
        <v>3062</v>
      </c>
      <c r="C4510">
        <v>170</v>
      </c>
      <c r="D4510">
        <v>46121</v>
      </c>
      <c r="E4510" s="1">
        <v>46031</v>
      </c>
      <c r="F4510">
        <v>180</v>
      </c>
      <c r="G4510">
        <v>404.7</v>
      </c>
      <c r="H4510">
        <v>2.24833333333333</v>
      </c>
    </row>
    <row r="4511" spans="1:8">
      <c r="A4511" s="1">
        <v>46082</v>
      </c>
      <c r="B4511" t="s">
        <v>3064</v>
      </c>
      <c r="C4511">
        <v>0</v>
      </c>
      <c r="D4511" t="s">
        <v>4090</v>
      </c>
      <c r="E4511" s="1" t="e">
        <v>#VALUE!</v>
      </c>
      <c r="F4511">
        <v>0</v>
      </c>
      <c r="G4511">
        <v>0</v>
      </c>
      <c r="H4511">
        <v>0</v>
      </c>
    </row>
    <row r="4512" spans="1:8">
      <c r="A4512" s="1">
        <v>46113</v>
      </c>
      <c r="B4512" t="s">
        <v>3064</v>
      </c>
      <c r="C4512">
        <v>0</v>
      </c>
      <c r="D4512" t="s">
        <v>4090</v>
      </c>
      <c r="E4512" s="1" t="e">
        <v>#VALUE!</v>
      </c>
      <c r="F4512">
        <v>0</v>
      </c>
      <c r="G4512">
        <v>0</v>
      </c>
      <c r="H4512">
        <v>0</v>
      </c>
    </row>
    <row r="4513" spans="1:8">
      <c r="A4513" s="1">
        <v>46143</v>
      </c>
      <c r="B4513" t="s">
        <v>3064</v>
      </c>
      <c r="C4513">
        <v>170</v>
      </c>
      <c r="D4513">
        <v>46121</v>
      </c>
      <c r="E4513" s="1">
        <v>46031</v>
      </c>
      <c r="F4513">
        <v>180</v>
      </c>
      <c r="G4513">
        <v>498.13</v>
      </c>
      <c r="H4513">
        <v>2.76738888888889</v>
      </c>
    </row>
    <row r="4514" spans="1:8">
      <c r="A4514" s="1">
        <v>46082</v>
      </c>
      <c r="B4514" t="s">
        <v>3066</v>
      </c>
      <c r="C4514">
        <v>0</v>
      </c>
      <c r="D4514" t="s">
        <v>4090</v>
      </c>
      <c r="E4514" s="1" t="e">
        <v>#VALUE!</v>
      </c>
      <c r="F4514">
        <v>0</v>
      </c>
      <c r="G4514">
        <v>0</v>
      </c>
      <c r="H4514">
        <v>0</v>
      </c>
    </row>
    <row r="4515" spans="1:8">
      <c r="A4515" s="1">
        <v>46113</v>
      </c>
      <c r="B4515" t="s">
        <v>3066</v>
      </c>
      <c r="C4515">
        <v>210</v>
      </c>
      <c r="D4515">
        <v>46108</v>
      </c>
      <c r="E4515" s="1">
        <v>46018</v>
      </c>
      <c r="F4515">
        <v>210</v>
      </c>
      <c r="G4515">
        <v>1606.36</v>
      </c>
      <c r="H4515">
        <v>7.64933333333333</v>
      </c>
    </row>
    <row r="4516" spans="1:8">
      <c r="A4516" s="1">
        <v>46143</v>
      </c>
      <c r="B4516" t="s">
        <v>3066</v>
      </c>
      <c r="C4516">
        <v>213</v>
      </c>
      <c r="D4516">
        <v>46136</v>
      </c>
      <c r="E4516" s="1">
        <v>46046</v>
      </c>
      <c r="F4516">
        <v>350</v>
      </c>
      <c r="G4516">
        <v>3243.78</v>
      </c>
      <c r="H4516">
        <v>9.26794285714286</v>
      </c>
    </row>
    <row r="4517" spans="1:8">
      <c r="A4517" s="1">
        <v>46082</v>
      </c>
      <c r="B4517" t="s">
        <v>3068</v>
      </c>
      <c r="C4517">
        <v>0</v>
      </c>
      <c r="D4517" t="s">
        <v>4090</v>
      </c>
      <c r="E4517" s="1" t="e">
        <v>#VALUE!</v>
      </c>
      <c r="F4517">
        <v>0</v>
      </c>
      <c r="G4517">
        <v>0</v>
      </c>
      <c r="H4517">
        <v>0</v>
      </c>
    </row>
    <row r="4518" spans="1:8">
      <c r="A4518" s="1">
        <v>46113</v>
      </c>
      <c r="B4518" t="s">
        <v>3068</v>
      </c>
      <c r="C4518">
        <v>102</v>
      </c>
      <c r="D4518">
        <v>46111</v>
      </c>
      <c r="E4518" s="1">
        <v>46021</v>
      </c>
      <c r="F4518">
        <v>102</v>
      </c>
      <c r="G4518">
        <v>1307.1</v>
      </c>
      <c r="H4518">
        <v>12.8147058823529</v>
      </c>
    </row>
    <row r="4519" spans="1:8">
      <c r="A4519" s="1">
        <v>46143</v>
      </c>
      <c r="B4519" t="s">
        <v>3068</v>
      </c>
      <c r="C4519">
        <v>250</v>
      </c>
      <c r="D4519">
        <v>46136</v>
      </c>
      <c r="E4519" s="1">
        <v>46046</v>
      </c>
      <c r="F4519">
        <v>350</v>
      </c>
      <c r="G4519">
        <v>3000.56</v>
      </c>
      <c r="H4519">
        <v>8.57302857142857</v>
      </c>
    </row>
    <row r="4520" spans="1:8">
      <c r="A4520" s="1">
        <v>46082</v>
      </c>
      <c r="B4520" t="s">
        <v>3070</v>
      </c>
      <c r="C4520">
        <v>0</v>
      </c>
      <c r="D4520" t="s">
        <v>4090</v>
      </c>
      <c r="E4520" s="1" t="e">
        <v>#VALUE!</v>
      </c>
      <c r="F4520">
        <v>0</v>
      </c>
      <c r="G4520">
        <v>0</v>
      </c>
      <c r="H4520">
        <v>0</v>
      </c>
    </row>
    <row r="4521" spans="1:8">
      <c r="A4521" s="1">
        <v>46113</v>
      </c>
      <c r="B4521" t="s">
        <v>3070</v>
      </c>
      <c r="C4521">
        <v>100</v>
      </c>
      <c r="D4521">
        <v>46111</v>
      </c>
      <c r="E4521" s="1">
        <v>46021</v>
      </c>
      <c r="F4521">
        <v>100</v>
      </c>
      <c r="G4521">
        <v>1366.9</v>
      </c>
      <c r="H4521">
        <v>13.669</v>
      </c>
    </row>
    <row r="4522" spans="1:8">
      <c r="A4522" s="1">
        <v>46143</v>
      </c>
      <c r="B4522" t="s">
        <v>3070</v>
      </c>
      <c r="C4522">
        <v>239</v>
      </c>
      <c r="D4522">
        <v>46136</v>
      </c>
      <c r="E4522" s="1">
        <v>46046</v>
      </c>
      <c r="F4522">
        <v>350</v>
      </c>
      <c r="G4522">
        <v>3208.78</v>
      </c>
      <c r="H4522">
        <v>9.16794285714286</v>
      </c>
    </row>
    <row r="4523" spans="1:8">
      <c r="A4523" s="1">
        <v>46082</v>
      </c>
      <c r="B4523" t="s">
        <v>3072</v>
      </c>
      <c r="C4523">
        <v>0</v>
      </c>
      <c r="D4523" t="s">
        <v>4090</v>
      </c>
      <c r="E4523" s="1" t="e">
        <v>#VALUE!</v>
      </c>
      <c r="F4523">
        <v>0</v>
      </c>
      <c r="G4523">
        <v>0</v>
      </c>
      <c r="H4523">
        <v>0</v>
      </c>
    </row>
    <row r="4524" spans="1:8">
      <c r="A4524" s="1">
        <v>46113</v>
      </c>
      <c r="B4524" t="s">
        <v>3072</v>
      </c>
      <c r="C4524">
        <v>0</v>
      </c>
      <c r="D4524" t="s">
        <v>4090</v>
      </c>
      <c r="E4524" s="1" t="e">
        <v>#VALUE!</v>
      </c>
      <c r="F4524">
        <v>0</v>
      </c>
      <c r="G4524">
        <v>0</v>
      </c>
      <c r="H4524">
        <v>0</v>
      </c>
    </row>
    <row r="4525" spans="1:8">
      <c r="A4525" s="1">
        <v>46143</v>
      </c>
      <c r="B4525" t="s">
        <v>3072</v>
      </c>
      <c r="C4525">
        <v>194</v>
      </c>
      <c r="D4525">
        <v>46128</v>
      </c>
      <c r="E4525" s="1">
        <v>46038</v>
      </c>
      <c r="F4525">
        <v>237</v>
      </c>
      <c r="G4525">
        <v>3748.93</v>
      </c>
      <c r="H4525">
        <v>15.8182700421941</v>
      </c>
    </row>
    <row r="4526" spans="1:8">
      <c r="A4526" s="1">
        <v>46082</v>
      </c>
      <c r="B4526" t="s">
        <v>3074</v>
      </c>
      <c r="C4526">
        <v>0</v>
      </c>
      <c r="D4526" t="s">
        <v>4090</v>
      </c>
      <c r="E4526" s="1" t="e">
        <v>#VALUE!</v>
      </c>
      <c r="F4526">
        <v>0</v>
      </c>
      <c r="G4526">
        <v>0</v>
      </c>
      <c r="H4526">
        <v>0</v>
      </c>
    </row>
    <row r="4527" spans="1:8">
      <c r="A4527" s="1">
        <v>46113</v>
      </c>
      <c r="B4527" t="s">
        <v>3074</v>
      </c>
      <c r="C4527">
        <v>160</v>
      </c>
      <c r="D4527">
        <v>46108</v>
      </c>
      <c r="E4527" s="1">
        <v>46018</v>
      </c>
      <c r="F4527">
        <v>160</v>
      </c>
      <c r="G4527">
        <v>1143.36</v>
      </c>
      <c r="H4527">
        <v>7.146</v>
      </c>
    </row>
    <row r="4528" spans="1:8">
      <c r="A4528" s="1">
        <v>46143</v>
      </c>
      <c r="B4528" t="s">
        <v>3074</v>
      </c>
      <c r="C4528">
        <v>185</v>
      </c>
      <c r="D4528">
        <v>46121</v>
      </c>
      <c r="E4528" s="1">
        <v>46031</v>
      </c>
      <c r="F4528">
        <v>200</v>
      </c>
      <c r="G4528">
        <v>1719.31</v>
      </c>
      <c r="H4528">
        <v>8.59655</v>
      </c>
    </row>
    <row r="4529" spans="1:8">
      <c r="A4529" s="1">
        <v>46082</v>
      </c>
      <c r="B4529" t="s">
        <v>3076</v>
      </c>
      <c r="C4529">
        <v>0</v>
      </c>
      <c r="D4529" t="s">
        <v>4090</v>
      </c>
      <c r="E4529" s="1" t="e">
        <v>#VALUE!</v>
      </c>
      <c r="F4529">
        <v>0</v>
      </c>
      <c r="G4529">
        <v>0</v>
      </c>
      <c r="H4529">
        <v>0</v>
      </c>
    </row>
    <row r="4530" spans="1:8">
      <c r="A4530" s="1">
        <v>46113</v>
      </c>
      <c r="B4530" t="s">
        <v>3076</v>
      </c>
      <c r="C4530">
        <v>200</v>
      </c>
      <c r="D4530">
        <v>46108</v>
      </c>
      <c r="E4530" s="1">
        <v>46018</v>
      </c>
      <c r="F4530">
        <v>200</v>
      </c>
      <c r="G4530">
        <v>941.21</v>
      </c>
      <c r="H4530">
        <v>4.70605</v>
      </c>
    </row>
    <row r="4531" spans="1:8">
      <c r="A4531" s="1">
        <v>46143</v>
      </c>
      <c r="B4531" t="s">
        <v>3076</v>
      </c>
      <c r="C4531">
        <v>114</v>
      </c>
      <c r="D4531">
        <v>46108</v>
      </c>
      <c r="E4531" s="1">
        <v>46018</v>
      </c>
      <c r="F4531">
        <v>200</v>
      </c>
      <c r="G4531">
        <v>941.21</v>
      </c>
      <c r="H4531">
        <v>4.70605</v>
      </c>
    </row>
    <row r="4532" spans="1:8">
      <c r="A4532" s="1">
        <v>46082</v>
      </c>
      <c r="B4532" t="s">
        <v>3078</v>
      </c>
      <c r="C4532">
        <v>0</v>
      </c>
      <c r="D4532" t="s">
        <v>4090</v>
      </c>
      <c r="E4532" s="1" t="e">
        <v>#VALUE!</v>
      </c>
      <c r="F4532">
        <v>0</v>
      </c>
      <c r="G4532">
        <v>0</v>
      </c>
      <c r="H4532">
        <v>0</v>
      </c>
    </row>
    <row r="4533" spans="1:8">
      <c r="A4533" s="1">
        <v>46113</v>
      </c>
      <c r="B4533" t="s">
        <v>3078</v>
      </c>
      <c r="C4533">
        <v>200</v>
      </c>
      <c r="D4533">
        <v>46108</v>
      </c>
      <c r="E4533" s="1">
        <v>46018</v>
      </c>
      <c r="F4533">
        <v>200</v>
      </c>
      <c r="G4533">
        <v>1019.89</v>
      </c>
      <c r="H4533">
        <v>5.09945</v>
      </c>
    </row>
    <row r="4534" spans="1:8">
      <c r="A4534" s="1">
        <v>46143</v>
      </c>
      <c r="B4534" t="s">
        <v>3078</v>
      </c>
      <c r="C4534">
        <v>134</v>
      </c>
      <c r="D4534">
        <v>46108</v>
      </c>
      <c r="E4534" s="1">
        <v>46018</v>
      </c>
      <c r="F4534">
        <v>200</v>
      </c>
      <c r="G4534">
        <v>1019.89</v>
      </c>
      <c r="H4534">
        <v>5.09945</v>
      </c>
    </row>
    <row r="4535" spans="1:8">
      <c r="A4535" s="1">
        <v>46082</v>
      </c>
      <c r="B4535" t="s">
        <v>3080</v>
      </c>
      <c r="C4535">
        <v>0</v>
      </c>
      <c r="D4535" t="s">
        <v>4090</v>
      </c>
      <c r="E4535" s="1" t="e">
        <v>#VALUE!</v>
      </c>
      <c r="F4535">
        <v>0</v>
      </c>
      <c r="G4535">
        <v>0</v>
      </c>
      <c r="H4535">
        <v>0</v>
      </c>
    </row>
    <row r="4536" spans="1:8">
      <c r="A4536" s="1">
        <v>46113</v>
      </c>
      <c r="B4536" t="s">
        <v>3080</v>
      </c>
      <c r="C4536">
        <v>150</v>
      </c>
      <c r="D4536">
        <v>46111</v>
      </c>
      <c r="E4536" s="1">
        <v>46021</v>
      </c>
      <c r="F4536">
        <v>150</v>
      </c>
      <c r="G4536">
        <v>1253.65</v>
      </c>
      <c r="H4536">
        <v>8.35766666666667</v>
      </c>
    </row>
    <row r="4537" spans="1:8">
      <c r="A4537" s="1">
        <v>46143</v>
      </c>
      <c r="B4537" t="s">
        <v>3080</v>
      </c>
      <c r="C4537">
        <v>165</v>
      </c>
      <c r="D4537">
        <v>46114</v>
      </c>
      <c r="E4537" s="1">
        <v>46024</v>
      </c>
      <c r="F4537">
        <v>250</v>
      </c>
      <c r="G4537">
        <v>1370.71</v>
      </c>
      <c r="H4537">
        <v>5.48284</v>
      </c>
    </row>
    <row r="4538" spans="1:8">
      <c r="A4538" s="1">
        <v>46082</v>
      </c>
      <c r="B4538" t="s">
        <v>3082</v>
      </c>
      <c r="C4538">
        <v>0</v>
      </c>
      <c r="D4538" t="s">
        <v>4090</v>
      </c>
      <c r="E4538" s="1" t="e">
        <v>#VALUE!</v>
      </c>
      <c r="F4538">
        <v>0</v>
      </c>
      <c r="G4538">
        <v>0</v>
      </c>
      <c r="H4538">
        <v>0</v>
      </c>
    </row>
    <row r="4539" spans="1:8">
      <c r="A4539" s="1">
        <v>46113</v>
      </c>
      <c r="B4539" t="s">
        <v>3082</v>
      </c>
      <c r="C4539">
        <v>0</v>
      </c>
      <c r="D4539" t="s">
        <v>4090</v>
      </c>
      <c r="E4539" s="1" t="e">
        <v>#VALUE!</v>
      </c>
      <c r="F4539">
        <v>0</v>
      </c>
      <c r="G4539">
        <v>0</v>
      </c>
      <c r="H4539">
        <v>0</v>
      </c>
    </row>
    <row r="4540" spans="1:8">
      <c r="A4540" s="1">
        <v>46143</v>
      </c>
      <c r="B4540" t="s">
        <v>3082</v>
      </c>
      <c r="C4540">
        <v>214</v>
      </c>
      <c r="D4540">
        <v>46121</v>
      </c>
      <c r="E4540" s="1">
        <v>46031</v>
      </c>
      <c r="F4540">
        <v>220</v>
      </c>
      <c r="G4540">
        <v>1069.99</v>
      </c>
      <c r="H4540">
        <v>4.86359090909091</v>
      </c>
    </row>
    <row r="4541" spans="1:8">
      <c r="A4541" s="1">
        <v>46082</v>
      </c>
      <c r="B4541" t="s">
        <v>3084</v>
      </c>
      <c r="C4541">
        <v>0</v>
      </c>
      <c r="D4541" t="s">
        <v>4090</v>
      </c>
      <c r="E4541" s="1" t="e">
        <v>#VALUE!</v>
      </c>
      <c r="F4541">
        <v>0</v>
      </c>
      <c r="G4541">
        <v>0</v>
      </c>
      <c r="H4541">
        <v>0</v>
      </c>
    </row>
    <row r="4542" spans="1:8">
      <c r="A4542" s="1">
        <v>46113</v>
      </c>
      <c r="B4542" t="s">
        <v>3084</v>
      </c>
      <c r="C4542">
        <v>120</v>
      </c>
      <c r="D4542">
        <v>46111</v>
      </c>
      <c r="E4542" s="1">
        <v>46021</v>
      </c>
      <c r="F4542">
        <v>120</v>
      </c>
      <c r="G4542">
        <v>974.26</v>
      </c>
      <c r="H4542">
        <v>8.11883333333333</v>
      </c>
    </row>
    <row r="4543" spans="1:8">
      <c r="A4543" s="1">
        <v>46143</v>
      </c>
      <c r="B4543" t="s">
        <v>3084</v>
      </c>
      <c r="C4543">
        <v>163</v>
      </c>
      <c r="D4543">
        <v>46114</v>
      </c>
      <c r="E4543" s="1">
        <v>46024</v>
      </c>
      <c r="F4543">
        <v>200</v>
      </c>
      <c r="G4543">
        <v>1065.25</v>
      </c>
      <c r="H4543">
        <v>5.32625</v>
      </c>
    </row>
    <row r="4544" spans="1:8">
      <c r="A4544" s="1">
        <v>46082</v>
      </c>
      <c r="B4544" t="s">
        <v>3086</v>
      </c>
      <c r="C4544">
        <v>0</v>
      </c>
      <c r="D4544" t="s">
        <v>4090</v>
      </c>
      <c r="E4544" s="1" t="e">
        <v>#VALUE!</v>
      </c>
      <c r="F4544">
        <v>0</v>
      </c>
      <c r="G4544">
        <v>0</v>
      </c>
      <c r="H4544">
        <v>0</v>
      </c>
    </row>
    <row r="4545" spans="1:8">
      <c r="A4545" s="1">
        <v>46113</v>
      </c>
      <c r="B4545" t="s">
        <v>3086</v>
      </c>
      <c r="C4545">
        <v>0</v>
      </c>
      <c r="D4545" t="s">
        <v>4090</v>
      </c>
      <c r="E4545" s="1" t="e">
        <v>#VALUE!</v>
      </c>
      <c r="F4545">
        <v>0</v>
      </c>
      <c r="G4545">
        <v>0</v>
      </c>
      <c r="H4545">
        <v>0</v>
      </c>
    </row>
    <row r="4546" spans="1:8">
      <c r="A4546" s="1">
        <v>46143</v>
      </c>
      <c r="B4546" t="s">
        <v>3086</v>
      </c>
      <c r="C4546">
        <v>178</v>
      </c>
      <c r="D4546">
        <v>46114</v>
      </c>
      <c r="E4546" s="1">
        <v>46024</v>
      </c>
      <c r="F4546">
        <v>200</v>
      </c>
      <c r="G4546">
        <v>999.48</v>
      </c>
      <c r="H4546">
        <v>4.9974</v>
      </c>
    </row>
    <row r="4547" spans="1:8">
      <c r="A4547" s="1">
        <v>46082</v>
      </c>
      <c r="B4547" t="s">
        <v>3088</v>
      </c>
      <c r="C4547">
        <v>0</v>
      </c>
      <c r="D4547" t="s">
        <v>4090</v>
      </c>
      <c r="E4547" s="1" t="e">
        <v>#VALUE!</v>
      </c>
      <c r="F4547">
        <v>0</v>
      </c>
      <c r="G4547">
        <v>0</v>
      </c>
      <c r="H4547">
        <v>0</v>
      </c>
    </row>
    <row r="4548" spans="1:8">
      <c r="A4548" s="1">
        <v>46113</v>
      </c>
      <c r="B4548" t="s">
        <v>3088</v>
      </c>
      <c r="C4548">
        <v>120</v>
      </c>
      <c r="D4548">
        <v>46111</v>
      </c>
      <c r="E4548" s="1">
        <v>46021</v>
      </c>
      <c r="F4548">
        <v>120</v>
      </c>
      <c r="G4548">
        <v>974.26</v>
      </c>
      <c r="H4548">
        <v>8.11883333333333</v>
      </c>
    </row>
    <row r="4549" spans="1:8">
      <c r="A4549" s="1">
        <v>46143</v>
      </c>
      <c r="B4549" t="s">
        <v>3088</v>
      </c>
      <c r="C4549">
        <v>144</v>
      </c>
      <c r="D4549">
        <v>46125</v>
      </c>
      <c r="E4549" s="1">
        <v>46035</v>
      </c>
      <c r="F4549">
        <v>198</v>
      </c>
      <c r="G4549">
        <v>1110.31</v>
      </c>
      <c r="H4549">
        <v>5.60762626262626</v>
      </c>
    </row>
    <row r="4550" spans="1:8">
      <c r="A4550" s="1">
        <v>46082</v>
      </c>
      <c r="B4550" t="s">
        <v>3090</v>
      </c>
      <c r="C4550">
        <v>0</v>
      </c>
      <c r="D4550" t="s">
        <v>4090</v>
      </c>
      <c r="E4550" s="1" t="e">
        <v>#VALUE!</v>
      </c>
      <c r="F4550">
        <v>0</v>
      </c>
      <c r="G4550">
        <v>0</v>
      </c>
      <c r="H4550">
        <v>0</v>
      </c>
    </row>
    <row r="4551" spans="1:8">
      <c r="A4551" s="1">
        <v>46113</v>
      </c>
      <c r="B4551" t="s">
        <v>3090</v>
      </c>
      <c r="C4551">
        <v>200</v>
      </c>
      <c r="D4551">
        <v>46108</v>
      </c>
      <c r="E4551" s="1">
        <v>46018</v>
      </c>
      <c r="F4551">
        <v>200</v>
      </c>
      <c r="G4551">
        <v>1542.28</v>
      </c>
      <c r="H4551">
        <v>7.7114</v>
      </c>
    </row>
    <row r="4552" spans="1:8">
      <c r="A4552" s="1">
        <v>46143</v>
      </c>
      <c r="B4552" t="s">
        <v>3090</v>
      </c>
      <c r="C4552">
        <v>165</v>
      </c>
      <c r="D4552">
        <v>46108</v>
      </c>
      <c r="E4552" s="1">
        <v>46018</v>
      </c>
      <c r="F4552">
        <v>200</v>
      </c>
      <c r="G4552">
        <v>1542.28</v>
      </c>
      <c r="H4552">
        <v>7.7114</v>
      </c>
    </row>
    <row r="4553" spans="1:8">
      <c r="A4553" s="1">
        <v>46082</v>
      </c>
      <c r="B4553" t="s">
        <v>3092</v>
      </c>
      <c r="C4553">
        <v>0</v>
      </c>
      <c r="D4553" t="s">
        <v>4090</v>
      </c>
      <c r="E4553" s="1" t="e">
        <v>#VALUE!</v>
      </c>
      <c r="F4553">
        <v>0</v>
      </c>
      <c r="G4553">
        <v>0</v>
      </c>
      <c r="H4553">
        <v>0</v>
      </c>
    </row>
    <row r="4554" spans="1:8">
      <c r="A4554" s="1">
        <v>46113</v>
      </c>
      <c r="B4554" t="s">
        <v>3092</v>
      </c>
      <c r="C4554">
        <v>0</v>
      </c>
      <c r="D4554" t="s">
        <v>4090</v>
      </c>
      <c r="E4554" s="1" t="e">
        <v>#VALUE!</v>
      </c>
      <c r="F4554">
        <v>0</v>
      </c>
      <c r="G4554">
        <v>0</v>
      </c>
      <c r="H4554">
        <v>0</v>
      </c>
    </row>
    <row r="4555" spans="1:8">
      <c r="A4555" s="1">
        <v>46143</v>
      </c>
      <c r="B4555" t="s">
        <v>3092</v>
      </c>
      <c r="C4555">
        <v>199</v>
      </c>
      <c r="D4555">
        <v>46128</v>
      </c>
      <c r="E4555" s="1">
        <v>46038</v>
      </c>
      <c r="F4555">
        <v>200</v>
      </c>
      <c r="G4555">
        <v>833.89</v>
      </c>
      <c r="H4555">
        <v>4.16945</v>
      </c>
    </row>
    <row r="4556" spans="1:8">
      <c r="A4556" s="1">
        <v>46082</v>
      </c>
      <c r="B4556" t="s">
        <v>3094</v>
      </c>
      <c r="C4556">
        <v>0</v>
      </c>
      <c r="D4556" t="s">
        <v>4090</v>
      </c>
      <c r="E4556" s="1" t="e">
        <v>#VALUE!</v>
      </c>
      <c r="F4556">
        <v>0</v>
      </c>
      <c r="G4556">
        <v>0</v>
      </c>
      <c r="H4556">
        <v>0</v>
      </c>
    </row>
    <row r="4557" spans="1:8">
      <c r="A4557" s="1">
        <v>46113</v>
      </c>
      <c r="B4557" t="s">
        <v>3094</v>
      </c>
      <c r="C4557">
        <v>0</v>
      </c>
      <c r="D4557" t="s">
        <v>4090</v>
      </c>
      <c r="E4557" s="1" t="e">
        <v>#VALUE!</v>
      </c>
      <c r="F4557">
        <v>0</v>
      </c>
      <c r="G4557">
        <v>0</v>
      </c>
      <c r="H4557">
        <v>0</v>
      </c>
    </row>
    <row r="4558" spans="1:8">
      <c r="A4558" s="1">
        <v>46143</v>
      </c>
      <c r="B4558" t="s">
        <v>3094</v>
      </c>
      <c r="C4558">
        <v>142</v>
      </c>
      <c r="D4558">
        <v>46122</v>
      </c>
      <c r="E4558" s="1">
        <v>46032</v>
      </c>
      <c r="F4558">
        <v>190</v>
      </c>
      <c r="G4558">
        <v>2931.89</v>
      </c>
      <c r="H4558">
        <v>15.431</v>
      </c>
    </row>
    <row r="4559" spans="1:8">
      <c r="A4559" s="1">
        <v>46082</v>
      </c>
      <c r="B4559" t="s">
        <v>3096</v>
      </c>
      <c r="C4559">
        <v>0</v>
      </c>
      <c r="D4559" t="s">
        <v>4090</v>
      </c>
      <c r="E4559" s="1" t="e">
        <v>#VALUE!</v>
      </c>
      <c r="F4559">
        <v>0</v>
      </c>
      <c r="G4559">
        <v>0</v>
      </c>
      <c r="H4559">
        <v>0</v>
      </c>
    </row>
    <row r="4560" spans="1:8">
      <c r="A4560" s="1">
        <v>46113</v>
      </c>
      <c r="B4560" t="s">
        <v>3096</v>
      </c>
      <c r="C4560">
        <v>0</v>
      </c>
      <c r="D4560" t="s">
        <v>4090</v>
      </c>
      <c r="E4560" s="1" t="e">
        <v>#VALUE!</v>
      </c>
      <c r="F4560">
        <v>0</v>
      </c>
      <c r="G4560">
        <v>0</v>
      </c>
      <c r="H4560">
        <v>0</v>
      </c>
    </row>
    <row r="4561" spans="1:8">
      <c r="A4561" s="1">
        <v>46143</v>
      </c>
      <c r="B4561" t="s">
        <v>3096</v>
      </c>
      <c r="C4561">
        <v>176</v>
      </c>
      <c r="D4561">
        <v>46122</v>
      </c>
      <c r="E4561" s="1">
        <v>46032</v>
      </c>
      <c r="F4561">
        <v>180</v>
      </c>
      <c r="G4561">
        <v>1071.17</v>
      </c>
      <c r="H4561">
        <v>5.95094444444444</v>
      </c>
    </row>
    <row r="4562" spans="1:8">
      <c r="A4562" s="1">
        <v>46082</v>
      </c>
      <c r="B4562" t="s">
        <v>3098</v>
      </c>
      <c r="C4562">
        <v>0</v>
      </c>
      <c r="D4562" t="s">
        <v>4090</v>
      </c>
      <c r="E4562" s="1" t="e">
        <v>#VALUE!</v>
      </c>
      <c r="F4562">
        <v>0</v>
      </c>
      <c r="G4562">
        <v>0</v>
      </c>
      <c r="H4562">
        <v>0</v>
      </c>
    </row>
    <row r="4563" spans="1:8">
      <c r="A4563" s="1">
        <v>46113</v>
      </c>
      <c r="B4563" t="s">
        <v>3098</v>
      </c>
      <c r="C4563">
        <v>0</v>
      </c>
      <c r="D4563" t="s">
        <v>4090</v>
      </c>
      <c r="E4563" s="1" t="e">
        <v>#VALUE!</v>
      </c>
      <c r="F4563">
        <v>0</v>
      </c>
      <c r="G4563">
        <v>0</v>
      </c>
      <c r="H4563">
        <v>0</v>
      </c>
    </row>
    <row r="4564" spans="1:8">
      <c r="A4564" s="1">
        <v>46143</v>
      </c>
      <c r="B4564" t="s">
        <v>3098</v>
      </c>
      <c r="C4564">
        <v>135</v>
      </c>
      <c r="D4564">
        <v>46129</v>
      </c>
      <c r="E4564" s="1">
        <v>46039</v>
      </c>
      <c r="F4564">
        <v>160</v>
      </c>
      <c r="G4564">
        <v>913.53</v>
      </c>
      <c r="H4564">
        <v>5.7095625</v>
      </c>
    </row>
  </sheetData>
  <autoFilter xmlns:etc="http://www.wps.cn/officeDocument/2017/etCustomData" ref="A1:H4564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531"/>
  <sheetViews>
    <sheetView workbookViewId="0">
      <selection activeCell="I415" sqref="I415"/>
    </sheetView>
  </sheetViews>
  <sheetFormatPr defaultColWidth="9" defaultRowHeight="13.5" outlineLevelCol="7"/>
  <cols>
    <col min="5" max="5" width="11.5"/>
  </cols>
  <sheetData>
    <row r="1" spans="1:8">
      <c r="A1" t="s">
        <v>1</v>
      </c>
      <c r="B1" t="s">
        <v>4074</v>
      </c>
      <c r="C1" t="s">
        <v>3988</v>
      </c>
      <c r="D1" t="s">
        <v>3994</v>
      </c>
      <c r="E1" t="s">
        <v>5</v>
      </c>
      <c r="F1" t="s">
        <v>4091</v>
      </c>
      <c r="H1" t="s">
        <v>4074</v>
      </c>
    </row>
    <row r="2" hidden="1" spans="1:8">
      <c r="A2" t="s">
        <v>747</v>
      </c>
      <c r="B2">
        <f>SUMIFS('采购数据-每月'!$B:$B,'采购数据-每月'!$A:$A,$A2,'采购数据-每月'!$D:$D,B$1)</f>
        <v>210</v>
      </c>
      <c r="C2">
        <f>SUMIFS('采购数据-每月'!$B:$B,'采购数据-每月'!$A:$A,$A2,'采购数据-每月'!$D:$D,C$1)</f>
        <v>0</v>
      </c>
      <c r="D2">
        <f>SUMIFS('采购数据-每月'!$B:$B,'采购数据-每月'!$A:$A,$A2,'采购数据-每月'!$D:$D,D$1)</f>
        <v>166</v>
      </c>
      <c r="E2" s="1">
        <f>_xlfn.XLOOKUP(A2,'补货建议-每月快照'!B:B,'补货建议-每月快照'!F:F)</f>
        <v>46008</v>
      </c>
      <c r="F2">
        <f>SUMIF('采购计划明细数据（2025.11-2026.2.17'!J:J,G2,'采购计划明细数据（2025.11-2026.2.17'!X:X)</f>
        <v>0</v>
      </c>
      <c r="G2" t="str">
        <f>_xlfn.XLOOKUP(A2,'[1]补货建议-当日'!$C:$C,'[1]补货建议-当日'!$E:$E)</f>
        <v>CQ11589</v>
      </c>
    </row>
    <row r="3" hidden="1" spans="1:8">
      <c r="A3" t="s">
        <v>757</v>
      </c>
      <c r="B3">
        <f>SUMIFS('采购数据-每月'!$B:$B,'采购数据-每月'!$A:$A,$A3,'采购数据-每月'!$D:$D,B$1)</f>
        <v>300</v>
      </c>
      <c r="C3">
        <f>SUMIFS('采购数据-每月'!$B:$B,'采购数据-每月'!$A:$A,$A3,'采购数据-每月'!$D:$D,C$1)</f>
        <v>0</v>
      </c>
      <c r="D3">
        <f>SUMIFS('采购数据-每月'!$B:$B,'采购数据-每月'!$A:$A,$A3,'采购数据-每月'!$D:$D,D$1)</f>
        <v>0</v>
      </c>
      <c r="E3" s="1">
        <f>_xlfn.XLOOKUP(A3,'补货建议-每月快照'!B:B,'补货建议-每月快照'!F:F)</f>
        <v>45994</v>
      </c>
      <c r="F3">
        <f>SUMIF('采购计划明细数据（2025.11-2026.2.17'!J:J,G3,'采购计划明细数据（2025.11-2026.2.17'!X:X)</f>
        <v>0</v>
      </c>
      <c r="G3" t="str">
        <f>_xlfn.XLOOKUP(A3,'[1]补货建议-当日'!$C:$C,'[1]补货建议-当日'!$E:$E)</f>
        <v>CQ11594</v>
      </c>
    </row>
    <row r="4" hidden="1" spans="1:8">
      <c r="A4" t="s">
        <v>759</v>
      </c>
      <c r="B4">
        <f>SUMIFS('采购数据-每月'!$B:$B,'采购数据-每月'!$A:$A,$A4,'采购数据-每月'!$D:$D,B$1)</f>
        <v>0</v>
      </c>
      <c r="C4">
        <f>SUMIFS('采购数据-每月'!$B:$B,'采购数据-每月'!$A:$A,$A4,'采购数据-每月'!$D:$D,C$1)</f>
        <v>0</v>
      </c>
      <c r="D4">
        <f>SUMIFS('采购数据-每月'!$B:$B,'采购数据-每月'!$A:$A,$A4,'采购数据-每月'!$D:$D,D$1)</f>
        <v>0</v>
      </c>
      <c r="E4" s="1">
        <f>_xlfn.XLOOKUP(A4,'补货建议-每月快照'!B:B,'补货建议-每月快照'!F:F)</f>
        <v>46007</v>
      </c>
      <c r="F4">
        <f>SUMIF('采购计划明细数据（2025.11-2026.2.17'!J:J,G4,'采购计划明细数据（2025.11-2026.2.17'!X:X)</f>
        <v>0</v>
      </c>
      <c r="G4" t="str">
        <f>_xlfn.XLOOKUP(A4,'[1]补货建议-当日'!$C:$C,'[1]补货建议-当日'!$E:$E)</f>
        <v>CQ11595</v>
      </c>
    </row>
    <row r="5" hidden="1" spans="1:8">
      <c r="A5" t="s">
        <v>761</v>
      </c>
      <c r="B5">
        <f>SUMIFS('采购数据-每月'!$B:$B,'采购数据-每月'!$A:$A,$A5,'采购数据-每月'!$D:$D,B$1)</f>
        <v>0</v>
      </c>
      <c r="C5">
        <f>SUMIFS('采购数据-每月'!$B:$B,'采购数据-每月'!$A:$A,$A5,'采购数据-每月'!$D:$D,C$1)</f>
        <v>0</v>
      </c>
      <c r="D5">
        <f>SUMIFS('采购数据-每月'!$B:$B,'采购数据-每月'!$A:$A,$A5,'采购数据-每月'!$D:$D,D$1)</f>
        <v>0</v>
      </c>
      <c r="E5" s="1">
        <f>_xlfn.XLOOKUP(A5,'补货建议-每月快照'!B:B,'补货建议-每月快照'!F:F)</f>
        <v>46002</v>
      </c>
      <c r="F5">
        <f>SUMIF('采购计划明细数据（2025.11-2026.2.17'!J:J,G5,'采购计划明细数据（2025.11-2026.2.17'!X:X)</f>
        <v>0</v>
      </c>
      <c r="G5" t="str">
        <f>_xlfn.XLOOKUP(A5,'[1]补货建议-当日'!$C:$C,'[1]补货建议-当日'!$E:$E)</f>
        <v>CQ11596</v>
      </c>
    </row>
    <row r="6" hidden="1" spans="1:8">
      <c r="A6" t="s">
        <v>789</v>
      </c>
      <c r="B6">
        <f>SUMIFS('采购数据-每月'!$B:$B,'采购数据-每月'!$A:$A,$A6,'采购数据-每月'!$D:$D,B$1)</f>
        <v>240</v>
      </c>
      <c r="C6">
        <f>SUMIFS('采购数据-每月'!$B:$B,'采购数据-每月'!$A:$A,$A6,'采购数据-每月'!$D:$D,C$1)</f>
        <v>0</v>
      </c>
      <c r="D6">
        <f>SUMIFS('采购数据-每月'!$B:$B,'采购数据-每月'!$A:$A,$A6,'采购数据-每月'!$D:$D,D$1)</f>
        <v>0</v>
      </c>
      <c r="E6" s="1">
        <f>_xlfn.XLOOKUP(A6,'补货建议-每月快照'!B:B,'补货建议-每月快照'!F:F)</f>
        <v>46035</v>
      </c>
      <c r="F6">
        <f>SUMIF('采购计划明细数据（2025.11-2026.2.17'!J:J,G6,'采购计划明细数据（2025.11-2026.2.17'!X:X)</f>
        <v>0</v>
      </c>
      <c r="G6" t="str">
        <f>_xlfn.XLOOKUP(A6,'[1]补货建议-当日'!$C:$C,'[1]补货建议-当日'!$E:$E)</f>
        <v>CQ11611</v>
      </c>
    </row>
    <row r="7" hidden="1" spans="1:8">
      <c r="A7" t="s">
        <v>855</v>
      </c>
      <c r="B7">
        <f>SUMIFS('采购数据-每月'!$B:$B,'采购数据-每月'!$A:$A,$A7,'采购数据-每月'!$D:$D,B$1)</f>
        <v>0</v>
      </c>
      <c r="C7">
        <f>SUMIFS('采购数据-每月'!$B:$B,'采购数据-每月'!$A:$A,$A7,'采购数据-每月'!$D:$D,C$1)</f>
        <v>700</v>
      </c>
      <c r="D7">
        <f>SUMIFS('采购数据-每月'!$B:$B,'采购数据-每月'!$A:$A,$A7,'采购数据-每月'!$D:$D,D$1)</f>
        <v>0</v>
      </c>
      <c r="E7" s="1">
        <f>_xlfn.XLOOKUP(A7,'补货建议-每月快照'!B:B,'补货建议-每月快照'!F:F)</f>
        <v>45997</v>
      </c>
      <c r="F7">
        <f>SUMIF('采购计划明细数据（2025.11-2026.2.17'!J:J,G7,'采购计划明细数据（2025.11-2026.2.17'!X:X)</f>
        <v>0</v>
      </c>
      <c r="G7" t="str">
        <f>_xlfn.XLOOKUP(A7,'[1]补货建议-当日'!$C:$C,'[1]补货建议-当日'!$E:$E)</f>
        <v>CQ11708</v>
      </c>
    </row>
    <row r="8" hidden="1" spans="1:8">
      <c r="A8" t="s">
        <v>1126</v>
      </c>
      <c r="B8">
        <f>SUMIFS('采购数据-每月'!$B:$B,'采购数据-每月'!$A:$A,$A8,'采购数据-每月'!$D:$D,B$1)</f>
        <v>0</v>
      </c>
      <c r="C8">
        <f>SUMIFS('采购数据-每月'!$B:$B,'采购数据-每月'!$A:$A,$A8,'采购数据-每月'!$D:$D,C$1)</f>
        <v>200</v>
      </c>
      <c r="D8">
        <f>SUMIFS('采购数据-每月'!$B:$B,'采购数据-每月'!$A:$A,$A8,'采购数据-每月'!$D:$D,D$1)</f>
        <v>0</v>
      </c>
      <c r="E8" s="1">
        <f>_xlfn.XLOOKUP(A8,'补货建议-每月快照'!B:B,'补货建议-每月快照'!F:F)</f>
        <v>46017</v>
      </c>
      <c r="F8">
        <f>SUMIF('采购计划明细数据（2025.11-2026.2.17'!J:J,G8,'采购计划明细数据（2025.11-2026.2.17'!X:X)</f>
        <v>0</v>
      </c>
      <c r="G8" t="str">
        <f>_xlfn.XLOOKUP(A8,'[1]补货建议-当日'!$C:$C,'[1]补货建议-当日'!$E:$E)</f>
        <v>DM21463</v>
      </c>
    </row>
    <row r="9" hidden="1" spans="1:8">
      <c r="A9" t="s">
        <v>1128</v>
      </c>
      <c r="B9">
        <f>SUMIFS('采购数据-每月'!$B:$B,'采购数据-每月'!$A:$A,$A9,'采购数据-每月'!$D:$D,B$1)</f>
        <v>1460</v>
      </c>
      <c r="C9">
        <f>SUMIFS('采购数据-每月'!$B:$B,'采购数据-每月'!$A:$A,$A9,'采购数据-每月'!$D:$D,C$1)</f>
        <v>0</v>
      </c>
      <c r="D9">
        <f>SUMIFS('采购数据-每月'!$B:$B,'采购数据-每月'!$A:$A,$A9,'采购数据-每月'!$D:$D,D$1)</f>
        <v>0</v>
      </c>
      <c r="E9" s="1">
        <f>_xlfn.XLOOKUP(A9,'补货建议-每月快照'!B:B,'补货建议-每月快照'!F:F)</f>
        <v>46013</v>
      </c>
      <c r="F9">
        <f>SUMIF('采购计划明细数据（2025.11-2026.2.17'!J:J,G9,'采购计划明细数据（2025.11-2026.2.17'!X:X)</f>
        <v>0</v>
      </c>
      <c r="G9" t="str">
        <f>_xlfn.XLOOKUP(A9,'[1]补货建议-当日'!$C:$C,'[1]补货建议-当日'!$E:$E)</f>
        <v>CQ11642</v>
      </c>
    </row>
    <row r="10" hidden="1" spans="1:8">
      <c r="A10" t="s">
        <v>1130</v>
      </c>
      <c r="B10">
        <f>SUMIFS('采购数据-每月'!$B:$B,'采购数据-每月'!$A:$A,$A10,'采购数据-每月'!$D:$D,B$1)</f>
        <v>1210</v>
      </c>
      <c r="C10">
        <f>SUMIFS('采购数据-每月'!$B:$B,'采购数据-每月'!$A:$A,$A10,'采购数据-每月'!$D:$D,C$1)</f>
        <v>400</v>
      </c>
      <c r="D10">
        <f>SUMIFS('采购数据-每月'!$B:$B,'采购数据-每月'!$A:$A,$A10,'采购数据-每月'!$D:$D,D$1)</f>
        <v>0</v>
      </c>
      <c r="E10" s="1">
        <f>_xlfn.XLOOKUP(A10,'补货建议-每月快照'!B:B,'补货建议-每月快照'!F:F)</f>
        <v>46009</v>
      </c>
      <c r="F10">
        <f>SUMIF('采购计划明细数据（2025.11-2026.2.17'!J:J,G10,'采购计划明细数据（2025.11-2026.2.17'!X:X)</f>
        <v>0</v>
      </c>
      <c r="G10" t="str">
        <f>_xlfn.XLOOKUP(A10,'[1]补货建议-当日'!$C:$C,'[1]补货建议-当日'!$E:$E)</f>
        <v>CQ11643</v>
      </c>
    </row>
    <row r="11" hidden="1" spans="1:8">
      <c r="A11" t="s">
        <v>1132</v>
      </c>
      <c r="B11">
        <f>SUMIFS('采购数据-每月'!$B:$B,'采购数据-每月'!$A:$A,$A11,'采购数据-每月'!$D:$D,B$1)</f>
        <v>970</v>
      </c>
      <c r="C11">
        <f>SUMIFS('采购数据-每月'!$B:$B,'采购数据-每月'!$A:$A,$A11,'采购数据-每月'!$D:$D,C$1)</f>
        <v>200</v>
      </c>
      <c r="D11">
        <f>SUMIFS('采购数据-每月'!$B:$B,'采购数据-每月'!$A:$A,$A11,'采购数据-每月'!$D:$D,D$1)</f>
        <v>0</v>
      </c>
      <c r="E11" s="1">
        <f>_xlfn.XLOOKUP(A11,'补货建议-每月快照'!B:B,'补货建议-每月快照'!F:F)</f>
        <v>46008</v>
      </c>
      <c r="F11">
        <f>SUMIF('采购计划明细数据（2025.11-2026.2.17'!J:J,G11,'采购计划明细数据（2025.11-2026.2.17'!X:X)</f>
        <v>0</v>
      </c>
      <c r="G11" t="str">
        <f>_xlfn.XLOOKUP(A11,'[1]补货建议-当日'!$C:$C,'[1]补货建议-当日'!$E:$E)</f>
        <v>CQ11644</v>
      </c>
    </row>
    <row r="12" hidden="1" spans="1:8">
      <c r="A12" t="s">
        <v>1134</v>
      </c>
      <c r="B12">
        <f>SUMIFS('采购数据-每月'!$B:$B,'采购数据-每月'!$A:$A,$A12,'采购数据-每月'!$D:$D,B$1)</f>
        <v>1460</v>
      </c>
      <c r="C12">
        <f>SUMIFS('采购数据-每月'!$B:$B,'采购数据-每月'!$A:$A,$A12,'采购数据-每月'!$D:$D,C$1)</f>
        <v>0</v>
      </c>
      <c r="D12">
        <f>SUMIFS('采购数据-每月'!$B:$B,'采购数据-每月'!$A:$A,$A12,'采购数据-每月'!$D:$D,D$1)</f>
        <v>0</v>
      </c>
      <c r="E12" s="1">
        <f>_xlfn.XLOOKUP(A12,'补货建议-每月快照'!B:B,'补货建议-每月快照'!F:F)</f>
        <v>46015</v>
      </c>
      <c r="F12">
        <f>SUMIF('采购计划明细数据（2025.11-2026.2.17'!J:J,G12,'采购计划明细数据（2025.11-2026.2.17'!X:X)</f>
        <v>0</v>
      </c>
      <c r="G12" t="str">
        <f>_xlfn.XLOOKUP(A12,'[1]补货建议-当日'!$C:$C,'[1]补货建议-当日'!$E:$E)</f>
        <v>CQ11645</v>
      </c>
    </row>
    <row r="13" hidden="1" spans="1:8">
      <c r="A13" t="s">
        <v>1136</v>
      </c>
      <c r="B13">
        <f>SUMIFS('采购数据-每月'!$B:$B,'采购数据-每月'!$A:$A,$A13,'采购数据-每月'!$D:$D,B$1)</f>
        <v>970</v>
      </c>
      <c r="C13">
        <f>SUMIFS('采购数据-每月'!$B:$B,'采购数据-每月'!$A:$A,$A13,'采购数据-每月'!$D:$D,C$1)</f>
        <v>200</v>
      </c>
      <c r="D13">
        <f>SUMIFS('采购数据-每月'!$B:$B,'采购数据-每月'!$A:$A,$A13,'采购数据-每月'!$D:$D,D$1)</f>
        <v>200</v>
      </c>
      <c r="E13" s="1">
        <f>_xlfn.XLOOKUP(A13,'补货建议-每月快照'!B:B,'补货建议-每月快照'!F:F)</f>
        <v>46011</v>
      </c>
      <c r="F13">
        <f>SUMIF('采购计划明细数据（2025.11-2026.2.17'!J:J,G13,'采购计划明细数据（2025.11-2026.2.17'!X:X)</f>
        <v>0</v>
      </c>
      <c r="G13" t="str">
        <f>_xlfn.XLOOKUP(A13,'[1]补货建议-当日'!$C:$C,'[1]补货建议-当日'!$E:$E)</f>
        <v>CQ11646</v>
      </c>
    </row>
    <row r="14" hidden="1" spans="1:8">
      <c r="A14" t="s">
        <v>1138</v>
      </c>
      <c r="B14">
        <f>SUMIFS('采购数据-每月'!$B:$B,'采购数据-每月'!$A:$A,$A14,'采购数据-每月'!$D:$D,B$1)</f>
        <v>1580</v>
      </c>
      <c r="C14">
        <f>SUMIFS('采购数据-每月'!$B:$B,'采购数据-每月'!$A:$A,$A14,'采购数据-每月'!$D:$D,C$1)</f>
        <v>0</v>
      </c>
      <c r="D14">
        <f>SUMIFS('采购数据-每月'!$B:$B,'采购数据-每月'!$A:$A,$A14,'采购数据-每月'!$D:$D,D$1)</f>
        <v>0</v>
      </c>
      <c r="E14" s="1">
        <f>_xlfn.XLOOKUP(A14,'补货建议-每月快照'!B:B,'补货建议-每月快照'!F:F)</f>
        <v>46010</v>
      </c>
      <c r="F14">
        <f>SUMIF('采购计划明细数据（2025.11-2026.2.17'!J:J,G14,'采购计划明细数据（2025.11-2026.2.17'!X:X)</f>
        <v>0</v>
      </c>
      <c r="G14" t="str">
        <f>_xlfn.XLOOKUP(A14,'[1]补货建议-当日'!$C:$C,'[1]补货建议-当日'!$E:$E)</f>
        <v>CQ11647</v>
      </c>
    </row>
    <row r="15" hidden="1" spans="1:8">
      <c r="A15" t="s">
        <v>1140</v>
      </c>
      <c r="B15">
        <f>SUMIFS('采购数据-每月'!$B:$B,'采购数据-每月'!$A:$A,$A15,'采购数据-每月'!$D:$D,B$1)</f>
        <v>970</v>
      </c>
      <c r="C15">
        <f>SUMIFS('采购数据-每月'!$B:$B,'采购数据-每月'!$A:$A,$A15,'采购数据-每月'!$D:$D,C$1)</f>
        <v>0</v>
      </c>
      <c r="D15">
        <f>SUMIFS('采购数据-每月'!$B:$B,'采购数据-每月'!$A:$A,$A15,'采购数据-每月'!$D:$D,D$1)</f>
        <v>0</v>
      </c>
      <c r="E15" s="1">
        <f>_xlfn.XLOOKUP(A15,'补货建议-每月快照'!B:B,'补货建议-每月快照'!F:F)</f>
        <v>46016</v>
      </c>
      <c r="F15">
        <f>SUMIF('采购计划明细数据（2025.11-2026.2.17'!J:J,G15,'采购计划明细数据（2025.11-2026.2.17'!X:X)</f>
        <v>0</v>
      </c>
      <c r="G15" t="str">
        <f>_xlfn.XLOOKUP(A15,'[1]补货建议-当日'!$C:$C,'[1]补货建议-当日'!$E:$E)</f>
        <v>CQ11648</v>
      </c>
    </row>
    <row r="16" hidden="1" spans="1:8">
      <c r="A16" t="s">
        <v>1142</v>
      </c>
      <c r="B16">
        <f>SUMIFS('采购数据-每月'!$B:$B,'采购数据-每月'!$A:$A,$A16,'采购数据-每月'!$D:$D,B$1)</f>
        <v>1940</v>
      </c>
      <c r="C16">
        <f>SUMIFS('采购数据-每月'!$B:$B,'采购数据-每月'!$A:$A,$A16,'采购数据-每月'!$D:$D,C$1)</f>
        <v>0</v>
      </c>
      <c r="D16">
        <f>SUMIFS('采购数据-每月'!$B:$B,'采购数据-每月'!$A:$A,$A16,'采购数据-每月'!$D:$D,D$1)</f>
        <v>200</v>
      </c>
      <c r="E16" s="1">
        <f>_xlfn.XLOOKUP(A16,'补货建议-每月快照'!B:B,'补货建议-每月快照'!F:F)</f>
        <v>46009</v>
      </c>
      <c r="F16">
        <f>SUMIF('采购计划明细数据（2025.11-2026.2.17'!J:J,G16,'采购计划明细数据（2025.11-2026.2.17'!X:X)</f>
        <v>0</v>
      </c>
      <c r="G16" t="str">
        <f>_xlfn.XLOOKUP(A16,'[1]补货建议-当日'!$C:$C,'[1]补货建议-当日'!$E:$E)</f>
        <v>CQ11649</v>
      </c>
    </row>
    <row r="17" hidden="1" spans="1:7">
      <c r="A17" t="s">
        <v>1144</v>
      </c>
      <c r="B17">
        <f>SUMIFS('采购数据-每月'!$B:$B,'采购数据-每月'!$A:$A,$A17,'采购数据-每月'!$D:$D,B$1)</f>
        <v>1460</v>
      </c>
      <c r="C17">
        <f>SUMIFS('采购数据-每月'!$B:$B,'采购数据-每月'!$A:$A,$A17,'采购数据-每月'!$D:$D,C$1)</f>
        <v>200</v>
      </c>
      <c r="D17">
        <f>SUMIFS('采购数据-每月'!$B:$B,'采购数据-每月'!$A:$A,$A17,'采购数据-每月'!$D:$D,D$1)</f>
        <v>0</v>
      </c>
      <c r="E17" s="1">
        <f>_xlfn.XLOOKUP(A17,'补货建议-每月快照'!B:B,'补货建议-每月快照'!F:F)</f>
        <v>46015</v>
      </c>
      <c r="F17">
        <f>SUMIF('采购计划明细数据（2025.11-2026.2.17'!J:J,G17,'采购计划明细数据（2025.11-2026.2.17'!X:X)</f>
        <v>0</v>
      </c>
      <c r="G17" t="str">
        <f>_xlfn.XLOOKUP(A17,'[1]补货建议-当日'!$C:$C,'[1]补货建议-当日'!$E:$E)</f>
        <v>CQ11650</v>
      </c>
    </row>
    <row r="18" hidden="1" spans="1:7">
      <c r="A18" t="s">
        <v>1146</v>
      </c>
      <c r="B18">
        <f>SUMIFS('采购数据-每月'!$B:$B,'采购数据-每月'!$A:$A,$A18,'采购数据-每月'!$D:$D,B$1)</f>
        <v>480</v>
      </c>
      <c r="C18">
        <f>SUMIFS('采购数据-每月'!$B:$B,'采购数据-每月'!$A:$A,$A18,'采购数据-每月'!$D:$D,C$1)</f>
        <v>200</v>
      </c>
      <c r="D18">
        <f>SUMIFS('采购数据-每月'!$B:$B,'采购数据-每月'!$A:$A,$A18,'采购数据-每月'!$D:$D,D$1)</f>
        <v>0</v>
      </c>
      <c r="E18" s="1">
        <f>_xlfn.XLOOKUP(A18,'补货建议-每月快照'!B:B,'补货建议-每月快照'!F:F)</f>
        <v>46017</v>
      </c>
      <c r="F18">
        <f>SUMIF('采购计划明细数据（2025.11-2026.2.17'!J:J,G18,'采购计划明细数据（2025.11-2026.2.17'!X:X)</f>
        <v>0</v>
      </c>
      <c r="G18" t="str">
        <f>_xlfn.XLOOKUP(A18,'[1]补货建议-当日'!$C:$C,'[1]补货建议-当日'!$E:$E)</f>
        <v>CQ11651</v>
      </c>
    </row>
    <row r="19" hidden="1" spans="1:7">
      <c r="A19" t="s">
        <v>1148</v>
      </c>
      <c r="B19">
        <f>SUMIFS('采购数据-每月'!$B:$B,'采购数据-每月'!$A:$A,$A19,'采购数据-每月'!$D:$D,B$1)</f>
        <v>830</v>
      </c>
      <c r="C19">
        <f>SUMIFS('采购数据-每月'!$B:$B,'采购数据-每月'!$A:$A,$A19,'采购数据-每月'!$D:$D,C$1)</f>
        <v>200</v>
      </c>
      <c r="D19">
        <f>SUMIFS('采购数据-每月'!$B:$B,'采购数据-每月'!$A:$A,$A19,'采购数据-每月'!$D:$D,D$1)</f>
        <v>0</v>
      </c>
      <c r="E19" s="1">
        <f>_xlfn.XLOOKUP(A19,'补货建议-每月快照'!B:B,'补货建议-每月快照'!F:F)</f>
        <v>46018</v>
      </c>
      <c r="F19">
        <f>SUMIF('采购计划明细数据（2025.11-2026.2.17'!J:J,G19,'采购计划明细数据（2025.11-2026.2.17'!X:X)</f>
        <v>0</v>
      </c>
      <c r="G19" t="str">
        <f>_xlfn.XLOOKUP(A19,'[1]补货建议-当日'!$C:$C,'[1]补货建议-当日'!$E:$E)</f>
        <v>CQ11652</v>
      </c>
    </row>
    <row r="20" hidden="1" spans="1:7">
      <c r="A20" t="s">
        <v>1150</v>
      </c>
      <c r="B20">
        <f>SUMIFS('采购数据-每月'!$B:$B,'采购数据-每月'!$A:$A,$A20,'采购数据-每月'!$D:$D,B$1)</f>
        <v>710</v>
      </c>
      <c r="C20">
        <f>SUMIFS('采购数据-每月'!$B:$B,'采购数据-每月'!$A:$A,$A20,'采购数据-每月'!$D:$D,C$1)</f>
        <v>200</v>
      </c>
      <c r="D20">
        <f>SUMIFS('采购数据-每月'!$B:$B,'采购数据-每月'!$A:$A,$A20,'采购数据-每月'!$D:$D,D$1)</f>
        <v>0</v>
      </c>
      <c r="E20" s="1">
        <f>_xlfn.XLOOKUP(A20,'补货建议-每月快照'!B:B,'补货建议-每月快照'!F:F)</f>
        <v>46010</v>
      </c>
      <c r="F20">
        <f>SUMIF('采购计划明细数据（2025.11-2026.2.17'!J:J,G20,'采购计划明细数据（2025.11-2026.2.17'!X:X)</f>
        <v>0</v>
      </c>
      <c r="G20" t="str">
        <f>_xlfn.XLOOKUP(A20,'[1]补货建议-当日'!$C:$C,'[1]补货建议-当日'!$E:$E)</f>
        <v>CQ11653</v>
      </c>
    </row>
    <row r="21" hidden="1" spans="1:7">
      <c r="A21" t="s">
        <v>1152</v>
      </c>
      <c r="B21">
        <f>SUMIFS('采购数据-每月'!$B:$B,'采购数据-每月'!$A:$A,$A21,'采购数据-每月'!$D:$D,B$1)</f>
        <v>590</v>
      </c>
      <c r="C21">
        <f>SUMIFS('采购数据-每月'!$B:$B,'采购数据-每月'!$A:$A,$A21,'采购数据-每月'!$D:$D,C$1)</f>
        <v>200</v>
      </c>
      <c r="D21">
        <f>SUMIFS('采购数据-每月'!$B:$B,'采购数据-每月'!$A:$A,$A21,'采购数据-每月'!$D:$D,D$1)</f>
        <v>0</v>
      </c>
      <c r="E21" s="1">
        <f>_xlfn.XLOOKUP(A21,'补货建议-每月快照'!B:B,'补货建议-每月快照'!F:F)</f>
        <v>46017</v>
      </c>
      <c r="F21">
        <f>SUMIF('采购计划明细数据（2025.11-2026.2.17'!J:J,G21,'采购计划明细数据（2025.11-2026.2.17'!X:X)</f>
        <v>0</v>
      </c>
      <c r="G21" t="str">
        <f>_xlfn.XLOOKUP(A21,'[1]补货建议-当日'!$C:$C,'[1]补货建议-当日'!$E:$E)</f>
        <v>CQ11654</v>
      </c>
    </row>
    <row r="22" hidden="1" spans="1:7">
      <c r="A22" t="s">
        <v>1154</v>
      </c>
      <c r="B22">
        <f>SUMIFS('采购数据-每月'!$B:$B,'采购数据-每月'!$A:$A,$A22,'采购数据-每月'!$D:$D,B$1)</f>
        <v>970</v>
      </c>
      <c r="C22">
        <f>SUMIFS('采购数据-每月'!$B:$B,'采购数据-每月'!$A:$A,$A22,'采购数据-每月'!$D:$D,C$1)</f>
        <v>0</v>
      </c>
      <c r="D22">
        <f>SUMIFS('采购数据-每月'!$B:$B,'采购数据-每月'!$A:$A,$A22,'采购数据-每月'!$D:$D,D$1)</f>
        <v>200</v>
      </c>
      <c r="E22" s="1">
        <f>_xlfn.XLOOKUP(A22,'补货建议-每月快照'!B:B,'补货建议-每月快照'!F:F)</f>
        <v>46013</v>
      </c>
      <c r="F22">
        <f>SUMIF('采购计划明细数据（2025.11-2026.2.17'!J:J,G22,'采购计划明细数据（2025.11-2026.2.17'!X:X)</f>
        <v>0</v>
      </c>
      <c r="G22" t="str">
        <f>_xlfn.XLOOKUP(A22,'[1]补货建议-当日'!$C:$C,'[1]补货建议-当日'!$E:$E)</f>
        <v>CQ11655</v>
      </c>
    </row>
    <row r="23" hidden="1" spans="1:7">
      <c r="A23" t="s">
        <v>1156</v>
      </c>
      <c r="B23">
        <f>SUMIFS('采购数据-每月'!$B:$B,'采购数据-每月'!$A:$A,$A23,'采购数据-每月'!$D:$D,B$1)</f>
        <v>300</v>
      </c>
      <c r="C23">
        <f>SUMIFS('采购数据-每月'!$B:$B,'采购数据-每月'!$A:$A,$A23,'采购数据-每月'!$D:$D,C$1)</f>
        <v>0</v>
      </c>
      <c r="D23">
        <f>SUMIFS('采购数据-每月'!$B:$B,'采购数据-每月'!$A:$A,$A23,'采购数据-每月'!$D:$D,D$1)</f>
        <v>0</v>
      </c>
      <c r="E23" s="1">
        <f>_xlfn.XLOOKUP(A23,'补货建议-每月快照'!B:B,'补货建议-每月快照'!F:F)</f>
        <v>46017</v>
      </c>
      <c r="F23">
        <f>SUMIF('采购计划明细数据（2025.11-2026.2.17'!J:J,G23,'采购计划明细数据（2025.11-2026.2.17'!X:X)</f>
        <v>0</v>
      </c>
      <c r="G23" t="str">
        <f>_xlfn.XLOOKUP(A23,'[1]补货建议-当日'!$C:$C,'[1]补货建议-当日'!$E:$E)</f>
        <v>CQ11656</v>
      </c>
    </row>
    <row r="24" hidden="1" spans="1:7">
      <c r="A24" t="s">
        <v>1158</v>
      </c>
      <c r="B24">
        <f>SUMIFS('采购数据-每月'!$B:$B,'采购数据-每月'!$A:$A,$A24,'采购数据-每月'!$D:$D,B$1)</f>
        <v>300</v>
      </c>
      <c r="C24">
        <f>SUMIFS('采购数据-每月'!$B:$B,'采购数据-每月'!$A:$A,$A24,'采购数据-每月'!$D:$D,C$1)</f>
        <v>0</v>
      </c>
      <c r="D24">
        <f>SUMIFS('采购数据-每月'!$B:$B,'采购数据-每月'!$A:$A,$A24,'采购数据-每月'!$D:$D,D$1)</f>
        <v>0</v>
      </c>
      <c r="E24" s="1">
        <f>_xlfn.XLOOKUP(A24,'补货建议-每月快照'!B:B,'补货建议-每月快照'!F:F)</f>
        <v>46012</v>
      </c>
      <c r="F24">
        <f>SUMIF('采购计划明细数据（2025.11-2026.2.17'!J:J,G24,'采购计划明细数据（2025.11-2026.2.17'!X:X)</f>
        <v>0</v>
      </c>
      <c r="G24" t="str">
        <f>_xlfn.XLOOKUP(A24,'[1]补货建议-当日'!$C:$C,'[1]补货建议-当日'!$E:$E)</f>
        <v>CQ11657</v>
      </c>
    </row>
    <row r="25" hidden="1" spans="1:7">
      <c r="A25" t="s">
        <v>1160</v>
      </c>
      <c r="B25">
        <f>SUMIFS('采购数据-每月'!$B:$B,'采购数据-每月'!$A:$A,$A25,'采购数据-每月'!$D:$D,B$1)</f>
        <v>390</v>
      </c>
      <c r="C25">
        <f>SUMIFS('采购数据-每月'!$B:$B,'采购数据-每月'!$A:$A,$A25,'采购数据-每月'!$D:$D,C$1)</f>
        <v>0</v>
      </c>
      <c r="D25">
        <f>SUMIFS('采购数据-每月'!$B:$B,'采购数据-每月'!$A:$A,$A25,'采购数据-每月'!$D:$D,D$1)</f>
        <v>0</v>
      </c>
      <c r="E25" s="1">
        <f>_xlfn.XLOOKUP(A25,'补货建议-每月快照'!B:B,'补货建议-每月快照'!F:F)</f>
        <v>46017</v>
      </c>
      <c r="F25">
        <f>SUMIF('采购计划明细数据（2025.11-2026.2.17'!J:J,G25,'采购计划明细数据（2025.11-2026.2.17'!X:X)</f>
        <v>0</v>
      </c>
      <c r="G25" t="str">
        <f>_xlfn.XLOOKUP(A25,'[1]补货建议-当日'!$C:$C,'[1]补货建议-当日'!$E:$E)</f>
        <v>CQ11658</v>
      </c>
    </row>
    <row r="26" hidden="1" spans="1:7">
      <c r="A26" t="s">
        <v>1162</v>
      </c>
      <c r="B26">
        <f>SUMIFS('采购数据-每月'!$B:$B,'采购数据-每月'!$A:$A,$A26,'采购数据-每月'!$D:$D,B$1)</f>
        <v>610</v>
      </c>
      <c r="C26">
        <f>SUMIFS('采购数据-每月'!$B:$B,'采购数据-每月'!$A:$A,$A26,'采购数据-每月'!$D:$D,C$1)</f>
        <v>0</v>
      </c>
      <c r="D26">
        <f>SUMIFS('采购数据-每月'!$B:$B,'采购数据-每月'!$A:$A,$A26,'采购数据-每月'!$D:$D,D$1)</f>
        <v>0</v>
      </c>
      <c r="E26" s="1">
        <f>_xlfn.XLOOKUP(A26,'补货建议-每月快照'!B:B,'补货建议-每月快照'!F:F)</f>
        <v>46017</v>
      </c>
      <c r="F26">
        <f>SUMIF('采购计划明细数据（2025.11-2026.2.17'!J:J,G26,'采购计划明细数据（2025.11-2026.2.17'!X:X)</f>
        <v>0</v>
      </c>
      <c r="G26" t="str">
        <f>_xlfn.XLOOKUP(A26,'[1]补货建议-当日'!$C:$C,'[1]补货建议-当日'!$E:$E)</f>
        <v>CQ11659</v>
      </c>
    </row>
    <row r="27" hidden="1" spans="1:7">
      <c r="A27" t="s">
        <v>1164</v>
      </c>
      <c r="B27">
        <f>SUMIFS('采购数据-每月'!$B:$B,'采购数据-每月'!$A:$A,$A27,'采购数据-每月'!$D:$D,B$1)</f>
        <v>730</v>
      </c>
      <c r="C27">
        <f>SUMIFS('采购数据-每月'!$B:$B,'采购数据-每月'!$A:$A,$A27,'采购数据-每月'!$D:$D,C$1)</f>
        <v>0</v>
      </c>
      <c r="D27">
        <f>SUMIFS('采购数据-每月'!$B:$B,'采购数据-每月'!$A:$A,$A27,'采购数据-每月'!$D:$D,D$1)</f>
        <v>0</v>
      </c>
      <c r="E27" s="1">
        <f>_xlfn.XLOOKUP(A27,'补货建议-每月快照'!B:B,'补货建议-每月快照'!F:F)</f>
        <v>46016</v>
      </c>
      <c r="F27">
        <f>SUMIF('采购计划明细数据（2025.11-2026.2.17'!J:J,G27,'采购计划明细数据（2025.11-2026.2.17'!X:X)</f>
        <v>0</v>
      </c>
      <c r="G27" t="str">
        <f>_xlfn.XLOOKUP(A27,'[1]补货建议-当日'!$C:$C,'[1]补货建议-当日'!$E:$E)</f>
        <v>CQ11660</v>
      </c>
    </row>
    <row r="28" hidden="1" spans="1:7">
      <c r="A28" t="s">
        <v>1166</v>
      </c>
      <c r="B28">
        <f>SUMIFS('采购数据-每月'!$B:$B,'采购数据-每月'!$A:$A,$A28,'采购数据-每月'!$D:$D,B$1)</f>
        <v>300</v>
      </c>
      <c r="C28">
        <f>SUMIFS('采购数据-每月'!$B:$B,'采购数据-每月'!$A:$A,$A28,'采购数据-每月'!$D:$D,C$1)</f>
        <v>0</v>
      </c>
      <c r="D28">
        <f>SUMIFS('采购数据-每月'!$B:$B,'采购数据-每月'!$A:$A,$A28,'采购数据-每月'!$D:$D,D$1)</f>
        <v>30</v>
      </c>
      <c r="E28" s="1">
        <f>_xlfn.XLOOKUP(A28,'补货建议-每月快照'!B:B,'补货建议-每月快照'!F:F)</f>
        <v>46019</v>
      </c>
      <c r="F28">
        <f>SUMIF('采购计划明细数据（2025.11-2026.2.17'!J:J,G28,'采购计划明细数据（2025.11-2026.2.17'!X:X)</f>
        <v>0</v>
      </c>
      <c r="G28" t="str">
        <f>_xlfn.XLOOKUP(A28,'[1]补货建议-当日'!$C:$C,'[1]补货建议-当日'!$E:$E)</f>
        <v>CQ11661</v>
      </c>
    </row>
    <row r="29" hidden="1" spans="1:7">
      <c r="A29" t="s">
        <v>1168</v>
      </c>
      <c r="B29">
        <f>SUMIFS('采购数据-每月'!$B:$B,'采购数据-每月'!$A:$A,$A29,'采购数据-每月'!$D:$D,B$1)</f>
        <v>340</v>
      </c>
      <c r="C29">
        <f>SUMIFS('采购数据-每月'!$B:$B,'采购数据-每月'!$A:$A,$A29,'采购数据-每月'!$D:$D,C$1)</f>
        <v>0</v>
      </c>
      <c r="D29">
        <f>SUMIFS('采购数据-每月'!$B:$B,'采购数据-每月'!$A:$A,$A29,'采购数据-每月'!$D:$D,D$1)</f>
        <v>0</v>
      </c>
      <c r="E29" s="1">
        <f>_xlfn.XLOOKUP(A29,'补货建议-每月快照'!B:B,'补货建议-每月快照'!F:F)</f>
        <v>46019</v>
      </c>
      <c r="F29">
        <f>SUMIF('采购计划明细数据（2025.11-2026.2.17'!J:J,G29,'采购计划明细数据（2025.11-2026.2.17'!X:X)</f>
        <v>0</v>
      </c>
      <c r="G29" t="str">
        <f>_xlfn.XLOOKUP(A29,'[1]补货建议-当日'!$C:$C,'[1]补货建议-当日'!$E:$E)</f>
        <v>CQ11662</v>
      </c>
    </row>
    <row r="30" hidden="1" spans="1:7">
      <c r="A30" t="s">
        <v>1170</v>
      </c>
      <c r="B30">
        <f>SUMIFS('采购数据-每月'!$B:$B,'采购数据-每月'!$A:$A,$A30,'采购数据-每月'!$D:$D,B$1)</f>
        <v>550</v>
      </c>
      <c r="C30">
        <f>SUMIFS('采购数据-每月'!$B:$B,'采购数据-每月'!$A:$A,$A30,'采购数据-每月'!$D:$D,C$1)</f>
        <v>0</v>
      </c>
      <c r="D30">
        <f>SUMIFS('采购数据-每月'!$B:$B,'采购数据-每月'!$A:$A,$A30,'采购数据-每月'!$D:$D,D$1)</f>
        <v>0</v>
      </c>
      <c r="E30" s="1">
        <f>_xlfn.XLOOKUP(A30,'补货建议-每月快照'!B:B,'补货建议-每月快照'!F:F)</f>
        <v>46017</v>
      </c>
      <c r="F30">
        <f>SUMIF('采购计划明细数据（2025.11-2026.2.17'!J:J,G30,'采购计划明细数据（2025.11-2026.2.17'!X:X)</f>
        <v>0</v>
      </c>
      <c r="G30" t="str">
        <f>_xlfn.XLOOKUP(A30,'[1]补货建议-当日'!$C:$C,'[1]补货建议-当日'!$E:$E)</f>
        <v>CQ11663</v>
      </c>
    </row>
    <row r="31" hidden="1" spans="1:7">
      <c r="A31" t="s">
        <v>1172</v>
      </c>
      <c r="B31">
        <f>SUMIFS('采购数据-每月'!$B:$B,'采购数据-每月'!$A:$A,$A31,'采购数据-每月'!$D:$D,B$1)</f>
        <v>300</v>
      </c>
      <c r="C31">
        <f>SUMIFS('采购数据-每月'!$B:$B,'采购数据-每月'!$A:$A,$A31,'采购数据-每月'!$D:$D,C$1)</f>
        <v>0</v>
      </c>
      <c r="D31">
        <f>SUMIFS('采购数据-每月'!$B:$B,'采购数据-每月'!$A:$A,$A31,'采购数据-每月'!$D:$D,D$1)</f>
        <v>0</v>
      </c>
      <c r="E31" s="1">
        <f>_xlfn.XLOOKUP(A31,'补货建议-每月快照'!B:B,'补货建议-每月快照'!F:F)</f>
        <v>46018</v>
      </c>
      <c r="F31">
        <f>SUMIF('采购计划明细数据（2025.11-2026.2.17'!J:J,G31,'采购计划明细数据（2025.11-2026.2.17'!X:X)</f>
        <v>0</v>
      </c>
      <c r="G31" t="str">
        <f>_xlfn.XLOOKUP(A31,'[1]补货建议-当日'!$C:$C,'[1]补货建议-当日'!$E:$E)</f>
        <v>CQ11664</v>
      </c>
    </row>
    <row r="32" hidden="1" spans="1:7">
      <c r="A32" t="s">
        <v>1174</v>
      </c>
      <c r="B32">
        <f>SUMIFS('采购数据-每月'!$B:$B,'采购数据-每月'!$A:$A,$A32,'采购数据-每月'!$D:$D,B$1)</f>
        <v>390</v>
      </c>
      <c r="C32">
        <f>SUMIFS('采购数据-每月'!$B:$B,'采购数据-每月'!$A:$A,$A32,'采购数据-每月'!$D:$D,C$1)</f>
        <v>0</v>
      </c>
      <c r="D32">
        <f>SUMIFS('采购数据-每月'!$B:$B,'采购数据-每月'!$A:$A,$A32,'采购数据-每月'!$D:$D,D$1)</f>
        <v>0</v>
      </c>
      <c r="E32" s="1">
        <f>_xlfn.XLOOKUP(A32,'补货建议-每月快照'!B:B,'补货建议-每月快照'!F:F)</f>
        <v>46018</v>
      </c>
      <c r="F32">
        <f>SUMIF('采购计划明细数据（2025.11-2026.2.17'!J:J,G32,'采购计划明细数据（2025.11-2026.2.17'!X:X)</f>
        <v>0</v>
      </c>
      <c r="G32" t="str">
        <f>_xlfn.XLOOKUP(A32,'[1]补货建议-当日'!$C:$C,'[1]补货建议-当日'!$E:$E)</f>
        <v>CQ11665</v>
      </c>
    </row>
    <row r="33" hidden="1" spans="1:7">
      <c r="A33" t="s">
        <v>1176</v>
      </c>
      <c r="B33">
        <f>SUMIFS('采购数据-每月'!$B:$B,'采购数据-每月'!$A:$A,$A33,'采购数据-每月'!$D:$D,B$1)</f>
        <v>440</v>
      </c>
      <c r="C33">
        <f>SUMIFS('采购数据-每月'!$B:$B,'采购数据-每月'!$A:$A,$A33,'采购数据-每月'!$D:$D,C$1)</f>
        <v>150</v>
      </c>
      <c r="D33">
        <f>SUMIFS('采购数据-每月'!$B:$B,'采购数据-每月'!$A:$A,$A33,'采购数据-每月'!$D:$D,D$1)</f>
        <v>0</v>
      </c>
      <c r="E33" s="1">
        <f>_xlfn.XLOOKUP(A33,'补货建议-每月快照'!B:B,'补货建议-每月快照'!F:F)</f>
        <v>46014</v>
      </c>
      <c r="F33">
        <f>SUMIF('采购计划明细数据（2025.11-2026.2.17'!J:J,G33,'采购计划明细数据（2025.11-2026.2.17'!X:X)</f>
        <v>0</v>
      </c>
      <c r="G33" t="str">
        <f>_xlfn.XLOOKUP(A33,'[1]补货建议-当日'!$C:$C,'[1]补货建议-当日'!$E:$E)</f>
        <v>CQ11666</v>
      </c>
    </row>
    <row r="34" hidden="1" spans="1:7">
      <c r="A34" t="s">
        <v>1178</v>
      </c>
      <c r="B34">
        <f>SUMIFS('采购数据-每月'!$B:$B,'采购数据-每月'!$A:$A,$A34,'采购数据-每月'!$D:$D,B$1)</f>
        <v>250</v>
      </c>
      <c r="C34">
        <f>SUMIFS('采购数据-每月'!$B:$B,'采购数据-每月'!$A:$A,$A34,'采购数据-每月'!$D:$D,C$1)</f>
        <v>0</v>
      </c>
      <c r="D34">
        <f>SUMIFS('采购数据-每月'!$B:$B,'采购数据-每月'!$A:$A,$A34,'采购数据-每月'!$D:$D,D$1)</f>
        <v>0</v>
      </c>
      <c r="E34" s="1">
        <f>_xlfn.XLOOKUP(A34,'补货建议-每月快照'!B:B,'补货建议-每月快照'!F:F)</f>
        <v>46018</v>
      </c>
      <c r="F34">
        <f>SUMIF('采购计划明细数据（2025.11-2026.2.17'!J:J,G34,'采购计划明细数据（2025.11-2026.2.17'!X:X)</f>
        <v>0</v>
      </c>
      <c r="G34" t="str">
        <f>_xlfn.XLOOKUP(A34,'[1]补货建议-当日'!$C:$C,'[1]补货建议-当日'!$E:$E)</f>
        <v>CQ11667</v>
      </c>
    </row>
    <row r="35" hidden="1" spans="1:7">
      <c r="A35" t="s">
        <v>1180</v>
      </c>
      <c r="B35">
        <f>SUMIFS('采购数据-每月'!$B:$B,'采购数据-每月'!$A:$A,$A35,'采购数据-每月'!$D:$D,B$1)</f>
        <v>250</v>
      </c>
      <c r="C35">
        <f>SUMIFS('采购数据-每月'!$B:$B,'采购数据-每月'!$A:$A,$A35,'采购数据-每月'!$D:$D,C$1)</f>
        <v>0</v>
      </c>
      <c r="D35">
        <f>SUMIFS('采购数据-每月'!$B:$B,'采购数据-每月'!$A:$A,$A35,'采购数据-每月'!$D:$D,D$1)</f>
        <v>0</v>
      </c>
      <c r="E35" s="1">
        <f>_xlfn.XLOOKUP(A35,'补货建议-每月快照'!B:B,'补货建议-每月快照'!F:F)</f>
        <v>46017</v>
      </c>
      <c r="F35">
        <f>SUMIF('采购计划明细数据（2025.11-2026.2.17'!J:J,G35,'采购计划明细数据（2025.11-2026.2.17'!X:X)</f>
        <v>0</v>
      </c>
      <c r="G35" t="str">
        <f>_xlfn.XLOOKUP(A35,'[1]补货建议-当日'!$C:$C,'[1]补货建议-当日'!$E:$E)</f>
        <v>CQ11668</v>
      </c>
    </row>
    <row r="36" hidden="1" spans="1:7">
      <c r="A36" t="s">
        <v>1182</v>
      </c>
      <c r="B36">
        <f>SUMIFS('采购数据-每月'!$B:$B,'采购数据-每月'!$A:$A,$A36,'采购数据-每月'!$D:$D,B$1)</f>
        <v>390</v>
      </c>
      <c r="C36">
        <f>SUMIFS('采购数据-每月'!$B:$B,'采购数据-每月'!$A:$A,$A36,'采购数据-每月'!$D:$D,C$1)</f>
        <v>0</v>
      </c>
      <c r="D36">
        <f>SUMIFS('采购数据-每月'!$B:$B,'采购数据-每月'!$A:$A,$A36,'采购数据-每月'!$D:$D,D$1)</f>
        <v>0</v>
      </c>
      <c r="E36" s="1">
        <f>_xlfn.XLOOKUP(A36,'补货建议-每月快照'!B:B,'补货建议-每月快照'!F:F)</f>
        <v>46007</v>
      </c>
      <c r="F36">
        <f>SUMIF('采购计划明细数据（2025.11-2026.2.17'!J:J,G36,'采购计划明细数据（2025.11-2026.2.17'!X:X)</f>
        <v>0</v>
      </c>
      <c r="G36" t="str">
        <f>_xlfn.XLOOKUP(A36,'[1]补货建议-当日'!$C:$C,'[1]补货建议-当日'!$E:$E)</f>
        <v>CQ11669</v>
      </c>
    </row>
    <row r="37" hidden="1" spans="1:7">
      <c r="A37" t="s">
        <v>1184</v>
      </c>
      <c r="B37">
        <f>SUMIFS('采购数据-每月'!$B:$B,'采购数据-每月'!$A:$A,$A37,'采购数据-每月'!$D:$D,B$1)</f>
        <v>300</v>
      </c>
      <c r="C37">
        <f>SUMIFS('采购数据-每月'!$B:$B,'采购数据-每月'!$A:$A,$A37,'采购数据-每月'!$D:$D,C$1)</f>
        <v>0</v>
      </c>
      <c r="D37">
        <f>SUMIFS('采购数据-每月'!$B:$B,'采购数据-每月'!$A:$A,$A37,'采购数据-每月'!$D:$D,D$1)</f>
        <v>0</v>
      </c>
      <c r="E37" s="1">
        <f>_xlfn.XLOOKUP(A37,'补货建议-每月快照'!B:B,'补货建议-每月快照'!F:F)</f>
        <v>46011</v>
      </c>
      <c r="F37">
        <f>SUMIF('采购计划明细数据（2025.11-2026.2.17'!J:J,G37,'采购计划明细数据（2025.11-2026.2.17'!X:X)</f>
        <v>0</v>
      </c>
      <c r="G37" t="str">
        <f>_xlfn.XLOOKUP(A37,'[1]补货建议-当日'!$C:$C,'[1]补货建议-当日'!$E:$E)</f>
        <v>CQ11670</v>
      </c>
    </row>
    <row r="38" hidden="1" spans="1:7">
      <c r="A38" t="s">
        <v>1186</v>
      </c>
      <c r="B38">
        <f>SUMIFS('采购数据-每月'!$B:$B,'采购数据-每月'!$A:$A,$A38,'采购数据-每月'!$D:$D,B$1)</f>
        <v>340</v>
      </c>
      <c r="C38">
        <f>SUMIFS('采购数据-每月'!$B:$B,'采购数据-每月'!$A:$A,$A38,'采购数据-每月'!$D:$D,C$1)</f>
        <v>0</v>
      </c>
      <c r="D38">
        <f>SUMIFS('采购数据-每月'!$B:$B,'采购数据-每月'!$A:$A,$A38,'采购数据-每月'!$D:$D,D$1)</f>
        <v>0</v>
      </c>
      <c r="E38" s="1">
        <f>_xlfn.XLOOKUP(A38,'补货建议-每月快照'!B:B,'补货建议-每月快照'!F:F)</f>
        <v>46014</v>
      </c>
      <c r="F38">
        <f>SUMIF('采购计划明细数据（2025.11-2026.2.17'!J:J,G38,'采购计划明细数据（2025.11-2026.2.17'!X:X)</f>
        <v>0</v>
      </c>
      <c r="G38" t="str">
        <f>_xlfn.XLOOKUP(A38,'[1]补货建议-当日'!$C:$C,'[1]补货建议-当日'!$E:$E)</f>
        <v>CQ11671</v>
      </c>
    </row>
    <row r="39" hidden="1" spans="1:7">
      <c r="A39" t="s">
        <v>1188</v>
      </c>
      <c r="B39">
        <f>SUMIFS('采购数据-每月'!$B:$B,'采购数据-每月'!$A:$A,$A39,'采购数据-每月'!$D:$D,B$1)</f>
        <v>390</v>
      </c>
      <c r="C39">
        <f>SUMIFS('采购数据-每月'!$B:$B,'采购数据-每月'!$A:$A,$A39,'采购数据-每月'!$D:$D,C$1)</f>
        <v>220</v>
      </c>
      <c r="D39">
        <f>SUMIFS('采购数据-每月'!$B:$B,'采购数据-每月'!$A:$A,$A39,'采购数据-每月'!$D:$D,D$1)</f>
        <v>220</v>
      </c>
      <c r="E39" s="1">
        <f>_xlfn.XLOOKUP(A39,'补货建议-每月快照'!B:B,'补货建议-每月快照'!F:F)</f>
        <v>46014</v>
      </c>
      <c r="F39">
        <f>SUMIF('采购计划明细数据（2025.11-2026.2.17'!J:J,G39,'采购计划明细数据（2025.11-2026.2.17'!X:X)</f>
        <v>0</v>
      </c>
      <c r="G39" t="str">
        <f>_xlfn.XLOOKUP(A39,'[1]补货建议-当日'!$C:$C,'[1]补货建议-当日'!$E:$E)</f>
        <v>CQ11672</v>
      </c>
    </row>
    <row r="40" hidden="1" spans="1:7">
      <c r="A40" t="s">
        <v>1190</v>
      </c>
      <c r="B40">
        <f>SUMIFS('采购数据-每月'!$B:$B,'采购数据-每月'!$A:$A,$A40,'采购数据-每月'!$D:$D,B$1)</f>
        <v>490</v>
      </c>
      <c r="C40">
        <f>SUMIFS('采购数据-每月'!$B:$B,'采购数据-每月'!$A:$A,$A40,'采购数据-每月'!$D:$D,C$1)</f>
        <v>130</v>
      </c>
      <c r="D40">
        <f>SUMIFS('采购数据-每月'!$B:$B,'采购数据-每月'!$A:$A,$A40,'采购数据-每月'!$D:$D,D$1)</f>
        <v>0</v>
      </c>
      <c r="E40" s="1">
        <f>_xlfn.XLOOKUP(A40,'补货建议-每月快照'!B:B,'补货建议-每月快照'!F:F)</f>
        <v>46018</v>
      </c>
      <c r="F40">
        <f>SUMIF('采购计划明细数据（2025.11-2026.2.17'!J:J,G40,'采购计划明细数据（2025.11-2026.2.17'!X:X)</f>
        <v>0</v>
      </c>
      <c r="G40" t="str">
        <f>_xlfn.XLOOKUP(A40,'[1]补货建议-当日'!$C:$C,'[1]补货建议-当日'!$E:$E)</f>
        <v>CQ11673</v>
      </c>
    </row>
    <row r="41" hidden="1" spans="1:7">
      <c r="A41" t="s">
        <v>1192</v>
      </c>
      <c r="B41">
        <f>SUMIFS('采购数据-每月'!$B:$B,'采购数据-每月'!$A:$A,$A41,'采购数据-每月'!$D:$D,B$1)</f>
        <v>490</v>
      </c>
      <c r="C41">
        <f>SUMIFS('采购数据-每月'!$B:$B,'采购数据-每月'!$A:$A,$A41,'采购数据-每月'!$D:$D,C$1)</f>
        <v>0</v>
      </c>
      <c r="D41">
        <f>SUMIFS('采购数据-每月'!$B:$B,'采购数据-每月'!$A:$A,$A41,'采购数据-每月'!$D:$D,D$1)</f>
        <v>90</v>
      </c>
      <c r="E41" s="1">
        <f>_xlfn.XLOOKUP(A41,'补货建议-每月快照'!B:B,'补货建议-每月快照'!F:F)</f>
        <v>46018</v>
      </c>
      <c r="F41">
        <f>SUMIF('采购计划明细数据（2025.11-2026.2.17'!J:J,G41,'采购计划明细数据（2025.11-2026.2.17'!X:X)</f>
        <v>0</v>
      </c>
      <c r="G41" t="str">
        <f>_xlfn.XLOOKUP(A41,'[1]补货建议-当日'!$C:$C,'[1]补货建议-当日'!$E:$E)</f>
        <v>CQ11674</v>
      </c>
    </row>
    <row r="42" hidden="1" spans="1:7">
      <c r="A42" t="s">
        <v>1194</v>
      </c>
      <c r="B42">
        <f>SUMIFS('采购数据-每月'!$B:$B,'采购数据-每月'!$A:$A,$A42,'采购数据-每月'!$D:$D,B$1)</f>
        <v>680</v>
      </c>
      <c r="C42">
        <f>SUMIFS('采购数据-每月'!$B:$B,'采购数据-每月'!$A:$A,$A42,'采购数据-每月'!$D:$D,C$1)</f>
        <v>200</v>
      </c>
      <c r="D42">
        <f>SUMIFS('采购数据-每月'!$B:$B,'采购数据-每月'!$A:$A,$A42,'采购数据-每月'!$D:$D,D$1)</f>
        <v>50</v>
      </c>
      <c r="E42" s="1">
        <f>_xlfn.XLOOKUP(A42,'补货建议-每月快照'!B:B,'补货建议-每月快照'!F:F)</f>
        <v>46012</v>
      </c>
      <c r="F42">
        <f>SUMIF('采购计划明细数据（2025.11-2026.2.17'!J:J,G42,'采购计划明细数据（2025.11-2026.2.17'!X:X)</f>
        <v>0</v>
      </c>
      <c r="G42" t="str">
        <f>_xlfn.XLOOKUP(A42,'[1]补货建议-当日'!$C:$C,'[1]补货建议-当日'!$E:$E)</f>
        <v>CQ11675</v>
      </c>
    </row>
    <row r="43" hidden="1" spans="1:7">
      <c r="A43" t="s">
        <v>1196</v>
      </c>
      <c r="B43">
        <f>SUMIFS('采购数据-每月'!$B:$B,'采购数据-每月'!$A:$A,$A43,'采购数据-每月'!$D:$D,B$1)</f>
        <v>390</v>
      </c>
      <c r="C43">
        <f>SUMIFS('采购数据-每月'!$B:$B,'采购数据-每月'!$A:$A,$A43,'采购数据-每月'!$D:$D,C$1)</f>
        <v>150</v>
      </c>
      <c r="D43">
        <f>SUMIFS('采购数据-每月'!$B:$B,'采购数据-每月'!$A:$A,$A43,'采购数据-每月'!$D:$D,D$1)</f>
        <v>240</v>
      </c>
      <c r="E43" s="1">
        <f>_xlfn.XLOOKUP(A43,'补货建议-每月快照'!B:B,'补货建议-每月快照'!F:F)</f>
        <v>46012</v>
      </c>
      <c r="F43">
        <f>SUMIF('采购计划明细数据（2025.11-2026.2.17'!J:J,G43,'采购计划明细数据（2025.11-2026.2.17'!X:X)</f>
        <v>0</v>
      </c>
      <c r="G43" t="str">
        <f>_xlfn.XLOOKUP(A43,'[1]补货建议-当日'!$C:$C,'[1]补货建议-当日'!$E:$E)</f>
        <v>CQ11676</v>
      </c>
    </row>
    <row r="44" hidden="1" spans="1:7">
      <c r="A44" t="s">
        <v>1198</v>
      </c>
      <c r="B44">
        <f>SUMIFS('采购数据-每月'!$B:$B,'采购数据-每月'!$A:$A,$A44,'采购数据-每月'!$D:$D,B$1)</f>
        <v>250</v>
      </c>
      <c r="C44">
        <f>SUMIFS('采购数据-每月'!$B:$B,'采购数据-每月'!$A:$A,$A44,'采购数据-每月'!$D:$D,C$1)</f>
        <v>0</v>
      </c>
      <c r="D44">
        <f>SUMIFS('采购数据-每月'!$B:$B,'采购数据-每月'!$A:$A,$A44,'采购数据-每月'!$D:$D,D$1)</f>
        <v>0</v>
      </c>
      <c r="E44" s="1">
        <f>_xlfn.XLOOKUP(A44,'补货建议-每月快照'!B:B,'补货建议-每月快照'!F:F)</f>
        <v>46020</v>
      </c>
      <c r="F44">
        <f>SUMIF('采购计划明细数据（2025.11-2026.2.17'!J:J,G44,'采购计划明细数据（2025.11-2026.2.17'!X:X)</f>
        <v>0</v>
      </c>
      <c r="G44" t="str">
        <f>_xlfn.XLOOKUP(A44,'[1]补货建议-当日'!$C:$C,'[1]补货建议-当日'!$E:$E)</f>
        <v>CQ11677</v>
      </c>
    </row>
    <row r="45" hidden="1" spans="1:7">
      <c r="A45" t="s">
        <v>1200</v>
      </c>
      <c r="B45">
        <f>SUMIFS('采购数据-每月'!$B:$B,'采购数据-每月'!$A:$A,$A45,'采购数据-每月'!$D:$D,B$1)</f>
        <v>730</v>
      </c>
      <c r="C45">
        <f>SUMIFS('采购数据-每月'!$B:$B,'采购数据-每月'!$A:$A,$A45,'采购数据-每月'!$D:$D,C$1)</f>
        <v>0</v>
      </c>
      <c r="D45">
        <f>SUMIFS('采购数据-每月'!$B:$B,'采购数据-每月'!$A:$A,$A45,'采购数据-每月'!$D:$D,D$1)</f>
        <v>170</v>
      </c>
      <c r="E45" s="1">
        <f>_xlfn.XLOOKUP(A45,'补货建议-每月快照'!B:B,'补货建议-每月快照'!F:F)</f>
        <v>46017</v>
      </c>
      <c r="F45">
        <f>SUMIF('采购计划明细数据（2025.11-2026.2.17'!J:J,G45,'采购计划明细数据（2025.11-2026.2.17'!X:X)</f>
        <v>0</v>
      </c>
      <c r="G45" t="str">
        <f>_xlfn.XLOOKUP(A45,'[1]补货建议-当日'!$C:$C,'[1]补货建议-当日'!$E:$E)</f>
        <v>CQ11678</v>
      </c>
    </row>
    <row r="46" hidden="1" spans="1:7">
      <c r="A46" t="s">
        <v>1202</v>
      </c>
      <c r="B46">
        <f>SUMIFS('采购数据-每月'!$B:$B,'采购数据-每月'!$A:$A,$A46,'采购数据-每月'!$D:$D,B$1)</f>
        <v>390</v>
      </c>
      <c r="C46">
        <f>SUMIFS('采购数据-每月'!$B:$B,'采购数据-每月'!$A:$A,$A46,'采购数据-每月'!$D:$D,C$1)</f>
        <v>0</v>
      </c>
      <c r="D46">
        <f>SUMIFS('采购数据-每月'!$B:$B,'采购数据-每月'!$A:$A,$A46,'采购数据-每月'!$D:$D,D$1)</f>
        <v>90</v>
      </c>
      <c r="E46" s="1">
        <f>_xlfn.XLOOKUP(A46,'补货建议-每月快照'!B:B,'补货建议-每月快照'!F:F)</f>
        <v>46017</v>
      </c>
      <c r="F46">
        <f>SUMIF('采购计划明细数据（2025.11-2026.2.17'!J:J,G46,'采购计划明细数据（2025.11-2026.2.17'!X:X)</f>
        <v>0</v>
      </c>
      <c r="G46" t="str">
        <f>_xlfn.XLOOKUP(A46,'[1]补货建议-当日'!$C:$C,'[1]补货建议-当日'!$E:$E)</f>
        <v>CQ11679</v>
      </c>
    </row>
    <row r="47" hidden="1" spans="1:7">
      <c r="A47" t="s">
        <v>1204</v>
      </c>
      <c r="B47">
        <f>SUMIFS('采购数据-每月'!$B:$B,'采购数据-每月'!$A:$A,$A47,'采购数据-每月'!$D:$D,B$1)</f>
        <v>1210</v>
      </c>
      <c r="C47">
        <f>SUMIFS('采购数据-每月'!$B:$B,'采购数据-每月'!$A:$A,$A47,'采购数据-每月'!$D:$D,C$1)</f>
        <v>0</v>
      </c>
      <c r="D47">
        <f>SUMIFS('采购数据-每月'!$B:$B,'采购数据-每月'!$A:$A,$A47,'采购数据-每月'!$D:$D,D$1)</f>
        <v>0</v>
      </c>
      <c r="E47" s="1">
        <f>_xlfn.XLOOKUP(A47,'补货建议-每月快照'!B:B,'补货建议-每月快照'!F:F)</f>
        <v>46011</v>
      </c>
      <c r="F47">
        <f>SUMIF('采购计划明细数据（2025.11-2026.2.17'!J:J,G47,'采购计划明细数据（2025.11-2026.2.17'!X:X)</f>
        <v>0</v>
      </c>
      <c r="G47" t="str">
        <f>_xlfn.XLOOKUP(A47,'[1]补货建议-当日'!$C:$C,'[1]补货建议-当日'!$E:$E)</f>
        <v>CQ11680</v>
      </c>
    </row>
    <row r="48" hidden="1" spans="1:7">
      <c r="A48" t="s">
        <v>1206</v>
      </c>
      <c r="B48">
        <f>SUMIFS('采购数据-每月'!$B:$B,'采购数据-每月'!$A:$A,$A48,'采购数据-每月'!$D:$D,B$1)</f>
        <v>780</v>
      </c>
      <c r="C48">
        <f>SUMIFS('采购数据-每月'!$B:$B,'采购数据-每月'!$A:$A,$A48,'采购数据-每月'!$D:$D,C$1)</f>
        <v>0</v>
      </c>
      <c r="D48">
        <f>SUMIFS('采购数据-每月'!$B:$B,'采购数据-每月'!$A:$A,$A48,'采购数据-每月'!$D:$D,D$1)</f>
        <v>0</v>
      </c>
      <c r="E48" s="1">
        <f>_xlfn.XLOOKUP(A48,'补货建议-每月快照'!B:B,'补货建议-每月快照'!F:F)</f>
        <v>46014</v>
      </c>
      <c r="F48">
        <f>SUMIF('采购计划明细数据（2025.11-2026.2.17'!J:J,G48,'采购计划明细数据（2025.11-2026.2.17'!X:X)</f>
        <v>0</v>
      </c>
      <c r="G48" t="str">
        <f>_xlfn.XLOOKUP(A48,'[1]补货建议-当日'!$C:$C,'[1]补货建议-当日'!$E:$E)</f>
        <v>CQ11681</v>
      </c>
    </row>
    <row r="49" hidden="1" spans="1:7">
      <c r="A49" t="s">
        <v>1208</v>
      </c>
      <c r="B49">
        <f>SUMIFS('采购数据-每月'!$B:$B,'采购数据-每月'!$A:$A,$A49,'采购数据-每月'!$D:$D,B$1)</f>
        <v>1210</v>
      </c>
      <c r="C49">
        <f>SUMIFS('采购数据-每月'!$B:$B,'采购数据-每月'!$A:$A,$A49,'采购数据-每月'!$D:$D,C$1)</f>
        <v>0</v>
      </c>
      <c r="D49">
        <f>SUMIFS('采购数据-每月'!$B:$B,'采购数据-每月'!$A:$A,$A49,'采购数据-每月'!$D:$D,D$1)</f>
        <v>0</v>
      </c>
      <c r="E49" s="1">
        <f>_xlfn.XLOOKUP(A49,'补货建议-每月快照'!B:B,'补货建议-每月快照'!F:F)</f>
        <v>46009</v>
      </c>
      <c r="F49">
        <f>SUMIF('采购计划明细数据（2025.11-2026.2.17'!J:J,G49,'采购计划明细数据（2025.11-2026.2.17'!X:X)</f>
        <v>0</v>
      </c>
      <c r="G49" t="str">
        <f>_xlfn.XLOOKUP(A49,'[1]补货建议-当日'!$C:$C,'[1]补货建议-当日'!$E:$E)</f>
        <v>CQ11682</v>
      </c>
    </row>
    <row r="50" hidden="1" spans="1:7">
      <c r="A50" t="s">
        <v>1210</v>
      </c>
      <c r="B50">
        <f>SUMIFS('采购数据-每月'!$B:$B,'采购数据-每月'!$A:$A,$A50,'采购数据-每月'!$D:$D,B$1)</f>
        <v>780</v>
      </c>
      <c r="C50">
        <f>SUMIFS('采购数据-每月'!$B:$B,'采购数据-每月'!$A:$A,$A50,'采购数据-每月'!$D:$D,C$1)</f>
        <v>0</v>
      </c>
      <c r="D50">
        <f>SUMIFS('采购数据-每月'!$B:$B,'采购数据-每月'!$A:$A,$A50,'采购数据-每月'!$D:$D,D$1)</f>
        <v>200</v>
      </c>
      <c r="E50" s="1">
        <f>_xlfn.XLOOKUP(A50,'补货建议-每月快照'!B:B,'补货建议-每月快照'!F:F)</f>
        <v>46017</v>
      </c>
      <c r="F50">
        <f>SUMIF('采购计划明细数据（2025.11-2026.2.17'!J:J,G50,'采购计划明细数据（2025.11-2026.2.17'!X:X)</f>
        <v>0</v>
      </c>
      <c r="G50" t="str">
        <f>_xlfn.XLOOKUP(A50,'[1]补货建议-当日'!$C:$C,'[1]补货建议-当日'!$E:$E)</f>
        <v>CQ11683</v>
      </c>
    </row>
    <row r="51" hidden="1" spans="1:7">
      <c r="A51" t="s">
        <v>1212</v>
      </c>
      <c r="B51">
        <f>SUMIFS('采购数据-每月'!$B:$B,'采购数据-每月'!$A:$A,$A51,'采购数据-每月'!$D:$D,B$1)</f>
        <v>480</v>
      </c>
      <c r="C51">
        <f>SUMIFS('采购数据-每月'!$B:$B,'采购数据-每月'!$A:$A,$A51,'采购数据-每月'!$D:$D,C$1)</f>
        <v>0</v>
      </c>
      <c r="D51">
        <f>SUMIFS('采购数据-每月'!$B:$B,'采购数据-每月'!$A:$A,$A51,'采购数据-每月'!$D:$D,D$1)</f>
        <v>0</v>
      </c>
      <c r="E51" s="1">
        <f>_xlfn.XLOOKUP(A51,'补货建议-每月快照'!B:B,'补货建议-每月快照'!F:F)</f>
        <v>46008</v>
      </c>
      <c r="F51">
        <f>SUMIF('采购计划明细数据（2025.11-2026.2.17'!J:J,G51,'采购计划明细数据（2025.11-2026.2.17'!X:X)</f>
        <v>0</v>
      </c>
      <c r="G51" t="str">
        <f>_xlfn.XLOOKUP(A51,'[1]补货建议-当日'!$C:$C,'[1]补货建议-当日'!$E:$E)</f>
        <v>CQ11684</v>
      </c>
    </row>
    <row r="52" hidden="1" spans="1:7">
      <c r="A52" t="s">
        <v>1214</v>
      </c>
      <c r="B52">
        <f>SUMIFS('采购数据-每月'!$B:$B,'采购数据-每月'!$A:$A,$A52,'采购数据-每月'!$D:$D,B$1)</f>
        <v>590</v>
      </c>
      <c r="C52">
        <f>SUMIFS('采购数据-每月'!$B:$B,'采购数据-每月'!$A:$A,$A52,'采购数据-每月'!$D:$D,C$1)</f>
        <v>0</v>
      </c>
      <c r="D52">
        <f>SUMIFS('采购数据-每月'!$B:$B,'采购数据-每月'!$A:$A,$A52,'采购数据-每月'!$D:$D,D$1)</f>
        <v>50</v>
      </c>
      <c r="E52" s="1">
        <f>_xlfn.XLOOKUP(A52,'补货建议-每月快照'!B:B,'补货建议-每月快照'!F:F)</f>
        <v>46017</v>
      </c>
      <c r="F52">
        <f>SUMIF('采购计划明细数据（2025.11-2026.2.17'!J:J,G52,'采购计划明细数据（2025.11-2026.2.17'!X:X)</f>
        <v>0</v>
      </c>
      <c r="G52" t="str">
        <f>_xlfn.XLOOKUP(A52,'[1]补货建议-当日'!$C:$C,'[1]补货建议-当日'!$E:$E)</f>
        <v>CQ11685</v>
      </c>
    </row>
    <row r="53" hidden="1" spans="1:7">
      <c r="A53" t="s">
        <v>1216</v>
      </c>
      <c r="B53">
        <f>SUMIFS('采购数据-每月'!$B:$B,'采购数据-每月'!$A:$A,$A53,'采购数据-每月'!$D:$D,B$1)</f>
        <v>390</v>
      </c>
      <c r="C53">
        <f>SUMIFS('采购数据-每月'!$B:$B,'采购数据-每月'!$A:$A,$A53,'采购数据-每月'!$D:$D,C$1)</f>
        <v>0</v>
      </c>
      <c r="D53">
        <f>SUMIFS('采购数据-每月'!$B:$B,'采购数据-每月'!$A:$A,$A53,'采购数据-每月'!$D:$D,D$1)</f>
        <v>50</v>
      </c>
      <c r="E53" s="1">
        <f>_xlfn.XLOOKUP(A53,'补货建议-每月快照'!B:B,'补货建议-每月快照'!F:F)</f>
        <v>46017</v>
      </c>
      <c r="F53">
        <f>SUMIF('采购计划明细数据（2025.11-2026.2.17'!J:J,G53,'采购计划明细数据（2025.11-2026.2.17'!X:X)</f>
        <v>0</v>
      </c>
      <c r="G53" t="str">
        <f>_xlfn.XLOOKUP(A53,'[1]补货建议-当日'!$C:$C,'[1]补货建议-当日'!$E:$E)</f>
        <v>CQ11686</v>
      </c>
    </row>
    <row r="54" hidden="1" spans="1:7">
      <c r="A54" t="s">
        <v>1218</v>
      </c>
      <c r="B54">
        <f>SUMIFS('采购数据-每月'!$B:$B,'采购数据-每月'!$A:$A,$A54,'采购数据-每月'!$D:$D,B$1)</f>
        <v>540</v>
      </c>
      <c r="C54">
        <f>SUMIFS('采购数据-每月'!$B:$B,'采购数据-每月'!$A:$A,$A54,'采购数据-每月'!$D:$D,C$1)</f>
        <v>0</v>
      </c>
      <c r="D54">
        <f>SUMIFS('采购数据-每月'!$B:$B,'采购数据-每月'!$A:$A,$A54,'采购数据-每月'!$D:$D,D$1)</f>
        <v>0</v>
      </c>
      <c r="E54" s="1">
        <f>_xlfn.XLOOKUP(A54,'补货建议-每月快照'!B:B,'补货建议-每月快照'!F:F)</f>
        <v>46010</v>
      </c>
      <c r="F54">
        <f>SUMIF('采购计划明细数据（2025.11-2026.2.17'!J:J,G54,'采购计划明细数据（2025.11-2026.2.17'!X:X)</f>
        <v>0</v>
      </c>
      <c r="G54" t="str">
        <f>_xlfn.XLOOKUP(A54,'[1]补货建议-当日'!$C:$C,'[1]补货建议-当日'!$E:$E)</f>
        <v>CQ11687</v>
      </c>
    </row>
    <row r="55" hidden="1" spans="1:7">
      <c r="A55" t="s">
        <v>1220</v>
      </c>
      <c r="B55">
        <f>SUMIFS('采购数据-每月'!$B:$B,'采购数据-每月'!$A:$A,$A55,'采购数据-每月'!$D:$D,B$1)</f>
        <v>390</v>
      </c>
      <c r="C55">
        <f>SUMIFS('采购数据-每月'!$B:$B,'采购数据-每月'!$A:$A,$A55,'采购数据-每月'!$D:$D,C$1)</f>
        <v>300</v>
      </c>
      <c r="D55">
        <f>SUMIFS('采购数据-每月'!$B:$B,'采购数据-每月'!$A:$A,$A55,'采购数据-每月'!$D:$D,D$1)</f>
        <v>0</v>
      </c>
      <c r="E55" s="1">
        <f>_xlfn.XLOOKUP(A55,'补货建议-每月快照'!B:B,'补货建议-每月快照'!F:F)</f>
        <v>46003</v>
      </c>
      <c r="F55">
        <f>SUMIF('采购计划明细数据（2025.11-2026.2.17'!J:J,G55,'采购计划明细数据（2025.11-2026.2.17'!X:X)</f>
        <v>0</v>
      </c>
      <c r="G55" t="str">
        <f>_xlfn.XLOOKUP(A55,'[1]补货建议-当日'!$C:$C,'[1]补货建议-当日'!$E:$E)</f>
        <v>CQ11688</v>
      </c>
    </row>
    <row r="56" hidden="1" spans="1:7">
      <c r="A56" t="s">
        <v>1222</v>
      </c>
      <c r="B56">
        <f>SUMIFS('采购数据-每月'!$B:$B,'采购数据-每月'!$A:$A,$A56,'采购数据-每月'!$D:$D,B$1)</f>
        <v>390</v>
      </c>
      <c r="C56">
        <f>SUMIFS('采购数据-每月'!$B:$B,'采购数据-每月'!$A:$A,$A56,'采购数据-每月'!$D:$D,C$1)</f>
        <v>100</v>
      </c>
      <c r="D56">
        <f>SUMIFS('采购数据-每月'!$B:$B,'采购数据-每月'!$A:$A,$A56,'采购数据-每月'!$D:$D,D$1)</f>
        <v>50</v>
      </c>
      <c r="E56" s="1">
        <f>_xlfn.XLOOKUP(A56,'补货建议-每月快照'!B:B,'补货建议-每月快照'!F:F)</f>
        <v>46008</v>
      </c>
      <c r="F56">
        <f>SUMIF('采购计划明细数据（2025.11-2026.2.17'!J:J,G56,'采购计划明细数据（2025.11-2026.2.17'!X:X)</f>
        <v>0</v>
      </c>
      <c r="G56" t="str">
        <f>_xlfn.XLOOKUP(A56,'[1]补货建议-当日'!$C:$C,'[1]补货建议-当日'!$E:$E)</f>
        <v>CQ11689</v>
      </c>
    </row>
    <row r="57" hidden="1" spans="1:7">
      <c r="A57" t="s">
        <v>1224</v>
      </c>
      <c r="B57">
        <f>SUMIFS('采购数据-每月'!$B:$B,'采购数据-每月'!$A:$A,$A57,'采购数据-每月'!$D:$D,B$1)</f>
        <v>730</v>
      </c>
      <c r="C57">
        <f>SUMIFS('采购数据-每月'!$B:$B,'采购数据-每月'!$A:$A,$A57,'采购数据-每月'!$D:$D,C$1)</f>
        <v>0</v>
      </c>
      <c r="D57">
        <f>SUMIFS('采购数据-每月'!$B:$B,'采购数据-每月'!$A:$A,$A57,'采购数据-每月'!$D:$D,D$1)</f>
        <v>0</v>
      </c>
      <c r="E57" s="1">
        <f>_xlfn.XLOOKUP(A57,'补货建议-每月快照'!B:B,'补货建议-每月快照'!F:F)</f>
        <v>46017</v>
      </c>
      <c r="F57">
        <f>SUMIF('采购计划明细数据（2025.11-2026.2.17'!J:J,G57,'采购计划明细数据（2025.11-2026.2.17'!X:X)</f>
        <v>0</v>
      </c>
      <c r="G57" t="str">
        <f>_xlfn.XLOOKUP(A57,'[1]补货建议-当日'!$C:$C,'[1]补货建议-当日'!$E:$E)</f>
        <v>CQ11690</v>
      </c>
    </row>
    <row r="58" hidden="1" spans="1:7">
      <c r="A58" t="s">
        <v>1226</v>
      </c>
      <c r="B58">
        <f>SUMIFS('采购数据-每月'!$B:$B,'采购数据-每月'!$A:$A,$A58,'采购数据-每月'!$D:$D,B$1)</f>
        <v>1700</v>
      </c>
      <c r="C58">
        <f>SUMIFS('采购数据-每月'!$B:$B,'采购数据-每月'!$A:$A,$A58,'采购数据-每月'!$D:$D,C$1)</f>
        <v>0</v>
      </c>
      <c r="D58">
        <f>SUMIFS('采购数据-每月'!$B:$B,'采购数据-每月'!$A:$A,$A58,'采购数据-每月'!$D:$D,D$1)</f>
        <v>0</v>
      </c>
      <c r="E58" s="1">
        <f>_xlfn.XLOOKUP(A58,'补货建议-每月快照'!B:B,'补货建议-每月快照'!F:F)</f>
        <v>46001</v>
      </c>
      <c r="F58">
        <f>SUMIF('采购计划明细数据（2025.11-2026.2.17'!J:J,G58,'采购计划明细数据（2025.11-2026.2.17'!X:X)</f>
        <v>0</v>
      </c>
      <c r="G58" t="str">
        <f>_xlfn.XLOOKUP(A58,'[1]补货建议-当日'!$C:$C,'[1]补货建议-当日'!$E:$E)</f>
        <v>CQ11691</v>
      </c>
    </row>
    <row r="59" hidden="1" spans="1:7">
      <c r="A59" t="s">
        <v>1228</v>
      </c>
      <c r="B59">
        <f>SUMIFS('采购数据-每月'!$B:$B,'采购数据-每月'!$A:$A,$A59,'采购数据-每月'!$D:$D,B$1)</f>
        <v>490</v>
      </c>
      <c r="C59">
        <f>SUMIFS('采购数据-每月'!$B:$B,'采购数据-每月'!$A:$A,$A59,'采购数据-每月'!$D:$D,C$1)</f>
        <v>300</v>
      </c>
      <c r="D59">
        <f>SUMIFS('采购数据-每月'!$B:$B,'采购数据-每月'!$A:$A,$A59,'采购数据-每月'!$D:$D,D$1)</f>
        <v>0</v>
      </c>
      <c r="E59" s="1">
        <f>_xlfn.XLOOKUP(A59,'补货建议-每月快照'!B:B,'补货建议-每月快照'!F:F)</f>
        <v>46014</v>
      </c>
      <c r="F59">
        <f>SUMIF('采购计划明细数据（2025.11-2026.2.17'!J:J,G59,'采购计划明细数据（2025.11-2026.2.17'!X:X)</f>
        <v>0</v>
      </c>
      <c r="G59" t="str">
        <f>_xlfn.XLOOKUP(A59,'[1]补货建议-当日'!$C:$C,'[1]补货建议-当日'!$E:$E)</f>
        <v>CQ11692</v>
      </c>
    </row>
    <row r="60" hidden="1" spans="1:7">
      <c r="A60" t="s">
        <v>1230</v>
      </c>
      <c r="B60">
        <f>SUMIFS('采购数据-每月'!$B:$B,'采购数据-每月'!$A:$A,$A60,'采购数据-每月'!$D:$D,B$1)</f>
        <v>850</v>
      </c>
      <c r="C60">
        <f>SUMIFS('采购数据-每月'!$B:$B,'采购数据-每月'!$A:$A,$A60,'采购数据-每月'!$D:$D,C$1)</f>
        <v>100</v>
      </c>
      <c r="D60">
        <f>SUMIFS('采购数据-每月'!$B:$B,'采购数据-每月'!$A:$A,$A60,'采购数据-每月'!$D:$D,D$1)</f>
        <v>250</v>
      </c>
      <c r="E60" s="1">
        <f>_xlfn.XLOOKUP(A60,'补货建议-每月快照'!B:B,'补货建议-每月快照'!F:F)</f>
        <v>46014</v>
      </c>
      <c r="F60">
        <f>SUMIF('采购计划明细数据（2025.11-2026.2.17'!J:J,G60,'采购计划明细数据（2025.11-2026.2.17'!X:X)</f>
        <v>0</v>
      </c>
      <c r="G60" t="str">
        <f>_xlfn.XLOOKUP(A60,'[1]补货建议-当日'!$C:$C,'[1]补货建议-当日'!$E:$E)</f>
        <v>CQ11693</v>
      </c>
    </row>
    <row r="61" hidden="1" spans="1:7">
      <c r="A61" t="s">
        <v>1232</v>
      </c>
      <c r="B61">
        <f>SUMIFS('采购数据-每月'!$B:$B,'采购数据-每月'!$A:$A,$A61,'采购数据-每月'!$D:$D,B$1)</f>
        <v>1090</v>
      </c>
      <c r="C61">
        <f>SUMIFS('采购数据-每月'!$B:$B,'采购数据-每月'!$A:$A,$A61,'采购数据-每月'!$D:$D,C$1)</f>
        <v>100</v>
      </c>
      <c r="D61">
        <f>SUMIFS('采购数据-每月'!$B:$B,'采购数据-每月'!$A:$A,$A61,'采购数据-每月'!$D:$D,D$1)</f>
        <v>0</v>
      </c>
      <c r="E61" s="1">
        <f>_xlfn.XLOOKUP(A61,'补货建议-每月快照'!B:B,'补货建议-每月快照'!F:F)</f>
        <v>46014</v>
      </c>
      <c r="F61">
        <f>SUMIF('采购计划明细数据（2025.11-2026.2.17'!J:J,G61,'采购计划明细数据（2025.11-2026.2.17'!X:X)</f>
        <v>0</v>
      </c>
      <c r="G61" t="str">
        <f>_xlfn.XLOOKUP(A61,'[1]补货建议-当日'!$C:$C,'[1]补货建议-当日'!$E:$E)</f>
        <v>CQ11694</v>
      </c>
    </row>
    <row r="62" hidden="1" spans="1:7">
      <c r="A62" t="s">
        <v>1234</v>
      </c>
      <c r="B62">
        <f>SUMIFS('采购数据-每月'!$B:$B,'采购数据-每月'!$A:$A,$A62,'采购数据-每月'!$D:$D,B$1)</f>
        <v>390</v>
      </c>
      <c r="C62">
        <f>SUMIFS('采购数据-每月'!$B:$B,'采购数据-每月'!$A:$A,$A62,'采购数据-每月'!$D:$D,C$1)</f>
        <v>600</v>
      </c>
      <c r="D62">
        <f>SUMIFS('采购数据-每月'!$B:$B,'采购数据-每月'!$A:$A,$A62,'采购数据-每月'!$D:$D,D$1)</f>
        <v>0</v>
      </c>
      <c r="E62" s="1">
        <f>_xlfn.XLOOKUP(A62,'补货建议-每月快照'!B:B,'补货建议-每月快照'!F:F)</f>
        <v>46008</v>
      </c>
      <c r="F62">
        <f>SUMIF('采购计划明细数据（2025.11-2026.2.17'!J:J,G62,'采购计划明细数据（2025.11-2026.2.17'!X:X)</f>
        <v>0</v>
      </c>
      <c r="G62" t="str">
        <f>_xlfn.XLOOKUP(A62,'[1]补货建议-当日'!$C:$C,'[1]补货建议-当日'!$E:$E)</f>
        <v>CQ11695</v>
      </c>
    </row>
    <row r="63" hidden="1" spans="1:7">
      <c r="A63" t="s">
        <v>1236</v>
      </c>
      <c r="B63">
        <f>SUMIFS('采购数据-每月'!$B:$B,'采购数据-每月'!$A:$A,$A63,'采购数据-每月'!$D:$D,B$1)</f>
        <v>340</v>
      </c>
      <c r="C63">
        <f>SUMIFS('采购数据-每月'!$B:$B,'采购数据-每月'!$A:$A,$A63,'采购数据-每月'!$D:$D,C$1)</f>
        <v>0</v>
      </c>
      <c r="D63">
        <f>SUMIFS('采购数据-每月'!$B:$B,'采购数据-每月'!$A:$A,$A63,'采购数据-每月'!$D:$D,D$1)</f>
        <v>0</v>
      </c>
      <c r="E63" s="1">
        <f>_xlfn.XLOOKUP(A63,'补货建议-每月快照'!B:B,'补货建议-每月快照'!F:F)</f>
        <v>46010</v>
      </c>
      <c r="F63">
        <f>SUMIF('采购计划明细数据（2025.11-2026.2.17'!J:J,G63,'采购计划明细数据（2025.11-2026.2.17'!X:X)</f>
        <v>0</v>
      </c>
      <c r="G63" t="str">
        <f>_xlfn.XLOOKUP(A63,'[1]补货建议-当日'!$C:$C,'[1]补货建议-当日'!$E:$E)</f>
        <v>CQ11696</v>
      </c>
    </row>
    <row r="64" hidden="1" spans="1:7">
      <c r="A64" t="s">
        <v>1238</v>
      </c>
      <c r="B64">
        <f>SUMIFS('采购数据-每月'!$B:$B,'采购数据-每月'!$A:$A,$A64,'采购数据-每月'!$D:$D,B$1)</f>
        <v>300</v>
      </c>
      <c r="C64">
        <f>SUMIFS('采购数据-每月'!$B:$B,'采购数据-每月'!$A:$A,$A64,'采购数据-每月'!$D:$D,C$1)</f>
        <v>0</v>
      </c>
      <c r="D64">
        <f>SUMIFS('采购数据-每月'!$B:$B,'采购数据-每月'!$A:$A,$A64,'采购数据-每月'!$D:$D,D$1)</f>
        <v>0</v>
      </c>
      <c r="E64" s="1">
        <f>_xlfn.XLOOKUP(A64,'补货建议-每月快照'!B:B,'补货建议-每月快照'!F:F)</f>
        <v>46019</v>
      </c>
      <c r="F64">
        <f>SUMIF('采购计划明细数据（2025.11-2026.2.17'!J:J,G64,'采购计划明细数据（2025.11-2026.2.17'!X:X)</f>
        <v>0</v>
      </c>
      <c r="G64" t="str">
        <f>_xlfn.XLOOKUP(A64,'[1]补货建议-当日'!$C:$C,'[1]补货建议-当日'!$E:$E)</f>
        <v>CQ11697</v>
      </c>
    </row>
    <row r="65" hidden="1" spans="1:7">
      <c r="A65" t="s">
        <v>1240</v>
      </c>
      <c r="B65">
        <f>SUMIFS('采购数据-每月'!$B:$B,'采购数据-每月'!$A:$A,$A65,'采购数据-每月'!$D:$D,B$1)</f>
        <v>300</v>
      </c>
      <c r="C65">
        <f>SUMIFS('采购数据-每月'!$B:$B,'采购数据-每月'!$A:$A,$A65,'采购数据-每月'!$D:$D,C$1)</f>
        <v>100</v>
      </c>
      <c r="D65">
        <f>SUMIFS('采购数据-每月'!$B:$B,'采购数据-每月'!$A:$A,$A65,'采购数据-每月'!$D:$D,D$1)</f>
        <v>0</v>
      </c>
      <c r="E65" s="1">
        <f>_xlfn.XLOOKUP(A65,'补货建议-每月快照'!B:B,'补货建议-每月快照'!F:F)</f>
        <v>46020</v>
      </c>
      <c r="F65">
        <f>SUMIF('采购计划明细数据（2025.11-2026.2.17'!J:J,G65,'采购计划明细数据（2025.11-2026.2.17'!X:X)</f>
        <v>0</v>
      </c>
      <c r="G65" t="str">
        <f>_xlfn.XLOOKUP(A65,'[1]补货建议-当日'!$C:$C,'[1]补货建议-当日'!$E:$E)</f>
        <v>CQ11698</v>
      </c>
    </row>
    <row r="66" hidden="1" spans="1:7">
      <c r="A66" t="s">
        <v>1242</v>
      </c>
      <c r="B66">
        <f>SUMIFS('采购数据-每月'!$B:$B,'采购数据-每月'!$A:$A,$A66,'采购数据-每月'!$D:$D,B$1)</f>
        <v>390</v>
      </c>
      <c r="C66">
        <f>SUMIFS('采购数据-每月'!$B:$B,'采购数据-每月'!$A:$A,$A66,'采购数据-每月'!$D:$D,C$1)</f>
        <v>0</v>
      </c>
      <c r="D66">
        <f>SUMIFS('采购数据-每月'!$B:$B,'采购数据-每月'!$A:$A,$A66,'采购数据-每月'!$D:$D,D$1)</f>
        <v>50</v>
      </c>
      <c r="E66" s="1">
        <f>_xlfn.XLOOKUP(A66,'补货建议-每月快照'!B:B,'补货建议-每月快照'!F:F)</f>
        <v>46019</v>
      </c>
      <c r="F66">
        <f>SUMIF('采购计划明细数据（2025.11-2026.2.17'!J:J,G66,'采购计划明细数据（2025.11-2026.2.17'!X:X)</f>
        <v>0</v>
      </c>
      <c r="G66" t="str">
        <f>_xlfn.XLOOKUP(A66,'[1]补货建议-当日'!$C:$C,'[1]补货建议-当日'!$E:$E)</f>
        <v>CQ11699</v>
      </c>
    </row>
    <row r="67" hidden="1" spans="1:7">
      <c r="A67" t="s">
        <v>1244</v>
      </c>
      <c r="B67">
        <f>SUMIFS('采购数据-每月'!$B:$B,'采购数据-每月'!$A:$A,$A67,'采购数据-每月'!$D:$D,B$1)</f>
        <v>390</v>
      </c>
      <c r="C67">
        <f>SUMIFS('采购数据-每月'!$B:$B,'采购数据-每月'!$A:$A,$A67,'采购数据-每月'!$D:$D,C$1)</f>
        <v>100</v>
      </c>
      <c r="D67">
        <f>SUMIFS('采购数据-每月'!$B:$B,'采购数据-每月'!$A:$A,$A67,'采购数据-每月'!$D:$D,D$1)</f>
        <v>0</v>
      </c>
      <c r="E67" s="1">
        <f>_xlfn.XLOOKUP(A67,'补货建议-每月快照'!B:B,'补货建议-每月快照'!F:F)</f>
        <v>46011</v>
      </c>
      <c r="F67">
        <f>SUMIF('采购计划明细数据（2025.11-2026.2.17'!J:J,G67,'采购计划明细数据（2025.11-2026.2.17'!X:X)</f>
        <v>0</v>
      </c>
      <c r="G67" t="str">
        <f>_xlfn.XLOOKUP(A67,'[1]补货建议-当日'!$C:$C,'[1]补货建议-当日'!$E:$E)</f>
        <v>CQ11700</v>
      </c>
    </row>
    <row r="68" hidden="1" spans="1:7">
      <c r="A68" t="s">
        <v>1246</v>
      </c>
      <c r="B68">
        <f>SUMIFS('采购数据-每月'!$B:$B,'采购数据-每月'!$A:$A,$A68,'采购数据-每月'!$D:$D,B$1)</f>
        <v>390</v>
      </c>
      <c r="C68">
        <f>SUMIFS('采购数据-每月'!$B:$B,'采购数据-每月'!$A:$A,$A68,'采购数据-每月'!$D:$D,C$1)</f>
        <v>150</v>
      </c>
      <c r="D68">
        <f>SUMIFS('采购数据-每月'!$B:$B,'采购数据-每月'!$A:$A,$A68,'采购数据-每月'!$D:$D,D$1)</f>
        <v>0</v>
      </c>
      <c r="E68" s="1">
        <f>_xlfn.XLOOKUP(A68,'补货建议-每月快照'!B:B,'补货建议-每月快照'!F:F)</f>
        <v>46010</v>
      </c>
      <c r="F68">
        <f>SUMIF('采购计划明细数据（2025.11-2026.2.17'!J:J,G68,'采购计划明细数据（2025.11-2026.2.17'!X:X)</f>
        <v>0</v>
      </c>
      <c r="G68" t="str">
        <f>_xlfn.XLOOKUP(A68,'[1]补货建议-当日'!$C:$C,'[1]补货建议-当日'!$E:$E)</f>
        <v>CQ11701</v>
      </c>
    </row>
    <row r="69" hidden="1" spans="1:7">
      <c r="A69" t="s">
        <v>1248</v>
      </c>
      <c r="B69">
        <f>SUMIFS('采购数据-每月'!$B:$B,'采购数据-每月'!$A:$A,$A69,'采购数据-每月'!$D:$D,B$1)</f>
        <v>490</v>
      </c>
      <c r="C69">
        <f>SUMIFS('采购数据-每月'!$B:$B,'采购数据-每月'!$A:$A,$A69,'采购数据-每月'!$D:$D,C$1)</f>
        <v>0</v>
      </c>
      <c r="D69">
        <f>SUMIFS('采购数据-每月'!$B:$B,'采购数据-每月'!$A:$A,$A69,'采购数据-每月'!$D:$D,D$1)</f>
        <v>0</v>
      </c>
      <c r="E69" s="1">
        <f>_xlfn.XLOOKUP(A69,'补货建议-每月快照'!B:B,'补货建议-每月快照'!F:F)</f>
        <v>46017</v>
      </c>
      <c r="F69">
        <f>SUMIF('采购计划明细数据（2025.11-2026.2.17'!J:J,G69,'采购计划明细数据（2025.11-2026.2.17'!X:X)</f>
        <v>0</v>
      </c>
      <c r="G69" t="str">
        <f>_xlfn.XLOOKUP(A69,'[1]补货建议-当日'!$C:$C,'[1]补货建议-当日'!$E:$E)</f>
        <v>CQ11702</v>
      </c>
    </row>
    <row r="70" hidden="1" spans="1:7">
      <c r="A70" t="s">
        <v>1250</v>
      </c>
      <c r="B70">
        <f>SUMIFS('采购数据-每月'!$B:$B,'采购数据-每月'!$A:$A,$A70,'采购数据-每月'!$D:$D,B$1)</f>
        <v>540</v>
      </c>
      <c r="C70">
        <f>SUMIFS('采购数据-每月'!$B:$B,'采购数据-每月'!$A:$A,$A70,'采购数据-每月'!$D:$D,C$1)</f>
        <v>0</v>
      </c>
      <c r="D70">
        <f>SUMIFS('采购数据-每月'!$B:$B,'采购数据-每月'!$A:$A,$A70,'采购数据-每月'!$D:$D,D$1)</f>
        <v>100</v>
      </c>
      <c r="E70" s="1">
        <f>_xlfn.XLOOKUP(A70,'补货建议-每月快照'!B:B,'补货建议-每月快照'!F:F)</f>
        <v>46016</v>
      </c>
      <c r="F70">
        <f>SUMIF('采购计划明细数据（2025.11-2026.2.17'!J:J,G70,'采购计划明细数据（2025.11-2026.2.17'!X:X)</f>
        <v>0</v>
      </c>
      <c r="G70" t="str">
        <f>_xlfn.XLOOKUP(A70,'[1]补货建议-当日'!$C:$C,'[1]补货建议-当日'!$E:$E)</f>
        <v>CQ11703</v>
      </c>
    </row>
    <row r="71" hidden="1" spans="1:7">
      <c r="A71" t="s">
        <v>1252</v>
      </c>
      <c r="B71">
        <f>SUMIFS('采购数据-每月'!$B:$B,'采购数据-每月'!$A:$A,$A71,'采购数据-每月'!$D:$D,B$1)</f>
        <v>590</v>
      </c>
      <c r="C71">
        <f>SUMIFS('采购数据-每月'!$B:$B,'采购数据-每月'!$A:$A,$A71,'采购数据-每月'!$D:$D,C$1)</f>
        <v>100</v>
      </c>
      <c r="D71">
        <f>SUMIFS('采购数据-每月'!$B:$B,'采购数据-每月'!$A:$A,$A71,'采购数据-每月'!$D:$D,D$1)</f>
        <v>0</v>
      </c>
      <c r="E71" s="1">
        <f>_xlfn.XLOOKUP(A71,'补货建议-每月快照'!B:B,'补货建议-每月快照'!F:F)</f>
        <v>46020</v>
      </c>
      <c r="F71">
        <f>SUMIF('采购计划明细数据（2025.11-2026.2.17'!J:J,G71,'采购计划明细数据（2025.11-2026.2.17'!X:X)</f>
        <v>0</v>
      </c>
      <c r="G71" t="str">
        <f>_xlfn.XLOOKUP(A71,'[1]补货建议-当日'!$C:$C,'[1]补货建议-当日'!$E:$E)</f>
        <v>SX00396</v>
      </c>
    </row>
    <row r="72" hidden="1" spans="1:7">
      <c r="A72" t="s">
        <v>1254</v>
      </c>
      <c r="B72">
        <f>SUMIFS('采购数据-每月'!$B:$B,'采购数据-每月'!$A:$A,$A72,'采购数据-每月'!$D:$D,B$1)</f>
        <v>1360</v>
      </c>
      <c r="C72">
        <f>SUMIFS('采购数据-每月'!$B:$B,'采购数据-每月'!$A:$A,$A72,'采购数据-每月'!$D:$D,C$1)</f>
        <v>0</v>
      </c>
      <c r="D72">
        <f>SUMIFS('采购数据-每月'!$B:$B,'采购数据-每月'!$A:$A,$A72,'采购数据-每月'!$D:$D,D$1)</f>
        <v>200</v>
      </c>
      <c r="E72" s="1">
        <f>_xlfn.XLOOKUP(A72,'补货建议-每月快照'!B:B,'补货建议-每月快照'!F:F)</f>
        <v>46020</v>
      </c>
      <c r="F72">
        <f>SUMIF('采购计划明细数据（2025.11-2026.2.17'!J:J,G72,'采购计划明细数据（2025.11-2026.2.17'!X:X)</f>
        <v>0</v>
      </c>
      <c r="G72" t="str">
        <f>_xlfn.XLOOKUP(A72,'[1]补货建议-当日'!$C:$C,'[1]补货建议-当日'!$E:$E)</f>
        <v>DM21430</v>
      </c>
    </row>
    <row r="73" hidden="1" spans="1:7">
      <c r="A73" t="s">
        <v>1256</v>
      </c>
      <c r="B73">
        <f>SUMIFS('采购数据-每月'!$B:$B,'采购数据-每月'!$A:$A,$A73,'采购数据-每月'!$D:$D,B$1)</f>
        <v>590</v>
      </c>
      <c r="C73">
        <f>SUMIFS('采购数据-每月'!$B:$B,'采购数据-每月'!$A:$A,$A73,'采购数据-每月'!$D:$D,C$1)</f>
        <v>0</v>
      </c>
      <c r="D73">
        <f>SUMIFS('采购数据-每月'!$B:$B,'采购数据-每月'!$A:$A,$A73,'采购数据-每月'!$D:$D,D$1)</f>
        <v>0</v>
      </c>
      <c r="E73" s="1">
        <f>_xlfn.XLOOKUP(A73,'补货建议-每月快照'!B:B,'补货建议-每月快照'!F:F)</f>
        <v>46018</v>
      </c>
      <c r="F73">
        <f>SUMIF('采购计划明细数据（2025.11-2026.2.17'!J:J,G73,'采购计划明细数据（2025.11-2026.2.17'!X:X)</f>
        <v>0</v>
      </c>
      <c r="G73" t="str">
        <f>_xlfn.XLOOKUP(A73,'[1]补货建议-当日'!$C:$C,'[1]补货建议-当日'!$E:$E)</f>
        <v>DM21431</v>
      </c>
    </row>
    <row r="74" hidden="1" spans="1:7">
      <c r="A74" t="s">
        <v>1258</v>
      </c>
      <c r="B74">
        <f>SUMIFS('采购数据-每月'!$B:$B,'采购数据-每月'!$A:$A,$A74,'采购数据-每月'!$D:$D,B$1)</f>
        <v>390</v>
      </c>
      <c r="C74">
        <f>SUMIFS('采购数据-每月'!$B:$B,'采购数据-每月'!$A:$A,$A74,'采购数据-每月'!$D:$D,C$1)</f>
        <v>0</v>
      </c>
      <c r="D74">
        <f>SUMIFS('采购数据-每月'!$B:$B,'采购数据-每月'!$A:$A,$A74,'采购数据-每月'!$D:$D,D$1)</f>
        <v>0</v>
      </c>
      <c r="E74" s="1">
        <f>_xlfn.XLOOKUP(A74,'补货建议-每月快照'!B:B,'补货建议-每月快照'!F:F)</f>
        <v>46017</v>
      </c>
      <c r="F74">
        <f>SUMIF('采购计划明细数据（2025.11-2026.2.17'!J:J,G74,'采购计划明细数据（2025.11-2026.2.17'!X:X)</f>
        <v>0</v>
      </c>
      <c r="G74" t="str">
        <f>_xlfn.XLOOKUP(A74,'[1]补货建议-当日'!$C:$C,'[1]补货建议-当日'!$E:$E)</f>
        <v>DM21432</v>
      </c>
    </row>
    <row r="75" hidden="1" spans="1:7">
      <c r="A75" t="s">
        <v>1260</v>
      </c>
      <c r="B75">
        <f>SUMIFS('采购数据-每月'!$B:$B,'采购数据-每月'!$A:$A,$A75,'采购数据-每月'!$D:$D,B$1)</f>
        <v>730</v>
      </c>
      <c r="C75">
        <f>SUMIFS('采购数据-每月'!$B:$B,'采购数据-每月'!$A:$A,$A75,'采购数据-每月'!$D:$D,C$1)</f>
        <v>0</v>
      </c>
      <c r="D75">
        <f>SUMIFS('采购数据-每月'!$B:$B,'采购数据-每月'!$A:$A,$A75,'采购数据-每月'!$D:$D,D$1)</f>
        <v>0</v>
      </c>
      <c r="E75" s="1">
        <f>_xlfn.XLOOKUP(A75,'补货建议-每月快照'!B:B,'补货建议-每月快照'!F:F)</f>
        <v>46018</v>
      </c>
      <c r="F75">
        <f>SUMIF('采购计划明细数据（2025.11-2026.2.17'!J:J,G75,'采购计划明细数据（2025.11-2026.2.17'!X:X)</f>
        <v>0</v>
      </c>
      <c r="G75" t="str">
        <f>_xlfn.XLOOKUP(A75,'[1]补货建议-当日'!$C:$C,'[1]补货建议-当日'!$E:$E)</f>
        <v>DM21433</v>
      </c>
    </row>
    <row r="76" hidden="1" spans="1:7">
      <c r="A76" t="s">
        <v>1262</v>
      </c>
      <c r="B76">
        <f>SUMIFS('采购数据-每月'!$B:$B,'采购数据-每月'!$A:$A,$A76,'采购数据-每月'!$D:$D,B$1)</f>
        <v>490</v>
      </c>
      <c r="C76">
        <f>SUMIFS('采购数据-每月'!$B:$B,'采购数据-每月'!$A:$A,$A76,'采购数据-每月'!$D:$D,C$1)</f>
        <v>100</v>
      </c>
      <c r="D76">
        <f>SUMIFS('采购数据-每月'!$B:$B,'采购数据-每月'!$A:$A,$A76,'采购数据-每月'!$D:$D,D$1)</f>
        <v>100</v>
      </c>
      <c r="E76" s="1">
        <f>_xlfn.XLOOKUP(A76,'补货建议-每月快照'!B:B,'补货建议-每月快照'!F:F)</f>
        <v>46017</v>
      </c>
      <c r="F76">
        <f>SUMIF('采购计划明细数据（2025.11-2026.2.17'!J:J,G76,'采购计划明细数据（2025.11-2026.2.17'!X:X)</f>
        <v>0</v>
      </c>
      <c r="G76" t="str">
        <f>_xlfn.XLOOKUP(A76,'[1]补货建议-当日'!$C:$C,'[1]补货建议-当日'!$E:$E)</f>
        <v>DM21434</v>
      </c>
    </row>
    <row r="77" hidden="1" spans="1:7">
      <c r="A77" t="s">
        <v>1264</v>
      </c>
      <c r="B77">
        <f>SUMIFS('采购数据-每月'!$B:$B,'采购数据-每月'!$A:$A,$A77,'采购数据-每月'!$D:$D,B$1)</f>
        <v>590</v>
      </c>
      <c r="C77">
        <f>SUMIFS('采购数据-每月'!$B:$B,'采购数据-每月'!$A:$A,$A77,'采购数据-每月'!$D:$D,C$1)</f>
        <v>0</v>
      </c>
      <c r="D77">
        <f>SUMIFS('采购数据-每月'!$B:$B,'采购数据-每月'!$A:$A,$A77,'采购数据-每月'!$D:$D,D$1)</f>
        <v>0</v>
      </c>
      <c r="E77" s="1">
        <f>_xlfn.XLOOKUP(A77,'补货建议-每月快照'!B:B,'补货建议-每月快照'!F:F)</f>
        <v>46019</v>
      </c>
      <c r="F77">
        <f>SUMIF('采购计划明细数据（2025.11-2026.2.17'!J:J,G77,'采购计划明细数据（2025.11-2026.2.17'!X:X)</f>
        <v>0</v>
      </c>
      <c r="G77" t="str">
        <f>_xlfn.XLOOKUP(A77,'[1]补货建议-当日'!$C:$C,'[1]补货建议-当日'!$E:$E)</f>
        <v>DM21435</v>
      </c>
    </row>
    <row r="78" hidden="1" spans="1:7">
      <c r="A78" t="s">
        <v>1266</v>
      </c>
      <c r="B78">
        <f>SUMIFS('采购数据-每月'!$B:$B,'采购数据-每月'!$A:$A,$A78,'采购数据-每月'!$D:$D,B$1)</f>
        <v>1750</v>
      </c>
      <c r="C78">
        <f>SUMIFS('采购数据-每月'!$B:$B,'采购数据-每月'!$A:$A,$A78,'采购数据-每月'!$D:$D,C$1)</f>
        <v>1700</v>
      </c>
      <c r="D78">
        <f>SUMIFS('采购数据-每月'!$B:$B,'采购数据-每月'!$A:$A,$A78,'采购数据-每月'!$D:$D,D$1)</f>
        <v>500</v>
      </c>
      <c r="E78" s="1">
        <f>_xlfn.XLOOKUP(A78,'补货建议-每月快照'!B:B,'补货建议-每月快照'!F:F)</f>
        <v>46017</v>
      </c>
      <c r="F78">
        <f>SUMIF('采购计划明细数据（2025.11-2026.2.17'!J:J,G78,'采购计划明细数据（2025.11-2026.2.17'!X:X)</f>
        <v>0</v>
      </c>
      <c r="G78" t="str">
        <f>_xlfn.XLOOKUP(A78,'[1]补货建议-当日'!$C:$C,'[1]补货建议-当日'!$E:$E)</f>
        <v>DM21436</v>
      </c>
    </row>
    <row r="79" hidden="1" spans="1:7">
      <c r="A79" t="s">
        <v>1268</v>
      </c>
      <c r="B79">
        <f>SUMIFS('采购数据-每月'!$B:$B,'采购数据-每月'!$A:$A,$A79,'采购数据-每月'!$D:$D,B$1)</f>
        <v>3690</v>
      </c>
      <c r="C79">
        <f>SUMIFS('采购数据-每月'!$B:$B,'采购数据-每月'!$A:$A,$A79,'采购数据-每月'!$D:$D,C$1)</f>
        <v>500</v>
      </c>
      <c r="D79">
        <f>SUMIFS('采购数据-每月'!$B:$B,'采购数据-每月'!$A:$A,$A79,'采购数据-每月'!$D:$D,D$1)</f>
        <v>1000</v>
      </c>
      <c r="E79" s="1">
        <f>_xlfn.XLOOKUP(A79,'补货建议-每月快照'!B:B,'补货建议-每月快照'!F:F)</f>
        <v>46016</v>
      </c>
      <c r="F79">
        <f>SUMIF('采购计划明细数据（2025.11-2026.2.17'!J:J,G79,'采购计划明细数据（2025.11-2026.2.17'!X:X)</f>
        <v>0</v>
      </c>
      <c r="G79" t="str">
        <f>_xlfn.XLOOKUP(A79,'[1]补货建议-当日'!$C:$C,'[1]补货建议-当日'!$E:$E)</f>
        <v>DM21437</v>
      </c>
    </row>
    <row r="80" hidden="1" spans="1:7">
      <c r="A80" t="s">
        <v>1270</v>
      </c>
      <c r="B80">
        <f>SUMIFS('采购数据-每月'!$B:$B,'采购数据-每月'!$A:$A,$A80,'采购数据-每月'!$D:$D,B$1)</f>
        <v>2060</v>
      </c>
      <c r="C80">
        <f>SUMIFS('采购数据-每月'!$B:$B,'采购数据-每月'!$A:$A,$A80,'采购数据-每月'!$D:$D,C$1)</f>
        <v>500</v>
      </c>
      <c r="D80">
        <f>SUMIFS('采购数据-每月'!$B:$B,'采购数据-每月'!$A:$A,$A80,'采购数据-每月'!$D:$D,D$1)</f>
        <v>1000</v>
      </c>
      <c r="E80" s="1">
        <f>_xlfn.XLOOKUP(A80,'补货建议-每月快照'!B:B,'补货建议-每月快照'!F:F)</f>
        <v>46016</v>
      </c>
      <c r="F80">
        <f>SUMIF('采购计划明细数据（2025.11-2026.2.17'!J:J,G80,'采购计划明细数据（2025.11-2026.2.17'!X:X)</f>
        <v>0</v>
      </c>
      <c r="G80" t="str">
        <f>_xlfn.XLOOKUP(A80,'[1]补货建议-当日'!$C:$C,'[1]补货建议-当日'!$E:$E)</f>
        <v>DM21438</v>
      </c>
    </row>
    <row r="81" hidden="1" spans="1:7">
      <c r="A81" t="s">
        <v>1272</v>
      </c>
      <c r="B81">
        <f>SUMIFS('采购数据-每月'!$B:$B,'采购数据-每月'!$A:$A,$A81,'采购数据-每月'!$D:$D,B$1)</f>
        <v>1460</v>
      </c>
      <c r="C81">
        <f>SUMIFS('采购数据-每月'!$B:$B,'采购数据-每月'!$A:$A,$A81,'采购数据-每月'!$D:$D,C$1)</f>
        <v>200</v>
      </c>
      <c r="D81">
        <f>SUMIFS('采购数据-每月'!$B:$B,'采购数据-每月'!$A:$A,$A81,'采购数据-每月'!$D:$D,D$1)</f>
        <v>0</v>
      </c>
      <c r="E81" s="1">
        <f>_xlfn.XLOOKUP(A81,'补货建议-每月快照'!B:B,'补货建议-每月快照'!F:F)</f>
        <v>46017</v>
      </c>
      <c r="F81">
        <f>SUMIF('采购计划明细数据（2025.11-2026.2.17'!J:J,G81,'采购计划明细数据（2025.11-2026.2.17'!X:X)</f>
        <v>0</v>
      </c>
      <c r="G81" t="str">
        <f>_xlfn.XLOOKUP(A81,'[1]补货建议-当日'!$C:$C,'[1]补货建议-当日'!$E:$E)</f>
        <v>DM21439</v>
      </c>
    </row>
    <row r="82" hidden="1" spans="1:7">
      <c r="A82" t="s">
        <v>1274</v>
      </c>
      <c r="B82">
        <f>SUMIFS('采购数据-每月'!$B:$B,'采购数据-每月'!$A:$A,$A82,'采购数据-每月'!$D:$D,B$1)</f>
        <v>3810</v>
      </c>
      <c r="C82">
        <f>SUMIFS('采购数据-每月'!$B:$B,'采购数据-每月'!$A:$A,$A82,'采购数据-每月'!$D:$D,C$1)</f>
        <v>0</v>
      </c>
      <c r="D82">
        <f>SUMIFS('采购数据-每月'!$B:$B,'采购数据-每月'!$A:$A,$A82,'采购数据-每月'!$D:$D,D$1)</f>
        <v>0</v>
      </c>
      <c r="E82" s="1">
        <f>_xlfn.XLOOKUP(A82,'补货建议-每月快照'!B:B,'补货建议-每月快照'!F:F)</f>
        <v>46017</v>
      </c>
      <c r="F82">
        <f>SUMIF('采购计划明细数据（2025.11-2026.2.17'!J:J,G82,'采购计划明细数据（2025.11-2026.2.17'!X:X)</f>
        <v>0</v>
      </c>
      <c r="G82" t="str">
        <f>_xlfn.XLOOKUP(A82,'[1]补货建议-当日'!$C:$C,'[1]补货建议-当日'!$E:$E)</f>
        <v>DM21440</v>
      </c>
    </row>
    <row r="83" hidden="1" spans="1:7">
      <c r="A83" t="s">
        <v>1276</v>
      </c>
      <c r="B83">
        <f>SUMIFS('采购数据-每月'!$B:$B,'采购数据-每月'!$A:$A,$A83,'采购数据-每月'!$D:$D,B$1)</f>
        <v>1340</v>
      </c>
      <c r="C83">
        <f>SUMIFS('采购数据-每月'!$B:$B,'采购数据-每月'!$A:$A,$A83,'采购数据-每月'!$D:$D,C$1)</f>
        <v>500</v>
      </c>
      <c r="D83">
        <f>SUMIFS('采购数据-每月'!$B:$B,'采购数据-每月'!$A:$A,$A83,'采购数据-每月'!$D:$D,D$1)</f>
        <v>500</v>
      </c>
      <c r="E83" s="1">
        <f>_xlfn.XLOOKUP(A83,'补货建议-每月快照'!B:B,'补货建议-每月快照'!F:F)</f>
        <v>46017</v>
      </c>
      <c r="F83">
        <f>SUMIF('采购计划明细数据（2025.11-2026.2.17'!J:J,G83,'采购计划明细数据（2025.11-2026.2.17'!X:X)</f>
        <v>0</v>
      </c>
      <c r="G83" t="str">
        <f>_xlfn.XLOOKUP(A83,'[1]补货建议-当日'!$C:$C,'[1]补货建议-当日'!$E:$E)</f>
        <v>DM21441</v>
      </c>
    </row>
    <row r="84" hidden="1" spans="1:7">
      <c r="A84" t="s">
        <v>1278</v>
      </c>
      <c r="B84">
        <f>SUMIFS('采购数据-每月'!$B:$B,'采购数据-每月'!$A:$A,$A84,'采购数据-每月'!$D:$D,B$1)</f>
        <v>440</v>
      </c>
      <c r="C84">
        <f>SUMIFS('采购数据-每月'!$B:$B,'采购数据-每月'!$A:$A,$A84,'采购数据-每月'!$D:$D,C$1)</f>
        <v>200</v>
      </c>
      <c r="D84">
        <f>SUMIFS('采购数据-每月'!$B:$B,'采购数据-每月'!$A:$A,$A84,'采购数据-每月'!$D:$D,D$1)</f>
        <v>200</v>
      </c>
      <c r="E84" s="1">
        <f>_xlfn.XLOOKUP(A84,'补货建议-每月快照'!B:B,'补货建议-每月快照'!F:F)</f>
        <v>46017</v>
      </c>
      <c r="F84">
        <f>SUMIF('采购计划明细数据（2025.11-2026.2.17'!J:J,G84,'采购计划明细数据（2025.11-2026.2.17'!X:X)</f>
        <v>0</v>
      </c>
      <c r="G84" t="str">
        <f>_xlfn.XLOOKUP(A84,'[1]补货建议-当日'!$C:$C,'[1]补货建议-当日'!$E:$E)</f>
        <v>DM21442</v>
      </c>
    </row>
    <row r="85" hidden="1" spans="1:7">
      <c r="A85" t="s">
        <v>1280</v>
      </c>
      <c r="B85">
        <f>SUMIFS('采购数据-每月'!$B:$B,'采购数据-每月'!$A:$A,$A85,'采购数据-每月'!$D:$D,B$1)</f>
        <v>300</v>
      </c>
      <c r="C85">
        <f>SUMIFS('采购数据-每月'!$B:$B,'采购数据-每月'!$A:$A,$A85,'采购数据-每月'!$D:$D,C$1)</f>
        <v>0</v>
      </c>
      <c r="D85">
        <f>SUMIFS('采购数据-每月'!$B:$B,'采购数据-每月'!$A:$A,$A85,'采购数据-每月'!$D:$D,D$1)</f>
        <v>200</v>
      </c>
      <c r="E85" s="1">
        <f>_xlfn.XLOOKUP(A85,'补货建议-每月快照'!B:B,'补货建议-每月快照'!F:F)</f>
        <v>46018</v>
      </c>
      <c r="F85">
        <f>SUMIF('采购计划明细数据（2025.11-2026.2.17'!J:J,G85,'采购计划明细数据（2025.11-2026.2.17'!X:X)</f>
        <v>0</v>
      </c>
      <c r="G85" t="str">
        <f>_xlfn.XLOOKUP(A85,'[1]补货建议-当日'!$C:$C,'[1]补货建议-当日'!$E:$E)</f>
        <v>DM21443</v>
      </c>
    </row>
    <row r="86" hidden="1" spans="1:7">
      <c r="A86" t="s">
        <v>1282</v>
      </c>
      <c r="B86">
        <f>SUMIFS('采购数据-每月'!$B:$B,'采购数据-每月'!$A:$A,$A86,'采购数据-每月'!$D:$D,B$1)</f>
        <v>3020</v>
      </c>
      <c r="C86">
        <f>SUMIFS('采购数据-每月'!$B:$B,'采购数据-每月'!$A:$A,$A86,'采购数据-每月'!$D:$D,C$1)</f>
        <v>1000</v>
      </c>
      <c r="D86">
        <f>SUMIFS('采购数据-每月'!$B:$B,'采购数据-每月'!$A:$A,$A86,'采购数据-每月'!$D:$D,D$1)</f>
        <v>0</v>
      </c>
      <c r="E86" s="1">
        <f>_xlfn.XLOOKUP(A86,'补货建议-每月快照'!B:B,'补货建议-每月快照'!F:F)</f>
        <v>46017</v>
      </c>
      <c r="F86">
        <f>SUMIF('采购计划明细数据（2025.11-2026.2.17'!J:J,G86,'采购计划明细数据（2025.11-2026.2.17'!X:X)</f>
        <v>0</v>
      </c>
      <c r="G86" t="str">
        <f>_xlfn.XLOOKUP(A86,'[1]补货建议-当日'!$C:$C,'[1]补货建议-当日'!$E:$E)</f>
        <v>DM21444</v>
      </c>
    </row>
    <row r="87" hidden="1" spans="1:7">
      <c r="A87" t="s">
        <v>1284</v>
      </c>
      <c r="B87">
        <f>SUMIFS('采购数据-每月'!$B:$B,'采购数据-每月'!$A:$A,$A87,'采购数据-每月'!$D:$D,B$1)</f>
        <v>1460</v>
      </c>
      <c r="C87">
        <f>SUMIFS('采购数据-每月'!$B:$B,'采购数据-每月'!$A:$A,$A87,'采购数据-每月'!$D:$D,C$1)</f>
        <v>400</v>
      </c>
      <c r="D87">
        <f>SUMIFS('采购数据-每月'!$B:$B,'采购数据-每月'!$A:$A,$A87,'采购数据-每月'!$D:$D,D$1)</f>
        <v>500</v>
      </c>
      <c r="E87" s="1">
        <f>_xlfn.XLOOKUP(A87,'补货建议-每月快照'!B:B,'补货建议-每月快照'!F:F)</f>
        <v>46018</v>
      </c>
      <c r="F87">
        <f>SUMIF('采购计划明细数据（2025.11-2026.2.17'!J:J,G87,'采购计划明细数据（2025.11-2026.2.17'!X:X)</f>
        <v>0</v>
      </c>
      <c r="G87" t="str">
        <f>_xlfn.XLOOKUP(A87,'[1]补货建议-当日'!$C:$C,'[1]补货建议-当日'!$E:$E)</f>
        <v>DM21445</v>
      </c>
    </row>
    <row r="88" hidden="1" spans="1:7">
      <c r="A88" t="s">
        <v>1286</v>
      </c>
      <c r="B88">
        <f>SUMIFS('采购数据-每月'!$B:$B,'采购数据-每月'!$A:$A,$A88,'采购数据-每月'!$D:$D,B$1)</f>
        <v>1750</v>
      </c>
      <c r="C88">
        <f>SUMIFS('采购数据-每月'!$B:$B,'采购数据-每月'!$A:$A,$A88,'采购数据-每月'!$D:$D,C$1)</f>
        <v>700</v>
      </c>
      <c r="D88">
        <f>SUMIFS('采购数据-每月'!$B:$B,'采购数据-每月'!$A:$A,$A88,'采购数据-每月'!$D:$D,D$1)</f>
        <v>500</v>
      </c>
      <c r="E88" s="1">
        <f>_xlfn.XLOOKUP(A88,'补货建议-每月快照'!B:B,'补货建议-每月快照'!F:F)</f>
        <v>46016</v>
      </c>
      <c r="F88">
        <f>SUMIF('采购计划明细数据（2025.11-2026.2.17'!J:J,G88,'采购计划明细数据（2025.11-2026.2.17'!X:X)</f>
        <v>0</v>
      </c>
      <c r="G88" t="str">
        <f>_xlfn.XLOOKUP(A88,'[1]补货建议-当日'!$C:$C,'[1]补货建议-当日'!$E:$E)</f>
        <v>DM21446</v>
      </c>
    </row>
    <row r="89" hidden="1" spans="1:7">
      <c r="A89" t="s">
        <v>1288</v>
      </c>
      <c r="B89">
        <f>SUMIFS('采购数据-每月'!$B:$B,'采购数据-每月'!$A:$A,$A89,'采购数据-每月'!$D:$D,B$1)</f>
        <v>2220</v>
      </c>
      <c r="C89">
        <f>SUMIFS('采购数据-每月'!$B:$B,'采购数据-每月'!$A:$A,$A89,'采购数据-每月'!$D:$D,C$1)</f>
        <v>200</v>
      </c>
      <c r="D89">
        <f>SUMIFS('采购数据-每月'!$B:$B,'采购数据-每月'!$A:$A,$A89,'采购数据-每月'!$D:$D,D$1)</f>
        <v>0</v>
      </c>
      <c r="E89" s="1">
        <f>_xlfn.XLOOKUP(A89,'补货建议-每月快照'!B:B,'补货建议-每月快照'!F:F)</f>
        <v>46017</v>
      </c>
      <c r="F89">
        <f>SUMIF('采购计划明细数据（2025.11-2026.2.17'!J:J,G89,'采购计划明细数据（2025.11-2026.2.17'!X:X)</f>
        <v>0</v>
      </c>
      <c r="G89" t="str">
        <f>_xlfn.XLOOKUP(A89,'[1]补货建议-当日'!$C:$C,'[1]补货建议-当日'!$E:$E)</f>
        <v>DM21447</v>
      </c>
    </row>
    <row r="90" hidden="1" spans="1:7">
      <c r="A90" t="s">
        <v>1290</v>
      </c>
      <c r="B90">
        <f>SUMIFS('采购数据-每月'!$B:$B,'采购数据-每月'!$A:$A,$A90,'采购数据-每月'!$D:$D,B$1)</f>
        <v>1710</v>
      </c>
      <c r="C90">
        <f>SUMIFS('采购数据-每月'!$B:$B,'采购数据-每月'!$A:$A,$A90,'采购数据-每月'!$D:$D,C$1)</f>
        <v>500</v>
      </c>
      <c r="D90">
        <f>SUMIFS('采购数据-每月'!$B:$B,'采购数据-每月'!$A:$A,$A90,'采购数据-每月'!$D:$D,D$1)</f>
        <v>1000</v>
      </c>
      <c r="E90" s="1">
        <f>_xlfn.XLOOKUP(A90,'补货建议-每月快照'!B:B,'补货建议-每月快照'!F:F)</f>
        <v>46017</v>
      </c>
      <c r="F90">
        <f>SUMIF('采购计划明细数据（2025.11-2026.2.17'!J:J,G90,'采购计划明细数据（2025.11-2026.2.17'!X:X)</f>
        <v>0</v>
      </c>
      <c r="G90" t="str">
        <f>_xlfn.XLOOKUP(A90,'[1]补货建议-当日'!$C:$C,'[1]补货建议-当日'!$E:$E)</f>
        <v>DM21448</v>
      </c>
    </row>
    <row r="91" hidden="1" spans="1:7">
      <c r="A91" t="s">
        <v>1292</v>
      </c>
      <c r="B91">
        <f>SUMIFS('采购数据-每月'!$B:$B,'采购数据-每月'!$A:$A,$A91,'采购数据-每月'!$D:$D,B$1)</f>
        <v>1250</v>
      </c>
      <c r="C91">
        <f>SUMIFS('采购数据-每月'!$B:$B,'采购数据-每月'!$A:$A,$A91,'采购数据-每月'!$D:$D,C$1)</f>
        <v>900</v>
      </c>
      <c r="D91">
        <f>SUMIFS('采购数据-每月'!$B:$B,'采购数据-每月'!$A:$A,$A91,'采购数据-每月'!$D:$D,D$1)</f>
        <v>500</v>
      </c>
      <c r="E91" s="1">
        <f>_xlfn.XLOOKUP(A91,'补货建议-每月快照'!B:B,'补货建议-每月快照'!F:F)</f>
        <v>46016</v>
      </c>
      <c r="F91">
        <f>SUMIF('采购计划明细数据（2025.11-2026.2.17'!J:J,G91,'采购计划明细数据（2025.11-2026.2.17'!X:X)</f>
        <v>0</v>
      </c>
      <c r="G91" t="str">
        <f>_xlfn.XLOOKUP(A91,'[1]补货建议-当日'!$C:$C,'[1]补货建议-当日'!$E:$E)</f>
        <v>DM21449</v>
      </c>
    </row>
    <row r="92" hidden="1" spans="1:7">
      <c r="A92" t="s">
        <v>1294</v>
      </c>
      <c r="B92">
        <f>SUMIFS('采购数据-每月'!$B:$B,'采购数据-每月'!$A:$A,$A92,'采购数据-每月'!$D:$D,B$1)</f>
        <v>490</v>
      </c>
      <c r="C92">
        <f>SUMIFS('采购数据-每月'!$B:$B,'采购数据-每月'!$A:$A,$A92,'采购数据-每月'!$D:$D,C$1)</f>
        <v>0</v>
      </c>
      <c r="D92">
        <f>SUMIFS('采购数据-每月'!$B:$B,'采购数据-每月'!$A:$A,$A92,'采购数据-每月'!$D:$D,D$1)</f>
        <v>0</v>
      </c>
      <c r="E92" s="1">
        <f>_xlfn.XLOOKUP(A92,'补货建议-每月快照'!B:B,'补货建议-每月快照'!F:F)</f>
        <v>46018</v>
      </c>
      <c r="F92">
        <f>SUMIF('采购计划明细数据（2025.11-2026.2.17'!J:J,G92,'采购计划明细数据（2025.11-2026.2.17'!X:X)</f>
        <v>0</v>
      </c>
      <c r="G92" t="str">
        <f>_xlfn.XLOOKUP(A92,'[1]补货建议-当日'!$C:$C,'[1]补货建议-当日'!$E:$E)</f>
        <v>DM21450</v>
      </c>
    </row>
    <row r="93" hidden="1" spans="1:7">
      <c r="A93" t="s">
        <v>1296</v>
      </c>
      <c r="B93">
        <f>SUMIFS('采购数据-每月'!$B:$B,'采购数据-每月'!$A:$A,$A93,'采购数据-每月'!$D:$D,B$1)</f>
        <v>300</v>
      </c>
      <c r="C93">
        <f>SUMIFS('采购数据-每月'!$B:$B,'采购数据-每月'!$A:$A,$A93,'采购数据-每月'!$D:$D,C$1)</f>
        <v>200</v>
      </c>
      <c r="D93">
        <f>SUMIFS('采购数据-每月'!$B:$B,'采购数据-每月'!$A:$A,$A93,'采购数据-每月'!$D:$D,D$1)</f>
        <v>200</v>
      </c>
      <c r="E93" s="1">
        <f>_xlfn.XLOOKUP(A93,'补货建议-每月快照'!B:B,'补货建议-每月快照'!F:F)</f>
        <v>46017</v>
      </c>
      <c r="F93">
        <f>SUMIF('采购计划明细数据（2025.11-2026.2.17'!J:J,G93,'采购计划明细数据（2025.11-2026.2.17'!X:X)</f>
        <v>0</v>
      </c>
      <c r="G93" t="str">
        <f>_xlfn.XLOOKUP(A93,'[1]补货建议-当日'!$C:$C,'[1]补货建议-当日'!$E:$E)</f>
        <v>DM21451</v>
      </c>
    </row>
    <row r="94" hidden="1" spans="1:7">
      <c r="A94" t="s">
        <v>1298</v>
      </c>
      <c r="B94">
        <f>SUMIFS('采购数据-每月'!$B:$B,'采购数据-每月'!$A:$A,$A94,'采购数据-每月'!$D:$D,B$1)</f>
        <v>680</v>
      </c>
      <c r="C94">
        <f>SUMIFS('采购数据-每月'!$B:$B,'采购数据-每月'!$A:$A,$A94,'采购数据-每月'!$D:$D,C$1)</f>
        <v>200</v>
      </c>
      <c r="D94">
        <f>SUMIFS('采购数据-每月'!$B:$B,'采购数据-每月'!$A:$A,$A94,'采购数据-每月'!$D:$D,D$1)</f>
        <v>200</v>
      </c>
      <c r="E94" s="1">
        <f>_xlfn.XLOOKUP(A94,'补货建议-每月快照'!B:B,'补货建议-每月快照'!F:F)</f>
        <v>46017</v>
      </c>
      <c r="F94">
        <f>SUMIF('采购计划明细数据（2025.11-2026.2.17'!J:J,G94,'采购计划明细数据（2025.11-2026.2.17'!X:X)</f>
        <v>0</v>
      </c>
      <c r="G94" t="str">
        <f>_xlfn.XLOOKUP(A94,'[1]补货建议-当日'!$C:$C,'[1]补货建议-当日'!$E:$E)</f>
        <v>DM21452</v>
      </c>
    </row>
    <row r="95" hidden="1" spans="1:7">
      <c r="A95" t="s">
        <v>1300</v>
      </c>
      <c r="B95">
        <f>SUMIFS('采购数据-每月'!$B:$B,'采购数据-每月'!$A:$A,$A95,'采购数据-每月'!$D:$D,B$1)</f>
        <v>850</v>
      </c>
      <c r="C95">
        <f>SUMIFS('采购数据-每月'!$B:$B,'采购数据-每月'!$A:$A,$A95,'采购数据-每月'!$D:$D,C$1)</f>
        <v>0</v>
      </c>
      <c r="D95">
        <f>SUMIFS('采购数据-每月'!$B:$B,'采购数据-每月'!$A:$A,$A95,'采购数据-每月'!$D:$D,D$1)</f>
        <v>200</v>
      </c>
      <c r="E95" s="1">
        <f>_xlfn.XLOOKUP(A95,'补货建议-每月快照'!B:B,'补货建议-每月快照'!F:F)</f>
        <v>46017</v>
      </c>
      <c r="F95">
        <f>SUMIF('采购计划明细数据（2025.11-2026.2.17'!J:J,G95,'采购计划明细数据（2025.11-2026.2.17'!X:X)</f>
        <v>0</v>
      </c>
      <c r="G95" t="str">
        <f>_xlfn.XLOOKUP(A95,'[1]补货建议-当日'!$C:$C,'[1]补货建议-当日'!$E:$E)</f>
        <v>DM21453</v>
      </c>
    </row>
    <row r="96" hidden="1" spans="1:7">
      <c r="A96" t="s">
        <v>1302</v>
      </c>
      <c r="B96">
        <f>SUMIFS('采购数据-每月'!$B:$B,'采购数据-每月'!$A:$A,$A96,'采购数据-每月'!$D:$D,B$1)</f>
        <v>490</v>
      </c>
      <c r="C96">
        <f>SUMIFS('采购数据-每月'!$B:$B,'采购数据-每月'!$A:$A,$A96,'采购数据-每月'!$D:$D,C$1)</f>
        <v>0</v>
      </c>
      <c r="D96">
        <f>SUMIFS('采购数据-每月'!$B:$B,'采购数据-每月'!$A:$A,$A96,'采购数据-每月'!$D:$D,D$1)</f>
        <v>0</v>
      </c>
      <c r="E96" s="1">
        <f>_xlfn.XLOOKUP(A96,'补货建议-每月快照'!B:B,'补货建议-每月快照'!F:F)</f>
        <v>46017</v>
      </c>
      <c r="F96">
        <f>SUMIF('采购计划明细数据（2025.11-2026.2.17'!J:J,G96,'采购计划明细数据（2025.11-2026.2.17'!X:X)</f>
        <v>0</v>
      </c>
      <c r="G96" t="str">
        <f>_xlfn.XLOOKUP(A96,'[1]补货建议-当日'!$C:$C,'[1]补货建议-当日'!$E:$E)</f>
        <v>DM21454</v>
      </c>
    </row>
    <row r="97" hidden="1" spans="1:7">
      <c r="A97" t="s">
        <v>1304</v>
      </c>
      <c r="B97">
        <f>SUMIFS('采购数据-每月'!$B:$B,'采购数据-每月'!$A:$A,$A97,'采购数据-每月'!$D:$D,B$1)</f>
        <v>390</v>
      </c>
      <c r="C97">
        <f>SUMIFS('采购数据-每月'!$B:$B,'采购数据-每月'!$A:$A,$A97,'采购数据-每月'!$D:$D,C$1)</f>
        <v>250</v>
      </c>
      <c r="D97">
        <f>SUMIFS('采购数据-每月'!$B:$B,'采购数据-每月'!$A:$A,$A97,'采购数据-每月'!$D:$D,D$1)</f>
        <v>0</v>
      </c>
      <c r="E97" s="1">
        <f>_xlfn.XLOOKUP(A97,'补货建议-每月快照'!B:B,'补货建议-每月快照'!F:F)</f>
        <v>46017</v>
      </c>
      <c r="F97">
        <f>SUMIF('采购计划明细数据（2025.11-2026.2.17'!J:J,G97,'采购计划明细数据（2025.11-2026.2.17'!X:X)</f>
        <v>0</v>
      </c>
      <c r="G97" t="str">
        <f>_xlfn.XLOOKUP(A97,'[1]补货建议-当日'!$C:$C,'[1]补货建议-当日'!$E:$E)</f>
        <v>DM21455</v>
      </c>
    </row>
    <row r="98" hidden="1" spans="1:7">
      <c r="A98" t="s">
        <v>1306</v>
      </c>
      <c r="B98">
        <f>SUMIFS('采购数据-每月'!$B:$B,'采购数据-每月'!$A:$A,$A98,'采购数据-每月'!$D:$D,B$1)</f>
        <v>420</v>
      </c>
      <c r="C98">
        <f>SUMIFS('采购数据-每月'!$B:$B,'采购数据-每月'!$A:$A,$A98,'采购数据-每月'!$D:$D,C$1)</f>
        <v>0</v>
      </c>
      <c r="D98">
        <f>SUMIFS('采购数据-每月'!$B:$B,'采购数据-每月'!$A:$A,$A98,'采购数据-每月'!$D:$D,D$1)</f>
        <v>100</v>
      </c>
      <c r="E98" s="1">
        <f>_xlfn.XLOOKUP(A98,'补货建议-每月快照'!B:B,'补货建议-每月快照'!F:F)</f>
        <v>46017</v>
      </c>
      <c r="F98">
        <f>SUMIF('采购计划明细数据（2025.11-2026.2.17'!J:J,G98,'采购计划明细数据（2025.11-2026.2.17'!X:X)</f>
        <v>0</v>
      </c>
      <c r="G98" t="str">
        <f>_xlfn.XLOOKUP(A98,'[1]补货建议-当日'!$C:$C,'[1]补货建议-当日'!$E:$E)</f>
        <v>DM21456</v>
      </c>
    </row>
    <row r="99" hidden="1" spans="1:7">
      <c r="A99" t="s">
        <v>1308</v>
      </c>
      <c r="B99">
        <f>SUMIFS('采购数据-每月'!$B:$B,'采购数据-每月'!$A:$A,$A99,'采购数据-每月'!$D:$D,B$1)</f>
        <v>390</v>
      </c>
      <c r="C99">
        <f>SUMIFS('采购数据-每月'!$B:$B,'采购数据-每月'!$A:$A,$A99,'采购数据-每月'!$D:$D,C$1)</f>
        <v>320</v>
      </c>
      <c r="D99">
        <f>SUMIFS('采购数据-每月'!$B:$B,'采购数据-每月'!$A:$A,$A99,'采购数据-每月'!$D:$D,D$1)</f>
        <v>0</v>
      </c>
      <c r="E99" s="1">
        <f>_xlfn.XLOOKUP(A99,'补货建议-每月快照'!B:B,'补货建议-每月快照'!F:F)</f>
        <v>46018</v>
      </c>
      <c r="F99">
        <f>SUMIF('采购计划明细数据（2025.11-2026.2.17'!J:J,G99,'采购计划明细数据（2025.11-2026.2.17'!X:X)</f>
        <v>0</v>
      </c>
      <c r="G99" t="str">
        <f>_xlfn.XLOOKUP(A99,'[1]补货建议-当日'!$C:$C,'[1]补货建议-当日'!$E:$E)</f>
        <v>DM21457</v>
      </c>
    </row>
    <row r="100" hidden="1" spans="1:7">
      <c r="A100" t="s">
        <v>1310</v>
      </c>
      <c r="B100">
        <f>SUMIFS('采购数据-每月'!$B:$B,'采购数据-每月'!$A:$A,$A100,'采购数据-每月'!$D:$D,B$1)</f>
        <v>200</v>
      </c>
      <c r="C100">
        <f>SUMIFS('采购数据-每月'!$B:$B,'采购数据-每月'!$A:$A,$A100,'采购数据-每月'!$D:$D,C$1)</f>
        <v>450</v>
      </c>
      <c r="D100">
        <f>SUMIFS('采购数据-每月'!$B:$B,'采购数据-每月'!$A:$A,$A100,'采购数据-每月'!$D:$D,D$1)</f>
        <v>0</v>
      </c>
      <c r="E100" s="1">
        <f>_xlfn.XLOOKUP(A100,'补货建议-每月快照'!B:B,'补货建议-每月快照'!F:F)</f>
        <v>46019</v>
      </c>
      <c r="F100">
        <f>SUMIF('采购计划明细数据（2025.11-2026.2.17'!J:J,G100,'采购计划明细数据（2025.11-2026.2.17'!X:X)</f>
        <v>0</v>
      </c>
      <c r="G100" t="str">
        <f>_xlfn.XLOOKUP(A100,'[1]补货建议-当日'!$C:$C,'[1]补货建议-当日'!$E:$E)</f>
        <v>DM21458</v>
      </c>
    </row>
    <row r="101" hidden="1" spans="1:7">
      <c r="A101" t="s">
        <v>1312</v>
      </c>
      <c r="B101">
        <f>SUMIFS('采购数据-每月'!$B:$B,'采购数据-每月'!$A:$A,$A101,'采购数据-每月'!$D:$D,B$1)</f>
        <v>300</v>
      </c>
      <c r="C101">
        <f>SUMIFS('采购数据-每月'!$B:$B,'采购数据-每月'!$A:$A,$A101,'采购数据-每月'!$D:$D,C$1)</f>
        <v>460</v>
      </c>
      <c r="D101">
        <f>SUMIFS('采购数据-每月'!$B:$B,'采购数据-每月'!$A:$A,$A101,'采购数据-每月'!$D:$D,D$1)</f>
        <v>0</v>
      </c>
      <c r="E101" s="1">
        <f>_xlfn.XLOOKUP(A101,'补货建议-每月快照'!B:B,'补货建议-每月快照'!F:F)</f>
        <v>46017</v>
      </c>
      <c r="F101">
        <f>SUMIF('采购计划明细数据（2025.11-2026.2.17'!J:J,G101,'采购计划明细数据（2025.11-2026.2.17'!X:X)</f>
        <v>0</v>
      </c>
      <c r="G101" t="str">
        <f>_xlfn.XLOOKUP(A101,'[1]补货建议-当日'!$C:$C,'[1]补货建议-当日'!$E:$E)</f>
        <v>DM21459</v>
      </c>
    </row>
    <row r="102" hidden="1" spans="1:7">
      <c r="A102" t="s">
        <v>1314</v>
      </c>
      <c r="B102">
        <f>SUMIFS('采购数据-每月'!$B:$B,'采购数据-每月'!$A:$A,$A102,'采购数据-每月'!$D:$D,B$1)</f>
        <v>200</v>
      </c>
      <c r="C102">
        <f>SUMIFS('采购数据-每月'!$B:$B,'采购数据-每月'!$A:$A,$A102,'采购数据-每月'!$D:$D,C$1)</f>
        <v>100</v>
      </c>
      <c r="D102">
        <f>SUMIFS('采购数据-每月'!$B:$B,'采购数据-每月'!$A:$A,$A102,'采购数据-每月'!$D:$D,D$1)</f>
        <v>0</v>
      </c>
      <c r="E102" s="1">
        <f>_xlfn.XLOOKUP(A102,'补货建议-每月快照'!B:B,'补货建议-每月快照'!F:F)</f>
        <v>46017</v>
      </c>
      <c r="F102">
        <f>SUMIF('采购计划明细数据（2025.11-2026.2.17'!J:J,G102,'采购计划明细数据（2025.11-2026.2.17'!X:X)</f>
        <v>0</v>
      </c>
      <c r="G102" t="str">
        <f>_xlfn.XLOOKUP(A102,'[1]补货建议-当日'!$C:$C,'[1]补货建议-当日'!$E:$E)</f>
        <v>DM21460</v>
      </c>
    </row>
    <row r="103" hidden="1" spans="1:7">
      <c r="A103" t="s">
        <v>1316</v>
      </c>
      <c r="B103">
        <f>SUMIFS('采购数据-每月'!$B:$B,'采购数据-每月'!$A:$A,$A103,'采购数据-每月'!$D:$D,B$1)</f>
        <v>390</v>
      </c>
      <c r="C103">
        <f>SUMIFS('采购数据-每月'!$B:$B,'采购数据-每月'!$A:$A,$A103,'采购数据-每月'!$D:$D,C$1)</f>
        <v>0</v>
      </c>
      <c r="D103">
        <f>SUMIFS('采购数据-每月'!$B:$B,'采购数据-每月'!$A:$A,$A103,'采购数据-每月'!$D:$D,D$1)</f>
        <v>300</v>
      </c>
      <c r="E103" s="1">
        <f>_xlfn.XLOOKUP(A103,'补货建议-每月快照'!B:B,'补货建议-每月快照'!F:F)</f>
        <v>46017</v>
      </c>
      <c r="F103">
        <f>SUMIF('采购计划明细数据（2025.11-2026.2.17'!J:J,G103,'采购计划明细数据（2025.11-2026.2.17'!X:X)</f>
        <v>0</v>
      </c>
      <c r="G103" t="str">
        <f>_xlfn.XLOOKUP(A103,'[1]补货建议-当日'!$C:$C,'[1]补货建议-当日'!$E:$E)</f>
        <v>DM21461</v>
      </c>
    </row>
    <row r="104" hidden="1" spans="1:7">
      <c r="A104" t="s">
        <v>1318</v>
      </c>
      <c r="B104">
        <f>SUMIFS('采购数据-每月'!$B:$B,'采购数据-每月'!$A:$A,$A104,'采购数据-每月'!$D:$D,B$1)</f>
        <v>0</v>
      </c>
      <c r="C104">
        <f>SUMIFS('采购数据-每月'!$B:$B,'采购数据-每月'!$A:$A,$A104,'采购数据-每月'!$D:$D,C$1)</f>
        <v>0</v>
      </c>
      <c r="D104">
        <f>SUMIFS('采购数据-每月'!$B:$B,'采购数据-每月'!$A:$A,$A104,'采购数据-每月'!$D:$D,D$1)</f>
        <v>0</v>
      </c>
      <c r="E104" s="1">
        <f>_xlfn.XLOOKUP(A104,'补货建议-每月快照'!B:B,'补货建议-每月快照'!F:F)</f>
        <v>46018</v>
      </c>
      <c r="F104">
        <f>SUMIF('采购计划明细数据（2025.11-2026.2.17'!J:J,G104,'采购计划明细数据（2025.11-2026.2.17'!X:X)</f>
        <v>0</v>
      </c>
      <c r="G104" t="str">
        <f>_xlfn.XLOOKUP(A104,'[1]补货建议-当日'!$C:$C,'[1]补货建议-当日'!$E:$E)</f>
        <v>DM21462</v>
      </c>
    </row>
    <row r="105" hidden="1" spans="1:7">
      <c r="A105" t="s">
        <v>1320</v>
      </c>
      <c r="B105">
        <f>SUMIFS('采购数据-每月'!$B:$B,'采购数据-每月'!$A:$A,$A105,'采购数据-每月'!$D:$D,B$1)</f>
        <v>440</v>
      </c>
      <c r="C105">
        <f>SUMIFS('采购数据-每月'!$B:$B,'采购数据-每月'!$A:$A,$A105,'采购数据-每月'!$D:$D,C$1)</f>
        <v>400</v>
      </c>
      <c r="D105">
        <f>SUMIFS('采购数据-每月'!$B:$B,'采购数据-每月'!$A:$A,$A105,'采购数据-每月'!$D:$D,D$1)</f>
        <v>0</v>
      </c>
      <c r="E105" s="1">
        <f>_xlfn.XLOOKUP(A105,'补货建议-每月快照'!B:B,'补货建议-每月快照'!F:F)</f>
        <v>46017</v>
      </c>
      <c r="F105">
        <f>SUMIF('采购计划明细数据（2025.11-2026.2.17'!J:J,G105,'采购计划明细数据（2025.11-2026.2.17'!X:X)</f>
        <v>0</v>
      </c>
      <c r="G105" t="str">
        <f>_xlfn.XLOOKUP(A105,'[1]补货建议-当日'!$C:$C,'[1]补货建议-当日'!$E:$E)</f>
        <v>SYC502</v>
      </c>
    </row>
    <row r="106" hidden="1" spans="1:7">
      <c r="A106" t="s">
        <v>1322</v>
      </c>
      <c r="B106">
        <f>SUMIFS('采购数据-每月'!$B:$B,'采购数据-每月'!$A:$A,$A106,'采购数据-每月'!$D:$D,B$1)</f>
        <v>600</v>
      </c>
      <c r="C106">
        <f>SUMIFS('采购数据-每月'!$B:$B,'采购数据-每月'!$A:$A,$A106,'采购数据-每月'!$D:$D,C$1)</f>
        <v>0</v>
      </c>
      <c r="D106">
        <f>SUMIFS('采购数据-每月'!$B:$B,'采购数据-每月'!$A:$A,$A106,'采购数据-每月'!$D:$D,D$1)</f>
        <v>0</v>
      </c>
      <c r="E106" s="1">
        <f>_xlfn.XLOOKUP(A106,'补货建议-每月快照'!B:B,'补货建议-每月快照'!F:F)</f>
        <v>46019</v>
      </c>
      <c r="F106">
        <f>SUMIF('采购计划明细数据（2025.11-2026.2.17'!J:J,G106,'采购计划明细数据（2025.11-2026.2.17'!X:X)</f>
        <v>0</v>
      </c>
      <c r="G106" t="str">
        <f>_xlfn.XLOOKUP(A106,'[1]补货建议-当日'!$C:$C,'[1]补货建议-当日'!$E:$E)</f>
        <v>SYC503</v>
      </c>
    </row>
    <row r="107" hidden="1" spans="1:7">
      <c r="A107" t="s">
        <v>1324</v>
      </c>
      <c r="B107">
        <f>SUMIFS('采购数据-每月'!$B:$B,'采购数据-每月'!$A:$A,$A107,'采购数据-每月'!$D:$D,B$1)</f>
        <v>400</v>
      </c>
      <c r="C107">
        <f>SUMIFS('采购数据-每月'!$B:$B,'采购数据-每月'!$A:$A,$A107,'采购数据-每月'!$D:$D,C$1)</f>
        <v>0</v>
      </c>
      <c r="D107">
        <f>SUMIFS('采购数据-每月'!$B:$B,'采购数据-每月'!$A:$A,$A107,'采购数据-每月'!$D:$D,D$1)</f>
        <v>0</v>
      </c>
      <c r="E107" s="1">
        <f>_xlfn.XLOOKUP(A107,'补货建议-每月快照'!B:B,'补货建议-每月快照'!F:F)</f>
        <v>46018</v>
      </c>
      <c r="F107">
        <f>SUMIF('采购计划明细数据（2025.11-2026.2.17'!J:J,G107,'采购计划明细数据（2025.11-2026.2.17'!X:X)</f>
        <v>0</v>
      </c>
      <c r="G107" t="str">
        <f>_xlfn.XLOOKUP(A107,'[1]补货建议-当日'!$C:$C,'[1]补货建议-当日'!$E:$E)</f>
        <v>SYC504</v>
      </c>
    </row>
    <row r="108" hidden="1" spans="1:7">
      <c r="A108" t="s">
        <v>1326</v>
      </c>
      <c r="B108">
        <f>SUMIFS('采购数据-每月'!$B:$B,'采购数据-每月'!$A:$A,$A108,'采购数据-每月'!$D:$D,B$1)</f>
        <v>650</v>
      </c>
      <c r="C108">
        <f>SUMIFS('采购数据-每月'!$B:$B,'采购数据-每月'!$A:$A,$A108,'采购数据-每月'!$D:$D,C$1)</f>
        <v>0</v>
      </c>
      <c r="D108">
        <f>SUMIFS('采购数据-每月'!$B:$B,'采购数据-每月'!$A:$A,$A108,'采购数据-每月'!$D:$D,D$1)</f>
        <v>0</v>
      </c>
      <c r="E108" s="1">
        <f>_xlfn.XLOOKUP(A108,'补货建议-每月快照'!B:B,'补货建议-每月快照'!F:F)</f>
        <v>46014</v>
      </c>
      <c r="F108">
        <f>SUMIF('采购计划明细数据（2025.11-2026.2.17'!J:J,G108,'采购计划明细数据（2025.11-2026.2.17'!X:X)</f>
        <v>0</v>
      </c>
      <c r="G108" t="str">
        <f>_xlfn.XLOOKUP(A108,'[1]补货建议-当日'!$C:$C,'[1]补货建议-当日'!$E:$E)</f>
        <v>SYC505</v>
      </c>
    </row>
    <row r="109" hidden="1" spans="1:7">
      <c r="A109" t="s">
        <v>1328</v>
      </c>
      <c r="B109">
        <f>SUMIFS('采购数据-每月'!$B:$B,'采购数据-每月'!$A:$A,$A109,'采购数据-每月'!$D:$D,B$1)</f>
        <v>490</v>
      </c>
      <c r="C109">
        <f>SUMIFS('采购数据-每月'!$B:$B,'采购数据-每月'!$A:$A,$A109,'采购数据-每月'!$D:$D,C$1)</f>
        <v>0</v>
      </c>
      <c r="D109">
        <f>SUMIFS('采购数据-每月'!$B:$B,'采购数据-每月'!$A:$A,$A109,'采购数据-每月'!$D:$D,D$1)</f>
        <v>0</v>
      </c>
      <c r="E109" s="1">
        <f>_xlfn.XLOOKUP(A109,'补货建议-每月快照'!B:B,'补货建议-每月快照'!F:F)</f>
        <v>46018</v>
      </c>
      <c r="F109">
        <f>SUMIF('采购计划明细数据（2025.11-2026.2.17'!J:J,G109,'采购计划明细数据（2025.11-2026.2.17'!X:X)</f>
        <v>0</v>
      </c>
      <c r="G109" t="str">
        <f>_xlfn.XLOOKUP(A109,'[1]补货建议-当日'!$C:$C,'[1]补货建议-当日'!$E:$E)</f>
        <v>SYC506</v>
      </c>
    </row>
    <row r="110" hidden="1" spans="1:7">
      <c r="A110" t="s">
        <v>1330</v>
      </c>
      <c r="B110">
        <f>SUMIFS('采购数据-每月'!$B:$B,'采购数据-每月'!$A:$A,$A110,'采购数据-每月'!$D:$D,B$1)</f>
        <v>450</v>
      </c>
      <c r="C110">
        <f>SUMIFS('采购数据-每月'!$B:$B,'采购数据-每月'!$A:$A,$A110,'采购数据-每月'!$D:$D,C$1)</f>
        <v>100</v>
      </c>
      <c r="D110">
        <f>SUMIFS('采购数据-每月'!$B:$B,'采购数据-每月'!$A:$A,$A110,'采购数据-每月'!$D:$D,D$1)</f>
        <v>0</v>
      </c>
      <c r="E110" s="1">
        <f>_xlfn.XLOOKUP(A110,'补货建议-每月快照'!B:B,'补货建议-每月快照'!F:F)</f>
        <v>46009</v>
      </c>
      <c r="F110">
        <f>SUMIF('采购计划明细数据（2025.11-2026.2.17'!J:J,G110,'采购计划明细数据（2025.11-2026.2.17'!X:X)</f>
        <v>0</v>
      </c>
      <c r="G110" t="str">
        <f>_xlfn.XLOOKUP(A110,'[1]补货建议-当日'!$C:$C,'[1]补货建议-当日'!$E:$E)</f>
        <v>SYC507</v>
      </c>
    </row>
    <row r="111" hidden="1" spans="1:7">
      <c r="A111" t="s">
        <v>1332</v>
      </c>
      <c r="B111">
        <f>SUMIFS('采购数据-每月'!$B:$B,'采购数据-每月'!$A:$A,$A111,'采购数据-每月'!$D:$D,B$1)</f>
        <v>1210</v>
      </c>
      <c r="C111">
        <f>SUMIFS('采购数据-每月'!$B:$B,'采购数据-每月'!$A:$A,$A111,'采购数据-每月'!$D:$D,C$1)</f>
        <v>0</v>
      </c>
      <c r="D111">
        <f>SUMIFS('采购数据-每月'!$B:$B,'采购数据-每月'!$A:$A,$A111,'采购数据-每月'!$D:$D,D$1)</f>
        <v>100</v>
      </c>
      <c r="E111" s="1">
        <f>_xlfn.XLOOKUP(A111,'补货建议-每月快照'!B:B,'补货建议-每月快照'!F:F)</f>
        <v>46014</v>
      </c>
      <c r="F111">
        <f>SUMIF('采购计划明细数据（2025.11-2026.2.17'!J:J,G111,'采购计划明细数据（2025.11-2026.2.17'!X:X)</f>
        <v>0</v>
      </c>
      <c r="G111" t="str">
        <f>_xlfn.XLOOKUP(A111,'[1]补货建议-当日'!$C:$C,'[1]补货建议-当日'!$E:$E)</f>
        <v>SYC508</v>
      </c>
    </row>
    <row r="112" hidden="1" spans="1:7">
      <c r="A112" t="s">
        <v>1334</v>
      </c>
      <c r="B112">
        <f>SUMIFS('采购数据-每月'!$B:$B,'采购数据-每月'!$A:$A,$A112,'采购数据-每月'!$D:$D,B$1)</f>
        <v>1340</v>
      </c>
      <c r="C112">
        <f>SUMIFS('采购数据-每月'!$B:$B,'采购数据-每月'!$A:$A,$A112,'采购数据-每月'!$D:$D,C$1)</f>
        <v>0</v>
      </c>
      <c r="D112">
        <f>SUMIFS('采购数据-每月'!$B:$B,'采购数据-每月'!$A:$A,$A112,'采购数据-每月'!$D:$D,D$1)</f>
        <v>0</v>
      </c>
      <c r="E112" s="1">
        <f>_xlfn.XLOOKUP(A112,'补货建议-每月快照'!B:B,'补货建议-每月快照'!F:F)</f>
        <v>46010</v>
      </c>
      <c r="F112">
        <f>SUMIF('采购计划明细数据（2025.11-2026.2.17'!J:J,G112,'采购计划明细数据（2025.11-2026.2.17'!X:X)</f>
        <v>0</v>
      </c>
      <c r="G112" t="str">
        <f>_xlfn.XLOOKUP(A112,'[1]补货建议-当日'!$C:$C,'[1]补货建议-当日'!$E:$E)</f>
        <v>SYC509</v>
      </c>
    </row>
    <row r="113" hidden="1" spans="1:7">
      <c r="A113" t="s">
        <v>1336</v>
      </c>
      <c r="B113">
        <f>SUMIFS('采购数据-每月'!$B:$B,'采购数据-每月'!$A:$A,$A113,'采购数据-每月'!$D:$D,B$1)</f>
        <v>1210</v>
      </c>
      <c r="C113">
        <f>SUMIFS('采购数据-每月'!$B:$B,'采购数据-每月'!$A:$A,$A113,'采购数据-每月'!$D:$D,C$1)</f>
        <v>200</v>
      </c>
      <c r="D113">
        <f>SUMIFS('采购数据-每月'!$B:$B,'采购数据-每月'!$A:$A,$A113,'采购数据-每月'!$D:$D,D$1)</f>
        <v>0</v>
      </c>
      <c r="E113" s="1">
        <f>_xlfn.XLOOKUP(A113,'补货建议-每月快照'!B:B,'补货建议-每月快照'!F:F)</f>
        <v>46010</v>
      </c>
      <c r="F113">
        <f>SUMIF('采购计划明细数据（2025.11-2026.2.17'!J:J,G113,'采购计划明细数据（2025.11-2026.2.17'!X:X)</f>
        <v>0</v>
      </c>
      <c r="G113" t="str">
        <f>_xlfn.XLOOKUP(A113,'[1]补货建议-当日'!$C:$C,'[1]补货建议-当日'!$E:$E)</f>
        <v>SYC510</v>
      </c>
    </row>
    <row r="114" hidden="1" spans="1:7">
      <c r="A114" t="s">
        <v>1338</v>
      </c>
      <c r="B114">
        <f>SUMIFS('采购数据-每月'!$B:$B,'采购数据-每月'!$A:$A,$A114,'采购数据-每月'!$D:$D,B$1)</f>
        <v>850</v>
      </c>
      <c r="C114">
        <f>SUMIFS('采购数据-每月'!$B:$B,'采购数据-每月'!$A:$A,$A114,'采购数据-每月'!$D:$D,C$1)</f>
        <v>0</v>
      </c>
      <c r="D114">
        <f>SUMIFS('采购数据-每月'!$B:$B,'采购数据-每月'!$A:$A,$A114,'采购数据-每月'!$D:$D,D$1)</f>
        <v>100</v>
      </c>
      <c r="E114" s="1">
        <f>_xlfn.XLOOKUP(A114,'补货建议-每月快照'!B:B,'补货建议-每月快照'!F:F)</f>
        <v>46017</v>
      </c>
      <c r="F114">
        <f>SUMIF('采购计划明细数据（2025.11-2026.2.17'!J:J,G114,'采购计划明细数据（2025.11-2026.2.17'!X:X)</f>
        <v>0</v>
      </c>
      <c r="G114" t="str">
        <f>_xlfn.XLOOKUP(A114,'[1]补货建议-当日'!$C:$C,'[1]补货建议-当日'!$E:$E)</f>
        <v>SYC511</v>
      </c>
    </row>
    <row r="115" hidden="1" spans="1:7">
      <c r="A115" t="s">
        <v>1340</v>
      </c>
      <c r="B115">
        <f>SUMIFS('采购数据-每月'!$B:$B,'采购数据-每月'!$A:$A,$A115,'采购数据-每月'!$D:$D,B$1)</f>
        <v>1750</v>
      </c>
      <c r="C115">
        <f>SUMIFS('采购数据-每月'!$B:$B,'采购数据-每月'!$A:$A,$A115,'采购数据-每月'!$D:$D,C$1)</f>
        <v>500</v>
      </c>
      <c r="D115">
        <f>SUMIFS('采购数据-每月'!$B:$B,'采购数据-每月'!$A:$A,$A115,'采购数据-每月'!$D:$D,D$1)</f>
        <v>350</v>
      </c>
      <c r="E115" s="1">
        <f>_xlfn.XLOOKUP(A115,'补货建议-每月快照'!B:B,'补货建议-每月快照'!F:F)</f>
        <v>46010</v>
      </c>
      <c r="F115">
        <f>SUMIF('采购计划明细数据（2025.11-2026.2.17'!J:J,G115,'采购计划明细数据（2025.11-2026.2.17'!X:X)</f>
        <v>0</v>
      </c>
      <c r="G115" t="str">
        <f>_xlfn.XLOOKUP(A115,'[1]补货建议-当日'!$C:$C,'[1]补货建议-当日'!$E:$E)</f>
        <v>SYC512</v>
      </c>
    </row>
    <row r="116" hidden="1" spans="1:7">
      <c r="A116" t="s">
        <v>1342</v>
      </c>
      <c r="B116">
        <f>SUMIFS('采购数据-每月'!$B:$B,'采购数据-每月'!$A:$A,$A116,'采购数据-每月'!$D:$D,B$1)</f>
        <v>1460</v>
      </c>
      <c r="C116">
        <f>SUMIFS('采购数据-每月'!$B:$B,'采购数据-每月'!$A:$A,$A116,'采购数据-每月'!$D:$D,C$1)</f>
        <v>100</v>
      </c>
      <c r="D116">
        <f>SUMIFS('采购数据-每月'!$B:$B,'采购数据-每月'!$A:$A,$A116,'采购数据-每月'!$D:$D,D$1)</f>
        <v>580</v>
      </c>
      <c r="E116" s="1">
        <f>_xlfn.XLOOKUP(A116,'补货建议-每月快照'!B:B,'补货建议-每月快照'!F:F)</f>
        <v>46011</v>
      </c>
      <c r="F116">
        <f>SUMIF('采购计划明细数据（2025.11-2026.2.17'!J:J,G116,'采购计划明细数据（2025.11-2026.2.17'!X:X)</f>
        <v>0</v>
      </c>
      <c r="G116" t="str">
        <f>_xlfn.XLOOKUP(A116,'[1]补货建议-当日'!$C:$C,'[1]补货建议-当日'!$E:$E)</f>
        <v>SYC513</v>
      </c>
    </row>
    <row r="117" hidden="1" spans="1:7">
      <c r="A117" t="s">
        <v>1344</v>
      </c>
      <c r="B117">
        <f>SUMIFS('采购数据-每月'!$B:$B,'采购数据-每月'!$A:$A,$A117,'采购数据-每月'!$D:$D,B$1)</f>
        <v>1580</v>
      </c>
      <c r="C117">
        <f>SUMIFS('采购数据-每月'!$B:$B,'采购数据-每月'!$A:$A,$A117,'采购数据-每月'!$D:$D,C$1)</f>
        <v>0</v>
      </c>
      <c r="D117">
        <f>SUMIFS('采购数据-每月'!$B:$B,'采购数据-每月'!$A:$A,$A117,'采购数据-每月'!$D:$D,D$1)</f>
        <v>0</v>
      </c>
      <c r="E117" s="1">
        <f>_xlfn.XLOOKUP(A117,'补货建议-每月快照'!B:B,'补货建议-每月快照'!F:F)</f>
        <v>46014</v>
      </c>
      <c r="F117">
        <f>SUMIF('采购计划明细数据（2025.11-2026.2.17'!J:J,G117,'采购计划明细数据（2025.11-2026.2.17'!X:X)</f>
        <v>0</v>
      </c>
      <c r="G117" t="str">
        <f>_xlfn.XLOOKUP(A117,'[1]补货建议-当日'!$C:$C,'[1]补货建议-当日'!$E:$E)</f>
        <v>SYC514</v>
      </c>
    </row>
    <row r="118" hidden="1" spans="1:7">
      <c r="A118" t="s">
        <v>1346</v>
      </c>
      <c r="B118">
        <f>SUMIFS('采购数据-每月'!$B:$B,'采购数据-每月'!$A:$A,$A118,'采购数据-每月'!$D:$D,B$1)</f>
        <v>1500</v>
      </c>
      <c r="C118">
        <f>SUMIFS('采购数据-每月'!$B:$B,'采购数据-每月'!$A:$A,$A118,'采购数据-每月'!$D:$D,C$1)</f>
        <v>0</v>
      </c>
      <c r="D118">
        <f>SUMIFS('采购数据-每月'!$B:$B,'采购数据-每月'!$A:$A,$A118,'采购数据-每月'!$D:$D,D$1)</f>
        <v>0</v>
      </c>
      <c r="E118" s="1">
        <f>_xlfn.XLOOKUP(A118,'补货建议-每月快照'!B:B,'补货建议-每月快照'!F:F)</f>
        <v>46014</v>
      </c>
      <c r="F118">
        <f>SUMIF('采购计划明细数据（2025.11-2026.2.17'!J:J,G118,'采购计划明细数据（2025.11-2026.2.17'!X:X)</f>
        <v>0</v>
      </c>
      <c r="G118" t="str">
        <f>_xlfn.XLOOKUP(A118,'[1]补货建议-当日'!$C:$C,'[1]补货建议-当日'!$E:$E)</f>
        <v>SYC515</v>
      </c>
    </row>
    <row r="119" hidden="1" spans="1:7">
      <c r="A119" t="s">
        <v>1348</v>
      </c>
      <c r="B119">
        <f>SUMIFS('采购数据-每月'!$B:$B,'采购数据-每月'!$A:$A,$A119,'采购数据-每月'!$D:$D,B$1)</f>
        <v>1030</v>
      </c>
      <c r="C119">
        <f>SUMIFS('采购数据-每月'!$B:$B,'采购数据-每月'!$A:$A,$A119,'采购数据-每月'!$D:$D,C$1)</f>
        <v>0</v>
      </c>
      <c r="D119">
        <f>SUMIFS('采购数据-每月'!$B:$B,'采购数据-每月'!$A:$A,$A119,'采购数据-每月'!$D:$D,D$1)</f>
        <v>0</v>
      </c>
      <c r="E119" s="1">
        <f>_xlfn.XLOOKUP(A119,'补货建议-每月快照'!B:B,'补货建议-每月快照'!F:F)</f>
        <v>46018</v>
      </c>
      <c r="F119">
        <f>SUMIF('采购计划明细数据（2025.11-2026.2.17'!J:J,G119,'采购计划明细数据（2025.11-2026.2.17'!X:X)</f>
        <v>0</v>
      </c>
      <c r="G119" t="str">
        <f>_xlfn.XLOOKUP(A119,'[1]补货建议-当日'!$C:$C,'[1]补货建议-当日'!$E:$E)</f>
        <v>SYC516</v>
      </c>
    </row>
    <row r="120" hidden="1" spans="1:7">
      <c r="A120" t="s">
        <v>1350</v>
      </c>
      <c r="B120">
        <f>SUMIFS('采购数据-每月'!$B:$B,'采购数据-每月'!$A:$A,$A120,'采购数据-每月'!$D:$D,B$1)</f>
        <v>1090</v>
      </c>
      <c r="C120">
        <f>SUMIFS('采购数据-每月'!$B:$B,'采购数据-每月'!$A:$A,$A120,'采购数据-每月'!$D:$D,C$1)</f>
        <v>0</v>
      </c>
      <c r="D120">
        <f>SUMIFS('采购数据-每月'!$B:$B,'采购数据-每月'!$A:$A,$A120,'采购数据-每月'!$D:$D,D$1)</f>
        <v>0</v>
      </c>
      <c r="E120" s="1">
        <f>_xlfn.XLOOKUP(A120,'补货建议-每月快照'!B:B,'补货建议-每月快照'!F:F)</f>
        <v>46014</v>
      </c>
      <c r="F120">
        <f>SUMIF('采购计划明细数据（2025.11-2026.2.17'!J:J,G120,'采购计划明细数据（2025.11-2026.2.17'!X:X)</f>
        <v>0</v>
      </c>
      <c r="G120" t="str">
        <f>_xlfn.XLOOKUP(A120,'[1]补货建议-当日'!$C:$C,'[1]补货建议-当日'!$E:$E)</f>
        <v>SYC517</v>
      </c>
    </row>
    <row r="121" hidden="1" spans="1:7">
      <c r="A121" t="s">
        <v>1352</v>
      </c>
      <c r="B121">
        <f>SUMIFS('采购数据-每月'!$B:$B,'采购数据-每月'!$A:$A,$A121,'采购数据-每月'!$D:$D,B$1)</f>
        <v>590</v>
      </c>
      <c r="C121">
        <f>SUMIFS('采购数据-每月'!$B:$B,'采购数据-每月'!$A:$A,$A121,'采购数据-每月'!$D:$D,C$1)</f>
        <v>0</v>
      </c>
      <c r="D121">
        <f>SUMIFS('采购数据-每月'!$B:$B,'采购数据-每月'!$A:$A,$A121,'采购数据-每月'!$D:$D,D$1)</f>
        <v>0</v>
      </c>
      <c r="E121" s="1">
        <f>_xlfn.XLOOKUP(A121,'补货建议-每月快照'!B:B,'补货建议-每月快照'!F:F)</f>
        <v>46018</v>
      </c>
      <c r="F121">
        <f>SUMIF('采购计划明细数据（2025.11-2026.2.17'!J:J,G121,'采购计划明细数据（2025.11-2026.2.17'!X:X)</f>
        <v>0</v>
      </c>
      <c r="G121" t="str">
        <f>_xlfn.XLOOKUP(A121,'[1]补货建议-当日'!$C:$C,'[1]补货建议-当日'!$E:$E)</f>
        <v>SYC518</v>
      </c>
    </row>
    <row r="122" hidden="1" spans="1:7">
      <c r="A122" t="s">
        <v>1354</v>
      </c>
      <c r="B122">
        <f>SUMIFS('采购数据-每月'!$B:$B,'采购数据-每月'!$A:$A,$A122,'采购数据-每月'!$D:$D,B$1)</f>
        <v>910</v>
      </c>
      <c r="C122">
        <f>SUMIFS('采购数据-每月'!$B:$B,'采购数据-每月'!$A:$A,$A122,'采购数据-每月'!$D:$D,C$1)</f>
        <v>450</v>
      </c>
      <c r="D122">
        <f>SUMIFS('采购数据-每月'!$B:$B,'采购数据-每月'!$A:$A,$A122,'采购数据-每月'!$D:$D,D$1)</f>
        <v>0</v>
      </c>
      <c r="E122" s="1">
        <f>_xlfn.XLOOKUP(A122,'补货建议-每月快照'!B:B,'补货建议-每月快照'!F:F)</f>
        <v>46016</v>
      </c>
      <c r="F122">
        <f>SUMIF('采购计划明细数据（2025.11-2026.2.17'!J:J,G122,'采购计划明细数据（2025.11-2026.2.17'!X:X)</f>
        <v>0</v>
      </c>
      <c r="G122" t="str">
        <f>_xlfn.XLOOKUP(A122,'[1]补货建议-当日'!$C:$C,'[1]补货建议-当日'!$E:$E)</f>
        <v>SYC519</v>
      </c>
    </row>
    <row r="123" hidden="1" spans="1:7">
      <c r="A123" t="s">
        <v>1356</v>
      </c>
      <c r="B123">
        <f>SUMIFS('采购数据-每月'!$B:$B,'采购数据-每月'!$A:$A,$A123,'采购数据-每月'!$D:$D,B$1)</f>
        <v>490</v>
      </c>
      <c r="C123">
        <f>SUMIFS('采购数据-每月'!$B:$B,'采购数据-每月'!$A:$A,$A123,'采购数据-每月'!$D:$D,C$1)</f>
        <v>0</v>
      </c>
      <c r="D123">
        <f>SUMIFS('采购数据-每月'!$B:$B,'采购数据-每月'!$A:$A,$A123,'采购数据-每月'!$D:$D,D$1)</f>
        <v>0</v>
      </c>
      <c r="E123" s="1">
        <f>_xlfn.XLOOKUP(A123,'补货建议-每月快照'!B:B,'补货建议-每月快照'!F:F)</f>
        <v>46017</v>
      </c>
      <c r="F123">
        <f>SUMIF('采购计划明细数据（2025.11-2026.2.17'!J:J,G123,'采购计划明细数据（2025.11-2026.2.17'!X:X)</f>
        <v>0</v>
      </c>
      <c r="G123" t="str">
        <f>_xlfn.XLOOKUP(A123,'[1]补货建议-当日'!$C:$C,'[1]补货建议-当日'!$E:$E)</f>
        <v>SYC520</v>
      </c>
    </row>
    <row r="124" hidden="1" spans="1:7">
      <c r="A124" t="s">
        <v>1358</v>
      </c>
      <c r="B124">
        <f>SUMIFS('采购数据-每月'!$B:$B,'采购数据-每月'!$A:$A,$A124,'采购数据-每月'!$D:$D,B$1)</f>
        <v>910</v>
      </c>
      <c r="C124">
        <f>SUMIFS('采购数据-每月'!$B:$B,'采购数据-每月'!$A:$A,$A124,'采购数据-每月'!$D:$D,C$1)</f>
        <v>0</v>
      </c>
      <c r="D124">
        <f>SUMIFS('采购数据-每月'!$B:$B,'采购数据-每月'!$A:$A,$A124,'采购数据-每月'!$D:$D,D$1)</f>
        <v>0</v>
      </c>
      <c r="E124" s="1">
        <f>_xlfn.XLOOKUP(A124,'补货建议-每月快照'!B:B,'补货建议-每月快照'!F:F)</f>
        <v>46017</v>
      </c>
      <c r="F124">
        <f>SUMIF('采购计划明细数据（2025.11-2026.2.17'!J:J,G124,'采购计划明细数据（2025.11-2026.2.17'!X:X)</f>
        <v>0</v>
      </c>
      <c r="G124" t="str">
        <f>_xlfn.XLOOKUP(A124,'[1]补货建议-当日'!$C:$C,'[1]补货建议-当日'!$E:$E)</f>
        <v>SYC521</v>
      </c>
    </row>
    <row r="125" hidden="1" spans="1:7">
      <c r="A125" t="s">
        <v>1360</v>
      </c>
      <c r="B125">
        <f>SUMIFS('采购数据-每月'!$B:$B,'采购数据-每月'!$A:$A,$A125,'采购数据-每月'!$D:$D,B$1)</f>
        <v>640</v>
      </c>
      <c r="C125">
        <f>SUMIFS('采购数据-每月'!$B:$B,'采购数据-每月'!$A:$A,$A125,'采购数据-每月'!$D:$D,C$1)</f>
        <v>0</v>
      </c>
      <c r="D125">
        <f>SUMIFS('采购数据-每月'!$B:$B,'采购数据-每月'!$A:$A,$A125,'采购数据-每月'!$D:$D,D$1)</f>
        <v>0</v>
      </c>
      <c r="E125" s="1">
        <f>_xlfn.XLOOKUP(A125,'补货建议-每月快照'!B:B,'补货建议-每月快照'!F:F)</f>
        <v>46022</v>
      </c>
      <c r="F125">
        <f>SUMIF('采购计划明细数据（2025.11-2026.2.17'!J:J,G125,'采购计划明细数据（2025.11-2026.2.17'!X:X)</f>
        <v>0</v>
      </c>
      <c r="G125" t="str">
        <f>_xlfn.XLOOKUP(A125,'[1]补货建议-当日'!$C:$C,'[1]补货建议-当日'!$E:$E)</f>
        <v>SYC522</v>
      </c>
    </row>
    <row r="126" hidden="1" spans="1:7">
      <c r="A126" t="s">
        <v>1362</v>
      </c>
      <c r="B126">
        <f>SUMIFS('采购数据-每月'!$B:$B,'采购数据-每月'!$A:$A,$A126,'采购数据-每月'!$D:$D,B$1)</f>
        <v>490</v>
      </c>
      <c r="C126">
        <f>SUMIFS('采购数据-每月'!$B:$B,'采购数据-每月'!$A:$A,$A126,'采购数据-每月'!$D:$D,C$1)</f>
        <v>450</v>
      </c>
      <c r="D126">
        <f>SUMIFS('采购数据-每月'!$B:$B,'采购数据-每月'!$A:$A,$A126,'采购数据-每月'!$D:$D,D$1)</f>
        <v>300</v>
      </c>
      <c r="E126" s="1">
        <f>_xlfn.XLOOKUP(A126,'补货建议-每月快照'!B:B,'补货建议-每月快照'!F:F)</f>
        <v>46017</v>
      </c>
      <c r="F126">
        <f>SUMIF('采购计划明细数据（2025.11-2026.2.17'!J:J,G126,'采购计划明细数据（2025.11-2026.2.17'!X:X)</f>
        <v>0</v>
      </c>
      <c r="G126" t="str">
        <f>_xlfn.XLOOKUP(A126,'[1]补货建议-当日'!$C:$C,'[1]补货建议-当日'!$E:$E)</f>
        <v>SYC523</v>
      </c>
    </row>
    <row r="127" hidden="1" spans="1:7">
      <c r="A127" t="s">
        <v>1364</v>
      </c>
      <c r="B127">
        <f>SUMIFS('采购数据-每月'!$B:$B,'采购数据-每月'!$A:$A,$A127,'采购数据-每月'!$D:$D,B$1)</f>
        <v>1090</v>
      </c>
      <c r="C127">
        <f>SUMIFS('采购数据-每月'!$B:$B,'采购数据-每月'!$A:$A,$A127,'采购数据-每月'!$D:$D,C$1)</f>
        <v>300</v>
      </c>
      <c r="D127">
        <f>SUMIFS('采购数据-每月'!$B:$B,'采购数据-每月'!$A:$A,$A127,'采购数据-每月'!$D:$D,D$1)</f>
        <v>300</v>
      </c>
      <c r="E127" s="1">
        <f>_xlfn.XLOOKUP(A127,'补货建议-每月快照'!B:B,'补货建议-每月快照'!F:F)</f>
        <v>46009</v>
      </c>
      <c r="F127">
        <f>SUMIF('采购计划明细数据（2025.11-2026.2.17'!J:J,G127,'采购计划明细数据（2025.11-2026.2.17'!X:X)</f>
        <v>0</v>
      </c>
      <c r="G127" t="str">
        <f>_xlfn.XLOOKUP(A127,'[1]补货建议-当日'!$C:$C,'[1]补货建议-当日'!$E:$E)</f>
        <v>SYC524</v>
      </c>
    </row>
    <row r="128" hidden="1" spans="1:7">
      <c r="A128" t="s">
        <v>1366</v>
      </c>
      <c r="B128">
        <f>SUMIFS('采购数据-每月'!$B:$B,'采购数据-每月'!$A:$A,$A128,'采购数据-每月'!$D:$D,B$1)</f>
        <v>1340</v>
      </c>
      <c r="C128">
        <f>SUMIFS('采购数据-每月'!$B:$B,'采购数据-每月'!$A:$A,$A128,'采购数据-每月'!$D:$D,C$1)</f>
        <v>0</v>
      </c>
      <c r="D128">
        <f>SUMIFS('采购数据-每月'!$B:$B,'采购数据-每月'!$A:$A,$A128,'采购数据-每月'!$D:$D,D$1)</f>
        <v>600</v>
      </c>
      <c r="E128" s="1">
        <f>_xlfn.XLOOKUP(A128,'补货建议-每月快照'!B:B,'补货建议-每月快照'!F:F)</f>
        <v>46017</v>
      </c>
      <c r="F128">
        <f>SUMIF('采购计划明细数据（2025.11-2026.2.17'!J:J,G128,'采购计划明细数据（2025.11-2026.2.17'!X:X)</f>
        <v>0</v>
      </c>
      <c r="G128" t="str">
        <f>_xlfn.XLOOKUP(A128,'[1]补货建议-当日'!$C:$C,'[1]补货建议-当日'!$E:$E)</f>
        <v>SYC525</v>
      </c>
    </row>
    <row r="129" hidden="1" spans="1:7">
      <c r="A129" t="s">
        <v>1368</v>
      </c>
      <c r="B129">
        <f>SUMIFS('采购数据-每月'!$B:$B,'采购数据-每月'!$A:$A,$A129,'采购数据-每月'!$D:$D,B$1)</f>
        <v>1700</v>
      </c>
      <c r="C129">
        <f>SUMIFS('采购数据-每月'!$B:$B,'采购数据-每月'!$A:$A,$A129,'采购数据-每月'!$D:$D,C$1)</f>
        <v>0</v>
      </c>
      <c r="D129">
        <f>SUMIFS('采购数据-每月'!$B:$B,'采购数据-每月'!$A:$A,$A129,'采购数据-每月'!$D:$D,D$1)</f>
        <v>0</v>
      </c>
      <c r="E129" s="1">
        <f>_xlfn.XLOOKUP(A129,'补货建议-每月快照'!B:B,'补货建议-每月快照'!F:F)</f>
        <v>46010</v>
      </c>
      <c r="F129">
        <f>SUMIF('采购计划明细数据（2025.11-2026.2.17'!J:J,G129,'采购计划明细数据（2025.11-2026.2.17'!X:X)</f>
        <v>0</v>
      </c>
      <c r="G129" t="str">
        <f>_xlfn.XLOOKUP(A129,'[1]补货建议-当日'!$C:$C,'[1]补货建议-当日'!$E:$E)</f>
        <v>SYC526</v>
      </c>
    </row>
    <row r="130" hidden="1" spans="1:7">
      <c r="A130" t="s">
        <v>1370</v>
      </c>
      <c r="B130">
        <f>SUMIFS('采购数据-每月'!$B:$B,'采购数据-每月'!$A:$A,$A130,'采购数据-每月'!$D:$D,B$1)</f>
        <v>1400</v>
      </c>
      <c r="C130">
        <f>SUMIFS('采购数据-每月'!$B:$B,'采购数据-每月'!$A:$A,$A130,'采购数据-每月'!$D:$D,C$1)</f>
        <v>600</v>
      </c>
      <c r="D130">
        <f>SUMIFS('采购数据-每月'!$B:$B,'采购数据-每月'!$A:$A,$A130,'采购数据-每月'!$D:$D,D$1)</f>
        <v>300</v>
      </c>
      <c r="E130" s="1">
        <f>_xlfn.XLOOKUP(A130,'补货建议-每月快照'!B:B,'补货建议-每月快照'!F:F)</f>
        <v>46015</v>
      </c>
      <c r="F130">
        <f>SUMIF('采购计划明细数据（2025.11-2026.2.17'!J:J,G130,'采购计划明细数据（2025.11-2026.2.17'!X:X)</f>
        <v>0</v>
      </c>
      <c r="G130" t="str">
        <f>_xlfn.XLOOKUP(A130,'[1]补货建议-当日'!$C:$C,'[1]补货建议-当日'!$E:$E)</f>
        <v>SYC527</v>
      </c>
    </row>
    <row r="131" hidden="1" spans="1:7">
      <c r="A131" t="s">
        <v>1372</v>
      </c>
      <c r="B131">
        <f>SUMIFS('采购数据-每月'!$B:$B,'采购数据-每月'!$A:$A,$A131,'采购数据-每月'!$D:$D,B$1)</f>
        <v>970</v>
      </c>
      <c r="C131">
        <f>SUMIFS('采购数据-每月'!$B:$B,'采购数据-每月'!$A:$A,$A131,'采购数据-每月'!$D:$D,C$1)</f>
        <v>0</v>
      </c>
      <c r="D131">
        <f>SUMIFS('采购数据-每月'!$B:$B,'采购数据-每月'!$A:$A,$A131,'采购数据-每月'!$D:$D,D$1)</f>
        <v>300</v>
      </c>
      <c r="E131" s="1">
        <f>_xlfn.XLOOKUP(A131,'补货建议-每月快照'!B:B,'补货建议-每月快照'!F:F)</f>
        <v>46015</v>
      </c>
      <c r="F131">
        <f>SUMIF('采购计划明细数据（2025.11-2026.2.17'!J:J,G131,'采购计划明细数据（2025.11-2026.2.17'!X:X)</f>
        <v>0</v>
      </c>
      <c r="G131" t="str">
        <f>_xlfn.XLOOKUP(A131,'[1]补货建议-当日'!$C:$C,'[1]补货建议-当日'!$E:$E)</f>
        <v>SYC528</v>
      </c>
    </row>
    <row r="132" hidden="1" spans="1:7">
      <c r="A132" t="s">
        <v>1374</v>
      </c>
      <c r="B132">
        <f>SUMIFS('采购数据-每月'!$B:$B,'采购数据-每月'!$A:$A,$A132,'采购数据-每月'!$D:$D,B$1)</f>
        <v>2540</v>
      </c>
      <c r="C132">
        <f>SUMIFS('采购数据-每月'!$B:$B,'采购数据-每月'!$A:$A,$A132,'采购数据-每月'!$D:$D,C$1)</f>
        <v>0</v>
      </c>
      <c r="D132">
        <f>SUMIFS('采购数据-每月'!$B:$B,'采购数据-每月'!$A:$A,$A132,'采购数据-每月'!$D:$D,D$1)</f>
        <v>0</v>
      </c>
      <c r="E132" s="1">
        <f>_xlfn.XLOOKUP(A132,'补货建议-每月快照'!B:B,'补货建议-每月快照'!F:F)</f>
        <v>46014</v>
      </c>
      <c r="F132">
        <f>SUMIF('采购计划明细数据（2025.11-2026.2.17'!J:J,G132,'采购计划明细数据（2025.11-2026.2.17'!X:X)</f>
        <v>0</v>
      </c>
      <c r="G132" t="str">
        <f>_xlfn.XLOOKUP(A132,'[1]补货建议-当日'!$C:$C,'[1]补货建议-当日'!$E:$E)</f>
        <v>SYC529</v>
      </c>
    </row>
    <row r="133" hidden="1" spans="1:7">
      <c r="A133" t="s">
        <v>1376</v>
      </c>
      <c r="B133">
        <f>SUMIFS('采购数据-每月'!$B:$B,'采购数据-每月'!$A:$A,$A133,'采购数据-每月'!$D:$D,B$1)</f>
        <v>1170</v>
      </c>
      <c r="C133">
        <f>SUMIFS('采购数据-每月'!$B:$B,'采购数据-每月'!$A:$A,$A133,'采购数据-每月'!$D:$D,C$1)</f>
        <v>300</v>
      </c>
      <c r="D133">
        <f>SUMIFS('采购数据-每月'!$B:$B,'采购数据-每月'!$A:$A,$A133,'采购数据-每月'!$D:$D,D$1)</f>
        <v>0</v>
      </c>
      <c r="E133" s="1">
        <f>_xlfn.XLOOKUP(A133,'补货建议-每月快照'!B:B,'补货建议-每月快照'!F:F)</f>
        <v>46014</v>
      </c>
      <c r="F133">
        <f>SUMIF('采购计划明细数据（2025.11-2026.2.17'!J:J,G133,'采购计划明细数据（2025.11-2026.2.17'!X:X)</f>
        <v>0</v>
      </c>
      <c r="G133" t="str">
        <f>_xlfn.XLOOKUP(A133,'[1]补货建议-当日'!$C:$C,'[1]补货建议-当日'!$E:$E)</f>
        <v>SYC530</v>
      </c>
    </row>
    <row r="134" hidden="1" spans="1:7">
      <c r="A134" t="s">
        <v>1378</v>
      </c>
      <c r="B134">
        <f>SUMIFS('采购数据-每月'!$B:$B,'采购数据-每月'!$A:$A,$A134,'采购数据-每月'!$D:$D,B$1)</f>
        <v>400</v>
      </c>
      <c r="C134">
        <f>SUMIFS('采购数据-每月'!$B:$B,'采购数据-每月'!$A:$A,$A134,'采购数据-每月'!$D:$D,C$1)</f>
        <v>0</v>
      </c>
      <c r="D134">
        <f>SUMIFS('采购数据-每月'!$B:$B,'采购数据-每月'!$A:$A,$A134,'采购数据-每月'!$D:$D,D$1)</f>
        <v>300</v>
      </c>
      <c r="E134" s="1">
        <f>_xlfn.XLOOKUP(A134,'补货建议-每月快照'!B:B,'补货建议-每月快照'!F:F)</f>
        <v>46009</v>
      </c>
      <c r="F134">
        <f>SUMIF('采购计划明细数据（2025.11-2026.2.17'!J:J,G134,'采购计划明细数据（2025.11-2026.2.17'!X:X)</f>
        <v>0</v>
      </c>
      <c r="G134" t="str">
        <f>_xlfn.XLOOKUP(A134,'[1]补货建议-当日'!$C:$C,'[1]补货建议-当日'!$E:$E)</f>
        <v>SYC531</v>
      </c>
    </row>
    <row r="135" hidden="1" spans="1:7">
      <c r="A135" t="s">
        <v>1380</v>
      </c>
      <c r="B135">
        <f>SUMIFS('采购数据-每月'!$B:$B,'采购数据-每月'!$A:$A,$A135,'采购数据-每月'!$D:$D,B$1)</f>
        <v>1210</v>
      </c>
      <c r="C135">
        <f>SUMIFS('采购数据-每月'!$B:$B,'采购数据-每月'!$A:$A,$A135,'采购数据-每月'!$D:$D,C$1)</f>
        <v>0</v>
      </c>
      <c r="D135">
        <f>SUMIFS('采购数据-每月'!$B:$B,'采购数据-每月'!$A:$A,$A135,'采购数据-每月'!$D:$D,D$1)</f>
        <v>0</v>
      </c>
      <c r="E135" s="1">
        <f>_xlfn.XLOOKUP(A135,'补货建议-每月快照'!B:B,'补货建议-每月快照'!F:F)</f>
        <v>46016</v>
      </c>
      <c r="F135">
        <f>SUMIF('采购计划明细数据（2025.11-2026.2.17'!J:J,G135,'采购计划明细数据（2025.11-2026.2.17'!X:X)</f>
        <v>0</v>
      </c>
      <c r="G135" t="str">
        <f>_xlfn.XLOOKUP(A135,'[1]补货建议-当日'!$C:$C,'[1]补货建议-当日'!$E:$E)</f>
        <v>SYC532</v>
      </c>
    </row>
    <row r="136" hidden="1" spans="1:7">
      <c r="A136" t="s">
        <v>1382</v>
      </c>
      <c r="B136">
        <f>SUMIFS('采购数据-每月'!$B:$B,'采购数据-每月'!$A:$A,$A136,'采购数据-每月'!$D:$D,B$1)</f>
        <v>970</v>
      </c>
      <c r="C136">
        <f>SUMIFS('采购数据-每月'!$B:$B,'采购数据-每月'!$A:$A,$A136,'采购数据-每月'!$D:$D,C$1)</f>
        <v>0</v>
      </c>
      <c r="D136">
        <f>SUMIFS('采购数据-每月'!$B:$B,'采购数据-每月'!$A:$A,$A136,'采购数据-每月'!$D:$D,D$1)</f>
        <v>0</v>
      </c>
      <c r="E136" s="1">
        <f>_xlfn.XLOOKUP(A136,'补货建议-每月快照'!B:B,'补货建议-每月快照'!F:F)</f>
        <v>46017</v>
      </c>
      <c r="F136">
        <f>SUMIF('采购计划明细数据（2025.11-2026.2.17'!J:J,G136,'采购计划明细数据（2025.11-2026.2.17'!X:X)</f>
        <v>0</v>
      </c>
      <c r="G136" t="str">
        <f>_xlfn.XLOOKUP(A136,'[1]补货建议-当日'!$C:$C,'[1]补货建议-当日'!$E:$E)</f>
        <v>SYC533</v>
      </c>
    </row>
    <row r="137" hidden="1" spans="1:7">
      <c r="A137" t="s">
        <v>1384</v>
      </c>
      <c r="B137">
        <f>SUMIFS('采购数据-每月'!$B:$B,'采购数据-每月'!$A:$A,$A137,'采购数据-每月'!$D:$D,B$1)</f>
        <v>1460</v>
      </c>
      <c r="C137">
        <f>SUMIFS('采购数据-每月'!$B:$B,'采购数据-每月'!$A:$A,$A137,'采购数据-每月'!$D:$D,C$1)</f>
        <v>300</v>
      </c>
      <c r="D137">
        <f>SUMIFS('采购数据-每月'!$B:$B,'采购数据-每月'!$A:$A,$A137,'采购数据-每月'!$D:$D,D$1)</f>
        <v>300</v>
      </c>
      <c r="E137" s="1">
        <f>_xlfn.XLOOKUP(A137,'补货建议-每月快照'!B:B,'补货建议-每月快照'!F:F)</f>
        <v>46015</v>
      </c>
      <c r="F137">
        <f>SUMIF('采购计划明细数据（2025.11-2026.2.17'!J:J,G137,'采购计划明细数据（2025.11-2026.2.17'!X:X)</f>
        <v>0</v>
      </c>
      <c r="G137" t="str">
        <f>_xlfn.XLOOKUP(A137,'[1]补货建议-当日'!$C:$C,'[1]补货建议-当日'!$E:$E)</f>
        <v>SYC534</v>
      </c>
    </row>
    <row r="138" hidden="1" spans="1:7">
      <c r="A138" t="s">
        <v>1386</v>
      </c>
      <c r="B138">
        <f>SUMIFS('采购数据-每月'!$B:$B,'采购数据-每月'!$A:$A,$A138,'采购数据-每月'!$D:$D,B$1)</f>
        <v>1650</v>
      </c>
      <c r="C138">
        <f>SUMIFS('采购数据-每月'!$B:$B,'采购数据-每月'!$A:$A,$A138,'采购数据-每月'!$D:$D,C$1)</f>
        <v>300</v>
      </c>
      <c r="D138">
        <f>SUMIFS('采购数据-每月'!$B:$B,'采购数据-每月'!$A:$A,$A138,'采购数据-每月'!$D:$D,D$1)</f>
        <v>300</v>
      </c>
      <c r="E138" s="1">
        <f>_xlfn.XLOOKUP(A138,'补货建议-每月快照'!B:B,'补货建议-每月快照'!F:F)</f>
        <v>46010</v>
      </c>
      <c r="F138">
        <f>SUMIF('采购计划明细数据（2025.11-2026.2.17'!J:J,G138,'采购计划明细数据（2025.11-2026.2.17'!X:X)</f>
        <v>0</v>
      </c>
      <c r="G138" t="str">
        <f>_xlfn.XLOOKUP(A138,'[1]补货建议-当日'!$C:$C,'[1]补货建议-当日'!$E:$E)</f>
        <v>SYC535</v>
      </c>
    </row>
    <row r="139" hidden="1" spans="1:7">
      <c r="A139" t="s">
        <v>1388</v>
      </c>
      <c r="B139">
        <f>SUMIFS('采购数据-每月'!$B:$B,'采购数据-每月'!$A:$A,$A139,'采购数据-每月'!$D:$D,B$1)</f>
        <v>1200</v>
      </c>
      <c r="C139">
        <f>SUMIFS('采购数据-每月'!$B:$B,'采购数据-每月'!$A:$A,$A139,'采购数据-每月'!$D:$D,C$1)</f>
        <v>400</v>
      </c>
      <c r="D139">
        <f>SUMIFS('采购数据-每月'!$B:$B,'采购数据-每月'!$A:$A,$A139,'采购数据-每月'!$D:$D,D$1)</f>
        <v>300</v>
      </c>
      <c r="E139" s="1">
        <f>_xlfn.XLOOKUP(A139,'补货建议-每月快照'!B:B,'补货建议-每月快照'!F:F)</f>
        <v>46011</v>
      </c>
      <c r="F139">
        <f>SUMIF('采购计划明细数据（2025.11-2026.2.17'!J:J,G139,'采购计划明细数据（2025.11-2026.2.17'!X:X)</f>
        <v>0</v>
      </c>
      <c r="G139" t="str">
        <f>_xlfn.XLOOKUP(A139,'[1]补货建议-当日'!$C:$C,'[1]补货建议-当日'!$E:$E)</f>
        <v>SYC536</v>
      </c>
    </row>
    <row r="140" hidden="1" spans="1:7">
      <c r="A140" t="s">
        <v>1390</v>
      </c>
      <c r="B140">
        <f>SUMIFS('采购数据-每月'!$B:$B,'采购数据-每月'!$A:$A,$A140,'采购数据-每月'!$D:$D,B$1)</f>
        <v>2910</v>
      </c>
      <c r="C140">
        <f>SUMIFS('采购数据-每月'!$B:$B,'采购数据-每月'!$A:$A,$A140,'采购数据-每月'!$D:$D,C$1)</f>
        <v>0</v>
      </c>
      <c r="D140">
        <f>SUMIFS('采购数据-每月'!$B:$B,'采购数据-每月'!$A:$A,$A140,'采购数据-每月'!$D:$D,D$1)</f>
        <v>800</v>
      </c>
      <c r="E140" s="1">
        <f>_xlfn.XLOOKUP(A140,'补货建议-每月快照'!B:B,'补货建议-每月快照'!F:F)</f>
        <v>46014</v>
      </c>
      <c r="F140">
        <f>SUMIF('采购计划明细数据（2025.11-2026.2.17'!J:J,G140,'采购计划明细数据（2025.11-2026.2.17'!X:X)</f>
        <v>0</v>
      </c>
      <c r="G140" t="str">
        <f>_xlfn.XLOOKUP(A140,'[1]补货建议-当日'!$C:$C,'[1]补货建议-当日'!$E:$E)</f>
        <v>SYC537</v>
      </c>
    </row>
    <row r="141" hidden="1" spans="1:7">
      <c r="A141" t="s">
        <v>1392</v>
      </c>
      <c r="B141">
        <f>SUMIFS('采购数据-每月'!$B:$B,'采购数据-每月'!$A:$A,$A141,'采购数据-每月'!$D:$D,B$1)</f>
        <v>1940</v>
      </c>
      <c r="C141">
        <f>SUMIFS('采购数据-每月'!$B:$B,'采购数据-每月'!$A:$A,$A141,'采购数据-每月'!$D:$D,C$1)</f>
        <v>600</v>
      </c>
      <c r="D141">
        <f>SUMIFS('采购数据-每月'!$B:$B,'采购数据-每月'!$A:$A,$A141,'采购数据-每月'!$D:$D,D$1)</f>
        <v>300</v>
      </c>
      <c r="E141" s="1">
        <f>_xlfn.XLOOKUP(A141,'补货建议-每月快照'!B:B,'补货建议-每月快照'!F:F)</f>
        <v>46017</v>
      </c>
      <c r="F141">
        <f>SUMIF('采购计划明细数据（2025.11-2026.2.17'!J:J,G141,'采购计划明细数据（2025.11-2026.2.17'!X:X)</f>
        <v>0</v>
      </c>
      <c r="G141" t="str">
        <f>_xlfn.XLOOKUP(A141,'[1]补货建议-当日'!$C:$C,'[1]补货建议-当日'!$E:$E)</f>
        <v>SYC538</v>
      </c>
    </row>
    <row r="142" hidden="1" spans="1:7">
      <c r="A142" t="s">
        <v>1394</v>
      </c>
      <c r="B142">
        <f>SUMIFS('采购数据-每月'!$B:$B,'采购数据-每月'!$A:$A,$A142,'采购数据-每月'!$D:$D,B$1)</f>
        <v>1640</v>
      </c>
      <c r="C142">
        <f>SUMIFS('采购数据-每月'!$B:$B,'采购数据-每月'!$A:$A,$A142,'采购数据-每月'!$D:$D,C$1)</f>
        <v>0</v>
      </c>
      <c r="D142">
        <f>SUMIFS('采购数据-每月'!$B:$B,'采购数据-每月'!$A:$A,$A142,'采购数据-每月'!$D:$D,D$1)</f>
        <v>0</v>
      </c>
      <c r="E142" s="1">
        <f>_xlfn.XLOOKUP(A142,'补货建议-每月快照'!B:B,'补货建议-每月快照'!F:F)</f>
        <v>46011</v>
      </c>
      <c r="F142">
        <f>SUMIF('采购计划明细数据（2025.11-2026.2.17'!J:J,G142,'采购计划明细数据（2025.11-2026.2.17'!X:X)</f>
        <v>0</v>
      </c>
      <c r="G142" t="str">
        <f>_xlfn.XLOOKUP(A142,'[1]补货建议-当日'!$C:$C,'[1]补货建议-当日'!$E:$E)</f>
        <v>SYC539</v>
      </c>
    </row>
    <row r="143" hidden="1" spans="1:7">
      <c r="A143" t="s">
        <v>1396</v>
      </c>
      <c r="B143">
        <f>SUMIFS('采购数据-每月'!$B:$B,'采购数据-每月'!$A:$A,$A143,'采购数据-每月'!$D:$D,B$1)</f>
        <v>600</v>
      </c>
      <c r="C143">
        <f>SUMIFS('采购数据-每月'!$B:$B,'采购数据-每月'!$A:$A,$A143,'采购数据-每月'!$D:$D,C$1)</f>
        <v>600</v>
      </c>
      <c r="D143">
        <f>SUMIFS('采购数据-每月'!$B:$B,'采购数据-每月'!$A:$A,$A143,'采购数据-每月'!$D:$D,D$1)</f>
        <v>0</v>
      </c>
      <c r="E143" s="1">
        <f>_xlfn.XLOOKUP(A143,'补货建议-每月快照'!B:B,'补货建议-每月快照'!F:F)</f>
        <v>46017</v>
      </c>
      <c r="F143">
        <f>SUMIF('采购计划明细数据（2025.11-2026.2.17'!J:J,G143,'采购计划明细数据（2025.11-2026.2.17'!X:X)</f>
        <v>0</v>
      </c>
      <c r="G143" t="str">
        <f>_xlfn.XLOOKUP(A143,'[1]补货建议-当日'!$C:$C,'[1]补货建议-当日'!$E:$E)</f>
        <v>SYC540</v>
      </c>
    </row>
    <row r="144" hidden="1" spans="1:7">
      <c r="A144" t="s">
        <v>1398</v>
      </c>
      <c r="B144">
        <f>SUMIFS('采购数据-每月'!$B:$B,'采购数据-每月'!$A:$A,$A144,'采购数据-每月'!$D:$D,B$1)</f>
        <v>650</v>
      </c>
      <c r="C144">
        <f>SUMIFS('采购数据-每月'!$B:$B,'采购数据-每月'!$A:$A,$A144,'采购数据-每月'!$D:$D,C$1)</f>
        <v>0</v>
      </c>
      <c r="D144">
        <f>SUMIFS('采购数据-每月'!$B:$B,'采购数据-每月'!$A:$A,$A144,'采购数据-每月'!$D:$D,D$1)</f>
        <v>0</v>
      </c>
      <c r="E144" s="1">
        <f>_xlfn.XLOOKUP(A144,'补货建议-每月快照'!B:B,'补货建议-每月快照'!F:F)</f>
        <v>46013</v>
      </c>
      <c r="F144">
        <f>SUMIF('采购计划明细数据（2025.11-2026.2.17'!J:J,G144,'采购计划明细数据（2025.11-2026.2.17'!X:X)</f>
        <v>0</v>
      </c>
      <c r="G144" t="str">
        <f>_xlfn.XLOOKUP(A144,'[1]补货建议-当日'!$C:$C,'[1]补货建议-当日'!$E:$E)</f>
        <v>SYC541</v>
      </c>
    </row>
    <row r="145" hidden="1" spans="1:7">
      <c r="A145" t="s">
        <v>1400</v>
      </c>
      <c r="B145">
        <f>SUMIFS('采购数据-每月'!$B:$B,'采购数据-每月'!$A:$A,$A145,'采购数据-每月'!$D:$D,B$1)</f>
        <v>900</v>
      </c>
      <c r="C145">
        <f>SUMIFS('采购数据-每月'!$B:$B,'采购数据-每月'!$A:$A,$A145,'采购数据-每月'!$D:$D,C$1)</f>
        <v>300</v>
      </c>
      <c r="D145">
        <f>SUMIFS('采购数据-每月'!$B:$B,'采购数据-每月'!$A:$A,$A145,'采购数据-每月'!$D:$D,D$1)</f>
        <v>0</v>
      </c>
      <c r="E145" s="1">
        <f>_xlfn.XLOOKUP(A145,'补货建议-每月快照'!B:B,'补货建议-每月快照'!F:F)</f>
        <v>46010</v>
      </c>
      <c r="F145">
        <f>SUMIF('采购计划明细数据（2025.11-2026.2.17'!J:J,G145,'采购计划明细数据（2025.11-2026.2.17'!X:X)</f>
        <v>0</v>
      </c>
      <c r="G145" t="str">
        <f>_xlfn.XLOOKUP(A145,'[1]补货建议-当日'!$C:$C,'[1]补货建议-当日'!$E:$E)</f>
        <v>SYC542</v>
      </c>
    </row>
    <row r="146" hidden="1" spans="1:7">
      <c r="A146" t="s">
        <v>1402</v>
      </c>
      <c r="B146">
        <f>SUMIFS('采购数据-每月'!$B:$B,'采购数据-每月'!$A:$A,$A146,'采购数据-每月'!$D:$D,B$1)</f>
        <v>2400</v>
      </c>
      <c r="C146">
        <f>SUMIFS('采购数据-每月'!$B:$B,'采购数据-每月'!$A:$A,$A146,'采购数据-每月'!$D:$D,C$1)</f>
        <v>0</v>
      </c>
      <c r="D146">
        <f>SUMIFS('采购数据-每月'!$B:$B,'采购数据-每月'!$A:$A,$A146,'采购数据-每月'!$D:$D,D$1)</f>
        <v>0</v>
      </c>
      <c r="E146" s="1">
        <f>_xlfn.XLOOKUP(A146,'补货建议-每月快照'!B:B,'补货建议-每月快照'!F:F)</f>
        <v>46014</v>
      </c>
      <c r="F146">
        <f>SUMIF('采购计划明细数据（2025.11-2026.2.17'!J:J,G146,'采购计划明细数据（2025.11-2026.2.17'!X:X)</f>
        <v>0</v>
      </c>
      <c r="G146" t="str">
        <f>_xlfn.XLOOKUP(A146,'[1]补货建议-当日'!$C:$C,'[1]补货建议-当日'!$E:$E)</f>
        <v>SYC543</v>
      </c>
    </row>
    <row r="147" hidden="1" spans="1:7">
      <c r="A147" t="s">
        <v>1404</v>
      </c>
      <c r="B147">
        <f>SUMIFS('采购数据-每月'!$B:$B,'采购数据-每月'!$A:$A,$A147,'采购数据-每月'!$D:$D,B$1)</f>
        <v>1150</v>
      </c>
      <c r="C147">
        <f>SUMIFS('采购数据-每月'!$B:$B,'采购数据-每月'!$A:$A,$A147,'采购数据-每月'!$D:$D,C$1)</f>
        <v>0</v>
      </c>
      <c r="D147">
        <f>SUMIFS('采购数据-每月'!$B:$B,'采购数据-每月'!$A:$A,$A147,'采购数据-每月'!$D:$D,D$1)</f>
        <v>300</v>
      </c>
      <c r="E147" s="1">
        <f>_xlfn.XLOOKUP(A147,'补货建议-每月快照'!B:B,'补货建议-每月快照'!F:F)</f>
        <v>46014</v>
      </c>
      <c r="F147">
        <f>SUMIF('采购计划明细数据（2025.11-2026.2.17'!J:J,G147,'采购计划明细数据（2025.11-2026.2.17'!X:X)</f>
        <v>0</v>
      </c>
      <c r="G147" t="str">
        <f>_xlfn.XLOOKUP(A147,'[1]补货建议-当日'!$C:$C,'[1]补货建议-当日'!$E:$E)</f>
        <v>SYC544</v>
      </c>
    </row>
    <row r="148" hidden="1" spans="1:7">
      <c r="A148" t="s">
        <v>1406</v>
      </c>
      <c r="B148">
        <f>SUMIFS('采购数据-每月'!$B:$B,'采购数据-每月'!$A:$A,$A148,'采购数据-每月'!$D:$D,B$1)</f>
        <v>850</v>
      </c>
      <c r="C148">
        <f>SUMIFS('采购数据-每月'!$B:$B,'采购数据-每月'!$A:$A,$A148,'采购数据-每月'!$D:$D,C$1)</f>
        <v>0</v>
      </c>
      <c r="D148">
        <f>SUMIFS('采购数据-每月'!$B:$B,'采购数据-每月'!$A:$A,$A148,'采购数据-每月'!$D:$D,D$1)</f>
        <v>300</v>
      </c>
      <c r="E148" s="1">
        <f>_xlfn.XLOOKUP(A148,'补货建议-每月快照'!B:B,'补货建议-每月快照'!F:F)</f>
        <v>46019</v>
      </c>
      <c r="F148">
        <f>SUMIF('采购计划明细数据（2025.11-2026.2.17'!J:J,G148,'采购计划明细数据（2025.11-2026.2.17'!X:X)</f>
        <v>0</v>
      </c>
      <c r="G148" t="str">
        <f>_xlfn.XLOOKUP(A148,'[1]补货建议-当日'!$C:$C,'[1]补货建议-当日'!$E:$E)</f>
        <v>SYC545</v>
      </c>
    </row>
    <row r="149" hidden="1" spans="1:7">
      <c r="A149" t="s">
        <v>1408</v>
      </c>
      <c r="B149">
        <f>SUMIFS('采购数据-每月'!$B:$B,'采购数据-每月'!$A:$A,$A149,'采购数据-每月'!$D:$D,B$1)</f>
        <v>730</v>
      </c>
      <c r="C149">
        <f>SUMIFS('采购数据-每月'!$B:$B,'采购数据-每月'!$A:$A,$A149,'采购数据-每月'!$D:$D,C$1)</f>
        <v>300</v>
      </c>
      <c r="D149">
        <f>SUMIFS('采购数据-每月'!$B:$B,'采购数据-每月'!$A:$A,$A149,'采购数据-每月'!$D:$D,D$1)</f>
        <v>300</v>
      </c>
      <c r="E149" s="1">
        <f>_xlfn.XLOOKUP(A149,'补货建议-每月快照'!B:B,'补货建议-每月快照'!F:F)</f>
        <v>46011</v>
      </c>
      <c r="F149">
        <f>SUMIF('采购计划明细数据（2025.11-2026.2.17'!J:J,G149,'采购计划明细数据（2025.11-2026.2.17'!X:X)</f>
        <v>0</v>
      </c>
      <c r="G149" t="str">
        <f>_xlfn.XLOOKUP(A149,'[1]补货建议-当日'!$C:$C,'[1]补货建议-当日'!$E:$E)</f>
        <v>SYC546</v>
      </c>
    </row>
    <row r="150" hidden="1" spans="1:7">
      <c r="A150" t="s">
        <v>1410</v>
      </c>
      <c r="B150">
        <f>SUMIFS('采购数据-每月'!$B:$B,'采购数据-每月'!$A:$A,$A150,'采购数据-每月'!$D:$D,B$1)</f>
        <v>970</v>
      </c>
      <c r="C150">
        <f>SUMIFS('采购数据-每月'!$B:$B,'采购数据-每月'!$A:$A,$A150,'采购数据-每月'!$D:$D,C$1)</f>
        <v>0</v>
      </c>
      <c r="D150">
        <f>SUMIFS('采购数据-每月'!$B:$B,'采购数据-每月'!$A:$A,$A150,'采购数据-每月'!$D:$D,D$1)</f>
        <v>0</v>
      </c>
      <c r="E150" s="1">
        <f>_xlfn.XLOOKUP(A150,'补货建议-每月快照'!B:B,'补货建议-每月快照'!F:F)</f>
        <v>46017</v>
      </c>
      <c r="F150">
        <f>SUMIF('采购计划明细数据（2025.11-2026.2.17'!J:J,G150,'采购计划明细数据（2025.11-2026.2.17'!X:X)</f>
        <v>0</v>
      </c>
      <c r="G150" t="str">
        <f>_xlfn.XLOOKUP(A150,'[1]补货建议-当日'!$C:$C,'[1]补货建议-当日'!$E:$E)</f>
        <v>SYC547</v>
      </c>
    </row>
    <row r="151" hidden="1" spans="1:7">
      <c r="A151" t="s">
        <v>1412</v>
      </c>
      <c r="B151">
        <f>SUMIFS('采购数据-每月'!$B:$B,'采购数据-每月'!$A:$A,$A151,'采购数据-每月'!$D:$D,B$1)</f>
        <v>1090</v>
      </c>
      <c r="C151">
        <f>SUMIFS('采购数据-每月'!$B:$B,'采购数据-每月'!$A:$A,$A151,'采购数据-每月'!$D:$D,C$1)</f>
        <v>0</v>
      </c>
      <c r="D151">
        <f>SUMIFS('采购数据-每月'!$B:$B,'采购数据-每月'!$A:$A,$A151,'采购数据-每月'!$D:$D,D$1)</f>
        <v>0</v>
      </c>
      <c r="E151" s="1">
        <f>_xlfn.XLOOKUP(A151,'补货建议-每月快照'!B:B,'补货建议-每月快照'!F:F)</f>
        <v>46015</v>
      </c>
      <c r="F151">
        <f>SUMIF('采购计划明细数据（2025.11-2026.2.17'!J:J,G151,'采购计划明细数据（2025.11-2026.2.17'!X:X)</f>
        <v>0</v>
      </c>
      <c r="G151" t="str">
        <f>_xlfn.XLOOKUP(A151,'[1]补货建议-当日'!$C:$C,'[1]补货建议-当日'!$E:$E)</f>
        <v>SYC548</v>
      </c>
    </row>
    <row r="152" hidden="1" spans="1:7">
      <c r="A152" t="s">
        <v>1414</v>
      </c>
      <c r="B152">
        <f>SUMIFS('采购数据-每月'!$B:$B,'采购数据-每月'!$A:$A,$A152,'采购数据-每月'!$D:$D,B$1)</f>
        <v>490</v>
      </c>
      <c r="C152">
        <f>SUMIFS('采购数据-每月'!$B:$B,'采购数据-每月'!$A:$A,$A152,'采购数据-每月'!$D:$D,C$1)</f>
        <v>300</v>
      </c>
      <c r="D152">
        <f>SUMIFS('采购数据-每月'!$B:$B,'采购数据-每月'!$A:$A,$A152,'采购数据-每月'!$D:$D,D$1)</f>
        <v>0</v>
      </c>
      <c r="E152" s="1">
        <f>_xlfn.XLOOKUP(A152,'补货建议-每月快照'!B:B,'补货建议-每月快照'!F:F)</f>
        <v>46019</v>
      </c>
      <c r="F152">
        <f>SUMIF('采购计划明细数据（2025.11-2026.2.17'!J:J,G152,'采购计划明细数据（2025.11-2026.2.17'!X:X)</f>
        <v>0</v>
      </c>
      <c r="G152" t="str">
        <f>_xlfn.XLOOKUP(A152,'[1]补货建议-当日'!$C:$C,'[1]补货建议-当日'!$E:$E)</f>
        <v>SYC549</v>
      </c>
    </row>
    <row r="153" hidden="1" spans="1:7">
      <c r="A153" t="s">
        <v>1416</v>
      </c>
      <c r="B153">
        <f>SUMIFS('采购数据-每月'!$B:$B,'采购数据-每月'!$A:$A,$A153,'采购数据-每月'!$D:$D,B$1)</f>
        <v>1460</v>
      </c>
      <c r="C153">
        <f>SUMIFS('采购数据-每月'!$B:$B,'采购数据-每月'!$A:$A,$A153,'采购数据-每月'!$D:$D,C$1)</f>
        <v>0</v>
      </c>
      <c r="D153">
        <f>SUMIFS('采购数据-每月'!$B:$B,'采购数据-每月'!$A:$A,$A153,'采购数据-每月'!$D:$D,D$1)</f>
        <v>0</v>
      </c>
      <c r="E153" s="1">
        <f>_xlfn.XLOOKUP(A153,'补货建议-每月快照'!B:B,'补货建议-每月快照'!F:F)</f>
        <v>46016</v>
      </c>
      <c r="F153">
        <f>SUMIF('采购计划明细数据（2025.11-2026.2.17'!J:J,G153,'采购计划明细数据（2025.11-2026.2.17'!X:X)</f>
        <v>0</v>
      </c>
      <c r="G153" t="str">
        <f>_xlfn.XLOOKUP(A153,'[1]补货建议-当日'!$C:$C,'[1]补货建议-当日'!$E:$E)</f>
        <v>SYC550</v>
      </c>
    </row>
    <row r="154" hidden="1" spans="1:7">
      <c r="A154" t="s">
        <v>1418</v>
      </c>
      <c r="B154">
        <f>SUMIFS('采购数据-每月'!$B:$B,'采购数据-每月'!$A:$A,$A154,'采购数据-每月'!$D:$D,B$1)</f>
        <v>2330</v>
      </c>
      <c r="C154">
        <f>SUMIFS('采购数据-每月'!$B:$B,'采购数据-每月'!$A:$A,$A154,'采购数据-每月'!$D:$D,C$1)</f>
        <v>0</v>
      </c>
      <c r="D154">
        <f>SUMIFS('采购数据-每月'!$B:$B,'采购数据-每月'!$A:$A,$A154,'采购数据-每月'!$D:$D,D$1)</f>
        <v>0</v>
      </c>
      <c r="E154" s="1">
        <f>_xlfn.XLOOKUP(A154,'补货建议-每月快照'!B:B,'补货建议-每月快照'!F:F)</f>
        <v>46010</v>
      </c>
      <c r="F154">
        <f>SUMIF('采购计划明细数据（2025.11-2026.2.17'!J:J,G154,'采购计划明细数据（2025.11-2026.2.17'!X:X)</f>
        <v>0</v>
      </c>
      <c r="G154" t="str">
        <f>_xlfn.XLOOKUP(A154,'[1]补货建议-当日'!$C:$C,'[1]补货建议-当日'!$E:$E)</f>
        <v>SYC551</v>
      </c>
    </row>
    <row r="155" hidden="1" spans="1:7">
      <c r="A155" t="s">
        <v>1420</v>
      </c>
      <c r="B155">
        <f>SUMIFS('采购数据-每月'!$B:$B,'采购数据-每月'!$A:$A,$A155,'采购数据-每月'!$D:$D,B$1)</f>
        <v>880</v>
      </c>
      <c r="C155">
        <f>SUMIFS('采购数据-每月'!$B:$B,'采购数据-每月'!$A:$A,$A155,'采购数据-每月'!$D:$D,C$1)</f>
        <v>0</v>
      </c>
      <c r="D155">
        <f>SUMIFS('采购数据-每月'!$B:$B,'采购数据-每月'!$A:$A,$A155,'采购数据-每月'!$D:$D,D$1)</f>
        <v>0</v>
      </c>
      <c r="E155" s="1">
        <f>_xlfn.XLOOKUP(A155,'补货建议-每月快照'!B:B,'补货建议-每月快照'!F:F)</f>
        <v>46017</v>
      </c>
      <c r="F155">
        <f>SUMIF('采购计划明细数据（2025.11-2026.2.17'!J:J,G155,'采购计划明细数据（2025.11-2026.2.17'!X:X)</f>
        <v>0</v>
      </c>
      <c r="G155" t="str">
        <f>_xlfn.XLOOKUP(A155,'[1]补货建议-当日'!$C:$C,'[1]补货建议-当日'!$E:$E)</f>
        <v>SYC552</v>
      </c>
    </row>
    <row r="156" hidden="1" spans="1:7">
      <c r="A156" t="s">
        <v>1422</v>
      </c>
      <c r="B156">
        <f>SUMIFS('采购数据-每月'!$B:$B,'采购数据-每月'!$A:$A,$A156,'采购数据-每月'!$D:$D,B$1)</f>
        <v>880</v>
      </c>
      <c r="C156">
        <f>SUMIFS('采购数据-每月'!$B:$B,'采购数据-每月'!$A:$A,$A156,'采购数据-每月'!$D:$D,C$1)</f>
        <v>0</v>
      </c>
      <c r="D156">
        <f>SUMIFS('采购数据-每月'!$B:$B,'采购数据-每月'!$A:$A,$A156,'采购数据-每月'!$D:$D,D$1)</f>
        <v>600</v>
      </c>
      <c r="E156" s="1">
        <f>_xlfn.XLOOKUP(A156,'补货建议-每月快照'!B:B,'补货建议-每月快照'!F:F)</f>
        <v>46016</v>
      </c>
      <c r="F156">
        <f>SUMIF('采购计划明细数据（2025.11-2026.2.17'!J:J,G156,'采购计划明细数据（2025.11-2026.2.17'!X:X)</f>
        <v>0</v>
      </c>
      <c r="G156" t="str">
        <f>_xlfn.XLOOKUP(A156,'[1]补货建议-当日'!$C:$C,'[1]补货建议-当日'!$E:$E)</f>
        <v>SYC553</v>
      </c>
    </row>
    <row r="157" hidden="1" spans="1:7">
      <c r="A157" t="s">
        <v>1424</v>
      </c>
      <c r="B157">
        <f>SUMIFS('采购数据-每月'!$B:$B,'采购数据-每月'!$A:$A,$A157,'采购数据-每月'!$D:$D,B$1)</f>
        <v>390</v>
      </c>
      <c r="C157">
        <f>SUMIFS('采购数据-每月'!$B:$B,'采购数据-每月'!$A:$A,$A157,'采购数据-每月'!$D:$D,C$1)</f>
        <v>100</v>
      </c>
      <c r="D157">
        <f>SUMIFS('采购数据-每月'!$B:$B,'采购数据-每月'!$A:$A,$A157,'采购数据-每月'!$D:$D,D$1)</f>
        <v>0</v>
      </c>
      <c r="E157" s="1">
        <f>_xlfn.XLOOKUP(A157,'补货建议-每月快照'!B:B,'补货建议-每月快照'!F:F)</f>
        <v>46017</v>
      </c>
      <c r="F157">
        <f>SUMIF('采购计划明细数据（2025.11-2026.2.17'!J:J,G157,'采购计划明细数据（2025.11-2026.2.17'!X:X)</f>
        <v>0</v>
      </c>
      <c r="G157" t="str">
        <f>_xlfn.XLOOKUP(A157,'[1]补货建议-当日'!$C:$C,'[1]补货建议-当日'!$E:$E)</f>
        <v>SYC554</v>
      </c>
    </row>
    <row r="158" hidden="1" spans="1:7">
      <c r="A158" t="s">
        <v>1426</v>
      </c>
      <c r="B158">
        <f>SUMIFS('采购数据-每月'!$B:$B,'采购数据-每月'!$A:$A,$A158,'采购数据-每月'!$D:$D,B$1)</f>
        <v>340</v>
      </c>
      <c r="C158">
        <f>SUMIFS('采购数据-每月'!$B:$B,'采购数据-每月'!$A:$A,$A158,'采购数据-每月'!$D:$D,C$1)</f>
        <v>0</v>
      </c>
      <c r="D158">
        <f>SUMIFS('采购数据-每月'!$B:$B,'采购数据-每月'!$A:$A,$A158,'采购数据-每月'!$D:$D,D$1)</f>
        <v>0</v>
      </c>
      <c r="E158" s="1">
        <f>_xlfn.XLOOKUP(A158,'补货建议-每月快照'!B:B,'补货建议-每月快照'!F:F)</f>
        <v>46009</v>
      </c>
      <c r="F158">
        <f>SUMIF('采购计划明细数据（2025.11-2026.2.17'!J:J,G158,'采购计划明细数据（2025.11-2026.2.17'!X:X)</f>
        <v>0</v>
      </c>
      <c r="G158" t="str">
        <f>_xlfn.XLOOKUP(A158,'[1]补货建议-当日'!$C:$C,'[1]补货建议-当日'!$E:$E)</f>
        <v>SYC555</v>
      </c>
    </row>
    <row r="159" hidden="1" spans="1:7">
      <c r="A159" t="s">
        <v>1428</v>
      </c>
      <c r="B159">
        <f>SUMIFS('采购数据-每月'!$B:$B,'采购数据-每月'!$A:$A,$A159,'采购数据-每月'!$D:$D,B$1)</f>
        <v>490</v>
      </c>
      <c r="C159">
        <f>SUMIFS('采购数据-每月'!$B:$B,'采购数据-每月'!$A:$A,$A159,'采购数据-每月'!$D:$D,C$1)</f>
        <v>250</v>
      </c>
      <c r="D159">
        <f>SUMIFS('采购数据-每月'!$B:$B,'采购数据-每月'!$A:$A,$A159,'采购数据-每月'!$D:$D,D$1)</f>
        <v>0</v>
      </c>
      <c r="E159" s="1">
        <f>_xlfn.XLOOKUP(A159,'补货建议-每月快照'!B:B,'补货建议-每月快照'!F:F)</f>
        <v>46014</v>
      </c>
      <c r="F159">
        <f>SUMIF('采购计划明细数据（2025.11-2026.2.17'!J:J,G159,'采购计划明细数据（2025.11-2026.2.17'!X:X)</f>
        <v>0</v>
      </c>
      <c r="G159" t="str">
        <f>_xlfn.XLOOKUP(A159,'[1]补货建议-当日'!$C:$C,'[1]补货建议-当日'!$E:$E)</f>
        <v>SYC556</v>
      </c>
    </row>
    <row r="160" hidden="1" spans="1:7">
      <c r="A160" t="s">
        <v>1430</v>
      </c>
      <c r="B160">
        <f>SUMIFS('采购数据-每月'!$B:$B,'采购数据-每月'!$A:$A,$A160,'采购数据-每月'!$D:$D,B$1)</f>
        <v>490</v>
      </c>
      <c r="C160">
        <f>SUMIFS('采购数据-每月'!$B:$B,'采购数据-每月'!$A:$A,$A160,'采购数据-每月'!$D:$D,C$1)</f>
        <v>0</v>
      </c>
      <c r="D160">
        <f>SUMIFS('采购数据-每月'!$B:$B,'采购数据-每月'!$A:$A,$A160,'采购数据-每月'!$D:$D,D$1)</f>
        <v>0</v>
      </c>
      <c r="E160" s="1">
        <f>_xlfn.XLOOKUP(A160,'补货建议-每月快照'!B:B,'补货建议-每月快照'!F:F)</f>
        <v>46018</v>
      </c>
      <c r="F160">
        <f>SUMIF('采购计划明细数据（2025.11-2026.2.17'!J:J,G160,'采购计划明细数据（2025.11-2026.2.17'!X:X)</f>
        <v>0</v>
      </c>
      <c r="G160" t="str">
        <f>_xlfn.XLOOKUP(A160,'[1]补货建议-当日'!$C:$C,'[1]补货建议-当日'!$E:$E)</f>
        <v>SYC557</v>
      </c>
    </row>
    <row r="161" hidden="1" spans="1:7">
      <c r="A161" t="s">
        <v>1432</v>
      </c>
      <c r="B161">
        <f>SUMIFS('采购数据-每月'!$B:$B,'采购数据-每月'!$A:$A,$A161,'采购数据-每月'!$D:$D,B$1)</f>
        <v>440</v>
      </c>
      <c r="C161">
        <f>SUMIFS('采购数据-每月'!$B:$B,'采购数据-每月'!$A:$A,$A161,'采购数据-每月'!$D:$D,C$1)</f>
        <v>400</v>
      </c>
      <c r="D161">
        <f>SUMIFS('采购数据-每月'!$B:$B,'采购数据-每月'!$A:$A,$A161,'采购数据-每月'!$D:$D,D$1)</f>
        <v>0</v>
      </c>
      <c r="E161" s="1">
        <f>_xlfn.XLOOKUP(A161,'补货建议-每月快照'!B:B,'补货建议-每月快照'!F:F)</f>
        <v>46017</v>
      </c>
      <c r="F161">
        <f>SUMIF('采购计划明细数据（2025.11-2026.2.17'!J:J,G161,'采购计划明细数据（2025.11-2026.2.17'!X:X)</f>
        <v>0</v>
      </c>
      <c r="G161" t="str">
        <f>_xlfn.XLOOKUP(A161,'[1]补货建议-当日'!$C:$C,'[1]补货建议-当日'!$E:$E)</f>
        <v>SYC558</v>
      </c>
    </row>
    <row r="162" hidden="1" spans="1:7">
      <c r="A162" t="s">
        <v>1434</v>
      </c>
      <c r="B162">
        <f>SUMIFS('采购数据-每月'!$B:$B,'采购数据-每月'!$A:$A,$A162,'采购数据-每月'!$D:$D,B$1)</f>
        <v>390</v>
      </c>
      <c r="C162">
        <f>SUMIFS('采购数据-每月'!$B:$B,'采购数据-每月'!$A:$A,$A162,'采购数据-每月'!$D:$D,C$1)</f>
        <v>250</v>
      </c>
      <c r="D162">
        <f>SUMIFS('采购数据-每月'!$B:$B,'采购数据-每月'!$A:$A,$A162,'采购数据-每月'!$D:$D,D$1)</f>
        <v>0</v>
      </c>
      <c r="E162" s="1">
        <f>_xlfn.XLOOKUP(A162,'补货建议-每月快照'!B:B,'补货建议-每月快照'!F:F)</f>
        <v>46017</v>
      </c>
      <c r="F162">
        <f>SUMIF('采购计划明细数据（2025.11-2026.2.17'!J:J,G162,'采购计划明细数据（2025.11-2026.2.17'!X:X)</f>
        <v>0</v>
      </c>
      <c r="G162" t="str">
        <f>_xlfn.XLOOKUP(A162,'[1]补货建议-当日'!$C:$C,'[1]补货建议-当日'!$E:$E)</f>
        <v>SYC559</v>
      </c>
    </row>
    <row r="163" hidden="1" spans="1:7">
      <c r="A163" t="s">
        <v>1436</v>
      </c>
      <c r="B163">
        <f>SUMIFS('采购数据-每月'!$B:$B,'采购数据-每月'!$A:$A,$A163,'采购数据-每月'!$D:$D,B$1)</f>
        <v>0</v>
      </c>
      <c r="C163">
        <f>SUMIFS('采购数据-每月'!$B:$B,'采购数据-每月'!$A:$A,$A163,'采购数据-每月'!$D:$D,C$1)</f>
        <v>300</v>
      </c>
      <c r="D163">
        <f>SUMIFS('采购数据-每月'!$B:$B,'采购数据-每月'!$A:$A,$A163,'采购数据-每月'!$D:$D,D$1)</f>
        <v>0</v>
      </c>
      <c r="E163" s="1">
        <f>_xlfn.XLOOKUP(A163,'补货建议-每月快照'!B:B,'补货建议-每月快照'!F:F)</f>
        <v>46020</v>
      </c>
      <c r="F163">
        <f>SUMIF('采购计划明细数据（2025.11-2026.2.17'!J:J,G163,'采购计划明细数据（2025.11-2026.2.17'!X:X)</f>
        <v>0</v>
      </c>
      <c r="G163" t="str">
        <f>_xlfn.XLOOKUP(A163,'[1]补货建议-当日'!$C:$C,'[1]补货建议-当日'!$E:$E)</f>
        <v>SYC560</v>
      </c>
    </row>
    <row r="164" hidden="1" spans="1:7">
      <c r="A164" t="s">
        <v>1438</v>
      </c>
      <c r="B164">
        <f>SUMIFS('采购数据-每月'!$B:$B,'采购数据-每月'!$A:$A,$A164,'采购数据-每月'!$D:$D,B$1)</f>
        <v>0</v>
      </c>
      <c r="C164">
        <f>SUMIFS('采购数据-每月'!$B:$B,'采购数据-每月'!$A:$A,$A164,'采购数据-每月'!$D:$D,C$1)</f>
        <v>100</v>
      </c>
      <c r="D164">
        <f>SUMIFS('采购数据-每月'!$B:$B,'采购数据-每月'!$A:$A,$A164,'采购数据-每月'!$D:$D,D$1)</f>
        <v>250</v>
      </c>
      <c r="E164" s="1">
        <f>_xlfn.XLOOKUP(A164,'补货建议-每月快照'!B:B,'补货建议-每月快照'!F:F)</f>
        <v>46022</v>
      </c>
      <c r="F164">
        <f>SUMIF('采购计划明细数据（2025.11-2026.2.17'!J:J,G164,'采购计划明细数据（2025.11-2026.2.17'!X:X)</f>
        <v>0</v>
      </c>
      <c r="G164" t="str">
        <f>_xlfn.XLOOKUP(A164,'[1]补货建议-当日'!$C:$C,'[1]补货建议-当日'!$E:$E)</f>
        <v>JY01283</v>
      </c>
    </row>
    <row r="165" hidden="1" spans="1:7">
      <c r="A165" t="s">
        <v>1440</v>
      </c>
      <c r="B165">
        <f>SUMIFS('采购数据-每月'!$B:$B,'采购数据-每月'!$A:$A,$A165,'采购数据-每月'!$D:$D,B$1)</f>
        <v>0</v>
      </c>
      <c r="C165">
        <f>SUMIFS('采购数据-每月'!$B:$B,'采购数据-每月'!$A:$A,$A165,'采购数据-每月'!$D:$D,C$1)</f>
        <v>0</v>
      </c>
      <c r="D165">
        <f>SUMIFS('采购数据-每月'!$B:$B,'采购数据-每月'!$A:$A,$A165,'采购数据-每月'!$D:$D,D$1)</f>
        <v>0</v>
      </c>
      <c r="E165" s="1">
        <f>_xlfn.XLOOKUP(A165,'补货建议-每月快照'!B:B,'补货建议-每月快照'!F:F)</f>
        <v>46023</v>
      </c>
      <c r="F165">
        <f>SUMIF('采购计划明细数据（2025.11-2026.2.17'!J:J,G165,'采购计划明细数据（2025.11-2026.2.17'!X:X)</f>
        <v>0</v>
      </c>
      <c r="G165" t="str">
        <f>_xlfn.XLOOKUP(A165,'[1]补货建议-当日'!$C:$C,'[1]补货建议-当日'!$E:$E)</f>
        <v>JY01284</v>
      </c>
    </row>
    <row r="166" hidden="1" spans="1:7">
      <c r="A166" t="s">
        <v>1442</v>
      </c>
      <c r="B166">
        <f>SUMIFS('采购数据-每月'!$B:$B,'采购数据-每月'!$A:$A,$A166,'采购数据-每月'!$D:$D,B$1)</f>
        <v>0</v>
      </c>
      <c r="C166">
        <f>SUMIFS('采购数据-每月'!$B:$B,'采购数据-每月'!$A:$A,$A166,'采购数据-每月'!$D:$D,C$1)</f>
        <v>0</v>
      </c>
      <c r="D166">
        <f>SUMIFS('采购数据-每月'!$B:$B,'采购数据-每月'!$A:$A,$A166,'采购数据-每月'!$D:$D,D$1)</f>
        <v>0</v>
      </c>
      <c r="E166" s="1">
        <f>_xlfn.XLOOKUP(A166,'补货建议-每月快照'!B:B,'补货建议-每月快照'!F:F)</f>
        <v>46020</v>
      </c>
      <c r="F166">
        <f>SUMIF('采购计划明细数据（2025.11-2026.2.17'!J:J,G166,'采购计划明细数据（2025.11-2026.2.17'!X:X)</f>
        <v>0</v>
      </c>
      <c r="G166" t="str">
        <f>_xlfn.XLOOKUP(A166,'[1]补货建议-当日'!$C:$C,'[1]补货建议-当日'!$E:$E)</f>
        <v>JY01285</v>
      </c>
    </row>
    <row r="167" hidden="1" spans="1:7">
      <c r="A167" t="s">
        <v>1444</v>
      </c>
      <c r="B167">
        <f>SUMIFS('采购数据-每月'!$B:$B,'采购数据-每月'!$A:$A,$A167,'采购数据-每月'!$D:$D,B$1)</f>
        <v>490</v>
      </c>
      <c r="C167">
        <f>SUMIFS('采购数据-每月'!$B:$B,'采购数据-每月'!$A:$A,$A167,'采购数据-每月'!$D:$D,C$1)</f>
        <v>0</v>
      </c>
      <c r="D167">
        <f>SUMIFS('采购数据-每月'!$B:$B,'采购数据-每月'!$A:$A,$A167,'采购数据-每月'!$D:$D,D$1)</f>
        <v>0</v>
      </c>
      <c r="E167" s="1">
        <f>_xlfn.XLOOKUP(A167,'补货建议-每月快照'!B:B,'补货建议-每月快照'!F:F)</f>
        <v>46015</v>
      </c>
      <c r="F167">
        <f>SUMIF('采购计划明细数据（2025.11-2026.2.17'!J:J,G167,'采购计划明细数据（2025.11-2026.2.17'!X:X)</f>
        <v>0</v>
      </c>
      <c r="G167" t="str">
        <f>_xlfn.XLOOKUP(A167,'[1]补货建议-当日'!$C:$C,'[1]补货建议-当日'!$E:$E)</f>
        <v>SX00390</v>
      </c>
    </row>
    <row r="168" hidden="1" spans="1:7">
      <c r="A168" t="s">
        <v>1446</v>
      </c>
      <c r="B168">
        <f>SUMIFS('采购数据-每月'!$B:$B,'采购数据-每月'!$A:$A,$A168,'采购数据-每月'!$D:$D,B$1)</f>
        <v>2060</v>
      </c>
      <c r="C168">
        <f>SUMIFS('采购数据-每月'!$B:$B,'采购数据-每月'!$A:$A,$A168,'采购数据-每月'!$D:$D,C$1)</f>
        <v>0</v>
      </c>
      <c r="D168">
        <f>SUMIFS('采购数据-每月'!$B:$B,'采购数据-每月'!$A:$A,$A168,'采购数据-每月'!$D:$D,D$1)</f>
        <v>0</v>
      </c>
      <c r="E168" s="1">
        <f>_xlfn.XLOOKUP(A168,'补货建议-每月快照'!B:B,'补货建议-每月快照'!F:F)</f>
        <v>46014</v>
      </c>
      <c r="F168">
        <f>SUMIF('采购计划明细数据（2025.11-2026.2.17'!J:J,G168,'采购计划明细数据（2025.11-2026.2.17'!X:X)</f>
        <v>0</v>
      </c>
      <c r="G168" t="str">
        <f>_xlfn.XLOOKUP(A168,'[1]补货建议-当日'!$C:$C,'[1]补货建议-当日'!$E:$E)</f>
        <v>SX00391</v>
      </c>
    </row>
    <row r="169" hidden="1" spans="1:7">
      <c r="A169" t="s">
        <v>1448</v>
      </c>
      <c r="B169">
        <f>SUMIFS('采购数据-每月'!$B:$B,'采购数据-每月'!$A:$A,$A169,'采购数据-每月'!$D:$D,B$1)</f>
        <v>1940</v>
      </c>
      <c r="C169">
        <f>SUMIFS('采购数据-每月'!$B:$B,'采购数据-每月'!$A:$A,$A169,'采购数据-每月'!$D:$D,C$1)</f>
        <v>100</v>
      </c>
      <c r="D169">
        <f>SUMIFS('采购数据-每月'!$B:$B,'采购数据-每月'!$A:$A,$A169,'采购数据-每月'!$D:$D,D$1)</f>
        <v>0</v>
      </c>
      <c r="E169" s="1">
        <f>_xlfn.XLOOKUP(A169,'补货建议-每月快照'!B:B,'补货建议-每月快照'!F:F)</f>
        <v>46005</v>
      </c>
      <c r="F169">
        <f>SUMIF('采购计划明细数据（2025.11-2026.2.17'!J:J,G169,'采购计划明细数据（2025.11-2026.2.17'!X:X)</f>
        <v>0</v>
      </c>
      <c r="G169" t="str">
        <f>_xlfn.XLOOKUP(A169,'[1]补货建议-当日'!$C:$C,'[1]补货建议-当日'!$E:$E)</f>
        <v>SX00392</v>
      </c>
    </row>
    <row r="170" hidden="1" spans="1:7">
      <c r="A170" t="s">
        <v>1450</v>
      </c>
      <c r="B170">
        <f>SUMIFS('采购数据-每月'!$B:$B,'采购数据-每月'!$A:$A,$A170,'采购数据-每月'!$D:$D,B$1)</f>
        <v>680</v>
      </c>
      <c r="C170">
        <f>SUMIFS('采购数据-每月'!$B:$B,'采购数据-每月'!$A:$A,$A170,'采购数据-每月'!$D:$D,C$1)</f>
        <v>600</v>
      </c>
      <c r="D170">
        <f>SUMIFS('采购数据-每月'!$B:$B,'采购数据-每月'!$A:$A,$A170,'采购数据-每月'!$D:$D,D$1)</f>
        <v>0</v>
      </c>
      <c r="E170" s="1">
        <f>_xlfn.XLOOKUP(A170,'补货建议-每月快照'!B:B,'补货建议-每月快照'!F:F)</f>
        <v>46005</v>
      </c>
      <c r="F170">
        <f>SUMIF('采购计划明细数据（2025.11-2026.2.17'!J:J,G170,'采购计划明细数据（2025.11-2026.2.17'!X:X)</f>
        <v>0</v>
      </c>
      <c r="G170" t="str">
        <f>_xlfn.XLOOKUP(A170,'[1]补货建议-当日'!$C:$C,'[1]补货建议-当日'!$E:$E)</f>
        <v>SX00393</v>
      </c>
    </row>
    <row r="171" hidden="1" spans="1:7">
      <c r="A171" t="s">
        <v>1452</v>
      </c>
      <c r="B171">
        <f>SUMIFS('采购数据-每月'!$B:$B,'采购数据-每月'!$A:$A,$A171,'采购数据-每月'!$D:$D,B$1)</f>
        <v>970</v>
      </c>
      <c r="C171">
        <f>SUMIFS('采购数据-每月'!$B:$B,'采购数据-每月'!$A:$A,$A171,'采购数据-每月'!$D:$D,C$1)</f>
        <v>400</v>
      </c>
      <c r="D171">
        <f>SUMIFS('采购数据-每月'!$B:$B,'采购数据-每月'!$A:$A,$A171,'采购数据-每月'!$D:$D,D$1)</f>
        <v>0</v>
      </c>
      <c r="E171" s="1">
        <f>_xlfn.XLOOKUP(A171,'补货建议-每月快照'!B:B,'补货建议-每月快照'!F:F)</f>
        <v>46005</v>
      </c>
      <c r="F171">
        <f>SUMIF('采购计划明细数据（2025.11-2026.2.17'!J:J,G171,'采购计划明细数据（2025.11-2026.2.17'!X:X)</f>
        <v>0</v>
      </c>
      <c r="G171" t="str">
        <f>_xlfn.XLOOKUP(A171,'[1]补货建议-当日'!$C:$C,'[1]补货建议-当日'!$E:$E)</f>
        <v>SX00394</v>
      </c>
    </row>
    <row r="172" hidden="1" spans="1:7">
      <c r="A172" t="s">
        <v>1454</v>
      </c>
      <c r="B172">
        <f>SUMIFS('采购数据-每月'!$B:$B,'采购数据-每月'!$A:$A,$A172,'采购数据-每月'!$D:$D,B$1)</f>
        <v>680</v>
      </c>
      <c r="C172">
        <f>SUMIFS('采购数据-每月'!$B:$B,'采购数据-每月'!$A:$A,$A172,'采购数据-每月'!$D:$D,C$1)</f>
        <v>100</v>
      </c>
      <c r="D172">
        <f>SUMIFS('采购数据-每月'!$B:$B,'采购数据-每月'!$A:$A,$A172,'采购数据-每月'!$D:$D,D$1)</f>
        <v>300</v>
      </c>
      <c r="E172" s="1">
        <f>_xlfn.XLOOKUP(A172,'补货建议-每月快照'!B:B,'补货建议-每月快照'!F:F)</f>
        <v>46004</v>
      </c>
      <c r="F172">
        <f>SUMIF('采购计划明细数据（2025.11-2026.2.17'!J:J,G172,'采购计划明细数据（2025.11-2026.2.17'!X:X)</f>
        <v>0</v>
      </c>
      <c r="G172" t="str">
        <f>_xlfn.XLOOKUP(A172,'[1]补货建议-当日'!$C:$C,'[1]补货建议-当日'!$E:$E)</f>
        <v>SX00395</v>
      </c>
    </row>
    <row r="173" hidden="1" spans="1:7">
      <c r="A173" t="s">
        <v>1456</v>
      </c>
      <c r="B173">
        <f>SUMIFS('采购数据-每月'!$B:$B,'采购数据-每月'!$A:$A,$A173,'采购数据-每月'!$D:$D,B$1)</f>
        <v>590</v>
      </c>
      <c r="C173">
        <f>SUMIFS('采购数据-每月'!$B:$B,'采购数据-每月'!$A:$A,$A173,'采购数据-每月'!$D:$D,C$1)</f>
        <v>0</v>
      </c>
      <c r="D173">
        <f>SUMIFS('采购数据-每月'!$B:$B,'采购数据-每月'!$A:$A,$A173,'采购数据-每月'!$D:$D,D$1)</f>
        <v>0</v>
      </c>
      <c r="E173" s="1">
        <f>_xlfn.XLOOKUP(A173,'补货建议-每月快照'!B:B,'补货建议-每月快照'!F:F)</f>
        <v>46020</v>
      </c>
      <c r="F173">
        <f>SUMIF('采购计划明细数据（2025.11-2026.2.17'!J:J,G173,'采购计划明细数据（2025.11-2026.2.17'!X:X)</f>
        <v>0</v>
      </c>
      <c r="G173" t="str">
        <f>_xlfn.XLOOKUP(A173,'[1]补货建议-当日'!$C:$C,'[1]补货建议-当日'!$E:$E)</f>
        <v>SX00397</v>
      </c>
    </row>
    <row r="174" hidden="1" spans="1:7">
      <c r="A174" t="s">
        <v>1458</v>
      </c>
      <c r="B174">
        <f>SUMIFS('采购数据-每月'!$B:$B,'采购数据-每月'!$A:$A,$A174,'采购数据-每月'!$D:$D,B$1)</f>
        <v>1170</v>
      </c>
      <c r="C174">
        <f>SUMIFS('采购数据-每月'!$B:$B,'采购数据-每月'!$A:$A,$A174,'采购数据-每月'!$D:$D,C$1)</f>
        <v>50</v>
      </c>
      <c r="D174">
        <f>SUMIFS('采购数据-每月'!$B:$B,'采购数据-每月'!$A:$A,$A174,'采购数据-每月'!$D:$D,D$1)</f>
        <v>0</v>
      </c>
      <c r="E174" s="1">
        <f>_xlfn.XLOOKUP(A174,'补货建议-每月快照'!B:B,'补货建议-每月快照'!F:F)</f>
        <v>46013</v>
      </c>
      <c r="F174">
        <f>SUMIF('采购计划明细数据（2025.11-2026.2.17'!J:J,G174,'采购计划明细数据（2025.11-2026.2.17'!X:X)</f>
        <v>0</v>
      </c>
      <c r="G174" t="str">
        <f>_xlfn.XLOOKUP(A174,'[1]补货建议-当日'!$C:$C,'[1]补货建议-当日'!$E:$E)</f>
        <v>SX00398</v>
      </c>
    </row>
    <row r="175" hidden="1" spans="1:7">
      <c r="A175" t="s">
        <v>1460</v>
      </c>
      <c r="B175">
        <f>SUMIFS('采购数据-每月'!$B:$B,'采购数据-每月'!$A:$A,$A175,'采购数据-每月'!$D:$D,B$1)</f>
        <v>680</v>
      </c>
      <c r="C175">
        <f>SUMIFS('采购数据-每月'!$B:$B,'采购数据-每月'!$A:$A,$A175,'采购数据-每月'!$D:$D,C$1)</f>
        <v>0</v>
      </c>
      <c r="D175">
        <f>SUMIFS('采购数据-每月'!$B:$B,'采购数据-每月'!$A:$A,$A175,'采购数据-每月'!$D:$D,D$1)</f>
        <v>0</v>
      </c>
      <c r="E175" s="1">
        <f>_xlfn.XLOOKUP(A175,'补货建议-每月快照'!B:B,'补货建议-每月快照'!F:F)</f>
        <v>46005</v>
      </c>
      <c r="F175">
        <f>SUMIF('采购计划明细数据（2025.11-2026.2.17'!J:J,G175,'采购计划明细数据（2025.11-2026.2.17'!X:X)</f>
        <v>0</v>
      </c>
      <c r="G175" t="str">
        <f>_xlfn.XLOOKUP(A175,'[1]补货建议-当日'!$C:$C,'[1]补货建议-当日'!$E:$E)</f>
        <v>SX00399</v>
      </c>
    </row>
    <row r="176" hidden="1" spans="1:7">
      <c r="A176" t="s">
        <v>1462</v>
      </c>
      <c r="B176">
        <f>SUMIFS('采购数据-每月'!$B:$B,'采购数据-每月'!$A:$A,$A176,'采购数据-每月'!$D:$D,B$1)</f>
        <v>970</v>
      </c>
      <c r="C176">
        <f>SUMIFS('采购数据-每月'!$B:$B,'采购数据-每月'!$A:$A,$A176,'采购数据-每月'!$D:$D,C$1)</f>
        <v>0</v>
      </c>
      <c r="D176">
        <f>SUMIFS('采购数据-每月'!$B:$B,'采购数据-每月'!$A:$A,$A176,'采购数据-每月'!$D:$D,D$1)</f>
        <v>0</v>
      </c>
      <c r="E176" s="1">
        <f>_xlfn.XLOOKUP(A176,'补货建议-每月快照'!B:B,'补货建议-每月快照'!F:F)</f>
        <v>46016</v>
      </c>
      <c r="F176">
        <f>SUMIF('采购计划明细数据（2025.11-2026.2.17'!J:J,G176,'采购计划明细数据（2025.11-2026.2.17'!X:X)</f>
        <v>0</v>
      </c>
      <c r="G176" t="str">
        <f>_xlfn.XLOOKUP(A176,'[1]补货建议-当日'!$C:$C,'[1]补货建议-当日'!$E:$E)</f>
        <v>SX00400</v>
      </c>
    </row>
    <row r="177" hidden="1" spans="1:7">
      <c r="A177" t="s">
        <v>1464</v>
      </c>
      <c r="B177">
        <f>SUMIFS('采购数据-每月'!$B:$B,'采购数据-每月'!$A:$A,$A177,'采购数据-每月'!$D:$D,B$1)</f>
        <v>970</v>
      </c>
      <c r="C177">
        <f>SUMIFS('采购数据-每月'!$B:$B,'采购数据-每月'!$A:$A,$A177,'采购数据-每月'!$D:$D,C$1)</f>
        <v>200</v>
      </c>
      <c r="D177">
        <f>SUMIFS('采购数据-每月'!$B:$B,'采购数据-每月'!$A:$A,$A177,'采购数据-每月'!$D:$D,D$1)</f>
        <v>0</v>
      </c>
      <c r="E177" s="1">
        <f>_xlfn.XLOOKUP(A177,'补货建议-每月快照'!B:B,'补货建议-每月快照'!F:F)</f>
        <v>46017</v>
      </c>
      <c r="F177">
        <f>SUMIF('采购计划明细数据（2025.11-2026.2.17'!J:J,G177,'采购计划明细数据（2025.11-2026.2.17'!X:X)</f>
        <v>0</v>
      </c>
      <c r="G177" t="str">
        <f>_xlfn.XLOOKUP(A177,'[1]补货建议-当日'!$C:$C,'[1]补货建议-当日'!$E:$E)</f>
        <v>SX00401</v>
      </c>
    </row>
    <row r="178" hidden="1" spans="1:7">
      <c r="A178" t="s">
        <v>1466</v>
      </c>
      <c r="B178">
        <f>SUMIFS('采购数据-每月'!$B:$B,'采购数据-每月'!$A:$A,$A178,'采购数据-每月'!$D:$D,B$1)</f>
        <v>300</v>
      </c>
      <c r="C178">
        <f>SUMIFS('采购数据-每月'!$B:$B,'采购数据-每月'!$A:$A,$A178,'采购数据-每月'!$D:$D,C$1)</f>
        <v>0</v>
      </c>
      <c r="D178">
        <f>SUMIFS('采购数据-每月'!$B:$B,'采购数据-每月'!$A:$A,$A178,'采购数据-每月'!$D:$D,D$1)</f>
        <v>0</v>
      </c>
      <c r="E178" s="1">
        <f>_xlfn.XLOOKUP(A178,'补货建议-每月快照'!B:B,'补货建议-每月快照'!F:F)</f>
        <v>46004</v>
      </c>
      <c r="F178">
        <f>SUMIF('采购计划明细数据（2025.11-2026.2.17'!J:J,G178,'采购计划明细数据（2025.11-2026.2.17'!X:X)</f>
        <v>0</v>
      </c>
      <c r="G178" t="str">
        <f>_xlfn.XLOOKUP(A178,'[1]补货建议-当日'!$C:$C,'[1]补货建议-当日'!$E:$E)</f>
        <v>SX00402</v>
      </c>
    </row>
    <row r="179" hidden="1" spans="1:7">
      <c r="A179" t="s">
        <v>1468</v>
      </c>
      <c r="B179">
        <f>SUMIFS('采购数据-每月'!$B:$B,'采购数据-每月'!$A:$A,$A179,'采购数据-每月'!$D:$D,B$1)</f>
        <v>490</v>
      </c>
      <c r="C179">
        <f>SUMIFS('采购数据-每月'!$B:$B,'采购数据-每月'!$A:$A,$A179,'采购数据-每月'!$D:$D,C$1)</f>
        <v>0</v>
      </c>
      <c r="D179">
        <f>SUMIFS('采购数据-每月'!$B:$B,'采购数据-每月'!$A:$A,$A179,'采购数据-每月'!$D:$D,D$1)</f>
        <v>0</v>
      </c>
      <c r="E179" s="1">
        <f>_xlfn.XLOOKUP(A179,'补货建议-每月快照'!B:B,'补货建议-每月快照'!F:F)</f>
        <v>46004</v>
      </c>
      <c r="F179">
        <f>SUMIF('采购计划明细数据（2025.11-2026.2.17'!J:J,G179,'采购计划明细数据（2025.11-2026.2.17'!X:X)</f>
        <v>0</v>
      </c>
      <c r="G179" t="str">
        <f>_xlfn.XLOOKUP(A179,'[1]补货建议-当日'!$C:$C,'[1]补货建议-当日'!$E:$E)</f>
        <v>SX00403</v>
      </c>
    </row>
    <row r="180" hidden="1" spans="1:7">
      <c r="A180" t="s">
        <v>1470</v>
      </c>
      <c r="B180">
        <f>SUMIFS('采购数据-每月'!$B:$B,'采购数据-每月'!$A:$A,$A180,'采购数据-每月'!$D:$D,B$1)</f>
        <v>300</v>
      </c>
      <c r="C180">
        <f>SUMIFS('采购数据-每月'!$B:$B,'采购数据-每月'!$A:$A,$A180,'采购数据-每月'!$D:$D,C$1)</f>
        <v>0</v>
      </c>
      <c r="D180">
        <f>SUMIFS('采购数据-每月'!$B:$B,'采购数据-每月'!$A:$A,$A180,'采购数据-每月'!$D:$D,D$1)</f>
        <v>0</v>
      </c>
      <c r="E180" s="1">
        <f>_xlfn.XLOOKUP(A180,'补货建议-每月快照'!B:B,'补货建议-每月快照'!F:F)</f>
        <v>46017</v>
      </c>
      <c r="F180">
        <f>SUMIF('采购计划明细数据（2025.11-2026.2.17'!J:J,G180,'采购计划明细数据（2025.11-2026.2.17'!X:X)</f>
        <v>0</v>
      </c>
      <c r="G180" t="str">
        <f>_xlfn.XLOOKUP(A180,'[1]补货建议-当日'!$C:$C,'[1]补货建议-当日'!$E:$E)</f>
        <v>SX00404</v>
      </c>
    </row>
    <row r="181" hidden="1" spans="1:7">
      <c r="A181" t="s">
        <v>1472</v>
      </c>
      <c r="B181">
        <f>SUMIFS('采购数据-每月'!$B:$B,'采购数据-每月'!$A:$A,$A181,'采购数据-每月'!$D:$D,B$1)</f>
        <v>490</v>
      </c>
      <c r="C181">
        <f>SUMIFS('采购数据-每月'!$B:$B,'采购数据-每月'!$A:$A,$A181,'采购数据-每月'!$D:$D,C$1)</f>
        <v>0</v>
      </c>
      <c r="D181">
        <f>SUMIFS('采购数据-每月'!$B:$B,'采购数据-每月'!$A:$A,$A181,'采购数据-每月'!$D:$D,D$1)</f>
        <v>0</v>
      </c>
      <c r="E181" s="1">
        <f>_xlfn.XLOOKUP(A181,'补货建议-每月快照'!B:B,'补货建议-每月快照'!F:F)</f>
        <v>46017</v>
      </c>
      <c r="F181">
        <f>SUMIF('采购计划明细数据（2025.11-2026.2.17'!J:J,G181,'采购计划明细数据（2025.11-2026.2.17'!X:X)</f>
        <v>0</v>
      </c>
      <c r="G181" t="str">
        <f>_xlfn.XLOOKUP(A181,'[1]补货建议-当日'!$C:$C,'[1]补货建议-当日'!$E:$E)</f>
        <v>SX00405</v>
      </c>
    </row>
    <row r="182" hidden="1" spans="1:7">
      <c r="A182" t="s">
        <v>1474</v>
      </c>
      <c r="B182">
        <f>SUMIFS('采购数据-每月'!$B:$B,'采购数据-每月'!$A:$A,$A182,'采购数据-每月'!$D:$D,B$1)</f>
        <v>490</v>
      </c>
      <c r="C182">
        <f>SUMIFS('采购数据-每月'!$B:$B,'采购数据-每月'!$A:$A,$A182,'采购数据-每月'!$D:$D,C$1)</f>
        <v>300</v>
      </c>
      <c r="D182">
        <f>SUMIFS('采购数据-每月'!$B:$B,'采购数据-每月'!$A:$A,$A182,'采购数据-每月'!$D:$D,D$1)</f>
        <v>0</v>
      </c>
      <c r="E182" s="1">
        <f>_xlfn.XLOOKUP(A182,'补货建议-每月快照'!B:B,'补货建议-每月快照'!F:F)</f>
        <v>46017</v>
      </c>
      <c r="F182">
        <f>SUMIF('采购计划明细数据（2025.11-2026.2.17'!J:J,G182,'采购计划明细数据（2025.11-2026.2.17'!X:X)</f>
        <v>0</v>
      </c>
      <c r="G182" t="str">
        <f>_xlfn.XLOOKUP(A182,'[1]补货建议-当日'!$C:$C,'[1]补货建议-当日'!$E:$E)</f>
        <v>SX00406</v>
      </c>
    </row>
    <row r="183" hidden="1" spans="1:7">
      <c r="A183" t="s">
        <v>1476</v>
      </c>
      <c r="B183">
        <f>SUMIFS('采购数据-每月'!$B:$B,'采购数据-每月'!$A:$A,$A183,'采购数据-每月'!$D:$D,B$1)</f>
        <v>590</v>
      </c>
      <c r="C183">
        <f>SUMIFS('采购数据-每月'!$B:$B,'采购数据-每月'!$A:$A,$A183,'采购数据-每月'!$D:$D,C$1)</f>
        <v>0</v>
      </c>
      <c r="D183">
        <f>SUMIFS('采购数据-每月'!$B:$B,'采购数据-每月'!$A:$A,$A183,'采购数据-每月'!$D:$D,D$1)</f>
        <v>0</v>
      </c>
      <c r="E183" s="1">
        <f>_xlfn.XLOOKUP(A183,'补货建议-每月快照'!B:B,'补货建议-每月快照'!F:F)</f>
        <v>46022</v>
      </c>
      <c r="F183">
        <f>SUMIF('采购计划明细数据（2025.11-2026.2.17'!J:J,G183,'采购计划明细数据（2025.11-2026.2.17'!X:X)</f>
        <v>0</v>
      </c>
      <c r="G183" t="str">
        <f>_xlfn.XLOOKUP(A183,'[1]补货建议-当日'!$C:$C,'[1]补货建议-当日'!$E:$E)</f>
        <v>SX00407</v>
      </c>
    </row>
    <row r="184" hidden="1" spans="1:7">
      <c r="A184" t="s">
        <v>1478</v>
      </c>
      <c r="B184">
        <f>SUMIFS('采购数据-每月'!$B:$B,'采购数据-每月'!$A:$A,$A184,'采购数据-每月'!$D:$D,B$1)</f>
        <v>1090</v>
      </c>
      <c r="C184">
        <f>SUMIFS('采购数据-每月'!$B:$B,'采购数据-每月'!$A:$A,$A184,'采购数据-每月'!$D:$D,C$1)</f>
        <v>100</v>
      </c>
      <c r="D184">
        <f>SUMIFS('采购数据-每月'!$B:$B,'采购数据-每月'!$A:$A,$A184,'采购数据-每月'!$D:$D,D$1)</f>
        <v>200</v>
      </c>
      <c r="E184" s="1">
        <f>_xlfn.XLOOKUP(A184,'补货建议-每月快照'!B:B,'补货建议-每月快照'!F:F)</f>
        <v>46009</v>
      </c>
      <c r="F184">
        <f>SUMIF('采购计划明细数据（2025.11-2026.2.17'!J:J,G184,'采购计划明细数据（2025.11-2026.2.17'!X:X)</f>
        <v>0</v>
      </c>
      <c r="G184" t="str">
        <f>_xlfn.XLOOKUP(A184,'[1]补货建议-当日'!$C:$C,'[1]补货建议-当日'!$E:$E)</f>
        <v>SX00408</v>
      </c>
    </row>
    <row r="185" hidden="1" spans="1:7">
      <c r="A185" t="s">
        <v>1480</v>
      </c>
      <c r="B185">
        <f>SUMIFS('采购数据-每月'!$B:$B,'采购数据-每月'!$A:$A,$A185,'采购数据-每月'!$D:$D,B$1)</f>
        <v>970</v>
      </c>
      <c r="C185">
        <f>SUMIFS('采购数据-每月'!$B:$B,'采购数据-每月'!$A:$A,$A185,'采购数据-每月'!$D:$D,C$1)</f>
        <v>0</v>
      </c>
      <c r="D185">
        <f>SUMIFS('采购数据-每月'!$B:$B,'采购数据-每月'!$A:$A,$A185,'采购数据-每月'!$D:$D,D$1)</f>
        <v>0</v>
      </c>
      <c r="E185" s="1">
        <f>_xlfn.XLOOKUP(A185,'补货建议-每月快照'!B:B,'补货建议-每月快照'!F:F)</f>
        <v>46016</v>
      </c>
      <c r="F185">
        <f>SUMIF('采购计划明细数据（2025.11-2026.2.17'!J:J,G185,'采购计划明细数据（2025.11-2026.2.17'!X:X)</f>
        <v>0</v>
      </c>
      <c r="G185" t="str">
        <f>_xlfn.XLOOKUP(A185,'[1]补货建议-当日'!$C:$C,'[1]补货建议-当日'!$E:$E)</f>
        <v>SX00409</v>
      </c>
    </row>
    <row r="186" hidden="1" spans="1:7">
      <c r="A186" t="s">
        <v>1482</v>
      </c>
      <c r="B186">
        <f>SUMIFS('采购数据-每月'!$B:$B,'采购数据-每月'!$A:$A,$A186,'采购数据-每月'!$D:$D,B$1)</f>
        <v>390</v>
      </c>
      <c r="C186">
        <f>SUMIFS('采购数据-每月'!$B:$B,'采购数据-每月'!$A:$A,$A186,'采购数据-每月'!$D:$D,C$1)</f>
        <v>0</v>
      </c>
      <c r="D186">
        <f>SUMIFS('采购数据-每月'!$B:$B,'采购数据-每月'!$A:$A,$A186,'采购数据-每月'!$D:$D,D$1)</f>
        <v>0</v>
      </c>
      <c r="E186" s="1">
        <f>_xlfn.XLOOKUP(A186,'补货建议-每月快照'!B:B,'补货建议-每月快照'!F:F)</f>
        <v>46018</v>
      </c>
      <c r="F186">
        <f>SUMIF('采购计划明细数据（2025.11-2026.2.17'!J:J,G186,'采购计划明细数据（2025.11-2026.2.17'!X:X)</f>
        <v>0</v>
      </c>
      <c r="G186" t="str">
        <f>_xlfn.XLOOKUP(A186,'[1]补货建议-当日'!$C:$C,'[1]补货建议-当日'!$E:$E)</f>
        <v>SX00410</v>
      </c>
    </row>
    <row r="187" hidden="1" spans="1:7">
      <c r="A187" t="s">
        <v>1484</v>
      </c>
      <c r="B187">
        <f>SUMIFS('采购数据-每月'!$B:$B,'采购数据-每月'!$A:$A,$A187,'采购数据-每月'!$D:$D,B$1)</f>
        <v>790</v>
      </c>
      <c r="C187">
        <f>SUMIFS('采购数据-每月'!$B:$B,'采购数据-每月'!$A:$A,$A187,'采购数据-每月'!$D:$D,C$1)</f>
        <v>0</v>
      </c>
      <c r="D187">
        <f>SUMIFS('采购数据-每月'!$B:$B,'采购数据-每月'!$A:$A,$A187,'采购数据-每月'!$D:$D,D$1)</f>
        <v>0</v>
      </c>
      <c r="E187" s="1">
        <f>_xlfn.XLOOKUP(A187,'补货建议-每月快照'!B:B,'补货建议-每月快照'!F:F)</f>
        <v>46019</v>
      </c>
      <c r="F187">
        <f>SUMIF('采购计划明细数据（2025.11-2026.2.17'!J:J,G187,'采购计划明细数据（2025.11-2026.2.17'!X:X)</f>
        <v>0</v>
      </c>
      <c r="G187" t="str">
        <f>_xlfn.XLOOKUP(A187,'[1]补货建议-当日'!$C:$C,'[1]补货建议-当日'!$E:$E)</f>
        <v>SX00412</v>
      </c>
    </row>
    <row r="188" hidden="1" spans="1:7">
      <c r="A188" t="s">
        <v>1486</v>
      </c>
      <c r="B188">
        <f>SUMIFS('采购数据-每月'!$B:$B,'采购数据-每月'!$A:$A,$A188,'采购数据-每月'!$D:$D,B$1)</f>
        <v>1340</v>
      </c>
      <c r="C188">
        <f>SUMIFS('采购数据-每月'!$B:$B,'采购数据-每月'!$A:$A,$A188,'采购数据-每月'!$D:$D,C$1)</f>
        <v>200</v>
      </c>
      <c r="D188">
        <f>SUMIFS('采购数据-每月'!$B:$B,'采购数据-每月'!$A:$A,$A188,'采购数据-每月'!$D:$D,D$1)</f>
        <v>100</v>
      </c>
      <c r="E188" s="1">
        <f>_xlfn.XLOOKUP(A188,'补货建议-每月快照'!B:B,'补货建议-每月快照'!F:F)</f>
        <v>46003</v>
      </c>
      <c r="F188">
        <f>SUMIF('采购计划明细数据（2025.11-2026.2.17'!J:J,G188,'采购计划明细数据（2025.11-2026.2.17'!X:X)</f>
        <v>0</v>
      </c>
      <c r="G188" t="str">
        <f>_xlfn.XLOOKUP(A188,'[1]补货建议-当日'!$C:$C,'[1]补货建议-当日'!$E:$E)</f>
        <v>SX00413</v>
      </c>
    </row>
    <row r="189" hidden="1" spans="1:7">
      <c r="A189" t="s">
        <v>1488</v>
      </c>
      <c r="B189">
        <f>SUMIFS('采购数据-每月'!$B:$B,'采购数据-每月'!$A:$A,$A189,'采购数据-每月'!$D:$D,B$1)</f>
        <v>1340</v>
      </c>
      <c r="C189">
        <f>SUMIFS('采购数据-每月'!$B:$B,'采购数据-每月'!$A:$A,$A189,'采购数据-每月'!$D:$D,C$1)</f>
        <v>0</v>
      </c>
      <c r="D189">
        <f>SUMIFS('采购数据-每月'!$B:$B,'采购数据-每月'!$A:$A,$A189,'采购数据-每月'!$D:$D,D$1)</f>
        <v>0</v>
      </c>
      <c r="E189" s="1">
        <f>_xlfn.XLOOKUP(A189,'补货建议-每月快照'!B:B,'补货建议-每月快照'!F:F)</f>
        <v>46017</v>
      </c>
      <c r="F189">
        <f>SUMIF('采购计划明细数据（2025.11-2026.2.17'!J:J,G189,'采购计划明细数据（2025.11-2026.2.17'!X:X)</f>
        <v>0</v>
      </c>
      <c r="G189" t="str">
        <f>_xlfn.XLOOKUP(A189,'[1]补货建议-当日'!$C:$C,'[1]补货建议-当日'!$E:$E)</f>
        <v>SX00414</v>
      </c>
    </row>
    <row r="190" hidden="1" spans="1:7">
      <c r="A190" t="s">
        <v>1490</v>
      </c>
      <c r="B190">
        <f>SUMIFS('采购数据-每月'!$B:$B,'采购数据-每月'!$A:$A,$A190,'采购数据-每月'!$D:$D,B$1)</f>
        <v>1210</v>
      </c>
      <c r="C190">
        <f>SUMIFS('采购数据-每月'!$B:$B,'采购数据-每月'!$A:$A,$A190,'采购数据-每月'!$D:$D,C$1)</f>
        <v>0</v>
      </c>
      <c r="D190">
        <f>SUMIFS('采购数据-每月'!$B:$B,'采购数据-每月'!$A:$A,$A190,'采购数据-每月'!$D:$D,D$1)</f>
        <v>0</v>
      </c>
      <c r="E190" s="1">
        <f>_xlfn.XLOOKUP(A190,'补货建议-每月快照'!B:B,'补货建议-每月快照'!F:F)</f>
        <v>46014</v>
      </c>
      <c r="F190">
        <f>SUMIF('采购计划明细数据（2025.11-2026.2.17'!J:J,G190,'采购计划明细数据（2025.11-2026.2.17'!X:X)</f>
        <v>0</v>
      </c>
      <c r="G190" t="str">
        <f>_xlfn.XLOOKUP(A190,'[1]补货建议-当日'!$C:$C,'[1]补货建议-当日'!$E:$E)</f>
        <v>SX00415</v>
      </c>
    </row>
    <row r="191" hidden="1" spans="1:7">
      <c r="A191" t="s">
        <v>1492</v>
      </c>
      <c r="B191">
        <f>SUMIFS('采购数据-每月'!$B:$B,'采购数据-每月'!$A:$A,$A191,'采购数据-每月'!$D:$D,B$1)</f>
        <v>1090</v>
      </c>
      <c r="C191">
        <f>SUMIFS('采购数据-每月'!$B:$B,'采购数据-每月'!$A:$A,$A191,'采购数据-每月'!$D:$D,C$1)</f>
        <v>500</v>
      </c>
      <c r="D191">
        <f>SUMIFS('采购数据-每月'!$B:$B,'采购数据-每月'!$A:$A,$A191,'采购数据-每月'!$D:$D,D$1)</f>
        <v>0</v>
      </c>
      <c r="E191" s="1">
        <f>_xlfn.XLOOKUP(A191,'补货建议-每月快照'!B:B,'补货建议-每月快照'!F:F)</f>
        <v>46014</v>
      </c>
      <c r="F191">
        <f>SUMIF('采购计划明细数据（2025.11-2026.2.17'!J:J,G191,'采购计划明细数据（2025.11-2026.2.17'!X:X)</f>
        <v>0</v>
      </c>
      <c r="G191" t="str">
        <f>_xlfn.XLOOKUP(A191,'[1]补货建议-当日'!$C:$C,'[1]补货建议-当日'!$E:$E)</f>
        <v>SX00416</v>
      </c>
    </row>
    <row r="192" hidden="1" spans="1:7">
      <c r="A192" t="s">
        <v>1494</v>
      </c>
      <c r="B192">
        <f>SUMIFS('采购数据-每月'!$B:$B,'采购数据-每月'!$A:$A,$A192,'采购数据-每月'!$D:$D,B$1)</f>
        <v>490</v>
      </c>
      <c r="C192">
        <f>SUMIFS('采购数据-每月'!$B:$B,'采购数据-每月'!$A:$A,$A192,'采购数据-每月'!$D:$D,C$1)</f>
        <v>500</v>
      </c>
      <c r="D192">
        <f>SUMIFS('采购数据-每月'!$B:$B,'采购数据-每月'!$A:$A,$A192,'采购数据-每月'!$D:$D,D$1)</f>
        <v>0</v>
      </c>
      <c r="E192" s="1">
        <f>_xlfn.XLOOKUP(A192,'补货建议-每月快照'!B:B,'补货建议-每月快照'!F:F)</f>
        <v>46017</v>
      </c>
      <c r="F192">
        <f>SUMIF('采购计划明细数据（2025.11-2026.2.17'!J:J,G192,'采购计划明细数据（2025.11-2026.2.17'!X:X)</f>
        <v>0</v>
      </c>
      <c r="G192" t="str">
        <f>_xlfn.XLOOKUP(A192,'[1]补货建议-当日'!$C:$C,'[1]补货建议-当日'!$E:$E)</f>
        <v>SX00417</v>
      </c>
    </row>
    <row r="193" hidden="1" spans="1:7">
      <c r="A193" t="s">
        <v>1496</v>
      </c>
      <c r="B193">
        <f>SUMIFS('采购数据-每月'!$B:$B,'采购数据-每月'!$A:$A,$A193,'采购数据-每月'!$D:$D,B$1)</f>
        <v>730</v>
      </c>
      <c r="C193">
        <f>SUMIFS('采购数据-每月'!$B:$B,'采购数据-每月'!$A:$A,$A193,'采购数据-每月'!$D:$D,C$1)</f>
        <v>400</v>
      </c>
      <c r="D193">
        <f>SUMIFS('采购数据-每月'!$B:$B,'采购数据-每月'!$A:$A,$A193,'采购数据-每月'!$D:$D,D$1)</f>
        <v>0</v>
      </c>
      <c r="E193" s="1">
        <f>_xlfn.XLOOKUP(A193,'补货建议-每月快照'!B:B,'补货建议-每月快照'!F:F)</f>
        <v>46009</v>
      </c>
      <c r="F193">
        <f>SUMIF('采购计划明细数据（2025.11-2026.2.17'!J:J,G193,'采购计划明细数据（2025.11-2026.2.17'!X:X)</f>
        <v>0</v>
      </c>
      <c r="G193" t="str">
        <f>_xlfn.XLOOKUP(A193,'[1]补货建议-当日'!$C:$C,'[1]补货建议-当日'!$E:$E)</f>
        <v>SX00418</v>
      </c>
    </row>
    <row r="194" hidden="1" spans="1:7">
      <c r="A194" t="s">
        <v>1498</v>
      </c>
      <c r="B194">
        <f>SUMIFS('采购数据-每月'!$B:$B,'采购数据-每月'!$A:$A,$A194,'采购数据-每月'!$D:$D,B$1)</f>
        <v>730</v>
      </c>
      <c r="C194">
        <f>SUMIFS('采购数据-每月'!$B:$B,'采购数据-每月'!$A:$A,$A194,'采购数据-每月'!$D:$D,C$1)</f>
        <v>0</v>
      </c>
      <c r="D194">
        <f>SUMIFS('采购数据-每月'!$B:$B,'采购数据-每月'!$A:$A,$A194,'采购数据-每月'!$D:$D,D$1)</f>
        <v>200</v>
      </c>
      <c r="E194" s="1">
        <f>_xlfn.XLOOKUP(A194,'补货建议-每月快照'!B:B,'补货建议-每月快照'!F:F)</f>
        <v>46017</v>
      </c>
      <c r="F194">
        <f>SUMIF('采购计划明细数据（2025.11-2026.2.17'!J:J,G194,'采购计划明细数据（2025.11-2026.2.17'!X:X)</f>
        <v>0</v>
      </c>
      <c r="G194" t="str">
        <f>_xlfn.XLOOKUP(A194,'[1]补货建议-当日'!$C:$C,'[1]补货建议-当日'!$E:$E)</f>
        <v>JY01251</v>
      </c>
    </row>
    <row r="195" hidden="1" spans="1:7">
      <c r="A195" t="s">
        <v>1500</v>
      </c>
      <c r="B195">
        <f>SUMIFS('采购数据-每月'!$B:$B,'采购数据-每月'!$A:$A,$A195,'采购数据-每月'!$D:$D,B$1)</f>
        <v>590</v>
      </c>
      <c r="C195">
        <f>SUMIFS('采购数据-每月'!$B:$B,'采购数据-每月'!$A:$A,$A195,'采购数据-每月'!$D:$D,C$1)</f>
        <v>150</v>
      </c>
      <c r="D195">
        <f>SUMIFS('采购数据-每月'!$B:$B,'采购数据-每月'!$A:$A,$A195,'采购数据-每月'!$D:$D,D$1)</f>
        <v>200</v>
      </c>
      <c r="E195" s="1">
        <f>_xlfn.XLOOKUP(A195,'补货建议-每月快照'!B:B,'补货建议-每月快照'!F:F)</f>
        <v>46012</v>
      </c>
      <c r="F195">
        <f>SUMIF('采购计划明细数据（2025.11-2026.2.17'!J:J,G195,'采购计划明细数据（2025.11-2026.2.17'!X:X)</f>
        <v>0</v>
      </c>
      <c r="G195" t="str">
        <f>_xlfn.XLOOKUP(A195,'[1]补货建议-当日'!$C:$C,'[1]补货建议-当日'!$E:$E)</f>
        <v>JY01252</v>
      </c>
    </row>
    <row r="196" hidden="1" spans="1:7">
      <c r="A196" t="s">
        <v>1502</v>
      </c>
      <c r="B196">
        <f>SUMIFS('采购数据-每月'!$B:$B,'采购数据-每月'!$A:$A,$A196,'采购数据-每月'!$D:$D,B$1)</f>
        <v>850</v>
      </c>
      <c r="C196">
        <f>SUMIFS('采购数据-每月'!$B:$B,'采购数据-每月'!$A:$A,$A196,'采购数据-每月'!$D:$D,C$1)</f>
        <v>0</v>
      </c>
      <c r="D196">
        <f>SUMIFS('采购数据-每月'!$B:$B,'采购数据-每月'!$A:$A,$A196,'采购数据-每月'!$D:$D,D$1)</f>
        <v>0</v>
      </c>
      <c r="E196" s="1">
        <f>_xlfn.XLOOKUP(A196,'补货建议-每月快照'!B:B,'补货建议-每月快照'!F:F)</f>
        <v>46014</v>
      </c>
      <c r="F196">
        <f>SUMIF('采购计划明细数据（2025.11-2026.2.17'!J:J,G196,'采购计划明细数据（2025.11-2026.2.17'!X:X)</f>
        <v>0</v>
      </c>
      <c r="G196" t="str">
        <f>_xlfn.XLOOKUP(A196,'[1]补货建议-当日'!$C:$C,'[1]补货建议-当日'!$E:$E)</f>
        <v>JY01253</v>
      </c>
    </row>
    <row r="197" hidden="1" spans="1:7">
      <c r="A197" t="s">
        <v>1504</v>
      </c>
      <c r="B197">
        <f>SUMIFS('采购数据-每月'!$B:$B,'采购数据-每月'!$A:$A,$A197,'采购数据-每月'!$D:$D,B$1)</f>
        <v>490</v>
      </c>
      <c r="C197">
        <f>SUMIFS('采购数据-每月'!$B:$B,'采购数据-每月'!$A:$A,$A197,'采购数据-每月'!$D:$D,C$1)</f>
        <v>0</v>
      </c>
      <c r="D197">
        <f>SUMIFS('采购数据-每月'!$B:$B,'采购数据-每月'!$A:$A,$A197,'采购数据-每月'!$D:$D,D$1)</f>
        <v>200</v>
      </c>
      <c r="E197" s="1">
        <f>_xlfn.XLOOKUP(A197,'补货建议-每月快照'!B:B,'补货建议-每月快照'!F:F)</f>
        <v>46005</v>
      </c>
      <c r="F197">
        <f>SUMIF('采购计划明细数据（2025.11-2026.2.17'!J:J,G197,'采购计划明细数据（2025.11-2026.2.17'!X:X)</f>
        <v>0</v>
      </c>
      <c r="G197" t="str">
        <f>_xlfn.XLOOKUP(A197,'[1]补货建议-当日'!$C:$C,'[1]补货建议-当日'!$E:$E)</f>
        <v>JY01254</v>
      </c>
    </row>
    <row r="198" hidden="1" spans="1:7">
      <c r="A198" t="s">
        <v>1506</v>
      </c>
      <c r="B198">
        <f>SUMIFS('采购数据-每月'!$B:$B,'采购数据-每月'!$A:$A,$A198,'采购数据-每月'!$D:$D,B$1)</f>
        <v>1090</v>
      </c>
      <c r="C198">
        <f>SUMIFS('采购数据-每月'!$B:$B,'采购数据-每月'!$A:$A,$A198,'采购数据-每月'!$D:$D,C$1)</f>
        <v>0</v>
      </c>
      <c r="D198">
        <f>SUMIFS('采购数据-每月'!$B:$B,'采购数据-每月'!$A:$A,$A198,'采购数据-每月'!$D:$D,D$1)</f>
        <v>100</v>
      </c>
      <c r="E198" s="1">
        <f>_xlfn.XLOOKUP(A198,'补货建议-每月快照'!B:B,'补货建议-每月快照'!F:F)</f>
        <v>46015</v>
      </c>
      <c r="F198">
        <f>SUMIF('采购计划明细数据（2025.11-2026.2.17'!J:J,G198,'采购计划明细数据（2025.11-2026.2.17'!X:X)</f>
        <v>0</v>
      </c>
      <c r="G198" t="str">
        <f>_xlfn.XLOOKUP(A198,'[1]补货建议-当日'!$C:$C,'[1]补货建议-当日'!$E:$E)</f>
        <v>JY01255</v>
      </c>
    </row>
    <row r="199" hidden="1" spans="1:7">
      <c r="A199" t="s">
        <v>1508</v>
      </c>
      <c r="B199">
        <f>SUMIFS('采购数据-每月'!$B:$B,'采购数据-每月'!$A:$A,$A199,'采购数据-每月'!$D:$D,B$1)</f>
        <v>590</v>
      </c>
      <c r="C199">
        <f>SUMIFS('采购数据-每月'!$B:$B,'采购数据-每月'!$A:$A,$A199,'采购数据-每月'!$D:$D,C$1)</f>
        <v>0</v>
      </c>
      <c r="D199">
        <f>SUMIFS('采购数据-每月'!$B:$B,'采购数据-每月'!$A:$A,$A199,'采购数据-每月'!$D:$D,D$1)</f>
        <v>100</v>
      </c>
      <c r="E199" s="1">
        <f>_xlfn.XLOOKUP(A199,'补货建议-每月快照'!B:B,'补货建议-每月快照'!F:F)</f>
        <v>46018</v>
      </c>
      <c r="F199">
        <f>SUMIF('采购计划明细数据（2025.11-2026.2.17'!J:J,G199,'采购计划明细数据（2025.11-2026.2.17'!X:X)</f>
        <v>0</v>
      </c>
      <c r="G199" t="str">
        <f>_xlfn.XLOOKUP(A199,'[1]补货建议-当日'!$C:$C,'[1]补货建议-当日'!$E:$E)</f>
        <v>JY01256</v>
      </c>
    </row>
    <row r="200" hidden="1" spans="1:7">
      <c r="A200" t="s">
        <v>1510</v>
      </c>
      <c r="B200">
        <f>SUMIFS('采购数据-每月'!$B:$B,'采购数据-每月'!$A:$A,$A200,'采购数据-每月'!$D:$D,B$1)</f>
        <v>2180</v>
      </c>
      <c r="C200">
        <f>SUMIFS('采购数据-每月'!$B:$B,'采购数据-每月'!$A:$A,$A200,'采购数据-每月'!$D:$D,C$1)</f>
        <v>0</v>
      </c>
      <c r="D200">
        <f>SUMIFS('采购数据-每月'!$B:$B,'采购数据-每月'!$A:$A,$A200,'采购数据-每月'!$D:$D,D$1)</f>
        <v>0</v>
      </c>
      <c r="E200" s="1">
        <f>_xlfn.XLOOKUP(A200,'补货建议-每月快照'!B:B,'补货建议-每月快照'!F:F)</f>
        <v>46016</v>
      </c>
      <c r="F200">
        <f>SUMIF('采购计划明细数据（2025.11-2026.2.17'!J:J,G200,'采购计划明细数据（2025.11-2026.2.17'!X:X)</f>
        <v>0</v>
      </c>
      <c r="G200" t="str">
        <f>_xlfn.XLOOKUP(A200,'[1]补货建议-当日'!$C:$C,'[1]补货建议-当日'!$E:$E)</f>
        <v>JY01257</v>
      </c>
    </row>
    <row r="201" hidden="1" spans="1:7">
      <c r="A201" t="s">
        <v>1512</v>
      </c>
      <c r="B201">
        <f>SUMIFS('采购数据-每月'!$B:$B,'采购数据-每月'!$A:$A,$A201,'采购数据-每月'!$D:$D,B$1)</f>
        <v>1940</v>
      </c>
      <c r="C201">
        <f>SUMIFS('采购数据-每月'!$B:$B,'采购数据-每月'!$A:$A,$A201,'采购数据-每月'!$D:$D,C$1)</f>
        <v>0</v>
      </c>
      <c r="D201">
        <f>SUMIFS('采购数据-每月'!$B:$B,'采购数据-每月'!$A:$A,$A201,'采购数据-每月'!$D:$D,D$1)</f>
        <v>0</v>
      </c>
      <c r="E201" s="1">
        <f>_xlfn.XLOOKUP(A201,'补货建议-每月快照'!B:B,'补货建议-每月快照'!F:F)</f>
        <v>46017</v>
      </c>
      <c r="F201">
        <f>SUMIF('采购计划明细数据（2025.11-2026.2.17'!J:J,G201,'采购计划明细数据（2025.11-2026.2.17'!X:X)</f>
        <v>0</v>
      </c>
      <c r="G201" t="str">
        <f>_xlfn.XLOOKUP(A201,'[1]补货建议-当日'!$C:$C,'[1]补货建议-当日'!$E:$E)</f>
        <v>JY01258</v>
      </c>
    </row>
    <row r="202" hidden="1" spans="1:7">
      <c r="A202" t="s">
        <v>1514</v>
      </c>
      <c r="B202">
        <f>SUMIFS('采购数据-每月'!$B:$B,'采购数据-每月'!$A:$A,$A202,'采购数据-每月'!$D:$D,B$1)</f>
        <v>490</v>
      </c>
      <c r="C202">
        <f>SUMIFS('采购数据-每月'!$B:$B,'采购数据-每月'!$A:$A,$A202,'采购数据-每月'!$D:$D,C$1)</f>
        <v>0</v>
      </c>
      <c r="D202">
        <f>SUMIFS('采购数据-每月'!$B:$B,'采购数据-每月'!$A:$A,$A202,'采购数据-每月'!$D:$D,D$1)</f>
        <v>0</v>
      </c>
      <c r="E202" s="1">
        <f>_xlfn.XLOOKUP(A202,'补货建议-每月快照'!B:B,'补货建议-每月快照'!F:F)</f>
        <v>46016</v>
      </c>
      <c r="F202">
        <f>SUMIF('采购计划明细数据（2025.11-2026.2.17'!J:J,G202,'采购计划明细数据（2025.11-2026.2.17'!X:X)</f>
        <v>0</v>
      </c>
      <c r="G202" t="str">
        <f>_xlfn.XLOOKUP(A202,'[1]补货建议-当日'!$C:$C,'[1]补货建议-当日'!$E:$E)</f>
        <v>JY01259</v>
      </c>
    </row>
    <row r="203" hidden="1" spans="1:7">
      <c r="A203" t="s">
        <v>1516</v>
      </c>
      <c r="B203">
        <f>SUMIFS('采购数据-每月'!$B:$B,'采购数据-每月'!$A:$A,$A203,'采购数据-每月'!$D:$D,B$1)</f>
        <v>340</v>
      </c>
      <c r="C203">
        <f>SUMIFS('采购数据-每月'!$B:$B,'采购数据-每月'!$A:$A,$A203,'采购数据-每月'!$D:$D,C$1)</f>
        <v>0</v>
      </c>
      <c r="D203">
        <f>SUMIFS('采购数据-每月'!$B:$B,'采购数据-每月'!$A:$A,$A203,'采购数据-每月'!$D:$D,D$1)</f>
        <v>200</v>
      </c>
      <c r="E203" s="1">
        <f>_xlfn.XLOOKUP(A203,'补货建议-每月快照'!B:B,'补货建议-每月快照'!F:F)</f>
        <v>46005</v>
      </c>
      <c r="F203">
        <f>SUMIF('采购计划明细数据（2025.11-2026.2.17'!J:J,G203,'采购计划明细数据（2025.11-2026.2.17'!X:X)</f>
        <v>0</v>
      </c>
      <c r="G203" t="str">
        <f>_xlfn.XLOOKUP(A203,'[1]补货建议-当日'!$C:$C,'[1]补货建议-当日'!$E:$E)</f>
        <v>JY01260</v>
      </c>
    </row>
    <row r="204" hidden="1" spans="1:7">
      <c r="A204" t="s">
        <v>1518</v>
      </c>
      <c r="B204">
        <f>SUMIFS('采购数据-每月'!$B:$B,'采购数据-每月'!$A:$A,$A204,'采购数据-每月'!$D:$D,B$1)</f>
        <v>490</v>
      </c>
      <c r="C204">
        <f>SUMIFS('采购数据-每月'!$B:$B,'采购数据-每月'!$A:$A,$A204,'采购数据-每月'!$D:$D,C$1)</f>
        <v>200</v>
      </c>
      <c r="D204">
        <f>SUMIFS('采购数据-每月'!$B:$B,'采购数据-每月'!$A:$A,$A204,'采购数据-每月'!$D:$D,D$1)</f>
        <v>0</v>
      </c>
      <c r="E204" s="1">
        <f>_xlfn.XLOOKUP(A204,'补货建议-每月快照'!B:B,'补货建议-每月快照'!F:F)</f>
        <v>46017</v>
      </c>
      <c r="F204">
        <f>SUMIF('采购计划明细数据（2025.11-2026.2.17'!J:J,G204,'采购计划明细数据（2025.11-2026.2.17'!X:X)</f>
        <v>0</v>
      </c>
      <c r="G204" t="str">
        <f>_xlfn.XLOOKUP(A204,'[1]补货建议-当日'!$C:$C,'[1]补货建议-当日'!$E:$E)</f>
        <v>JY01261</v>
      </c>
    </row>
    <row r="205" hidden="1" spans="1:7">
      <c r="A205" t="s">
        <v>1520</v>
      </c>
      <c r="B205">
        <f>SUMIFS('采购数据-每月'!$B:$B,'采购数据-每月'!$A:$A,$A205,'采购数据-每月'!$D:$D,B$1)</f>
        <v>2790</v>
      </c>
      <c r="C205">
        <f>SUMIFS('采购数据-每月'!$B:$B,'采购数据-每月'!$A:$A,$A205,'采购数据-每月'!$D:$D,C$1)</f>
        <v>0</v>
      </c>
      <c r="D205">
        <f>SUMIFS('采购数据-每月'!$B:$B,'采购数据-每月'!$A:$A,$A205,'采购数据-每月'!$D:$D,D$1)</f>
        <v>600</v>
      </c>
      <c r="E205" s="1">
        <f>_xlfn.XLOOKUP(A205,'补货建议-每月快照'!B:B,'补货建议-每月快照'!F:F)</f>
        <v>46005</v>
      </c>
      <c r="F205">
        <f>SUMIF('采购计划明细数据（2025.11-2026.2.17'!J:J,G205,'采购计划明细数据（2025.11-2026.2.17'!X:X)</f>
        <v>0</v>
      </c>
      <c r="G205" t="str">
        <f>_xlfn.XLOOKUP(A205,'[1]补货建议-当日'!$C:$C,'[1]补货建议-当日'!$E:$E)</f>
        <v>JY01263</v>
      </c>
    </row>
    <row r="206" hidden="1" spans="1:7">
      <c r="A206" t="s">
        <v>1522</v>
      </c>
      <c r="B206">
        <f>SUMIFS('采购数据-每月'!$B:$B,'采购数据-每月'!$A:$A,$A206,'采购数据-每月'!$D:$D,B$1)</f>
        <v>1210</v>
      </c>
      <c r="C206">
        <f>SUMIFS('采购数据-每月'!$B:$B,'采购数据-每月'!$A:$A,$A206,'采购数据-每月'!$D:$D,C$1)</f>
        <v>50</v>
      </c>
      <c r="D206">
        <f>SUMIFS('采购数据-每月'!$B:$B,'采购数据-每月'!$A:$A,$A206,'采购数据-每月'!$D:$D,D$1)</f>
        <v>50</v>
      </c>
      <c r="E206" s="1">
        <f>_xlfn.XLOOKUP(A206,'补货建议-每月快照'!B:B,'补货建议-每月快照'!F:F)</f>
        <v>46017</v>
      </c>
      <c r="F206">
        <f>SUMIF('采购计划明细数据（2025.11-2026.2.17'!J:J,G206,'采购计划明细数据（2025.11-2026.2.17'!X:X)</f>
        <v>0</v>
      </c>
      <c r="G206" t="str">
        <f>_xlfn.XLOOKUP(A206,'[1]补货建议-当日'!$C:$C,'[1]补货建议-当日'!$E:$E)</f>
        <v>JY01264</v>
      </c>
    </row>
    <row r="207" hidden="1" spans="1:7">
      <c r="A207" t="s">
        <v>1524</v>
      </c>
      <c r="B207">
        <f>SUMIFS('采购数据-每月'!$B:$B,'采购数据-每月'!$A:$A,$A207,'采购数据-每月'!$D:$D,B$1)</f>
        <v>390</v>
      </c>
      <c r="C207">
        <f>SUMIFS('采购数据-每月'!$B:$B,'采购数据-每月'!$A:$A,$A207,'采购数据-每月'!$D:$D,C$1)</f>
        <v>300</v>
      </c>
      <c r="D207">
        <f>SUMIFS('采购数据-每月'!$B:$B,'采购数据-每月'!$A:$A,$A207,'采购数据-每月'!$D:$D,D$1)</f>
        <v>130</v>
      </c>
      <c r="E207" s="1">
        <f>_xlfn.XLOOKUP(A207,'补货建议-每月快照'!B:B,'补货建议-每月快照'!F:F)</f>
        <v>46019</v>
      </c>
      <c r="F207">
        <f>SUMIF('采购计划明细数据（2025.11-2026.2.17'!J:J,G207,'采购计划明细数据（2025.11-2026.2.17'!X:X)</f>
        <v>0</v>
      </c>
      <c r="G207" t="str">
        <f>_xlfn.XLOOKUP(A207,'[1]补货建议-当日'!$C:$C,'[1]补货建议-当日'!$E:$E)</f>
        <v>JY01265</v>
      </c>
    </row>
    <row r="208" hidden="1" spans="1:7">
      <c r="A208" t="s">
        <v>1526</v>
      </c>
      <c r="B208">
        <f>SUMIFS('采购数据-每月'!$B:$B,'采购数据-每月'!$A:$A,$A208,'采购数据-每月'!$D:$D,B$1)</f>
        <v>780</v>
      </c>
      <c r="C208">
        <f>SUMIFS('采购数据-每月'!$B:$B,'采购数据-每月'!$A:$A,$A208,'采购数据-每月'!$D:$D,C$1)</f>
        <v>0</v>
      </c>
      <c r="D208">
        <f>SUMIFS('采购数据-每月'!$B:$B,'采购数据-每月'!$A:$A,$A208,'采购数据-每月'!$D:$D,D$1)</f>
        <v>50</v>
      </c>
      <c r="E208" s="1">
        <f>_xlfn.XLOOKUP(A208,'补货建议-每月快照'!B:B,'补货建议-每月快照'!F:F)</f>
        <v>46017</v>
      </c>
      <c r="F208">
        <f>SUMIF('采购计划明细数据（2025.11-2026.2.17'!J:J,G208,'采购计划明细数据（2025.11-2026.2.17'!X:X)</f>
        <v>0</v>
      </c>
      <c r="G208" t="str">
        <f>_xlfn.XLOOKUP(A208,'[1]补货建议-当日'!$C:$C,'[1]补货建议-当日'!$E:$E)</f>
        <v>JY01266</v>
      </c>
    </row>
    <row r="209" hidden="1" spans="1:7">
      <c r="A209" t="s">
        <v>1528</v>
      </c>
      <c r="B209">
        <f>SUMIFS('采购数据-每月'!$B:$B,'采购数据-每月'!$A:$A,$A209,'采购数据-每月'!$D:$D,B$1)</f>
        <v>1210</v>
      </c>
      <c r="C209">
        <f>SUMIFS('采购数据-每月'!$B:$B,'采购数据-每月'!$A:$A,$A209,'采购数据-每月'!$D:$D,C$1)</f>
        <v>0</v>
      </c>
      <c r="D209">
        <f>SUMIFS('采购数据-每月'!$B:$B,'采购数据-每月'!$A:$A,$A209,'采购数据-每月'!$D:$D,D$1)</f>
        <v>0</v>
      </c>
      <c r="E209" s="1">
        <f>_xlfn.XLOOKUP(A209,'补货建议-每月快照'!B:B,'补货建议-每月快照'!F:F)</f>
        <v>46016</v>
      </c>
      <c r="F209">
        <f>SUMIF('采购计划明细数据（2025.11-2026.2.17'!J:J,G209,'采购计划明细数据（2025.11-2026.2.17'!X:X)</f>
        <v>0</v>
      </c>
      <c r="G209" t="str">
        <f>_xlfn.XLOOKUP(A209,'[1]补货建议-当日'!$C:$C,'[1]补货建议-当日'!$E:$E)</f>
        <v>JY01267</v>
      </c>
    </row>
    <row r="210" hidden="1" spans="1:7">
      <c r="A210" t="s">
        <v>1530</v>
      </c>
      <c r="B210">
        <f>SUMIFS('采购数据-每月'!$B:$B,'采购数据-每月'!$A:$A,$A210,'采购数据-每月'!$D:$D,B$1)</f>
        <v>1220</v>
      </c>
      <c r="C210">
        <f>SUMIFS('采购数据-每月'!$B:$B,'采购数据-每月'!$A:$A,$A210,'采购数据-每月'!$D:$D,C$1)</f>
        <v>350</v>
      </c>
      <c r="D210">
        <f>SUMIFS('采购数据-每月'!$B:$B,'采购数据-每月'!$A:$A,$A210,'采购数据-每月'!$D:$D,D$1)</f>
        <v>0</v>
      </c>
      <c r="E210" s="1">
        <f>_xlfn.XLOOKUP(A210,'补货建议-每月快照'!B:B,'补货建议-每月快照'!F:F)</f>
        <v>46009</v>
      </c>
      <c r="F210">
        <f>SUMIF('采购计划明细数据（2025.11-2026.2.17'!J:J,G210,'采购计划明细数据（2025.11-2026.2.17'!X:X)</f>
        <v>0</v>
      </c>
      <c r="G210" t="str">
        <f>_xlfn.XLOOKUP(A210,'[1]补货建议-当日'!$C:$C,'[1]补货建议-当日'!$E:$E)</f>
        <v>JY01268</v>
      </c>
    </row>
    <row r="211" hidden="1" spans="1:7">
      <c r="A211" t="s">
        <v>1532</v>
      </c>
      <c r="B211">
        <f>SUMIFS('采购数据-每月'!$B:$B,'采购数据-每月'!$A:$A,$A211,'采购数据-每月'!$D:$D,B$1)</f>
        <v>440</v>
      </c>
      <c r="C211">
        <f>SUMIFS('采购数据-每月'!$B:$B,'采购数据-每月'!$A:$A,$A211,'采购数据-每月'!$D:$D,C$1)</f>
        <v>100</v>
      </c>
      <c r="D211">
        <f>SUMIFS('采购数据-每月'!$B:$B,'采购数据-每月'!$A:$A,$A211,'采购数据-每月'!$D:$D,D$1)</f>
        <v>0</v>
      </c>
      <c r="E211" s="1">
        <f>_xlfn.XLOOKUP(A211,'补货建议-每月快照'!B:B,'补货建议-每月快照'!F:F)</f>
        <v>46011</v>
      </c>
      <c r="F211">
        <f>SUMIF('采购计划明细数据（2025.11-2026.2.17'!J:J,G211,'采购计划明细数据（2025.11-2026.2.17'!X:X)</f>
        <v>0</v>
      </c>
      <c r="G211" t="str">
        <f>_xlfn.XLOOKUP(A211,'[1]补货建议-当日'!$C:$C,'[1]补货建议-当日'!$E:$E)</f>
        <v>JY01269</v>
      </c>
    </row>
    <row r="212" hidden="1" spans="1:7">
      <c r="A212" t="s">
        <v>1534</v>
      </c>
      <c r="B212">
        <f>SUMIFS('采购数据-每月'!$B:$B,'采购数据-每月'!$A:$A,$A212,'采购数据-每月'!$D:$D,B$1)</f>
        <v>1460</v>
      </c>
      <c r="C212">
        <f>SUMIFS('采购数据-每月'!$B:$B,'采购数据-每月'!$A:$A,$A212,'采购数据-每月'!$D:$D,C$1)</f>
        <v>0</v>
      </c>
      <c r="D212">
        <f>SUMIFS('采购数据-每月'!$B:$B,'采购数据-每月'!$A:$A,$A212,'采购数据-每月'!$D:$D,D$1)</f>
        <v>0</v>
      </c>
      <c r="E212" s="1">
        <f>_xlfn.XLOOKUP(A212,'补货建议-每月快照'!B:B,'补货建议-每月快照'!F:F)</f>
        <v>46014</v>
      </c>
      <c r="F212">
        <f>SUMIF('采购计划明细数据（2025.11-2026.2.17'!J:J,G212,'采购计划明细数据（2025.11-2026.2.17'!X:X)</f>
        <v>0</v>
      </c>
      <c r="G212" t="str">
        <f>_xlfn.XLOOKUP(A212,'[1]补货建议-当日'!$C:$C,'[1]补货建议-当日'!$E:$E)</f>
        <v>JY01270</v>
      </c>
    </row>
    <row r="213" hidden="1" spans="1:7">
      <c r="A213" t="s">
        <v>1536</v>
      </c>
      <c r="B213">
        <f>SUMIFS('采购数据-每月'!$B:$B,'采购数据-每月'!$A:$A,$A213,'采购数据-每月'!$D:$D,B$1)</f>
        <v>970</v>
      </c>
      <c r="C213">
        <f>SUMIFS('采购数据-每月'!$B:$B,'采购数据-每月'!$A:$A,$A213,'采购数据-每月'!$D:$D,C$1)</f>
        <v>0</v>
      </c>
      <c r="D213">
        <f>SUMIFS('采购数据-每月'!$B:$B,'采购数据-每月'!$A:$A,$A213,'采购数据-每月'!$D:$D,D$1)</f>
        <v>50</v>
      </c>
      <c r="E213" s="1">
        <f>_xlfn.XLOOKUP(A213,'补货建议-每月快照'!B:B,'补货建议-每月快照'!F:F)</f>
        <v>46004</v>
      </c>
      <c r="F213">
        <f>SUMIF('采购计划明细数据（2025.11-2026.2.17'!J:J,G213,'采购计划明细数据（2025.11-2026.2.17'!X:X)</f>
        <v>0</v>
      </c>
      <c r="G213" t="str">
        <f>_xlfn.XLOOKUP(A213,'[1]补货建议-当日'!$C:$C,'[1]补货建议-当日'!$E:$E)</f>
        <v>JY01271</v>
      </c>
    </row>
    <row r="214" hidden="1" spans="1:7">
      <c r="A214" t="s">
        <v>1538</v>
      </c>
      <c r="B214">
        <f>SUMIFS('采购数据-每月'!$B:$B,'采购数据-每月'!$A:$A,$A214,'采购数据-每月'!$D:$D,B$1)</f>
        <v>730</v>
      </c>
      <c r="C214">
        <f>SUMIFS('采购数据-每月'!$B:$B,'采购数据-每月'!$A:$A,$A214,'采购数据-每月'!$D:$D,C$1)</f>
        <v>100</v>
      </c>
      <c r="D214">
        <f>SUMIFS('采购数据-每月'!$B:$B,'采购数据-每月'!$A:$A,$A214,'采购数据-每月'!$D:$D,D$1)</f>
        <v>0</v>
      </c>
      <c r="E214" s="1">
        <f>_xlfn.XLOOKUP(A214,'补货建议-每月快照'!B:B,'补货建议-每月快照'!F:F)</f>
        <v>46005</v>
      </c>
      <c r="F214">
        <f>SUMIF('采购计划明细数据（2025.11-2026.2.17'!J:J,G214,'采购计划明细数据（2025.11-2026.2.17'!X:X)</f>
        <v>0</v>
      </c>
      <c r="G214" t="str">
        <f>_xlfn.XLOOKUP(A214,'[1]补货建议-当日'!$C:$C,'[1]补货建议-当日'!$E:$E)</f>
        <v>JY01272</v>
      </c>
    </row>
    <row r="215" hidden="1" spans="1:7">
      <c r="A215" t="s">
        <v>1540</v>
      </c>
      <c r="B215">
        <f>SUMIFS('采购数据-每月'!$B:$B,'采购数据-每月'!$A:$A,$A215,'采购数据-每月'!$D:$D,B$1)</f>
        <v>490</v>
      </c>
      <c r="C215">
        <f>SUMIFS('采购数据-每月'!$B:$B,'采购数据-每月'!$A:$A,$A215,'采购数据-每月'!$D:$D,C$1)</f>
        <v>500</v>
      </c>
      <c r="D215">
        <f>SUMIFS('采购数据-每月'!$B:$B,'采购数据-每月'!$A:$A,$A215,'采购数据-每月'!$D:$D,D$1)</f>
        <v>0</v>
      </c>
      <c r="E215" s="1">
        <f>_xlfn.XLOOKUP(A215,'补货建议-每月快照'!B:B,'补货建议-每月快照'!F:F)</f>
        <v>46008</v>
      </c>
      <c r="F215">
        <f>SUMIF('采购计划明细数据（2025.11-2026.2.17'!J:J,G215,'采购计划明细数据（2025.11-2026.2.17'!X:X)</f>
        <v>0</v>
      </c>
      <c r="G215" t="str">
        <f>_xlfn.XLOOKUP(A215,'[1]补货建议-当日'!$C:$C,'[1]补货建议-当日'!$E:$E)</f>
        <v>JY01273</v>
      </c>
    </row>
    <row r="216" hidden="1" spans="1:7">
      <c r="A216" t="s">
        <v>1542</v>
      </c>
      <c r="B216">
        <f>SUMIFS('采购数据-每月'!$B:$B,'采购数据-每月'!$A:$A,$A216,'采购数据-每月'!$D:$D,B$1)</f>
        <v>300</v>
      </c>
      <c r="C216">
        <f>SUMIFS('采购数据-每月'!$B:$B,'采购数据-每月'!$A:$A,$A216,'采购数据-每月'!$D:$D,C$1)</f>
        <v>300</v>
      </c>
      <c r="D216">
        <f>SUMIFS('采购数据-每月'!$B:$B,'采购数据-每月'!$A:$A,$A216,'采购数据-每月'!$D:$D,D$1)</f>
        <v>100</v>
      </c>
      <c r="E216" s="1">
        <f>_xlfn.XLOOKUP(A216,'补货建议-每月快照'!B:B,'补货建议-每月快照'!F:F)</f>
        <v>46004</v>
      </c>
      <c r="F216">
        <f>SUMIF('采购计划明细数据（2025.11-2026.2.17'!J:J,G216,'采购计划明细数据（2025.11-2026.2.17'!X:X)</f>
        <v>0</v>
      </c>
      <c r="G216" t="str">
        <f>_xlfn.XLOOKUP(A216,'[1]补货建议-当日'!$C:$C,'[1]补货建议-当日'!$E:$E)</f>
        <v>JY01274</v>
      </c>
    </row>
    <row r="217" hidden="1" spans="1:7">
      <c r="A217" t="s">
        <v>1544</v>
      </c>
      <c r="B217">
        <f>SUMIFS('采购数据-每月'!$B:$B,'采购数据-每月'!$A:$A,$A217,'采购数据-每月'!$D:$D,B$1)</f>
        <v>390</v>
      </c>
      <c r="C217">
        <f>SUMIFS('采购数据-每月'!$B:$B,'采购数据-每月'!$A:$A,$A217,'采购数据-每月'!$D:$D,C$1)</f>
        <v>0</v>
      </c>
      <c r="D217">
        <f>SUMIFS('采购数据-每月'!$B:$B,'采购数据-每月'!$A:$A,$A217,'采购数据-每月'!$D:$D,D$1)</f>
        <v>100</v>
      </c>
      <c r="E217" s="1">
        <f>_xlfn.XLOOKUP(A217,'补货建议-每月快照'!B:B,'补货建议-每月快照'!F:F)</f>
        <v>46009</v>
      </c>
      <c r="F217">
        <f>SUMIF('采购计划明细数据（2025.11-2026.2.17'!J:J,G217,'采购计划明细数据（2025.11-2026.2.17'!X:X)</f>
        <v>0</v>
      </c>
      <c r="G217" t="str">
        <f>_xlfn.XLOOKUP(A217,'[1]补货建议-当日'!$C:$C,'[1]补货建议-当日'!$E:$E)</f>
        <v>JY01275</v>
      </c>
    </row>
    <row r="218" hidden="1" spans="1:7">
      <c r="A218" t="s">
        <v>1546</v>
      </c>
      <c r="B218">
        <f>SUMIFS('采购数据-每月'!$B:$B,'采购数据-每月'!$A:$A,$A218,'采购数据-每月'!$D:$D,B$1)</f>
        <v>490</v>
      </c>
      <c r="C218">
        <f>SUMIFS('采购数据-每月'!$B:$B,'采购数据-每月'!$A:$A,$A218,'采购数据-每月'!$D:$D,C$1)</f>
        <v>100</v>
      </c>
      <c r="D218">
        <f>SUMIFS('采购数据-每月'!$B:$B,'采购数据-每月'!$A:$A,$A218,'采购数据-每月'!$D:$D,D$1)</f>
        <v>50</v>
      </c>
      <c r="E218" s="1">
        <f>_xlfn.XLOOKUP(A218,'补货建议-每月快照'!B:B,'补货建议-每月快照'!F:F)</f>
        <v>46020</v>
      </c>
      <c r="F218">
        <f>SUMIF('采购计划明细数据（2025.11-2026.2.17'!J:J,G218,'采购计划明细数据（2025.11-2026.2.17'!X:X)</f>
        <v>0</v>
      </c>
      <c r="G218" t="str">
        <f>_xlfn.XLOOKUP(A218,'[1]补货建议-当日'!$C:$C,'[1]补货建议-当日'!$E:$E)</f>
        <v>JY01276</v>
      </c>
    </row>
    <row r="219" hidden="1" spans="1:7">
      <c r="A219" t="s">
        <v>1548</v>
      </c>
      <c r="B219">
        <f>SUMIFS('采购数据-每月'!$B:$B,'采购数据-每月'!$A:$A,$A219,'采购数据-每月'!$D:$D,B$1)</f>
        <v>300</v>
      </c>
      <c r="C219">
        <f>SUMIFS('采购数据-每月'!$B:$B,'采购数据-每月'!$A:$A,$A219,'采购数据-每月'!$D:$D,C$1)</f>
        <v>100</v>
      </c>
      <c r="D219">
        <f>SUMIFS('采购数据-每月'!$B:$B,'采购数据-每月'!$A:$A,$A219,'采购数据-每月'!$D:$D,D$1)</f>
        <v>150</v>
      </c>
      <c r="E219" s="1">
        <f>_xlfn.XLOOKUP(A219,'补货建议-每月快照'!B:B,'补货建议-每月快照'!F:F)</f>
        <v>46014</v>
      </c>
      <c r="F219">
        <f>SUMIF('采购计划明细数据（2025.11-2026.2.17'!J:J,G219,'采购计划明细数据（2025.11-2026.2.17'!X:X)</f>
        <v>0</v>
      </c>
      <c r="G219" t="str">
        <f>_xlfn.XLOOKUP(A219,'[1]补货建议-当日'!$C:$C,'[1]补货建议-当日'!$E:$E)</f>
        <v>JY01277</v>
      </c>
    </row>
    <row r="220" hidden="1" spans="1:7">
      <c r="A220" t="s">
        <v>1550</v>
      </c>
      <c r="B220">
        <f>SUMIFS('采购数据-每月'!$B:$B,'采购数据-每月'!$A:$A,$A220,'采购数据-每月'!$D:$D,B$1)</f>
        <v>590</v>
      </c>
      <c r="C220">
        <f>SUMIFS('采购数据-每月'!$B:$B,'采购数据-每月'!$A:$A,$A220,'采购数据-每月'!$D:$D,C$1)</f>
        <v>0</v>
      </c>
      <c r="D220">
        <f>SUMIFS('采购数据-每月'!$B:$B,'采购数据-每月'!$A:$A,$A220,'采购数据-每月'!$D:$D,D$1)</f>
        <v>50</v>
      </c>
      <c r="E220" s="1">
        <f>_xlfn.XLOOKUP(A220,'补货建议-每月快照'!B:B,'补货建议-每月快照'!F:F)</f>
        <v>46014</v>
      </c>
      <c r="F220">
        <f>SUMIF('采购计划明细数据（2025.11-2026.2.17'!J:J,G220,'采购计划明细数据（2025.11-2026.2.17'!X:X)</f>
        <v>0</v>
      </c>
      <c r="G220" t="str">
        <f>_xlfn.XLOOKUP(A220,'[1]补货建议-当日'!$C:$C,'[1]补货建议-当日'!$E:$E)</f>
        <v>JY01278</v>
      </c>
    </row>
    <row r="221" hidden="1" spans="1:7">
      <c r="A221" t="s">
        <v>1552</v>
      </c>
      <c r="B221">
        <f>SUMIFS('采购数据-每月'!$B:$B,'采购数据-每月'!$A:$A,$A221,'采购数据-每月'!$D:$D,B$1)</f>
        <v>850</v>
      </c>
      <c r="C221">
        <f>SUMIFS('采购数据-每月'!$B:$B,'采购数据-每月'!$A:$A,$A221,'采购数据-每月'!$D:$D,C$1)</f>
        <v>100</v>
      </c>
      <c r="D221">
        <f>SUMIFS('采购数据-每月'!$B:$B,'采购数据-每月'!$A:$A,$A221,'采购数据-每月'!$D:$D,D$1)</f>
        <v>0</v>
      </c>
      <c r="E221" s="1">
        <f>_xlfn.XLOOKUP(A221,'补货建议-每月快照'!B:B,'补货建议-每月快照'!F:F)</f>
        <v>46018</v>
      </c>
      <c r="F221">
        <f>SUMIF('采购计划明细数据（2025.11-2026.2.17'!J:J,G221,'采购计划明细数据（2025.11-2026.2.17'!X:X)</f>
        <v>0</v>
      </c>
      <c r="G221" t="str">
        <f>_xlfn.XLOOKUP(A221,'[1]补货建议-当日'!$C:$C,'[1]补货建议-当日'!$E:$E)</f>
        <v>JY01279</v>
      </c>
    </row>
    <row r="222" hidden="1" spans="1:7">
      <c r="A222" t="s">
        <v>1554</v>
      </c>
      <c r="B222">
        <f>SUMIFS('采购数据-每月'!$B:$B,'采购数据-每月'!$A:$A,$A222,'采购数据-每月'!$D:$D,B$1)</f>
        <v>970</v>
      </c>
      <c r="C222">
        <f>SUMIFS('采购数据-每月'!$B:$B,'采购数据-每月'!$A:$A,$A222,'采购数据-每月'!$D:$D,C$1)</f>
        <v>0</v>
      </c>
      <c r="D222">
        <f>SUMIFS('采购数据-每月'!$B:$B,'采购数据-每月'!$A:$A,$A222,'采购数据-每月'!$D:$D,D$1)</f>
        <v>150</v>
      </c>
      <c r="E222" s="1">
        <f>_xlfn.XLOOKUP(A222,'补货建议-每月快照'!B:B,'补货建议-每月快照'!F:F)</f>
        <v>46017</v>
      </c>
      <c r="F222">
        <f>SUMIF('采购计划明细数据（2025.11-2026.2.17'!J:J,G222,'采购计划明细数据（2025.11-2026.2.17'!X:X)</f>
        <v>0</v>
      </c>
      <c r="G222" t="str">
        <f>_xlfn.XLOOKUP(A222,'[1]补货建议-当日'!$C:$C,'[1]补货建议-当日'!$E:$E)</f>
        <v>JY01280</v>
      </c>
    </row>
    <row r="223" hidden="1" spans="1:7">
      <c r="A223" t="s">
        <v>1556</v>
      </c>
      <c r="B223">
        <f>SUMIFS('采购数据-每月'!$B:$B,'采购数据-每月'!$A:$A,$A223,'采购数据-每月'!$D:$D,B$1)</f>
        <v>440</v>
      </c>
      <c r="C223">
        <f>SUMIFS('采购数据-每月'!$B:$B,'采购数据-每月'!$A:$A,$A223,'采购数据-每月'!$D:$D,C$1)</f>
        <v>0</v>
      </c>
      <c r="D223">
        <f>SUMIFS('采购数据-每月'!$B:$B,'采购数据-每月'!$A:$A,$A223,'采购数据-每月'!$D:$D,D$1)</f>
        <v>300</v>
      </c>
      <c r="E223" s="1">
        <f>_xlfn.XLOOKUP(A223,'补货建议-每月快照'!B:B,'补货建议-每月快照'!F:F)</f>
        <v>46011</v>
      </c>
      <c r="F223">
        <f>SUMIF('采购计划明细数据（2025.11-2026.2.17'!J:J,G223,'采购计划明细数据（2025.11-2026.2.17'!X:X)</f>
        <v>0</v>
      </c>
      <c r="G223" t="str">
        <f>_xlfn.XLOOKUP(A223,'[1]补货建议-当日'!$C:$C,'[1]补货建议-当日'!$E:$E)</f>
        <v>JY01281</v>
      </c>
    </row>
    <row r="224" hidden="1" spans="1:7">
      <c r="A224" t="s">
        <v>1558</v>
      </c>
      <c r="B224">
        <f>SUMIFS('采购数据-每月'!$B:$B,'采购数据-每月'!$A:$A,$A224,'采购数据-每月'!$D:$D,B$1)</f>
        <v>850</v>
      </c>
      <c r="C224">
        <f>SUMIFS('采购数据-每月'!$B:$B,'采购数据-每月'!$A:$A,$A224,'采购数据-每月'!$D:$D,C$1)</f>
        <v>0</v>
      </c>
      <c r="D224">
        <f>SUMIFS('采购数据-每月'!$B:$B,'采购数据-每月'!$A:$A,$A224,'采购数据-每月'!$D:$D,D$1)</f>
        <v>300</v>
      </c>
      <c r="E224" s="1">
        <f>_xlfn.XLOOKUP(A224,'补货建议-每月快照'!B:B,'补货建议-每月快照'!F:F)</f>
        <v>46004</v>
      </c>
      <c r="F224">
        <f>SUMIF('采购计划明细数据（2025.11-2026.2.17'!J:J,G224,'采购计划明细数据（2025.11-2026.2.17'!X:X)</f>
        <v>0</v>
      </c>
      <c r="G224" t="str">
        <f>_xlfn.XLOOKUP(A224,'[1]补货建议-当日'!$C:$C,'[1]补货建议-当日'!$E:$E)</f>
        <v>JY01282</v>
      </c>
    </row>
    <row r="225" hidden="1" spans="1:7">
      <c r="A225" t="s">
        <v>1560</v>
      </c>
      <c r="B225">
        <f>SUMIFS('采购数据-每月'!$B:$B,'采购数据-每月'!$A:$A,$A225,'采购数据-每月'!$D:$D,B$1)</f>
        <v>390</v>
      </c>
      <c r="C225">
        <f>SUMIFS('采购数据-每月'!$B:$B,'采购数据-每月'!$A:$A,$A225,'采购数据-每月'!$D:$D,C$1)</f>
        <v>150</v>
      </c>
      <c r="D225">
        <f>SUMIFS('采购数据-每月'!$B:$B,'采购数据-每月'!$A:$A,$A225,'采购数据-每月'!$D:$D,D$1)</f>
        <v>150</v>
      </c>
      <c r="E225" s="1">
        <f>_xlfn.XLOOKUP(A225,'补货建议-每月快照'!B:B,'补货建议-每月快照'!F:F)</f>
        <v>46015</v>
      </c>
      <c r="F225">
        <f>SUMIF('采购计划明细数据（2025.11-2026.2.17'!J:J,G225,'采购计划明细数据（2025.11-2026.2.17'!X:X)</f>
        <v>0</v>
      </c>
      <c r="G225" t="str">
        <f>_xlfn.XLOOKUP(A225,'[1]补货建议-当日'!$C:$C,'[1]补货建议-当日'!$E:$E)</f>
        <v>CQ11704</v>
      </c>
    </row>
    <row r="226" hidden="1" spans="1:7">
      <c r="A226" t="s">
        <v>1562</v>
      </c>
      <c r="B226">
        <f>SUMIFS('采购数据-每月'!$B:$B,'采购数据-每月'!$A:$A,$A226,'采购数据-每月'!$D:$D,B$1)</f>
        <v>0</v>
      </c>
      <c r="C226">
        <f>SUMIFS('采购数据-每月'!$B:$B,'采购数据-每月'!$A:$A,$A226,'采购数据-每月'!$D:$D,C$1)</f>
        <v>750</v>
      </c>
      <c r="D226">
        <f>SUMIFS('采购数据-每月'!$B:$B,'采购数据-每月'!$A:$A,$A226,'采购数据-每月'!$D:$D,D$1)</f>
        <v>900</v>
      </c>
      <c r="E226" s="1">
        <f>_xlfn.XLOOKUP(A226,'补货建议-每月快照'!B:B,'补货建议-每月快照'!F:F)</f>
        <v>46015</v>
      </c>
      <c r="F226">
        <f>SUMIF('采购计划明细数据（2025.11-2026.2.17'!J:J,G226,'采购计划明细数据（2025.11-2026.2.17'!X:X)</f>
        <v>0</v>
      </c>
      <c r="G226" t="str">
        <f>_xlfn.XLOOKUP(A226,'[1]补货建议-当日'!$C:$C,'[1]补货建议-当日'!$E:$E)</f>
        <v>JY01286</v>
      </c>
    </row>
    <row r="227" hidden="1" spans="1:7">
      <c r="A227" t="s">
        <v>1564</v>
      </c>
      <c r="B227">
        <f>SUMIFS('采购数据-每月'!$B:$B,'采购数据-每月'!$A:$A,$A227,'采购数据-每月'!$D:$D,B$1)</f>
        <v>0</v>
      </c>
      <c r="C227">
        <f>SUMIFS('采购数据-每月'!$B:$B,'采购数据-每月'!$A:$A,$A227,'采购数据-每月'!$D:$D,C$1)</f>
        <v>800</v>
      </c>
      <c r="D227">
        <f>SUMIFS('采购数据-每月'!$B:$B,'采购数据-每月'!$A:$A,$A227,'采购数据-每月'!$D:$D,D$1)</f>
        <v>550</v>
      </c>
      <c r="E227" s="1">
        <f>_xlfn.XLOOKUP(A227,'补货建议-每月快照'!B:B,'补货建议-每月快照'!F:F)</f>
        <v>46019</v>
      </c>
      <c r="F227">
        <f>SUMIF('采购计划明细数据（2025.11-2026.2.17'!J:J,G227,'采购计划明细数据（2025.11-2026.2.17'!X:X)</f>
        <v>0</v>
      </c>
      <c r="G227" t="str">
        <f>_xlfn.XLOOKUP(A227,'[1]补货建议-当日'!$C:$C,'[1]补货建议-当日'!$E:$E)</f>
        <v>JY01287</v>
      </c>
    </row>
    <row r="228" hidden="1" spans="1:7">
      <c r="A228" t="s">
        <v>1566</v>
      </c>
      <c r="B228">
        <f>SUMIFS('采购数据-每月'!$B:$B,'采购数据-每月'!$A:$A,$A228,'采购数据-每月'!$D:$D,B$1)</f>
        <v>0</v>
      </c>
      <c r="C228">
        <f>SUMIFS('采购数据-每月'!$B:$B,'采购数据-每月'!$A:$A,$A228,'采购数据-每月'!$D:$D,C$1)</f>
        <v>100</v>
      </c>
      <c r="D228">
        <f>SUMIFS('采购数据-每月'!$B:$B,'采购数据-每月'!$A:$A,$A228,'采购数据-每月'!$D:$D,D$1)</f>
        <v>700</v>
      </c>
      <c r="E228" s="1">
        <f>_xlfn.XLOOKUP(A228,'补货建议-每月快照'!B:B,'补货建议-每月快照'!F:F)</f>
        <v>46020</v>
      </c>
      <c r="F228">
        <f>SUMIF('采购计划明细数据（2025.11-2026.2.17'!J:J,G228,'采购计划明细数据（2025.11-2026.2.17'!X:X)</f>
        <v>0</v>
      </c>
      <c r="G228" t="str">
        <f>_xlfn.XLOOKUP(A228,'[1]补货建议-当日'!$C:$C,'[1]补货建议-当日'!$E:$E)</f>
        <v>JY01288</v>
      </c>
    </row>
    <row r="229" hidden="1" spans="1:7">
      <c r="A229" t="s">
        <v>1568</v>
      </c>
      <c r="B229">
        <f>SUMIFS('采购数据-每月'!$B:$B,'采购数据-每月'!$A:$A,$A229,'采购数据-每月'!$D:$D,B$1)</f>
        <v>0</v>
      </c>
      <c r="C229">
        <f>SUMIFS('采购数据-每月'!$B:$B,'采购数据-每月'!$A:$A,$A229,'采购数据-每月'!$D:$D,C$1)</f>
        <v>400</v>
      </c>
      <c r="D229">
        <f>SUMIFS('采购数据-每月'!$B:$B,'采购数据-每月'!$A:$A,$A229,'采购数据-每月'!$D:$D,D$1)</f>
        <v>50</v>
      </c>
      <c r="E229" s="1">
        <f>_xlfn.XLOOKUP(A229,'补货建议-每月快照'!B:B,'补货建议-每月快照'!F:F)</f>
        <v>46024</v>
      </c>
      <c r="F229">
        <f>SUMIF('采购计划明细数据（2025.11-2026.2.17'!J:J,G229,'采购计划明细数据（2025.11-2026.2.17'!X:X)</f>
        <v>0</v>
      </c>
      <c r="G229" t="str">
        <f>_xlfn.XLOOKUP(A229,'[1]补货建议-当日'!$C:$C,'[1]补货建议-当日'!$E:$E)</f>
        <v>JY01289</v>
      </c>
    </row>
    <row r="230" hidden="1" spans="1:7">
      <c r="A230" t="s">
        <v>1570</v>
      </c>
      <c r="B230">
        <f>SUMIFS('采购数据-每月'!$B:$B,'采购数据-每月'!$A:$A,$A230,'采购数据-每月'!$D:$D,B$1)</f>
        <v>0</v>
      </c>
      <c r="C230">
        <f>SUMIFS('采购数据-每月'!$B:$B,'采购数据-每月'!$A:$A,$A230,'采购数据-每月'!$D:$D,C$1)</f>
        <v>0</v>
      </c>
      <c r="D230">
        <f>SUMIFS('采购数据-每月'!$B:$B,'采购数据-每月'!$A:$A,$A230,'采购数据-每月'!$D:$D,D$1)</f>
        <v>0</v>
      </c>
      <c r="E230" s="1">
        <f>_xlfn.XLOOKUP(A230,'补货建议-每月快照'!B:B,'补货建议-每月快照'!F:F)</f>
        <v>46019</v>
      </c>
      <c r="F230">
        <f>SUMIF('采购计划明细数据（2025.11-2026.2.17'!J:J,G230,'采购计划明细数据（2025.11-2026.2.17'!X:X)</f>
        <v>0</v>
      </c>
      <c r="G230" t="str">
        <f>_xlfn.XLOOKUP(A230,'[1]补货建议-当日'!$C:$C,'[1]补货建议-当日'!$E:$E)</f>
        <v>DM21464</v>
      </c>
    </row>
    <row r="231" hidden="1" spans="1:7">
      <c r="A231" t="s">
        <v>1572</v>
      </c>
      <c r="B231">
        <f>SUMIFS('采购数据-每月'!$B:$B,'采购数据-每月'!$A:$A,$A231,'采购数据-每月'!$D:$D,B$1)</f>
        <v>0</v>
      </c>
      <c r="C231">
        <f>SUMIFS('采购数据-每月'!$B:$B,'采购数据-每月'!$A:$A,$A231,'采购数据-每月'!$D:$D,C$1)</f>
        <v>300</v>
      </c>
      <c r="D231">
        <f>SUMIFS('采购数据-每月'!$B:$B,'采购数据-每月'!$A:$A,$A231,'采购数据-每月'!$D:$D,D$1)</f>
        <v>0</v>
      </c>
      <c r="E231" s="1">
        <f>_xlfn.XLOOKUP(A231,'补货建议-每月快照'!B:B,'补货建议-每月快照'!F:F)</f>
        <v>46021</v>
      </c>
      <c r="F231">
        <f>SUMIF('采购计划明细数据（2025.11-2026.2.17'!J:J,G231,'采购计划明细数据（2025.11-2026.2.17'!X:X)</f>
        <v>0</v>
      </c>
      <c r="G231" t="str">
        <f>_xlfn.XLOOKUP(A231,'[1]补货建议-当日'!$C:$C,'[1]补货建议-当日'!$E:$E)</f>
        <v>SYC568</v>
      </c>
    </row>
    <row r="232" hidden="1" spans="1:7">
      <c r="A232" t="s">
        <v>1574</v>
      </c>
      <c r="B232">
        <f>SUMIFS('采购数据-每月'!$B:$B,'采购数据-每月'!$A:$A,$A232,'采购数据-每月'!$D:$D,B$1)</f>
        <v>0</v>
      </c>
      <c r="C232">
        <f>SUMIFS('采购数据-每月'!$B:$B,'采购数据-每月'!$A:$A,$A232,'采购数据-每月'!$D:$D,C$1)</f>
        <v>300</v>
      </c>
      <c r="D232">
        <f>SUMIFS('采购数据-每月'!$B:$B,'采购数据-每月'!$A:$A,$A232,'采购数据-每月'!$D:$D,D$1)</f>
        <v>0</v>
      </c>
      <c r="E232" s="1">
        <f>_xlfn.XLOOKUP(A232,'补货建议-每月快照'!B:B,'补货建议-每月快照'!F:F)</f>
        <v>46021</v>
      </c>
      <c r="F232">
        <f>SUMIF('采购计划明细数据（2025.11-2026.2.17'!J:J,G232,'采购计划明细数据（2025.11-2026.2.17'!X:X)</f>
        <v>0</v>
      </c>
      <c r="G232" t="str">
        <f>_xlfn.XLOOKUP(A232,'[1]补货建议-当日'!$C:$C,'[1]补货建议-当日'!$E:$E)</f>
        <v>SYC569</v>
      </c>
    </row>
    <row r="233" hidden="1" spans="1:7">
      <c r="A233" t="s">
        <v>1576</v>
      </c>
      <c r="B233">
        <f>SUMIFS('采购数据-每月'!$B:$B,'采购数据-每月'!$A:$A,$A233,'采购数据-每月'!$D:$D,B$1)</f>
        <v>0</v>
      </c>
      <c r="C233">
        <f>SUMIFS('采购数据-每月'!$B:$B,'采购数据-每月'!$A:$A,$A233,'采购数据-每月'!$D:$D,C$1)</f>
        <v>300</v>
      </c>
      <c r="D233">
        <f>SUMIFS('采购数据-每月'!$B:$B,'采购数据-每月'!$A:$A,$A233,'采购数据-每月'!$D:$D,D$1)</f>
        <v>600</v>
      </c>
      <c r="E233" s="1">
        <f>_xlfn.XLOOKUP(A233,'补货建议-每月快照'!B:B,'补货建议-每月快照'!F:F)</f>
        <v>46018</v>
      </c>
      <c r="F233">
        <f>SUMIF('采购计划明细数据（2025.11-2026.2.17'!J:J,G233,'采购计划明细数据（2025.11-2026.2.17'!X:X)</f>
        <v>0</v>
      </c>
      <c r="G233" t="str">
        <f>_xlfn.XLOOKUP(A233,'[1]补货建议-当日'!$C:$C,'[1]补货建议-当日'!$E:$E)</f>
        <v>SYC570</v>
      </c>
    </row>
    <row r="234" hidden="1" spans="1:7">
      <c r="A234" t="s">
        <v>1578</v>
      </c>
      <c r="B234">
        <f>SUMIFS('采购数据-每月'!$B:$B,'采购数据-每月'!$A:$A,$A234,'采购数据-每月'!$D:$D,B$1)</f>
        <v>0</v>
      </c>
      <c r="C234">
        <f>SUMIFS('采购数据-每月'!$B:$B,'采购数据-每月'!$A:$A,$A234,'采购数据-每月'!$D:$D,C$1)</f>
        <v>900</v>
      </c>
      <c r="D234">
        <f>SUMIFS('采购数据-每月'!$B:$B,'采购数据-每月'!$A:$A,$A234,'采购数据-每月'!$D:$D,D$1)</f>
        <v>600</v>
      </c>
      <c r="E234" s="1">
        <f>_xlfn.XLOOKUP(A234,'补货建议-每月快照'!B:B,'补货建议-每月快照'!F:F)</f>
        <v>46021</v>
      </c>
      <c r="F234">
        <f>SUMIF('采购计划明细数据（2025.11-2026.2.17'!J:J,G234,'采购计划明细数据（2025.11-2026.2.17'!X:X)</f>
        <v>0</v>
      </c>
      <c r="G234" t="str">
        <f>_xlfn.XLOOKUP(A234,'[1]补货建议-当日'!$C:$C,'[1]补货建议-当日'!$E:$E)</f>
        <v>SYC571</v>
      </c>
    </row>
    <row r="235" hidden="1" spans="1:7">
      <c r="A235" t="s">
        <v>1580</v>
      </c>
      <c r="B235">
        <f>SUMIFS('采购数据-每月'!$B:$B,'采购数据-每月'!$A:$A,$A235,'采购数据-每月'!$D:$D,B$1)</f>
        <v>0</v>
      </c>
      <c r="C235">
        <f>SUMIFS('采购数据-每月'!$B:$B,'采购数据-每月'!$A:$A,$A235,'采购数据-每月'!$D:$D,C$1)</f>
        <v>0</v>
      </c>
      <c r="D235">
        <f>SUMIFS('采购数据-每月'!$B:$B,'采购数据-每月'!$A:$A,$A235,'采购数据-每月'!$D:$D,D$1)</f>
        <v>300</v>
      </c>
      <c r="E235" s="1">
        <f>_xlfn.XLOOKUP(A235,'补货建议-每月快照'!B:B,'补货建议-每月快照'!F:F)</f>
        <v>45990</v>
      </c>
      <c r="F235">
        <f>SUMIF('采购计划明细数据（2025.11-2026.2.17'!J:J,G235,'采购计划明细数据（2025.11-2026.2.17'!X:X)</f>
        <v>0</v>
      </c>
      <c r="G235" t="str">
        <f>_xlfn.XLOOKUP(A235,'[1]补货建议-当日'!$C:$C,'[1]补货建议-当日'!$E:$E)</f>
        <v>SYC561</v>
      </c>
    </row>
    <row r="236" hidden="1" spans="1:7">
      <c r="A236" t="s">
        <v>1582</v>
      </c>
      <c r="B236">
        <f>SUMIFS('采购数据-每月'!$B:$B,'采购数据-每月'!$A:$A,$A236,'采购数据-每月'!$D:$D,B$1)</f>
        <v>250</v>
      </c>
      <c r="C236">
        <f>SUMIFS('采购数据-每月'!$B:$B,'采购数据-每月'!$A:$A,$A236,'采购数据-每月'!$D:$D,C$1)</f>
        <v>500</v>
      </c>
      <c r="D236">
        <f>SUMIFS('采购数据-每月'!$B:$B,'采购数据-每月'!$A:$A,$A236,'采购数据-每月'!$D:$D,D$1)</f>
        <v>0</v>
      </c>
      <c r="E236" s="1">
        <f>_xlfn.XLOOKUP(A236,'补货建议-每月快照'!B:B,'补货建议-每月快照'!F:F)</f>
        <v>45987</v>
      </c>
      <c r="F236">
        <f>SUMIF('采购计划明细数据（2025.11-2026.2.17'!J:J,G236,'采购计划明细数据（2025.11-2026.2.17'!X:X)</f>
        <v>0</v>
      </c>
      <c r="G236" t="str">
        <f>_xlfn.XLOOKUP(A236,'[1]补货建议-当日'!$C:$C,'[1]补货建议-当日'!$E:$E)</f>
        <v>SYC562</v>
      </c>
    </row>
    <row r="237" hidden="1" spans="1:7">
      <c r="A237" t="s">
        <v>1584</v>
      </c>
      <c r="B237">
        <f>SUMIFS('采购数据-每月'!$B:$B,'采购数据-每月'!$A:$A,$A237,'采购数据-每月'!$D:$D,B$1)</f>
        <v>0</v>
      </c>
      <c r="C237">
        <f>SUMIFS('采购数据-每月'!$B:$B,'采购数据-每月'!$A:$A,$A237,'采购数据-每月'!$D:$D,C$1)</f>
        <v>600</v>
      </c>
      <c r="D237">
        <f>SUMIFS('采购数据-每月'!$B:$B,'采购数据-每月'!$A:$A,$A237,'采购数据-每月'!$D:$D,D$1)</f>
        <v>100</v>
      </c>
      <c r="E237" s="1">
        <f>_xlfn.XLOOKUP(A237,'补货建议-每月快照'!B:B,'补货建议-每月快照'!F:F)</f>
        <v>45989</v>
      </c>
      <c r="F237">
        <f>SUMIF('采购计划明细数据（2025.11-2026.2.17'!J:J,G237,'采购计划明细数据（2025.11-2026.2.17'!X:X)</f>
        <v>0</v>
      </c>
      <c r="G237" t="str">
        <f>_xlfn.XLOOKUP(A237,'[1]补货建议-当日'!$C:$C,'[1]补货建议-当日'!$E:$E)</f>
        <v>SYC563</v>
      </c>
    </row>
    <row r="238" hidden="1" spans="1:7">
      <c r="A238" t="s">
        <v>1586</v>
      </c>
      <c r="B238">
        <f>SUMIFS('采购数据-每月'!$B:$B,'采购数据-每月'!$A:$A,$A238,'采购数据-每月'!$D:$D,B$1)</f>
        <v>700</v>
      </c>
      <c r="C238">
        <f>SUMIFS('采购数据-每月'!$B:$B,'采购数据-每月'!$A:$A,$A238,'采购数据-每月'!$D:$D,C$1)</f>
        <v>300</v>
      </c>
      <c r="D238">
        <f>SUMIFS('采购数据-每月'!$B:$B,'采购数据-每月'!$A:$A,$A238,'采购数据-每月'!$D:$D,D$1)</f>
        <v>300</v>
      </c>
      <c r="E238" s="1">
        <f>_xlfn.XLOOKUP(A238,'补货建议-每月快照'!B:B,'补货建议-每月快照'!F:F)</f>
        <v>45986</v>
      </c>
      <c r="F238">
        <f>SUMIF('采购计划明细数据（2025.11-2026.2.17'!J:J,G238,'采购计划明细数据（2025.11-2026.2.17'!X:X)</f>
        <v>0</v>
      </c>
      <c r="G238" t="str">
        <f>_xlfn.XLOOKUP(A238,'[1]补货建议-当日'!$C:$C,'[1]补货建议-当日'!$E:$E)</f>
        <v>SYC564</v>
      </c>
    </row>
    <row r="239" hidden="1" spans="1:7">
      <c r="A239" t="s">
        <v>1588</v>
      </c>
      <c r="B239">
        <f>SUMIFS('采购数据-每月'!$B:$B,'采购数据-每月'!$A:$A,$A239,'采购数据-每月'!$D:$D,B$1)</f>
        <v>250</v>
      </c>
      <c r="C239">
        <f>SUMIFS('采购数据-每月'!$B:$B,'采购数据-每月'!$A:$A,$A239,'采购数据-每月'!$D:$D,C$1)</f>
        <v>400</v>
      </c>
      <c r="D239">
        <f>SUMIFS('采购数据-每月'!$B:$B,'采购数据-每月'!$A:$A,$A239,'采购数据-每月'!$D:$D,D$1)</f>
        <v>400</v>
      </c>
      <c r="E239" s="1">
        <f>_xlfn.XLOOKUP(A239,'补货建议-每月快照'!B:B,'补货建议-每月快照'!F:F)</f>
        <v>45984</v>
      </c>
      <c r="F239">
        <f>SUMIF('采购计划明细数据（2025.11-2026.2.17'!J:J,G239,'采购计划明细数据（2025.11-2026.2.17'!X:X)</f>
        <v>0</v>
      </c>
      <c r="G239" t="str">
        <f>_xlfn.XLOOKUP(A239,'[1]补货建议-当日'!$C:$C,'[1]补货建议-当日'!$E:$E)</f>
        <v>SYC565</v>
      </c>
    </row>
    <row r="240" hidden="1" spans="1:7">
      <c r="A240" t="s">
        <v>1590</v>
      </c>
      <c r="B240">
        <f>SUMIFS('采购数据-每月'!$B:$B,'采购数据-每月'!$A:$A,$A240,'采购数据-每月'!$D:$D,B$1)</f>
        <v>0</v>
      </c>
      <c r="C240">
        <f>SUMIFS('采购数据-每月'!$B:$B,'采购数据-每月'!$A:$A,$A240,'采购数据-每月'!$D:$D,C$1)</f>
        <v>200</v>
      </c>
      <c r="D240">
        <f>SUMIFS('采购数据-每月'!$B:$B,'采购数据-每月'!$A:$A,$A240,'采购数据-每月'!$D:$D,D$1)</f>
        <v>500</v>
      </c>
      <c r="E240" s="1">
        <f>_xlfn.XLOOKUP(A240,'补货建议-每月快照'!B:B,'补货建议-每月快照'!F:F)</f>
        <v>45987</v>
      </c>
      <c r="F240">
        <f>SUMIF('采购计划明细数据（2025.11-2026.2.17'!J:J,G240,'采购计划明细数据（2025.11-2026.2.17'!X:X)</f>
        <v>0</v>
      </c>
      <c r="G240" t="str">
        <f>_xlfn.XLOOKUP(A240,'[1]补货建议-当日'!$C:$C,'[1]补货建议-当日'!$E:$E)</f>
        <v>SYC566</v>
      </c>
    </row>
    <row r="241" hidden="1" spans="1:7">
      <c r="A241" t="s">
        <v>1592</v>
      </c>
      <c r="B241">
        <f>SUMIFS('采购数据-每月'!$B:$B,'采购数据-每月'!$A:$A,$A241,'采购数据-每月'!$D:$D,B$1)</f>
        <v>0</v>
      </c>
      <c r="C241">
        <f>SUMIFS('采购数据-每月'!$B:$B,'采购数据-每月'!$A:$A,$A241,'采购数据-每月'!$D:$D,C$1)</f>
        <v>500</v>
      </c>
      <c r="D241">
        <f>SUMIFS('采购数据-每月'!$B:$B,'采购数据-每月'!$A:$A,$A241,'采购数据-每月'!$D:$D,D$1)</f>
        <v>550</v>
      </c>
      <c r="E241" s="1">
        <f>_xlfn.XLOOKUP(A241,'补货建议-每月快照'!B:B,'补货建议-每月快照'!F:F)</f>
        <v>45987</v>
      </c>
      <c r="F241">
        <f>SUMIF('采购计划明细数据（2025.11-2026.2.17'!J:J,G241,'采购计划明细数据（2025.11-2026.2.17'!X:X)</f>
        <v>0</v>
      </c>
      <c r="G241" t="str">
        <f>_xlfn.XLOOKUP(A241,'[1]补货建议-当日'!$C:$C,'[1]补货建议-当日'!$E:$E)</f>
        <v>SYC567</v>
      </c>
    </row>
    <row r="242" hidden="1" spans="1:7">
      <c r="A242" t="s">
        <v>1594</v>
      </c>
      <c r="B242">
        <f>SUMIFS('采购数据-每月'!$B:$B,'采购数据-每月'!$A:$A,$A242,'采购数据-每月'!$D:$D,B$1)</f>
        <v>0</v>
      </c>
      <c r="C242">
        <f>SUMIFS('采购数据-每月'!$B:$B,'采购数据-每月'!$A:$A,$A242,'采购数据-每月'!$D:$D,C$1)</f>
        <v>0</v>
      </c>
      <c r="D242">
        <f>SUMIFS('采购数据-每月'!$B:$B,'采购数据-每月'!$A:$A,$A242,'采购数据-每月'!$D:$D,D$1)</f>
        <v>0</v>
      </c>
      <c r="E242" s="1">
        <f>_xlfn.XLOOKUP(A242,'补货建议-每月快照'!B:B,'补货建议-每月快照'!F:F)</f>
        <v>46035</v>
      </c>
      <c r="F242">
        <f>SUMIF('采购计划明细数据（2025.11-2026.2.17'!J:J,G242,'采购计划明细数据（2025.11-2026.2.17'!X:X)</f>
        <v>0</v>
      </c>
      <c r="G242" t="str">
        <f>_xlfn.XLOOKUP(A242,'[1]补货建议-当日'!$C:$C,'[1]补货建议-当日'!$E:$E)</f>
        <v>SYC572</v>
      </c>
    </row>
    <row r="243" hidden="1" spans="1:7">
      <c r="A243" t="s">
        <v>1596</v>
      </c>
      <c r="B243">
        <f>SUMIFS('采购数据-每月'!$B:$B,'采购数据-每月'!$A:$A,$A243,'采购数据-每月'!$D:$D,B$1)</f>
        <v>0</v>
      </c>
      <c r="C243">
        <f>SUMIFS('采购数据-每月'!$B:$B,'采购数据-每月'!$A:$A,$A243,'采购数据-每月'!$D:$D,C$1)</f>
        <v>0</v>
      </c>
      <c r="D243">
        <f>SUMIFS('采购数据-每月'!$B:$B,'采购数据-每月'!$A:$A,$A243,'采购数据-每月'!$D:$D,D$1)</f>
        <v>0</v>
      </c>
      <c r="E243" s="1">
        <f>_xlfn.XLOOKUP(A243,'补货建议-每月快照'!B:B,'补货建议-每月快照'!F:F)</f>
        <v>46018</v>
      </c>
      <c r="F243">
        <f>SUMIF('采购计划明细数据（2025.11-2026.2.17'!J:J,G243,'采购计划明细数据（2025.11-2026.2.17'!X:X)</f>
        <v>0</v>
      </c>
      <c r="G243" t="str">
        <f>_xlfn.XLOOKUP(A243,'[1]补货建议-当日'!$C:$C,'[1]补货建议-当日'!$E:$E)</f>
        <v>SYC573</v>
      </c>
    </row>
    <row r="244" hidden="1" spans="1:7">
      <c r="A244" t="s">
        <v>1598</v>
      </c>
      <c r="B244">
        <f>SUMIFS('采购数据-每月'!$B:$B,'采购数据-每月'!$A:$A,$A244,'采购数据-每月'!$D:$D,B$1)</f>
        <v>0</v>
      </c>
      <c r="C244">
        <f>SUMIFS('采购数据-每月'!$B:$B,'采购数据-每月'!$A:$A,$A244,'采购数据-每月'!$D:$D,C$1)</f>
        <v>0</v>
      </c>
      <c r="D244">
        <f>SUMIFS('采购数据-每月'!$B:$B,'采购数据-每月'!$A:$A,$A244,'采购数据-每月'!$D:$D,D$1)</f>
        <v>0</v>
      </c>
      <c r="E244" s="1">
        <f>_xlfn.XLOOKUP(A244,'补货建议-每月快照'!B:B,'补货建议-每月快照'!F:F)</f>
        <v>46022</v>
      </c>
      <c r="F244">
        <f>SUMIF('采购计划明细数据（2025.11-2026.2.17'!J:J,G244,'采购计划明细数据（2025.11-2026.2.17'!X:X)</f>
        <v>0</v>
      </c>
      <c r="G244" t="str">
        <f>_xlfn.XLOOKUP(A244,'[1]补货建议-当日'!$C:$C,'[1]补货建议-当日'!$E:$E)</f>
        <v>JY01291</v>
      </c>
    </row>
    <row r="245" hidden="1" spans="1:7">
      <c r="A245" t="s">
        <v>1600</v>
      </c>
      <c r="B245">
        <f>SUMIFS('采购数据-每月'!$B:$B,'采购数据-每月'!$A:$A,$A245,'采购数据-每月'!$D:$D,B$1)</f>
        <v>0</v>
      </c>
      <c r="C245">
        <f>SUMIFS('采购数据-每月'!$B:$B,'采购数据-每月'!$A:$A,$A245,'采购数据-每月'!$D:$D,C$1)</f>
        <v>0</v>
      </c>
      <c r="D245">
        <f>SUMIFS('采购数据-每月'!$B:$B,'采购数据-每月'!$A:$A,$A245,'采购数据-每月'!$D:$D,D$1)</f>
        <v>0</v>
      </c>
      <c r="E245" s="1">
        <f>_xlfn.XLOOKUP(A245,'补货建议-每月快照'!B:B,'补货建议-每月快照'!F:F)</f>
        <v>46024</v>
      </c>
      <c r="F245">
        <f>SUMIF('采购计划明细数据（2025.11-2026.2.17'!J:J,G245,'采购计划明细数据（2025.11-2026.2.17'!X:X)</f>
        <v>0</v>
      </c>
      <c r="G245" t="str">
        <f>_xlfn.XLOOKUP(A245,'[1]补货建议-当日'!$C:$C,'[1]补货建议-当日'!$E:$E)</f>
        <v>JY01292</v>
      </c>
    </row>
    <row r="246" hidden="1" spans="1:7">
      <c r="A246" t="s">
        <v>1602</v>
      </c>
      <c r="B246">
        <f>SUMIFS('采购数据-每月'!$B:$B,'采购数据-每月'!$A:$A,$A246,'采购数据-每月'!$D:$D,B$1)</f>
        <v>0</v>
      </c>
      <c r="C246">
        <f>SUMIFS('采购数据-每月'!$B:$B,'采购数据-每月'!$A:$A,$A246,'采购数据-每月'!$D:$D,C$1)</f>
        <v>200</v>
      </c>
      <c r="D246">
        <f>SUMIFS('采购数据-每月'!$B:$B,'采购数据-每月'!$A:$A,$A246,'采购数据-每月'!$D:$D,D$1)</f>
        <v>0</v>
      </c>
      <c r="E246" s="1">
        <f>_xlfn.XLOOKUP(A246,'补货建议-每月快照'!B:B,'补货建议-每月快照'!F:F)</f>
        <v>46022</v>
      </c>
      <c r="F246">
        <f>SUMIF('采购计划明细数据（2025.11-2026.2.17'!J:J,G246,'采购计划明细数据（2025.11-2026.2.17'!X:X)</f>
        <v>0</v>
      </c>
      <c r="G246" t="str">
        <f>_xlfn.XLOOKUP(A246,'[1]补货建议-当日'!$C:$C,'[1]补货建议-当日'!$E:$E)</f>
        <v>JY01293</v>
      </c>
    </row>
    <row r="247" hidden="1" spans="1:7">
      <c r="A247" t="s">
        <v>1604</v>
      </c>
      <c r="B247">
        <f>SUMIFS('采购数据-每月'!$B:$B,'采购数据-每月'!$A:$A,$A247,'采购数据-每月'!$D:$D,B$1)</f>
        <v>0</v>
      </c>
      <c r="C247">
        <f>SUMIFS('采购数据-每月'!$B:$B,'采购数据-每月'!$A:$A,$A247,'采购数据-每月'!$D:$D,C$1)</f>
        <v>0</v>
      </c>
      <c r="D247">
        <f>SUMIFS('采购数据-每月'!$B:$B,'采购数据-每月'!$A:$A,$A247,'采购数据-每月'!$D:$D,D$1)</f>
        <v>0</v>
      </c>
      <c r="E247" s="1">
        <f>_xlfn.XLOOKUP(A247,'补货建议-每月快照'!B:B,'补货建议-每月快照'!F:F)</f>
        <v>46020</v>
      </c>
      <c r="F247">
        <f>SUMIF('采购计划明细数据（2025.11-2026.2.17'!J:J,G247,'采购计划明细数据（2025.11-2026.2.17'!X:X)</f>
        <v>0</v>
      </c>
      <c r="G247" t="str">
        <f>_xlfn.XLOOKUP(A247,'[1]补货建议-当日'!$C:$C,'[1]补货建议-当日'!$E:$E)</f>
        <v>JY01294</v>
      </c>
    </row>
    <row r="248" hidden="1" spans="1:7">
      <c r="A248" t="s">
        <v>1606</v>
      </c>
      <c r="B248">
        <f>SUMIFS('采购数据-每月'!$B:$B,'采购数据-每月'!$A:$A,$A248,'采购数据-每月'!$D:$D,B$1)</f>
        <v>0</v>
      </c>
      <c r="C248">
        <f>SUMIFS('采购数据-每月'!$B:$B,'采购数据-每月'!$A:$A,$A248,'采购数据-每月'!$D:$D,C$1)</f>
        <v>0</v>
      </c>
      <c r="D248">
        <f>SUMIFS('采购数据-每月'!$B:$B,'采购数据-每月'!$A:$A,$A248,'采购数据-每月'!$D:$D,D$1)</f>
        <v>0</v>
      </c>
      <c r="E248" s="1">
        <f>_xlfn.XLOOKUP(A248,'补货建议-每月快照'!B:B,'补货建议-每月快照'!F:F)</f>
        <v>46021</v>
      </c>
      <c r="F248">
        <f>SUMIF('采购计划明细数据（2025.11-2026.2.17'!J:J,G248,'采购计划明细数据（2025.11-2026.2.17'!X:X)</f>
        <v>0</v>
      </c>
      <c r="G248" t="str">
        <f>_xlfn.XLOOKUP(A248,'[1]补货建议-当日'!$C:$C,'[1]补货建议-当日'!$E:$E)</f>
        <v>JY01295</v>
      </c>
    </row>
    <row r="249" hidden="1" spans="1:7">
      <c r="A249" t="s">
        <v>1608</v>
      </c>
      <c r="B249">
        <f>SUMIFS('采购数据-每月'!$B:$B,'采购数据-每月'!$A:$A,$A249,'采购数据-每月'!$D:$D,B$1)</f>
        <v>0</v>
      </c>
      <c r="C249">
        <f>SUMIFS('采购数据-每月'!$B:$B,'采购数据-每月'!$A:$A,$A249,'采购数据-每月'!$D:$D,C$1)</f>
        <v>200</v>
      </c>
      <c r="D249">
        <f>SUMIFS('采购数据-每月'!$B:$B,'采购数据-每月'!$A:$A,$A249,'采购数据-每月'!$D:$D,D$1)</f>
        <v>0</v>
      </c>
      <c r="E249" s="1">
        <f>_xlfn.XLOOKUP(A249,'补货建议-每月快照'!B:B,'补货建议-每月快照'!F:F)</f>
        <v>46017</v>
      </c>
      <c r="F249">
        <f>SUMIF('采购计划明细数据（2025.11-2026.2.17'!J:J,G249,'采购计划明细数据（2025.11-2026.2.17'!X:X)</f>
        <v>0</v>
      </c>
      <c r="G249" t="str">
        <f>_xlfn.XLOOKUP(A249,'[1]补货建议-当日'!$C:$C,'[1]补货建议-当日'!$E:$E)</f>
        <v>JY01296</v>
      </c>
    </row>
    <row r="250" hidden="1" spans="1:7">
      <c r="A250" t="s">
        <v>1610</v>
      </c>
      <c r="B250">
        <f>SUMIFS('采购数据-每月'!$B:$B,'采购数据-每月'!$A:$A,$A250,'采购数据-每月'!$D:$D,B$1)</f>
        <v>0</v>
      </c>
      <c r="C250">
        <f>SUMIFS('采购数据-每月'!$B:$B,'采购数据-每月'!$A:$A,$A250,'采购数据-每月'!$D:$D,C$1)</f>
        <v>0</v>
      </c>
      <c r="D250">
        <f>SUMIFS('采购数据-每月'!$B:$B,'采购数据-每月'!$A:$A,$A250,'采购数据-每月'!$D:$D,D$1)</f>
        <v>0</v>
      </c>
      <c r="E250" s="1">
        <f>_xlfn.XLOOKUP(A250,'补货建议-每月快照'!B:B,'补货建议-每月快照'!F:F)</f>
        <v>46021</v>
      </c>
      <c r="F250">
        <f>SUMIF('采购计划明细数据（2025.11-2026.2.17'!J:J,G250,'采购计划明细数据（2025.11-2026.2.17'!X:X)</f>
        <v>0</v>
      </c>
      <c r="G250" t="str">
        <f>_xlfn.XLOOKUP(A250,'[1]补货建议-当日'!$C:$C,'[1]补货建议-当日'!$E:$E)</f>
        <v>JY01297</v>
      </c>
    </row>
    <row r="251" hidden="1" spans="1:7">
      <c r="A251" t="s">
        <v>1612</v>
      </c>
      <c r="B251">
        <f>SUMIFS('采购数据-每月'!$B:$B,'采购数据-每月'!$A:$A,$A251,'采购数据-每月'!$D:$D,B$1)</f>
        <v>0</v>
      </c>
      <c r="C251">
        <f>SUMIFS('采购数据-每月'!$B:$B,'采购数据-每月'!$A:$A,$A251,'采购数据-每月'!$D:$D,C$1)</f>
        <v>100</v>
      </c>
      <c r="D251">
        <f>SUMIFS('采购数据-每月'!$B:$B,'采购数据-每月'!$A:$A,$A251,'采购数据-每月'!$D:$D,D$1)</f>
        <v>0</v>
      </c>
      <c r="E251" s="1">
        <f>_xlfn.XLOOKUP(A251,'补货建议-每月快照'!B:B,'补货建议-每月快照'!F:F)</f>
        <v>46020</v>
      </c>
      <c r="F251">
        <f>SUMIF('采购计划明细数据（2025.11-2026.2.17'!J:J,G251,'采购计划明细数据（2025.11-2026.2.17'!X:X)</f>
        <v>0</v>
      </c>
      <c r="G251" t="str">
        <f>_xlfn.XLOOKUP(A251,'[1]补货建议-当日'!$C:$C,'[1]补货建议-当日'!$E:$E)</f>
        <v>JY01298</v>
      </c>
    </row>
    <row r="252" hidden="1" spans="1:7">
      <c r="A252" t="s">
        <v>1614</v>
      </c>
      <c r="B252">
        <f>SUMIFS('采购数据-每月'!$B:$B,'采购数据-每月'!$A:$A,$A252,'采购数据-每月'!$D:$D,B$1)</f>
        <v>0</v>
      </c>
      <c r="C252">
        <f>SUMIFS('采购数据-每月'!$B:$B,'采购数据-每月'!$A:$A,$A252,'采购数据-每月'!$D:$D,C$1)</f>
        <v>200</v>
      </c>
      <c r="D252">
        <f>SUMIFS('采购数据-每月'!$B:$B,'采购数据-每月'!$A:$A,$A252,'采购数据-每月'!$D:$D,D$1)</f>
        <v>200</v>
      </c>
      <c r="E252" s="1">
        <f>_xlfn.XLOOKUP(A252,'补货建议-每月快照'!B:B,'补货建议-每月快照'!F:F)</f>
        <v>46018</v>
      </c>
      <c r="F252">
        <f>SUMIF('采购计划明细数据（2025.11-2026.2.17'!J:J,G252,'采购计划明细数据（2025.11-2026.2.17'!X:X)</f>
        <v>0</v>
      </c>
      <c r="G252" t="str">
        <f>_xlfn.XLOOKUP(A252,'[1]补货建议-当日'!$C:$C,'[1]补货建议-当日'!$E:$E)</f>
        <v>JY01299</v>
      </c>
    </row>
    <row r="253" hidden="1" spans="1:7">
      <c r="A253" t="s">
        <v>1616</v>
      </c>
      <c r="B253">
        <f>SUMIFS('采购数据-每月'!$B:$B,'采购数据-每月'!$A:$A,$A253,'采购数据-每月'!$D:$D,B$1)</f>
        <v>0</v>
      </c>
      <c r="C253">
        <f>SUMIFS('采购数据-每月'!$B:$B,'采购数据-每月'!$A:$A,$A253,'采购数据-每月'!$D:$D,C$1)</f>
        <v>850</v>
      </c>
      <c r="D253">
        <f>SUMIFS('采购数据-每月'!$B:$B,'采购数据-每月'!$A:$A,$A253,'采购数据-每月'!$D:$D,D$1)</f>
        <v>400</v>
      </c>
      <c r="E253" s="1">
        <f>_xlfn.XLOOKUP(A253,'补货建议-每月快照'!B:B,'补货建议-每月快照'!F:F)</f>
        <v>46029</v>
      </c>
      <c r="F253">
        <f>SUMIF('采购计划明细数据（2025.11-2026.2.17'!J:J,G253,'采购计划明细数据（2025.11-2026.2.17'!X:X)</f>
        <v>0</v>
      </c>
      <c r="G253" t="str">
        <f>_xlfn.XLOOKUP(A253,'[1]补货建议-当日'!$C:$C,'[1]补货建议-当日'!$E:$E)</f>
        <v>CQ11711</v>
      </c>
    </row>
    <row r="254" hidden="1" spans="1:7">
      <c r="A254" t="s">
        <v>1618</v>
      </c>
      <c r="B254">
        <f>SUMIFS('采购数据-每月'!$B:$B,'采购数据-每月'!$A:$A,$A254,'采购数据-每月'!$D:$D,B$1)</f>
        <v>0</v>
      </c>
      <c r="C254">
        <f>SUMIFS('采购数据-每月'!$B:$B,'采购数据-每月'!$A:$A,$A254,'采购数据-每月'!$D:$D,C$1)</f>
        <v>1150</v>
      </c>
      <c r="D254">
        <f>SUMIFS('采购数据-每月'!$B:$B,'采购数据-每月'!$A:$A,$A254,'采购数据-每月'!$D:$D,D$1)</f>
        <v>500</v>
      </c>
      <c r="E254" s="1">
        <f>_xlfn.XLOOKUP(A254,'补货建议-每月快照'!B:B,'补货建议-每月快照'!F:F)</f>
        <v>46028</v>
      </c>
      <c r="F254">
        <f>SUMIF('采购计划明细数据（2025.11-2026.2.17'!J:J,G254,'采购计划明细数据（2025.11-2026.2.17'!X:X)</f>
        <v>0</v>
      </c>
      <c r="G254" t="str">
        <f>_xlfn.XLOOKUP(A254,'[1]补货建议-当日'!$C:$C,'[1]补货建议-当日'!$E:$E)</f>
        <v>CQ11712</v>
      </c>
    </row>
    <row r="255" hidden="1" spans="1:7">
      <c r="A255" t="s">
        <v>1620</v>
      </c>
      <c r="B255">
        <f>SUMIFS('采购数据-每月'!$B:$B,'采购数据-每月'!$A:$A,$A255,'采购数据-每月'!$D:$D,B$1)</f>
        <v>0</v>
      </c>
      <c r="C255">
        <f>SUMIFS('采购数据-每月'!$B:$B,'采购数据-每月'!$A:$A,$A255,'采购数据-每月'!$D:$D,C$1)</f>
        <v>400</v>
      </c>
      <c r="D255">
        <f>SUMIFS('采购数据-每月'!$B:$B,'采购数据-每月'!$A:$A,$A255,'采购数据-每月'!$D:$D,D$1)</f>
        <v>500</v>
      </c>
      <c r="E255" s="1">
        <f>_xlfn.XLOOKUP(A255,'补货建议-每月快照'!B:B,'补货建议-每月快照'!F:F)</f>
        <v>46030</v>
      </c>
      <c r="F255">
        <f>SUMIF('采购计划明细数据（2025.11-2026.2.17'!J:J,G255,'采购计划明细数据（2025.11-2026.2.17'!X:X)</f>
        <v>0</v>
      </c>
      <c r="G255" t="str">
        <f>_xlfn.XLOOKUP(A255,'[1]补货建议-当日'!$C:$C,'[1]补货建议-当日'!$E:$E)</f>
        <v>CQ11713</v>
      </c>
    </row>
    <row r="256" hidden="1" spans="1:7">
      <c r="A256" t="s">
        <v>1622</v>
      </c>
      <c r="B256">
        <f>SUMIFS('采购数据-每月'!$B:$B,'采购数据-每月'!$A:$A,$A256,'采购数据-每月'!$D:$D,B$1)</f>
        <v>0</v>
      </c>
      <c r="C256">
        <f>SUMIFS('采购数据-每月'!$B:$B,'采购数据-每月'!$A:$A,$A256,'采购数据-每月'!$D:$D,C$1)</f>
        <v>1100</v>
      </c>
      <c r="D256">
        <f>SUMIFS('采购数据-每月'!$B:$B,'采购数据-每月'!$A:$A,$A256,'采购数据-每月'!$D:$D,D$1)</f>
        <v>300</v>
      </c>
      <c r="E256" s="1">
        <f>_xlfn.XLOOKUP(A256,'补货建议-每月快照'!B:B,'补货建议-每月快照'!F:F)</f>
        <v>46030</v>
      </c>
      <c r="F256">
        <f>SUMIF('采购计划明细数据（2025.11-2026.2.17'!J:J,G256,'采购计划明细数据（2025.11-2026.2.17'!X:X)</f>
        <v>0</v>
      </c>
      <c r="G256" t="str">
        <f>_xlfn.XLOOKUP(A256,'[1]补货建议-当日'!$C:$C,'[1]补货建议-当日'!$E:$E)</f>
        <v>CQ11714</v>
      </c>
    </row>
    <row r="257" hidden="1" spans="1:8">
      <c r="A257" t="s">
        <v>1624</v>
      </c>
      <c r="B257">
        <f>SUMIFS('采购数据-每月'!$B:$B,'采购数据-每月'!$A:$A,$A257,'采购数据-每月'!$D:$D,B$1)</f>
        <v>0</v>
      </c>
      <c r="C257">
        <f>SUMIFS('采购数据-每月'!$B:$B,'采购数据-每月'!$A:$A,$A257,'采购数据-每月'!$D:$D,C$1)</f>
        <v>650</v>
      </c>
      <c r="D257">
        <f>SUMIFS('采购数据-每月'!$B:$B,'采购数据-每月'!$A:$A,$A257,'采购数据-每月'!$D:$D,D$1)</f>
        <v>500</v>
      </c>
      <c r="E257" s="1">
        <f>_xlfn.XLOOKUP(A257,'补货建议-每月快照'!B:B,'补货建议-每月快照'!F:F)</f>
        <v>46028</v>
      </c>
      <c r="F257">
        <f>SUMIF('采购计划明细数据（2025.11-2026.2.17'!J:J,G257,'采购计划明细数据（2025.11-2026.2.17'!X:X)</f>
        <v>0</v>
      </c>
      <c r="G257" t="str">
        <f>_xlfn.XLOOKUP(A257,'[1]补货建议-当日'!$C:$C,'[1]补货建议-当日'!$E:$E)</f>
        <v>CQ11715</v>
      </c>
    </row>
    <row r="258" hidden="1" spans="1:8">
      <c r="A258" t="s">
        <v>1626</v>
      </c>
      <c r="B258">
        <f>SUMIFS('采购数据-每月'!$B:$B,'采购数据-每月'!$A:$A,$A258,'采购数据-每月'!$D:$D,B$1)</f>
        <v>0</v>
      </c>
      <c r="C258">
        <f>SUMIFS('采购数据-每月'!$B:$B,'采购数据-每月'!$A:$A,$A258,'采购数据-每月'!$D:$D,C$1)</f>
        <v>550</v>
      </c>
      <c r="D258">
        <f>SUMIFS('采购数据-每月'!$B:$B,'采购数据-每月'!$A:$A,$A258,'采购数据-每月'!$D:$D,D$1)</f>
        <v>300</v>
      </c>
      <c r="E258" s="1">
        <f>_xlfn.XLOOKUP(A258,'补货建议-每月快照'!B:B,'补货建议-每月快照'!F:F)</f>
        <v>46031</v>
      </c>
      <c r="F258">
        <f>SUMIF('采购计划明细数据（2025.11-2026.2.17'!J:J,G258,'采购计划明细数据（2025.11-2026.2.17'!X:X)</f>
        <v>0</v>
      </c>
      <c r="G258" t="str">
        <f>_xlfn.XLOOKUP(A258,'[1]补货建议-当日'!$C:$C,'[1]补货建议-当日'!$E:$E)</f>
        <v>CQ11716</v>
      </c>
    </row>
    <row r="259" hidden="1" spans="1:8">
      <c r="A259" t="s">
        <v>1628</v>
      </c>
      <c r="B259">
        <f>SUMIFS('采购数据-每月'!$B:$B,'采购数据-每月'!$A:$A,$A259,'采购数据-每月'!$D:$D,B$1)</f>
        <v>0</v>
      </c>
      <c r="C259">
        <f>SUMIFS('采购数据-每月'!$B:$B,'采购数据-每月'!$A:$A,$A259,'采购数据-每月'!$D:$D,C$1)</f>
        <v>400</v>
      </c>
      <c r="D259">
        <f>SUMIFS('采购数据-每月'!$B:$B,'采购数据-每月'!$A:$A,$A259,'采购数据-每月'!$D:$D,D$1)</f>
        <v>350</v>
      </c>
      <c r="E259" s="1">
        <f>_xlfn.XLOOKUP(A259,'补货建议-每月快照'!B:B,'补货建议-每月快照'!F:F)</f>
        <v>46033</v>
      </c>
      <c r="F259">
        <f>SUMIF('采购计划明细数据（2025.11-2026.2.17'!J:J,G259,'采购计划明细数据（2025.11-2026.2.17'!X:X)</f>
        <v>0</v>
      </c>
      <c r="G259" t="str">
        <f>_xlfn.XLOOKUP(A259,'[1]补货建议-当日'!$C:$C,'[1]补货建议-当日'!$E:$E)</f>
        <v>CQ11717</v>
      </c>
    </row>
    <row r="260" hidden="1" spans="1:8">
      <c r="A260" t="s">
        <v>1630</v>
      </c>
      <c r="B260">
        <f>SUMIFS('采购数据-每月'!$B:$B,'采购数据-每月'!$A:$A,$A260,'采购数据-每月'!$D:$D,B$1)</f>
        <v>0</v>
      </c>
      <c r="C260">
        <f>SUMIFS('采购数据-每月'!$B:$B,'采购数据-每月'!$A:$A,$A260,'采购数据-每月'!$D:$D,C$1)</f>
        <v>400</v>
      </c>
      <c r="D260">
        <f>SUMIFS('采购数据-每月'!$B:$B,'采购数据-每月'!$A:$A,$A260,'采购数据-每月'!$D:$D,D$1)</f>
        <v>500</v>
      </c>
      <c r="E260" s="1">
        <f>_xlfn.XLOOKUP(A260,'补货建议-每月快照'!B:B,'补货建议-每月快照'!F:F)</f>
        <v>46029</v>
      </c>
      <c r="F260">
        <f>SUMIF('采购计划明细数据（2025.11-2026.2.17'!J:J,G260,'采购计划明细数据（2025.11-2026.2.17'!X:X)</f>
        <v>0</v>
      </c>
      <c r="G260" t="str">
        <f>_xlfn.XLOOKUP(A260,'[1]补货建议-当日'!$C:$C,'[1]补货建议-当日'!$E:$E)</f>
        <v>CQ11718</v>
      </c>
    </row>
    <row r="261" hidden="1" spans="1:8">
      <c r="A261" t="s">
        <v>1632</v>
      </c>
      <c r="B261">
        <f>SUMIFS('采购数据-每月'!$B:$B,'采购数据-每月'!$A:$A,$A261,'采购数据-每月'!$D:$D,B$1)</f>
        <v>0</v>
      </c>
      <c r="C261">
        <f>SUMIFS('采购数据-每月'!$B:$B,'采购数据-每月'!$A:$A,$A261,'采购数据-每月'!$D:$D,C$1)</f>
        <v>150</v>
      </c>
      <c r="D261">
        <f>SUMIFS('采购数据-每月'!$B:$B,'采购数据-每月'!$A:$A,$A261,'采购数据-每月'!$D:$D,D$1)</f>
        <v>550</v>
      </c>
      <c r="E261" s="1">
        <f>_xlfn.XLOOKUP(A261,'补货建议-每月快照'!B:B,'补货建议-每月快照'!F:F)</f>
        <v>46033</v>
      </c>
      <c r="F261">
        <f>SUMIF('采购计划明细数据（2025.11-2026.2.17'!J:J,G261,'采购计划明细数据（2025.11-2026.2.17'!X:X)</f>
        <v>0</v>
      </c>
      <c r="G261" t="str">
        <f>_xlfn.XLOOKUP(A261,'[1]补货建议-当日'!$C:$C,'[1]补货建议-当日'!$E:$E)</f>
        <v>CQ11719</v>
      </c>
    </row>
    <row r="262" hidden="1" spans="1:8">
      <c r="A262" t="s">
        <v>1634</v>
      </c>
      <c r="B262">
        <f>SUMIFS('采购数据-每月'!$B:$B,'采购数据-每月'!$A:$A,$A262,'采购数据-每月'!$D:$D,B$1)</f>
        <v>0</v>
      </c>
      <c r="C262">
        <f>SUMIFS('采购数据-每月'!$B:$B,'采购数据-每月'!$A:$A,$A262,'采购数据-每月'!$D:$D,C$1)</f>
        <v>900</v>
      </c>
      <c r="D262">
        <f>SUMIFS('采购数据-每月'!$B:$B,'采购数据-每月'!$A:$A,$A262,'采购数据-每月'!$D:$D,D$1)</f>
        <v>1250</v>
      </c>
      <c r="E262" s="1">
        <f>_xlfn.XLOOKUP(A262,'补货建议-每月快照'!B:B,'补货建议-每月快照'!F:F)</f>
        <v>46023</v>
      </c>
      <c r="F262">
        <f>SUMIF('采购计划明细数据（2025.11-2026.2.17'!J:J,G262,'采购计划明细数据（2025.11-2026.2.17'!X:X)</f>
        <v>0</v>
      </c>
      <c r="G262" t="str">
        <f>_xlfn.XLOOKUP(A262,'[1]补货建议-当日'!$C:$C,'[1]补货建议-当日'!$E:$E)</f>
        <v>CQ11720</v>
      </c>
    </row>
    <row r="263" hidden="1" spans="1:8">
      <c r="A263" t="s">
        <v>1636</v>
      </c>
      <c r="B263">
        <f>SUMIFS('采购数据-每月'!$B:$B,'采购数据-每月'!$A:$A,$A263,'采购数据-每月'!$D:$D,B$1)</f>
        <v>0</v>
      </c>
      <c r="C263">
        <f>SUMIFS('采购数据-每月'!$B:$B,'采购数据-每月'!$A:$A,$A263,'采购数据-每月'!$D:$D,C$1)</f>
        <v>0</v>
      </c>
      <c r="D263">
        <f>SUMIFS('采购数据-每月'!$B:$B,'采购数据-每月'!$A:$A,$A263,'采购数据-每月'!$D:$D,D$1)</f>
        <v>300</v>
      </c>
      <c r="E263" s="1">
        <f>_xlfn.XLOOKUP(A263,'补货建议-每月快照'!B:B,'补货建议-每月快照'!F:F)</f>
        <v>46035</v>
      </c>
      <c r="F263">
        <f>SUMIF('采购计划明细数据（2025.11-2026.2.17'!J:J,G263,'采购计划明细数据（2025.11-2026.2.17'!X:X)</f>
        <v>0</v>
      </c>
      <c r="G263" t="str">
        <f>_xlfn.XLOOKUP(A263,'[1]补货建议-当日'!$C:$C,'[1]补货建议-当日'!$E:$E)</f>
        <v>CQ11721</v>
      </c>
    </row>
    <row r="264" hidden="1" spans="1:8">
      <c r="A264" t="s">
        <v>1638</v>
      </c>
      <c r="B264">
        <f>SUMIFS('采购数据-每月'!$B:$B,'采购数据-每月'!$A:$A,$A264,'采购数据-每月'!$D:$D,B$1)</f>
        <v>0</v>
      </c>
      <c r="C264">
        <f>SUMIFS('采购数据-每月'!$B:$B,'采购数据-每月'!$A:$A,$A264,'采购数据-每月'!$D:$D,C$1)</f>
        <v>550</v>
      </c>
      <c r="D264">
        <f>SUMIFS('采购数据-每月'!$B:$B,'采购数据-每月'!$A:$A,$A264,'采购数据-每月'!$D:$D,D$1)</f>
        <v>500</v>
      </c>
      <c r="E264" s="1">
        <f>_xlfn.XLOOKUP(A264,'补货建议-每月快照'!B:B,'补货建议-每月快照'!F:F)</f>
        <v>46017</v>
      </c>
      <c r="F264">
        <f>SUMIF('采购计划明细数据（2025.11-2026.2.17'!J:J,G264,'采购计划明细数据（2025.11-2026.2.17'!X:X)</f>
        <v>0</v>
      </c>
      <c r="G264" t="str">
        <f>_xlfn.XLOOKUP(A264,'[1]补货建议-当日'!$C:$C,'[1]补货建议-当日'!$E:$E)</f>
        <v>CQ11722</v>
      </c>
    </row>
    <row r="265" hidden="1" spans="1:8">
      <c r="A265" t="s">
        <v>1640</v>
      </c>
      <c r="B265">
        <f>SUMIFS('采购数据-每月'!$B:$B,'采购数据-每月'!$A:$A,$A265,'采购数据-每月'!$D:$D,B$1)</f>
        <v>0</v>
      </c>
      <c r="C265">
        <f>SUMIFS('采购数据-每月'!$B:$B,'采购数据-每月'!$A:$A,$A265,'采购数据-每月'!$D:$D,C$1)</f>
        <v>200</v>
      </c>
      <c r="D265">
        <f>SUMIFS('采购数据-每月'!$B:$B,'采购数据-每月'!$A:$A,$A265,'采购数据-每月'!$D:$D,D$1)</f>
        <v>550</v>
      </c>
      <c r="E265" s="1">
        <f>_xlfn.XLOOKUP(A265,'补货建议-每月快照'!B:B,'补货建议-每月快照'!F:F)</f>
        <v>46031</v>
      </c>
      <c r="F265">
        <f>SUMIF('采购计划明细数据（2025.11-2026.2.17'!J:J,G265,'采购计划明细数据（2025.11-2026.2.17'!X:X)</f>
        <v>0</v>
      </c>
      <c r="G265" t="str">
        <f>_xlfn.XLOOKUP(A265,'[1]补货建议-当日'!$C:$C,'[1]补货建议-当日'!$E:$E)</f>
        <v>CQ11723</v>
      </c>
    </row>
    <row r="266" hidden="1" spans="1:8">
      <c r="A266" t="s">
        <v>1642</v>
      </c>
      <c r="B266">
        <f>SUMIFS('采购数据-每月'!$B:$B,'采购数据-每月'!$A:$A,$A266,'采购数据-每月'!$D:$D,B$1)</f>
        <v>880</v>
      </c>
      <c r="C266">
        <f>SUMIFS('采购数据-每月'!$B:$B,'采购数据-每月'!$A:$A,$A266,'采购数据-每月'!$D:$D,C$1)</f>
        <v>1300</v>
      </c>
      <c r="D266">
        <f>SUMIFS('采购数据-每月'!$B:$B,'采购数据-每月'!$A:$A,$A266,'采购数据-每月'!$D:$D,D$1)</f>
        <v>900</v>
      </c>
      <c r="E266" s="1">
        <f>_xlfn.XLOOKUP(A266,'补货建议-每月快照'!B:B,'补货建议-每月快照'!F:F)</f>
        <v>46013</v>
      </c>
      <c r="F266">
        <f>SUMIF('采购计划明细数据（2025.11-2026.2.17'!J:J,G266,'采购计划明细数据（2025.11-2026.2.17'!X:X)</f>
        <v>0</v>
      </c>
      <c r="G266" t="str">
        <f>_xlfn.XLOOKUP(A266,'[1]补货建议-当日'!$C:$C,'[1]补货建议-当日'!$E:$E)</f>
        <v>CQ11709</v>
      </c>
    </row>
    <row r="267" hidden="1" spans="1:8">
      <c r="A267" t="s">
        <v>1644</v>
      </c>
      <c r="B267">
        <f>SUMIFS('采购数据-每月'!$B:$B,'采购数据-每月'!$A:$A,$A267,'采购数据-每月'!$D:$D,B$1)</f>
        <v>590</v>
      </c>
      <c r="C267">
        <f>SUMIFS('采购数据-每月'!$B:$B,'采购数据-每月'!$A:$A,$A267,'采购数据-每月'!$D:$D,C$1)</f>
        <v>200</v>
      </c>
      <c r="D267">
        <f>SUMIFS('采购数据-每月'!$B:$B,'采购数据-每月'!$A:$A,$A267,'采购数据-每月'!$D:$D,D$1)</f>
        <v>400</v>
      </c>
      <c r="E267" s="1">
        <f>_xlfn.XLOOKUP(A267,'补货建议-每月快照'!B:B,'补货建议-每月快照'!F:F)</f>
        <v>46022</v>
      </c>
      <c r="F267">
        <f>SUMIF('采购计划明细数据（2025.11-2026.2.17'!J:J,G267,'采购计划明细数据（2025.11-2026.2.17'!X:X)</f>
        <v>0</v>
      </c>
      <c r="G267" t="str">
        <f>_xlfn.XLOOKUP(A267,'[1]补货建议-当日'!$C:$C,'[1]补货建议-当日'!$E:$E)</f>
        <v>SX00421</v>
      </c>
    </row>
    <row r="268" hidden="1" spans="1:8">
      <c r="A268" t="s">
        <v>1646</v>
      </c>
      <c r="B268">
        <f>SUMIFS('采购数据-每月'!$B:$B,'采购数据-每月'!$A:$A,$A268,'采购数据-每月'!$D:$D,B$1)</f>
        <v>490</v>
      </c>
      <c r="C268">
        <f>SUMIFS('采购数据-每月'!$B:$B,'采购数据-每月'!$A:$A,$A268,'采购数据-每月'!$D:$D,C$1)</f>
        <v>100</v>
      </c>
      <c r="D268">
        <f>SUMIFS('采购数据-每月'!$B:$B,'采购数据-每月'!$A:$A,$A268,'采购数据-每月'!$D:$D,D$1)</f>
        <v>400</v>
      </c>
      <c r="E268" s="1">
        <f>_xlfn.XLOOKUP(A268,'补货建议-每月快照'!B:B,'补货建议-每月快照'!F:F)</f>
        <v>46025</v>
      </c>
      <c r="F268">
        <f>SUMIF('采购计划明细数据（2025.11-2026.2.17'!J:J,G268,'采购计划明细数据（2025.11-2026.2.17'!X:X)</f>
        <v>0</v>
      </c>
      <c r="G268" t="str">
        <f>_xlfn.XLOOKUP(A268,'[1]补货建议-当日'!$C:$C,'[1]补货建议-当日'!$E:$E)</f>
        <v>SX00422</v>
      </c>
    </row>
    <row r="269" hidden="1" spans="1:8">
      <c r="A269" t="s">
        <v>1648</v>
      </c>
      <c r="B269">
        <f>SUMIFS('采购数据-每月'!$B:$B,'采购数据-每月'!$A:$A,$A269,'采购数据-每月'!$D:$D,B$1)</f>
        <v>490</v>
      </c>
      <c r="C269">
        <f>SUMIFS('采购数据-每月'!$B:$B,'采购数据-每月'!$A:$A,$A269,'采购数据-每月'!$D:$D,C$1)</f>
        <v>0</v>
      </c>
      <c r="D269">
        <f>SUMIFS('采购数据-每月'!$B:$B,'采购数据-每月'!$A:$A,$A269,'采购数据-每月'!$D:$D,D$1)</f>
        <v>0</v>
      </c>
      <c r="E269" s="1">
        <f>_xlfn.XLOOKUP(A269,'补货建议-每月快照'!B:B,'补货建议-每月快照'!F:F)</f>
        <v>46022</v>
      </c>
      <c r="F269">
        <f>SUMIF('采购计划明细数据（2025.11-2026.2.17'!J:J,G269,'采购计划明细数据（2025.11-2026.2.17'!X:X)</f>
        <v>0</v>
      </c>
      <c r="G269" t="str">
        <f>_xlfn.XLOOKUP(A269,'[1]补货建议-当日'!$C:$C,'[1]补货建议-当日'!$E:$E)</f>
        <v>JY01262</v>
      </c>
    </row>
    <row r="270" hidden="1" spans="1:8">
      <c r="A270" t="s">
        <v>1650</v>
      </c>
      <c r="B270">
        <f>SUMIFS('采购数据-每月'!$B:$B,'采购数据-每月'!$A:$A,$A270,'采购数据-每月'!$D:$D,B$1)</f>
        <v>970</v>
      </c>
      <c r="C270">
        <f>SUMIFS('采购数据-每月'!$B:$B,'采购数据-每月'!$A:$A,$A270,'采购数据-每月'!$D:$D,C$1)</f>
        <v>0</v>
      </c>
      <c r="D270">
        <f>SUMIFS('采购数据-每月'!$B:$B,'采购数据-每月'!$A:$A,$A270,'采购数据-每月'!$D:$D,D$1)</f>
        <v>400</v>
      </c>
      <c r="E270" s="1">
        <f>_xlfn.XLOOKUP(A270,'补货建议-每月快照'!B:B,'补货建议-每月快照'!F:F)</f>
        <v>46022</v>
      </c>
      <c r="F270">
        <f>SUMIF('采购计划明细数据（2025.11-2026.2.17'!J:J,G270,'采购计划明细数据（2025.11-2026.2.17'!X:X)</f>
        <v>0</v>
      </c>
      <c r="G270" t="str">
        <f>_xlfn.XLOOKUP(A270,'[1]补货建议-当日'!$C:$C,'[1]补货建议-当日'!$E:$E)</f>
        <v>JY01290</v>
      </c>
    </row>
    <row r="271" spans="1:8">
      <c r="A271" t="s">
        <v>1652</v>
      </c>
      <c r="B271">
        <f>SUMIFS('采购数据-每月'!$B:$B,'采购数据-每月'!$A:$A,$A271,'采购数据-每月'!$D:$D,B$1)</f>
        <v>485</v>
      </c>
      <c r="C271">
        <f>SUMIFS('采购数据-每月'!$B:$B,'采购数据-每月'!$A:$A,$A271,'采购数据-每月'!$D:$D,C$1)</f>
        <v>200</v>
      </c>
      <c r="D271">
        <f>SUMIFS('采购数据-每月'!$B:$B,'采购数据-每月'!$A:$A,$A271,'采购数据-每月'!$D:$D,D$1)</f>
        <v>0</v>
      </c>
      <c r="E271" s="1">
        <f>_xlfn.XLOOKUP(A271,'补货建议-每月快照'!B:B,'补货建议-每月快照'!F:F)</f>
        <v>46030</v>
      </c>
      <c r="F271">
        <f>SUMIF('采购计划明细数据（2025.11-2026.2.17'!J:J,G271,'采购计划明细数据（2025.11-2026.2.17'!X:X)</f>
        <v>485</v>
      </c>
      <c r="G271" t="str">
        <f>_xlfn.XLOOKUP(A271,'[1]补货建议-当日'!$C:$C,'[1]补货建议-当日'!$E:$E)</f>
        <v>CQ11725</v>
      </c>
      <c r="H271">
        <f t="shared" ref="H271:H279" si="0">F271</f>
        <v>485</v>
      </c>
    </row>
    <row r="272" spans="1:8">
      <c r="A272" t="s">
        <v>1654</v>
      </c>
      <c r="B272">
        <f>SUMIFS('采购数据-每月'!$B:$B,'采购数据-每月'!$A:$A,$A272,'采购数据-每月'!$D:$D,B$1)</f>
        <v>582</v>
      </c>
      <c r="C272">
        <f>SUMIFS('采购数据-每月'!$B:$B,'采购数据-每月'!$A:$A,$A272,'采购数据-每月'!$D:$D,C$1)</f>
        <v>0</v>
      </c>
      <c r="D272">
        <f>SUMIFS('采购数据-每月'!$B:$B,'采购数据-每月'!$A:$A,$A272,'采购数据-每月'!$D:$D,D$1)</f>
        <v>0</v>
      </c>
      <c r="E272" s="1">
        <f>_xlfn.XLOOKUP(A272,'补货建议-每月快照'!B:B,'补货建议-每月快照'!F:F)</f>
        <v>46028</v>
      </c>
      <c r="F272">
        <f>SUMIF('采购计划明细数据（2025.11-2026.2.17'!J:J,G272,'采购计划明细数据（2025.11-2026.2.17'!X:X)</f>
        <v>582</v>
      </c>
      <c r="G272" t="str">
        <f>_xlfn.XLOOKUP(A272,'[1]补货建议-当日'!$C:$C,'[1]补货建议-当日'!$E:$E)</f>
        <v>CQ11726</v>
      </c>
      <c r="H272">
        <f t="shared" si="0"/>
        <v>582</v>
      </c>
    </row>
    <row r="273" spans="1:8">
      <c r="A273" t="s">
        <v>1656</v>
      </c>
      <c r="B273">
        <f>SUMIFS('采购数据-每月'!$B:$B,'采购数据-每月'!$A:$A,$A273,'采购数据-每月'!$D:$D,B$1)</f>
        <v>582</v>
      </c>
      <c r="C273">
        <f>SUMIFS('采购数据-每月'!$B:$B,'采购数据-每月'!$A:$A,$A273,'采购数据-每月'!$D:$D,C$1)</f>
        <v>0</v>
      </c>
      <c r="D273">
        <f>SUMIFS('采购数据-每月'!$B:$B,'采购数据-每月'!$A:$A,$A273,'采购数据-每月'!$D:$D,D$1)</f>
        <v>0</v>
      </c>
      <c r="E273" s="1">
        <f>_xlfn.XLOOKUP(A273,'补货建议-每月快照'!B:B,'补货建议-每月快照'!F:F)</f>
        <v>46028</v>
      </c>
      <c r="F273">
        <f>SUMIF('采购计划明细数据（2025.11-2026.2.17'!J:J,G273,'采购计划明细数据（2025.11-2026.2.17'!X:X)</f>
        <v>582</v>
      </c>
      <c r="G273" t="str">
        <f>_xlfn.XLOOKUP(A273,'[1]补货建议-当日'!$C:$C,'[1]补货建议-当日'!$E:$E)</f>
        <v>CQ11727</v>
      </c>
      <c r="H273">
        <f t="shared" si="0"/>
        <v>582</v>
      </c>
    </row>
    <row r="274" spans="1:8">
      <c r="A274" t="s">
        <v>1658</v>
      </c>
      <c r="B274">
        <f>SUMIFS('采购数据-每月'!$B:$B,'采购数据-每月'!$A:$A,$A274,'采购数据-每月'!$D:$D,B$1)</f>
        <v>485</v>
      </c>
      <c r="C274">
        <f>SUMIFS('采购数据-每月'!$B:$B,'采购数据-每月'!$A:$A,$A274,'采购数据-每月'!$D:$D,C$1)</f>
        <v>0</v>
      </c>
      <c r="D274">
        <f>SUMIFS('采购数据-每月'!$B:$B,'采购数据-每月'!$A:$A,$A274,'采购数据-每月'!$D:$D,D$1)</f>
        <v>0</v>
      </c>
      <c r="E274" s="1">
        <f>_xlfn.XLOOKUP(A274,'补货建议-每月快照'!B:B,'补货建议-每月快照'!F:F)</f>
        <v>46028</v>
      </c>
      <c r="F274">
        <f>SUMIF('采购计划明细数据（2025.11-2026.2.17'!J:J,G274,'采购计划明细数据（2025.11-2026.2.17'!X:X)</f>
        <v>485</v>
      </c>
      <c r="G274" t="str">
        <f>_xlfn.XLOOKUP(A274,'[1]补货建议-当日'!$C:$C,'[1]补货建议-当日'!$E:$E)</f>
        <v>CQ11728</v>
      </c>
      <c r="H274">
        <f t="shared" si="0"/>
        <v>485</v>
      </c>
    </row>
    <row r="275" spans="1:8">
      <c r="A275" t="s">
        <v>1660</v>
      </c>
      <c r="B275">
        <f>SUMIFS('采购数据-每月'!$B:$B,'采购数据-每月'!$A:$A,$A275,'采购数据-每月'!$D:$D,B$1)</f>
        <v>582</v>
      </c>
      <c r="C275">
        <f>SUMIFS('采购数据-每月'!$B:$B,'采购数据-每月'!$A:$A,$A275,'采购数据-每月'!$D:$D,C$1)</f>
        <v>200</v>
      </c>
      <c r="D275">
        <f>SUMIFS('采购数据-每月'!$B:$B,'采购数据-每月'!$A:$A,$A275,'采购数据-每月'!$D:$D,D$1)</f>
        <v>0</v>
      </c>
      <c r="E275" s="1">
        <f>_xlfn.XLOOKUP(A275,'补货建议-每月快照'!B:B,'补货建议-每月快照'!F:F)</f>
        <v>46028</v>
      </c>
      <c r="F275">
        <f>SUMIF('采购计划明细数据（2025.11-2026.2.17'!J:J,G275,'采购计划明细数据（2025.11-2026.2.17'!X:X)</f>
        <v>582</v>
      </c>
      <c r="G275" t="str">
        <f>_xlfn.XLOOKUP(A275,'[1]补货建议-当日'!$C:$C,'[1]补货建议-当日'!$E:$E)</f>
        <v>CQ11729</v>
      </c>
      <c r="H275">
        <f t="shared" si="0"/>
        <v>582</v>
      </c>
    </row>
    <row r="276" spans="1:8">
      <c r="A276" t="s">
        <v>1662</v>
      </c>
      <c r="B276">
        <f>SUMIFS('采购数据-每月'!$B:$B,'采购数据-每月'!$A:$A,$A276,'采购数据-每月'!$D:$D,B$1)</f>
        <v>485</v>
      </c>
      <c r="C276">
        <f>SUMIFS('采购数据-每月'!$B:$B,'采购数据-每月'!$A:$A,$A276,'采购数据-每月'!$D:$D,C$1)</f>
        <v>0</v>
      </c>
      <c r="D276">
        <f>SUMIFS('采购数据-每月'!$B:$B,'采购数据-每月'!$A:$A,$A276,'采购数据-每月'!$D:$D,D$1)</f>
        <v>0</v>
      </c>
      <c r="E276" s="1">
        <f>_xlfn.XLOOKUP(A276,'补货建议-每月快照'!B:B,'补货建议-每月快照'!F:F)</f>
        <v>46030</v>
      </c>
      <c r="F276">
        <f>SUMIF('采购计划明细数据（2025.11-2026.2.17'!J:J,G276,'采购计划明细数据（2025.11-2026.2.17'!X:X)</f>
        <v>485</v>
      </c>
      <c r="G276" t="str">
        <f>_xlfn.XLOOKUP(A276,'[1]补货建议-当日'!$C:$C,'[1]补货建议-当日'!$E:$E)</f>
        <v>CQ11730</v>
      </c>
      <c r="H276">
        <f t="shared" si="0"/>
        <v>485</v>
      </c>
    </row>
    <row r="277" spans="1:8">
      <c r="A277" t="s">
        <v>1664</v>
      </c>
      <c r="B277">
        <f>SUMIFS('采购数据-每月'!$B:$B,'采购数据-每月'!$A:$A,$A277,'采购数据-每月'!$D:$D,B$1)</f>
        <v>485</v>
      </c>
      <c r="C277">
        <f>SUMIFS('采购数据-每月'!$B:$B,'采购数据-每月'!$A:$A,$A277,'采购数据-每月'!$D:$D,C$1)</f>
        <v>0</v>
      </c>
      <c r="D277">
        <f>SUMIFS('采购数据-每月'!$B:$B,'采购数据-每月'!$A:$A,$A277,'采购数据-每月'!$D:$D,D$1)</f>
        <v>0</v>
      </c>
      <c r="E277" s="1">
        <f>_xlfn.XLOOKUP(A277,'补货建议-每月快照'!B:B,'补货建议-每月快照'!F:F)</f>
        <v>46030</v>
      </c>
      <c r="F277">
        <f>SUMIF('采购计划明细数据（2025.11-2026.2.17'!J:J,G277,'采购计划明细数据（2025.11-2026.2.17'!X:X)</f>
        <v>485</v>
      </c>
      <c r="G277" t="str">
        <f>_xlfn.XLOOKUP(A277,'[1]补货建议-当日'!$C:$C,'[1]补货建议-当日'!$E:$E)</f>
        <v>CQ11731</v>
      </c>
      <c r="H277">
        <f t="shared" si="0"/>
        <v>485</v>
      </c>
    </row>
    <row r="278" spans="1:8">
      <c r="A278" t="s">
        <v>1666</v>
      </c>
      <c r="B278">
        <f>SUMIFS('采购数据-每月'!$B:$B,'采购数据-每月'!$A:$A,$A278,'采购数据-每月'!$D:$D,B$1)</f>
        <v>485</v>
      </c>
      <c r="C278">
        <f>SUMIFS('采购数据-每月'!$B:$B,'采购数据-每月'!$A:$A,$A278,'采购数据-每月'!$D:$D,C$1)</f>
        <v>0</v>
      </c>
      <c r="D278">
        <f>SUMIFS('采购数据-每月'!$B:$B,'采购数据-每月'!$A:$A,$A278,'采购数据-每月'!$D:$D,D$1)</f>
        <v>0</v>
      </c>
      <c r="E278" s="1">
        <f>_xlfn.XLOOKUP(A278,'补货建议-每月快照'!B:B,'补货建议-每月快照'!F:F)</f>
        <v>46030</v>
      </c>
      <c r="F278">
        <f>SUMIF('采购计划明细数据（2025.11-2026.2.17'!J:J,G278,'采购计划明细数据（2025.11-2026.2.17'!X:X)</f>
        <v>485</v>
      </c>
      <c r="G278" t="str">
        <f>_xlfn.XLOOKUP(A278,'[1]补货建议-当日'!$C:$C,'[1]补货建议-当日'!$E:$E)</f>
        <v>CQ11732</v>
      </c>
      <c r="H278">
        <f t="shared" si="0"/>
        <v>485</v>
      </c>
    </row>
    <row r="279" spans="1:8">
      <c r="A279" t="s">
        <v>1668</v>
      </c>
      <c r="B279">
        <f>SUMIFS('采购数据-每月'!$B:$B,'采购数据-每月'!$A:$A,$A279,'采购数据-每月'!$D:$D,B$1)</f>
        <v>485</v>
      </c>
      <c r="C279">
        <f>SUMIFS('采购数据-每月'!$B:$B,'采购数据-每月'!$A:$A,$A279,'采购数据-每月'!$D:$D,C$1)</f>
        <v>0</v>
      </c>
      <c r="D279">
        <f>SUMIFS('采购数据-每月'!$B:$B,'采购数据-每月'!$A:$A,$A279,'采购数据-每月'!$D:$D,D$1)</f>
        <v>0</v>
      </c>
      <c r="E279" s="1">
        <f>_xlfn.XLOOKUP(A279,'补货建议-每月快照'!B:B,'补货建议-每月快照'!F:F)</f>
        <v>46034</v>
      </c>
      <c r="F279">
        <f>SUMIF('采购计划明细数据（2025.11-2026.2.17'!J:J,G279,'采购计划明细数据（2025.11-2026.2.17'!X:X)</f>
        <v>485</v>
      </c>
      <c r="G279" t="str">
        <f>_xlfn.XLOOKUP(A279,'[1]补货建议-当日'!$C:$C,'[1]补货建议-当日'!$E:$E)</f>
        <v>CQ11733</v>
      </c>
      <c r="H279">
        <f t="shared" si="0"/>
        <v>485</v>
      </c>
    </row>
    <row r="280" hidden="1" spans="1:8">
      <c r="A280" t="s">
        <v>1670</v>
      </c>
      <c r="B280">
        <f>SUMIFS('采购数据-每月'!$B:$B,'采购数据-每月'!$A:$A,$A280,'采购数据-每月'!$D:$D,B$1)</f>
        <v>3030</v>
      </c>
      <c r="C280">
        <f>SUMIFS('采购数据-每月'!$B:$B,'采购数据-每月'!$A:$A,$A280,'采购数据-每月'!$D:$D,C$1)</f>
        <v>0</v>
      </c>
      <c r="D280">
        <f>SUMIFS('采购数据-每月'!$B:$B,'采购数据-每月'!$A:$A,$A280,'采购数据-每月'!$D:$D,D$1)</f>
        <v>0</v>
      </c>
      <c r="E280" s="1">
        <f>_xlfn.XLOOKUP(A280,'补货建议-每月快照'!B:B,'补货建议-每月快照'!F:F)</f>
        <v>46019</v>
      </c>
      <c r="F280">
        <f>SUMIF('采购计划明细数据（2025.11-2026.2.17'!J:J,G280,'采购计划明细数据（2025.11-2026.2.17'!X:X)</f>
        <v>0</v>
      </c>
      <c r="G280" t="str">
        <f>_xlfn.XLOOKUP(A280,'[1]补货建议-当日'!$C:$C,'[1]补货建议-当日'!$E:$E)</f>
        <v>SX00411</v>
      </c>
    </row>
    <row r="281" hidden="1" spans="1:8">
      <c r="A281" t="s">
        <v>1672</v>
      </c>
      <c r="B281">
        <f>SUMIFS('采购数据-每月'!$B:$B,'采购数据-每月'!$A:$A,$A281,'采购数据-每月'!$D:$D,B$1)</f>
        <v>490</v>
      </c>
      <c r="C281">
        <f>SUMIFS('采购数据-每月'!$B:$B,'采购数据-每月'!$A:$A,$A281,'采购数据-每月'!$D:$D,C$1)</f>
        <v>0</v>
      </c>
      <c r="D281">
        <f>SUMIFS('采购数据-每月'!$B:$B,'采购数据-每月'!$A:$A,$A281,'采购数据-每月'!$D:$D,D$1)</f>
        <v>250</v>
      </c>
      <c r="E281" s="1">
        <f>_xlfn.XLOOKUP(A281,'补货建议-每月快照'!B:B,'补货建议-每月快照'!F:F)</f>
        <v>46030</v>
      </c>
      <c r="F281">
        <f>SUMIF('采购计划明细数据（2025.11-2026.2.17'!J:J,G281,'采购计划明细数据（2025.11-2026.2.17'!X:X)</f>
        <v>0</v>
      </c>
      <c r="G281" t="str">
        <f>_xlfn.XLOOKUP(A281,'[1]补货建议-当日'!$C:$C,'[1]补货建议-当日'!$E:$E)</f>
        <v>SX00424</v>
      </c>
    </row>
    <row r="282" hidden="1" spans="1:8">
      <c r="A282" t="s">
        <v>1674</v>
      </c>
      <c r="B282">
        <f>SUMIFS('采购数据-每月'!$B:$B,'采购数据-每月'!$A:$A,$A282,'采购数据-每月'!$D:$D,B$1)</f>
        <v>590</v>
      </c>
      <c r="C282">
        <f>SUMIFS('采购数据-每月'!$B:$B,'采购数据-每月'!$A:$A,$A282,'采购数据-每月'!$D:$D,C$1)</f>
        <v>0</v>
      </c>
      <c r="D282">
        <f>SUMIFS('采购数据-每月'!$B:$B,'采购数据-每月'!$A:$A,$A282,'采购数据-每月'!$D:$D,D$1)</f>
        <v>0</v>
      </c>
      <c r="E282" s="1">
        <f>_xlfn.XLOOKUP(A282,'补货建议-每月快照'!B:B,'补货建议-每月快照'!F:F)</f>
        <v>46026</v>
      </c>
      <c r="F282">
        <f>SUMIF('采购计划明细数据（2025.11-2026.2.17'!J:J,G282,'采购计划明细数据（2025.11-2026.2.17'!X:X)</f>
        <v>0</v>
      </c>
      <c r="G282" t="str">
        <f>_xlfn.XLOOKUP(A282,'[1]补货建议-当日'!$C:$C,'[1]补货建议-当日'!$E:$E)</f>
        <v>SX00425</v>
      </c>
    </row>
    <row r="283" spans="1:8">
      <c r="A283" t="s">
        <v>1676</v>
      </c>
      <c r="B283">
        <f>SUMIFS('采购数据-每月'!$B:$B,'采购数据-每月'!$A:$A,$A283,'采购数据-每月'!$D:$D,B$1)</f>
        <v>500</v>
      </c>
      <c r="C283">
        <f>SUMIFS('采购数据-每月'!$B:$B,'采购数据-每月'!$A:$A,$A283,'采购数据-每月'!$D:$D,C$1)</f>
        <v>0</v>
      </c>
      <c r="D283">
        <f>SUMIFS('采购数据-每月'!$B:$B,'采购数据-每月'!$A:$A,$A283,'采购数据-每月'!$D:$D,D$1)</f>
        <v>0</v>
      </c>
      <c r="E283" s="1">
        <f>_xlfn.XLOOKUP(A283,'补货建议-每月快照'!B:B,'补货建议-每月快照'!F:F)</f>
        <v>46029</v>
      </c>
      <c r="F283">
        <f>SUMIF('采购计划明细数据（2025.11-2026.2.17'!J:J,G283,'采购计划明细数据（2025.11-2026.2.17'!X:X)</f>
        <v>500</v>
      </c>
      <c r="G283" t="str">
        <f>_xlfn.XLOOKUP(A283,'[1]补货建议-当日'!$C:$C,'[1]补货建议-当日'!$E:$E)</f>
        <v>CQ11724</v>
      </c>
      <c r="H283">
        <f>F283</f>
        <v>500</v>
      </c>
    </row>
    <row r="284" hidden="1" spans="1:8">
      <c r="A284" t="s">
        <v>1678</v>
      </c>
      <c r="B284">
        <f>SUMIFS('采购数据-每月'!$B:$B,'采购数据-每月'!$A:$A,$A284,'采购数据-每月'!$D:$D,B$1)</f>
        <v>0</v>
      </c>
      <c r="C284">
        <f>SUMIFS('采购数据-每月'!$B:$B,'采购数据-每月'!$A:$A,$A284,'采购数据-每月'!$D:$D,C$1)</f>
        <v>100</v>
      </c>
      <c r="D284">
        <f>SUMIFS('采购数据-每月'!$B:$B,'采购数据-每月'!$A:$A,$A284,'采购数据-每月'!$D:$D,D$1)</f>
        <v>0</v>
      </c>
      <c r="E284" s="1">
        <f>_xlfn.XLOOKUP(A284,'补货建议-每月快照'!B:B,'补货建议-每月快照'!F:F)</f>
        <v>46023</v>
      </c>
      <c r="F284">
        <f>SUMIF('采购计划明细数据（2025.11-2026.2.17'!J:J,G284,'采购计划明细数据（2025.11-2026.2.17'!X:X)</f>
        <v>0</v>
      </c>
      <c r="G284" t="str">
        <f>_xlfn.XLOOKUP(A284,'[1]补货建议-当日'!$C:$C,'[1]补货建议-当日'!$E:$E)</f>
        <v>SX00432</v>
      </c>
    </row>
    <row r="285" hidden="1" spans="1:8">
      <c r="A285" t="s">
        <v>1680</v>
      </c>
      <c r="B285">
        <f>SUMIFS('采购数据-每月'!$B:$B,'采购数据-每月'!$A:$A,$A285,'采购数据-每月'!$D:$D,B$1)</f>
        <v>0</v>
      </c>
      <c r="C285">
        <f>SUMIFS('采购数据-每月'!$B:$B,'采购数据-每月'!$A:$A,$A285,'采购数据-每月'!$D:$D,C$1)</f>
        <v>100</v>
      </c>
      <c r="D285">
        <f>SUMIFS('采购数据-每月'!$B:$B,'采购数据-每月'!$A:$A,$A285,'采购数据-每月'!$D:$D,D$1)</f>
        <v>0</v>
      </c>
      <c r="E285" s="1">
        <f>_xlfn.XLOOKUP(A285,'补货建议-每月快照'!B:B,'补货建议-每月快照'!F:F)</f>
        <v>46021</v>
      </c>
      <c r="F285">
        <f>SUMIF('采购计划明细数据（2025.11-2026.2.17'!J:J,G285,'采购计划明细数据（2025.11-2026.2.17'!X:X)</f>
        <v>0</v>
      </c>
      <c r="G285" t="str">
        <f>_xlfn.XLOOKUP(A285,'[1]补货建议-当日'!$C:$C,'[1]补货建议-当日'!$E:$E)</f>
        <v>SX00433</v>
      </c>
    </row>
    <row r="286" hidden="1" spans="1:8">
      <c r="A286" t="s">
        <v>1684</v>
      </c>
      <c r="B286">
        <f>SUMIFS('采购数据-每月'!$B:$B,'采购数据-每月'!$A:$A,$A286,'采购数据-每月'!$D:$D,B$1)</f>
        <v>0</v>
      </c>
      <c r="C286">
        <f>SUMIFS('采购数据-每月'!$B:$B,'采购数据-每月'!$A:$A,$A286,'采购数据-每月'!$D:$D,C$1)</f>
        <v>0</v>
      </c>
      <c r="D286">
        <f>SUMIFS('采购数据-每月'!$B:$B,'采购数据-每月'!$A:$A,$A286,'采购数据-每月'!$D:$D,D$1)</f>
        <v>0</v>
      </c>
      <c r="E286" s="1">
        <f>_xlfn.XLOOKUP(A286,'补货建议-每月快照'!B:B,'补货建议-每月快照'!F:F)</f>
        <v>46044</v>
      </c>
      <c r="F286">
        <f>SUMIF('采购计划明细数据（2025.11-2026.2.17'!J:J,G286,'采购计划明细数据（2025.11-2026.2.17'!X:X)</f>
        <v>0</v>
      </c>
      <c r="G286" t="str">
        <f>_xlfn.XLOOKUP(A286,'[1]补货建议-当日'!$C:$C,'[1]补货建议-当日'!$E:$E)</f>
        <v>SYC576</v>
      </c>
    </row>
    <row r="287" hidden="1" spans="1:8">
      <c r="A287" t="s">
        <v>1686</v>
      </c>
      <c r="B287">
        <f>SUMIFS('采购数据-每月'!$B:$B,'采购数据-每月'!$A:$A,$A287,'采购数据-每月'!$D:$D,B$1)</f>
        <v>0</v>
      </c>
      <c r="C287">
        <f>SUMIFS('采购数据-每月'!$B:$B,'采购数据-每月'!$A:$A,$A287,'采购数据-每月'!$D:$D,C$1)</f>
        <v>0</v>
      </c>
      <c r="D287">
        <f>SUMIFS('采购数据-每月'!$B:$B,'采购数据-每月'!$A:$A,$A287,'采购数据-每月'!$D:$D,D$1)</f>
        <v>0</v>
      </c>
      <c r="E287" s="1">
        <f>_xlfn.XLOOKUP(A287,'补货建议-每月快照'!B:B,'补货建议-每月快照'!F:F)</f>
        <v>46045</v>
      </c>
      <c r="F287">
        <f>SUMIF('采购计划明细数据（2025.11-2026.2.17'!J:J,G287,'采购计划明细数据（2025.11-2026.2.17'!X:X)</f>
        <v>0</v>
      </c>
      <c r="G287" t="str">
        <f>_xlfn.XLOOKUP(A287,'[1]补货建议-当日'!$C:$C,'[1]补货建议-当日'!$E:$E)</f>
        <v>SYC577</v>
      </c>
    </row>
    <row r="288" spans="1:8">
      <c r="A288" t="s">
        <v>1690</v>
      </c>
      <c r="B288">
        <f>SUMIFS('采购数据-每月'!$B:$B,'采购数据-每月'!$A:$A,$A288,'采购数据-每月'!$D:$D,B$1)</f>
        <v>500</v>
      </c>
      <c r="C288">
        <f>SUMIFS('采购数据-每月'!$B:$B,'采购数据-每月'!$A:$A,$A288,'采购数据-每月'!$D:$D,C$1)</f>
        <v>0</v>
      </c>
      <c r="D288">
        <f>SUMIFS('采购数据-每月'!$B:$B,'采购数据-每月'!$A:$A,$A288,'采购数据-每月'!$D:$D,D$1)</f>
        <v>0</v>
      </c>
      <c r="E288" s="1">
        <f>_xlfn.XLOOKUP(A288,'补货建议-每月快照'!B:B,'补货建议-每月快照'!F:F)</f>
        <v>46028</v>
      </c>
      <c r="F288">
        <f>SUMIF('采购计划明细数据（2025.11-2026.2.17'!J:J,G288,'采购计划明细数据（2025.11-2026.2.17'!X:X)</f>
        <v>500</v>
      </c>
      <c r="G288" t="str">
        <f>_xlfn.XLOOKUP(A288,'[1]补货建议-当日'!$C:$C,'[1]补货建议-当日'!$E:$E)</f>
        <v>SYC579</v>
      </c>
      <c r="H288">
        <f t="shared" ref="H288:H292" si="1">F288</f>
        <v>500</v>
      </c>
    </row>
    <row r="289" spans="1:8">
      <c r="A289" t="s">
        <v>1692</v>
      </c>
      <c r="B289">
        <f>SUMIFS('采购数据-每月'!$B:$B,'采购数据-每月'!$A:$A,$A289,'采购数据-每月'!$D:$D,B$1)</f>
        <v>500</v>
      </c>
      <c r="C289">
        <f>SUMIFS('采购数据-每月'!$B:$B,'采购数据-每月'!$A:$A,$A289,'采购数据-每月'!$D:$D,C$1)</f>
        <v>0</v>
      </c>
      <c r="D289">
        <f>SUMIFS('采购数据-每月'!$B:$B,'采购数据-每月'!$A:$A,$A289,'采购数据-每月'!$D:$D,D$1)</f>
        <v>0</v>
      </c>
      <c r="E289" s="1">
        <f>_xlfn.XLOOKUP(A289,'补货建议-每月快照'!B:B,'补货建议-每月快照'!F:F)</f>
        <v>46030</v>
      </c>
      <c r="F289">
        <f>SUMIF('采购计划明细数据（2025.11-2026.2.17'!J:J,G289,'采购计划明细数据（2025.11-2026.2.17'!X:X)</f>
        <v>500</v>
      </c>
      <c r="G289" t="str">
        <f>_xlfn.XLOOKUP(A289,'[1]补货建议-当日'!$C:$C,'[1]补货建议-当日'!$E:$E)</f>
        <v>SYC580</v>
      </c>
      <c r="H289">
        <f t="shared" si="1"/>
        <v>500</v>
      </c>
    </row>
    <row r="290" spans="1:8">
      <c r="A290" t="s">
        <v>1694</v>
      </c>
      <c r="B290">
        <f>SUMIFS('采购数据-每月'!$B:$B,'采购数据-每月'!$A:$A,$A290,'采购数据-每月'!$D:$D,B$1)</f>
        <v>500</v>
      </c>
      <c r="C290">
        <f>SUMIFS('采购数据-每月'!$B:$B,'采购数据-每月'!$A:$A,$A290,'采购数据-每月'!$D:$D,C$1)</f>
        <v>0</v>
      </c>
      <c r="D290">
        <f>SUMIFS('采购数据-每月'!$B:$B,'采购数据-每月'!$A:$A,$A290,'采购数据-每月'!$D:$D,D$1)</f>
        <v>0</v>
      </c>
      <c r="E290" s="1">
        <f>_xlfn.XLOOKUP(A290,'补货建议-每月快照'!B:B,'补货建议-每月快照'!F:F)</f>
        <v>46029</v>
      </c>
      <c r="F290">
        <f>SUMIF('采购计划明细数据（2025.11-2026.2.17'!J:J,G290,'采购计划明细数据（2025.11-2026.2.17'!X:X)</f>
        <v>500</v>
      </c>
      <c r="G290" t="str">
        <f>_xlfn.XLOOKUP(A290,'[1]补货建议-当日'!$C:$C,'[1]补货建议-当日'!$E:$E)</f>
        <v>SYC581</v>
      </c>
      <c r="H290">
        <f t="shared" si="1"/>
        <v>500</v>
      </c>
    </row>
    <row r="291" spans="1:8">
      <c r="A291" t="s">
        <v>1696</v>
      </c>
      <c r="B291">
        <f>SUMIFS('采购数据-每月'!$B:$B,'采购数据-每月'!$A:$A,$A291,'采购数据-每月'!$D:$D,B$1)</f>
        <v>500</v>
      </c>
      <c r="C291">
        <f>SUMIFS('采购数据-每月'!$B:$B,'采购数据-每月'!$A:$A,$A291,'采购数据-每月'!$D:$D,C$1)</f>
        <v>0</v>
      </c>
      <c r="D291">
        <f>SUMIFS('采购数据-每月'!$B:$B,'采购数据-每月'!$A:$A,$A291,'采购数据-每月'!$D:$D,D$1)</f>
        <v>0</v>
      </c>
      <c r="E291" s="1">
        <f>_xlfn.XLOOKUP(A291,'补货建议-每月快照'!B:B,'补货建议-每月快照'!F:F)</f>
        <v>46033</v>
      </c>
      <c r="F291">
        <f>SUMIF('采购计划明细数据（2025.11-2026.2.17'!J:J,G291,'采购计划明细数据（2025.11-2026.2.17'!X:X)</f>
        <v>500</v>
      </c>
      <c r="G291" t="str">
        <f>_xlfn.XLOOKUP(A291,'[1]补货建议-当日'!$C:$C,'[1]补货建议-当日'!$E:$E)</f>
        <v>SYC582</v>
      </c>
      <c r="H291">
        <f t="shared" si="1"/>
        <v>500</v>
      </c>
    </row>
    <row r="292" spans="1:8">
      <c r="A292" t="s">
        <v>1698</v>
      </c>
      <c r="B292">
        <f>SUMIFS('采购数据-每月'!$B:$B,'采购数据-每月'!$A:$A,$A292,'采购数据-每月'!$D:$D,B$1)</f>
        <v>600</v>
      </c>
      <c r="C292">
        <f>SUMIFS('采购数据-每月'!$B:$B,'采购数据-每月'!$A:$A,$A292,'采购数据-每月'!$D:$D,C$1)</f>
        <v>0</v>
      </c>
      <c r="D292">
        <f>SUMIFS('采购数据-每月'!$B:$B,'采购数据-每月'!$A:$A,$A292,'采购数据-每月'!$D:$D,D$1)</f>
        <v>0</v>
      </c>
      <c r="E292" s="1">
        <f>_xlfn.XLOOKUP(A292,'补货建议-每月快照'!B:B,'补货建议-每月快照'!F:F)</f>
        <v>46032</v>
      </c>
      <c r="F292">
        <f>SUMIF('采购计划明细数据（2025.11-2026.2.17'!J:J,G292,'采购计划明细数据（2025.11-2026.2.17'!X:X)</f>
        <v>600</v>
      </c>
      <c r="G292" t="str">
        <f>_xlfn.XLOOKUP(A292,'[1]补货建议-当日'!$C:$C,'[1]补货建议-当日'!$E:$E)</f>
        <v>SYC583</v>
      </c>
      <c r="H292">
        <f t="shared" si="1"/>
        <v>600</v>
      </c>
    </row>
    <row r="293" hidden="1" spans="1:8">
      <c r="A293" t="s">
        <v>1700</v>
      </c>
      <c r="B293">
        <f>SUMIFS('采购数据-每月'!$B:$B,'采购数据-每月'!$A:$A,$A293,'采购数据-每月'!$D:$D,B$1)</f>
        <v>0</v>
      </c>
      <c r="C293">
        <f>SUMIFS('采购数据-每月'!$B:$B,'采购数据-每月'!$A:$A,$A293,'采购数据-每月'!$D:$D,C$1)</f>
        <v>500</v>
      </c>
      <c r="D293">
        <f>SUMIFS('采购数据-每月'!$B:$B,'采购数据-每月'!$A:$A,$A293,'采购数据-每月'!$D:$D,D$1)</f>
        <v>0</v>
      </c>
      <c r="E293" s="1">
        <f>_xlfn.XLOOKUP(A293,'补货建议-每月快照'!B:B,'补货建议-每月快照'!F:F)</f>
        <v>46022</v>
      </c>
      <c r="F293">
        <f>SUMIF('采购计划明细数据（2025.11-2026.2.17'!J:J,G293,'采购计划明细数据（2025.11-2026.2.17'!X:X)</f>
        <v>0</v>
      </c>
      <c r="G293" t="str">
        <f>_xlfn.XLOOKUP(A293,'[1]补货建议-当日'!$C:$C,'[1]补货建议-当日'!$E:$E)</f>
        <v>SYC574</v>
      </c>
    </row>
    <row r="294" hidden="1" spans="1:8">
      <c r="A294" t="s">
        <v>1702</v>
      </c>
      <c r="B294">
        <f>SUMIFS('采购数据-每月'!$B:$B,'采购数据-每月'!$A:$A,$A294,'采购数据-每月'!$D:$D,B$1)</f>
        <v>0</v>
      </c>
      <c r="C294">
        <f>SUMIFS('采购数据-每月'!$B:$B,'采购数据-每月'!$A:$A,$A294,'采购数据-每月'!$D:$D,C$1)</f>
        <v>0</v>
      </c>
      <c r="D294">
        <f>SUMIFS('采购数据-每月'!$B:$B,'采购数据-每月'!$A:$A,$A294,'采购数据-每月'!$D:$D,D$1)</f>
        <v>0</v>
      </c>
      <c r="E294" s="1">
        <f>_xlfn.XLOOKUP(A294,'补货建议-每月快照'!B:B,'补货建议-每月快照'!F:F)</f>
        <v>46028</v>
      </c>
      <c r="F294">
        <f>SUMIF('采购计划明细数据（2025.11-2026.2.17'!J:J,G294,'采购计划明细数据（2025.11-2026.2.17'!X:X)</f>
        <v>0</v>
      </c>
      <c r="G294" t="str">
        <f>_xlfn.XLOOKUP(A294,'[1]补货建议-当日'!$C:$C,'[1]补货建议-当日'!$E:$E)</f>
        <v>SX00426</v>
      </c>
    </row>
    <row r="295" hidden="1" spans="1:8">
      <c r="A295" t="s">
        <v>1704</v>
      </c>
      <c r="B295">
        <f>SUMIFS('采购数据-每月'!$B:$B,'采购数据-每月'!$A:$A,$A295,'采购数据-每月'!$D:$D,B$1)</f>
        <v>0</v>
      </c>
      <c r="C295">
        <f>SUMIFS('采购数据-每月'!$B:$B,'采购数据-每月'!$A:$A,$A295,'采购数据-每月'!$D:$D,C$1)</f>
        <v>0</v>
      </c>
      <c r="D295">
        <f>SUMIFS('采购数据-每月'!$B:$B,'采购数据-每月'!$A:$A,$A295,'采购数据-每月'!$D:$D,D$1)</f>
        <v>0</v>
      </c>
      <c r="E295" s="1">
        <f>_xlfn.XLOOKUP(A295,'补货建议-每月快照'!B:B,'补货建议-每月快照'!F:F)</f>
        <v>46028</v>
      </c>
      <c r="F295">
        <f>SUMIF('采购计划明细数据（2025.11-2026.2.17'!J:J,G295,'采购计划明细数据（2025.11-2026.2.17'!X:X)</f>
        <v>0</v>
      </c>
      <c r="G295" t="str">
        <f>_xlfn.XLOOKUP(A295,'[1]补货建议-当日'!$C:$C,'[1]补货建议-当日'!$E:$E)</f>
        <v>SX00427</v>
      </c>
    </row>
    <row r="296" hidden="1" spans="1:8">
      <c r="A296" t="s">
        <v>1706</v>
      </c>
      <c r="B296">
        <f>SUMIFS('采购数据-每月'!$B:$B,'采购数据-每月'!$A:$A,$A296,'采购数据-每月'!$D:$D,B$1)</f>
        <v>0</v>
      </c>
      <c r="C296">
        <f>SUMIFS('采购数据-每月'!$B:$B,'采购数据-每月'!$A:$A,$A296,'采购数据-每月'!$D:$D,C$1)</f>
        <v>600</v>
      </c>
      <c r="D296">
        <f>SUMIFS('采购数据-每月'!$B:$B,'采购数据-每月'!$A:$A,$A296,'采购数据-每月'!$D:$D,D$1)</f>
        <v>400</v>
      </c>
      <c r="E296" s="1">
        <f>_xlfn.XLOOKUP(A296,'补货建议-每月快照'!B:B,'补货建议-每月快照'!F:F)</f>
        <v>46029</v>
      </c>
      <c r="F296">
        <f>SUMIF('采购计划明细数据（2025.11-2026.2.17'!J:J,G296,'采购计划明细数据（2025.11-2026.2.17'!X:X)</f>
        <v>0</v>
      </c>
      <c r="G296" t="str">
        <f>_xlfn.XLOOKUP(A296,'[1]补货建议-当日'!$C:$C,'[1]补货建议-当日'!$E:$E)</f>
        <v>SX00428</v>
      </c>
    </row>
    <row r="297" spans="1:8">
      <c r="A297" t="s">
        <v>1708</v>
      </c>
      <c r="B297">
        <f>SUMIFS('采购数据-每月'!$B:$B,'采购数据-每月'!$A:$A,$A297,'采购数据-每月'!$D:$D,B$1)</f>
        <v>400</v>
      </c>
      <c r="C297">
        <f>SUMIFS('采购数据-每月'!$B:$B,'采购数据-每月'!$A:$A,$A297,'采购数据-每月'!$D:$D,C$1)</f>
        <v>200</v>
      </c>
      <c r="D297">
        <f>SUMIFS('采购数据-每月'!$B:$B,'采购数据-每月'!$A:$A,$A297,'采购数据-每月'!$D:$D,D$1)</f>
        <v>0</v>
      </c>
      <c r="E297" s="1">
        <f>_xlfn.XLOOKUP(A297,'补货建议-每月快照'!B:B,'补货建议-每月快照'!F:F)</f>
        <v>46024</v>
      </c>
      <c r="F297">
        <f>SUMIF('采购计划明细数据（2025.11-2026.2.17'!J:J,G297,'采购计划明细数据（2025.11-2026.2.17'!X:X)</f>
        <v>400</v>
      </c>
      <c r="G297" t="str">
        <f>_xlfn.XLOOKUP(A297,'[1]补货建议-当日'!$C:$C,'[1]补货建议-当日'!$E:$E)</f>
        <v>SX00429</v>
      </c>
      <c r="H297">
        <f t="shared" ref="H297:H302" si="2">F297</f>
        <v>400</v>
      </c>
    </row>
    <row r="298" spans="1:8">
      <c r="A298" t="s">
        <v>1710</v>
      </c>
      <c r="B298">
        <f>SUMIFS('采购数据-每月'!$B:$B,'采购数据-每月'!$A:$A,$A298,'采购数据-每月'!$D:$D,B$1)</f>
        <v>400</v>
      </c>
      <c r="C298">
        <f>SUMIFS('采购数据-每月'!$B:$B,'采购数据-每月'!$A:$A,$A298,'采购数据-每月'!$D:$D,C$1)</f>
        <v>0</v>
      </c>
      <c r="D298">
        <f>SUMIFS('采购数据-每月'!$B:$B,'采购数据-每月'!$A:$A,$A298,'采购数据-每月'!$D:$D,D$1)</f>
        <v>200</v>
      </c>
      <c r="E298" s="1">
        <f>_xlfn.XLOOKUP(A298,'补货建议-每月快照'!B:B,'补货建议-每月快照'!F:F)</f>
        <v>46033</v>
      </c>
      <c r="F298">
        <f>SUMIF('采购计划明细数据（2025.11-2026.2.17'!J:J,G298,'采购计划明细数据（2025.11-2026.2.17'!X:X)</f>
        <v>400</v>
      </c>
      <c r="G298" t="str">
        <f>_xlfn.XLOOKUP(A298,'[1]补货建议-当日'!$C:$C,'[1]补货建议-当日'!$E:$E)</f>
        <v>SX00430</v>
      </c>
      <c r="H298">
        <f t="shared" si="2"/>
        <v>400</v>
      </c>
    </row>
    <row r="299" spans="1:8">
      <c r="A299" t="s">
        <v>1712</v>
      </c>
      <c r="B299">
        <f>SUMIFS('采购数据-每月'!$B:$B,'采购数据-每月'!$A:$A,$A299,'采购数据-每月'!$D:$D,B$1)</f>
        <v>400</v>
      </c>
      <c r="C299">
        <f>SUMIFS('采购数据-每月'!$B:$B,'采购数据-每月'!$A:$A,$A299,'采购数据-每月'!$D:$D,C$1)</f>
        <v>200</v>
      </c>
      <c r="D299">
        <f>SUMIFS('采购数据-每月'!$B:$B,'采购数据-每月'!$A:$A,$A299,'采购数据-每月'!$D:$D,D$1)</f>
        <v>100</v>
      </c>
      <c r="E299" s="1">
        <f>_xlfn.XLOOKUP(A299,'补货建议-每月快照'!B:B,'补货建议-每月快照'!F:F)</f>
        <v>46024</v>
      </c>
      <c r="F299">
        <f>SUMIF('采购计划明细数据（2025.11-2026.2.17'!J:J,G299,'采购计划明细数据（2025.11-2026.2.17'!X:X)</f>
        <v>400</v>
      </c>
      <c r="G299" t="str">
        <f>_xlfn.XLOOKUP(A299,'[1]补货建议-当日'!$C:$C,'[1]补货建议-当日'!$E:$E)</f>
        <v>SX00431</v>
      </c>
      <c r="H299">
        <f t="shared" si="2"/>
        <v>400</v>
      </c>
    </row>
    <row r="300" spans="1:8">
      <c r="A300" t="s">
        <v>1714</v>
      </c>
      <c r="B300">
        <f>SUMIFS('采购数据-每月'!$B:$B,'采购数据-每月'!$A:$A,$A300,'采购数据-每月'!$D:$D,B$1)</f>
        <v>450</v>
      </c>
      <c r="C300">
        <f>SUMIFS('采购数据-每月'!$B:$B,'采购数据-每月'!$A:$A,$A300,'采购数据-每月'!$D:$D,C$1)</f>
        <v>0</v>
      </c>
      <c r="D300">
        <f>SUMIFS('采购数据-每月'!$B:$B,'采购数据-每月'!$A:$A,$A300,'采购数据-每月'!$D:$D,D$1)</f>
        <v>450</v>
      </c>
      <c r="E300" s="1">
        <f>_xlfn.XLOOKUP(A300,'补货建议-每月快照'!B:B,'补货建议-每月快照'!F:F)</f>
        <v>46035</v>
      </c>
      <c r="F300">
        <f>SUMIF('采购计划明细数据（2025.11-2026.2.17'!J:J,G300,'采购计划明细数据（2025.11-2026.2.17'!X:X)</f>
        <v>450</v>
      </c>
      <c r="G300" t="str">
        <f>_xlfn.XLOOKUP(A300,'[1]补货建议-当日'!$C:$C,'[1]补货建议-当日'!$E:$E)</f>
        <v>SX00434</v>
      </c>
      <c r="H300">
        <f t="shared" si="2"/>
        <v>450</v>
      </c>
    </row>
    <row r="301" spans="1:8">
      <c r="A301" t="s">
        <v>1716</v>
      </c>
      <c r="B301">
        <f>SUMIFS('采购数据-每月'!$B:$B,'采购数据-每月'!$A:$A,$A301,'采购数据-每月'!$D:$D,B$1)</f>
        <v>450</v>
      </c>
      <c r="C301">
        <f>SUMIFS('采购数据-每月'!$B:$B,'采购数据-每月'!$A:$A,$A301,'采购数据-每月'!$D:$D,C$1)</f>
        <v>300</v>
      </c>
      <c r="D301">
        <f>SUMIFS('采购数据-每月'!$B:$B,'采购数据-每月'!$A:$A,$A301,'采购数据-每月'!$D:$D,D$1)</f>
        <v>500</v>
      </c>
      <c r="E301" s="1">
        <f>_xlfn.XLOOKUP(A301,'补货建议-每月快照'!B:B,'补货建议-每月快照'!F:F)</f>
        <v>46038</v>
      </c>
      <c r="F301">
        <f>SUMIF('采购计划明细数据（2025.11-2026.2.17'!J:J,G301,'采购计划明细数据（2025.11-2026.2.17'!X:X)</f>
        <v>450</v>
      </c>
      <c r="G301" t="str">
        <f>_xlfn.XLOOKUP(A301,'[1]补货建议-当日'!$C:$C,'[1]补货建议-当日'!$E:$E)</f>
        <v>SX00435</v>
      </c>
      <c r="H301">
        <f t="shared" si="2"/>
        <v>450</v>
      </c>
    </row>
    <row r="302" spans="1:8">
      <c r="A302" t="s">
        <v>1718</v>
      </c>
      <c r="B302">
        <f>SUMIFS('采购数据-每月'!$B:$B,'采购数据-每月'!$A:$A,$A302,'采购数据-每月'!$D:$D,B$1)</f>
        <v>450</v>
      </c>
      <c r="C302">
        <f>SUMIFS('采购数据-每月'!$B:$B,'采购数据-每月'!$A:$A,$A302,'采购数据-每月'!$D:$D,C$1)</f>
        <v>250</v>
      </c>
      <c r="D302">
        <f>SUMIFS('采购数据-每月'!$B:$B,'采购数据-每月'!$A:$A,$A302,'采购数据-每月'!$D:$D,D$1)</f>
        <v>550</v>
      </c>
      <c r="E302" s="1">
        <f>_xlfn.XLOOKUP(A302,'补货建议-每月快照'!B:B,'补货建议-每月快照'!F:F)</f>
        <v>46033</v>
      </c>
      <c r="F302">
        <f>SUMIF('采购计划明细数据（2025.11-2026.2.17'!J:J,G302,'采购计划明细数据（2025.11-2026.2.17'!X:X)</f>
        <v>450</v>
      </c>
      <c r="G302" t="str">
        <f>_xlfn.XLOOKUP(A302,'[1]补货建议-当日'!$C:$C,'[1]补货建议-当日'!$E:$E)</f>
        <v>SX00436</v>
      </c>
      <c r="H302">
        <f t="shared" si="2"/>
        <v>450</v>
      </c>
    </row>
    <row r="303" hidden="1" spans="1:8">
      <c r="A303" t="s">
        <v>1720</v>
      </c>
      <c r="B303">
        <f>SUMIFS('采购数据-每月'!$B:$B,'采购数据-每月'!$A:$A,$A303,'采购数据-每月'!$D:$D,B$1)</f>
        <v>0</v>
      </c>
      <c r="C303">
        <f>SUMIFS('采购数据-每月'!$B:$B,'采购数据-每月'!$A:$A,$A303,'采购数据-每月'!$D:$D,C$1)</f>
        <v>0</v>
      </c>
      <c r="D303">
        <f>SUMIFS('采购数据-每月'!$B:$B,'采购数据-每月'!$A:$A,$A303,'采购数据-每月'!$D:$D,D$1)</f>
        <v>100</v>
      </c>
      <c r="E303" s="1">
        <f>_xlfn.XLOOKUP(A303,'补货建议-每月快照'!B:B,'补货建议-每月快照'!F:F)</f>
        <v>46028</v>
      </c>
      <c r="F303">
        <f>SUMIF('采购计划明细数据（2025.11-2026.2.17'!J:J,G303,'采购计划明细数据（2025.11-2026.2.17'!X:X)</f>
        <v>0</v>
      </c>
      <c r="G303" t="str">
        <f>_xlfn.XLOOKUP(A303,'[1]补货建议-当日'!$C:$C,'[1]补货建议-当日'!$E:$E)</f>
        <v>JY01300</v>
      </c>
    </row>
    <row r="304" hidden="1" spans="1:8">
      <c r="A304" t="s">
        <v>1722</v>
      </c>
      <c r="B304">
        <f>SUMIFS('采购数据-每月'!$B:$B,'采购数据-每月'!$A:$A,$A304,'采购数据-每月'!$D:$D,B$1)</f>
        <v>0</v>
      </c>
      <c r="C304">
        <f>SUMIFS('采购数据-每月'!$B:$B,'采购数据-每月'!$A:$A,$A304,'采购数据-每月'!$D:$D,C$1)</f>
        <v>0</v>
      </c>
      <c r="D304">
        <f>SUMIFS('采购数据-每月'!$B:$B,'采购数据-每月'!$A:$A,$A304,'采购数据-每月'!$D:$D,D$1)</f>
        <v>0</v>
      </c>
      <c r="E304" s="1">
        <f>_xlfn.XLOOKUP(A304,'补货建议-每月快照'!B:B,'补货建议-每月快照'!F:F)</f>
        <v>46029</v>
      </c>
      <c r="F304">
        <f>SUMIF('采购计划明细数据（2025.11-2026.2.17'!J:J,G304,'采购计划明细数据（2025.11-2026.2.17'!X:X)</f>
        <v>0</v>
      </c>
      <c r="G304" t="str">
        <f>_xlfn.XLOOKUP(A304,'[1]补货建议-当日'!$C:$C,'[1]补货建议-当日'!$E:$E)</f>
        <v>JY01301</v>
      </c>
    </row>
    <row r="305" hidden="1" spans="1:8">
      <c r="A305" t="s">
        <v>1724</v>
      </c>
      <c r="B305">
        <f>SUMIFS('采购数据-每月'!$B:$B,'采购数据-每月'!$A:$A,$A305,'采购数据-每月'!$D:$D,B$1)</f>
        <v>0</v>
      </c>
      <c r="C305">
        <f>SUMIFS('采购数据-每月'!$B:$B,'采购数据-每月'!$A:$A,$A305,'采购数据-每月'!$D:$D,C$1)</f>
        <v>0</v>
      </c>
      <c r="D305">
        <f>SUMIFS('采购数据-每月'!$B:$B,'采购数据-每月'!$A:$A,$A305,'采购数据-每月'!$D:$D,D$1)</f>
        <v>400</v>
      </c>
      <c r="E305" s="1">
        <f>_xlfn.XLOOKUP(A305,'补货建议-每月快照'!B:B,'补货建议-每月快照'!F:F)</f>
        <v>46028</v>
      </c>
      <c r="F305">
        <f>SUMIF('采购计划明细数据（2025.11-2026.2.17'!J:J,G305,'采购计划明细数据（2025.11-2026.2.17'!X:X)</f>
        <v>0</v>
      </c>
      <c r="G305" t="str">
        <f>_xlfn.XLOOKUP(A305,'[1]补货建议-当日'!$C:$C,'[1]补货建议-当日'!$E:$E)</f>
        <v>JY01302</v>
      </c>
    </row>
    <row r="306" hidden="1" spans="1:8">
      <c r="A306" t="s">
        <v>1726</v>
      </c>
      <c r="B306">
        <f>SUMIFS('采购数据-每月'!$B:$B,'采购数据-每月'!$A:$A,$A306,'采购数据-每月'!$D:$D,B$1)</f>
        <v>0</v>
      </c>
      <c r="C306">
        <f>SUMIFS('采购数据-每月'!$B:$B,'采购数据-每月'!$A:$A,$A306,'采购数据-每月'!$D:$D,C$1)</f>
        <v>0</v>
      </c>
      <c r="D306">
        <f>SUMIFS('采购数据-每月'!$B:$B,'采购数据-每月'!$A:$A,$A306,'采购数据-每月'!$D:$D,D$1)</f>
        <v>0</v>
      </c>
      <c r="E306" s="1">
        <f>_xlfn.XLOOKUP(A306,'补货建议-每月快照'!B:B,'补货建议-每月快照'!F:F)</f>
        <v>46031</v>
      </c>
      <c r="F306">
        <f>SUMIF('采购计划明细数据（2025.11-2026.2.17'!J:J,G306,'采购计划明细数据（2025.11-2026.2.17'!X:X)</f>
        <v>0</v>
      </c>
      <c r="G306" t="str">
        <f>_xlfn.XLOOKUP(A306,'[1]补货建议-当日'!$C:$C,'[1]补货建议-当日'!$E:$E)</f>
        <v>JY01304</v>
      </c>
    </row>
    <row r="307" hidden="1" spans="1:8">
      <c r="A307" t="s">
        <v>1728</v>
      </c>
      <c r="B307">
        <f>SUMIFS('采购数据-每月'!$B:$B,'采购数据-每月'!$A:$A,$A307,'采购数据-每月'!$D:$D,B$1)</f>
        <v>0</v>
      </c>
      <c r="C307">
        <f>SUMIFS('采购数据-每月'!$B:$B,'采购数据-每月'!$A:$A,$A307,'采购数据-每月'!$D:$D,C$1)</f>
        <v>0</v>
      </c>
      <c r="D307">
        <f>SUMIFS('采购数据-每月'!$B:$B,'采购数据-每月'!$A:$A,$A307,'采购数据-每月'!$D:$D,D$1)</f>
        <v>0</v>
      </c>
      <c r="E307" s="1">
        <f>_xlfn.XLOOKUP(A307,'补货建议-每月快照'!B:B,'补货建议-每月快照'!F:F)</f>
        <v>46028</v>
      </c>
      <c r="F307">
        <f>SUMIF('采购计划明细数据（2025.11-2026.2.17'!J:J,G307,'采购计划明细数据（2025.11-2026.2.17'!X:X)</f>
        <v>0</v>
      </c>
      <c r="G307" t="str">
        <f>_xlfn.XLOOKUP(A307,'[1]补货建议-当日'!$C:$C,'[1]补货建议-当日'!$E:$E)</f>
        <v>JY01305</v>
      </c>
    </row>
    <row r="308" spans="1:8">
      <c r="A308" t="s">
        <v>1730</v>
      </c>
      <c r="B308">
        <f>SUMIFS('采购数据-每月'!$B:$B,'采购数据-每月'!$A:$A,$A308,'采购数据-每月'!$D:$D,B$1)</f>
        <v>500</v>
      </c>
      <c r="C308">
        <f>SUMIFS('采购数据-每月'!$B:$B,'采购数据-每月'!$A:$A,$A308,'采购数据-每月'!$D:$D,C$1)</f>
        <v>0</v>
      </c>
      <c r="D308">
        <f>SUMIFS('采购数据-每月'!$B:$B,'采购数据-每月'!$A:$A,$A308,'采购数据-每月'!$D:$D,D$1)</f>
        <v>0</v>
      </c>
      <c r="E308" s="1">
        <f>_xlfn.XLOOKUP(A308,'补货建议-每月快照'!B:B,'补货建议-每月快照'!F:F)</f>
        <v>46029</v>
      </c>
      <c r="F308">
        <f>SUMIF('采购计划明细数据（2025.11-2026.2.17'!J:J,G308,'采购计划明细数据（2025.11-2026.2.17'!X:X)</f>
        <v>500</v>
      </c>
      <c r="G308" t="str">
        <f>_xlfn.XLOOKUP(A308,'[1]补货建议-当日'!$C:$C,'[1]补货建议-当日'!$E:$E)</f>
        <v>JY01306</v>
      </c>
      <c r="H308">
        <f t="shared" ref="H308:H312" si="3">F308</f>
        <v>500</v>
      </c>
    </row>
    <row r="309" spans="1:8">
      <c r="A309" t="s">
        <v>1732</v>
      </c>
      <c r="B309">
        <f>SUMIFS('采购数据-每月'!$B:$B,'采购数据-每月'!$A:$A,$A309,'采购数据-每月'!$D:$D,B$1)</f>
        <v>500</v>
      </c>
      <c r="C309">
        <f>SUMIFS('采购数据-每月'!$B:$B,'采购数据-每月'!$A:$A,$A309,'采购数据-每月'!$D:$D,C$1)</f>
        <v>0</v>
      </c>
      <c r="D309">
        <f>SUMIFS('采购数据-每月'!$B:$B,'采购数据-每月'!$A:$A,$A309,'采购数据-每月'!$D:$D,D$1)</f>
        <v>0</v>
      </c>
      <c r="E309" s="1">
        <f>_xlfn.XLOOKUP(A309,'补货建议-每月快照'!B:B,'补货建议-每月快照'!F:F)</f>
        <v>46027</v>
      </c>
      <c r="F309">
        <f>SUMIF('采购计划明细数据（2025.11-2026.2.17'!J:J,G309,'采购计划明细数据（2025.11-2026.2.17'!X:X)</f>
        <v>500</v>
      </c>
      <c r="G309" t="str">
        <f>_xlfn.XLOOKUP(A309,'[1]补货建议-当日'!$C:$C,'[1]补货建议-当日'!$E:$E)</f>
        <v>CQ11734</v>
      </c>
      <c r="H309">
        <f t="shared" si="3"/>
        <v>500</v>
      </c>
    </row>
    <row r="310" hidden="1" spans="1:8">
      <c r="A310" t="s">
        <v>1734</v>
      </c>
      <c r="B310">
        <f>SUMIFS('采购数据-每月'!$B:$B,'采购数据-每月'!$A:$A,$A310,'采购数据-每月'!$D:$D,B$1)</f>
        <v>0</v>
      </c>
      <c r="C310">
        <f>SUMIFS('采购数据-每月'!$B:$B,'采购数据-每月'!$A:$A,$A310,'采购数据-每月'!$D:$D,C$1)</f>
        <v>0</v>
      </c>
      <c r="D310">
        <f>SUMIFS('采购数据-每月'!$B:$B,'采购数据-每月'!$A:$A,$A310,'采购数据-每月'!$D:$D,D$1)</f>
        <v>0</v>
      </c>
      <c r="E310" s="1">
        <f>_xlfn.XLOOKUP(A310,'补货建议-每月快照'!B:B,'补货建议-每月快照'!F:F)</f>
        <v>46030</v>
      </c>
      <c r="F310">
        <f>SUMIF('采购计划明细数据（2025.11-2026.2.17'!J:J,G310,'采购计划明细数据（2025.11-2026.2.17'!X:X)</f>
        <v>0</v>
      </c>
      <c r="G310" t="str">
        <f>_xlfn.XLOOKUP(A310,'[1]补货建议-当日'!$C:$C,'[1]补货建议-当日'!$E:$E)</f>
        <v>JY01303</v>
      </c>
    </row>
    <row r="311" spans="1:8">
      <c r="A311" t="s">
        <v>1736</v>
      </c>
      <c r="B311">
        <f>SUMIFS('采购数据-每月'!$B:$B,'采购数据-每月'!$A:$A,$A311,'采购数据-每月'!$D:$D,B$1)</f>
        <v>450</v>
      </c>
      <c r="C311">
        <f>SUMIFS('采购数据-每月'!$B:$B,'采购数据-每月'!$A:$A,$A311,'采购数据-每月'!$D:$D,C$1)</f>
        <v>0</v>
      </c>
      <c r="D311">
        <f>SUMIFS('采购数据-每月'!$B:$B,'采购数据-每月'!$A:$A,$A311,'采购数据-每月'!$D:$D,D$1)</f>
        <v>100</v>
      </c>
      <c r="E311" s="1">
        <f>_xlfn.XLOOKUP(A311,'补货建议-每月快照'!B:B,'补货建议-每月快照'!F:F)</f>
        <v>46037</v>
      </c>
      <c r="F311">
        <f>SUMIF('采购计划明细数据（2025.11-2026.2.17'!J:J,G311,'采购计划明细数据（2025.11-2026.2.17'!X:X)</f>
        <v>450</v>
      </c>
      <c r="G311" t="str">
        <f>_xlfn.XLOOKUP(A311,'[1]补货建议-当日'!$C:$C,'[1]补货建议-当日'!$E:$E)</f>
        <v>SX00437</v>
      </c>
      <c r="H311">
        <f t="shared" si="3"/>
        <v>450</v>
      </c>
    </row>
    <row r="312" spans="1:8">
      <c r="A312" t="s">
        <v>1738</v>
      </c>
      <c r="B312">
        <f>SUMIFS('采购数据-每月'!$B:$B,'采购数据-每月'!$A:$A,$A312,'采购数据-每月'!$D:$D,B$1)</f>
        <v>450</v>
      </c>
      <c r="C312">
        <f>SUMIFS('采购数据-每月'!$B:$B,'采购数据-每月'!$A:$A,$A312,'采购数据-每月'!$D:$D,C$1)</f>
        <v>0</v>
      </c>
      <c r="D312">
        <f>SUMIFS('采购数据-每月'!$B:$B,'采购数据-每月'!$A:$A,$A312,'采购数据-每月'!$D:$D,D$1)</f>
        <v>0</v>
      </c>
      <c r="E312" s="1">
        <f>_xlfn.XLOOKUP(A312,'补货建议-每月快照'!B:B,'补货建议-每月快照'!F:F)</f>
        <v>46033</v>
      </c>
      <c r="F312">
        <f>SUMIF('采购计划明细数据（2025.11-2026.2.17'!J:J,G312,'采购计划明细数据（2025.11-2026.2.17'!X:X)</f>
        <v>450</v>
      </c>
      <c r="G312" t="str">
        <f>_xlfn.XLOOKUP(A312,'[1]补货建议-当日'!$C:$C,'[1]补货建议-当日'!$E:$E)</f>
        <v>SX00438</v>
      </c>
      <c r="H312">
        <f t="shared" si="3"/>
        <v>450</v>
      </c>
    </row>
    <row r="313" hidden="1" spans="1:8">
      <c r="A313" t="s">
        <v>1740</v>
      </c>
      <c r="B313">
        <f>SUMIFS('采购数据-每月'!$B:$B,'采购数据-每月'!$A:$A,$A313,'采购数据-每月'!$D:$D,B$1)</f>
        <v>170</v>
      </c>
      <c r="C313">
        <f>SUMIFS('采购数据-每月'!$B:$B,'采购数据-每月'!$A:$A,$A313,'采购数据-每月'!$D:$D,C$1)</f>
        <v>0</v>
      </c>
      <c r="D313">
        <f>SUMIFS('采购数据-每月'!$B:$B,'采购数据-每月'!$A:$A,$A313,'采购数据-每月'!$D:$D,D$1)</f>
        <v>0</v>
      </c>
      <c r="E313" s="1">
        <f>_xlfn.XLOOKUP(A313,'补货建议-每月快照'!B:B,'补货建议-每月快照'!F:F)</f>
        <v>46039</v>
      </c>
      <c r="F313">
        <f>SUMIF('采购计划明细数据（2025.11-2026.2.17'!J:J,G313,'采购计划明细数据（2025.11-2026.2.17'!X:X)</f>
        <v>0</v>
      </c>
      <c r="G313" t="str">
        <f>_xlfn.XLOOKUP(A313,'[1]补货建议-当日'!$C:$C,'[1]补货建议-当日'!$E:$E)</f>
        <v>CQ11737</v>
      </c>
    </row>
    <row r="314" spans="1:8">
      <c r="A314" t="s">
        <v>1742</v>
      </c>
      <c r="B314">
        <f>SUMIFS('采购数据-每月'!$B:$B,'采购数据-每月'!$A:$A,$A314,'采购数据-每月'!$D:$D,B$1)</f>
        <v>970</v>
      </c>
      <c r="C314">
        <f>SUMIFS('采购数据-每月'!$B:$B,'采购数据-每月'!$A:$A,$A314,'采购数据-每月'!$D:$D,C$1)</f>
        <v>0</v>
      </c>
      <c r="D314">
        <f>SUMIFS('采购数据-每月'!$B:$B,'采购数据-每月'!$A:$A,$A314,'采购数据-每月'!$D:$D,D$1)</f>
        <v>0</v>
      </c>
      <c r="E314" s="1">
        <f>_xlfn.XLOOKUP(A314,'补货建议-每月快照'!B:B,'补货建议-每月快照'!F:F)</f>
        <v>46028</v>
      </c>
      <c r="F314">
        <f>SUMIF('采购计划明细数据（2025.11-2026.2.17'!J:J,G314,'采购计划明细数据（2025.11-2026.2.17'!X:X)</f>
        <v>970</v>
      </c>
      <c r="G314" t="str">
        <f>_xlfn.XLOOKUP(A314,'[1]补货建议-当日'!$C:$C,'[1]补货建议-当日'!$E:$E)</f>
        <v>CQ11740</v>
      </c>
      <c r="H314">
        <f t="shared" ref="H314:H320" si="4">F314</f>
        <v>970</v>
      </c>
    </row>
    <row r="315" spans="1:8">
      <c r="A315" t="s">
        <v>1744</v>
      </c>
      <c r="B315">
        <f>SUMIFS('采购数据-每月'!$B:$B,'采购数据-每月'!$A:$A,$A315,'采购数据-每月'!$D:$D,B$1)</f>
        <v>350</v>
      </c>
      <c r="C315">
        <f>SUMIFS('采购数据-每月'!$B:$B,'采购数据-每月'!$A:$A,$A315,'采购数据-每月'!$D:$D,C$1)</f>
        <v>600</v>
      </c>
      <c r="D315">
        <f>SUMIFS('采购数据-每月'!$B:$B,'采购数据-每月'!$A:$A,$A315,'采购数据-每月'!$D:$D,D$1)</f>
        <v>770</v>
      </c>
      <c r="E315" s="1">
        <f>_xlfn.XLOOKUP(A315,'补货建议-每月快照'!B:B,'补货建议-每月快照'!F:F)</f>
        <v>46023</v>
      </c>
      <c r="F315">
        <f>SUMIF('采购计划明细数据（2025.11-2026.2.17'!J:J,G315,'采购计划明细数据（2025.11-2026.2.17'!X:X)</f>
        <v>350</v>
      </c>
      <c r="G315" t="str">
        <f>_xlfn.XLOOKUP(A315,'[1]补货建议-当日'!$C:$C,'[1]补货建议-当日'!$E:$E)</f>
        <v>CQ11739</v>
      </c>
      <c r="H315">
        <f t="shared" si="4"/>
        <v>350</v>
      </c>
    </row>
    <row r="316" spans="1:8">
      <c r="A316" t="s">
        <v>1746</v>
      </c>
      <c r="B316">
        <f>SUMIFS('采购数据-每月'!$B:$B,'采购数据-每月'!$A:$A,$A316,'采购数据-每月'!$D:$D,B$1)</f>
        <v>300</v>
      </c>
      <c r="C316">
        <f>SUMIFS('采购数据-每月'!$B:$B,'采购数据-每月'!$A:$A,$A316,'采购数据-每月'!$D:$D,C$1)</f>
        <v>0</v>
      </c>
      <c r="D316">
        <f>SUMIFS('采购数据-每月'!$B:$B,'采购数据-每月'!$A:$A,$A316,'采购数据-每月'!$D:$D,D$1)</f>
        <v>0</v>
      </c>
      <c r="E316" s="1">
        <f>_xlfn.XLOOKUP(A316,'补货建议-每月快照'!B:B,'补货建议-每月快照'!F:F)</f>
        <v>46051</v>
      </c>
      <c r="F316">
        <f>SUMIF('采购计划明细数据（2025.11-2026.2.17'!J:J,G316,'采购计划明细数据（2025.11-2026.2.17'!X:X)</f>
        <v>300</v>
      </c>
      <c r="G316" t="str">
        <f>_xlfn.XLOOKUP(A316,'[1]补货建议-当日'!$C:$C,'[1]补货建议-当日'!$E:$E)</f>
        <v>CQ11735</v>
      </c>
      <c r="H316">
        <f t="shared" si="4"/>
        <v>300</v>
      </c>
    </row>
    <row r="317" spans="1:8">
      <c r="A317" t="s">
        <v>1748</v>
      </c>
      <c r="B317">
        <f>SUMIFS('采购数据-每月'!$B:$B,'采购数据-每月'!$A:$A,$A317,'采购数据-每月'!$D:$D,B$1)</f>
        <v>300</v>
      </c>
      <c r="C317">
        <f>SUMIFS('采购数据-每月'!$B:$B,'采购数据-每月'!$A:$A,$A317,'采购数据-每月'!$D:$D,C$1)</f>
        <v>0</v>
      </c>
      <c r="D317">
        <f>SUMIFS('采购数据-每月'!$B:$B,'采购数据-每月'!$A:$A,$A317,'采购数据-每月'!$D:$D,D$1)</f>
        <v>0</v>
      </c>
      <c r="E317" s="1">
        <f>_xlfn.XLOOKUP(A317,'补货建议-每月快照'!B:B,'补货建议-每月快照'!F:F)</f>
        <v>46047</v>
      </c>
      <c r="F317">
        <f>SUMIF('采购计划明细数据（2025.11-2026.2.17'!J:J,G317,'采购计划明细数据（2025.11-2026.2.17'!X:X)</f>
        <v>300</v>
      </c>
      <c r="G317" t="str">
        <f>_xlfn.XLOOKUP(A317,'[1]补货建议-当日'!$C:$C,'[1]补货建议-当日'!$E:$E)</f>
        <v>CQ11736</v>
      </c>
      <c r="H317">
        <f t="shared" si="4"/>
        <v>300</v>
      </c>
    </row>
    <row r="318" spans="1:8">
      <c r="A318" t="s">
        <v>1750</v>
      </c>
      <c r="B318">
        <f>SUMIFS('采购数据-每月'!$B:$B,'采购数据-每月'!$A:$A,$A318,'采购数据-每月'!$D:$D,B$1)</f>
        <v>400</v>
      </c>
      <c r="C318">
        <f>SUMIFS('采购数据-每月'!$B:$B,'采购数据-每月'!$A:$A,$A318,'采购数据-每月'!$D:$D,C$1)</f>
        <v>0</v>
      </c>
      <c r="D318">
        <f>SUMIFS('采购数据-每月'!$B:$B,'采购数据-每月'!$A:$A,$A318,'采购数据-每月'!$D:$D,D$1)</f>
        <v>450</v>
      </c>
      <c r="E318" s="1">
        <f>_xlfn.XLOOKUP(A318,'补货建议-每月快照'!B:B,'补货建议-每月快照'!F:F)</f>
        <v>46028</v>
      </c>
      <c r="F318">
        <f>SUMIF('采购计划明细数据（2025.11-2026.2.17'!J:J,G318,'采购计划明细数据（2025.11-2026.2.17'!X:X)</f>
        <v>400</v>
      </c>
      <c r="G318" t="str">
        <f>_xlfn.XLOOKUP(A318,'[1]补货建议-当日'!$C:$C,'[1]补货建议-当日'!$E:$E)</f>
        <v>DM21465</v>
      </c>
      <c r="H318">
        <f t="shared" si="4"/>
        <v>400</v>
      </c>
    </row>
    <row r="319" spans="1:8">
      <c r="A319" t="s">
        <v>1752</v>
      </c>
      <c r="B319">
        <f>SUMIFS('采购数据-每月'!$B:$B,'采购数据-每月'!$A:$A,$A319,'采购数据-每月'!$D:$D,B$1)</f>
        <v>400</v>
      </c>
      <c r="C319">
        <f>SUMIFS('采购数据-每月'!$B:$B,'采购数据-每月'!$A:$A,$A319,'采购数据-每月'!$D:$D,C$1)</f>
        <v>300</v>
      </c>
      <c r="D319">
        <f>SUMIFS('采购数据-每月'!$B:$B,'采购数据-每月'!$A:$A,$A319,'采购数据-每月'!$D:$D,D$1)</f>
        <v>300</v>
      </c>
      <c r="E319" s="1">
        <f>_xlfn.XLOOKUP(A319,'补货建议-每月快照'!B:B,'补货建议-每月快照'!F:F)</f>
        <v>46028</v>
      </c>
      <c r="F319">
        <f>SUMIF('采购计划明细数据（2025.11-2026.2.17'!J:J,G319,'采购计划明细数据（2025.11-2026.2.17'!X:X)</f>
        <v>400</v>
      </c>
      <c r="G319" t="str">
        <f>_xlfn.XLOOKUP(A319,'[1]补货建议-当日'!$C:$C,'[1]补货建议-当日'!$E:$E)</f>
        <v>DM21466</v>
      </c>
      <c r="H319">
        <f t="shared" si="4"/>
        <v>400</v>
      </c>
    </row>
    <row r="320" spans="1:8">
      <c r="A320" t="s">
        <v>1754</v>
      </c>
      <c r="B320">
        <f>SUMIFS('采购数据-每月'!$B:$B,'采购数据-每月'!$A:$A,$A320,'采购数据-每月'!$D:$D,B$1)</f>
        <v>500</v>
      </c>
      <c r="C320">
        <f>SUMIFS('采购数据-每月'!$B:$B,'采购数据-每月'!$A:$A,$A320,'采购数据-每月'!$D:$D,C$1)</f>
        <v>200</v>
      </c>
      <c r="D320">
        <f>SUMIFS('采购数据-每月'!$B:$B,'采购数据-每月'!$A:$A,$A320,'采购数据-每月'!$D:$D,D$1)</f>
        <v>0</v>
      </c>
      <c r="E320" s="1">
        <f>_xlfn.XLOOKUP(A320,'补货建议-每月快照'!B:B,'补货建议-每月快照'!F:F)</f>
        <v>46029</v>
      </c>
      <c r="F320">
        <f>SUMIF('采购计划明细数据（2025.11-2026.2.17'!J:J,G320,'采购计划明细数据（2025.11-2026.2.17'!X:X)</f>
        <v>500</v>
      </c>
      <c r="G320" t="str">
        <f>_xlfn.XLOOKUP(A320,'[1]补货建议-当日'!$C:$C,'[1]补货建议-当日'!$E:$E)</f>
        <v>SYC584</v>
      </c>
      <c r="H320">
        <f t="shared" si="4"/>
        <v>500</v>
      </c>
    </row>
    <row r="321" hidden="1" spans="1:8">
      <c r="A321" t="s">
        <v>1756</v>
      </c>
      <c r="B321">
        <f>SUMIFS('采购数据-每月'!$B:$B,'采购数据-每月'!$A:$A,$A321,'采购数据-每月'!$D:$D,B$1)</f>
        <v>0</v>
      </c>
      <c r="C321">
        <f>SUMIFS('采购数据-每月'!$B:$B,'采购数据-每月'!$A:$A,$A321,'采购数据-每月'!$D:$D,C$1)</f>
        <v>0</v>
      </c>
      <c r="D321">
        <f>SUMIFS('采购数据-每月'!$B:$B,'采购数据-每月'!$A:$A,$A321,'采购数据-每月'!$D:$D,D$1)</f>
        <v>0</v>
      </c>
      <c r="E321" s="1">
        <f>_xlfn.XLOOKUP(A321,'补货建议-每月快照'!B:B,'补货建议-每月快照'!F:F)</f>
        <v>46028</v>
      </c>
      <c r="F321">
        <f>SUMIF('采购计划明细数据（2025.11-2026.2.17'!J:J,G321,'采购计划明细数据（2025.11-2026.2.17'!X:X)</f>
        <v>0</v>
      </c>
      <c r="G321" t="str">
        <f>_xlfn.XLOOKUP(A321,'[1]补货建议-当日'!$C:$C,'[1]补货建议-当日'!$E:$E)</f>
        <v>JY01307</v>
      </c>
    </row>
    <row r="322" spans="1:8">
      <c r="A322" t="s">
        <v>1758</v>
      </c>
      <c r="B322">
        <f>SUMIFS('采购数据-每月'!$B:$B,'采购数据-每月'!$A:$A,$A322,'采购数据-每月'!$D:$D,B$1)</f>
        <v>350</v>
      </c>
      <c r="C322">
        <f>SUMIFS('采购数据-每月'!$B:$B,'采购数据-每月'!$A:$A,$A322,'采购数据-每月'!$D:$D,C$1)</f>
        <v>100</v>
      </c>
      <c r="D322">
        <f>SUMIFS('采购数据-每月'!$B:$B,'采购数据-每月'!$A:$A,$A322,'采购数据-每月'!$D:$D,D$1)</f>
        <v>0</v>
      </c>
      <c r="E322" s="1">
        <f>_xlfn.XLOOKUP(A322,'补货建议-每月快照'!B:B,'补货建议-每月快照'!F:F)</f>
        <v>46027</v>
      </c>
      <c r="F322">
        <f>SUMIF('采购计划明细数据（2025.11-2026.2.17'!J:J,G322,'采购计划明细数据（2025.11-2026.2.17'!X:X)</f>
        <v>350</v>
      </c>
      <c r="G322" t="str">
        <f>_xlfn.XLOOKUP(A322,'[1]补货建议-当日'!$C:$C,'[1]补货建议-当日'!$E:$E)</f>
        <v>JY01308</v>
      </c>
      <c r="H322">
        <f t="shared" ref="H322:H331" si="5">F322</f>
        <v>350</v>
      </c>
    </row>
    <row r="323" spans="1:8">
      <c r="A323" t="s">
        <v>1760</v>
      </c>
      <c r="B323">
        <f>SUMIFS('采购数据-每月'!$B:$B,'采购数据-每月'!$A:$A,$A323,'采购数据-每月'!$D:$D,B$1)</f>
        <v>450</v>
      </c>
      <c r="C323">
        <f>SUMIFS('采购数据-每月'!$B:$B,'采购数据-每月'!$A:$A,$A323,'采购数据-每月'!$D:$D,C$1)</f>
        <v>300</v>
      </c>
      <c r="D323">
        <f>SUMIFS('采购数据-每月'!$B:$B,'采购数据-每月'!$A:$A,$A323,'采购数据-每月'!$D:$D,D$1)</f>
        <v>800</v>
      </c>
      <c r="E323" s="1">
        <f>_xlfn.XLOOKUP(A323,'补货建议-每月快照'!B:B,'补货建议-每月快照'!F:F)</f>
        <v>46036</v>
      </c>
      <c r="F323">
        <f>SUMIF('采购计划明细数据（2025.11-2026.2.17'!J:J,G323,'采购计划明细数据（2025.11-2026.2.17'!X:X)</f>
        <v>450</v>
      </c>
      <c r="G323" t="str">
        <f>_xlfn.XLOOKUP(A323,'[1]补货建议-当日'!$C:$C,'[1]补货建议-当日'!$E:$E)</f>
        <v>SYC585</v>
      </c>
      <c r="H323">
        <f t="shared" si="5"/>
        <v>450</v>
      </c>
    </row>
    <row r="324" spans="1:8">
      <c r="A324" t="s">
        <v>1762</v>
      </c>
      <c r="B324">
        <f>SUMIFS('采购数据-每月'!$B:$B,'采购数据-每月'!$A:$A,$A324,'采购数据-每月'!$D:$D,B$1)</f>
        <v>500</v>
      </c>
      <c r="C324">
        <f>SUMIFS('采购数据-每月'!$B:$B,'采购数据-每月'!$A:$A,$A324,'采购数据-每月'!$D:$D,C$1)</f>
        <v>800</v>
      </c>
      <c r="D324">
        <f>SUMIFS('采购数据-每月'!$B:$B,'采购数据-每月'!$A:$A,$A324,'采购数据-每月'!$D:$D,D$1)</f>
        <v>0</v>
      </c>
      <c r="E324" s="1">
        <f>_xlfn.XLOOKUP(A324,'补货建议-每月快照'!B:B,'补货建议-每月快照'!F:F)</f>
        <v>46035</v>
      </c>
      <c r="F324">
        <f>SUMIF('采购计划明细数据（2025.11-2026.2.17'!J:J,G324,'采购计划明细数据（2025.11-2026.2.17'!X:X)</f>
        <v>500</v>
      </c>
      <c r="G324" t="str">
        <f>_xlfn.XLOOKUP(A324,'[1]补货建议-当日'!$C:$C,'[1]补货建议-当日'!$E:$E)</f>
        <v>SYC586</v>
      </c>
      <c r="H324">
        <f t="shared" si="5"/>
        <v>500</v>
      </c>
    </row>
    <row r="325" spans="1:8">
      <c r="A325" t="s">
        <v>1764</v>
      </c>
      <c r="B325">
        <f>SUMIFS('采购数据-每月'!$B:$B,'采购数据-每月'!$A:$A,$A325,'采购数据-每月'!$D:$D,B$1)</f>
        <v>500</v>
      </c>
      <c r="C325">
        <f>SUMIFS('采购数据-每月'!$B:$B,'采购数据-每月'!$A:$A,$A325,'采购数据-每月'!$D:$D,C$1)</f>
        <v>0</v>
      </c>
      <c r="D325">
        <f>SUMIFS('采购数据-每月'!$B:$B,'采购数据-每月'!$A:$A,$A325,'采购数据-每月'!$D:$D,D$1)</f>
        <v>500</v>
      </c>
      <c r="E325" s="1">
        <f>_xlfn.XLOOKUP(A325,'补货建议-每月快照'!B:B,'补货建议-每月快照'!F:F)</f>
        <v>46036</v>
      </c>
      <c r="F325">
        <f>SUMIF('采购计划明细数据（2025.11-2026.2.17'!J:J,G325,'采购计划明细数据（2025.11-2026.2.17'!X:X)</f>
        <v>500</v>
      </c>
      <c r="G325" t="str">
        <f>_xlfn.XLOOKUP(A325,'[1]补货建议-当日'!$C:$C,'[1]补货建议-当日'!$E:$E)</f>
        <v>SYC587</v>
      </c>
      <c r="H325">
        <f t="shared" si="5"/>
        <v>500</v>
      </c>
    </row>
    <row r="326" spans="1:8">
      <c r="A326" t="s">
        <v>1766</v>
      </c>
      <c r="B326">
        <f>SUMIFS('采购数据-每月'!$B:$B,'采购数据-每月'!$A:$A,$A326,'采购数据-每月'!$D:$D,B$1)</f>
        <v>500</v>
      </c>
      <c r="C326">
        <f>SUMIFS('采购数据-每月'!$B:$B,'采购数据-每月'!$A:$A,$A326,'采购数据-每月'!$D:$D,C$1)</f>
        <v>300</v>
      </c>
      <c r="D326">
        <f>SUMIFS('采购数据-每月'!$B:$B,'采购数据-每月'!$A:$A,$A326,'采购数据-每月'!$D:$D,D$1)</f>
        <v>500</v>
      </c>
      <c r="E326" s="1">
        <f>_xlfn.XLOOKUP(A326,'补货建议-每月快照'!B:B,'补货建议-每月快照'!F:F)</f>
        <v>46032</v>
      </c>
      <c r="F326">
        <f>SUMIF('采购计划明细数据（2025.11-2026.2.17'!J:J,G326,'采购计划明细数据（2025.11-2026.2.17'!X:X)</f>
        <v>500</v>
      </c>
      <c r="G326" t="str">
        <f>_xlfn.XLOOKUP(A326,'[1]补货建议-当日'!$C:$C,'[1]补货建议-当日'!$E:$E)</f>
        <v>SYC588</v>
      </c>
      <c r="H326">
        <f t="shared" si="5"/>
        <v>500</v>
      </c>
    </row>
    <row r="327" spans="1:8">
      <c r="A327" t="s">
        <v>1776</v>
      </c>
      <c r="B327">
        <f>SUMIFS('采购数据-每月'!$B:$B,'采购数据-每月'!$A:$A,$A327,'采购数据-每月'!$D:$D,B$1)</f>
        <v>500</v>
      </c>
      <c r="C327">
        <f>SUMIFS('采购数据-每月'!$B:$B,'采购数据-每月'!$A:$A,$A327,'采购数据-每月'!$D:$D,C$1)</f>
        <v>200</v>
      </c>
      <c r="D327">
        <f>SUMIFS('采购数据-每月'!$B:$B,'采购数据-每月'!$A:$A,$A327,'采购数据-每月'!$D:$D,D$1)</f>
        <v>400</v>
      </c>
      <c r="E327" s="1">
        <f>_xlfn.XLOOKUP(A327,'补货建议-每月快照'!B:B,'补货建议-每月快照'!F:F)</f>
        <v>46029</v>
      </c>
      <c r="F327">
        <f>SUMIF('采购计划明细数据（2025.11-2026.2.17'!J:J,G327,'采购计划明细数据（2025.11-2026.2.17'!X:X)</f>
        <v>500</v>
      </c>
      <c r="G327" t="str">
        <f>_xlfn.XLOOKUP(A327,'[1]补货建议-当日'!$C:$C,'[1]补货建议-当日'!$E:$E)</f>
        <v>CQ11741</v>
      </c>
      <c r="H327">
        <f t="shared" si="5"/>
        <v>500</v>
      </c>
    </row>
    <row r="328" spans="1:8">
      <c r="A328" t="s">
        <v>1778</v>
      </c>
      <c r="B328">
        <f>SUMIFS('采购数据-每月'!$B:$B,'采购数据-每月'!$A:$A,$A328,'采购数据-每月'!$D:$D,B$1)</f>
        <v>500</v>
      </c>
      <c r="C328">
        <f>SUMIFS('采购数据-每月'!$B:$B,'采购数据-每月'!$A:$A,$A328,'采购数据-每月'!$D:$D,C$1)</f>
        <v>0</v>
      </c>
      <c r="D328">
        <f>SUMIFS('采购数据-每月'!$B:$B,'采购数据-每月'!$A:$A,$A328,'采购数据-每月'!$D:$D,D$1)</f>
        <v>0</v>
      </c>
      <c r="E328" s="1">
        <f>_xlfn.XLOOKUP(A328,'补货建议-每月快照'!B:B,'补货建议-每月快照'!F:F)</f>
        <v>46036</v>
      </c>
      <c r="F328">
        <f>SUMIF('采购计划明细数据（2025.11-2026.2.17'!J:J,G328,'采购计划明细数据（2025.11-2026.2.17'!X:X)</f>
        <v>500</v>
      </c>
      <c r="G328" t="str">
        <f>_xlfn.XLOOKUP(A328,'[1]补货建议-当日'!$C:$C,'[1]补货建议-当日'!$E:$E)</f>
        <v>CQ11742</v>
      </c>
      <c r="H328">
        <f t="shared" si="5"/>
        <v>500</v>
      </c>
    </row>
    <row r="329" spans="1:8">
      <c r="A329" t="s">
        <v>1780</v>
      </c>
      <c r="B329">
        <f>SUMIFS('采购数据-每月'!$B:$B,'采购数据-每月'!$A:$A,$A329,'采购数据-每月'!$D:$D,B$1)</f>
        <v>500</v>
      </c>
      <c r="C329">
        <f>SUMIFS('采购数据-每月'!$B:$B,'采购数据-每月'!$A:$A,$A329,'采购数据-每月'!$D:$D,C$1)</f>
        <v>0</v>
      </c>
      <c r="D329">
        <f>SUMIFS('采购数据-每月'!$B:$B,'采购数据-每月'!$A:$A,$A329,'采购数据-每月'!$D:$D,D$1)</f>
        <v>0</v>
      </c>
      <c r="E329" s="1">
        <f>_xlfn.XLOOKUP(A329,'补货建议-每月快照'!B:B,'补货建议-每月快照'!F:F)</f>
        <v>46050</v>
      </c>
      <c r="F329">
        <f>SUMIF('采购计划明细数据（2025.11-2026.2.17'!J:J,G329,'采购计划明细数据（2025.11-2026.2.17'!X:X)</f>
        <v>500</v>
      </c>
      <c r="G329" t="str">
        <f>_xlfn.XLOOKUP(A329,'[1]补货建议-当日'!$C:$C,'[1]补货建议-当日'!$E:$E)</f>
        <v>CQ11743</v>
      </c>
      <c r="H329">
        <f t="shared" si="5"/>
        <v>500</v>
      </c>
    </row>
    <row r="330" spans="1:8">
      <c r="A330" t="s">
        <v>1782</v>
      </c>
      <c r="B330">
        <f>SUMIFS('采购数据-每月'!$B:$B,'采购数据-每月'!$A:$A,$A330,'采购数据-每月'!$D:$D,B$1)</f>
        <v>500</v>
      </c>
      <c r="C330">
        <f>SUMIFS('采购数据-每月'!$B:$B,'采购数据-每月'!$A:$A,$A330,'采购数据-每月'!$D:$D,C$1)</f>
        <v>0</v>
      </c>
      <c r="D330">
        <f>SUMIFS('采购数据-每月'!$B:$B,'采购数据-每月'!$A:$A,$A330,'采购数据-每月'!$D:$D,D$1)</f>
        <v>200</v>
      </c>
      <c r="E330" s="1">
        <f>_xlfn.XLOOKUP(A330,'补货建议-每月快照'!B:B,'补货建议-每月快照'!F:F)</f>
        <v>46048</v>
      </c>
      <c r="F330">
        <f>SUMIF('采购计划明细数据（2025.11-2026.2.17'!J:J,G330,'采购计划明细数据（2025.11-2026.2.17'!X:X)</f>
        <v>500</v>
      </c>
      <c r="G330" t="str">
        <f>_xlfn.XLOOKUP(A330,'[1]补货建议-当日'!$C:$C,'[1]补货建议-当日'!$E:$E)</f>
        <v>CQ11744</v>
      </c>
      <c r="H330">
        <f t="shared" si="5"/>
        <v>500</v>
      </c>
    </row>
    <row r="331" spans="1:8">
      <c r="A331" t="s">
        <v>1784</v>
      </c>
      <c r="B331">
        <f>SUMIFS('采购数据-每月'!$B:$B,'采购数据-每月'!$A:$A,$A331,'采购数据-每月'!$D:$D,B$1)</f>
        <v>450</v>
      </c>
      <c r="C331">
        <f>SUMIFS('采购数据-每月'!$B:$B,'采购数据-每月'!$A:$A,$A331,'采购数据-每月'!$D:$D,C$1)</f>
        <v>0</v>
      </c>
      <c r="D331">
        <f>SUMIFS('采购数据-每月'!$B:$B,'采购数据-每月'!$A:$A,$A331,'采购数据-每月'!$D:$D,D$1)</f>
        <v>0</v>
      </c>
      <c r="E331" s="1">
        <f>_xlfn.XLOOKUP(A331,'补货建议-每月快照'!B:B,'补货建议-每月快照'!F:F)</f>
        <v>46036</v>
      </c>
      <c r="F331">
        <f>SUMIF('采购计划明细数据（2025.11-2026.2.17'!J:J,G331,'采购计划明细数据（2025.11-2026.2.17'!X:X)</f>
        <v>450</v>
      </c>
      <c r="G331" t="str">
        <f>_xlfn.XLOOKUP(A331,'[1]补货建议-当日'!$C:$C,'[1]补货建议-当日'!$E:$E)</f>
        <v>JY01309</v>
      </c>
      <c r="H331">
        <f t="shared" si="5"/>
        <v>450</v>
      </c>
    </row>
    <row r="332" hidden="1" spans="1:8">
      <c r="A332" t="s">
        <v>1786</v>
      </c>
      <c r="B332">
        <f>SUMIFS('采购数据-每月'!$B:$B,'采购数据-每月'!$A:$A,$A332,'采购数据-每月'!$D:$D,B$1)</f>
        <v>0</v>
      </c>
      <c r="C332">
        <f>SUMIFS('采购数据-每月'!$B:$B,'采购数据-每月'!$A:$A,$A332,'采购数据-每月'!$D:$D,C$1)</f>
        <v>0</v>
      </c>
      <c r="D332">
        <f>SUMIFS('采购数据-每月'!$B:$B,'采购数据-每月'!$A:$A,$A332,'采购数据-每月'!$D:$D,D$1)</f>
        <v>0</v>
      </c>
      <c r="E332" s="1">
        <f>_xlfn.XLOOKUP(A332,'补货建议-每月快照'!B:B,'补货建议-每月快照'!F:F)</f>
        <v>46050</v>
      </c>
      <c r="F332">
        <f>SUMIF('采购计划明细数据（2025.11-2026.2.17'!J:J,G332,'采购计划明细数据（2025.11-2026.2.17'!X:X)</f>
        <v>0</v>
      </c>
      <c r="G332" t="str">
        <f>_xlfn.XLOOKUP(A332,'[1]补货建议-当日'!$C:$C,'[1]补货建议-当日'!$E:$E)</f>
        <v>CQ11745</v>
      </c>
    </row>
    <row r="333" spans="1:8">
      <c r="A333" t="s">
        <v>1788</v>
      </c>
      <c r="B333">
        <f>SUMIFS('采购数据-每月'!$B:$B,'采购数据-每月'!$A:$A,$A333,'采购数据-每月'!$D:$D,B$1)</f>
        <v>350</v>
      </c>
      <c r="C333">
        <f>SUMIFS('采购数据-每月'!$B:$B,'采购数据-每月'!$A:$A,$A333,'采购数据-每月'!$D:$D,C$1)</f>
        <v>0</v>
      </c>
      <c r="D333">
        <f>SUMIFS('采购数据-每月'!$B:$B,'采购数据-每月'!$A:$A,$A333,'采购数据-每月'!$D:$D,D$1)</f>
        <v>0</v>
      </c>
      <c r="E333" s="1">
        <f>_xlfn.XLOOKUP(A333,'补货建议-每月快照'!B:B,'补货建议-每月快照'!F:F)</f>
        <v>46044</v>
      </c>
      <c r="F333">
        <f>SUMIF('采购计划明细数据（2025.11-2026.2.17'!J:J,G333,'采购计划明细数据（2025.11-2026.2.17'!X:X)</f>
        <v>350</v>
      </c>
      <c r="G333" t="str">
        <f>_xlfn.XLOOKUP(A333,'[1]补货建议-当日'!$C:$C,'[1]补货建议-当日'!$E:$E)</f>
        <v>JY01310</v>
      </c>
      <c r="H333">
        <f t="shared" ref="H333:H336" si="6">F333</f>
        <v>350</v>
      </c>
    </row>
    <row r="334" spans="1:8">
      <c r="A334" t="s">
        <v>1790</v>
      </c>
      <c r="B334">
        <f>SUMIFS('采购数据-每月'!$B:$B,'采购数据-每月'!$A:$A,$A334,'采购数据-每月'!$D:$D,B$1)</f>
        <v>500</v>
      </c>
      <c r="C334">
        <f>SUMIFS('采购数据-每月'!$B:$B,'采购数据-每月'!$A:$A,$A334,'采购数据-每月'!$D:$D,C$1)</f>
        <v>0</v>
      </c>
      <c r="D334">
        <f>SUMIFS('采购数据-每月'!$B:$B,'采购数据-每月'!$A:$A,$A334,'采购数据-每月'!$D:$D,D$1)</f>
        <v>0</v>
      </c>
      <c r="E334" s="1">
        <f>_xlfn.XLOOKUP(A334,'补货建议-每月快照'!B:B,'补货建议-每月快照'!F:F)</f>
        <v>46028</v>
      </c>
      <c r="F334">
        <f>SUMIF('采购计划明细数据（2025.11-2026.2.17'!J:J,G334,'采购计划明细数据（2025.11-2026.2.17'!X:X)</f>
        <v>500</v>
      </c>
      <c r="G334" t="str">
        <f>_xlfn.XLOOKUP(A334,'[1]补货建议-当日'!$C:$C,'[1]补货建议-当日'!$E:$E)</f>
        <v>JY01311</v>
      </c>
      <c r="H334">
        <f t="shared" si="6"/>
        <v>500</v>
      </c>
    </row>
    <row r="335" spans="1:8">
      <c r="A335" t="s">
        <v>1792</v>
      </c>
      <c r="B335">
        <f>SUMIFS('采购数据-每月'!$B:$B,'采购数据-每月'!$A:$A,$A335,'采购数据-每月'!$D:$D,B$1)</f>
        <v>500</v>
      </c>
      <c r="C335">
        <f>SUMIFS('采购数据-每月'!$B:$B,'采购数据-每月'!$A:$A,$A335,'采购数据-每月'!$D:$D,C$1)</f>
        <v>850</v>
      </c>
      <c r="D335">
        <f>SUMIFS('采购数据-每月'!$B:$B,'采购数据-每月'!$A:$A,$A335,'采购数据-每月'!$D:$D,D$1)</f>
        <v>1600</v>
      </c>
      <c r="E335" s="1">
        <f>_xlfn.XLOOKUP(A335,'补货建议-每月快照'!B:B,'补货建议-每月快照'!F:F)</f>
        <v>46036</v>
      </c>
      <c r="F335">
        <f>SUMIF('采购计划明细数据（2025.11-2026.2.17'!J:J,G335,'采购计划明细数据（2025.11-2026.2.17'!X:X)</f>
        <v>500</v>
      </c>
      <c r="G335" t="str">
        <f>_xlfn.XLOOKUP(A335,'[1]补货建议-当日'!$C:$C,'[1]补货建议-当日'!$E:$E)</f>
        <v>JY01312</v>
      </c>
      <c r="H335">
        <f t="shared" si="6"/>
        <v>500</v>
      </c>
    </row>
    <row r="336" spans="1:8">
      <c r="A336" t="s">
        <v>1794</v>
      </c>
      <c r="B336">
        <f>SUMIFS('采购数据-每月'!$B:$B,'采购数据-每月'!$A:$A,$A336,'采购数据-每月'!$D:$D,B$1)</f>
        <v>350</v>
      </c>
      <c r="C336">
        <f>SUMIFS('采购数据-每月'!$B:$B,'采购数据-每月'!$A:$A,$A336,'采购数据-每月'!$D:$D,C$1)</f>
        <v>0</v>
      </c>
      <c r="D336">
        <f>SUMIFS('采购数据-每月'!$B:$B,'采购数据-每月'!$A:$A,$A336,'采购数据-每月'!$D:$D,D$1)</f>
        <v>0</v>
      </c>
      <c r="E336" s="1">
        <f>_xlfn.XLOOKUP(A336,'补货建议-每月快照'!B:B,'补货建议-每月快照'!F:F)</f>
        <v>46037</v>
      </c>
      <c r="F336">
        <f>SUMIF('采购计划明细数据（2025.11-2026.2.17'!J:J,G336,'采购计划明细数据（2025.11-2026.2.17'!X:X)</f>
        <v>350</v>
      </c>
      <c r="G336" t="str">
        <f>_xlfn.XLOOKUP(A336,'[1]补货建议-当日'!$C:$C,'[1]补货建议-当日'!$E:$E)</f>
        <v>SX00439</v>
      </c>
      <c r="H336">
        <f t="shared" si="6"/>
        <v>350</v>
      </c>
    </row>
    <row r="337" hidden="1" spans="1:8">
      <c r="A337" t="s">
        <v>1798</v>
      </c>
      <c r="B337">
        <f>SUMIFS('采购数据-每月'!$B:$B,'采购数据-每月'!$A:$A,$A337,'采购数据-每月'!$D:$D,B$1)</f>
        <v>0</v>
      </c>
      <c r="C337">
        <f>SUMIFS('采购数据-每月'!$B:$B,'采购数据-每月'!$A:$A,$A337,'采购数据-每月'!$D:$D,C$1)</f>
        <v>0</v>
      </c>
      <c r="D337">
        <f>SUMIFS('采购数据-每月'!$B:$B,'采购数据-每月'!$A:$A,$A337,'采购数据-每月'!$D:$D,D$1)</f>
        <v>0</v>
      </c>
      <c r="E337" s="1">
        <f>_xlfn.XLOOKUP(A337,'补货建议-每月快照'!B:B,'补货建议-每月快照'!F:F)</f>
        <v>46038</v>
      </c>
      <c r="F337">
        <f>SUMIF('采购计划明细数据（2025.11-2026.2.17'!J:J,G337,'采购计划明细数据（2025.11-2026.2.17'!X:X)</f>
        <v>0</v>
      </c>
      <c r="G337" t="str">
        <f>_xlfn.XLOOKUP(A337,'[1]补货建议-当日'!$C:$C,'[1]补货建议-当日'!$E:$E)</f>
        <v>SYC593</v>
      </c>
    </row>
    <row r="338" spans="1:8">
      <c r="A338" t="s">
        <v>1806</v>
      </c>
      <c r="B338">
        <f>SUMIFS('采购数据-每月'!$B:$B,'采购数据-每月'!$A:$A,$A338,'采购数据-每月'!$D:$D,B$1)</f>
        <v>500</v>
      </c>
      <c r="C338">
        <f>SUMIFS('采购数据-每月'!$B:$B,'采购数据-每月'!$A:$A,$A338,'采购数据-每月'!$D:$D,C$1)</f>
        <v>0</v>
      </c>
      <c r="D338">
        <f>SUMIFS('采购数据-每月'!$B:$B,'采购数据-每月'!$A:$A,$A338,'采购数据-每月'!$D:$D,D$1)</f>
        <v>100</v>
      </c>
      <c r="E338" s="1">
        <f>_xlfn.XLOOKUP(A338,'补货建议-每月快照'!B:B,'补货建议-每月快照'!F:F)</f>
        <v>46048</v>
      </c>
      <c r="F338">
        <f>SUMIF('采购计划明细数据（2025.11-2026.2.17'!J:J,G338,'采购计划明细数据（2025.11-2026.2.17'!X:X)</f>
        <v>500</v>
      </c>
      <c r="G338" t="str">
        <f>_xlfn.XLOOKUP(A338,'[1]补货建议-当日'!$C:$C,'[1]补货建议-当日'!$E:$E)</f>
        <v>DM21467</v>
      </c>
      <c r="H338">
        <f>F338</f>
        <v>500</v>
      </c>
    </row>
    <row r="339" hidden="1" spans="1:8">
      <c r="A339" t="s">
        <v>2037</v>
      </c>
      <c r="B339">
        <f>SUMIFS('采购数据-每月'!$B:$B,'采购数据-每月'!$A:$A,$A339,'采购数据-每月'!$D:$D,B$1)</f>
        <v>200</v>
      </c>
      <c r="C339">
        <f>SUMIFS('采购数据-每月'!$B:$B,'采购数据-每月'!$A:$A,$A339,'采购数据-每月'!$D:$D,C$1)</f>
        <v>850</v>
      </c>
      <c r="D339">
        <f>SUMIFS('采购数据-每月'!$B:$B,'采购数据-每月'!$A:$A,$A339,'采购数据-每月'!$D:$D,D$1)</f>
        <v>100</v>
      </c>
      <c r="E339" s="1">
        <f>_xlfn.XLOOKUP(A339,'补货建议-每月快照'!B:B,'补货建议-每月快照'!F:F)</f>
        <v>45965</v>
      </c>
      <c r="F339">
        <f>SUMIF('采购计划明细数据（2025.11-2026.2.17'!J:J,G339,'采购计划明细数据（2025.11-2026.2.17'!X:X)</f>
        <v>0</v>
      </c>
      <c r="G339" t="str">
        <f>_xlfn.XLOOKUP(A339,'[1]补货建议-当日'!$C:$C,'[1]补货建议-当日'!$E:$E)</f>
        <v>DX05920</v>
      </c>
    </row>
    <row r="340" hidden="1" spans="1:8">
      <c r="A340" t="s">
        <v>2043</v>
      </c>
      <c r="B340">
        <f>SUMIFS('采购数据-每月'!$B:$B,'采购数据-每月'!$A:$A,$A340,'采购数据-每月'!$D:$D,B$1)</f>
        <v>800</v>
      </c>
      <c r="C340">
        <f>SUMIFS('采购数据-每月'!$B:$B,'采购数据-每月'!$A:$A,$A340,'采购数据-每月'!$D:$D,C$1)</f>
        <v>0</v>
      </c>
      <c r="D340">
        <f>SUMIFS('采购数据-每月'!$B:$B,'采购数据-每月'!$A:$A,$A340,'采购数据-每月'!$D:$D,D$1)</f>
        <v>550</v>
      </c>
      <c r="E340" s="1">
        <f>_xlfn.XLOOKUP(A340,'补货建议-每月快照'!B:B,'补货建议-每月快照'!F:F)</f>
        <v>46018</v>
      </c>
      <c r="F340">
        <f>SUMIF('采购计划明细数据（2025.11-2026.2.17'!J:J,G340,'采购计划明细数据（2025.11-2026.2.17'!X:X)</f>
        <v>0</v>
      </c>
      <c r="G340" t="str">
        <f>_xlfn.XLOOKUP(A340,'[1]补货建议-当日'!$C:$C,'[1]补货建议-当日'!$E:$E)</f>
        <v>DX05929</v>
      </c>
    </row>
    <row r="341" hidden="1" spans="1:8">
      <c r="A341" t="s">
        <v>2045</v>
      </c>
      <c r="B341">
        <f>SUMIFS('采购数据-每月'!$B:$B,'采购数据-每月'!$A:$A,$A341,'采购数据-每月'!$D:$D,B$1)</f>
        <v>700</v>
      </c>
      <c r="C341">
        <f>SUMIFS('采购数据-每月'!$B:$B,'采购数据-每月'!$A:$A,$A341,'采购数据-每月'!$D:$D,C$1)</f>
        <v>900</v>
      </c>
      <c r="D341">
        <f>SUMIFS('采购数据-每月'!$B:$B,'采购数据-每月'!$A:$A,$A341,'采购数据-每月'!$D:$D,D$1)</f>
        <v>0</v>
      </c>
      <c r="E341" s="1">
        <f>_xlfn.XLOOKUP(A341,'补货建议-每月快照'!B:B,'补货建议-每月快照'!F:F)</f>
        <v>46020</v>
      </c>
      <c r="F341">
        <f>SUMIF('采购计划明细数据（2025.11-2026.2.17'!J:J,G341,'采购计划明细数据（2025.11-2026.2.17'!X:X)</f>
        <v>0</v>
      </c>
      <c r="G341" t="str">
        <f>_xlfn.XLOOKUP(A341,'[1]补货建议-当日'!$C:$C,'[1]补货建议-当日'!$E:$E)</f>
        <v>DX05930</v>
      </c>
    </row>
    <row r="342" hidden="1" spans="1:8">
      <c r="A342" t="s">
        <v>2047</v>
      </c>
      <c r="B342">
        <f>SUMIFS('采购数据-每月'!$B:$B,'采购数据-每月'!$A:$A,$A342,'采购数据-每月'!$D:$D,B$1)</f>
        <v>1580</v>
      </c>
      <c r="C342">
        <f>SUMIFS('采购数据-每月'!$B:$B,'采购数据-每月'!$A:$A,$A342,'采购数据-每月'!$D:$D,C$1)</f>
        <v>400</v>
      </c>
      <c r="D342">
        <f>SUMIFS('采购数据-每月'!$B:$B,'采购数据-每月'!$A:$A,$A342,'采购数据-每月'!$D:$D,D$1)</f>
        <v>300</v>
      </c>
      <c r="E342" s="1">
        <f>_xlfn.XLOOKUP(A342,'补货建议-每月快照'!B:B,'补货建议-每月快照'!F:F)</f>
        <v>45999</v>
      </c>
      <c r="F342">
        <f>SUMIF('采购计划明细数据（2025.11-2026.2.17'!J:J,G342,'采购计划明细数据（2025.11-2026.2.17'!X:X)</f>
        <v>0</v>
      </c>
      <c r="G342" t="str">
        <f>_xlfn.XLOOKUP(A342,'[1]补货建议-当日'!$C:$C,'[1]补货建议-当日'!$E:$E)</f>
        <v>DX05931</v>
      </c>
    </row>
    <row r="343" hidden="1" spans="1:8">
      <c r="A343" t="s">
        <v>2049</v>
      </c>
      <c r="B343">
        <f>SUMIFS('采购数据-每月'!$B:$B,'采购数据-每月'!$A:$A,$A343,'采购数据-每月'!$D:$D,B$1)</f>
        <v>1340</v>
      </c>
      <c r="C343">
        <f>SUMIFS('采购数据-每月'!$B:$B,'采购数据-每月'!$A:$A,$A343,'采购数据-每月'!$D:$D,C$1)</f>
        <v>400</v>
      </c>
      <c r="D343">
        <f>SUMIFS('采购数据-每月'!$B:$B,'采购数据-每月'!$A:$A,$A343,'采购数据-每月'!$D:$D,D$1)</f>
        <v>0</v>
      </c>
      <c r="E343" s="1">
        <f>_xlfn.XLOOKUP(A343,'补货建议-每月快照'!B:B,'补货建议-每月快照'!F:F)</f>
        <v>46015</v>
      </c>
      <c r="F343">
        <f>SUMIF('采购计划明细数据（2025.11-2026.2.17'!J:J,G343,'采购计划明细数据（2025.11-2026.2.17'!X:X)</f>
        <v>0</v>
      </c>
      <c r="G343" t="str">
        <f>_xlfn.XLOOKUP(A343,'[1]补货建议-当日'!$C:$C,'[1]补货建议-当日'!$E:$E)</f>
        <v>DX05932</v>
      </c>
    </row>
    <row r="344" hidden="1" spans="1:8">
      <c r="A344" t="s">
        <v>2051</v>
      </c>
      <c r="B344">
        <f>SUMIFS('采购数据-每月'!$B:$B,'采购数据-每月'!$A:$A,$A344,'采购数据-每月'!$D:$D,B$1)</f>
        <v>890</v>
      </c>
      <c r="C344">
        <f>SUMIFS('采购数据-每月'!$B:$B,'采购数据-每月'!$A:$A,$A344,'采购数据-每月'!$D:$D,C$1)</f>
        <v>600</v>
      </c>
      <c r="D344">
        <f>SUMIFS('采购数据-每月'!$B:$B,'采购数据-每月'!$A:$A,$A344,'采购数据-每月'!$D:$D,D$1)</f>
        <v>0</v>
      </c>
      <c r="E344" s="1">
        <f>_xlfn.XLOOKUP(A344,'补货建议-每月快照'!B:B,'补货建议-每月快照'!F:F)</f>
        <v>46018</v>
      </c>
      <c r="F344">
        <f>SUMIF('采购计划明细数据（2025.11-2026.2.17'!J:J,G344,'采购计划明细数据（2025.11-2026.2.17'!X:X)</f>
        <v>0</v>
      </c>
      <c r="G344" t="str">
        <f>_xlfn.XLOOKUP(A344,'[1]补货建议-当日'!$C:$C,'[1]补货建议-当日'!$E:$E)</f>
        <v>DX05933</v>
      </c>
    </row>
    <row r="345" hidden="1" spans="1:8">
      <c r="A345" t="s">
        <v>2053</v>
      </c>
      <c r="B345">
        <f>SUMIFS('采购数据-每月'!$B:$B,'采购数据-每月'!$A:$A,$A345,'采购数据-每月'!$D:$D,B$1)</f>
        <v>400</v>
      </c>
      <c r="C345">
        <f>SUMIFS('采购数据-每月'!$B:$B,'采购数据-每月'!$A:$A,$A345,'采购数据-每月'!$D:$D,C$1)</f>
        <v>200</v>
      </c>
      <c r="D345">
        <f>SUMIFS('采购数据-每月'!$B:$B,'采购数据-每月'!$A:$A,$A345,'采购数据-每月'!$D:$D,D$1)</f>
        <v>0</v>
      </c>
      <c r="E345" s="1">
        <f>_xlfn.XLOOKUP(A345,'补货建议-每月快照'!B:B,'补货建议-每月快照'!F:F)</f>
        <v>46019</v>
      </c>
      <c r="F345">
        <f>SUMIF('采购计划明细数据（2025.11-2026.2.17'!J:J,G345,'采购计划明细数据（2025.11-2026.2.17'!X:X)</f>
        <v>0</v>
      </c>
      <c r="G345" t="str">
        <f>_xlfn.XLOOKUP(A345,'[1]补货建议-当日'!$C:$C,'[1]补货建议-当日'!$E:$E)</f>
        <v>DX05934</v>
      </c>
    </row>
    <row r="346" hidden="1" spans="1:8">
      <c r="A346" t="s">
        <v>2055</v>
      </c>
      <c r="B346">
        <f>SUMIFS('采购数据-每月'!$B:$B,'采购数据-每月'!$A:$A,$A346,'采购数据-每月'!$D:$D,B$1)</f>
        <v>1340</v>
      </c>
      <c r="C346">
        <f>SUMIFS('采购数据-每月'!$B:$B,'采购数据-每月'!$A:$A,$A346,'采购数据-每月'!$D:$D,C$1)</f>
        <v>600</v>
      </c>
      <c r="D346">
        <f>SUMIFS('采购数据-每月'!$B:$B,'采购数据-每月'!$A:$A,$A346,'采购数据-每月'!$D:$D,D$1)</f>
        <v>0</v>
      </c>
      <c r="E346" s="1">
        <f>_xlfn.XLOOKUP(A346,'补货建议-每月快照'!B:B,'补货建议-每月快照'!F:F)</f>
        <v>46016</v>
      </c>
      <c r="F346">
        <f>SUMIF('采购计划明细数据（2025.11-2026.2.17'!J:J,G346,'采购计划明细数据（2025.11-2026.2.17'!X:X)</f>
        <v>0</v>
      </c>
      <c r="G346" t="str">
        <f>_xlfn.XLOOKUP(A346,'[1]补货建议-当日'!$C:$C,'[1]补货建议-当日'!$E:$E)</f>
        <v>DX05935</v>
      </c>
    </row>
    <row r="347" hidden="1" spans="1:8">
      <c r="A347" t="s">
        <v>2057</v>
      </c>
      <c r="B347">
        <f>SUMIFS('采购数据-每月'!$B:$B,'采购数据-每月'!$A:$A,$A347,'采购数据-每月'!$D:$D,B$1)</f>
        <v>850</v>
      </c>
      <c r="C347">
        <f>SUMIFS('采购数据-每月'!$B:$B,'采购数据-每月'!$A:$A,$A347,'采购数据-每月'!$D:$D,C$1)</f>
        <v>400</v>
      </c>
      <c r="D347">
        <f>SUMIFS('采购数据-每月'!$B:$B,'采购数据-每月'!$A:$A,$A347,'采购数据-每月'!$D:$D,D$1)</f>
        <v>0</v>
      </c>
      <c r="E347" s="1">
        <f>_xlfn.XLOOKUP(A347,'补货建议-每月快照'!B:B,'补货建议-每月快照'!F:F)</f>
        <v>46016</v>
      </c>
      <c r="F347">
        <f>SUMIF('采购计划明细数据（2025.11-2026.2.17'!J:J,G347,'采购计划明细数据（2025.11-2026.2.17'!X:X)</f>
        <v>0</v>
      </c>
      <c r="G347" t="str">
        <f>_xlfn.XLOOKUP(A347,'[1]补货建议-当日'!$C:$C,'[1]补货建议-当日'!$E:$E)</f>
        <v>DX05936</v>
      </c>
    </row>
    <row r="348" hidden="1" spans="1:8">
      <c r="A348" t="s">
        <v>2059</v>
      </c>
      <c r="B348">
        <f>SUMIFS('采购数据-每月'!$B:$B,'采购数据-每月'!$A:$A,$A348,'采购数据-每月'!$D:$D,B$1)</f>
        <v>670</v>
      </c>
      <c r="C348">
        <f>SUMIFS('采购数据-每月'!$B:$B,'采购数据-每月'!$A:$A,$A348,'采购数据-每月'!$D:$D,C$1)</f>
        <v>400</v>
      </c>
      <c r="D348">
        <f>SUMIFS('采购数据-每月'!$B:$B,'采购数据-每月'!$A:$A,$A348,'采购数据-每月'!$D:$D,D$1)</f>
        <v>0</v>
      </c>
      <c r="E348" s="1">
        <f>_xlfn.XLOOKUP(A348,'补货建议-每月快照'!B:B,'补货建议-每月快照'!F:F)</f>
        <v>46014</v>
      </c>
      <c r="F348">
        <f>SUMIF('采购计划明细数据（2025.11-2026.2.17'!J:J,G348,'采购计划明细数据（2025.11-2026.2.17'!X:X)</f>
        <v>0</v>
      </c>
      <c r="G348" t="str">
        <f>_xlfn.XLOOKUP(A348,'[1]补货建议-当日'!$C:$C,'[1]补货建议-当日'!$E:$E)</f>
        <v>DX05937</v>
      </c>
    </row>
    <row r="349" hidden="1" spans="1:8">
      <c r="A349" t="s">
        <v>2061</v>
      </c>
      <c r="B349">
        <f>SUMIFS('采购数据-每月'!$B:$B,'采购数据-每月'!$A:$A,$A349,'采购数据-每月'!$D:$D,B$1)</f>
        <v>490</v>
      </c>
      <c r="C349">
        <f>SUMIFS('采购数据-每月'!$B:$B,'采购数据-每月'!$A:$A,$A349,'采购数据-每月'!$D:$D,C$1)</f>
        <v>400</v>
      </c>
      <c r="D349">
        <f>SUMIFS('采购数据-每月'!$B:$B,'采购数据-每月'!$A:$A,$A349,'采购数据-每月'!$D:$D,D$1)</f>
        <v>0</v>
      </c>
      <c r="E349" s="1">
        <f>_xlfn.XLOOKUP(A349,'补货建议-每月快照'!B:B,'补货建议-每月快照'!F:F)</f>
        <v>46019</v>
      </c>
      <c r="F349">
        <f>SUMIF('采购计划明细数据（2025.11-2026.2.17'!J:J,G349,'采购计划明细数据（2025.11-2026.2.17'!X:X)</f>
        <v>0</v>
      </c>
      <c r="G349" t="str">
        <f>_xlfn.XLOOKUP(A349,'[1]补货建议-当日'!$C:$C,'[1]补货建议-当日'!$E:$E)</f>
        <v>DX05938</v>
      </c>
    </row>
    <row r="350" hidden="1" spans="1:8">
      <c r="A350" t="s">
        <v>2063</v>
      </c>
      <c r="B350">
        <f>SUMIFS('采购数据-每月'!$B:$B,'采购数据-每月'!$A:$A,$A350,'采购数据-每月'!$D:$D,B$1)</f>
        <v>1580</v>
      </c>
      <c r="C350">
        <f>SUMIFS('采购数据-每月'!$B:$B,'采购数据-每月'!$A:$A,$A350,'采购数据-每月'!$D:$D,C$1)</f>
        <v>400</v>
      </c>
      <c r="D350">
        <f>SUMIFS('采购数据-每月'!$B:$B,'采购数据-每月'!$A:$A,$A350,'采购数据-每月'!$D:$D,D$1)</f>
        <v>200</v>
      </c>
      <c r="E350" s="1">
        <f>_xlfn.XLOOKUP(A350,'补货建议-每月快照'!B:B,'补货建议-每月快照'!F:F)</f>
        <v>46015</v>
      </c>
      <c r="F350">
        <f>SUMIF('采购计划明细数据（2025.11-2026.2.17'!J:J,G350,'采购计划明细数据（2025.11-2026.2.17'!X:X)</f>
        <v>0</v>
      </c>
      <c r="G350" t="str">
        <f>_xlfn.XLOOKUP(A350,'[1]补货建议-当日'!$C:$C,'[1]补货建议-当日'!$E:$E)</f>
        <v>DX05939</v>
      </c>
    </row>
    <row r="351" hidden="1" spans="1:8">
      <c r="A351" t="s">
        <v>2065</v>
      </c>
      <c r="B351">
        <f>SUMIFS('采购数据-每月'!$B:$B,'采购数据-每月'!$A:$A,$A351,'采购数据-每月'!$D:$D,B$1)</f>
        <v>1460</v>
      </c>
      <c r="C351">
        <f>SUMIFS('采购数据-每月'!$B:$B,'采购数据-每月'!$A:$A,$A351,'采购数据-每月'!$D:$D,C$1)</f>
        <v>0</v>
      </c>
      <c r="D351">
        <f>SUMIFS('采购数据-每月'!$B:$B,'采购数据-每月'!$A:$A,$A351,'采购数据-每月'!$D:$D,D$1)</f>
        <v>0</v>
      </c>
      <c r="E351" s="1">
        <f>_xlfn.XLOOKUP(A351,'补货建议-每月快照'!B:B,'补货建议-每月快照'!F:F)</f>
        <v>46014</v>
      </c>
      <c r="F351">
        <f>SUMIF('采购计划明细数据（2025.11-2026.2.17'!J:J,G351,'采购计划明细数据（2025.11-2026.2.17'!X:X)</f>
        <v>0</v>
      </c>
      <c r="G351" t="str">
        <f>_xlfn.XLOOKUP(A351,'[1]补货建议-当日'!$C:$C,'[1]补货建议-当日'!$E:$E)</f>
        <v>DX05940</v>
      </c>
    </row>
    <row r="352" hidden="1" spans="1:8">
      <c r="A352" t="s">
        <v>2067</v>
      </c>
      <c r="B352">
        <f>SUMIFS('采购数据-每月'!$B:$B,'采购数据-每月'!$A:$A,$A352,'采购数据-每月'!$D:$D,B$1)</f>
        <v>910</v>
      </c>
      <c r="C352">
        <f>SUMIFS('采购数据-每月'!$B:$B,'采购数据-每月'!$A:$A,$A352,'采购数据-每月'!$D:$D,C$1)</f>
        <v>600</v>
      </c>
      <c r="D352">
        <f>SUMIFS('采购数据-每月'!$B:$B,'采购数据-每月'!$A:$A,$A352,'采购数据-每月'!$D:$D,D$1)</f>
        <v>0</v>
      </c>
      <c r="E352" s="1">
        <f>_xlfn.XLOOKUP(A352,'补货建议-每月快照'!B:B,'补货建议-每月快照'!F:F)</f>
        <v>46015</v>
      </c>
      <c r="F352">
        <f>SUMIF('采购计划明细数据（2025.11-2026.2.17'!J:J,G352,'采购计划明细数据（2025.11-2026.2.17'!X:X)</f>
        <v>0</v>
      </c>
      <c r="G352" t="str">
        <f>_xlfn.XLOOKUP(A352,'[1]补货建议-当日'!$C:$C,'[1]补货建议-当日'!$E:$E)</f>
        <v>DX05941</v>
      </c>
    </row>
    <row r="353" hidden="1" spans="1:7">
      <c r="A353" t="s">
        <v>2069</v>
      </c>
      <c r="B353">
        <f>SUMIFS('采购数据-每月'!$B:$B,'采购数据-每月'!$A:$A,$A353,'采购数据-每月'!$D:$D,B$1)</f>
        <v>1070</v>
      </c>
      <c r="C353">
        <f>SUMIFS('采购数据-每月'!$B:$B,'采购数据-每月'!$A:$A,$A353,'采购数据-每月'!$D:$D,C$1)</f>
        <v>800</v>
      </c>
      <c r="D353">
        <f>SUMIFS('采购数据-每月'!$B:$B,'采购数据-每月'!$A:$A,$A353,'采购数据-每月'!$D:$D,D$1)</f>
        <v>0</v>
      </c>
      <c r="E353" s="1">
        <f>_xlfn.XLOOKUP(A353,'补货建议-每月快照'!B:B,'补货建议-每月快照'!F:F)</f>
        <v>46017</v>
      </c>
      <c r="F353">
        <f>SUMIF('采购计划明细数据（2025.11-2026.2.17'!J:J,G353,'采购计划明细数据（2025.11-2026.2.17'!X:X)</f>
        <v>0</v>
      </c>
      <c r="G353" t="str">
        <f>_xlfn.XLOOKUP(A353,'[1]补货建议-当日'!$C:$C,'[1]补货建议-当日'!$E:$E)</f>
        <v>DX05942</v>
      </c>
    </row>
    <row r="354" hidden="1" spans="1:7">
      <c r="A354" t="s">
        <v>2071</v>
      </c>
      <c r="B354">
        <f>SUMIFS('采购数据-每月'!$B:$B,'采购数据-每月'!$A:$A,$A354,'采购数据-每月'!$D:$D,B$1)</f>
        <v>2000</v>
      </c>
      <c r="C354">
        <f>SUMIFS('采购数据-每月'!$B:$B,'采购数据-每月'!$A:$A,$A354,'采购数据-每月'!$D:$D,C$1)</f>
        <v>900</v>
      </c>
      <c r="D354">
        <f>SUMIFS('采购数据-每月'!$B:$B,'采购数据-每月'!$A:$A,$A354,'采购数据-每月'!$D:$D,D$1)</f>
        <v>0</v>
      </c>
      <c r="E354" s="1">
        <f>_xlfn.XLOOKUP(A354,'补货建议-每月快照'!B:B,'补货建议-每月快照'!F:F)</f>
        <v>46016</v>
      </c>
      <c r="F354">
        <f>SUMIF('采购计划明细数据（2025.11-2026.2.17'!J:J,G354,'采购计划明细数据（2025.11-2026.2.17'!X:X)</f>
        <v>0</v>
      </c>
      <c r="G354" t="str">
        <f>_xlfn.XLOOKUP(A354,'[1]补货建议-当日'!$C:$C,'[1]补货建议-当日'!$E:$E)</f>
        <v>DX05943</v>
      </c>
    </row>
    <row r="355" hidden="1" spans="1:7">
      <c r="A355" t="s">
        <v>2073</v>
      </c>
      <c r="B355">
        <f>SUMIFS('采购数据-每月'!$B:$B,'采购数据-每月'!$A:$A,$A355,'采购数据-每月'!$D:$D,B$1)</f>
        <v>550</v>
      </c>
      <c r="C355">
        <f>SUMIFS('采购数据-每月'!$B:$B,'采购数据-每月'!$A:$A,$A355,'采购数据-每月'!$D:$D,C$1)</f>
        <v>800</v>
      </c>
      <c r="D355">
        <f>SUMIFS('采购数据-每月'!$B:$B,'采购数据-每月'!$A:$A,$A355,'采购数据-每月'!$D:$D,D$1)</f>
        <v>0</v>
      </c>
      <c r="E355" s="1">
        <f>_xlfn.XLOOKUP(A355,'补货建议-每月快照'!B:B,'补货建议-每月快照'!F:F)</f>
        <v>46015</v>
      </c>
      <c r="F355">
        <f>SUMIF('采购计划明细数据（2025.11-2026.2.17'!J:J,G355,'采购计划明细数据（2025.11-2026.2.17'!X:X)</f>
        <v>0</v>
      </c>
      <c r="G355" t="str">
        <f>_xlfn.XLOOKUP(A355,'[1]补货建议-当日'!$C:$C,'[1]补货建议-当日'!$E:$E)</f>
        <v>DX05944</v>
      </c>
    </row>
    <row r="356" hidden="1" spans="1:7">
      <c r="A356" t="s">
        <v>2075</v>
      </c>
      <c r="B356">
        <f>SUMIFS('采购数据-每月'!$B:$B,'采购数据-每月'!$A:$A,$A356,'采购数据-每月'!$D:$D,B$1)</f>
        <v>1030</v>
      </c>
      <c r="C356">
        <f>SUMIFS('采购数据-每月'!$B:$B,'采购数据-每月'!$A:$A,$A356,'采购数据-每月'!$D:$D,C$1)</f>
        <v>200</v>
      </c>
      <c r="D356">
        <f>SUMIFS('采购数据-每月'!$B:$B,'采购数据-每月'!$A:$A,$A356,'采购数据-每月'!$D:$D,D$1)</f>
        <v>0</v>
      </c>
      <c r="E356" s="1">
        <f>_xlfn.XLOOKUP(A356,'补货建议-每月快照'!B:B,'补货建议-每月快照'!F:F)</f>
        <v>46019</v>
      </c>
      <c r="F356">
        <f>SUMIF('采购计划明细数据（2025.11-2026.2.17'!J:J,G356,'采购计划明细数据（2025.11-2026.2.17'!X:X)</f>
        <v>0</v>
      </c>
      <c r="G356" t="str">
        <f>_xlfn.XLOOKUP(A356,'[1]补货建议-当日'!$C:$C,'[1]补货建议-当日'!$E:$E)</f>
        <v>DX05945</v>
      </c>
    </row>
    <row r="357" hidden="1" spans="1:7">
      <c r="A357" t="s">
        <v>2077</v>
      </c>
      <c r="B357">
        <f>SUMIFS('采购数据-每月'!$B:$B,'采购数据-每月'!$A:$A,$A357,'采购数据-每月'!$D:$D,B$1)</f>
        <v>600</v>
      </c>
      <c r="C357">
        <f>SUMIFS('采购数据-每月'!$B:$B,'采购数据-每月'!$A:$A,$A357,'采购数据-每月'!$D:$D,C$1)</f>
        <v>700</v>
      </c>
      <c r="D357">
        <f>SUMIFS('采购数据-每月'!$B:$B,'采购数据-每月'!$A:$A,$A357,'采购数据-每月'!$D:$D,D$1)</f>
        <v>0</v>
      </c>
      <c r="E357" s="1">
        <f>_xlfn.XLOOKUP(A357,'补货建议-每月快照'!B:B,'补货建议-每月快照'!F:F)</f>
        <v>46017</v>
      </c>
      <c r="F357">
        <f>SUMIF('采购计划明细数据（2025.11-2026.2.17'!J:J,G357,'采购计划明细数据（2025.11-2026.2.17'!X:X)</f>
        <v>0</v>
      </c>
      <c r="G357" t="str">
        <f>_xlfn.XLOOKUP(A357,'[1]补货建议-当日'!$C:$C,'[1]补货建议-当日'!$E:$E)</f>
        <v>DX05946</v>
      </c>
    </row>
    <row r="358" hidden="1" spans="1:7">
      <c r="A358" t="s">
        <v>2079</v>
      </c>
      <c r="B358">
        <f>SUMIFS('采购数据-每月'!$B:$B,'采购数据-每月'!$A:$A,$A358,'采购数据-每月'!$D:$D,B$1)</f>
        <v>780</v>
      </c>
      <c r="C358">
        <f>SUMIFS('采购数据-每月'!$B:$B,'采购数据-每月'!$A:$A,$A358,'采购数据-每月'!$D:$D,C$1)</f>
        <v>600</v>
      </c>
      <c r="D358">
        <f>SUMIFS('采购数据-每月'!$B:$B,'采购数据-每月'!$A:$A,$A358,'采购数据-每月'!$D:$D,D$1)</f>
        <v>0</v>
      </c>
      <c r="E358" s="1">
        <f>_xlfn.XLOOKUP(A358,'补货建议-每月快照'!B:B,'补货建议-每月快照'!F:F)</f>
        <v>46017</v>
      </c>
      <c r="F358">
        <f>SUMIF('采购计划明细数据（2025.11-2026.2.17'!J:J,G358,'采购计划明细数据（2025.11-2026.2.17'!X:X)</f>
        <v>0</v>
      </c>
      <c r="G358" t="str">
        <f>_xlfn.XLOOKUP(A358,'[1]补货建议-当日'!$C:$C,'[1]补货建议-当日'!$E:$E)</f>
        <v>DX05947</v>
      </c>
    </row>
    <row r="359" hidden="1" spans="1:7">
      <c r="A359" t="s">
        <v>2081</v>
      </c>
      <c r="B359">
        <f>SUMIFS('采购数据-每月'!$B:$B,'采购数据-每月'!$A:$A,$A359,'采购数据-每月'!$D:$D,B$1)</f>
        <v>780</v>
      </c>
      <c r="C359">
        <f>SUMIFS('采购数据-每月'!$B:$B,'采购数据-每月'!$A:$A,$A359,'采购数据-每月'!$D:$D,C$1)</f>
        <v>400</v>
      </c>
      <c r="D359">
        <f>SUMIFS('采购数据-每月'!$B:$B,'采购数据-每月'!$A:$A,$A359,'采购数据-每月'!$D:$D,D$1)</f>
        <v>0</v>
      </c>
      <c r="E359" s="1">
        <f>_xlfn.XLOOKUP(A359,'补货建议-每月快照'!B:B,'补货建议-每月快照'!F:F)</f>
        <v>46017</v>
      </c>
      <c r="F359">
        <f>SUMIF('采购计划明细数据（2025.11-2026.2.17'!J:J,G359,'采购计划明细数据（2025.11-2026.2.17'!X:X)</f>
        <v>0</v>
      </c>
      <c r="G359" t="str">
        <f>_xlfn.XLOOKUP(A359,'[1]补货建议-当日'!$C:$C,'[1]补货建议-当日'!$E:$E)</f>
        <v>DX05948</v>
      </c>
    </row>
    <row r="360" hidden="1" spans="1:7">
      <c r="A360" t="s">
        <v>2083</v>
      </c>
      <c r="B360">
        <f>SUMIFS('采购数据-每月'!$B:$B,'采购数据-每月'!$A:$A,$A360,'采购数据-每月'!$D:$D,B$1)</f>
        <v>1210</v>
      </c>
      <c r="C360">
        <f>SUMIFS('采购数据-每月'!$B:$B,'采购数据-每月'!$A:$A,$A360,'采购数据-每月'!$D:$D,C$1)</f>
        <v>200</v>
      </c>
      <c r="D360">
        <f>SUMIFS('采购数据-每月'!$B:$B,'采购数据-每月'!$A:$A,$A360,'采购数据-每月'!$D:$D,D$1)</f>
        <v>0</v>
      </c>
      <c r="E360" s="1">
        <f>_xlfn.XLOOKUP(A360,'补货建议-每月快照'!B:B,'补货建议-每月快照'!F:F)</f>
        <v>46018</v>
      </c>
      <c r="F360">
        <f>SUMIF('采购计划明细数据（2025.11-2026.2.17'!J:J,G360,'采购计划明细数据（2025.11-2026.2.17'!X:X)</f>
        <v>0</v>
      </c>
      <c r="G360" t="str">
        <f>_xlfn.XLOOKUP(A360,'[1]补货建议-当日'!$C:$C,'[1]补货建议-当日'!$E:$E)</f>
        <v>DX05949</v>
      </c>
    </row>
    <row r="361" hidden="1" spans="1:7">
      <c r="A361" t="s">
        <v>2085</v>
      </c>
      <c r="B361">
        <f>SUMIFS('采购数据-每月'!$B:$B,'采购数据-每月'!$A:$A,$A361,'采购数据-每月'!$D:$D,B$1)</f>
        <v>440</v>
      </c>
      <c r="C361">
        <f>SUMIFS('采购数据-每月'!$B:$B,'采购数据-每月'!$A:$A,$A361,'采购数据-每月'!$D:$D,C$1)</f>
        <v>300</v>
      </c>
      <c r="D361">
        <f>SUMIFS('采购数据-每月'!$B:$B,'采购数据-每月'!$A:$A,$A361,'采购数据-每月'!$D:$D,D$1)</f>
        <v>0</v>
      </c>
      <c r="E361" s="1">
        <f>_xlfn.XLOOKUP(A361,'补货建议-每月快照'!B:B,'补货建议-每月快照'!F:F)</f>
        <v>46014</v>
      </c>
      <c r="F361">
        <f>SUMIF('采购计划明细数据（2025.11-2026.2.17'!J:J,G361,'采购计划明细数据（2025.11-2026.2.17'!X:X)</f>
        <v>0</v>
      </c>
      <c r="G361" t="str">
        <f>_xlfn.XLOOKUP(A361,'[1]补货建议-当日'!$C:$C,'[1]补货建议-当日'!$E:$E)</f>
        <v>DX05950</v>
      </c>
    </row>
    <row r="362" hidden="1" spans="1:7">
      <c r="A362" t="s">
        <v>2087</v>
      </c>
      <c r="B362">
        <f>SUMIFS('采购数据-每月'!$B:$B,'采购数据-每月'!$A:$A,$A362,'采购数据-每月'!$D:$D,B$1)</f>
        <v>850</v>
      </c>
      <c r="C362">
        <f>SUMIFS('采购数据-每月'!$B:$B,'采购数据-每月'!$A:$A,$A362,'采购数据-每月'!$D:$D,C$1)</f>
        <v>600</v>
      </c>
      <c r="D362">
        <f>SUMIFS('采购数据-每月'!$B:$B,'采购数据-每月'!$A:$A,$A362,'采购数据-每月'!$D:$D,D$1)</f>
        <v>0</v>
      </c>
      <c r="E362" s="1">
        <f>_xlfn.XLOOKUP(A362,'补货建议-每月快照'!B:B,'补货建议-每月快照'!F:F)</f>
        <v>46015</v>
      </c>
      <c r="F362">
        <f>SUMIF('采购计划明细数据（2025.11-2026.2.17'!J:J,G362,'采购计划明细数据（2025.11-2026.2.17'!X:X)</f>
        <v>0</v>
      </c>
      <c r="G362" t="str">
        <f>_xlfn.XLOOKUP(A362,'[1]补货建议-当日'!$C:$C,'[1]补货建议-当日'!$E:$E)</f>
        <v>DX05951</v>
      </c>
    </row>
    <row r="363" hidden="1" spans="1:7">
      <c r="A363" t="s">
        <v>2089</v>
      </c>
      <c r="B363">
        <f>SUMIFS('采购数据-每月'!$B:$B,'采购数据-每月'!$A:$A,$A363,'采购数据-每月'!$D:$D,B$1)</f>
        <v>540</v>
      </c>
      <c r="C363">
        <f>SUMIFS('采购数据-每月'!$B:$B,'采购数据-每月'!$A:$A,$A363,'采购数据-每月'!$D:$D,C$1)</f>
        <v>600</v>
      </c>
      <c r="D363">
        <f>SUMIFS('采购数据-每月'!$B:$B,'采购数据-每月'!$A:$A,$A363,'采购数据-每月'!$D:$D,D$1)</f>
        <v>0</v>
      </c>
      <c r="E363" s="1">
        <f>_xlfn.XLOOKUP(A363,'补货建议-每月快照'!B:B,'补货建议-每月快照'!F:F)</f>
        <v>46018</v>
      </c>
      <c r="F363">
        <f>SUMIF('采购计划明细数据（2025.11-2026.2.17'!J:J,G363,'采购计划明细数据（2025.11-2026.2.17'!X:X)</f>
        <v>0</v>
      </c>
      <c r="G363" t="str">
        <f>_xlfn.XLOOKUP(A363,'[1]补货建议-当日'!$C:$C,'[1]补货建议-当日'!$E:$E)</f>
        <v>DX05952</v>
      </c>
    </row>
    <row r="364" hidden="1" spans="1:7">
      <c r="A364" t="s">
        <v>2091</v>
      </c>
      <c r="B364">
        <f>SUMIFS('采购数据-每月'!$B:$B,'采购数据-每月'!$A:$A,$A364,'采购数据-每月'!$D:$D,B$1)</f>
        <v>1580</v>
      </c>
      <c r="C364">
        <f>SUMIFS('采购数据-每月'!$B:$B,'采购数据-每月'!$A:$A,$A364,'采购数据-每月'!$D:$D,C$1)</f>
        <v>0</v>
      </c>
      <c r="D364">
        <f>SUMIFS('采购数据-每月'!$B:$B,'采购数据-每月'!$A:$A,$A364,'采购数据-每月'!$D:$D,D$1)</f>
        <v>0</v>
      </c>
      <c r="E364" s="1">
        <f>_xlfn.XLOOKUP(A364,'补货建议-每月快照'!B:B,'补货建议-每月快照'!F:F)</f>
        <v>46015</v>
      </c>
      <c r="F364">
        <f>SUMIF('采购计划明细数据（2025.11-2026.2.17'!J:J,G364,'采购计划明细数据（2025.11-2026.2.17'!X:X)</f>
        <v>0</v>
      </c>
      <c r="G364" t="str">
        <f>_xlfn.XLOOKUP(A364,'[1]补货建议-当日'!$C:$C,'[1]补货建议-当日'!$E:$E)</f>
        <v>DX05953</v>
      </c>
    </row>
    <row r="365" hidden="1" spans="1:7">
      <c r="A365" t="s">
        <v>2093</v>
      </c>
      <c r="B365">
        <f>SUMIFS('采购数据-每月'!$B:$B,'采购数据-每月'!$A:$A,$A365,'采购数据-每月'!$D:$D,B$1)</f>
        <v>540</v>
      </c>
      <c r="C365">
        <f>SUMIFS('采购数据-每月'!$B:$B,'采购数据-每月'!$A:$A,$A365,'采购数据-每月'!$D:$D,C$1)</f>
        <v>300</v>
      </c>
      <c r="D365">
        <f>SUMIFS('采购数据-每月'!$B:$B,'采购数据-每月'!$A:$A,$A365,'采购数据-每月'!$D:$D,D$1)</f>
        <v>0</v>
      </c>
      <c r="E365" s="1">
        <f>_xlfn.XLOOKUP(A365,'补货建议-每月快照'!B:B,'补货建议-每月快照'!F:F)</f>
        <v>46017</v>
      </c>
      <c r="F365">
        <f>SUMIF('采购计划明细数据（2025.11-2026.2.17'!J:J,G365,'采购计划明细数据（2025.11-2026.2.17'!X:X)</f>
        <v>0</v>
      </c>
      <c r="G365" t="str">
        <f>_xlfn.XLOOKUP(A365,'[1]补货建议-当日'!$C:$C,'[1]补货建议-当日'!$E:$E)</f>
        <v>DX05954</v>
      </c>
    </row>
    <row r="366" hidden="1" spans="1:7">
      <c r="A366" t="s">
        <v>2095</v>
      </c>
      <c r="B366">
        <f>SUMIFS('采购数据-每月'!$B:$B,'采购数据-每月'!$A:$A,$A366,'采购数据-每月'!$D:$D,B$1)</f>
        <v>490</v>
      </c>
      <c r="C366">
        <f>SUMIFS('采购数据-每月'!$B:$B,'采购数据-每月'!$A:$A,$A366,'采购数据-每月'!$D:$D,C$1)</f>
        <v>930</v>
      </c>
      <c r="D366">
        <f>SUMIFS('采购数据-每月'!$B:$B,'采购数据-每月'!$A:$A,$A366,'采购数据-每月'!$D:$D,D$1)</f>
        <v>0</v>
      </c>
      <c r="E366" s="1">
        <f>_xlfn.XLOOKUP(A366,'补货建议-每月快照'!B:B,'补货建议-每月快照'!F:F)</f>
        <v>46017</v>
      </c>
      <c r="F366">
        <f>SUMIF('采购计划明细数据（2025.11-2026.2.17'!J:J,G366,'采购计划明细数据（2025.11-2026.2.17'!X:X)</f>
        <v>0</v>
      </c>
      <c r="G366" t="str">
        <f>_xlfn.XLOOKUP(A366,'[1]补货建议-当日'!$C:$C,'[1]补货建议-当日'!$E:$E)</f>
        <v>DX05955</v>
      </c>
    </row>
    <row r="367" hidden="1" spans="1:7">
      <c r="A367" t="s">
        <v>2097</v>
      </c>
      <c r="B367">
        <f>SUMIFS('采购数据-每月'!$B:$B,'采购数据-每月'!$A:$A,$A367,'采购数据-每月'!$D:$D,B$1)</f>
        <v>1070</v>
      </c>
      <c r="C367">
        <f>SUMIFS('采购数据-每月'!$B:$B,'采购数据-每月'!$A:$A,$A367,'采购数据-每月'!$D:$D,C$1)</f>
        <v>600</v>
      </c>
      <c r="D367">
        <f>SUMIFS('采购数据-每月'!$B:$B,'采购数据-每月'!$A:$A,$A367,'采购数据-每月'!$D:$D,D$1)</f>
        <v>0</v>
      </c>
      <c r="E367" s="1">
        <f>_xlfn.XLOOKUP(A367,'补货建议-每月快照'!B:B,'补货建议-每月快照'!F:F)</f>
        <v>46015</v>
      </c>
      <c r="F367">
        <f>SUMIF('采购计划明细数据（2025.11-2026.2.17'!J:J,G367,'采购计划明细数据（2025.11-2026.2.17'!X:X)</f>
        <v>0</v>
      </c>
      <c r="G367" t="str">
        <f>_xlfn.XLOOKUP(A367,'[1]补货建议-当日'!$C:$C,'[1]补货建议-当日'!$E:$E)</f>
        <v>DX05956</v>
      </c>
    </row>
    <row r="368" hidden="1" spans="1:7">
      <c r="A368" t="s">
        <v>2099</v>
      </c>
      <c r="B368">
        <f>SUMIFS('采购数据-每月'!$B:$B,'采购数据-每月'!$A:$A,$A368,'采购数据-每月'!$D:$D,B$1)</f>
        <v>970</v>
      </c>
      <c r="C368">
        <f>SUMIFS('采购数据-每月'!$B:$B,'采购数据-每月'!$A:$A,$A368,'采购数据-每月'!$D:$D,C$1)</f>
        <v>300</v>
      </c>
      <c r="D368">
        <f>SUMIFS('采购数据-每月'!$B:$B,'采购数据-每月'!$A:$A,$A368,'采购数据-每月'!$D:$D,D$1)</f>
        <v>0</v>
      </c>
      <c r="E368" s="1">
        <f>_xlfn.XLOOKUP(A368,'补货建议-每月快照'!B:B,'补货建议-每月快照'!F:F)</f>
        <v>46015</v>
      </c>
      <c r="F368">
        <f>SUMIF('采购计划明细数据（2025.11-2026.2.17'!J:J,G368,'采购计划明细数据（2025.11-2026.2.17'!X:X)</f>
        <v>0</v>
      </c>
      <c r="G368" t="str">
        <f>_xlfn.XLOOKUP(A368,'[1]补货建议-当日'!$C:$C,'[1]补货建议-当日'!$E:$E)</f>
        <v>DX05957</v>
      </c>
    </row>
    <row r="369" hidden="1" spans="1:7">
      <c r="A369" t="s">
        <v>2101</v>
      </c>
      <c r="B369">
        <f>SUMIFS('采购数据-每月'!$B:$B,'采购数据-每月'!$A:$A,$A369,'采购数据-每月'!$D:$D,B$1)</f>
        <v>680</v>
      </c>
      <c r="C369">
        <f>SUMIFS('采购数据-每月'!$B:$B,'采购数据-每月'!$A:$A,$A369,'采购数据-每月'!$D:$D,C$1)</f>
        <v>300</v>
      </c>
      <c r="D369">
        <f>SUMIFS('采购数据-每月'!$B:$B,'采购数据-每月'!$A:$A,$A369,'采购数据-每月'!$D:$D,D$1)</f>
        <v>0</v>
      </c>
      <c r="E369" s="1">
        <f>_xlfn.XLOOKUP(A369,'补货建议-每月快照'!B:B,'补货建议-每月快照'!F:F)</f>
        <v>46017</v>
      </c>
      <c r="F369">
        <f>SUMIF('采购计划明细数据（2025.11-2026.2.17'!J:J,G369,'采购计划明细数据（2025.11-2026.2.17'!X:X)</f>
        <v>0</v>
      </c>
      <c r="G369" t="str">
        <f>_xlfn.XLOOKUP(A369,'[1]补货建议-当日'!$C:$C,'[1]补货建议-当日'!$E:$E)</f>
        <v>DX05958</v>
      </c>
    </row>
    <row r="370" hidden="1" spans="1:7">
      <c r="A370" t="s">
        <v>2103</v>
      </c>
      <c r="B370">
        <f>SUMIFS('采购数据-每月'!$B:$B,'采购数据-每月'!$A:$A,$A370,'采购数据-每月'!$D:$D,B$1)</f>
        <v>780</v>
      </c>
      <c r="C370">
        <f>SUMIFS('采购数据-每月'!$B:$B,'采购数据-每月'!$A:$A,$A370,'采购数据-每月'!$D:$D,C$1)</f>
        <v>0</v>
      </c>
      <c r="D370">
        <f>SUMIFS('采购数据-每月'!$B:$B,'采购数据-每月'!$A:$A,$A370,'采购数据-每月'!$D:$D,D$1)</f>
        <v>0</v>
      </c>
      <c r="E370" s="1">
        <f>_xlfn.XLOOKUP(A370,'补货建议-每月快照'!B:B,'补货建议-每月快照'!F:F)</f>
        <v>46017</v>
      </c>
      <c r="F370">
        <f>SUMIF('采购计划明细数据（2025.11-2026.2.17'!J:J,G370,'采购计划明细数据（2025.11-2026.2.17'!X:X)</f>
        <v>0</v>
      </c>
      <c r="G370" t="str">
        <f>_xlfn.XLOOKUP(A370,'[1]补货建议-当日'!$C:$C,'[1]补货建议-当日'!$E:$E)</f>
        <v>DX05959</v>
      </c>
    </row>
    <row r="371" hidden="1" spans="1:7">
      <c r="A371" t="s">
        <v>2105</v>
      </c>
      <c r="B371">
        <f>SUMIFS('采购数据-每月'!$B:$B,'采购数据-每月'!$A:$A,$A371,'采购数据-每月'!$D:$D,B$1)</f>
        <v>1170</v>
      </c>
      <c r="C371">
        <f>SUMIFS('采购数据-每月'!$B:$B,'采购数据-每月'!$A:$A,$A371,'采购数据-每月'!$D:$D,C$1)</f>
        <v>900</v>
      </c>
      <c r="D371">
        <f>SUMIFS('采购数据-每月'!$B:$B,'采购数据-每月'!$A:$A,$A371,'采购数据-每月'!$D:$D,D$1)</f>
        <v>0</v>
      </c>
      <c r="E371" s="1">
        <f>_xlfn.XLOOKUP(A371,'补货建议-每月快照'!B:B,'补货建议-每月快照'!F:F)</f>
        <v>46017</v>
      </c>
      <c r="F371">
        <f>SUMIF('采购计划明细数据（2025.11-2026.2.17'!J:J,G371,'采购计划明细数据（2025.11-2026.2.17'!X:X)</f>
        <v>0</v>
      </c>
      <c r="G371" t="str">
        <f>_xlfn.XLOOKUP(A371,'[1]补货建议-当日'!$C:$C,'[1]补货建议-当日'!$E:$E)</f>
        <v>DX05960</v>
      </c>
    </row>
    <row r="372" hidden="1" spans="1:7">
      <c r="A372" t="s">
        <v>2107</v>
      </c>
      <c r="B372">
        <f>SUMIFS('采购数据-每月'!$B:$B,'采购数据-每月'!$A:$A,$A372,'采购数据-每月'!$D:$D,B$1)</f>
        <v>880</v>
      </c>
      <c r="C372">
        <f>SUMIFS('采购数据-每月'!$B:$B,'采购数据-每月'!$A:$A,$A372,'采购数据-每月'!$D:$D,C$1)</f>
        <v>900</v>
      </c>
      <c r="D372">
        <f>SUMIFS('采购数据-每月'!$B:$B,'采购数据-每月'!$A:$A,$A372,'采购数据-每月'!$D:$D,D$1)</f>
        <v>0</v>
      </c>
      <c r="E372" s="1">
        <f>_xlfn.XLOOKUP(A372,'补货建议-每月快照'!B:B,'补货建议-每月快照'!F:F)</f>
        <v>46015</v>
      </c>
      <c r="F372">
        <f>SUMIF('采购计划明细数据（2025.11-2026.2.17'!J:J,G372,'采购计划明细数据（2025.11-2026.2.17'!X:X)</f>
        <v>0</v>
      </c>
      <c r="G372" t="str">
        <f>_xlfn.XLOOKUP(A372,'[1]补货建议-当日'!$C:$C,'[1]补货建议-当日'!$E:$E)</f>
        <v>DX05961</v>
      </c>
    </row>
    <row r="373" hidden="1" spans="1:7">
      <c r="A373" t="s">
        <v>2109</v>
      </c>
      <c r="B373">
        <f>SUMIFS('采购数据-每月'!$B:$B,'采购数据-每月'!$A:$A,$A373,'采购数据-每月'!$D:$D,B$1)</f>
        <v>490</v>
      </c>
      <c r="C373">
        <f>SUMIFS('采购数据-每月'!$B:$B,'采购数据-每月'!$A:$A,$A373,'采购数据-每月'!$D:$D,C$1)</f>
        <v>300</v>
      </c>
      <c r="D373">
        <f>SUMIFS('采购数据-每月'!$B:$B,'采购数据-每月'!$A:$A,$A373,'采购数据-每月'!$D:$D,D$1)</f>
        <v>0</v>
      </c>
      <c r="E373" s="1">
        <f>_xlfn.XLOOKUP(A373,'补货建议-每月快照'!B:B,'补货建议-每月快照'!F:F)</f>
        <v>46020</v>
      </c>
      <c r="F373">
        <f>SUMIF('采购计划明细数据（2025.11-2026.2.17'!J:J,G373,'采购计划明细数据（2025.11-2026.2.17'!X:X)</f>
        <v>0</v>
      </c>
      <c r="G373" t="str">
        <f>_xlfn.XLOOKUP(A373,'[1]补货建议-当日'!$C:$C,'[1]补货建议-当日'!$E:$E)</f>
        <v>DX05962</v>
      </c>
    </row>
    <row r="374" hidden="1" spans="1:7">
      <c r="A374" t="s">
        <v>2111</v>
      </c>
      <c r="B374">
        <f>SUMIFS('采购数据-每月'!$B:$B,'采购数据-每月'!$A:$A,$A374,'采购数据-每月'!$D:$D,B$1)</f>
        <v>490</v>
      </c>
      <c r="C374">
        <f>SUMIFS('采购数据-每月'!$B:$B,'采购数据-每月'!$A:$A,$A374,'采购数据-每月'!$D:$D,C$1)</f>
        <v>200</v>
      </c>
      <c r="D374">
        <f>SUMIFS('采购数据-每月'!$B:$B,'采购数据-每月'!$A:$A,$A374,'采购数据-每月'!$D:$D,D$1)</f>
        <v>0</v>
      </c>
      <c r="E374" s="1">
        <f>_xlfn.XLOOKUP(A374,'补货建议-每月快照'!B:B,'补货建议-每月快照'!F:F)</f>
        <v>46015</v>
      </c>
      <c r="F374">
        <f>SUMIF('采购计划明细数据（2025.11-2026.2.17'!J:J,G374,'采购计划明细数据（2025.11-2026.2.17'!X:X)</f>
        <v>0</v>
      </c>
      <c r="G374" t="str">
        <f>_xlfn.XLOOKUP(A374,'[1]补货建议-当日'!$C:$C,'[1]补货建议-当日'!$E:$E)</f>
        <v>DX05964</v>
      </c>
    </row>
    <row r="375" hidden="1" spans="1:7">
      <c r="A375" t="s">
        <v>2113</v>
      </c>
      <c r="B375">
        <f>SUMIFS('采购数据-每月'!$B:$B,'采购数据-每月'!$A:$A,$A375,'采购数据-每月'!$D:$D,B$1)</f>
        <v>680</v>
      </c>
      <c r="C375">
        <f>SUMIFS('采购数据-每月'!$B:$B,'采购数据-每月'!$A:$A,$A375,'采购数据-每月'!$D:$D,C$1)</f>
        <v>400</v>
      </c>
      <c r="D375">
        <f>SUMIFS('采购数据-每月'!$B:$B,'采购数据-每月'!$A:$A,$A375,'采购数据-每月'!$D:$D,D$1)</f>
        <v>0</v>
      </c>
      <c r="E375" s="1">
        <f>_xlfn.XLOOKUP(A375,'补货建议-每月快照'!B:B,'补货建议-每月快照'!F:F)</f>
        <v>46018</v>
      </c>
      <c r="F375">
        <f>SUMIF('采购计划明细数据（2025.11-2026.2.17'!J:J,G375,'采购计划明细数据（2025.11-2026.2.17'!X:X)</f>
        <v>0</v>
      </c>
      <c r="G375" t="str">
        <f>_xlfn.XLOOKUP(A375,'[1]补货建议-当日'!$C:$C,'[1]补货建议-当日'!$E:$E)</f>
        <v>DX05965</v>
      </c>
    </row>
    <row r="376" hidden="1" spans="1:7">
      <c r="A376" t="s">
        <v>2115</v>
      </c>
      <c r="B376">
        <f>SUMIFS('采购数据-每月'!$B:$B,'采购数据-每月'!$A:$A,$A376,'采购数据-每月'!$D:$D,B$1)</f>
        <v>610</v>
      </c>
      <c r="C376">
        <f>SUMIFS('采购数据-每月'!$B:$B,'采购数据-每月'!$A:$A,$A376,'采购数据-每月'!$D:$D,C$1)</f>
        <v>200</v>
      </c>
      <c r="D376">
        <f>SUMIFS('采购数据-每月'!$B:$B,'采购数据-每月'!$A:$A,$A376,'采购数据-每月'!$D:$D,D$1)</f>
        <v>200</v>
      </c>
      <c r="E376" s="1">
        <f>_xlfn.XLOOKUP(A376,'补货建议-每月快照'!B:B,'补货建议-每月快照'!F:F)</f>
        <v>46017</v>
      </c>
      <c r="F376">
        <f>SUMIF('采购计划明细数据（2025.11-2026.2.17'!J:J,G376,'采购计划明细数据（2025.11-2026.2.17'!X:X)</f>
        <v>0</v>
      </c>
      <c r="G376" t="str">
        <f>_xlfn.XLOOKUP(A376,'[1]补货建议-当日'!$C:$C,'[1]补货建议-当日'!$E:$E)</f>
        <v>DX05966</v>
      </c>
    </row>
    <row r="377" hidden="1" spans="1:7">
      <c r="A377" t="s">
        <v>2117</v>
      </c>
      <c r="B377">
        <f>SUMIFS('采购数据-每月'!$B:$B,'采购数据-每月'!$A:$A,$A377,'采购数据-每月'!$D:$D,B$1)</f>
        <v>340</v>
      </c>
      <c r="C377">
        <f>SUMIFS('采购数据-每月'!$B:$B,'采购数据-每月'!$A:$A,$A377,'采购数据-每月'!$D:$D,C$1)</f>
        <v>0</v>
      </c>
      <c r="D377">
        <f>SUMIFS('采购数据-每月'!$B:$B,'采购数据-每月'!$A:$A,$A377,'采购数据-每月'!$D:$D,D$1)</f>
        <v>0</v>
      </c>
      <c r="E377" s="1">
        <f>_xlfn.XLOOKUP(A377,'补货建议-每月快照'!B:B,'补货建议-每月快照'!F:F)</f>
        <v>46019</v>
      </c>
      <c r="F377">
        <f>SUMIF('采购计划明细数据（2025.11-2026.2.17'!J:J,G377,'采购计划明细数据（2025.11-2026.2.17'!X:X)</f>
        <v>0</v>
      </c>
      <c r="G377" t="str">
        <f>_xlfn.XLOOKUP(A377,'[1]补货建议-当日'!$C:$C,'[1]补货建议-当日'!$E:$E)</f>
        <v>DX05967</v>
      </c>
    </row>
    <row r="378" hidden="1" spans="1:7">
      <c r="A378" t="s">
        <v>2119</v>
      </c>
      <c r="B378">
        <f>SUMIFS('采购数据-每月'!$B:$B,'采购数据-每月'!$A:$A,$A378,'采购数据-每月'!$D:$D,B$1)</f>
        <v>300</v>
      </c>
      <c r="C378">
        <f>SUMIFS('采购数据-每月'!$B:$B,'采购数据-每月'!$A:$A,$A378,'采购数据-每月'!$D:$D,C$1)</f>
        <v>0</v>
      </c>
      <c r="D378">
        <f>SUMIFS('采购数据-每月'!$B:$B,'采购数据-每月'!$A:$A,$A378,'采购数据-每月'!$D:$D,D$1)</f>
        <v>0</v>
      </c>
      <c r="E378" s="1">
        <f>_xlfn.XLOOKUP(A378,'补货建议-每月快照'!B:B,'补货建议-每月快照'!F:F)</f>
        <v>46019</v>
      </c>
      <c r="F378">
        <f>SUMIF('采购计划明细数据（2025.11-2026.2.17'!J:J,G378,'采购计划明细数据（2025.11-2026.2.17'!X:X)</f>
        <v>0</v>
      </c>
      <c r="G378" t="str">
        <f>_xlfn.XLOOKUP(A378,'[1]补货建议-当日'!$C:$C,'[1]补货建议-当日'!$E:$E)</f>
        <v>DX05968</v>
      </c>
    </row>
    <row r="379" hidden="1" spans="1:7">
      <c r="A379" t="s">
        <v>2121</v>
      </c>
      <c r="B379">
        <f>SUMIFS('采购数据-每月'!$B:$B,'采购数据-每月'!$A:$A,$A379,'采购数据-每月'!$D:$D,B$1)</f>
        <v>450</v>
      </c>
      <c r="C379">
        <f>SUMIFS('采购数据-每月'!$B:$B,'采购数据-每月'!$A:$A,$A379,'采购数据-每月'!$D:$D,C$1)</f>
        <v>0</v>
      </c>
      <c r="D379">
        <f>SUMIFS('采购数据-每月'!$B:$B,'采购数据-每月'!$A:$A,$A379,'采购数据-每月'!$D:$D,D$1)</f>
        <v>0</v>
      </c>
      <c r="E379" s="1">
        <f>_xlfn.XLOOKUP(A379,'补货建议-每月快照'!B:B,'补货建议-每月快照'!F:F)</f>
        <v>46018</v>
      </c>
      <c r="F379">
        <f>SUMIF('采购计划明细数据（2025.11-2026.2.17'!J:J,G379,'采购计划明细数据（2025.11-2026.2.17'!X:X)</f>
        <v>0</v>
      </c>
      <c r="G379" t="str">
        <f>_xlfn.XLOOKUP(A379,'[1]补货建议-当日'!$C:$C,'[1]补货建议-当日'!$E:$E)</f>
        <v>DX05970</v>
      </c>
    </row>
    <row r="380" hidden="1" spans="1:7">
      <c r="A380" t="s">
        <v>2123</v>
      </c>
      <c r="B380">
        <f>SUMIFS('采购数据-每月'!$B:$B,'采购数据-每月'!$A:$A,$A380,'采购数据-每月'!$D:$D,B$1)</f>
        <v>390</v>
      </c>
      <c r="C380">
        <f>SUMIFS('采购数据-每月'!$B:$B,'采购数据-每月'!$A:$A,$A380,'采购数据-每月'!$D:$D,C$1)</f>
        <v>0</v>
      </c>
      <c r="D380">
        <f>SUMIFS('采购数据-每月'!$B:$B,'采购数据-每月'!$A:$A,$A380,'采购数据-每月'!$D:$D,D$1)</f>
        <v>100</v>
      </c>
      <c r="E380" s="1">
        <f>_xlfn.XLOOKUP(A380,'补货建议-每月快照'!B:B,'补货建议-每月快照'!F:F)</f>
        <v>46020</v>
      </c>
      <c r="F380">
        <f>SUMIF('采购计划明细数据（2025.11-2026.2.17'!J:J,G380,'采购计划明细数据（2025.11-2026.2.17'!X:X)</f>
        <v>0</v>
      </c>
      <c r="G380" t="str">
        <f>_xlfn.XLOOKUP(A380,'[1]补货建议-当日'!$C:$C,'[1]补货建议-当日'!$E:$E)</f>
        <v>DX05971</v>
      </c>
    </row>
    <row r="381" hidden="1" spans="1:7">
      <c r="A381" t="s">
        <v>2125</v>
      </c>
      <c r="B381">
        <f>SUMIFS('采购数据-每月'!$B:$B,'采购数据-每月'!$A:$A,$A381,'采购数据-每月'!$D:$D,B$1)</f>
        <v>640</v>
      </c>
      <c r="C381">
        <f>SUMIFS('采购数据-每月'!$B:$B,'采购数据-每月'!$A:$A,$A381,'采购数据-每月'!$D:$D,C$1)</f>
        <v>0</v>
      </c>
      <c r="D381">
        <f>SUMIFS('采购数据-每月'!$B:$B,'采购数据-每月'!$A:$A,$A381,'采购数据-每月'!$D:$D,D$1)</f>
        <v>0</v>
      </c>
      <c r="E381" s="1">
        <f>_xlfn.XLOOKUP(A381,'补货建议-每月快照'!B:B,'补货建议-每月快照'!F:F)</f>
        <v>46017</v>
      </c>
      <c r="F381">
        <f>SUMIF('采购计划明细数据（2025.11-2026.2.17'!J:J,G381,'采购计划明细数据（2025.11-2026.2.17'!X:X)</f>
        <v>0</v>
      </c>
      <c r="G381" t="str">
        <f>_xlfn.XLOOKUP(A381,'[1]补货建议-当日'!$C:$C,'[1]补货建议-当日'!$E:$E)</f>
        <v>DX05972</v>
      </c>
    </row>
    <row r="382" hidden="1" spans="1:7">
      <c r="A382" t="s">
        <v>2127</v>
      </c>
      <c r="B382">
        <f>SUMIFS('采购数据-每月'!$B:$B,'采购数据-每月'!$A:$A,$A382,'采购数据-每月'!$D:$D,B$1)</f>
        <v>780</v>
      </c>
      <c r="C382">
        <f>SUMIFS('采购数据-每月'!$B:$B,'采购数据-每月'!$A:$A,$A382,'采购数据-每月'!$D:$D,C$1)</f>
        <v>0</v>
      </c>
      <c r="D382">
        <f>SUMIFS('采购数据-每月'!$B:$B,'采购数据-每月'!$A:$A,$A382,'采购数据-每月'!$D:$D,D$1)</f>
        <v>0</v>
      </c>
      <c r="E382" s="1">
        <f>_xlfn.XLOOKUP(A382,'补货建议-每月快照'!B:B,'补货建议-每月快照'!F:F)</f>
        <v>46018</v>
      </c>
      <c r="F382">
        <f>SUMIF('采购计划明细数据（2025.11-2026.2.17'!J:J,G382,'采购计划明细数据（2025.11-2026.2.17'!X:X)</f>
        <v>0</v>
      </c>
      <c r="G382" t="str">
        <f>_xlfn.XLOOKUP(A382,'[1]补货建议-当日'!$C:$C,'[1]补货建议-当日'!$E:$E)</f>
        <v>DX05973</v>
      </c>
    </row>
    <row r="383" hidden="1" spans="1:7">
      <c r="A383" t="s">
        <v>2129</v>
      </c>
      <c r="B383">
        <f>SUMIFS('采购数据-每月'!$B:$B,'采购数据-每月'!$A:$A,$A383,'采购数据-每月'!$D:$D,B$1)</f>
        <v>440</v>
      </c>
      <c r="C383">
        <f>SUMIFS('采购数据-每月'!$B:$B,'采购数据-每月'!$A:$A,$A383,'采购数据-每月'!$D:$D,C$1)</f>
        <v>150</v>
      </c>
      <c r="D383">
        <f>SUMIFS('采购数据-每月'!$B:$B,'采购数据-每月'!$A:$A,$A383,'采购数据-每月'!$D:$D,D$1)</f>
        <v>0</v>
      </c>
      <c r="E383" s="1">
        <f>_xlfn.XLOOKUP(A383,'补货建议-每月快照'!B:B,'补货建议-每月快照'!F:F)</f>
        <v>46018</v>
      </c>
      <c r="F383">
        <f>SUMIF('采购计划明细数据（2025.11-2026.2.17'!J:J,G383,'采购计划明细数据（2025.11-2026.2.17'!X:X)</f>
        <v>0</v>
      </c>
      <c r="G383" t="str">
        <f>_xlfn.XLOOKUP(A383,'[1]补货建议-当日'!$C:$C,'[1]补货建议-当日'!$E:$E)</f>
        <v>DX05974</v>
      </c>
    </row>
    <row r="384" hidden="1" spans="1:7">
      <c r="A384" t="s">
        <v>2131</v>
      </c>
      <c r="B384">
        <f>SUMIFS('采购数据-每月'!$B:$B,'采购数据-每月'!$A:$A,$A384,'采购数据-每月'!$D:$D,B$1)</f>
        <v>300</v>
      </c>
      <c r="C384">
        <f>SUMIFS('采购数据-每月'!$B:$B,'采购数据-每月'!$A:$A,$A384,'采购数据-每月'!$D:$D,C$1)</f>
        <v>0</v>
      </c>
      <c r="D384">
        <f>SUMIFS('采购数据-每月'!$B:$B,'采购数据-每月'!$A:$A,$A384,'采购数据-每月'!$D:$D,D$1)</f>
        <v>0</v>
      </c>
      <c r="E384" s="1">
        <f>_xlfn.XLOOKUP(A384,'补货建议-每月快照'!B:B,'补货建议-每月快照'!F:F)</f>
        <v>46020</v>
      </c>
      <c r="F384">
        <f>SUMIF('采购计划明细数据（2025.11-2026.2.17'!J:J,G384,'采购计划明细数据（2025.11-2026.2.17'!X:X)</f>
        <v>0</v>
      </c>
      <c r="G384" t="str">
        <f>_xlfn.XLOOKUP(A384,'[1]补货建议-当日'!$C:$C,'[1]补货建议-当日'!$E:$E)</f>
        <v>DX05975</v>
      </c>
    </row>
    <row r="385" hidden="1" spans="1:7">
      <c r="A385" t="s">
        <v>2135</v>
      </c>
      <c r="B385">
        <f>SUMIFS('采购数据-每月'!$B:$B,'采购数据-每月'!$A:$A,$A385,'采购数据-每月'!$D:$D,B$1)</f>
        <v>490</v>
      </c>
      <c r="C385">
        <f>SUMIFS('采购数据-每月'!$B:$B,'采购数据-每月'!$A:$A,$A385,'采购数据-每月'!$D:$D,C$1)</f>
        <v>0</v>
      </c>
      <c r="D385">
        <f>SUMIFS('采购数据-每月'!$B:$B,'采购数据-每月'!$A:$A,$A385,'采购数据-每月'!$D:$D,D$1)</f>
        <v>100</v>
      </c>
      <c r="E385" s="1">
        <f>_xlfn.XLOOKUP(A385,'补货建议-每月快照'!B:B,'补货建议-每月快照'!F:F)</f>
        <v>46018</v>
      </c>
      <c r="F385">
        <f>SUMIF('采购计划明细数据（2025.11-2026.2.17'!J:J,G385,'采购计划明细数据（2025.11-2026.2.17'!X:X)</f>
        <v>0</v>
      </c>
      <c r="G385" t="str">
        <f>_xlfn.XLOOKUP(A385,'[1]补货建议-当日'!$C:$C,'[1]补货建议-当日'!$E:$E)</f>
        <v>DX05980</v>
      </c>
    </row>
    <row r="386" hidden="1" spans="1:7">
      <c r="A386" t="s">
        <v>2137</v>
      </c>
      <c r="B386">
        <f>SUMIFS('采购数据-每月'!$B:$B,'采购数据-每月'!$A:$A,$A386,'采购数据-每月'!$D:$D,B$1)</f>
        <v>1210</v>
      </c>
      <c r="C386">
        <f>SUMIFS('采购数据-每月'!$B:$B,'采购数据-每月'!$A:$A,$A386,'采购数据-每月'!$D:$D,C$1)</f>
        <v>200</v>
      </c>
      <c r="D386">
        <f>SUMIFS('采购数据-每月'!$B:$B,'采购数据-每月'!$A:$A,$A386,'采购数据-每月'!$D:$D,D$1)</f>
        <v>650</v>
      </c>
      <c r="E386" s="1">
        <f>_xlfn.XLOOKUP(A386,'补货建议-每月快照'!B:B,'补货建议-每月快照'!F:F)</f>
        <v>46028</v>
      </c>
      <c r="F386">
        <f>SUMIF('采购计划明细数据（2025.11-2026.2.17'!J:J,G386,'采购计划明细数据（2025.11-2026.2.17'!X:X)</f>
        <v>0</v>
      </c>
      <c r="G386" t="str">
        <f>_xlfn.XLOOKUP(A386,'[1]补货建议-当日'!$C:$C,'[1]补货建议-当日'!$E:$E)</f>
        <v>DX05981</v>
      </c>
    </row>
    <row r="387" hidden="1" spans="1:7">
      <c r="A387" t="s">
        <v>2139</v>
      </c>
      <c r="B387">
        <f>SUMIFS('采购数据-每月'!$B:$B,'采购数据-每月'!$A:$A,$A387,'采购数据-每月'!$D:$D,B$1)</f>
        <v>390</v>
      </c>
      <c r="C387">
        <f>SUMIFS('采购数据-每月'!$B:$B,'采购数据-每月'!$A:$A,$A387,'采购数据-每月'!$D:$D,C$1)</f>
        <v>400</v>
      </c>
      <c r="D387">
        <f>SUMIFS('采购数据-每月'!$B:$B,'采购数据-每月'!$A:$A,$A387,'采购数据-每月'!$D:$D,D$1)</f>
        <v>0</v>
      </c>
      <c r="E387" s="1">
        <f>_xlfn.XLOOKUP(A387,'补货建议-每月快照'!B:B,'补货建议-每月快照'!F:F)</f>
        <v>46029</v>
      </c>
      <c r="F387">
        <f>SUMIF('采购计划明细数据（2025.11-2026.2.17'!J:J,G387,'采购计划明细数据（2025.11-2026.2.17'!X:X)</f>
        <v>0</v>
      </c>
      <c r="G387" t="str">
        <f>_xlfn.XLOOKUP(A387,'[1]补货建议-当日'!$C:$C,'[1]补货建议-当日'!$E:$E)</f>
        <v>DX05982</v>
      </c>
    </row>
    <row r="388" hidden="1" spans="1:7">
      <c r="A388" t="s">
        <v>2141</v>
      </c>
      <c r="B388">
        <f>SUMIFS('采购数据-每月'!$B:$B,'采购数据-每月'!$A:$A,$A388,'采购数据-每月'!$D:$D,B$1)</f>
        <v>1210</v>
      </c>
      <c r="C388">
        <f>SUMIFS('采购数据-每月'!$B:$B,'采购数据-每月'!$A:$A,$A388,'采购数据-每月'!$D:$D,C$1)</f>
        <v>400</v>
      </c>
      <c r="D388">
        <f>SUMIFS('采购数据-每月'!$B:$B,'采购数据-每月'!$A:$A,$A388,'采购数据-每月'!$D:$D,D$1)</f>
        <v>0</v>
      </c>
      <c r="E388" s="1">
        <f>_xlfn.XLOOKUP(A388,'补货建议-每月快照'!B:B,'补货建议-每月快照'!F:F)</f>
        <v>46016</v>
      </c>
      <c r="F388">
        <f>SUMIF('采购计划明细数据（2025.11-2026.2.17'!J:J,G388,'采购计划明细数据（2025.11-2026.2.17'!X:X)</f>
        <v>0</v>
      </c>
      <c r="G388" t="str">
        <f>_xlfn.XLOOKUP(A388,'[1]补货建议-当日'!$C:$C,'[1]补货建议-当日'!$E:$E)</f>
        <v>DX05983</v>
      </c>
    </row>
    <row r="389" hidden="1" spans="1:7">
      <c r="A389" t="s">
        <v>2143</v>
      </c>
      <c r="B389">
        <f>SUMIFS('采购数据-每月'!$B:$B,'采购数据-每月'!$A:$A,$A389,'采购数据-每月'!$D:$D,B$1)</f>
        <v>390</v>
      </c>
      <c r="C389">
        <f>SUMIFS('采购数据-每月'!$B:$B,'采购数据-每月'!$A:$A,$A389,'采购数据-每月'!$D:$D,C$1)</f>
        <v>400</v>
      </c>
      <c r="D389">
        <f>SUMIFS('采购数据-每月'!$B:$B,'采购数据-每月'!$A:$A,$A389,'采购数据-每月'!$D:$D,D$1)</f>
        <v>0</v>
      </c>
      <c r="E389" s="1">
        <f>_xlfn.XLOOKUP(A389,'补货建议-每月快照'!B:B,'补货建议-每月快照'!F:F)</f>
        <v>46017</v>
      </c>
      <c r="F389">
        <f>SUMIF('采购计划明细数据（2025.11-2026.2.17'!J:J,G389,'采购计划明细数据（2025.11-2026.2.17'!X:X)</f>
        <v>0</v>
      </c>
      <c r="G389" t="str">
        <f>_xlfn.XLOOKUP(A389,'[1]补货建议-当日'!$C:$C,'[1]补货建议-当日'!$E:$E)</f>
        <v>DX05984</v>
      </c>
    </row>
    <row r="390" hidden="1" spans="1:7">
      <c r="A390" t="s">
        <v>2145</v>
      </c>
      <c r="B390">
        <f>SUMIFS('采购数据-每月'!$B:$B,'采购数据-每月'!$A:$A,$A390,'采购数据-每月'!$D:$D,B$1)</f>
        <v>1080</v>
      </c>
      <c r="C390">
        <f>SUMIFS('采购数据-每月'!$B:$B,'采购数据-每月'!$A:$A,$A390,'采购数据-每月'!$D:$D,C$1)</f>
        <v>200</v>
      </c>
      <c r="D390">
        <f>SUMIFS('采购数据-每月'!$B:$B,'采购数据-每月'!$A:$A,$A390,'采购数据-每月'!$D:$D,D$1)</f>
        <v>0</v>
      </c>
      <c r="E390" s="1">
        <f>_xlfn.XLOOKUP(A390,'补货建议-每月快照'!B:B,'补货建议-每月快照'!F:F)</f>
        <v>46017</v>
      </c>
      <c r="F390">
        <f>SUMIF('采购计划明细数据（2025.11-2026.2.17'!J:J,G390,'采购计划明细数据（2025.11-2026.2.17'!X:X)</f>
        <v>0</v>
      </c>
      <c r="G390" t="str">
        <f>_xlfn.XLOOKUP(A390,'[1]补货建议-当日'!$C:$C,'[1]补货建议-当日'!$E:$E)</f>
        <v>DX05985</v>
      </c>
    </row>
    <row r="391" hidden="1" spans="1:7">
      <c r="A391" t="s">
        <v>2147</v>
      </c>
      <c r="B391">
        <f>SUMIFS('采购数据-每月'!$B:$B,'采购数据-每月'!$A:$A,$A391,'采购数据-每月'!$D:$D,B$1)</f>
        <v>390</v>
      </c>
      <c r="C391">
        <f>SUMIFS('采购数据-每月'!$B:$B,'采购数据-每月'!$A:$A,$A391,'采购数据-每月'!$D:$D,C$1)</f>
        <v>800</v>
      </c>
      <c r="D391">
        <f>SUMIFS('采购数据-每月'!$B:$B,'采购数据-每月'!$A:$A,$A391,'采购数据-每月'!$D:$D,D$1)</f>
        <v>0</v>
      </c>
      <c r="E391" s="1">
        <f>_xlfn.XLOOKUP(A391,'补货建议-每月快照'!B:B,'补货建议-每月快照'!F:F)</f>
        <v>46019</v>
      </c>
      <c r="F391">
        <f>SUMIF('采购计划明细数据（2025.11-2026.2.17'!J:J,G391,'采购计划明细数据（2025.11-2026.2.17'!X:X)</f>
        <v>0</v>
      </c>
      <c r="G391" t="str">
        <f>_xlfn.XLOOKUP(A391,'[1]补货建议-当日'!$C:$C,'[1]补货建议-当日'!$E:$E)</f>
        <v>DX05986</v>
      </c>
    </row>
    <row r="392" hidden="1" spans="1:7">
      <c r="A392" t="s">
        <v>2149</v>
      </c>
      <c r="B392">
        <f>SUMIFS('采购数据-每月'!$B:$B,'采购数据-每月'!$A:$A,$A392,'采购数据-每月'!$D:$D,B$1)</f>
        <v>490</v>
      </c>
      <c r="C392">
        <f>SUMIFS('采购数据-每月'!$B:$B,'采购数据-每月'!$A:$A,$A392,'采购数据-每月'!$D:$D,C$1)</f>
        <v>400</v>
      </c>
      <c r="D392">
        <f>SUMIFS('采购数据-每月'!$B:$B,'采购数据-每月'!$A:$A,$A392,'采购数据-每月'!$D:$D,D$1)</f>
        <v>0</v>
      </c>
      <c r="E392" s="1">
        <f>_xlfn.XLOOKUP(A392,'补货建议-每月快照'!B:B,'补货建议-每月快照'!F:F)</f>
        <v>46019</v>
      </c>
      <c r="F392">
        <f>SUMIF('采购计划明细数据（2025.11-2026.2.17'!J:J,G392,'采购计划明细数据（2025.11-2026.2.17'!X:X)</f>
        <v>0</v>
      </c>
      <c r="G392" t="str">
        <f>_xlfn.XLOOKUP(A392,'[1]补货建议-当日'!$C:$C,'[1]补货建议-当日'!$E:$E)</f>
        <v>DX05987</v>
      </c>
    </row>
    <row r="393" hidden="1" spans="1:7">
      <c r="A393" t="s">
        <v>2151</v>
      </c>
      <c r="B393">
        <f>SUMIFS('采购数据-每月'!$B:$B,'采购数据-每月'!$A:$A,$A393,'采购数据-每月'!$D:$D,B$1)</f>
        <v>170</v>
      </c>
      <c r="C393">
        <f>SUMIFS('采购数据-每月'!$B:$B,'采购数据-每月'!$A:$A,$A393,'采购数据-每月'!$D:$D,C$1)</f>
        <v>400</v>
      </c>
      <c r="D393">
        <f>SUMIFS('采购数据-每月'!$B:$B,'采购数据-每月'!$A:$A,$A393,'采购数据-每月'!$D:$D,D$1)</f>
        <v>0</v>
      </c>
      <c r="E393" s="1">
        <f>_xlfn.XLOOKUP(A393,'补货建议-每月快照'!B:B,'补货建议-每月快照'!F:F)</f>
        <v>46016</v>
      </c>
      <c r="F393">
        <f>SUMIF('采购计划明细数据（2025.11-2026.2.17'!J:J,G393,'采购计划明细数据（2025.11-2026.2.17'!X:X)</f>
        <v>0</v>
      </c>
      <c r="G393" t="str">
        <f>_xlfn.XLOOKUP(A393,'[1]补货建议-当日'!$C:$C,'[1]补货建议-当日'!$E:$E)</f>
        <v>DX05989</v>
      </c>
    </row>
    <row r="394" hidden="1" spans="1:7">
      <c r="A394" t="s">
        <v>2153</v>
      </c>
      <c r="B394">
        <f>SUMIFS('采购数据-每月'!$B:$B,'采购数据-每月'!$A:$A,$A394,'采购数据-每月'!$D:$D,B$1)</f>
        <v>170</v>
      </c>
      <c r="C394">
        <f>SUMIFS('采购数据-每月'!$B:$B,'采购数据-每月'!$A:$A,$A394,'采购数据-每月'!$D:$D,C$1)</f>
        <v>50</v>
      </c>
      <c r="D394">
        <f>SUMIFS('采购数据-每月'!$B:$B,'采购数据-每月'!$A:$A,$A394,'采购数据-每月'!$D:$D,D$1)</f>
        <v>0</v>
      </c>
      <c r="E394" s="1">
        <f>_xlfn.XLOOKUP(A394,'补货建议-每月快照'!B:B,'补货建议-每月快照'!F:F)</f>
        <v>46017</v>
      </c>
      <c r="F394">
        <f>SUMIF('采购计划明细数据（2025.11-2026.2.17'!J:J,G394,'采购计划明细数据（2025.11-2026.2.17'!X:X)</f>
        <v>0</v>
      </c>
      <c r="G394" t="str">
        <f>_xlfn.XLOOKUP(A394,'[1]补货建议-当日'!$C:$C,'[1]补货建议-当日'!$E:$E)</f>
        <v>DX05996</v>
      </c>
    </row>
    <row r="395" hidden="1" spans="1:7">
      <c r="A395" t="s">
        <v>2157</v>
      </c>
      <c r="B395">
        <f>SUMIFS('采购数据-每月'!$B:$B,'采购数据-每月'!$A:$A,$A395,'采购数据-每月'!$D:$D,B$1)</f>
        <v>0</v>
      </c>
      <c r="C395">
        <f>SUMIFS('采购数据-每月'!$B:$B,'采购数据-每月'!$A:$A,$A395,'采购数据-每月'!$D:$D,C$1)</f>
        <v>1100</v>
      </c>
      <c r="D395">
        <f>SUMIFS('采购数据-每月'!$B:$B,'采购数据-每月'!$A:$A,$A395,'采购数据-每月'!$D:$D,D$1)</f>
        <v>0</v>
      </c>
      <c r="E395" s="1">
        <f>_xlfn.XLOOKUP(A395,'补货建议-每月快照'!B:B,'补货建议-每月快照'!F:F)</f>
        <v>46021</v>
      </c>
      <c r="F395">
        <f>SUMIF('采购计划明细数据（2025.11-2026.2.17'!J:J,G395,'采购计划明细数据（2025.11-2026.2.17'!X:X)</f>
        <v>0</v>
      </c>
      <c r="G395" t="str">
        <f>_xlfn.XLOOKUP(A395,'[1]补货建议-当日'!$C:$C,'[1]补货建议-当日'!$E:$E)</f>
        <v>DX05919</v>
      </c>
    </row>
    <row r="396" hidden="1" spans="1:7">
      <c r="A396" t="s">
        <v>2159</v>
      </c>
      <c r="B396">
        <f>SUMIFS('采购数据-每月'!$B:$B,'采购数据-每月'!$A:$A,$A396,'采购数据-每月'!$D:$D,B$1)</f>
        <v>0</v>
      </c>
      <c r="C396">
        <f>SUMIFS('采购数据-每月'!$B:$B,'采购数据-每月'!$A:$A,$A396,'采购数据-每月'!$D:$D,C$1)</f>
        <v>860</v>
      </c>
      <c r="D396">
        <f>SUMIFS('采购数据-每月'!$B:$B,'采购数据-每月'!$A:$A,$A396,'采购数据-每月'!$D:$D,D$1)</f>
        <v>0</v>
      </c>
      <c r="E396" s="1">
        <f>_xlfn.XLOOKUP(A396,'补货建议-每月快照'!B:B,'补货建议-每月快照'!F:F)</f>
        <v>46023</v>
      </c>
      <c r="F396">
        <f>SUMIF('采购计划明细数据（2025.11-2026.2.17'!J:J,G396,'采购计划明细数据（2025.11-2026.2.17'!X:X)</f>
        <v>0</v>
      </c>
      <c r="G396" t="str">
        <f>_xlfn.XLOOKUP(A396,'[1]补货建议-当日'!$C:$C,'[1]补货建议-当日'!$E:$E)</f>
        <v>DX05921</v>
      </c>
    </row>
    <row r="397" hidden="1" spans="1:7">
      <c r="A397" t="s">
        <v>2161</v>
      </c>
      <c r="B397">
        <f>SUMIFS('采购数据-每月'!$B:$B,'采购数据-每月'!$A:$A,$A397,'采购数据-每月'!$D:$D,B$1)</f>
        <v>300</v>
      </c>
      <c r="C397">
        <f>SUMIFS('采购数据-每月'!$B:$B,'采购数据-每月'!$A:$A,$A397,'采购数据-每月'!$D:$D,C$1)</f>
        <v>100</v>
      </c>
      <c r="D397">
        <f>SUMIFS('采购数据-每月'!$B:$B,'采购数据-每月'!$A:$A,$A397,'采购数据-每月'!$D:$D,D$1)</f>
        <v>0</v>
      </c>
      <c r="E397" s="1">
        <f>_xlfn.XLOOKUP(A397,'补货建议-每月快照'!B:B,'补货建议-每月快照'!F:F)</f>
        <v>46018</v>
      </c>
      <c r="F397">
        <f>SUMIF('采购计划明细数据（2025.11-2026.2.17'!J:J,G397,'采购计划明细数据（2025.11-2026.2.17'!X:X)</f>
        <v>0</v>
      </c>
      <c r="G397" t="str">
        <f>_xlfn.XLOOKUP(A397,'[1]补货建议-当日'!$C:$C,'[1]补货建议-当日'!$E:$E)</f>
        <v>DX05969</v>
      </c>
    </row>
    <row r="398" hidden="1" spans="1:7">
      <c r="A398" t="s">
        <v>2163</v>
      </c>
      <c r="B398">
        <f>SUMIFS('采购数据-每月'!$B:$B,'采购数据-每月'!$A:$A,$A398,'采购数据-每月'!$D:$D,B$1)</f>
        <v>0</v>
      </c>
      <c r="C398">
        <f>SUMIFS('采购数据-每月'!$B:$B,'采购数据-每月'!$A:$A,$A398,'采购数据-每月'!$D:$D,C$1)</f>
        <v>0</v>
      </c>
      <c r="D398">
        <f>SUMIFS('采购数据-每月'!$B:$B,'采购数据-每月'!$A:$A,$A398,'采购数据-每月'!$D:$D,D$1)</f>
        <v>0</v>
      </c>
      <c r="E398" s="1">
        <f>_xlfn.XLOOKUP(A398,'补货建议-每月快照'!B:B,'补货建议-每月快照'!F:F)</f>
        <v>46021</v>
      </c>
      <c r="F398">
        <f>SUMIF('采购计划明细数据（2025.11-2026.2.17'!J:J,G398,'采购计划明细数据（2025.11-2026.2.17'!X:X)</f>
        <v>0</v>
      </c>
      <c r="G398" t="str">
        <f>_xlfn.XLOOKUP(A398,'[1]补货建议-当日'!$C:$C,'[1]补货建议-当日'!$E:$E)</f>
        <v>DX05977</v>
      </c>
    </row>
    <row r="399" hidden="1" spans="1:7">
      <c r="A399" t="s">
        <v>2165</v>
      </c>
      <c r="B399">
        <f>SUMIFS('采购数据-每月'!$B:$B,'采购数据-每月'!$A:$A,$A399,'采购数据-每月'!$D:$D,B$1)</f>
        <v>0</v>
      </c>
      <c r="C399">
        <f>SUMIFS('采购数据-每月'!$B:$B,'采购数据-每月'!$A:$A,$A399,'采购数据-每月'!$D:$D,C$1)</f>
        <v>450</v>
      </c>
      <c r="D399">
        <f>SUMIFS('采购数据-每月'!$B:$B,'采购数据-每月'!$A:$A,$A399,'采购数据-每月'!$D:$D,D$1)</f>
        <v>0</v>
      </c>
      <c r="E399" s="1">
        <f>_xlfn.XLOOKUP(A399,'补货建议-每月快照'!B:B,'补货建议-每月快照'!F:F)</f>
        <v>46019</v>
      </c>
      <c r="F399">
        <f>SUMIF('采购计划明细数据（2025.11-2026.2.17'!J:J,G399,'采购计划明细数据（2025.11-2026.2.17'!X:X)</f>
        <v>0</v>
      </c>
      <c r="G399" t="str">
        <f>_xlfn.XLOOKUP(A399,'[1]补货建议-当日'!$C:$C,'[1]补货建议-当日'!$E:$E)</f>
        <v>DX05978</v>
      </c>
    </row>
    <row r="400" hidden="1" spans="1:7">
      <c r="A400" t="s">
        <v>2167</v>
      </c>
      <c r="B400">
        <f>SUMIFS('采购数据-每月'!$B:$B,'采购数据-每月'!$A:$A,$A400,'采购数据-每月'!$D:$D,B$1)</f>
        <v>0</v>
      </c>
      <c r="C400">
        <f>SUMIFS('采购数据-每月'!$B:$B,'采购数据-每月'!$A:$A,$A400,'采购数据-每月'!$D:$D,C$1)</f>
        <v>470</v>
      </c>
      <c r="D400">
        <f>SUMIFS('采购数据-每月'!$B:$B,'采购数据-每月'!$A:$A,$A400,'采购数据-每月'!$D:$D,D$1)</f>
        <v>0</v>
      </c>
      <c r="E400" s="1">
        <f>_xlfn.XLOOKUP(A400,'补货建议-每月快照'!B:B,'补货建议-每月快照'!F:F)</f>
        <v>46019</v>
      </c>
      <c r="F400">
        <f>SUMIF('采购计划明细数据（2025.11-2026.2.17'!J:J,G400,'采购计划明细数据（2025.11-2026.2.17'!X:X)</f>
        <v>0</v>
      </c>
      <c r="G400" t="str">
        <f>_xlfn.XLOOKUP(A400,'[1]补货建议-当日'!$C:$C,'[1]补货建议-当日'!$E:$E)</f>
        <v>DX05979</v>
      </c>
    </row>
    <row r="401" hidden="1" spans="1:8">
      <c r="A401" t="s">
        <v>2169</v>
      </c>
      <c r="B401">
        <f>SUMIFS('采购数据-每月'!$B:$B,'采购数据-每月'!$A:$A,$A401,'采购数据-每月'!$D:$D,B$1)</f>
        <v>0</v>
      </c>
      <c r="C401">
        <f>SUMIFS('采购数据-每月'!$B:$B,'采购数据-每月'!$A:$A,$A401,'采购数据-每月'!$D:$D,C$1)</f>
        <v>0</v>
      </c>
      <c r="D401">
        <f>SUMIFS('采购数据-每月'!$B:$B,'采购数据-每月'!$A:$A,$A401,'采购数据-每月'!$D:$D,D$1)</f>
        <v>0</v>
      </c>
      <c r="E401" s="1">
        <f>_xlfn.XLOOKUP(A401,'补货建议-每月快照'!B:B,'补货建议-每月快照'!F:F)</f>
        <v>46027</v>
      </c>
      <c r="F401">
        <f>SUMIF('采购计划明细数据（2025.11-2026.2.17'!J:J,G401,'采购计划明细数据（2025.11-2026.2.17'!X:X)</f>
        <v>0</v>
      </c>
      <c r="G401" t="str">
        <f>_xlfn.XLOOKUP(A401,'[1]补货建议-当日'!$C:$C,'[1]补货建议-当日'!$E:$E)</f>
        <v>DX05988</v>
      </c>
    </row>
    <row r="402" hidden="1" spans="1:8">
      <c r="A402" t="s">
        <v>2171</v>
      </c>
      <c r="B402">
        <f>SUMIFS('采购数据-每月'!$B:$B,'采购数据-每月'!$A:$A,$A402,'采购数据-每月'!$D:$D,B$1)</f>
        <v>0</v>
      </c>
      <c r="C402">
        <f>SUMIFS('采购数据-每月'!$B:$B,'采购数据-每月'!$A:$A,$A402,'采购数据-每月'!$D:$D,C$1)</f>
        <v>150</v>
      </c>
      <c r="D402">
        <f>SUMIFS('采购数据-每月'!$B:$B,'采购数据-每月'!$A:$A,$A402,'采购数据-每月'!$D:$D,D$1)</f>
        <v>100</v>
      </c>
      <c r="E402" s="1">
        <f>_xlfn.XLOOKUP(A402,'补货建议-每月快照'!B:B,'补货建议-每月快照'!F:F)</f>
        <v>46027</v>
      </c>
      <c r="F402">
        <f>SUMIF('采购计划明细数据（2025.11-2026.2.17'!J:J,G402,'采购计划明细数据（2025.11-2026.2.17'!X:X)</f>
        <v>0</v>
      </c>
      <c r="G402" t="str">
        <f>_xlfn.XLOOKUP(A402,'[1]补货建议-当日'!$C:$C,'[1]补货建议-当日'!$E:$E)</f>
        <v>DX05990</v>
      </c>
    </row>
    <row r="403" hidden="1" spans="1:8">
      <c r="A403" t="s">
        <v>2173</v>
      </c>
      <c r="B403">
        <f>SUMIFS('采购数据-每月'!$B:$B,'采购数据-每月'!$A:$A,$A403,'采购数据-每月'!$D:$D,B$1)</f>
        <v>0</v>
      </c>
      <c r="C403">
        <f>SUMIFS('采购数据-每月'!$B:$B,'采购数据-每月'!$A:$A,$A403,'采购数据-每月'!$D:$D,C$1)</f>
        <v>0</v>
      </c>
      <c r="D403">
        <f>SUMIFS('采购数据-每月'!$B:$B,'采购数据-每月'!$A:$A,$A403,'采购数据-每月'!$D:$D,D$1)</f>
        <v>150</v>
      </c>
      <c r="E403" s="1">
        <f>_xlfn.XLOOKUP(A403,'补货建议-每月快照'!B:B,'补货建议-每月快照'!F:F)</f>
        <v>46032</v>
      </c>
      <c r="F403">
        <f>SUMIF('采购计划明细数据（2025.11-2026.2.17'!J:J,G403,'采购计划明细数据（2025.11-2026.2.17'!X:X)</f>
        <v>0</v>
      </c>
      <c r="G403" t="str">
        <f>_xlfn.XLOOKUP(A403,'[1]补货建议-当日'!$C:$C,'[1]补货建议-当日'!$E:$E)</f>
        <v>DX05991</v>
      </c>
    </row>
    <row r="404" hidden="1" spans="1:8">
      <c r="A404" t="s">
        <v>2175</v>
      </c>
      <c r="B404">
        <f>SUMIFS('采购数据-每月'!$B:$B,'采购数据-每月'!$A:$A,$A404,'采购数据-每月'!$D:$D,B$1)</f>
        <v>0</v>
      </c>
      <c r="C404">
        <f>SUMIFS('采购数据-每月'!$B:$B,'采购数据-每月'!$A:$A,$A404,'采购数据-每月'!$D:$D,C$1)</f>
        <v>50</v>
      </c>
      <c r="D404">
        <f>SUMIFS('采购数据-每月'!$B:$B,'采购数据-每月'!$A:$A,$A404,'采购数据-每月'!$D:$D,D$1)</f>
        <v>350</v>
      </c>
      <c r="E404" s="1">
        <f>_xlfn.XLOOKUP(A404,'补货建议-每月快照'!B:B,'补货建议-每月快照'!F:F)</f>
        <v>46029</v>
      </c>
      <c r="F404">
        <f>SUMIF('采购计划明细数据（2025.11-2026.2.17'!J:J,G404,'采购计划明细数据（2025.11-2026.2.17'!X:X)</f>
        <v>0</v>
      </c>
      <c r="G404" t="str">
        <f>_xlfn.XLOOKUP(A404,'[1]补货建议-当日'!$C:$C,'[1]补货建议-当日'!$E:$E)</f>
        <v>DX05992</v>
      </c>
    </row>
    <row r="405" hidden="1" spans="1:8">
      <c r="A405" t="s">
        <v>2177</v>
      </c>
      <c r="B405">
        <f>SUMIFS('采购数据-每月'!$B:$B,'采购数据-每月'!$A:$A,$A405,'采购数据-每月'!$D:$D,B$1)</f>
        <v>0</v>
      </c>
      <c r="C405">
        <f>SUMIFS('采购数据-每月'!$B:$B,'采购数据-每月'!$A:$A,$A405,'采购数据-每月'!$D:$D,C$1)</f>
        <v>300</v>
      </c>
      <c r="D405">
        <f>SUMIFS('采购数据-每月'!$B:$B,'采购数据-每月'!$A:$A,$A405,'采购数据-每月'!$D:$D,D$1)</f>
        <v>550</v>
      </c>
      <c r="E405" s="1">
        <f>_xlfn.XLOOKUP(A405,'补货建议-每月快照'!B:B,'补货建议-每月快照'!F:F)</f>
        <v>46019</v>
      </c>
      <c r="F405">
        <f>SUMIF('采购计划明细数据（2025.11-2026.2.17'!J:J,G405,'采购计划明细数据（2025.11-2026.2.17'!X:X)</f>
        <v>0</v>
      </c>
      <c r="G405" t="str">
        <f>_xlfn.XLOOKUP(A405,'[1]补货建议-当日'!$C:$C,'[1]补货建议-当日'!$E:$E)</f>
        <v>DX05993</v>
      </c>
    </row>
    <row r="406" hidden="1" spans="1:8">
      <c r="A406" t="s">
        <v>2179</v>
      </c>
      <c r="B406">
        <f>SUMIFS('采购数据-每月'!$B:$B,'采购数据-每月'!$A:$A,$A406,'采购数据-每月'!$D:$D,B$1)</f>
        <v>0</v>
      </c>
      <c r="C406">
        <f>SUMIFS('采购数据-每月'!$B:$B,'采购数据-每月'!$A:$A,$A406,'采购数据-每月'!$D:$D,C$1)</f>
        <v>550</v>
      </c>
      <c r="D406">
        <f>SUMIFS('采购数据-每月'!$B:$B,'采购数据-每月'!$A:$A,$A406,'采购数据-每月'!$D:$D,D$1)</f>
        <v>0</v>
      </c>
      <c r="E406" s="1">
        <f>_xlfn.XLOOKUP(A406,'补货建议-每月快照'!B:B,'补货建议-每月快照'!F:F)</f>
        <v>46020</v>
      </c>
      <c r="F406">
        <f>SUMIF('采购计划明细数据（2025.11-2026.2.17'!J:J,G406,'采购计划明细数据（2025.11-2026.2.17'!X:X)</f>
        <v>0</v>
      </c>
      <c r="G406" t="str">
        <f>_xlfn.XLOOKUP(A406,'[1]补货建议-当日'!$C:$C,'[1]补货建议-当日'!$E:$E)</f>
        <v>DX05994</v>
      </c>
    </row>
    <row r="407" hidden="1" spans="1:8">
      <c r="A407" t="s">
        <v>2181</v>
      </c>
      <c r="B407">
        <f>SUMIFS('采购数据-每月'!$B:$B,'采购数据-每月'!$A:$A,$A407,'采购数据-每月'!$D:$D,B$1)</f>
        <v>0</v>
      </c>
      <c r="C407">
        <f>SUMIFS('采购数据-每月'!$B:$B,'采购数据-每月'!$A:$A,$A407,'采购数据-每月'!$D:$D,C$1)</f>
        <v>300</v>
      </c>
      <c r="D407">
        <f>SUMIFS('采购数据-每月'!$B:$B,'采购数据-每月'!$A:$A,$A407,'采购数据-每月'!$D:$D,D$1)</f>
        <v>0</v>
      </c>
      <c r="E407" s="1">
        <f>_xlfn.XLOOKUP(A407,'补货建议-每月快照'!B:B,'补货建议-每月快照'!F:F)</f>
        <v>46023</v>
      </c>
      <c r="F407">
        <f>SUMIF('采购计划明细数据（2025.11-2026.2.17'!J:J,G407,'采购计划明细数据（2025.11-2026.2.17'!X:X)</f>
        <v>0</v>
      </c>
      <c r="G407" t="str">
        <f>_xlfn.XLOOKUP(A407,'[1]补货建议-当日'!$C:$C,'[1]补货建议-当日'!$E:$E)</f>
        <v>DX05995</v>
      </c>
    </row>
    <row r="408" hidden="1" spans="1:8">
      <c r="A408" t="s">
        <v>2183</v>
      </c>
      <c r="B408">
        <f>SUMIFS('采购数据-每月'!$B:$B,'采购数据-每月'!$A:$A,$A408,'采购数据-每月'!$D:$D,B$1)</f>
        <v>0</v>
      </c>
      <c r="C408">
        <f>SUMIFS('采购数据-每月'!$B:$B,'采购数据-每月'!$A:$A,$A408,'采购数据-每月'!$D:$D,C$1)</f>
        <v>500</v>
      </c>
      <c r="D408">
        <f>SUMIFS('采购数据-每月'!$B:$B,'采购数据-每月'!$A:$A,$A408,'采购数据-每月'!$D:$D,D$1)</f>
        <v>0</v>
      </c>
      <c r="E408" s="1">
        <f>_xlfn.XLOOKUP(A408,'补货建议-每月快照'!B:B,'补货建议-每月快照'!F:F)</f>
        <v>46024</v>
      </c>
      <c r="F408">
        <f>SUMIF('采购计划明细数据（2025.11-2026.2.17'!J:J,G408,'采购计划明细数据（2025.11-2026.2.17'!X:X)</f>
        <v>0</v>
      </c>
      <c r="G408" t="str">
        <f>_xlfn.XLOOKUP(A408,'[1]补货建议-当日'!$C:$C,'[1]补货建议-当日'!$E:$E)</f>
        <v>DX05997</v>
      </c>
    </row>
    <row r="409" hidden="1" spans="1:8">
      <c r="A409" t="s">
        <v>2185</v>
      </c>
      <c r="B409">
        <f>SUMIFS('采购数据-每月'!$B:$B,'采购数据-每月'!$A:$A,$A409,'采购数据-每月'!$D:$D,B$1)</f>
        <v>0</v>
      </c>
      <c r="C409">
        <f>SUMIFS('采购数据-每月'!$B:$B,'采购数据-每月'!$A:$A,$A409,'采购数据-每月'!$D:$D,C$1)</f>
        <v>0</v>
      </c>
      <c r="D409">
        <f>SUMIFS('采购数据-每月'!$B:$B,'采购数据-每月'!$A:$A,$A409,'采购数据-每月'!$D:$D,D$1)</f>
        <v>0</v>
      </c>
      <c r="E409" s="1">
        <f>_xlfn.XLOOKUP(A409,'补货建议-每月快照'!B:B,'补货建议-每月快照'!F:F)</f>
        <v>46021</v>
      </c>
      <c r="F409">
        <f>SUMIF('采购计划明细数据（2025.11-2026.2.17'!J:J,G409,'采购计划明细数据（2025.11-2026.2.17'!X:X)</f>
        <v>0</v>
      </c>
      <c r="G409" t="str">
        <f>_xlfn.XLOOKUP(A409,'[1]补货建议-当日'!$C:$C,'[1]补货建议-当日'!$E:$E)</f>
        <v>DX05998</v>
      </c>
    </row>
    <row r="410" hidden="1" spans="1:8">
      <c r="A410" t="s">
        <v>2187</v>
      </c>
      <c r="B410">
        <f>SUMIFS('采购数据-每月'!$B:$B,'采购数据-每月'!$A:$A,$A410,'采购数据-每月'!$D:$D,B$1)</f>
        <v>0</v>
      </c>
      <c r="C410">
        <f>SUMIFS('采购数据-每月'!$B:$B,'采购数据-每月'!$A:$A,$A410,'采购数据-每月'!$D:$D,C$1)</f>
        <v>300</v>
      </c>
      <c r="D410">
        <f>SUMIFS('采购数据-每月'!$B:$B,'采购数据-每月'!$A:$A,$A410,'采购数据-每月'!$D:$D,D$1)</f>
        <v>0</v>
      </c>
      <c r="E410" s="1">
        <f>_xlfn.XLOOKUP(A410,'补货建议-每月快照'!B:B,'补货建议-每月快照'!F:F)</f>
        <v>46018</v>
      </c>
      <c r="F410">
        <f>SUMIF('采购计划明细数据（2025.11-2026.2.17'!J:J,G410,'采购计划明细数据（2025.11-2026.2.17'!X:X)</f>
        <v>0</v>
      </c>
      <c r="G410" t="str">
        <f>_xlfn.XLOOKUP(A410,'[1]补货建议-当日'!$C:$C,'[1]补货建议-当日'!$E:$E)</f>
        <v>DX05999</v>
      </c>
    </row>
    <row r="411" spans="1:8">
      <c r="A411" t="s">
        <v>2189</v>
      </c>
      <c r="B411">
        <f>SUMIFS('采购数据-每月'!$B:$B,'采购数据-每月'!$A:$A,$A411,'采购数据-每月'!$D:$D,B$1)</f>
        <v>400</v>
      </c>
      <c r="C411">
        <f>SUMIFS('采购数据-每月'!$B:$B,'采购数据-每月'!$A:$A,$A411,'采购数据-每月'!$D:$D,C$1)</f>
        <v>400</v>
      </c>
      <c r="D411">
        <f>SUMIFS('采购数据-每月'!$B:$B,'采购数据-每月'!$A:$A,$A411,'采购数据-每月'!$D:$D,D$1)</f>
        <v>0</v>
      </c>
      <c r="E411" s="1">
        <f>_xlfn.XLOOKUP(A411,'补货建议-每月快照'!B:B,'补货建议-每月快照'!F:F)</f>
        <v>46022</v>
      </c>
      <c r="F411">
        <f>SUMIF('采购计划明细数据（2025.11-2026.2.17'!J:J,G411,'采购计划明细数据（2025.11-2026.2.17'!X:X)</f>
        <v>400</v>
      </c>
      <c r="G411" t="str">
        <f>_xlfn.XLOOKUP(A411,'[1]补货建议-当日'!$C:$C,'[1]补货建议-当日'!$E:$E)</f>
        <v>DX06000</v>
      </c>
      <c r="H411">
        <f t="shared" ref="H411:H417" si="7">F411</f>
        <v>400</v>
      </c>
    </row>
    <row r="412" spans="1:8">
      <c r="A412" t="s">
        <v>2191</v>
      </c>
      <c r="B412">
        <f>SUMIFS('采购数据-每月'!$B:$B,'采购数据-每月'!$A:$A,$A412,'采购数据-每月'!$D:$D,B$1)</f>
        <v>400</v>
      </c>
      <c r="C412">
        <f>SUMIFS('采购数据-每月'!$B:$B,'采购数据-每月'!$A:$A,$A412,'采购数据-每月'!$D:$D,C$1)</f>
        <v>700</v>
      </c>
      <c r="D412">
        <f>SUMIFS('采购数据-每月'!$B:$B,'采购数据-每月'!$A:$A,$A412,'采购数据-每月'!$D:$D,D$1)</f>
        <v>0</v>
      </c>
      <c r="E412" s="1">
        <f>_xlfn.XLOOKUP(A412,'补货建议-每月快照'!B:B,'补货建议-每月快照'!F:F)</f>
        <v>46018</v>
      </c>
      <c r="F412">
        <f>SUMIF('采购计划明细数据（2025.11-2026.2.17'!J:J,G412,'采购计划明细数据（2025.11-2026.2.17'!X:X)</f>
        <v>400</v>
      </c>
      <c r="G412" t="str">
        <f>_xlfn.XLOOKUP(A412,'[1]补货建议-当日'!$C:$C,'[1]补货建议-当日'!$E:$E)</f>
        <v>DX06001</v>
      </c>
      <c r="H412">
        <f t="shared" si="7"/>
        <v>400</v>
      </c>
    </row>
    <row r="413" spans="1:8">
      <c r="A413" t="s">
        <v>2193</v>
      </c>
      <c r="B413">
        <f>SUMIFS('采购数据-每月'!$B:$B,'采购数据-每月'!$A:$A,$A413,'采购数据-每月'!$D:$D,B$1)</f>
        <v>400</v>
      </c>
      <c r="C413">
        <f>SUMIFS('采购数据-每月'!$B:$B,'采购数据-每月'!$A:$A,$A413,'采购数据-每月'!$D:$D,C$1)</f>
        <v>600</v>
      </c>
      <c r="D413">
        <f>SUMIFS('采购数据-每月'!$B:$B,'采购数据-每月'!$A:$A,$A413,'采购数据-每月'!$D:$D,D$1)</f>
        <v>200</v>
      </c>
      <c r="E413" s="1">
        <f>_xlfn.XLOOKUP(A413,'补货建议-每月快照'!B:B,'补货建议-每月快照'!F:F)</f>
        <v>46020</v>
      </c>
      <c r="F413">
        <f>SUMIF('采购计划明细数据（2025.11-2026.2.17'!J:J,G413,'采购计划明细数据（2025.11-2026.2.17'!X:X)</f>
        <v>400</v>
      </c>
      <c r="G413" t="str">
        <f>_xlfn.XLOOKUP(A413,'[1]补货建议-当日'!$C:$C,'[1]补货建议-当日'!$E:$E)</f>
        <v>DX06002</v>
      </c>
      <c r="H413">
        <f t="shared" si="7"/>
        <v>400</v>
      </c>
    </row>
    <row r="414" spans="1:8">
      <c r="A414" t="s">
        <v>2195</v>
      </c>
      <c r="B414">
        <f>SUMIFS('采购数据-每月'!$B:$B,'采购数据-每月'!$A:$A,$A414,'采购数据-每月'!$D:$D,B$1)</f>
        <v>500</v>
      </c>
      <c r="C414">
        <f>SUMIFS('采购数据-每月'!$B:$B,'采购数据-每月'!$A:$A,$A414,'采购数据-每月'!$D:$D,C$1)</f>
        <v>500</v>
      </c>
      <c r="D414">
        <f>SUMIFS('采购数据-每月'!$B:$B,'采购数据-每月'!$A:$A,$A414,'采购数据-每月'!$D:$D,D$1)</f>
        <v>100</v>
      </c>
      <c r="E414" s="1">
        <f>_xlfn.XLOOKUP(A414,'补货建议-每月快照'!B:B,'补货建议-每月快照'!F:F)</f>
        <v>46027</v>
      </c>
      <c r="F414">
        <f>SUMIF('采购计划明细数据（2025.11-2026.2.17'!J:J,G414,'采购计划明细数据（2025.11-2026.2.17'!X:X)</f>
        <v>500</v>
      </c>
      <c r="G414" t="str">
        <f>_xlfn.XLOOKUP(A414,'[1]补货建议-当日'!$C:$C,'[1]补货建议-当日'!$E:$E)</f>
        <v>DX06003</v>
      </c>
      <c r="H414">
        <f t="shared" si="7"/>
        <v>500</v>
      </c>
    </row>
    <row r="415" spans="1:8">
      <c r="A415" t="s">
        <v>2197</v>
      </c>
      <c r="B415">
        <f>SUMIFS('采购数据-每月'!$B:$B,'采购数据-每月'!$A:$A,$A415,'采购数据-每月'!$D:$D,B$1)</f>
        <v>500</v>
      </c>
      <c r="C415">
        <f>SUMIFS('采购数据-每月'!$B:$B,'采购数据-每月'!$A:$A,$A415,'采购数据-每月'!$D:$D,C$1)</f>
        <v>970</v>
      </c>
      <c r="D415">
        <f>SUMIFS('采购数据-每月'!$B:$B,'采购数据-每月'!$A:$A,$A415,'采购数据-每月'!$D:$D,D$1)</f>
        <v>60</v>
      </c>
      <c r="E415" s="1">
        <f>_xlfn.XLOOKUP(A415,'补货建议-每月快照'!B:B,'补货建议-每月快照'!F:F)</f>
        <v>46022</v>
      </c>
      <c r="F415">
        <f>SUMIF('采购计划明细数据（2025.11-2026.2.17'!J:J,G415,'采购计划明细数据（2025.11-2026.2.17'!X:X)</f>
        <v>500</v>
      </c>
      <c r="G415" t="str">
        <f>_xlfn.XLOOKUP(A415,'[1]补货建议-当日'!$C:$C,'[1]补货建议-当日'!$E:$E)</f>
        <v>DX06004</v>
      </c>
      <c r="H415">
        <f t="shared" si="7"/>
        <v>500</v>
      </c>
    </row>
    <row r="416" spans="1:8">
      <c r="A416" t="s">
        <v>2199</v>
      </c>
      <c r="B416">
        <f>SUMIFS('采购数据-每月'!$B:$B,'采购数据-每月'!$A:$A,$A416,'采购数据-每月'!$D:$D,B$1)</f>
        <v>500</v>
      </c>
      <c r="C416">
        <f>SUMIFS('采购数据-每月'!$B:$B,'采购数据-每月'!$A:$A,$A416,'采购数据-每月'!$D:$D,C$1)</f>
        <v>400</v>
      </c>
      <c r="D416">
        <f>SUMIFS('采购数据-每月'!$B:$B,'采购数据-每月'!$A:$A,$A416,'采购数据-每月'!$D:$D,D$1)</f>
        <v>150</v>
      </c>
      <c r="E416" s="1">
        <f>_xlfn.XLOOKUP(A416,'补货建议-每月快照'!B:B,'补货建议-每月快照'!F:F)</f>
        <v>46029</v>
      </c>
      <c r="F416">
        <f>SUMIF('采购计划明细数据（2025.11-2026.2.17'!J:J,G416,'采购计划明细数据（2025.11-2026.2.17'!X:X)</f>
        <v>500</v>
      </c>
      <c r="G416" t="str">
        <f>_xlfn.XLOOKUP(A416,'[1]补货建议-当日'!$C:$C,'[1]补货建议-当日'!$E:$E)</f>
        <v>DX06005</v>
      </c>
      <c r="H416">
        <f t="shared" si="7"/>
        <v>500</v>
      </c>
    </row>
    <row r="417" spans="1:8">
      <c r="A417" t="s">
        <v>2201</v>
      </c>
      <c r="B417">
        <f>SUMIFS('采购数据-每月'!$B:$B,'采购数据-每月'!$A:$A,$A417,'采购数据-每月'!$D:$D,B$1)</f>
        <v>500</v>
      </c>
      <c r="C417">
        <f>SUMIFS('采购数据-每月'!$B:$B,'采购数据-每月'!$A:$A,$A417,'采购数据-每月'!$D:$D,C$1)</f>
        <v>400</v>
      </c>
      <c r="D417">
        <f>SUMIFS('采购数据-每月'!$B:$B,'采购数据-每月'!$A:$A,$A417,'采购数据-每月'!$D:$D,D$1)</f>
        <v>0</v>
      </c>
      <c r="E417" s="1">
        <f>_xlfn.XLOOKUP(A417,'补货建议-每月快照'!B:B,'补货建议-每月快照'!F:F)</f>
        <v>46020</v>
      </c>
      <c r="F417">
        <f>SUMIF('采购计划明细数据（2025.11-2026.2.17'!J:J,G417,'采购计划明细数据（2025.11-2026.2.17'!X:X)</f>
        <v>500</v>
      </c>
      <c r="G417" t="str">
        <f>_xlfn.XLOOKUP(A417,'[1]补货建议-当日'!$C:$C,'[1]补货建议-当日'!$E:$E)</f>
        <v>DX06006</v>
      </c>
      <c r="H417">
        <f t="shared" si="7"/>
        <v>500</v>
      </c>
    </row>
    <row r="418" hidden="1" spans="1:8">
      <c r="A418" t="s">
        <v>2203</v>
      </c>
      <c r="B418">
        <f>SUMIFS('采购数据-每月'!$B:$B,'采购数据-每月'!$A:$A,$A418,'采购数据-每月'!$D:$D,B$1)</f>
        <v>0</v>
      </c>
      <c r="C418">
        <f>SUMIFS('采购数据-每月'!$B:$B,'采购数据-每月'!$A:$A,$A418,'采购数据-每月'!$D:$D,C$1)</f>
        <v>150</v>
      </c>
      <c r="D418">
        <f>SUMIFS('采购数据-每月'!$B:$B,'采购数据-每月'!$A:$A,$A418,'采购数据-每月'!$D:$D,D$1)</f>
        <v>0</v>
      </c>
      <c r="E418" s="1">
        <f>_xlfn.XLOOKUP(A418,'补货建议-每月快照'!B:B,'补货建议-每月快照'!F:F)</f>
        <v>46039</v>
      </c>
      <c r="F418">
        <f>SUMIF('采购计划明细数据（2025.11-2026.2.17'!J:J,G418,'采购计划明细数据（2025.11-2026.2.17'!X:X)</f>
        <v>0</v>
      </c>
      <c r="G418" t="str">
        <f>_xlfn.XLOOKUP(A418,'[1]补货建议-当日'!$C:$C,'[1]补货建议-当日'!$E:$E)</f>
        <v>DX06007</v>
      </c>
    </row>
    <row r="419" spans="1:8">
      <c r="A419" t="s">
        <v>2416</v>
      </c>
      <c r="B419">
        <f>SUMIFS('采购数据-每月'!$B:$B,'采购数据-每月'!$A:$A,$A419,'采购数据-每月'!$D:$D,B$1)</f>
        <v>350</v>
      </c>
      <c r="C419">
        <f>SUMIFS('采购数据-每月'!$B:$B,'采购数据-每月'!$A:$A,$A419,'采购数据-每月'!$D:$D,C$1)</f>
        <v>150</v>
      </c>
      <c r="D419">
        <f>SUMIFS('采购数据-每月'!$B:$B,'采购数据-每月'!$A:$A,$A419,'采购数据-每月'!$D:$D,D$1)</f>
        <v>450</v>
      </c>
      <c r="E419" s="1">
        <f>_xlfn.XLOOKUP(A419,'补货建议-每月快照'!B:B,'补货建议-每月快照'!F:F)</f>
        <v>46032</v>
      </c>
      <c r="F419">
        <f>SUMIF('采购计划明细数据（2025.11-2026.2.17'!J:J,G419,'采购计划明细数据（2025.11-2026.2.17'!X:X)</f>
        <v>350</v>
      </c>
      <c r="G419" t="str">
        <f>_xlfn.XLOOKUP(A419,'[1]补货建议-当日'!$C:$C,'[1]补货建议-当日'!$E:$E)</f>
        <v>ZY02287</v>
      </c>
      <c r="H419">
        <f t="shared" ref="H419:H422" si="8">F419</f>
        <v>350</v>
      </c>
    </row>
    <row r="420" spans="1:8">
      <c r="A420" t="s">
        <v>2419</v>
      </c>
      <c r="B420">
        <f>SUMIFS('采购数据-每月'!$B:$B,'采购数据-每月'!$A:$A,$A420,'采购数据-每月'!$D:$D,B$1)</f>
        <v>350</v>
      </c>
      <c r="C420">
        <f>SUMIFS('采购数据-每月'!$B:$B,'采购数据-每月'!$A:$A,$A420,'采购数据-每月'!$D:$D,C$1)</f>
        <v>150</v>
      </c>
      <c r="D420">
        <f>SUMIFS('采购数据-每月'!$B:$B,'采购数据-每月'!$A:$A,$A420,'采购数据-每月'!$D:$D,D$1)</f>
        <v>700</v>
      </c>
      <c r="E420" s="1">
        <f>_xlfn.XLOOKUP(A420,'补货建议-每月快照'!B:B,'补货建议-每月快照'!F:F)</f>
        <v>46030</v>
      </c>
      <c r="F420">
        <f>SUMIF('采购计划明细数据（2025.11-2026.2.17'!J:J,G420,'采购计划明细数据（2025.11-2026.2.17'!X:X)</f>
        <v>350</v>
      </c>
      <c r="G420" t="str">
        <f>_xlfn.XLOOKUP(A420,'[1]补货建议-当日'!$C:$C,'[1]补货建议-当日'!$E:$E)</f>
        <v>ZY02288</v>
      </c>
      <c r="H420">
        <f t="shared" si="8"/>
        <v>350</v>
      </c>
    </row>
    <row r="421" spans="1:8">
      <c r="A421" t="s">
        <v>2421</v>
      </c>
      <c r="B421">
        <f>SUMIFS('采购数据-每月'!$B:$B,'采购数据-每月'!$A:$A,$A421,'采购数据-每月'!$D:$D,B$1)</f>
        <v>350</v>
      </c>
      <c r="C421">
        <f>SUMIFS('采购数据-每月'!$B:$B,'采购数据-每月'!$A:$A,$A421,'采购数据-每月'!$D:$D,C$1)</f>
        <v>400</v>
      </c>
      <c r="D421">
        <f>SUMIFS('采购数据-每月'!$B:$B,'采购数据-每月'!$A:$A,$A421,'采购数据-每月'!$D:$D,D$1)</f>
        <v>450</v>
      </c>
      <c r="E421" s="1">
        <f>_xlfn.XLOOKUP(A421,'补货建议-每月快照'!B:B,'补货建议-每月快照'!F:F)</f>
        <v>46030</v>
      </c>
      <c r="F421">
        <f>SUMIF('采购计划明细数据（2025.11-2026.2.17'!J:J,G421,'采购计划明细数据（2025.11-2026.2.17'!X:X)</f>
        <v>350</v>
      </c>
      <c r="G421" t="str">
        <f>_xlfn.XLOOKUP(A421,'[1]补货建议-当日'!$C:$C,'[1]补货建议-当日'!$E:$E)</f>
        <v>ZY02289</v>
      </c>
      <c r="H421">
        <f t="shared" si="8"/>
        <v>350</v>
      </c>
    </row>
    <row r="422" spans="1:8">
      <c r="A422" t="s">
        <v>2423</v>
      </c>
      <c r="B422">
        <f>SUMIFS('采购数据-每月'!$B:$B,'采购数据-每月'!$A:$A,$A422,'采购数据-每月'!$D:$D,B$1)</f>
        <v>350</v>
      </c>
      <c r="C422">
        <f>SUMIFS('采购数据-每月'!$B:$B,'采购数据-每月'!$A:$A,$A422,'采购数据-每月'!$D:$D,C$1)</f>
        <v>250</v>
      </c>
      <c r="D422">
        <f>SUMIFS('采购数据-每月'!$B:$B,'采购数据-每月'!$A:$A,$A422,'采购数据-每月'!$D:$D,D$1)</f>
        <v>300</v>
      </c>
      <c r="E422" s="1">
        <f>_xlfn.XLOOKUP(A422,'补货建议-每月快照'!B:B,'补货建议-每月快照'!F:F)</f>
        <v>46031</v>
      </c>
      <c r="F422">
        <f>SUMIF('采购计划明细数据（2025.11-2026.2.17'!J:J,G422,'采购计划明细数据（2025.11-2026.2.17'!X:X)</f>
        <v>350</v>
      </c>
      <c r="G422" t="str">
        <f>_xlfn.XLOOKUP(A422,'[1]补货建议-当日'!$C:$C,'[1]补货建议-当日'!$E:$E)</f>
        <v>ZY02290</v>
      </c>
      <c r="H422">
        <f t="shared" si="8"/>
        <v>350</v>
      </c>
    </row>
    <row r="423" hidden="1" spans="1:8">
      <c r="A423" t="s">
        <v>2433</v>
      </c>
      <c r="B423">
        <f>SUMIFS('采购数据-每月'!$B:$B,'采购数据-每月'!$A:$A,$A423,'采购数据-每月'!$D:$D,B$1)</f>
        <v>0</v>
      </c>
      <c r="C423">
        <f>SUMIFS('采购数据-每月'!$B:$B,'采购数据-每月'!$A:$A,$A423,'采购数据-每月'!$D:$D,C$1)</f>
        <v>800</v>
      </c>
      <c r="D423">
        <f>SUMIFS('采购数据-每月'!$B:$B,'采购数据-每月'!$A:$A,$A423,'采购数据-每月'!$D:$D,D$1)</f>
        <v>0</v>
      </c>
      <c r="E423" s="1">
        <f>_xlfn.XLOOKUP(A423,'补货建议-每月快照'!B:B,'补货建议-每月快照'!F:F)</f>
        <v>45964</v>
      </c>
      <c r="F423">
        <f>SUMIF('采购计划明细数据（2025.11-2026.2.17'!J:J,G423,'采购计划明细数据（2025.11-2026.2.17'!X:X)</f>
        <v>0</v>
      </c>
      <c r="G423" t="str">
        <f>_xlfn.XLOOKUP(A423,'[1]补货建议-当日'!$C:$C,'[1]补货建议-当日'!$E:$E)</f>
        <v>ZY02271</v>
      </c>
    </row>
    <row r="424" hidden="1" spans="1:8">
      <c r="A424" t="s">
        <v>2435</v>
      </c>
      <c r="B424">
        <f>SUMIFS('采购数据-每月'!$B:$B,'采购数据-每月'!$A:$A,$A424,'采购数据-每月'!$D:$D,B$1)</f>
        <v>0</v>
      </c>
      <c r="C424">
        <f>SUMIFS('采购数据-每月'!$B:$B,'采购数据-每月'!$A:$A,$A424,'采购数据-每月'!$D:$D,C$1)</f>
        <v>100</v>
      </c>
      <c r="D424">
        <f>SUMIFS('采购数据-每月'!$B:$B,'采购数据-每月'!$A:$A,$A424,'采购数据-每月'!$D:$D,D$1)</f>
        <v>200</v>
      </c>
      <c r="E424" s="1">
        <f>_xlfn.XLOOKUP(A424,'补货建议-每月快照'!B:B,'补货建议-每月快照'!F:F)</f>
        <v>45968</v>
      </c>
      <c r="F424">
        <f>SUMIF('采购计划明细数据（2025.11-2026.2.17'!J:J,G424,'采购计划明细数据（2025.11-2026.2.17'!X:X)</f>
        <v>0</v>
      </c>
      <c r="G424" t="str">
        <f>_xlfn.XLOOKUP(A424,'[1]补货建议-当日'!$C:$C,'[1]补货建议-当日'!$E:$E)</f>
        <v>ZY02270</v>
      </c>
    </row>
    <row r="425" spans="1:8">
      <c r="A425" t="s">
        <v>2555</v>
      </c>
      <c r="B425">
        <f>SUMIFS('采购数据-每月'!$B:$B,'采购数据-每月'!$A:$A,$A425,'采购数据-每月'!$D:$D,B$1)</f>
        <v>300</v>
      </c>
      <c r="C425">
        <f>SUMIFS('采购数据-每月'!$B:$B,'采购数据-每月'!$A:$A,$A425,'采购数据-每月'!$D:$D,C$1)</f>
        <v>400</v>
      </c>
      <c r="D425">
        <f>SUMIFS('采购数据-每月'!$B:$B,'采购数据-每月'!$A:$A,$A425,'采购数据-每月'!$D:$D,D$1)</f>
        <v>0</v>
      </c>
      <c r="E425" s="1">
        <f>_xlfn.XLOOKUP(A425,'补货建议-每月快照'!B:B,'补货建议-每月快照'!F:F)</f>
        <v>46028</v>
      </c>
      <c r="F425">
        <f>SUMIF('采购计划明细数据（2025.11-2026.2.17'!J:J,G425,'采购计划明细数据（2025.11-2026.2.17'!X:X)</f>
        <v>300</v>
      </c>
      <c r="G425" t="str">
        <f>_xlfn.XLOOKUP(A425,'[1]补货建议-当日'!$C:$C,'[1]补货建议-当日'!$E:$E)</f>
        <v>ZY02286</v>
      </c>
      <c r="H425">
        <f t="shared" ref="H425:H429" si="9">F425</f>
        <v>300</v>
      </c>
    </row>
    <row r="426" spans="1:8">
      <c r="A426" t="s">
        <v>2557</v>
      </c>
      <c r="B426">
        <f>SUMIFS('采购数据-每月'!$B:$B,'采购数据-每月'!$A:$A,$A426,'采购数据-每月'!$D:$D,B$1)</f>
        <v>450</v>
      </c>
      <c r="C426">
        <f>SUMIFS('采购数据-每月'!$B:$B,'采购数据-每月'!$A:$A,$A426,'采购数据-每月'!$D:$D,C$1)</f>
        <v>200</v>
      </c>
      <c r="D426">
        <f>SUMIFS('采购数据-每月'!$B:$B,'采购数据-每月'!$A:$A,$A426,'采购数据-每月'!$D:$D,D$1)</f>
        <v>400</v>
      </c>
      <c r="E426" s="1">
        <f>_xlfn.XLOOKUP(A426,'补货建议-每月快照'!B:B,'补货建议-每月快照'!F:F)</f>
        <v>46030</v>
      </c>
      <c r="F426">
        <f>SUMIF('采购计划明细数据（2025.11-2026.2.17'!J:J,G426,'采购计划明细数据（2025.11-2026.2.17'!X:X)</f>
        <v>450</v>
      </c>
      <c r="G426" t="str">
        <f>_xlfn.XLOOKUP(A426,'[1]补货建议-当日'!$C:$C,'[1]补货建议-当日'!$E:$E)</f>
        <v>ZY02285</v>
      </c>
      <c r="H426">
        <f t="shared" si="9"/>
        <v>450</v>
      </c>
    </row>
    <row r="427" spans="1:8">
      <c r="A427" t="s">
        <v>2559</v>
      </c>
      <c r="B427">
        <f>SUMIFS('采购数据-每月'!$B:$B,'采购数据-每月'!$A:$A,$A427,'采购数据-每月'!$D:$D,B$1)</f>
        <v>450</v>
      </c>
      <c r="C427">
        <f>SUMIFS('采购数据-每月'!$B:$B,'采购数据-每月'!$A:$A,$A427,'采购数据-每月'!$D:$D,C$1)</f>
        <v>500</v>
      </c>
      <c r="D427">
        <f>SUMIFS('采购数据-每月'!$B:$B,'采购数据-每月'!$A:$A,$A427,'采购数据-每月'!$D:$D,D$1)</f>
        <v>800</v>
      </c>
      <c r="E427" s="1">
        <f>_xlfn.XLOOKUP(A427,'补货建议-每月快照'!B:B,'补货建议-每月快照'!F:F)</f>
        <v>46028</v>
      </c>
      <c r="F427">
        <f>SUMIF('采购计划明细数据（2025.11-2026.2.17'!J:J,G427,'采购计划明细数据（2025.11-2026.2.17'!X:X)</f>
        <v>450</v>
      </c>
      <c r="G427" t="str">
        <f>_xlfn.XLOOKUP(A427,'[1]补货建议-当日'!$C:$C,'[1]补货建议-当日'!$E:$E)</f>
        <v>ZY02284</v>
      </c>
      <c r="H427">
        <f t="shared" si="9"/>
        <v>450</v>
      </c>
    </row>
    <row r="428" spans="1:8">
      <c r="A428" t="s">
        <v>2561</v>
      </c>
      <c r="B428">
        <f>SUMIFS('采购数据-每月'!$B:$B,'采购数据-每月'!$A:$A,$A428,'采购数据-每月'!$D:$D,B$1)</f>
        <v>450</v>
      </c>
      <c r="C428">
        <f>SUMIFS('采购数据-每月'!$B:$B,'采购数据-每月'!$A:$A,$A428,'采购数据-每月'!$D:$D,C$1)</f>
        <v>200</v>
      </c>
      <c r="D428">
        <f>SUMIFS('采购数据-每月'!$B:$B,'采购数据-每月'!$A:$A,$A428,'采购数据-每月'!$D:$D,D$1)</f>
        <v>400</v>
      </c>
      <c r="E428" s="1">
        <f>_xlfn.XLOOKUP(A428,'补货建议-每月快照'!B:B,'补货建议-每月快照'!F:F)</f>
        <v>46026</v>
      </c>
      <c r="F428">
        <f>SUMIF('采购计划明细数据（2025.11-2026.2.17'!J:J,G428,'采购计划明细数据（2025.11-2026.2.17'!X:X)</f>
        <v>450</v>
      </c>
      <c r="G428" t="str">
        <f>_xlfn.XLOOKUP(A428,'[1]补货建议-当日'!$C:$C,'[1]补货建议-当日'!$E:$E)</f>
        <v>ZY02283</v>
      </c>
      <c r="H428">
        <f t="shared" si="9"/>
        <v>450</v>
      </c>
    </row>
    <row r="429" spans="1:8">
      <c r="A429" t="s">
        <v>2563</v>
      </c>
      <c r="B429">
        <f>SUMIFS('采购数据-每月'!$B:$B,'采购数据-每月'!$A:$A,$A429,'采购数据-每月'!$D:$D,B$1)</f>
        <v>450</v>
      </c>
      <c r="C429">
        <f>SUMIFS('采购数据-每月'!$B:$B,'采购数据-每月'!$A:$A,$A429,'采购数据-每月'!$D:$D,C$1)</f>
        <v>400</v>
      </c>
      <c r="D429">
        <f>SUMIFS('采购数据-每月'!$B:$B,'采购数据-每月'!$A:$A,$A429,'采购数据-每月'!$D:$D,D$1)</f>
        <v>400</v>
      </c>
      <c r="E429" s="1">
        <f>_xlfn.XLOOKUP(A429,'补货建议-每月快照'!B:B,'补货建议-每月快照'!F:F)</f>
        <v>46026</v>
      </c>
      <c r="F429">
        <f>SUMIF('采购计划明细数据（2025.11-2026.2.17'!J:J,G429,'采购计划明细数据（2025.11-2026.2.17'!X:X)</f>
        <v>450</v>
      </c>
      <c r="G429" t="str">
        <f>_xlfn.XLOOKUP(A429,'[1]补货建议-当日'!$C:$C,'[1]补货建议-当日'!$E:$E)</f>
        <v>ZY02282</v>
      </c>
      <c r="H429">
        <f t="shared" si="9"/>
        <v>450</v>
      </c>
    </row>
    <row r="430" hidden="1" spans="1:8">
      <c r="A430" t="s">
        <v>2565</v>
      </c>
      <c r="B430">
        <f>SUMIFS('采购数据-每月'!$B:$B,'采购数据-每月'!$A:$A,$A430,'采购数据-每月'!$D:$D,B$1)</f>
        <v>0</v>
      </c>
      <c r="C430">
        <f>SUMIFS('采购数据-每月'!$B:$B,'采购数据-每月'!$A:$A,$A430,'采购数据-每月'!$D:$D,C$1)</f>
        <v>50</v>
      </c>
      <c r="D430">
        <f>SUMIFS('采购数据-每月'!$B:$B,'采购数据-每月'!$A:$A,$A430,'采购数据-每月'!$D:$D,D$1)</f>
        <v>0</v>
      </c>
      <c r="E430" s="1">
        <f>_xlfn.XLOOKUP(A430,'补货建议-每月快照'!B:B,'补货建议-每月快照'!F:F)</f>
        <v>46031</v>
      </c>
      <c r="F430">
        <f>SUMIF('采购计划明细数据（2025.11-2026.2.17'!J:J,G430,'采购计划明细数据（2025.11-2026.2.17'!X:X)</f>
        <v>0</v>
      </c>
      <c r="G430" t="str">
        <f>_xlfn.XLOOKUP(A430,'[1]补货建议-当日'!$C:$C,'[1]补货建议-当日'!$E:$E)</f>
        <v>ZY02281</v>
      </c>
    </row>
    <row r="431" hidden="1" spans="1:8">
      <c r="A431" t="s">
        <v>2567</v>
      </c>
      <c r="B431">
        <f>SUMIFS('采购数据-每月'!$B:$B,'采购数据-每月'!$A:$A,$A431,'采购数据-每月'!$D:$D,B$1)</f>
        <v>0</v>
      </c>
      <c r="C431">
        <f>SUMIFS('采购数据-每月'!$B:$B,'采购数据-每月'!$A:$A,$A431,'采购数据-每月'!$D:$D,C$1)</f>
        <v>50</v>
      </c>
      <c r="D431">
        <f>SUMIFS('采购数据-每月'!$B:$B,'采购数据-每月'!$A:$A,$A431,'采购数据-每月'!$D:$D,D$1)</f>
        <v>0</v>
      </c>
      <c r="E431" s="1">
        <f>_xlfn.XLOOKUP(A431,'补货建议-每月快照'!B:B,'补货建议-每月快照'!F:F)</f>
        <v>46030</v>
      </c>
      <c r="F431">
        <f>SUMIF('采购计划明细数据（2025.11-2026.2.17'!J:J,G431,'采购计划明细数据（2025.11-2026.2.17'!X:X)</f>
        <v>0</v>
      </c>
      <c r="G431" t="str">
        <f>_xlfn.XLOOKUP(A431,'[1]补货建议-当日'!$C:$C,'[1]补货建议-当日'!$E:$E)</f>
        <v>ZY02280</v>
      </c>
    </row>
    <row r="432" hidden="1" spans="1:8">
      <c r="A432" t="s">
        <v>2569</v>
      </c>
      <c r="B432">
        <f>SUMIFS('采购数据-每月'!$B:$B,'采购数据-每月'!$A:$A,$A432,'采购数据-每月'!$D:$D,B$1)</f>
        <v>0</v>
      </c>
      <c r="C432">
        <f>SUMIFS('采购数据-每月'!$B:$B,'采购数据-每月'!$A:$A,$A432,'采购数据-每月'!$D:$D,C$1)</f>
        <v>50</v>
      </c>
      <c r="D432">
        <f>SUMIFS('采购数据-每月'!$B:$B,'采购数据-每月'!$A:$A,$A432,'采购数据-每月'!$D:$D,D$1)</f>
        <v>0</v>
      </c>
      <c r="E432" s="1">
        <f>_xlfn.XLOOKUP(A432,'补货建议-每月快照'!B:B,'补货建议-每月快照'!F:F)</f>
        <v>46032</v>
      </c>
      <c r="F432">
        <f>SUMIF('采购计划明细数据（2025.11-2026.2.17'!J:J,G432,'采购计划明细数据（2025.11-2026.2.17'!X:X)</f>
        <v>0</v>
      </c>
      <c r="G432" t="str">
        <f>_xlfn.XLOOKUP(A432,'[1]补货建议-当日'!$C:$C,'[1]补货建议-当日'!$E:$E)</f>
        <v>ZY02279</v>
      </c>
    </row>
    <row r="433" hidden="1" spans="1:7">
      <c r="A433" t="s">
        <v>2571</v>
      </c>
      <c r="B433">
        <f>SUMIFS('采购数据-每月'!$B:$B,'采购数据-每月'!$A:$A,$A433,'采购数据-每月'!$D:$D,B$1)</f>
        <v>0</v>
      </c>
      <c r="C433">
        <f>SUMIFS('采购数据-每月'!$B:$B,'采购数据-每月'!$A:$A,$A433,'采购数据-每月'!$D:$D,C$1)</f>
        <v>50</v>
      </c>
      <c r="D433">
        <f>SUMIFS('采购数据-每月'!$B:$B,'采购数据-每月'!$A:$A,$A433,'采购数据-每月'!$D:$D,D$1)</f>
        <v>0</v>
      </c>
      <c r="E433" s="1">
        <f>_xlfn.XLOOKUP(A433,'补货建议-每月快照'!B:B,'补货建议-每月快照'!F:F)</f>
        <v>46032</v>
      </c>
      <c r="F433">
        <f>SUMIF('采购计划明细数据（2025.11-2026.2.17'!J:J,G433,'采购计划明细数据（2025.11-2026.2.17'!X:X)</f>
        <v>0</v>
      </c>
      <c r="G433" t="str">
        <f>_xlfn.XLOOKUP(A433,'[1]补货建议-当日'!$C:$C,'[1]补货建议-当日'!$E:$E)</f>
        <v>ZY02278</v>
      </c>
    </row>
    <row r="434" hidden="1" spans="1:7">
      <c r="A434" t="s">
        <v>2573</v>
      </c>
      <c r="B434">
        <f>SUMIFS('采购数据-每月'!$B:$B,'采购数据-每月'!$A:$A,$A434,'采购数据-每月'!$D:$D,B$1)</f>
        <v>0</v>
      </c>
      <c r="C434">
        <f>SUMIFS('采购数据-每月'!$B:$B,'采购数据-每月'!$A:$A,$A434,'采购数据-每月'!$D:$D,C$1)</f>
        <v>50</v>
      </c>
      <c r="D434">
        <f>SUMIFS('采购数据-每月'!$B:$B,'采购数据-每月'!$A:$A,$A434,'采购数据-每月'!$D:$D,D$1)</f>
        <v>0</v>
      </c>
      <c r="E434" s="1">
        <f>_xlfn.XLOOKUP(A434,'补货建议-每月快照'!B:B,'补货建议-每月快照'!F:F)</f>
        <v>46031</v>
      </c>
      <c r="F434">
        <f>SUMIF('采购计划明细数据（2025.11-2026.2.17'!J:J,G434,'采购计划明细数据（2025.11-2026.2.17'!X:X)</f>
        <v>0</v>
      </c>
      <c r="G434" t="str">
        <f>_xlfn.XLOOKUP(A434,'[1]补货建议-当日'!$C:$C,'[1]补货建议-当日'!$E:$E)</f>
        <v>ZY02277</v>
      </c>
    </row>
    <row r="435" hidden="1" spans="1:7">
      <c r="A435" t="s">
        <v>2575</v>
      </c>
      <c r="B435">
        <f>SUMIFS('采购数据-每月'!$B:$B,'采购数据-每月'!$A:$A,$A435,'采购数据-每月'!$D:$D,B$1)</f>
        <v>0</v>
      </c>
      <c r="C435">
        <f>SUMIFS('采购数据-每月'!$B:$B,'采购数据-每月'!$A:$A,$A435,'采购数据-每月'!$D:$D,C$1)</f>
        <v>50</v>
      </c>
      <c r="D435">
        <f>SUMIFS('采购数据-每月'!$B:$B,'采购数据-每月'!$A:$A,$A435,'采购数据-每月'!$D:$D,D$1)</f>
        <v>0</v>
      </c>
      <c r="E435" s="1">
        <f>_xlfn.XLOOKUP(A435,'补货建议-每月快照'!B:B,'补货建议-每月快照'!F:F)</f>
        <v>46032</v>
      </c>
      <c r="F435">
        <f>SUMIF('采购计划明细数据（2025.11-2026.2.17'!J:J,G435,'采购计划明细数据（2025.11-2026.2.17'!X:X)</f>
        <v>0</v>
      </c>
      <c r="G435" t="str">
        <f>_xlfn.XLOOKUP(A435,'[1]补货建议-当日'!$C:$C,'[1]补货建议-当日'!$E:$E)</f>
        <v>ZY02276</v>
      </c>
    </row>
    <row r="436" hidden="1" spans="1:7">
      <c r="A436" t="s">
        <v>2577</v>
      </c>
      <c r="B436">
        <f>SUMIFS('采购数据-每月'!$B:$B,'采购数据-每月'!$A:$A,$A436,'采购数据-每月'!$D:$D,B$1)</f>
        <v>390</v>
      </c>
      <c r="C436">
        <f>SUMIFS('采购数据-每月'!$B:$B,'采购数据-每月'!$A:$A,$A436,'采购数据-每月'!$D:$D,C$1)</f>
        <v>100</v>
      </c>
      <c r="D436">
        <f>SUMIFS('采购数据-每月'!$B:$B,'采购数据-每月'!$A:$A,$A436,'采购数据-每月'!$D:$D,D$1)</f>
        <v>50</v>
      </c>
      <c r="E436" s="1">
        <f>_xlfn.XLOOKUP(A436,'补货建议-每月快照'!B:B,'补货建议-每月快照'!F:F)</f>
        <v>46020</v>
      </c>
      <c r="F436">
        <f>SUMIF('采购计划明细数据（2025.11-2026.2.17'!J:J,G436,'采购计划明细数据（2025.11-2026.2.17'!X:X)</f>
        <v>0</v>
      </c>
      <c r="G436" t="str">
        <f>_xlfn.XLOOKUP(A436,'[1]补货建议-当日'!$C:$C,'[1]补货建议-当日'!$E:$E)</f>
        <v>ZY02275</v>
      </c>
    </row>
    <row r="437" hidden="1" spans="1:7">
      <c r="A437" t="s">
        <v>2579</v>
      </c>
      <c r="B437">
        <f>SUMIFS('采购数据-每月'!$B:$B,'采购数据-每月'!$A:$A,$A437,'采购数据-每月'!$D:$D,B$1)</f>
        <v>390</v>
      </c>
      <c r="C437">
        <f>SUMIFS('采购数据-每月'!$B:$B,'采购数据-每月'!$A:$A,$A437,'采购数据-每月'!$D:$D,C$1)</f>
        <v>200</v>
      </c>
      <c r="D437">
        <f>SUMIFS('采购数据-每月'!$B:$B,'采购数据-每月'!$A:$A,$A437,'采购数据-每月'!$D:$D,D$1)</f>
        <v>50</v>
      </c>
      <c r="E437" s="1">
        <f>_xlfn.XLOOKUP(A437,'补货建议-每月快照'!B:B,'补货建议-每月快照'!F:F)</f>
        <v>46020</v>
      </c>
      <c r="F437">
        <f>SUMIF('采购计划明细数据（2025.11-2026.2.17'!J:J,G437,'采购计划明细数据（2025.11-2026.2.17'!X:X)</f>
        <v>0</v>
      </c>
      <c r="G437" t="str">
        <f>_xlfn.XLOOKUP(A437,'[1]补货建议-当日'!$C:$C,'[1]补货建议-当日'!$E:$E)</f>
        <v>ZY02274</v>
      </c>
    </row>
    <row r="438" hidden="1" spans="1:7">
      <c r="A438" t="s">
        <v>2581</v>
      </c>
      <c r="B438">
        <f>SUMIFS('采购数据-每月'!$B:$B,'采购数据-每月'!$A:$A,$A438,'采购数据-每月'!$D:$D,B$1)</f>
        <v>390</v>
      </c>
      <c r="C438">
        <f>SUMIFS('采购数据-每月'!$B:$B,'采购数据-每月'!$A:$A,$A438,'采购数据-每月'!$D:$D,C$1)</f>
        <v>100</v>
      </c>
      <c r="D438">
        <f>SUMIFS('采购数据-每月'!$B:$B,'采购数据-每月'!$A:$A,$A438,'采购数据-每月'!$D:$D,D$1)</f>
        <v>250</v>
      </c>
      <c r="E438" s="1">
        <f>_xlfn.XLOOKUP(A438,'补货建议-每月快照'!B:B,'补货建议-每月快照'!F:F)</f>
        <v>46020</v>
      </c>
      <c r="F438">
        <f>SUMIF('采购计划明细数据（2025.11-2026.2.17'!J:J,G438,'采购计划明细数据（2025.11-2026.2.17'!X:X)</f>
        <v>0</v>
      </c>
      <c r="G438" t="str">
        <f>_xlfn.XLOOKUP(A438,'[1]补货建议-当日'!$C:$C,'[1]补货建议-当日'!$E:$E)</f>
        <v>ZY02273</v>
      </c>
    </row>
    <row r="439" hidden="1" spans="1:7">
      <c r="A439" t="s">
        <v>2583</v>
      </c>
      <c r="B439">
        <f>SUMIFS('采购数据-每月'!$B:$B,'采购数据-每月'!$A:$A,$A439,'采购数据-每月'!$D:$D,B$1)</f>
        <v>390</v>
      </c>
      <c r="C439">
        <f>SUMIFS('采购数据-每月'!$B:$B,'采购数据-每月'!$A:$A,$A439,'采购数据-每月'!$D:$D,C$1)</f>
        <v>50</v>
      </c>
      <c r="D439">
        <f>SUMIFS('采购数据-每月'!$B:$B,'采购数据-每月'!$A:$A,$A439,'采购数据-每月'!$D:$D,D$1)</f>
        <v>0</v>
      </c>
      <c r="E439" s="1">
        <f>_xlfn.XLOOKUP(A439,'补货建议-每月快照'!B:B,'补货建议-每月快照'!F:F)</f>
        <v>46031</v>
      </c>
      <c r="F439">
        <f>SUMIF('采购计划明细数据（2025.11-2026.2.17'!J:J,G439,'采购计划明细数据（2025.11-2026.2.17'!X:X)</f>
        <v>0</v>
      </c>
      <c r="G439" t="str">
        <f>_xlfn.XLOOKUP(A439,'[1]补货建议-当日'!$C:$C,'[1]补货建议-当日'!$E:$E)</f>
        <v>ZY02272</v>
      </c>
    </row>
    <row r="440" hidden="1" spans="1:7">
      <c r="A440" t="s">
        <v>2585</v>
      </c>
      <c r="B440">
        <f>SUMIFS('采购数据-每月'!$B:$B,'采购数据-每月'!$A:$A,$A440,'采购数据-每月'!$D:$D,B$1)</f>
        <v>400</v>
      </c>
      <c r="C440">
        <f>SUMIFS('采购数据-每月'!$B:$B,'采购数据-每月'!$A:$A,$A440,'采购数据-每月'!$D:$D,C$1)</f>
        <v>600</v>
      </c>
      <c r="D440">
        <f>SUMIFS('采购数据-每月'!$B:$B,'采购数据-每月'!$A:$A,$A440,'采购数据-每月'!$D:$D,D$1)</f>
        <v>0</v>
      </c>
      <c r="E440" s="1">
        <f>_xlfn.XLOOKUP(A440,'补货建议-每月快照'!B:B,'补货建议-每月快照'!F:F)</f>
        <v>46017</v>
      </c>
      <c r="F440">
        <f>SUMIF('采购计划明细数据（2025.11-2026.2.17'!J:J,G440,'采购计划明细数据（2025.11-2026.2.17'!X:X)</f>
        <v>0</v>
      </c>
      <c r="G440" t="str">
        <f>_xlfn.XLOOKUP(A440,'[1]补货建议-当日'!$C:$C,'[1]补货建议-当日'!$E:$E)</f>
        <v>ZY02267</v>
      </c>
    </row>
    <row r="441" hidden="1" spans="1:7">
      <c r="A441" t="s">
        <v>2587</v>
      </c>
      <c r="B441">
        <f>SUMIFS('采购数据-每月'!$B:$B,'采购数据-每月'!$A:$A,$A441,'采购数据-每月'!$D:$D,B$1)</f>
        <v>500</v>
      </c>
      <c r="C441">
        <f>SUMIFS('采购数据-每月'!$B:$B,'采购数据-每月'!$A:$A,$A441,'采购数据-每月'!$D:$D,C$1)</f>
        <v>600</v>
      </c>
      <c r="D441">
        <f>SUMIFS('采购数据-每月'!$B:$B,'采购数据-每月'!$A:$A,$A441,'采购数据-每月'!$D:$D,D$1)</f>
        <v>0</v>
      </c>
      <c r="E441" s="1">
        <f>_xlfn.XLOOKUP(A441,'补货建议-每月快照'!B:B,'补货建议-每月快照'!F:F)</f>
        <v>46017</v>
      </c>
      <c r="F441">
        <f>SUMIF('采购计划明细数据（2025.11-2026.2.17'!J:J,G441,'采购计划明细数据（2025.11-2026.2.17'!X:X)</f>
        <v>0</v>
      </c>
      <c r="G441" t="str">
        <f>_xlfn.XLOOKUP(A441,'[1]补货建议-当日'!$C:$C,'[1]补货建议-当日'!$E:$E)</f>
        <v>ZY02266</v>
      </c>
    </row>
    <row r="442" hidden="1" spans="1:7">
      <c r="A442" t="s">
        <v>2589</v>
      </c>
      <c r="B442">
        <f>SUMIFS('采购数据-每月'!$B:$B,'采购数据-每月'!$A:$A,$A442,'采购数据-每月'!$D:$D,B$1)</f>
        <v>970</v>
      </c>
      <c r="C442">
        <f>SUMIFS('采购数据-每月'!$B:$B,'采购数据-每月'!$A:$A,$A442,'采购数据-每月'!$D:$D,C$1)</f>
        <v>0</v>
      </c>
      <c r="D442">
        <f>SUMIFS('采购数据-每月'!$B:$B,'采购数据-每月'!$A:$A,$A442,'采购数据-每月'!$D:$D,D$1)</f>
        <v>0</v>
      </c>
      <c r="E442" s="1">
        <f>_xlfn.XLOOKUP(A442,'补货建议-每月快照'!B:B,'补货建议-每月快照'!F:F)</f>
        <v>46017</v>
      </c>
      <c r="F442">
        <f>SUMIF('采购计划明细数据（2025.11-2026.2.17'!J:J,G442,'采购计划明细数据（2025.11-2026.2.17'!X:X)</f>
        <v>0</v>
      </c>
      <c r="G442" t="str">
        <f>_xlfn.XLOOKUP(A442,'[1]补货建议-当日'!$C:$C,'[1]补货建议-当日'!$E:$E)</f>
        <v>ZY02265</v>
      </c>
    </row>
    <row r="443" hidden="1" spans="1:7">
      <c r="A443" t="s">
        <v>2591</v>
      </c>
      <c r="B443">
        <f>SUMIFS('采购数据-每月'!$B:$B,'采购数据-每月'!$A:$A,$A443,'采购数据-每月'!$D:$D,B$1)</f>
        <v>490</v>
      </c>
      <c r="C443">
        <f>SUMIFS('采购数据-每月'!$B:$B,'采购数据-每月'!$A:$A,$A443,'采购数据-每月'!$D:$D,C$1)</f>
        <v>0</v>
      </c>
      <c r="D443">
        <f>SUMIFS('采购数据-每月'!$B:$B,'采购数据-每月'!$A:$A,$A443,'采购数据-每月'!$D:$D,D$1)</f>
        <v>0</v>
      </c>
      <c r="E443" s="1">
        <f>_xlfn.XLOOKUP(A443,'补货建议-每月快照'!B:B,'补货建议-每月快照'!F:F)</f>
        <v>46017</v>
      </c>
      <c r="F443">
        <f>SUMIF('采购计划明细数据（2025.11-2026.2.17'!J:J,G443,'采购计划明细数据（2025.11-2026.2.17'!X:X)</f>
        <v>0</v>
      </c>
      <c r="G443" t="str">
        <f>_xlfn.XLOOKUP(A443,'[1]补货建议-当日'!$C:$C,'[1]补货建议-当日'!$E:$E)</f>
        <v>ZY02264</v>
      </c>
    </row>
    <row r="444" hidden="1" spans="1:7">
      <c r="A444" t="s">
        <v>2593</v>
      </c>
      <c r="B444">
        <f>SUMIFS('采购数据-每月'!$B:$B,'采购数据-每月'!$A:$A,$A444,'采购数据-每月'!$D:$D,B$1)</f>
        <v>1940</v>
      </c>
      <c r="C444">
        <f>SUMIFS('采购数据-每月'!$B:$B,'采购数据-每月'!$A:$A,$A444,'采购数据-每月'!$D:$D,C$1)</f>
        <v>0</v>
      </c>
      <c r="D444">
        <f>SUMIFS('采购数据-每月'!$B:$B,'采购数据-每月'!$A:$A,$A444,'采购数据-每月'!$D:$D,D$1)</f>
        <v>200</v>
      </c>
      <c r="E444" s="1">
        <f>_xlfn.XLOOKUP(A444,'补货建议-每月快照'!B:B,'补货建议-每月快照'!F:F)</f>
        <v>46017</v>
      </c>
      <c r="F444">
        <f>SUMIF('采购计划明细数据（2025.11-2026.2.17'!J:J,G444,'采购计划明细数据（2025.11-2026.2.17'!X:X)</f>
        <v>0</v>
      </c>
      <c r="G444" t="str">
        <f>_xlfn.XLOOKUP(A444,'[1]补货建议-当日'!$C:$C,'[1]补货建议-当日'!$E:$E)</f>
        <v>ZY02263</v>
      </c>
    </row>
    <row r="445" hidden="1" spans="1:7">
      <c r="A445" t="s">
        <v>2595</v>
      </c>
      <c r="B445">
        <f>SUMIFS('采购数据-每月'!$B:$B,'采购数据-每月'!$A:$A,$A445,'采购数据-每月'!$D:$D,B$1)</f>
        <v>1460</v>
      </c>
      <c r="C445">
        <f>SUMIFS('采购数据-每月'!$B:$B,'采购数据-每月'!$A:$A,$A445,'采购数据-每月'!$D:$D,C$1)</f>
        <v>600</v>
      </c>
      <c r="D445">
        <f>SUMIFS('采购数据-每月'!$B:$B,'采购数据-每月'!$A:$A,$A445,'采购数据-每月'!$D:$D,D$1)</f>
        <v>0</v>
      </c>
      <c r="E445" s="1">
        <f>_xlfn.XLOOKUP(A445,'补货建议-每月快照'!B:B,'补货建议-每月快照'!F:F)</f>
        <v>46017</v>
      </c>
      <c r="F445">
        <f>SUMIF('采购计划明细数据（2025.11-2026.2.17'!J:J,G445,'采购计划明细数据（2025.11-2026.2.17'!X:X)</f>
        <v>0</v>
      </c>
      <c r="G445" t="str">
        <f>_xlfn.XLOOKUP(A445,'[1]补货建议-当日'!$C:$C,'[1]补货建议-当日'!$E:$E)</f>
        <v>ZY02262</v>
      </c>
    </row>
    <row r="446" hidden="1" spans="1:7">
      <c r="A446" t="s">
        <v>2597</v>
      </c>
      <c r="B446">
        <f>SUMIFS('采购数据-每月'!$B:$B,'采购数据-每月'!$A:$A,$A446,'采购数据-每月'!$D:$D,B$1)</f>
        <v>1170</v>
      </c>
      <c r="C446">
        <f>SUMIFS('采购数据-每月'!$B:$B,'采购数据-每月'!$A:$A,$A446,'采购数据-每月'!$D:$D,C$1)</f>
        <v>0</v>
      </c>
      <c r="D446">
        <f>SUMIFS('采购数据-每月'!$B:$B,'采购数据-每月'!$A:$A,$A446,'采购数据-每月'!$D:$D,D$1)</f>
        <v>0</v>
      </c>
      <c r="E446" s="1">
        <f>_xlfn.XLOOKUP(A446,'补货建议-每月快照'!B:B,'补货建议-每月快照'!F:F)</f>
        <v>46017</v>
      </c>
      <c r="F446">
        <f>SUMIF('采购计划明细数据（2025.11-2026.2.17'!J:J,G446,'采购计划明细数据（2025.11-2026.2.17'!X:X)</f>
        <v>0</v>
      </c>
      <c r="G446" t="str">
        <f>_xlfn.XLOOKUP(A446,'[1]补货建议-当日'!$C:$C,'[1]补货建议-当日'!$E:$E)</f>
        <v>ZY02261</v>
      </c>
    </row>
    <row r="447" hidden="1" spans="1:7">
      <c r="A447" t="s">
        <v>2599</v>
      </c>
      <c r="B447">
        <f>SUMIFS('采购数据-每月'!$B:$B,'采购数据-每月'!$A:$A,$A447,'采购数据-每月'!$D:$D,B$1)</f>
        <v>850</v>
      </c>
      <c r="C447">
        <f>SUMIFS('采购数据-每月'!$B:$B,'采购数据-每月'!$A:$A,$A447,'采购数据-每月'!$D:$D,C$1)</f>
        <v>0</v>
      </c>
      <c r="D447">
        <f>SUMIFS('采购数据-每月'!$B:$B,'采购数据-每月'!$A:$A,$A447,'采购数据-每月'!$D:$D,D$1)</f>
        <v>0</v>
      </c>
      <c r="E447" s="1">
        <f>_xlfn.XLOOKUP(A447,'补货建议-每月快照'!B:B,'补货建议-每月快照'!F:F)</f>
        <v>46017</v>
      </c>
      <c r="F447">
        <f>SUMIF('采购计划明细数据（2025.11-2026.2.17'!J:J,G447,'采购计划明细数据（2025.11-2026.2.17'!X:X)</f>
        <v>0</v>
      </c>
      <c r="G447" t="str">
        <f>_xlfn.XLOOKUP(A447,'[1]补货建议-当日'!$C:$C,'[1]补货建议-当日'!$E:$E)</f>
        <v>ZY02260</v>
      </c>
    </row>
    <row r="448" hidden="1" spans="1:7">
      <c r="A448" t="s">
        <v>2601</v>
      </c>
      <c r="B448">
        <f>SUMIFS('采购数据-每月'!$B:$B,'采购数据-每月'!$A:$A,$A448,'采购数据-每月'!$D:$D,B$1)</f>
        <v>540</v>
      </c>
      <c r="C448">
        <f>SUMIFS('采购数据-每月'!$B:$B,'采购数据-每月'!$A:$A,$A448,'采购数据-每月'!$D:$D,C$1)</f>
        <v>250</v>
      </c>
      <c r="D448">
        <f>SUMIFS('采购数据-每月'!$B:$B,'采购数据-每月'!$A:$A,$A448,'采购数据-每月'!$D:$D,D$1)</f>
        <v>0</v>
      </c>
      <c r="E448" s="1">
        <f>_xlfn.XLOOKUP(A448,'补货建议-每月快照'!B:B,'补货建议-每月快照'!F:F)</f>
        <v>46017</v>
      </c>
      <c r="F448">
        <f>SUMIF('采购计划明细数据（2025.11-2026.2.17'!J:J,G448,'采购计划明细数据（2025.11-2026.2.17'!X:X)</f>
        <v>0</v>
      </c>
      <c r="G448" t="str">
        <f>_xlfn.XLOOKUP(A448,'[1]补货建议-当日'!$C:$C,'[1]补货建议-当日'!$E:$E)</f>
        <v>ZY02259</v>
      </c>
    </row>
    <row r="449" hidden="1" spans="1:8">
      <c r="A449" t="s">
        <v>2603</v>
      </c>
      <c r="B449">
        <f>SUMIFS('采购数据-每月'!$B:$B,'采购数据-每月'!$A:$A,$A449,'采购数据-每月'!$D:$D,B$1)</f>
        <v>1700</v>
      </c>
      <c r="C449">
        <f>SUMIFS('采购数据-每月'!$B:$B,'采购数据-每月'!$A:$A,$A449,'采购数据-每月'!$D:$D,C$1)</f>
        <v>1050</v>
      </c>
      <c r="D449">
        <f>SUMIFS('采购数据-每月'!$B:$B,'采购数据-每月'!$A:$A,$A449,'采购数据-每月'!$D:$D,D$1)</f>
        <v>0</v>
      </c>
      <c r="E449" s="1">
        <f>_xlfn.XLOOKUP(A449,'补货建议-每月快照'!B:B,'补货建议-每月快照'!F:F)</f>
        <v>46017</v>
      </c>
      <c r="F449">
        <f>SUMIF('采购计划明细数据（2025.11-2026.2.17'!J:J,G449,'采购计划明细数据（2025.11-2026.2.17'!X:X)</f>
        <v>0</v>
      </c>
      <c r="G449" t="str">
        <f>_xlfn.XLOOKUP(A449,'[1]补货建议-当日'!$C:$C,'[1]补货建议-当日'!$E:$E)</f>
        <v>ZY02258</v>
      </c>
    </row>
    <row r="450" hidden="1" spans="1:8">
      <c r="A450" t="s">
        <v>2605</v>
      </c>
      <c r="B450">
        <f>SUMIFS('采购数据-每月'!$B:$B,'采购数据-每月'!$A:$A,$A450,'采购数据-每月'!$D:$D,B$1)</f>
        <v>1580</v>
      </c>
      <c r="C450">
        <f>SUMIFS('采购数据-每月'!$B:$B,'采购数据-每月'!$A:$A,$A450,'采购数据-每月'!$D:$D,C$1)</f>
        <v>0</v>
      </c>
      <c r="D450">
        <f>SUMIFS('采购数据-每月'!$B:$B,'采购数据-每月'!$A:$A,$A450,'采购数据-每月'!$D:$D,D$1)</f>
        <v>0</v>
      </c>
      <c r="E450" s="1">
        <f>_xlfn.XLOOKUP(A450,'补货建议-每月快照'!B:B,'补货建议-每月快照'!F:F)</f>
        <v>46017</v>
      </c>
      <c r="F450">
        <f>SUMIF('采购计划明细数据（2025.11-2026.2.17'!J:J,G450,'采购计划明细数据（2025.11-2026.2.17'!X:X)</f>
        <v>0</v>
      </c>
      <c r="G450" t="str">
        <f>_xlfn.XLOOKUP(A450,'[1]补货建议-当日'!$C:$C,'[1]补货建议-当日'!$E:$E)</f>
        <v>ZY02257</v>
      </c>
    </row>
    <row r="451" hidden="1" spans="1:8">
      <c r="A451" t="s">
        <v>2607</v>
      </c>
      <c r="B451">
        <f>SUMIFS('采购数据-每月'!$B:$B,'采购数据-每月'!$A:$A,$A451,'采购数据-每月'!$D:$D,B$1)</f>
        <v>1820</v>
      </c>
      <c r="C451">
        <f>SUMIFS('采购数据-每月'!$B:$B,'采购数据-每月'!$A:$A,$A451,'采购数据-每月'!$D:$D,C$1)</f>
        <v>0</v>
      </c>
      <c r="D451">
        <f>SUMIFS('采购数据-每月'!$B:$B,'采购数据-每月'!$A:$A,$A451,'采购数据-每月'!$D:$D,D$1)</f>
        <v>0</v>
      </c>
      <c r="E451" s="1">
        <f>_xlfn.XLOOKUP(A451,'补货建议-每月快照'!B:B,'补货建议-每月快照'!F:F)</f>
        <v>46017</v>
      </c>
      <c r="F451">
        <f>SUMIF('采购计划明细数据（2025.11-2026.2.17'!J:J,G451,'采购计划明细数据（2025.11-2026.2.17'!X:X)</f>
        <v>0</v>
      </c>
      <c r="G451" t="str">
        <f>_xlfn.XLOOKUP(A451,'[1]补货建议-当日'!$C:$C,'[1]补货建议-当日'!$E:$E)</f>
        <v>ZY02256</v>
      </c>
    </row>
    <row r="452" hidden="1" spans="1:8">
      <c r="A452" t="s">
        <v>2609</v>
      </c>
      <c r="B452">
        <f>SUMIFS('采购数据-每月'!$B:$B,'采购数据-每月'!$A:$A,$A452,'采购数据-每月'!$D:$D,B$1)</f>
        <v>1340</v>
      </c>
      <c r="C452">
        <f>SUMIFS('采购数据-每月'!$B:$B,'采购数据-每月'!$A:$A,$A452,'采购数据-每月'!$D:$D,C$1)</f>
        <v>750</v>
      </c>
      <c r="D452">
        <f>SUMIFS('采购数据-每月'!$B:$B,'采购数据-每月'!$A:$A,$A452,'采购数据-每月'!$D:$D,D$1)</f>
        <v>0</v>
      </c>
      <c r="E452" s="1">
        <f>_xlfn.XLOOKUP(A452,'补货建议-每月快照'!B:B,'补货建议-每月快照'!F:F)</f>
        <v>46017</v>
      </c>
      <c r="F452">
        <f>SUMIF('采购计划明细数据（2025.11-2026.2.17'!J:J,G452,'采购计划明细数据（2025.11-2026.2.17'!X:X)</f>
        <v>0</v>
      </c>
      <c r="G452" t="str">
        <f>_xlfn.XLOOKUP(A452,'[1]补货建议-当日'!$C:$C,'[1]补货建议-当日'!$E:$E)</f>
        <v>ZY02255</v>
      </c>
    </row>
    <row r="453" hidden="1" spans="1:8">
      <c r="A453" t="s">
        <v>2611</v>
      </c>
      <c r="B453">
        <f>SUMIFS('采购数据-每月'!$B:$B,'采购数据-每月'!$A:$A,$A453,'采购数据-每月'!$D:$D,B$1)</f>
        <v>1190</v>
      </c>
      <c r="C453">
        <f>SUMIFS('采购数据-每月'!$B:$B,'采购数据-每月'!$A:$A,$A453,'采购数据-每月'!$D:$D,C$1)</f>
        <v>150</v>
      </c>
      <c r="D453">
        <f>SUMIFS('采购数据-每月'!$B:$B,'采购数据-每月'!$A:$A,$A453,'采购数据-每月'!$D:$D,D$1)</f>
        <v>100</v>
      </c>
      <c r="E453" s="1">
        <f>_xlfn.XLOOKUP(A453,'补货建议-每月快照'!B:B,'补货建议-每月快照'!F:F)</f>
        <v>46017</v>
      </c>
      <c r="F453">
        <f>SUMIF('采购计划明细数据（2025.11-2026.2.17'!J:J,G453,'采购计划明细数据（2025.11-2026.2.17'!X:X)</f>
        <v>0</v>
      </c>
      <c r="G453" t="str">
        <f>_xlfn.XLOOKUP(A453,'[1]补货建议-当日'!$C:$C,'[1]补货建议-当日'!$E:$E)</f>
        <v>ZY02254</v>
      </c>
    </row>
    <row r="454" hidden="1" spans="1:8">
      <c r="A454" t="s">
        <v>2613</v>
      </c>
      <c r="B454">
        <f>SUMIFS('采购数据-每月'!$B:$B,'采购数据-每月'!$A:$A,$A454,'采购数据-每月'!$D:$D,B$1)</f>
        <v>850</v>
      </c>
      <c r="C454">
        <f>SUMIFS('采购数据-每月'!$B:$B,'采购数据-每月'!$A:$A,$A454,'采购数据-每月'!$D:$D,C$1)</f>
        <v>200</v>
      </c>
      <c r="D454">
        <f>SUMIFS('采购数据-每月'!$B:$B,'采购数据-每月'!$A:$A,$A454,'采购数据-每月'!$D:$D,D$1)</f>
        <v>200</v>
      </c>
      <c r="E454" s="1">
        <f>_xlfn.XLOOKUP(A454,'补货建议-每月快照'!B:B,'补货建议-每月快照'!F:F)</f>
        <v>46017</v>
      </c>
      <c r="F454">
        <f>SUMIF('采购计划明细数据（2025.11-2026.2.17'!J:J,G454,'采购计划明细数据（2025.11-2026.2.17'!X:X)</f>
        <v>0</v>
      </c>
      <c r="G454" t="str">
        <f>_xlfn.XLOOKUP(A454,'[1]补货建议-当日'!$C:$C,'[1]补货建议-当日'!$E:$E)</f>
        <v>ZY02253</v>
      </c>
    </row>
    <row r="455" hidden="1" spans="1:8">
      <c r="A455" t="s">
        <v>2615</v>
      </c>
      <c r="B455">
        <f>SUMIFS('采购数据-每月'!$B:$B,'采购数据-每月'!$A:$A,$A455,'采购数据-每月'!$D:$D,B$1)</f>
        <v>390</v>
      </c>
      <c r="C455">
        <f>SUMIFS('采购数据-每月'!$B:$B,'采购数据-每月'!$A:$A,$A455,'采购数据-每月'!$D:$D,C$1)</f>
        <v>550</v>
      </c>
      <c r="D455">
        <f>SUMIFS('采购数据-每月'!$B:$B,'采购数据-每月'!$A:$A,$A455,'采购数据-每月'!$D:$D,D$1)</f>
        <v>50</v>
      </c>
      <c r="E455" s="1">
        <f>_xlfn.XLOOKUP(A455,'补货建议-每月快照'!B:B,'补货建议-每月快照'!F:F)</f>
        <v>46017</v>
      </c>
      <c r="F455">
        <f>SUMIF('采购计划明细数据（2025.11-2026.2.17'!J:J,G455,'采购计划明细数据（2025.11-2026.2.17'!X:X)</f>
        <v>0</v>
      </c>
      <c r="G455" t="str">
        <f>_xlfn.XLOOKUP(A455,'[1]补货建议-当日'!$C:$C,'[1]补货建议-当日'!$E:$E)</f>
        <v>ZY02252</v>
      </c>
    </row>
    <row r="456" hidden="1" spans="1:8">
      <c r="A456" t="s">
        <v>2617</v>
      </c>
      <c r="B456">
        <f>SUMIFS('采购数据-每月'!$B:$B,'采购数据-每月'!$A:$A,$A456,'采购数据-每月'!$D:$D,B$1)</f>
        <v>350</v>
      </c>
      <c r="C456">
        <f>SUMIFS('采购数据-每月'!$B:$B,'采购数据-每月'!$A:$A,$A456,'采购数据-每月'!$D:$D,C$1)</f>
        <v>300</v>
      </c>
      <c r="D456">
        <f>SUMIFS('采购数据-每月'!$B:$B,'采购数据-每月'!$A:$A,$A456,'采购数据-每月'!$D:$D,D$1)</f>
        <v>0</v>
      </c>
      <c r="E456" s="1">
        <f>_xlfn.XLOOKUP(A456,'补货建议-每月快照'!B:B,'补货建议-每月快照'!F:F)</f>
        <v>46017</v>
      </c>
      <c r="F456">
        <f>SUMIF('采购计划明细数据（2025.11-2026.2.17'!J:J,G456,'采购计划明细数据（2025.11-2026.2.17'!X:X)</f>
        <v>0</v>
      </c>
      <c r="G456" t="str">
        <f>_xlfn.XLOOKUP(A456,'[1]补货建议-当日'!$C:$C,'[1]补货建议-当日'!$E:$E)</f>
        <v>ZY02251</v>
      </c>
    </row>
    <row r="457" spans="1:8">
      <c r="A457" t="s">
        <v>2626</v>
      </c>
      <c r="B457">
        <f>SUMIFS('采购数据-每月'!$B:$B,'采购数据-每月'!$A:$A,$A457,'采购数据-每月'!$D:$D,B$1)</f>
        <v>500</v>
      </c>
      <c r="C457">
        <f>SUMIFS('采购数据-每月'!$B:$B,'采购数据-每月'!$A:$A,$A457,'采购数据-每月'!$D:$D,C$1)</f>
        <v>0</v>
      </c>
      <c r="D457">
        <f>SUMIFS('采购数据-每月'!$B:$B,'采购数据-每月'!$A:$A,$A457,'采购数据-每月'!$D:$D,D$1)</f>
        <v>0</v>
      </c>
      <c r="E457" s="1">
        <f>_xlfn.XLOOKUP(A457,'补货建议-每月快照'!B:B,'补货建议-每月快照'!F:F)</f>
        <v>46025</v>
      </c>
      <c r="F457">
        <f>SUMIF('采购计划明细数据（2025.11-2026.2.17'!J:J,G457,'采购计划明细数据（2025.11-2026.2.17'!X:X)</f>
        <v>500</v>
      </c>
      <c r="G457" t="str">
        <f>_xlfn.XLOOKUP(A457,'[1]补货建议-当日'!$C:$C,'[1]补货建议-当日'!$E:$E)</f>
        <v>YS06706</v>
      </c>
      <c r="H457">
        <f t="shared" ref="H457:H463" si="10">F457</f>
        <v>500</v>
      </c>
    </row>
    <row r="458" hidden="1" spans="1:8">
      <c r="A458" t="s">
        <v>2628</v>
      </c>
      <c r="B458">
        <f>SUMIFS('采购数据-每月'!$B:$B,'采购数据-每月'!$A:$A,$A458,'采购数据-每月'!$D:$D,B$1)</f>
        <v>0</v>
      </c>
      <c r="C458">
        <f>SUMIFS('采购数据-每月'!$B:$B,'采购数据-每月'!$A:$A,$A458,'采购数据-每月'!$D:$D,C$1)</f>
        <v>950</v>
      </c>
      <c r="D458">
        <f>SUMIFS('采购数据-每月'!$B:$B,'采购数据-每月'!$A:$A,$A458,'采购数据-每月'!$D:$D,D$1)</f>
        <v>1070</v>
      </c>
      <c r="E458" s="1">
        <f>_xlfn.XLOOKUP(A458,'补货建议-每月快照'!B:B,'补货建议-每月快照'!F:F)</f>
        <v>46043</v>
      </c>
      <c r="F458">
        <f>SUMIF('采购计划明细数据（2025.11-2026.2.17'!J:J,G458,'采购计划明细数据（2025.11-2026.2.17'!X:X)</f>
        <v>0</v>
      </c>
      <c r="G458" t="str">
        <f>_xlfn.XLOOKUP(A458,'[1]补货建议-当日'!$C:$C,'[1]补货建议-当日'!$E:$E)</f>
        <v>YS06707</v>
      </c>
    </row>
    <row r="459" hidden="1" spans="1:8">
      <c r="A459" t="s">
        <v>2630</v>
      </c>
      <c r="B459">
        <f>SUMIFS('采购数据-每月'!$B:$B,'采购数据-每月'!$A:$A,$A459,'采购数据-每月'!$D:$D,B$1)</f>
        <v>50</v>
      </c>
      <c r="C459">
        <f>SUMIFS('采购数据-每月'!$B:$B,'采购数据-每月'!$A:$A,$A459,'采购数据-每月'!$D:$D,C$1)</f>
        <v>1080</v>
      </c>
      <c r="D459">
        <f>SUMIFS('采购数据-每月'!$B:$B,'采购数据-每月'!$A:$A,$A459,'采购数据-每月'!$D:$D,D$1)</f>
        <v>0</v>
      </c>
      <c r="E459" s="1">
        <f>_xlfn.XLOOKUP(A459,'补货建议-每月快照'!B:B,'补货建议-每月快照'!F:F)</f>
        <v>45968</v>
      </c>
      <c r="F459">
        <f>SUMIF('采购计划明细数据（2025.11-2026.2.17'!J:J,G459,'采购计划明细数据（2025.11-2026.2.17'!X:X)</f>
        <v>0</v>
      </c>
      <c r="G459" t="str">
        <f>_xlfn.XLOOKUP(A459,'[1]补货建议-当日'!$C:$C,'[1]补货建议-当日'!$E:$E)</f>
        <v>YS06704</v>
      </c>
    </row>
    <row r="460" spans="1:8">
      <c r="A460" t="s">
        <v>2636</v>
      </c>
      <c r="B460">
        <f>SUMIFS('采购数据-每月'!$B:$B,'采购数据-每月'!$A:$A,$A460,'采购数据-每月'!$D:$D,B$1)</f>
        <v>550</v>
      </c>
      <c r="C460">
        <f>SUMIFS('采购数据-每月'!$B:$B,'采购数据-每月'!$A:$A,$A460,'采购数据-每月'!$D:$D,C$1)</f>
        <v>1000</v>
      </c>
      <c r="D460">
        <f>SUMIFS('采购数据-每月'!$B:$B,'采购数据-每月'!$A:$A,$A460,'采购数据-每月'!$D:$D,D$1)</f>
        <v>0</v>
      </c>
      <c r="E460" s="1">
        <f>_xlfn.XLOOKUP(A460,'补货建议-每月快照'!B:B,'补货建议-每月快照'!F:F)</f>
        <v>46017</v>
      </c>
      <c r="F460">
        <f>SUMIF('采购计划明细数据（2025.11-2026.2.17'!J:J,G460,'采购计划明细数据（2025.11-2026.2.17'!X:X)</f>
        <v>550</v>
      </c>
      <c r="G460" t="str">
        <f>_xlfn.XLOOKUP(A460,'[1]补货建议-当日'!$C:$C,'[1]补货建议-当日'!$E:$E)</f>
        <v>YS06705</v>
      </c>
      <c r="H460">
        <f t="shared" si="10"/>
        <v>550</v>
      </c>
    </row>
    <row r="461" spans="1:8">
      <c r="A461" t="s">
        <v>2651</v>
      </c>
      <c r="B461">
        <f>SUMIFS('采购数据-每月'!$B:$B,'采购数据-每月'!$A:$A,$A461,'采购数据-每月'!$D:$D,B$1)</f>
        <v>400</v>
      </c>
      <c r="C461">
        <f>SUMIFS('采购数据-每月'!$B:$B,'采购数据-每月'!$A:$A,$A461,'采购数据-每月'!$D:$D,C$1)</f>
        <v>300</v>
      </c>
      <c r="D461">
        <f>SUMIFS('采购数据-每月'!$B:$B,'采购数据-每月'!$A:$A,$A461,'采购数据-每月'!$D:$D,D$1)</f>
        <v>0</v>
      </c>
      <c r="E461" s="1">
        <f>_xlfn.XLOOKUP(A461,'补货建议-每月快照'!B:B,'补货建议-每月快照'!F:F)</f>
        <v>46030</v>
      </c>
      <c r="F461">
        <f>SUMIF('采购计划明细数据（2025.11-2026.2.17'!J:J,G461,'采购计划明细数据（2025.11-2026.2.17'!X:X)</f>
        <v>400</v>
      </c>
      <c r="G461" t="str">
        <f>_xlfn.XLOOKUP(A461,'[1]补货建议-当日'!$C:$C,'[1]补货建议-当日'!$E:$E)</f>
        <v>PT53600</v>
      </c>
      <c r="H461">
        <f t="shared" si="10"/>
        <v>400</v>
      </c>
    </row>
    <row r="462" spans="1:8">
      <c r="A462" t="s">
        <v>2653</v>
      </c>
      <c r="B462">
        <f>SUMIFS('采购数据-每月'!$B:$B,'采购数据-每月'!$A:$A,$A462,'采购数据-每月'!$D:$D,B$1)</f>
        <v>500</v>
      </c>
      <c r="C462">
        <f>SUMIFS('采购数据-每月'!$B:$B,'采购数据-每月'!$A:$A,$A462,'采购数据-每月'!$D:$D,C$1)</f>
        <v>400</v>
      </c>
      <c r="D462">
        <f>SUMIFS('采购数据-每月'!$B:$B,'采购数据-每月'!$A:$A,$A462,'采购数据-每月'!$D:$D,D$1)</f>
        <v>0</v>
      </c>
      <c r="E462" s="1">
        <f>_xlfn.XLOOKUP(A462,'补货建议-每月快照'!B:B,'补货建议-每月快照'!F:F)</f>
        <v>46029</v>
      </c>
      <c r="F462">
        <f>SUMIF('采购计划明细数据（2025.11-2026.2.17'!J:J,G462,'采购计划明细数据（2025.11-2026.2.17'!X:X)</f>
        <v>500</v>
      </c>
      <c r="G462" t="str">
        <f>_xlfn.XLOOKUP(A462,'[1]补货建议-当日'!$C:$C,'[1]补货建议-当日'!$E:$E)</f>
        <v>PT53601</v>
      </c>
      <c r="H462">
        <f t="shared" si="10"/>
        <v>500</v>
      </c>
    </row>
    <row r="463" spans="1:8">
      <c r="A463" t="s">
        <v>2655</v>
      </c>
      <c r="B463">
        <f>SUMIFS('采购数据-每月'!$B:$B,'采购数据-每月'!$A:$A,$A463,'采购数据-每月'!$D:$D,B$1)</f>
        <v>400</v>
      </c>
      <c r="C463">
        <f>SUMIFS('采购数据-每月'!$B:$B,'采购数据-每月'!$A:$A,$A463,'采购数据-每月'!$D:$D,C$1)</f>
        <v>320</v>
      </c>
      <c r="D463">
        <f>SUMIFS('采购数据-每月'!$B:$B,'采购数据-每月'!$A:$A,$A463,'采购数据-每月'!$D:$D,D$1)</f>
        <v>0</v>
      </c>
      <c r="E463" s="1">
        <f>_xlfn.XLOOKUP(A463,'补货建议-每月快照'!B:B,'补货建议-每月快照'!F:F)</f>
        <v>46037</v>
      </c>
      <c r="F463">
        <f>SUMIF('采购计划明细数据（2025.11-2026.2.17'!J:J,G463,'采购计划明细数据（2025.11-2026.2.17'!X:X)</f>
        <v>400</v>
      </c>
      <c r="G463" t="str">
        <f>_xlfn.XLOOKUP(A463,'[1]补货建议-当日'!$C:$C,'[1]补货建议-当日'!$E:$E)</f>
        <v>PT53602</v>
      </c>
      <c r="H463">
        <f t="shared" si="10"/>
        <v>400</v>
      </c>
    </row>
    <row r="464" hidden="1" spans="1:8">
      <c r="A464" t="s">
        <v>2657</v>
      </c>
      <c r="B464">
        <f>SUMIFS('采购数据-每月'!$B:$B,'采购数据-每月'!$A:$A,$A464,'采购数据-每月'!$D:$D,B$1)</f>
        <v>0</v>
      </c>
      <c r="C464">
        <f>SUMIFS('采购数据-每月'!$B:$B,'采购数据-每月'!$A:$A,$A464,'采购数据-每月'!$D:$D,C$1)</f>
        <v>480</v>
      </c>
      <c r="D464">
        <f>SUMIFS('采购数据-每月'!$B:$B,'采购数据-每月'!$A:$A,$A464,'采购数据-每月'!$D:$D,D$1)</f>
        <v>0</v>
      </c>
      <c r="E464" s="1">
        <f>_xlfn.XLOOKUP(A464,'补货建议-每月快照'!B:B,'补货建议-每月快照'!F:F)</f>
        <v>46028</v>
      </c>
      <c r="F464">
        <f>SUMIF('采购计划明细数据（2025.11-2026.2.17'!J:J,G464,'采购计划明细数据（2025.11-2026.2.17'!X:X)</f>
        <v>0</v>
      </c>
      <c r="G464" t="str">
        <f>_xlfn.XLOOKUP(A464,'[1]补货建议-当日'!$C:$C,'[1]补货建议-当日'!$E:$E)</f>
        <v>PT53599</v>
      </c>
    </row>
    <row r="465" hidden="1" spans="1:7">
      <c r="A465" t="s">
        <v>2659</v>
      </c>
      <c r="B465">
        <f>SUMIFS('采购数据-每月'!$B:$B,'采购数据-每月'!$A:$A,$A465,'采购数据-每月'!$D:$D,B$1)</f>
        <v>0</v>
      </c>
      <c r="C465">
        <f>SUMIFS('采购数据-每月'!$B:$B,'采购数据-每月'!$A:$A,$A465,'采购数据-每月'!$D:$D,C$1)</f>
        <v>440</v>
      </c>
      <c r="D465">
        <f>SUMIFS('采购数据-每月'!$B:$B,'采购数据-每月'!$A:$A,$A465,'采购数据-每月'!$D:$D,D$1)</f>
        <v>170</v>
      </c>
      <c r="E465" s="1">
        <f>_xlfn.XLOOKUP(A465,'补货建议-每月快照'!B:B,'补货建议-每月快照'!F:F)</f>
        <v>46028</v>
      </c>
      <c r="F465">
        <f>SUMIF('采购计划明细数据（2025.11-2026.2.17'!J:J,G465,'采购计划明细数据（2025.11-2026.2.17'!X:X)</f>
        <v>0</v>
      </c>
      <c r="G465" t="str">
        <f>_xlfn.XLOOKUP(A465,'[1]补货建议-当日'!$C:$C,'[1]补货建议-当日'!$E:$E)</f>
        <v>PT53598</v>
      </c>
    </row>
    <row r="466" hidden="1" spans="1:7">
      <c r="A466" t="s">
        <v>2749</v>
      </c>
      <c r="B466">
        <f>SUMIFS('采购数据-每月'!$B:$B,'采购数据-每月'!$A:$A,$A466,'采购数据-每月'!$D:$D,B$1)</f>
        <v>1820</v>
      </c>
      <c r="C466">
        <f>SUMIFS('采购数据-每月'!$B:$B,'采购数据-每月'!$A:$A,$A466,'采购数据-每月'!$D:$D,C$1)</f>
        <v>0</v>
      </c>
      <c r="D466">
        <f>SUMIFS('采购数据-每月'!$B:$B,'采购数据-每月'!$A:$A,$A466,'采购数据-每月'!$D:$D,D$1)</f>
        <v>880</v>
      </c>
      <c r="E466" s="1">
        <f>_xlfn.XLOOKUP(A466,'补货建议-每月快照'!B:B,'补货建议-每月快照'!F:F)</f>
        <v>46017</v>
      </c>
      <c r="F466">
        <f>SUMIF('采购计划明细数据（2025.11-2026.2.17'!J:J,G466,'采购计划明细数据（2025.11-2026.2.17'!X:X)</f>
        <v>0</v>
      </c>
      <c r="G466" t="str">
        <f>_xlfn.XLOOKUP(A466,'[1]补货建议-当日'!$C:$C,'[1]补货建议-当日'!$E:$E)</f>
        <v>PT53596</v>
      </c>
    </row>
    <row r="467" hidden="1" spans="1:7">
      <c r="A467" t="s">
        <v>2751</v>
      </c>
      <c r="B467">
        <f>SUMIFS('采购数据-每月'!$B:$B,'采购数据-每月'!$A:$A,$A467,'采购数据-每月'!$D:$D,B$1)</f>
        <v>260</v>
      </c>
      <c r="C467">
        <f>SUMIFS('采购数据-每月'!$B:$B,'采购数据-每月'!$A:$A,$A467,'采购数据-每月'!$D:$D,C$1)</f>
        <v>240</v>
      </c>
      <c r="D467">
        <f>SUMIFS('采购数据-每月'!$B:$B,'采购数据-每月'!$A:$A,$A467,'采购数据-每月'!$D:$D,D$1)</f>
        <v>150</v>
      </c>
      <c r="E467" s="1">
        <f>_xlfn.XLOOKUP(A467,'补货建议-每月快照'!B:B,'补货建议-每月快照'!F:F)</f>
        <v>46017</v>
      </c>
      <c r="F467">
        <f>SUMIF('采购计划明细数据（2025.11-2026.2.17'!J:J,G467,'采购计划明细数据（2025.11-2026.2.17'!X:X)</f>
        <v>0</v>
      </c>
      <c r="G467" t="str">
        <f>_xlfn.XLOOKUP(A467,'[1]补货建议-当日'!$C:$C,'[1]补货建议-当日'!$E:$E)</f>
        <v>PT53595</v>
      </c>
    </row>
    <row r="468" hidden="1" spans="1:7">
      <c r="A468" t="s">
        <v>2753</v>
      </c>
      <c r="B468">
        <f>SUMIFS('采购数据-每月'!$B:$B,'采购数据-每月'!$A:$A,$A468,'采购数据-每月'!$D:$D,B$1)</f>
        <v>630</v>
      </c>
      <c r="C468">
        <f>SUMIFS('采购数据-每月'!$B:$B,'采购数据-每月'!$A:$A,$A468,'采购数据-每月'!$D:$D,C$1)</f>
        <v>230</v>
      </c>
      <c r="D468">
        <f>SUMIFS('采购数据-每月'!$B:$B,'采购数据-每月'!$A:$A,$A468,'采购数据-每月'!$D:$D,D$1)</f>
        <v>420</v>
      </c>
      <c r="E468" s="1">
        <f>_xlfn.XLOOKUP(A468,'补货建议-每月快照'!B:B,'补货建议-每月快照'!F:F)</f>
        <v>46017</v>
      </c>
      <c r="F468">
        <f>SUMIF('采购计划明细数据（2025.11-2026.2.17'!J:J,G468,'采购计划明细数据（2025.11-2026.2.17'!X:X)</f>
        <v>0</v>
      </c>
      <c r="G468" t="str">
        <f>_xlfn.XLOOKUP(A468,'[1]补货建议-当日'!$C:$C,'[1]补货建议-当日'!$E:$E)</f>
        <v>PT53594</v>
      </c>
    </row>
    <row r="469" hidden="1" spans="1:7">
      <c r="A469" t="s">
        <v>2755</v>
      </c>
      <c r="B469">
        <f>SUMIFS('采购数据-每月'!$B:$B,'采购数据-每月'!$A:$A,$A469,'采购数据-每月'!$D:$D,B$1)</f>
        <v>960</v>
      </c>
      <c r="C469">
        <f>SUMIFS('采购数据-每月'!$B:$B,'采购数据-每月'!$A:$A,$A469,'采购数据-每月'!$D:$D,C$1)</f>
        <v>180</v>
      </c>
      <c r="D469">
        <f>SUMIFS('采购数据-每月'!$B:$B,'采购数据-每月'!$A:$A,$A469,'采购数据-每月'!$D:$D,D$1)</f>
        <v>330</v>
      </c>
      <c r="E469" s="1">
        <f>_xlfn.XLOOKUP(A469,'补货建议-每月快照'!B:B,'补货建议-每月快照'!F:F)</f>
        <v>46017</v>
      </c>
      <c r="F469">
        <f>SUMIF('采购计划明细数据（2025.11-2026.2.17'!J:J,G469,'采购计划明细数据（2025.11-2026.2.17'!X:X)</f>
        <v>0</v>
      </c>
      <c r="G469" t="str">
        <f>_xlfn.XLOOKUP(A469,'[1]补货建议-当日'!$C:$C,'[1]补货建议-当日'!$E:$E)</f>
        <v>PT53593</v>
      </c>
    </row>
    <row r="470" hidden="1" spans="1:7">
      <c r="A470" t="s">
        <v>2757</v>
      </c>
      <c r="B470">
        <f>SUMIFS('采购数据-每月'!$B:$B,'采购数据-每月'!$A:$A,$A470,'采购数据-每月'!$D:$D,B$1)</f>
        <v>380</v>
      </c>
      <c r="C470">
        <f>SUMIFS('采购数据-每月'!$B:$B,'采购数据-每月'!$A:$A,$A470,'采购数据-每月'!$D:$D,C$1)</f>
        <v>340</v>
      </c>
      <c r="D470">
        <f>SUMIFS('采购数据-每月'!$B:$B,'采购数据-每月'!$A:$A,$A470,'采购数据-每月'!$D:$D,D$1)</f>
        <v>340</v>
      </c>
      <c r="E470" s="1">
        <f>_xlfn.XLOOKUP(A470,'补货建议-每月快照'!B:B,'补货建议-每月快照'!F:F)</f>
        <v>46017</v>
      </c>
      <c r="F470">
        <f>SUMIF('采购计划明细数据（2025.11-2026.2.17'!J:J,G470,'采购计划明细数据（2025.11-2026.2.17'!X:X)</f>
        <v>0</v>
      </c>
      <c r="G470" t="str">
        <f>_xlfn.XLOOKUP(A470,'[1]补货建议-当日'!$C:$C,'[1]补货建议-当日'!$E:$E)</f>
        <v>PT53592</v>
      </c>
    </row>
    <row r="471" hidden="1" spans="1:7">
      <c r="A471" t="s">
        <v>2759</v>
      </c>
      <c r="B471">
        <f>SUMIFS('采购数据-每月'!$B:$B,'采购数据-每月'!$A:$A,$A471,'采购数据-每月'!$D:$D,B$1)</f>
        <v>440</v>
      </c>
      <c r="C471">
        <f>SUMIFS('采购数据-每月'!$B:$B,'采购数据-每月'!$A:$A,$A471,'采购数据-每月'!$D:$D,C$1)</f>
        <v>250</v>
      </c>
      <c r="D471">
        <f>SUMIFS('采购数据-每月'!$B:$B,'采购数据-每月'!$A:$A,$A471,'采购数据-每月'!$D:$D,D$1)</f>
        <v>0</v>
      </c>
      <c r="E471" s="1">
        <f>_xlfn.XLOOKUP(A471,'补货建议-每月快照'!B:B,'补货建议-每月快照'!F:F)</f>
        <v>46017</v>
      </c>
      <c r="F471">
        <f>SUMIF('采购计划明细数据（2025.11-2026.2.17'!J:J,G471,'采购计划明细数据（2025.11-2026.2.17'!X:X)</f>
        <v>0</v>
      </c>
      <c r="G471" t="str">
        <f>_xlfn.XLOOKUP(A471,'[1]补货建议-当日'!$C:$C,'[1]补货建议-当日'!$E:$E)</f>
        <v>PT53591</v>
      </c>
    </row>
    <row r="472" hidden="1" spans="1:7">
      <c r="A472" t="s">
        <v>2761</v>
      </c>
      <c r="B472">
        <f>SUMIFS('采购数据-每月'!$B:$B,'采购数据-每月'!$A:$A,$A472,'采购数据-每月'!$D:$D,B$1)</f>
        <v>680</v>
      </c>
      <c r="C472">
        <f>SUMIFS('采购数据-每月'!$B:$B,'采购数据-每月'!$A:$A,$A472,'采购数据-每月'!$D:$D,C$1)</f>
        <v>250</v>
      </c>
      <c r="D472">
        <f>SUMIFS('采购数据-每月'!$B:$B,'采购数据-每月'!$A:$A,$A472,'采购数据-每月'!$D:$D,D$1)</f>
        <v>200</v>
      </c>
      <c r="E472" s="1">
        <f>_xlfn.XLOOKUP(A472,'补货建议-每月快照'!B:B,'补货建议-每月快照'!F:F)</f>
        <v>46017</v>
      </c>
      <c r="F472">
        <f>SUMIF('采购计划明细数据（2025.11-2026.2.17'!J:J,G472,'采购计划明细数据（2025.11-2026.2.17'!X:X)</f>
        <v>0</v>
      </c>
      <c r="G472" t="str">
        <f>_xlfn.XLOOKUP(A472,'[1]补货建议-当日'!$C:$C,'[1]补货建议-当日'!$E:$E)</f>
        <v>PT53590</v>
      </c>
    </row>
    <row r="473" hidden="1" spans="1:7">
      <c r="A473" t="s">
        <v>2763</v>
      </c>
      <c r="B473">
        <f>SUMIFS('采购数据-每月'!$B:$B,'采购数据-每月'!$A:$A,$A473,'采购数据-每月'!$D:$D,B$1)</f>
        <v>550</v>
      </c>
      <c r="C473">
        <f>SUMIFS('采购数据-每月'!$B:$B,'采购数据-每月'!$A:$A,$A473,'采购数据-每月'!$D:$D,C$1)</f>
        <v>80</v>
      </c>
      <c r="D473">
        <f>SUMIFS('采购数据-每月'!$B:$B,'采购数据-每月'!$A:$A,$A473,'采购数据-每月'!$D:$D,D$1)</f>
        <v>200</v>
      </c>
      <c r="E473" s="1">
        <f>_xlfn.XLOOKUP(A473,'补货建议-每月快照'!B:B,'补货建议-每月快照'!F:F)</f>
        <v>46017</v>
      </c>
      <c r="F473">
        <f>SUMIF('采购计划明细数据（2025.11-2026.2.17'!J:J,G473,'采购计划明细数据（2025.11-2026.2.17'!X:X)</f>
        <v>0</v>
      </c>
      <c r="G473" t="str">
        <f>_xlfn.XLOOKUP(A473,'[1]补货建议-当日'!$C:$C,'[1]补货建议-当日'!$E:$E)</f>
        <v>PT53589</v>
      </c>
    </row>
    <row r="474" hidden="1" spans="1:7">
      <c r="A474" t="s">
        <v>2765</v>
      </c>
      <c r="B474">
        <f>SUMIFS('采购数据-每月'!$B:$B,'采购数据-每月'!$A:$A,$A474,'采购数据-每月'!$D:$D,B$1)</f>
        <v>330</v>
      </c>
      <c r="C474">
        <f>SUMIFS('采购数据-每月'!$B:$B,'采购数据-每月'!$A:$A,$A474,'采购数据-每月'!$D:$D,C$1)</f>
        <v>300</v>
      </c>
      <c r="D474">
        <f>SUMIFS('采购数据-每月'!$B:$B,'采购数据-每月'!$A:$A,$A474,'采购数据-每月'!$D:$D,D$1)</f>
        <v>300</v>
      </c>
      <c r="E474" s="1">
        <f>_xlfn.XLOOKUP(A474,'补货建议-每月快照'!B:B,'补货建议-每月快照'!F:F)</f>
        <v>46017</v>
      </c>
      <c r="F474">
        <f>SUMIF('采购计划明细数据（2025.11-2026.2.17'!J:J,G474,'采购计划明细数据（2025.11-2026.2.17'!X:X)</f>
        <v>0</v>
      </c>
      <c r="G474" t="str">
        <f>_xlfn.XLOOKUP(A474,'[1]补货建议-当日'!$C:$C,'[1]补货建议-当日'!$E:$E)</f>
        <v>PT53588</v>
      </c>
    </row>
    <row r="475" hidden="1" spans="1:7">
      <c r="A475" t="s">
        <v>2767</v>
      </c>
      <c r="B475">
        <f>SUMIFS('采购数据-每月'!$B:$B,'采购数据-每月'!$A:$A,$A475,'采购数据-每月'!$D:$D,B$1)</f>
        <v>280</v>
      </c>
      <c r="C475">
        <f>SUMIFS('采购数据-每月'!$B:$B,'采购数据-每月'!$A:$A,$A475,'采购数据-每月'!$D:$D,C$1)</f>
        <v>480</v>
      </c>
      <c r="D475">
        <f>SUMIFS('采购数据-每月'!$B:$B,'采购数据-每月'!$A:$A,$A475,'采购数据-每月'!$D:$D,D$1)</f>
        <v>300</v>
      </c>
      <c r="E475" s="1">
        <f>_xlfn.XLOOKUP(A475,'补货建议-每月快照'!B:B,'补货建议-每月快照'!F:F)</f>
        <v>46017</v>
      </c>
      <c r="F475">
        <f>SUMIF('采购计划明细数据（2025.11-2026.2.17'!J:J,G475,'采购计划明细数据（2025.11-2026.2.17'!X:X)</f>
        <v>0</v>
      </c>
      <c r="G475" t="str">
        <f>_xlfn.XLOOKUP(A475,'[1]补货建议-当日'!$C:$C,'[1]补货建议-当日'!$E:$E)</f>
        <v>PT53587</v>
      </c>
    </row>
    <row r="476" hidden="1" spans="1:7">
      <c r="A476" t="s">
        <v>2769</v>
      </c>
      <c r="B476">
        <f>SUMIFS('采购数据-每月'!$B:$B,'采购数据-每月'!$A:$A,$A476,'采购数据-每月'!$D:$D,B$1)</f>
        <v>300</v>
      </c>
      <c r="C476">
        <f>SUMIFS('采购数据-每月'!$B:$B,'采购数据-每月'!$A:$A,$A476,'采购数据-每月'!$D:$D,C$1)</f>
        <v>150</v>
      </c>
      <c r="D476">
        <f>SUMIFS('采购数据-每月'!$B:$B,'采购数据-每月'!$A:$A,$A476,'采购数据-每月'!$D:$D,D$1)</f>
        <v>0</v>
      </c>
      <c r="E476" s="1">
        <f>_xlfn.XLOOKUP(A476,'补货建议-每月快照'!B:B,'补货建议-每月快照'!F:F)</f>
        <v>46020</v>
      </c>
      <c r="F476">
        <f>SUMIF('采购计划明细数据（2025.11-2026.2.17'!J:J,G476,'采购计划明细数据（2025.11-2026.2.17'!X:X)</f>
        <v>0</v>
      </c>
      <c r="G476" t="str">
        <f>_xlfn.XLOOKUP(A476,'[1]补货建议-当日'!$C:$C,'[1]补货建议-当日'!$E:$E)</f>
        <v>PT53586</v>
      </c>
    </row>
    <row r="477" hidden="1" spans="1:7">
      <c r="A477" t="s">
        <v>2771</v>
      </c>
      <c r="B477">
        <f>SUMIFS('采购数据-每月'!$B:$B,'采购数据-每月'!$A:$A,$A477,'采购数据-每月'!$D:$D,B$1)</f>
        <v>510</v>
      </c>
      <c r="C477">
        <f>SUMIFS('采购数据-每月'!$B:$B,'采购数据-每月'!$A:$A,$A477,'采购数据-每月'!$D:$D,C$1)</f>
        <v>240</v>
      </c>
      <c r="D477">
        <f>SUMIFS('采购数据-每月'!$B:$B,'采购数据-每月'!$A:$A,$A477,'采购数据-每月'!$D:$D,D$1)</f>
        <v>100</v>
      </c>
      <c r="E477" s="1">
        <f>_xlfn.XLOOKUP(A477,'补货建议-每月快照'!B:B,'补货建议-每月快照'!F:F)</f>
        <v>46017</v>
      </c>
      <c r="F477">
        <f>SUMIF('采购计划明细数据（2025.11-2026.2.17'!J:J,G477,'采购计划明细数据（2025.11-2026.2.17'!X:X)</f>
        <v>0</v>
      </c>
      <c r="G477" t="str">
        <f>_xlfn.XLOOKUP(A477,'[1]补货建议-当日'!$C:$C,'[1]补货建议-当日'!$E:$E)</f>
        <v>PT53585</v>
      </c>
    </row>
    <row r="478" hidden="1" spans="1:7">
      <c r="A478" t="s">
        <v>2773</v>
      </c>
      <c r="B478">
        <f>SUMIFS('采购数据-每月'!$B:$B,'采购数据-每月'!$A:$A,$A478,'采购数据-每月'!$D:$D,B$1)</f>
        <v>310</v>
      </c>
      <c r="C478">
        <f>SUMIFS('采购数据-每月'!$B:$B,'采购数据-每月'!$A:$A,$A478,'采购数据-每月'!$D:$D,C$1)</f>
        <v>0</v>
      </c>
      <c r="D478">
        <f>SUMIFS('采购数据-每月'!$B:$B,'采购数据-每月'!$A:$A,$A478,'采购数据-每月'!$D:$D,D$1)</f>
        <v>100</v>
      </c>
      <c r="E478" s="1">
        <f>_xlfn.XLOOKUP(A478,'补货建议-每月快照'!B:B,'补货建议-每月快照'!F:F)</f>
        <v>46023</v>
      </c>
      <c r="F478">
        <f>SUMIF('采购计划明细数据（2025.11-2026.2.17'!J:J,G478,'采购计划明细数据（2025.11-2026.2.17'!X:X)</f>
        <v>0</v>
      </c>
      <c r="G478" t="str">
        <f>_xlfn.XLOOKUP(A478,'[1]补货建议-当日'!$C:$C,'[1]补货建议-当日'!$E:$E)</f>
        <v>PT53584</v>
      </c>
    </row>
    <row r="479" hidden="1" spans="1:7">
      <c r="A479" t="s">
        <v>2775</v>
      </c>
      <c r="B479">
        <f>SUMIFS('采购数据-每月'!$B:$B,'采购数据-每月'!$A:$A,$A479,'采购数据-每月'!$D:$D,B$1)</f>
        <v>630</v>
      </c>
      <c r="C479">
        <f>SUMIFS('采购数据-每月'!$B:$B,'采购数据-每月'!$A:$A,$A479,'采购数据-每月'!$D:$D,C$1)</f>
        <v>0</v>
      </c>
      <c r="D479">
        <f>SUMIFS('采购数据-每月'!$B:$B,'采购数据-每月'!$A:$A,$A479,'采购数据-每月'!$D:$D,D$1)</f>
        <v>0</v>
      </c>
      <c r="E479" s="1">
        <f>_xlfn.XLOOKUP(A479,'补货建议-每月快照'!B:B,'补货建议-每月快照'!F:F)</f>
        <v>46017</v>
      </c>
      <c r="F479">
        <f>SUMIF('采购计划明细数据（2025.11-2026.2.17'!J:J,G479,'采购计划明细数据（2025.11-2026.2.17'!X:X)</f>
        <v>0</v>
      </c>
      <c r="G479" t="str">
        <f>_xlfn.XLOOKUP(A479,'[1]补货建议-当日'!$C:$C,'[1]补货建议-当日'!$E:$E)</f>
        <v>PT53583</v>
      </c>
    </row>
    <row r="480" hidden="1" spans="1:7">
      <c r="A480" t="s">
        <v>2777</v>
      </c>
      <c r="B480">
        <f>SUMIFS('采购数据-每月'!$B:$B,'采购数据-每月'!$A:$A,$A480,'采购数据-每月'!$D:$D,B$1)</f>
        <v>460</v>
      </c>
      <c r="C480">
        <f>SUMIFS('采购数据-每月'!$B:$B,'采购数据-每月'!$A:$A,$A480,'采购数据-每月'!$D:$D,C$1)</f>
        <v>140</v>
      </c>
      <c r="D480">
        <f>SUMIFS('采购数据-每月'!$B:$B,'采购数据-每月'!$A:$A,$A480,'采购数据-每月'!$D:$D,D$1)</f>
        <v>200</v>
      </c>
      <c r="E480" s="1">
        <f>_xlfn.XLOOKUP(A480,'补货建议-每月快照'!B:B,'补货建议-每月快照'!F:F)</f>
        <v>46017</v>
      </c>
      <c r="F480">
        <f>SUMIF('采购计划明细数据（2025.11-2026.2.17'!J:J,G480,'采购计划明细数据（2025.11-2026.2.17'!X:X)</f>
        <v>0</v>
      </c>
      <c r="G480" t="str">
        <f>_xlfn.XLOOKUP(A480,'[1]补货建议-当日'!$C:$C,'[1]补货建议-当日'!$E:$E)</f>
        <v>PT53582</v>
      </c>
    </row>
    <row r="481" hidden="1" spans="1:8">
      <c r="A481" t="s">
        <v>2779</v>
      </c>
      <c r="B481">
        <f>SUMIFS('采购数据-每月'!$B:$B,'采购数据-每月'!$A:$A,$A481,'采购数据-每月'!$D:$D,B$1)</f>
        <v>240</v>
      </c>
      <c r="C481">
        <f>SUMIFS('采购数据-每月'!$B:$B,'采购数据-每月'!$A:$A,$A481,'采购数据-每月'!$D:$D,C$1)</f>
        <v>100</v>
      </c>
      <c r="D481">
        <f>SUMIFS('采购数据-每月'!$B:$B,'采购数据-每月'!$A:$A,$A481,'采购数据-每月'!$D:$D,D$1)</f>
        <v>0</v>
      </c>
      <c r="E481" s="1">
        <f>_xlfn.XLOOKUP(A481,'补货建议-每月快照'!B:B,'补货建议-每月快照'!F:F)</f>
        <v>46017</v>
      </c>
      <c r="F481">
        <f>SUMIF('采购计划明细数据（2025.11-2026.2.17'!J:J,G481,'采购计划明细数据（2025.11-2026.2.17'!X:X)</f>
        <v>0</v>
      </c>
      <c r="G481" t="str">
        <f>_xlfn.XLOOKUP(A481,'[1]补货建议-当日'!$C:$C,'[1]补货建议-当日'!$E:$E)</f>
        <v>PT53581</v>
      </c>
    </row>
    <row r="482" hidden="1" spans="1:8">
      <c r="A482" t="s">
        <v>2781</v>
      </c>
      <c r="B482">
        <f>SUMIFS('采购数据-每月'!$B:$B,'采购数据-每月'!$A:$A,$A482,'采购数据-每月'!$D:$D,B$1)</f>
        <v>350</v>
      </c>
      <c r="C482">
        <f>SUMIFS('采购数据-每月'!$B:$B,'采购数据-每月'!$A:$A,$A482,'采购数据-每月'!$D:$D,C$1)</f>
        <v>0</v>
      </c>
      <c r="D482">
        <f>SUMIFS('采购数据-每月'!$B:$B,'采购数据-每月'!$A:$A,$A482,'采购数据-每月'!$D:$D,D$1)</f>
        <v>100</v>
      </c>
      <c r="E482" s="1">
        <f>_xlfn.XLOOKUP(A482,'补货建议-每月快照'!B:B,'补货建议-每月快照'!F:F)</f>
        <v>46017</v>
      </c>
      <c r="F482">
        <f>SUMIF('采购计划明细数据（2025.11-2026.2.17'!J:J,G482,'采购计划明细数据（2025.11-2026.2.17'!X:X)</f>
        <v>0</v>
      </c>
      <c r="G482" t="str">
        <f>_xlfn.XLOOKUP(A482,'[1]补货建议-当日'!$C:$C,'[1]补货建议-当日'!$E:$E)</f>
        <v>PT53580</v>
      </c>
    </row>
    <row r="483" hidden="1" spans="1:8">
      <c r="A483" t="s">
        <v>2783</v>
      </c>
      <c r="B483">
        <f>SUMIFS('采购数据-每月'!$B:$B,'采购数据-每月'!$A:$A,$A483,'采购数据-每月'!$D:$D,B$1)</f>
        <v>300</v>
      </c>
      <c r="C483">
        <f>SUMIFS('采购数据-每月'!$B:$B,'采购数据-每月'!$A:$A,$A483,'采购数据-每月'!$D:$D,C$1)</f>
        <v>0</v>
      </c>
      <c r="D483">
        <f>SUMIFS('采购数据-每月'!$B:$B,'采购数据-每月'!$A:$A,$A483,'采购数据-每月'!$D:$D,D$1)</f>
        <v>100</v>
      </c>
      <c r="E483" s="1">
        <f>_xlfn.XLOOKUP(A483,'补货建议-每月快照'!B:B,'补货建议-每月快照'!F:F)</f>
        <v>46023</v>
      </c>
      <c r="F483">
        <f>SUMIF('采购计划明细数据（2025.11-2026.2.17'!J:J,G483,'采购计划明细数据（2025.11-2026.2.17'!X:X)</f>
        <v>0</v>
      </c>
      <c r="G483" t="str">
        <f>_xlfn.XLOOKUP(A483,'[1]补货建议-当日'!$C:$C,'[1]补货建议-当日'!$E:$E)</f>
        <v>PT53579</v>
      </c>
    </row>
    <row r="484" hidden="1" spans="1:8">
      <c r="A484" t="s">
        <v>2785</v>
      </c>
      <c r="B484">
        <f>SUMIFS('采购数据-每月'!$B:$B,'采购数据-每月'!$A:$A,$A484,'采购数据-每月'!$D:$D,B$1)</f>
        <v>230</v>
      </c>
      <c r="C484">
        <f>SUMIFS('采购数据-每月'!$B:$B,'采购数据-每月'!$A:$A,$A484,'采购数据-每月'!$D:$D,C$1)</f>
        <v>0</v>
      </c>
      <c r="D484">
        <f>SUMIFS('采购数据-每月'!$B:$B,'采购数据-每月'!$A:$A,$A484,'采购数据-每月'!$D:$D,D$1)</f>
        <v>140</v>
      </c>
      <c r="E484" s="1">
        <f>_xlfn.XLOOKUP(A484,'补货建议-每月快照'!B:B,'补货建议-每月快照'!F:F)</f>
        <v>46017</v>
      </c>
      <c r="F484">
        <f>SUMIF('采购计划明细数据（2025.11-2026.2.17'!J:J,G484,'采购计划明细数据（2025.11-2026.2.17'!X:X)</f>
        <v>0</v>
      </c>
      <c r="G484" t="str">
        <f>_xlfn.XLOOKUP(A484,'[1]补货建议-当日'!$C:$C,'[1]补货建议-当日'!$E:$E)</f>
        <v>PT53578</v>
      </c>
    </row>
    <row r="485" hidden="1" spans="1:8">
      <c r="A485" t="s">
        <v>2787</v>
      </c>
      <c r="B485">
        <f>SUMIFS('采购数据-每月'!$B:$B,'采购数据-每月'!$A:$A,$A485,'采购数据-每月'!$D:$D,B$1)</f>
        <v>590</v>
      </c>
      <c r="C485">
        <f>SUMIFS('采购数据-每月'!$B:$B,'采购数据-每月'!$A:$A,$A485,'采购数据-每月'!$D:$D,C$1)</f>
        <v>0</v>
      </c>
      <c r="D485">
        <f>SUMIFS('采购数据-每月'!$B:$B,'采购数据-每月'!$A:$A,$A485,'采购数据-每月'!$D:$D,D$1)</f>
        <v>100</v>
      </c>
      <c r="E485" s="1">
        <f>_xlfn.XLOOKUP(A485,'补货建议-每月快照'!B:B,'补货建议-每月快照'!F:F)</f>
        <v>46017</v>
      </c>
      <c r="F485">
        <f>SUMIF('采购计划明细数据（2025.11-2026.2.17'!J:J,G485,'采购计划明细数据（2025.11-2026.2.17'!X:X)</f>
        <v>0</v>
      </c>
      <c r="G485" t="str">
        <f>_xlfn.XLOOKUP(A485,'[1]补货建议-当日'!$C:$C,'[1]补货建议-当日'!$E:$E)</f>
        <v>PT53577</v>
      </c>
    </row>
    <row r="486" hidden="1" spans="1:8">
      <c r="A486" t="s">
        <v>2789</v>
      </c>
      <c r="B486">
        <f>SUMIFS('采购数据-每月'!$B:$B,'采购数据-每月'!$A:$A,$A486,'采购数据-每月'!$D:$D,B$1)</f>
        <v>430</v>
      </c>
      <c r="C486">
        <f>SUMIFS('采购数据-每月'!$B:$B,'采购数据-每月'!$A:$A,$A486,'采购数据-每月'!$D:$D,C$1)</f>
        <v>200</v>
      </c>
      <c r="D486">
        <f>SUMIFS('采购数据-每月'!$B:$B,'采购数据-每月'!$A:$A,$A486,'采购数据-每月'!$D:$D,D$1)</f>
        <v>0</v>
      </c>
      <c r="E486" s="1">
        <f>_xlfn.XLOOKUP(A486,'补货建议-每月快照'!B:B,'补货建议-每月快照'!F:F)</f>
        <v>46017</v>
      </c>
      <c r="F486">
        <f>SUMIF('采购计划明细数据（2025.11-2026.2.17'!J:J,G486,'采购计划明细数据（2025.11-2026.2.17'!X:X)</f>
        <v>0</v>
      </c>
      <c r="G486" t="str">
        <f>_xlfn.XLOOKUP(A486,'[1]补货建议-当日'!$C:$C,'[1]补货建议-当日'!$E:$E)</f>
        <v>PT53575</v>
      </c>
    </row>
    <row r="487" hidden="1" spans="1:8">
      <c r="A487" t="s">
        <v>2791</v>
      </c>
      <c r="B487">
        <f>SUMIFS('采购数据-每月'!$B:$B,'采购数据-每月'!$A:$A,$A487,'采购数据-每月'!$D:$D,B$1)</f>
        <v>430</v>
      </c>
      <c r="C487">
        <f>SUMIFS('采购数据-每月'!$B:$B,'采购数据-每月'!$A:$A,$A487,'采购数据-每月'!$D:$D,C$1)</f>
        <v>200</v>
      </c>
      <c r="D487">
        <f>SUMIFS('采购数据-每月'!$B:$B,'采购数据-每月'!$A:$A,$A487,'采购数据-每月'!$D:$D,D$1)</f>
        <v>0</v>
      </c>
      <c r="E487" s="1">
        <f>_xlfn.XLOOKUP(A487,'补货建议-每月快照'!B:B,'补货建议-每月快照'!F:F)</f>
        <v>46020</v>
      </c>
      <c r="F487">
        <f>SUMIF('采购计划明细数据（2025.11-2026.2.17'!J:J,G487,'采购计划明细数据（2025.11-2026.2.17'!X:X)</f>
        <v>0</v>
      </c>
      <c r="G487" t="str">
        <f>_xlfn.XLOOKUP(A487,'[1]补货建议-当日'!$C:$C,'[1]补货建议-当日'!$E:$E)</f>
        <v>PT53574</v>
      </c>
    </row>
    <row r="488" hidden="1" spans="1:8">
      <c r="A488" t="s">
        <v>2808</v>
      </c>
      <c r="B488">
        <f>SUMIFS('采购数据-每月'!$B:$B,'采购数据-每月'!$A:$A,$A488,'采购数据-每月'!$D:$D,B$1)</f>
        <v>0</v>
      </c>
      <c r="C488">
        <f>SUMIFS('采购数据-每月'!$B:$B,'采购数据-每月'!$A:$A,$A488,'采购数据-每月'!$D:$D,C$1)</f>
        <v>350</v>
      </c>
      <c r="D488">
        <f>SUMIFS('采购数据-每月'!$B:$B,'采购数据-每月'!$A:$A,$A488,'采购数据-每月'!$D:$D,D$1)</f>
        <v>200</v>
      </c>
      <c r="E488" s="1">
        <f>_xlfn.XLOOKUP(A488,'补货建议-每月快照'!B:B,'补货建议-每月快照'!F:F)</f>
        <v>46036</v>
      </c>
      <c r="F488">
        <f>SUMIF('采购计划明细数据（2025.11-2026.2.17'!J:J,G488,'采购计划明细数据（2025.11-2026.2.17'!X:X)</f>
        <v>0</v>
      </c>
      <c r="G488" t="str">
        <f>_xlfn.XLOOKUP(A488,'[1]补货建议-当日'!$C:$C,'[1]补货建议-当日'!$E:$E)</f>
        <v>CR32533</v>
      </c>
    </row>
    <row r="489" hidden="1" spans="1:8">
      <c r="A489" t="s">
        <v>2810</v>
      </c>
      <c r="B489">
        <f>SUMIFS('采购数据-每月'!$B:$B,'采购数据-每月'!$A:$A,$A489,'采购数据-每月'!$D:$D,B$1)</f>
        <v>0</v>
      </c>
      <c r="C489">
        <f>SUMIFS('采购数据-每月'!$B:$B,'采购数据-每月'!$A:$A,$A489,'采购数据-每月'!$D:$D,C$1)</f>
        <v>250</v>
      </c>
      <c r="D489">
        <f>SUMIFS('采购数据-每月'!$B:$B,'采购数据-每月'!$A:$A,$A489,'采购数据-每月'!$D:$D,D$1)</f>
        <v>0</v>
      </c>
      <c r="E489" s="1">
        <f>_xlfn.XLOOKUP(A489,'补货建议-每月快照'!B:B,'补货建议-每月快照'!F:F)</f>
        <v>46039</v>
      </c>
      <c r="F489">
        <f>SUMIF('采购计划明细数据（2025.11-2026.2.17'!J:J,G489,'采购计划明细数据（2025.11-2026.2.17'!X:X)</f>
        <v>0</v>
      </c>
      <c r="G489" t="str">
        <f>_xlfn.XLOOKUP(A489,'[1]补货建议-当日'!$C:$C,'[1]补货建议-当日'!$E:$E)</f>
        <v>CR32534</v>
      </c>
    </row>
    <row r="490" hidden="1" spans="1:8">
      <c r="A490" t="s">
        <v>2812</v>
      </c>
      <c r="B490">
        <f>SUMIFS('采购数据-每月'!$B:$B,'采购数据-每月'!$A:$A,$A490,'采购数据-每月'!$D:$D,B$1)</f>
        <v>0</v>
      </c>
      <c r="C490">
        <f>SUMIFS('采购数据-每月'!$B:$B,'采购数据-每月'!$A:$A,$A490,'采购数据-每月'!$D:$D,C$1)</f>
        <v>350</v>
      </c>
      <c r="D490">
        <f>SUMIFS('采购数据-每月'!$B:$B,'采购数据-每月'!$A:$A,$A490,'采购数据-每月'!$D:$D,D$1)</f>
        <v>0</v>
      </c>
      <c r="E490" s="1">
        <f>_xlfn.XLOOKUP(A490,'补货建议-每月快照'!B:B,'补货建议-每月快照'!F:F)</f>
        <v>46039</v>
      </c>
      <c r="F490">
        <f>SUMIF('采购计划明细数据（2025.11-2026.2.17'!J:J,G490,'采购计划明细数据（2025.11-2026.2.17'!X:X)</f>
        <v>0</v>
      </c>
      <c r="G490" t="str">
        <f>_xlfn.XLOOKUP(A490,'[1]补货建议-当日'!$C:$C,'[1]补货建议-当日'!$E:$E)</f>
        <v>CR32535</v>
      </c>
    </row>
    <row r="491" hidden="1" spans="1:8">
      <c r="A491" t="s">
        <v>2814</v>
      </c>
      <c r="B491">
        <f>SUMIFS('采购数据-每月'!$B:$B,'采购数据-每月'!$A:$A,$A491,'采购数据-每月'!$D:$D,B$1)</f>
        <v>0</v>
      </c>
      <c r="C491">
        <f>SUMIFS('采购数据-每月'!$B:$B,'采购数据-每月'!$A:$A,$A491,'采购数据-每月'!$D:$D,C$1)</f>
        <v>250</v>
      </c>
      <c r="D491">
        <f>SUMIFS('采购数据-每月'!$B:$B,'采购数据-每月'!$A:$A,$A491,'采购数据-每月'!$D:$D,D$1)</f>
        <v>200</v>
      </c>
      <c r="E491" s="1">
        <f>_xlfn.XLOOKUP(A491,'补货建议-每月快照'!B:B,'补货建议-每月快照'!F:F)</f>
        <v>46036</v>
      </c>
      <c r="F491">
        <f>SUMIF('采购计划明细数据（2025.11-2026.2.17'!J:J,G491,'采购计划明细数据（2025.11-2026.2.17'!X:X)</f>
        <v>0</v>
      </c>
      <c r="G491" t="str">
        <f>_xlfn.XLOOKUP(A491,'[1]补货建议-当日'!$C:$C,'[1]补货建议-当日'!$E:$E)</f>
        <v>CR32536</v>
      </c>
    </row>
    <row r="492" hidden="1" spans="1:8">
      <c r="A492" t="s">
        <v>2816</v>
      </c>
      <c r="B492">
        <f>SUMIFS('采购数据-每月'!$B:$B,'采购数据-每月'!$A:$A,$A492,'采购数据-每月'!$D:$D,B$1)</f>
        <v>200</v>
      </c>
      <c r="C492">
        <f>SUMIFS('采购数据-每月'!$B:$B,'采购数据-每月'!$A:$A,$A492,'采购数据-每月'!$D:$D,C$1)</f>
        <v>600</v>
      </c>
      <c r="D492">
        <f>SUMIFS('采购数据-每月'!$B:$B,'采购数据-每月'!$A:$A,$A492,'采购数据-每月'!$D:$D,D$1)</f>
        <v>0</v>
      </c>
      <c r="E492" s="1">
        <f>_xlfn.XLOOKUP(A492,'补货建议-每月快照'!B:B,'补货建议-每月快照'!F:F)</f>
        <v>45970</v>
      </c>
      <c r="F492">
        <f>SUMIF('采购计划明细数据（2025.11-2026.2.17'!J:J,G492,'采购计划明细数据（2025.11-2026.2.17'!X:X)</f>
        <v>0</v>
      </c>
      <c r="G492" t="str">
        <f>_xlfn.XLOOKUP(A492,'[1]补货建议-当日'!$C:$C,'[1]补货建议-当日'!$E:$E)</f>
        <v>CR32519</v>
      </c>
    </row>
    <row r="493" hidden="1" spans="1:8">
      <c r="A493" t="s">
        <v>2818</v>
      </c>
      <c r="B493">
        <f>SUMIFS('采购数据-每月'!$B:$B,'采购数据-每月'!$A:$A,$A493,'采购数据-每月'!$D:$D,B$1)</f>
        <v>0</v>
      </c>
      <c r="C493">
        <f>SUMIFS('采购数据-每月'!$B:$B,'采购数据-每月'!$A:$A,$A493,'采购数据-每月'!$D:$D,C$1)</f>
        <v>400</v>
      </c>
      <c r="D493">
        <f>SUMIFS('采购数据-每月'!$B:$B,'采购数据-每月'!$A:$A,$A493,'采购数据-每月'!$D:$D,D$1)</f>
        <v>400</v>
      </c>
      <c r="E493" s="1">
        <f>_xlfn.XLOOKUP(A493,'补货建议-每月快照'!B:B,'补货建议-每月快照'!F:F)</f>
        <v>45989</v>
      </c>
      <c r="F493">
        <f>SUMIF('采购计划明细数据（2025.11-2026.2.17'!J:J,G493,'采购计划明细数据（2025.11-2026.2.17'!X:X)</f>
        <v>0</v>
      </c>
      <c r="G493" t="str">
        <f>_xlfn.XLOOKUP(A493,'[1]补货建议-当日'!$C:$C,'[1]补货建议-当日'!$E:$E)</f>
        <v>CR32520</v>
      </c>
    </row>
    <row r="494" hidden="1" spans="1:8">
      <c r="A494" t="s">
        <v>2962</v>
      </c>
      <c r="B494">
        <f>SUMIFS('采购数据-每月'!$B:$B,'采购数据-每月'!$A:$A,$A494,'采购数据-每月'!$D:$D,B$1)</f>
        <v>0</v>
      </c>
      <c r="C494">
        <f>SUMIFS('采购数据-每月'!$B:$B,'采购数据-每月'!$A:$A,$A494,'采购数据-每月'!$D:$D,C$1)</f>
        <v>150</v>
      </c>
      <c r="D494">
        <f>SUMIFS('采购数据-每月'!$B:$B,'采购数据-每月'!$A:$A,$A494,'采购数据-每月'!$D:$D,D$1)</f>
        <v>0</v>
      </c>
      <c r="E494" s="1">
        <f>_xlfn.XLOOKUP(A494,'补货建议-每月快照'!B:B,'补货建议-每月快照'!F:F)</f>
        <v>46026</v>
      </c>
      <c r="F494">
        <f>SUMIF('采购计划明细数据（2025.11-2026.2.17'!J:J,G494,'采购计划明细数据（2025.11-2026.2.17'!X:X)</f>
        <v>0</v>
      </c>
      <c r="G494" t="str">
        <f>_xlfn.XLOOKUP(A494,'[1]补货建议-当日'!$C:$C,'[1]补货建议-当日'!$E:$E)</f>
        <v>CR32538</v>
      </c>
    </row>
    <row r="495" hidden="1" spans="1:8">
      <c r="A495" t="s">
        <v>2964</v>
      </c>
      <c r="B495">
        <f>SUMIFS('采购数据-每月'!$B:$B,'采购数据-每月'!$A:$A,$A495,'采购数据-每月'!$D:$D,B$1)</f>
        <v>0</v>
      </c>
      <c r="C495">
        <f>SUMIFS('采购数据-每月'!$B:$B,'采购数据-每月'!$A:$A,$A495,'采购数据-每月'!$D:$D,C$1)</f>
        <v>300</v>
      </c>
      <c r="D495">
        <f>SUMIFS('采购数据-每月'!$B:$B,'采购数据-每月'!$A:$A,$A495,'采购数据-每月'!$D:$D,D$1)</f>
        <v>210</v>
      </c>
      <c r="E495" s="1">
        <f>_xlfn.XLOOKUP(A495,'补货建议-每月快照'!B:B,'补货建议-每月快照'!F:F)</f>
        <v>46035</v>
      </c>
      <c r="F495">
        <f>SUMIF('采购计划明细数据（2025.11-2026.2.17'!J:J,G495,'采购计划明细数据（2025.11-2026.2.17'!X:X)</f>
        <v>0</v>
      </c>
      <c r="G495" t="str">
        <f>_xlfn.XLOOKUP(A495,'[1]补货建议-当日'!$C:$C,'[1]补货建议-当日'!$E:$E)</f>
        <v>CR32537</v>
      </c>
    </row>
    <row r="496" spans="1:8">
      <c r="A496" t="s">
        <v>2966</v>
      </c>
      <c r="B496">
        <f>SUMIFS('采购数据-每月'!$B:$B,'采购数据-每月'!$A:$A,$A496,'采购数据-每月'!$D:$D,B$1)</f>
        <v>600</v>
      </c>
      <c r="C496">
        <f>SUMIFS('采购数据-每月'!$B:$B,'采购数据-每月'!$A:$A,$A496,'采购数据-每月'!$D:$D,C$1)</f>
        <v>600</v>
      </c>
      <c r="D496">
        <f>SUMIFS('采购数据-每月'!$B:$B,'采购数据-每月'!$A:$A,$A496,'采购数据-每月'!$D:$D,D$1)</f>
        <v>0</v>
      </c>
      <c r="E496" s="1">
        <f>_xlfn.XLOOKUP(A496,'补货建议-每月快照'!B:B,'补货建议-每月快照'!F:F)</f>
        <v>46017</v>
      </c>
      <c r="F496">
        <f>SUMIF('采购计划明细数据（2025.11-2026.2.17'!J:J,G496,'采购计划明细数据（2025.11-2026.2.17'!X:X)</f>
        <v>600</v>
      </c>
      <c r="G496" t="str">
        <f>_xlfn.XLOOKUP(A496,'[1]补货建议-当日'!$C:$C,'[1]补货建议-当日'!$E:$E)</f>
        <v>CR32532</v>
      </c>
      <c r="H496">
        <f t="shared" ref="H496:H502" si="11">F496</f>
        <v>600</v>
      </c>
    </row>
    <row r="497" spans="1:8">
      <c r="A497" t="s">
        <v>2968</v>
      </c>
      <c r="B497">
        <f>SUMIFS('采购数据-每月'!$B:$B,'采购数据-每月'!$A:$A,$A497,'采购数据-每月'!$D:$D,B$1)</f>
        <v>600</v>
      </c>
      <c r="C497">
        <f>SUMIFS('采购数据-每月'!$B:$B,'采购数据-每月'!$A:$A,$A497,'采购数据-每月'!$D:$D,C$1)</f>
        <v>900</v>
      </c>
      <c r="D497">
        <f>SUMIFS('采购数据-每月'!$B:$B,'采购数据-每月'!$A:$A,$A497,'采购数据-每月'!$D:$D,D$1)</f>
        <v>0</v>
      </c>
      <c r="E497" s="1">
        <f>_xlfn.XLOOKUP(A497,'补货建议-每月快照'!B:B,'补货建议-每月快照'!F:F)</f>
        <v>46017</v>
      </c>
      <c r="F497">
        <f>SUMIF('采购计划明细数据（2025.11-2026.2.17'!J:J,G497,'采购计划明细数据（2025.11-2026.2.17'!X:X)</f>
        <v>600</v>
      </c>
      <c r="G497" t="str">
        <f>_xlfn.XLOOKUP(A497,'[1]补货建议-当日'!$C:$C,'[1]补货建议-当日'!$E:$E)</f>
        <v>CR32531</v>
      </c>
      <c r="H497">
        <f t="shared" si="11"/>
        <v>600</v>
      </c>
    </row>
    <row r="498" spans="1:8">
      <c r="A498" t="s">
        <v>2970</v>
      </c>
      <c r="B498">
        <f>SUMIFS('采购数据-每月'!$B:$B,'采购数据-每月'!$A:$A,$A498,'采购数据-每月'!$D:$D,B$1)</f>
        <v>600</v>
      </c>
      <c r="C498">
        <f>SUMIFS('采购数据-每月'!$B:$B,'采购数据-每月'!$A:$A,$A498,'采购数据-每月'!$D:$D,C$1)</f>
        <v>900</v>
      </c>
      <c r="D498">
        <f>SUMIFS('采购数据-每月'!$B:$B,'采购数据-每月'!$A:$A,$A498,'采购数据-每月'!$D:$D,D$1)</f>
        <v>0</v>
      </c>
      <c r="E498" s="1">
        <f>_xlfn.XLOOKUP(A498,'补货建议-每月快照'!B:B,'补货建议-每月快照'!F:F)</f>
        <v>46020</v>
      </c>
      <c r="F498">
        <f>SUMIF('采购计划明细数据（2025.11-2026.2.17'!J:J,G498,'采购计划明细数据（2025.11-2026.2.17'!X:X)</f>
        <v>600</v>
      </c>
      <c r="G498" t="str">
        <f>_xlfn.XLOOKUP(A498,'[1]补货建议-当日'!$C:$C,'[1]补货建议-当日'!$E:$E)</f>
        <v>CR32530</v>
      </c>
      <c r="H498">
        <f t="shared" si="11"/>
        <v>600</v>
      </c>
    </row>
    <row r="499" spans="1:8">
      <c r="A499" t="s">
        <v>2972</v>
      </c>
      <c r="B499">
        <f>SUMIFS('采购数据-每月'!$B:$B,'采购数据-每月'!$A:$A,$A499,'采购数据-每月'!$D:$D,B$1)</f>
        <v>600</v>
      </c>
      <c r="C499">
        <f>SUMIFS('采购数据-每月'!$B:$B,'采购数据-每月'!$A:$A,$A499,'采购数据-每月'!$D:$D,C$1)</f>
        <v>900</v>
      </c>
      <c r="D499">
        <f>SUMIFS('采购数据-每月'!$B:$B,'采购数据-每月'!$A:$A,$A499,'采购数据-每月'!$D:$D,D$1)</f>
        <v>0</v>
      </c>
      <c r="E499" s="1">
        <f>_xlfn.XLOOKUP(A499,'补货建议-每月快照'!B:B,'补货建议-每月快照'!F:F)</f>
        <v>46020</v>
      </c>
      <c r="F499">
        <f>SUMIF('采购计划明细数据（2025.11-2026.2.17'!J:J,G499,'采购计划明细数据（2025.11-2026.2.17'!X:X)</f>
        <v>600</v>
      </c>
      <c r="G499" t="str">
        <f>_xlfn.XLOOKUP(A499,'[1]补货建议-当日'!$C:$C,'[1]补货建议-当日'!$E:$E)</f>
        <v>CR32529</v>
      </c>
      <c r="H499">
        <f t="shared" si="11"/>
        <v>600</v>
      </c>
    </row>
    <row r="500" spans="1:8">
      <c r="A500" t="s">
        <v>2974</v>
      </c>
      <c r="B500">
        <f>SUMIFS('采购数据-每月'!$B:$B,'采购数据-每月'!$A:$A,$A500,'采购数据-每月'!$D:$D,B$1)</f>
        <v>450</v>
      </c>
      <c r="C500">
        <f>SUMIFS('采购数据-每月'!$B:$B,'采购数据-每月'!$A:$A,$A500,'采购数据-每月'!$D:$D,C$1)</f>
        <v>600</v>
      </c>
      <c r="D500">
        <f>SUMIFS('采购数据-每月'!$B:$B,'采购数据-每月'!$A:$A,$A500,'采购数据-每月'!$D:$D,D$1)</f>
        <v>0</v>
      </c>
      <c r="E500" s="1">
        <f>_xlfn.XLOOKUP(A500,'补货建议-每月快照'!B:B,'补货建议-每月快照'!F:F)</f>
        <v>46017</v>
      </c>
      <c r="F500">
        <f>SUMIF('采购计划明细数据（2025.11-2026.2.17'!J:J,G500,'采购计划明细数据（2025.11-2026.2.17'!X:X)</f>
        <v>450</v>
      </c>
      <c r="G500" t="str">
        <f>_xlfn.XLOOKUP(A500,'[1]补货建议-当日'!$C:$C,'[1]补货建议-当日'!$E:$E)</f>
        <v>CR32528</v>
      </c>
      <c r="H500">
        <f t="shared" si="11"/>
        <v>450</v>
      </c>
    </row>
    <row r="501" spans="1:8">
      <c r="A501" t="s">
        <v>2976</v>
      </c>
      <c r="B501">
        <f>SUMIFS('采购数据-每月'!$B:$B,'采购数据-每月'!$A:$A,$A501,'采购数据-每月'!$D:$D,B$1)</f>
        <v>450</v>
      </c>
      <c r="C501">
        <f>SUMIFS('采购数据-每月'!$B:$B,'采购数据-每月'!$A:$A,$A501,'采购数据-每月'!$D:$D,C$1)</f>
        <v>600</v>
      </c>
      <c r="D501">
        <f>SUMIFS('采购数据-每月'!$B:$B,'采购数据-每月'!$A:$A,$A501,'采购数据-每月'!$D:$D,D$1)</f>
        <v>0</v>
      </c>
      <c r="E501" s="1">
        <f>_xlfn.XLOOKUP(A501,'补货建议-每月快照'!B:B,'补货建议-每月快照'!F:F)</f>
        <v>46017</v>
      </c>
      <c r="F501">
        <f>SUMIF('采购计划明细数据（2025.11-2026.2.17'!J:J,G501,'采购计划明细数据（2025.11-2026.2.17'!X:X)</f>
        <v>450</v>
      </c>
      <c r="G501" t="str">
        <f>_xlfn.XLOOKUP(A501,'[1]补货建议-当日'!$C:$C,'[1]补货建议-当日'!$E:$E)</f>
        <v>CR32527</v>
      </c>
      <c r="H501">
        <f t="shared" si="11"/>
        <v>450</v>
      </c>
    </row>
    <row r="502" spans="1:8">
      <c r="A502" t="s">
        <v>2978</v>
      </c>
      <c r="B502">
        <f>SUMIFS('采购数据-每月'!$B:$B,'采购数据-每月'!$A:$A,$A502,'采购数据-每月'!$D:$D,B$1)</f>
        <v>450</v>
      </c>
      <c r="C502">
        <f>SUMIFS('采购数据-每月'!$B:$B,'采购数据-每月'!$A:$A,$A502,'采购数据-每月'!$D:$D,C$1)</f>
        <v>600</v>
      </c>
      <c r="D502">
        <f>SUMIFS('采购数据-每月'!$B:$B,'采购数据-每月'!$A:$A,$A502,'采购数据-每月'!$D:$D,D$1)</f>
        <v>0</v>
      </c>
      <c r="E502" s="1">
        <f>_xlfn.XLOOKUP(A502,'补货建议-每月快照'!B:B,'补货建议-每月快照'!F:F)</f>
        <v>46017</v>
      </c>
      <c r="F502">
        <f>SUMIF('采购计划明细数据（2025.11-2026.2.17'!J:J,G502,'采购计划明细数据（2025.11-2026.2.17'!X:X)</f>
        <v>450</v>
      </c>
      <c r="G502" t="str">
        <f>_xlfn.XLOOKUP(A502,'[1]补货建议-当日'!$C:$C,'[1]补货建议-当日'!$E:$E)</f>
        <v>CR32526</v>
      </c>
      <c r="H502">
        <f t="shared" si="11"/>
        <v>450</v>
      </c>
    </row>
    <row r="503" hidden="1" spans="1:8">
      <c r="A503" t="s">
        <v>2980</v>
      </c>
      <c r="B503">
        <f>SUMIFS('采购数据-每月'!$B:$B,'采购数据-每月'!$A:$A,$A503,'采购数据-每月'!$D:$D,B$1)</f>
        <v>0</v>
      </c>
      <c r="C503">
        <f>SUMIFS('采购数据-每月'!$B:$B,'采购数据-每月'!$A:$A,$A503,'采购数据-每月'!$D:$D,C$1)</f>
        <v>900</v>
      </c>
      <c r="D503">
        <f>SUMIFS('采购数据-每月'!$B:$B,'采购数据-每月'!$A:$A,$A503,'采购数据-每月'!$D:$D,D$1)</f>
        <v>0</v>
      </c>
      <c r="E503" s="1">
        <f>_xlfn.XLOOKUP(A503,'补货建议-每月快照'!B:B,'补货建议-每月快照'!F:F)</f>
        <v>46020</v>
      </c>
      <c r="F503">
        <f>SUMIF('采购计划明细数据（2025.11-2026.2.17'!J:J,G503,'采购计划明细数据（2025.11-2026.2.17'!X:X)</f>
        <v>0</v>
      </c>
      <c r="G503" t="str">
        <f>_xlfn.XLOOKUP(A503,'[1]补货建议-当日'!$C:$C,'[1]补货建议-当日'!$E:$E)</f>
        <v>CR32525</v>
      </c>
    </row>
    <row r="504" hidden="1" spans="1:8">
      <c r="A504" t="s">
        <v>2982</v>
      </c>
      <c r="B504">
        <f>SUMIFS('采购数据-每月'!$B:$B,'采购数据-每月'!$A:$A,$A504,'采购数据-每月'!$D:$D,B$1)</f>
        <v>0</v>
      </c>
      <c r="C504">
        <f>SUMIFS('采购数据-每月'!$B:$B,'采购数据-每月'!$A:$A,$A504,'采购数据-每月'!$D:$D,C$1)</f>
        <v>400</v>
      </c>
      <c r="D504">
        <f>SUMIFS('采购数据-每月'!$B:$B,'采购数据-每月'!$A:$A,$A504,'采购数据-每月'!$D:$D,D$1)</f>
        <v>0</v>
      </c>
      <c r="E504" s="1">
        <f>_xlfn.XLOOKUP(A504,'补货建议-每月快照'!B:B,'补货建议-每月快照'!F:F)</f>
        <v>46017</v>
      </c>
      <c r="F504">
        <f>SUMIF('采购计划明细数据（2025.11-2026.2.17'!J:J,G504,'采购计划明细数据（2025.11-2026.2.17'!X:X)</f>
        <v>0</v>
      </c>
      <c r="G504" t="str">
        <f>_xlfn.XLOOKUP(A504,'[1]补货建议-当日'!$C:$C,'[1]补货建议-当日'!$E:$E)</f>
        <v>CR32524</v>
      </c>
    </row>
    <row r="505" hidden="1" spans="1:8">
      <c r="A505" t="s">
        <v>2984</v>
      </c>
      <c r="B505">
        <f>SUMIFS('采购数据-每月'!$B:$B,'采购数据-每月'!$A:$A,$A505,'采购数据-每月'!$D:$D,B$1)</f>
        <v>850</v>
      </c>
      <c r="C505">
        <f>SUMIFS('采购数据-每月'!$B:$B,'采购数据-每月'!$A:$A,$A505,'采购数据-每月'!$D:$D,C$1)</f>
        <v>0</v>
      </c>
      <c r="D505">
        <f>SUMIFS('采购数据-每月'!$B:$B,'采购数据-每月'!$A:$A,$A505,'采购数据-每月'!$D:$D,D$1)</f>
        <v>0</v>
      </c>
      <c r="E505" s="1">
        <f>_xlfn.XLOOKUP(A505,'补货建议-每月快照'!B:B,'补货建议-每月快照'!F:F)</f>
        <v>46026</v>
      </c>
      <c r="F505">
        <f>SUMIF('采购计划明细数据（2025.11-2026.2.17'!J:J,G505,'采购计划明细数据（2025.11-2026.2.17'!X:X)</f>
        <v>0</v>
      </c>
      <c r="G505" t="str">
        <f>_xlfn.XLOOKUP(A505,'[1]补货建议-当日'!$C:$C,'[1]补货建议-当日'!$E:$E)</f>
        <v>CR32523</v>
      </c>
    </row>
    <row r="506" hidden="1" spans="1:8">
      <c r="A506" t="s">
        <v>2986</v>
      </c>
      <c r="B506">
        <f>SUMIFS('采购数据-每月'!$B:$B,'采购数据-每月'!$A:$A,$A506,'采购数据-每月'!$D:$D,B$1)</f>
        <v>970</v>
      </c>
      <c r="C506">
        <f>SUMIFS('采购数据-每月'!$B:$B,'采购数据-每月'!$A:$A,$A506,'采购数据-每月'!$D:$D,C$1)</f>
        <v>900</v>
      </c>
      <c r="D506">
        <f>SUMIFS('采购数据-每月'!$B:$B,'采购数据-每月'!$A:$A,$A506,'采购数据-每月'!$D:$D,D$1)</f>
        <v>0</v>
      </c>
      <c r="E506" s="1">
        <f>_xlfn.XLOOKUP(A506,'补货建议-每月快照'!B:B,'补货建议-每月快照'!F:F)</f>
        <v>46017</v>
      </c>
      <c r="F506">
        <f>SUMIF('采购计划明细数据（2025.11-2026.2.17'!J:J,G506,'采购计划明细数据（2025.11-2026.2.17'!X:X)</f>
        <v>970</v>
      </c>
      <c r="G506" t="str">
        <f>_xlfn.XLOOKUP(A506,'[1]补货建议-当日'!$C:$C,'[1]补货建议-当日'!$E:$E)</f>
        <v>CR32522</v>
      </c>
      <c r="H506">
        <v>0</v>
      </c>
    </row>
    <row r="507" hidden="1" spans="1:8">
      <c r="A507" t="s">
        <v>2988</v>
      </c>
      <c r="B507">
        <f>SUMIFS('采购数据-每月'!$B:$B,'采购数据-每月'!$A:$A,$A507,'采购数据-每月'!$D:$D,B$1)</f>
        <v>0</v>
      </c>
      <c r="C507">
        <f>SUMIFS('采购数据-每月'!$B:$B,'采购数据-每月'!$A:$A,$A507,'采购数据-每月'!$D:$D,C$1)</f>
        <v>600</v>
      </c>
      <c r="D507">
        <f>SUMIFS('采购数据-每月'!$B:$B,'采购数据-每月'!$A:$A,$A507,'采购数据-每月'!$D:$D,D$1)</f>
        <v>0</v>
      </c>
      <c r="E507" s="1">
        <f>_xlfn.XLOOKUP(A507,'补货建议-每月快照'!B:B,'补货建议-每月快照'!F:F)</f>
        <v>46017</v>
      </c>
      <c r="F507">
        <f>SUMIF('采购计划明细数据（2025.11-2026.2.17'!J:J,G507,'采购计划明细数据（2025.11-2026.2.17'!X:X)</f>
        <v>0</v>
      </c>
      <c r="G507" t="str">
        <f>_xlfn.XLOOKUP(A507,'[1]补货建议-当日'!$C:$C,'[1]补货建议-当日'!$E:$E)</f>
        <v>CR32521</v>
      </c>
    </row>
    <row r="508" hidden="1" spans="1:8">
      <c r="A508" t="s">
        <v>2990</v>
      </c>
      <c r="B508">
        <f>SUMIFS('采购数据-每月'!$B:$B,'采购数据-每月'!$A:$A,$A508,'采购数据-每月'!$D:$D,B$1)</f>
        <v>400</v>
      </c>
      <c r="C508">
        <f>SUMIFS('采购数据-每月'!$B:$B,'采购数据-每月'!$A:$A,$A508,'采购数据-每月'!$D:$D,C$1)</f>
        <v>600</v>
      </c>
      <c r="D508">
        <f>SUMIFS('采购数据-每月'!$B:$B,'采购数据-每月'!$A:$A,$A508,'采购数据-每月'!$D:$D,D$1)</f>
        <v>0</v>
      </c>
      <c r="E508" s="1">
        <f>_xlfn.XLOOKUP(A508,'补货建议-每月快照'!B:B,'补货建议-每月快照'!F:F)</f>
        <v>46017</v>
      </c>
      <c r="F508">
        <f>SUMIF('采购计划明细数据（2025.11-2026.2.17'!J:J,G508,'采购计划明细数据（2025.11-2026.2.17'!X:X)</f>
        <v>0</v>
      </c>
      <c r="G508" t="str">
        <f>_xlfn.XLOOKUP(A508,'[1]补货建议-当日'!$C:$C,'[1]补货建议-当日'!$E:$E)</f>
        <v>CR32516</v>
      </c>
    </row>
    <row r="509" hidden="1" spans="1:8">
      <c r="A509" t="s">
        <v>2992</v>
      </c>
      <c r="B509">
        <f>SUMIFS('采购数据-每月'!$B:$B,'采购数据-每月'!$A:$A,$A509,'采购数据-每月'!$D:$D,B$1)</f>
        <v>730</v>
      </c>
      <c r="C509">
        <f>SUMIFS('采购数据-每月'!$B:$B,'采购数据-每月'!$A:$A,$A509,'采购数据-每月'!$D:$D,C$1)</f>
        <v>300</v>
      </c>
      <c r="D509">
        <f>SUMIFS('采购数据-每月'!$B:$B,'采购数据-每月'!$A:$A,$A509,'采购数据-每月'!$D:$D,D$1)</f>
        <v>0</v>
      </c>
      <c r="E509" s="1">
        <f>_xlfn.XLOOKUP(A509,'补货建议-每月快照'!B:B,'补货建议-每月快照'!F:F)</f>
        <v>46017</v>
      </c>
      <c r="F509">
        <f>SUMIF('采购计划明细数据（2025.11-2026.2.17'!J:J,G509,'采购计划明细数据（2025.11-2026.2.17'!X:X)</f>
        <v>0</v>
      </c>
      <c r="G509" t="str">
        <f>_xlfn.XLOOKUP(A509,'[1]补货建议-当日'!$C:$C,'[1]补货建议-当日'!$E:$E)</f>
        <v>CR32515</v>
      </c>
    </row>
    <row r="510" hidden="1" spans="1:8">
      <c r="A510" t="s">
        <v>2994</v>
      </c>
      <c r="B510">
        <f>SUMIFS('采购数据-每月'!$B:$B,'采购数据-每月'!$A:$A,$A510,'采购数据-每月'!$D:$D,B$1)</f>
        <v>490</v>
      </c>
      <c r="C510">
        <f>SUMIFS('采购数据-每月'!$B:$B,'采购数据-每月'!$A:$A,$A510,'采购数据-每月'!$D:$D,C$1)</f>
        <v>600</v>
      </c>
      <c r="D510">
        <f>SUMIFS('采购数据-每月'!$B:$B,'采购数据-每月'!$A:$A,$A510,'采购数据-每月'!$D:$D,D$1)</f>
        <v>0</v>
      </c>
      <c r="E510" s="1">
        <f>_xlfn.XLOOKUP(A510,'补货建议-每月快照'!B:B,'补货建议-每月快照'!F:F)</f>
        <v>46017</v>
      </c>
      <c r="F510">
        <f>SUMIF('采购计划明细数据（2025.11-2026.2.17'!J:J,G510,'采购计划明细数据（2025.11-2026.2.17'!X:X)</f>
        <v>0</v>
      </c>
      <c r="G510" t="str">
        <f>_xlfn.XLOOKUP(A510,'[1]补货建议-当日'!$C:$C,'[1]补货建议-当日'!$E:$E)</f>
        <v>CR32514</v>
      </c>
    </row>
    <row r="511" hidden="1" spans="1:8">
      <c r="A511" t="s">
        <v>2996</v>
      </c>
      <c r="B511">
        <f>SUMIFS('采购数据-每月'!$B:$B,'采购数据-每月'!$A:$A,$A511,'采购数据-每月'!$D:$D,B$1)</f>
        <v>1700</v>
      </c>
      <c r="C511">
        <f>SUMIFS('采购数据-每月'!$B:$B,'采购数据-每月'!$A:$A,$A511,'采购数据-每月'!$D:$D,C$1)</f>
        <v>300</v>
      </c>
      <c r="D511">
        <f>SUMIFS('采购数据-每月'!$B:$B,'采购数据-每月'!$A:$A,$A511,'采购数据-每月'!$D:$D,D$1)</f>
        <v>0</v>
      </c>
      <c r="E511" s="1">
        <f>_xlfn.XLOOKUP(A511,'补货建议-每月快照'!B:B,'补货建议-每月快照'!F:F)</f>
        <v>46017</v>
      </c>
      <c r="F511">
        <f>SUMIF('采购计划明细数据（2025.11-2026.2.17'!J:J,G511,'采购计划明细数据（2025.11-2026.2.17'!X:X)</f>
        <v>0</v>
      </c>
      <c r="G511" t="str">
        <f>_xlfn.XLOOKUP(A511,'[1]补货建议-当日'!$C:$C,'[1]补货建议-当日'!$E:$E)</f>
        <v>CR32513</v>
      </c>
    </row>
    <row r="512" hidden="1" spans="1:8">
      <c r="A512" t="s">
        <v>2998</v>
      </c>
      <c r="B512">
        <f>SUMIFS('采购数据-每月'!$B:$B,'采购数据-每月'!$A:$A,$A512,'采购数据-每月'!$D:$D,B$1)</f>
        <v>790</v>
      </c>
      <c r="C512">
        <f>SUMIFS('采购数据-每月'!$B:$B,'采购数据-每月'!$A:$A,$A512,'采购数据-每月'!$D:$D,C$1)</f>
        <v>300</v>
      </c>
      <c r="D512">
        <f>SUMIFS('采购数据-每月'!$B:$B,'采购数据-每月'!$A:$A,$A512,'采购数据-每月'!$D:$D,D$1)</f>
        <v>0</v>
      </c>
      <c r="E512" s="1">
        <f>_xlfn.XLOOKUP(A512,'补货建议-每月快照'!B:B,'补货建议-每月快照'!F:F)</f>
        <v>46017</v>
      </c>
      <c r="F512">
        <f>SUMIF('采购计划明细数据（2025.11-2026.2.17'!J:J,G512,'采购计划明细数据（2025.11-2026.2.17'!X:X)</f>
        <v>0</v>
      </c>
      <c r="G512" t="str">
        <f>_xlfn.XLOOKUP(A512,'[1]补货建议-当日'!$C:$C,'[1]补货建议-当日'!$E:$E)</f>
        <v>CR32512</v>
      </c>
    </row>
    <row r="513" hidden="1" spans="1:7">
      <c r="A513" t="s">
        <v>3000</v>
      </c>
      <c r="B513">
        <f>SUMIFS('采购数据-每月'!$B:$B,'采购数据-每月'!$A:$A,$A513,'采购数据-每月'!$D:$D,B$1)</f>
        <v>300</v>
      </c>
      <c r="C513">
        <f>SUMIFS('采购数据-每月'!$B:$B,'采购数据-每月'!$A:$A,$A513,'采购数据-每月'!$D:$D,C$1)</f>
        <v>300</v>
      </c>
      <c r="D513">
        <f>SUMIFS('采购数据-每月'!$B:$B,'采购数据-每月'!$A:$A,$A513,'采购数据-每月'!$D:$D,D$1)</f>
        <v>0</v>
      </c>
      <c r="E513" s="1">
        <f>_xlfn.XLOOKUP(A513,'补货建议-每月快照'!B:B,'补货建议-每月快照'!F:F)</f>
        <v>46017</v>
      </c>
      <c r="F513">
        <f>SUMIF('采购计划明细数据（2025.11-2026.2.17'!J:J,G513,'采购计划明细数据（2025.11-2026.2.17'!X:X)</f>
        <v>0</v>
      </c>
      <c r="G513" t="str">
        <f>_xlfn.XLOOKUP(A513,'[1]补货建议-当日'!$C:$C,'[1]补货建议-当日'!$E:$E)</f>
        <v>CR32511</v>
      </c>
    </row>
    <row r="514" hidden="1" spans="1:7">
      <c r="A514" t="s">
        <v>3002</v>
      </c>
      <c r="B514">
        <f>SUMIFS('采购数据-每月'!$B:$B,'采购数据-每月'!$A:$A,$A514,'采购数据-每月'!$D:$D,B$1)</f>
        <v>590</v>
      </c>
      <c r="C514">
        <f>SUMIFS('采购数据-每月'!$B:$B,'采购数据-每月'!$A:$A,$A514,'采购数据-每月'!$D:$D,C$1)</f>
        <v>450</v>
      </c>
      <c r="D514">
        <f>SUMIFS('采购数据-每月'!$B:$B,'采购数据-每月'!$A:$A,$A514,'采购数据-每月'!$D:$D,D$1)</f>
        <v>0</v>
      </c>
      <c r="E514" s="1">
        <f>_xlfn.XLOOKUP(A514,'补货建议-每月快照'!B:B,'补货建议-每月快照'!F:F)</f>
        <v>46017</v>
      </c>
      <c r="F514">
        <f>SUMIF('采购计划明细数据（2025.11-2026.2.17'!J:J,G514,'采购计划明细数据（2025.11-2026.2.17'!X:X)</f>
        <v>0</v>
      </c>
      <c r="G514" t="str">
        <f>_xlfn.XLOOKUP(A514,'[1]补货建议-当日'!$C:$C,'[1]补货建议-当日'!$E:$E)</f>
        <v>CR32510</v>
      </c>
    </row>
    <row r="515" hidden="1" spans="1:7">
      <c r="A515" t="s">
        <v>3004</v>
      </c>
      <c r="B515">
        <f>SUMIFS('采购数据-每月'!$B:$B,'采购数据-每月'!$A:$A,$A515,'采购数据-每月'!$D:$D,B$1)</f>
        <v>610</v>
      </c>
      <c r="C515">
        <f>SUMIFS('采购数据-每月'!$B:$B,'采购数据-每月'!$A:$A,$A515,'采购数据-每月'!$D:$D,C$1)</f>
        <v>500</v>
      </c>
      <c r="D515">
        <f>SUMIFS('采购数据-每月'!$B:$B,'采购数据-每月'!$A:$A,$A515,'采购数据-每月'!$D:$D,D$1)</f>
        <v>0</v>
      </c>
      <c r="E515" s="1">
        <f>_xlfn.XLOOKUP(A515,'补货建议-每月快照'!B:B,'补货建议-每月快照'!F:F)</f>
        <v>46017</v>
      </c>
      <c r="F515">
        <f>SUMIF('采购计划明细数据（2025.11-2026.2.17'!J:J,G515,'采购计划明细数据（2025.11-2026.2.17'!X:X)</f>
        <v>0</v>
      </c>
      <c r="G515" t="str">
        <f>_xlfn.XLOOKUP(A515,'[1]补货建议-当日'!$C:$C,'[1]补货建议-当日'!$E:$E)</f>
        <v>CR32509</v>
      </c>
    </row>
    <row r="516" hidden="1" spans="1:7">
      <c r="A516" t="s">
        <v>3006</v>
      </c>
      <c r="B516">
        <f>SUMIFS('采购数据-每月'!$B:$B,'采购数据-每月'!$A:$A,$A516,'采购数据-每月'!$D:$D,B$1)</f>
        <v>400</v>
      </c>
      <c r="C516">
        <f>SUMIFS('采购数据-每月'!$B:$B,'采购数据-每月'!$A:$A,$A516,'采购数据-每月'!$D:$D,C$1)</f>
        <v>200</v>
      </c>
      <c r="D516">
        <f>SUMIFS('采购数据-每月'!$B:$B,'采购数据-每月'!$A:$A,$A516,'采购数据-每月'!$D:$D,D$1)</f>
        <v>0</v>
      </c>
      <c r="E516" s="1">
        <f>_xlfn.XLOOKUP(A516,'补货建议-每月快照'!B:B,'补货建议-每月快照'!F:F)</f>
        <v>46020</v>
      </c>
      <c r="F516">
        <f>SUMIF('采购计划明细数据（2025.11-2026.2.17'!J:J,G516,'采购计划明细数据（2025.11-2026.2.17'!X:X)</f>
        <v>0</v>
      </c>
      <c r="G516" t="str">
        <f>_xlfn.XLOOKUP(A516,'[1]补货建议-当日'!$C:$C,'[1]补货建议-当日'!$E:$E)</f>
        <v>CR32507</v>
      </c>
    </row>
    <row r="517" hidden="1" spans="1:7">
      <c r="A517" t="s">
        <v>3008</v>
      </c>
      <c r="B517">
        <f>SUMIFS('采购数据-每月'!$B:$B,'采购数据-每月'!$A:$A,$A517,'采购数据-每月'!$D:$D,B$1)</f>
        <v>300</v>
      </c>
      <c r="C517">
        <f>SUMIFS('采购数据-每月'!$B:$B,'采购数据-每月'!$A:$A,$A517,'采购数据-每月'!$D:$D,C$1)</f>
        <v>400</v>
      </c>
      <c r="D517">
        <f>SUMIFS('采购数据-每月'!$B:$B,'采购数据-每月'!$A:$A,$A517,'采购数据-每月'!$D:$D,D$1)</f>
        <v>0</v>
      </c>
      <c r="E517" s="1">
        <f>_xlfn.XLOOKUP(A517,'补货建议-每月快照'!B:B,'补货建议-每月快照'!F:F)</f>
        <v>46017</v>
      </c>
      <c r="F517">
        <f>SUMIF('采购计划明细数据（2025.11-2026.2.17'!J:J,G517,'采购计划明细数据（2025.11-2026.2.17'!X:X)</f>
        <v>0</v>
      </c>
      <c r="G517" t="str">
        <f>_xlfn.XLOOKUP(A517,'[1]补货建议-当日'!$C:$C,'[1]补货建议-当日'!$E:$E)</f>
        <v>CR32506</v>
      </c>
    </row>
    <row r="518" hidden="1" spans="1:7">
      <c r="A518" t="s">
        <v>3010</v>
      </c>
      <c r="B518">
        <f>SUMIFS('采购数据-每月'!$B:$B,'采购数据-每月'!$A:$A,$A518,'采购数据-每月'!$D:$D,B$1)</f>
        <v>400</v>
      </c>
      <c r="C518">
        <f>SUMIFS('采购数据-每月'!$B:$B,'采购数据-每月'!$A:$A,$A518,'采购数据-每月'!$D:$D,C$1)</f>
        <v>170</v>
      </c>
      <c r="D518">
        <f>SUMIFS('采购数据-每月'!$B:$B,'采购数据-每月'!$A:$A,$A518,'采购数据-每月'!$D:$D,D$1)</f>
        <v>170</v>
      </c>
      <c r="E518" s="1">
        <f>_xlfn.XLOOKUP(A518,'补货建议-每月快照'!B:B,'补货建议-每月快照'!F:F)</f>
        <v>46017</v>
      </c>
      <c r="F518">
        <f>SUMIF('采购计划明细数据（2025.11-2026.2.17'!J:J,G518,'采购计划明细数据（2025.11-2026.2.17'!X:X)</f>
        <v>0</v>
      </c>
      <c r="G518" t="str">
        <f>_xlfn.XLOOKUP(A518,'[1]补货建议-当日'!$C:$C,'[1]补货建议-当日'!$E:$E)</f>
        <v>CR32505</v>
      </c>
    </row>
    <row r="519" hidden="1" spans="1:7">
      <c r="A519" t="s">
        <v>3012</v>
      </c>
      <c r="B519">
        <f>SUMIFS('采购数据-每月'!$B:$B,'采购数据-每月'!$A:$A,$A519,'采购数据-每月'!$D:$D,B$1)</f>
        <v>600</v>
      </c>
      <c r="C519">
        <f>SUMIFS('采购数据-每月'!$B:$B,'采购数据-每月'!$A:$A,$A519,'采购数据-每月'!$D:$D,C$1)</f>
        <v>0</v>
      </c>
      <c r="D519">
        <f>SUMIFS('采购数据-每月'!$B:$B,'采购数据-每月'!$A:$A,$A519,'采购数据-每月'!$D:$D,D$1)</f>
        <v>246</v>
      </c>
      <c r="E519" s="1">
        <f>_xlfn.XLOOKUP(A519,'补货建议-每月快照'!B:B,'补货建议-每月快照'!F:F)</f>
        <v>46023</v>
      </c>
      <c r="F519">
        <f>SUMIF('采购计划明细数据（2025.11-2026.2.17'!J:J,G519,'采购计划明细数据（2025.11-2026.2.17'!X:X)</f>
        <v>0</v>
      </c>
      <c r="G519" t="str">
        <f>_xlfn.XLOOKUP(A519,'[1]补货建议-当日'!$C:$C,'[1]补货建议-当日'!$E:$E)</f>
        <v>CR32504</v>
      </c>
    </row>
    <row r="520" hidden="1" spans="1:7">
      <c r="A520" t="s">
        <v>3014</v>
      </c>
      <c r="B520">
        <f>SUMIFS('采购数据-每月'!$B:$B,'采购数据-每月'!$A:$A,$A520,'采购数据-每月'!$D:$D,B$1)</f>
        <v>600</v>
      </c>
      <c r="C520">
        <f>SUMIFS('采购数据-每月'!$B:$B,'采购数据-每月'!$A:$A,$A520,'采购数据-每月'!$D:$D,C$1)</f>
        <v>220</v>
      </c>
      <c r="D520">
        <f>SUMIFS('采购数据-每月'!$B:$B,'采购数据-每月'!$A:$A,$A520,'采购数据-每月'!$D:$D,D$1)</f>
        <v>504</v>
      </c>
      <c r="E520" s="1">
        <f>_xlfn.XLOOKUP(A520,'补货建议-每月快照'!B:B,'补货建议-每月快照'!F:F)</f>
        <v>46023</v>
      </c>
      <c r="F520">
        <f>SUMIF('采购计划明细数据（2025.11-2026.2.17'!J:J,G520,'采购计划明细数据（2025.11-2026.2.17'!X:X)</f>
        <v>0</v>
      </c>
      <c r="G520" t="str">
        <f>_xlfn.XLOOKUP(A520,'[1]补货建议-当日'!$C:$C,'[1]补货建议-当日'!$E:$E)</f>
        <v>CR32503</v>
      </c>
    </row>
    <row r="521" hidden="1" spans="1:7">
      <c r="A521" t="s">
        <v>3016</v>
      </c>
      <c r="B521">
        <f>SUMIFS('采购数据-每月'!$B:$B,'采购数据-每月'!$A:$A,$A521,'采购数据-每月'!$D:$D,B$1)</f>
        <v>600</v>
      </c>
      <c r="C521">
        <f>SUMIFS('采购数据-每月'!$B:$B,'采购数据-每月'!$A:$A,$A521,'采购数据-每月'!$D:$D,C$1)</f>
        <v>170</v>
      </c>
      <c r="D521">
        <f>SUMIFS('采购数据-每月'!$B:$B,'采购数据-每月'!$A:$A,$A521,'采购数据-每月'!$D:$D,D$1)</f>
        <v>842</v>
      </c>
      <c r="E521" s="1">
        <f>_xlfn.XLOOKUP(A521,'补货建议-每月快照'!B:B,'补货建议-每月快照'!F:F)</f>
        <v>46020</v>
      </c>
      <c r="F521">
        <f>SUMIF('采购计划明细数据（2025.11-2026.2.17'!J:J,G521,'采购计划明细数据（2025.11-2026.2.17'!X:X)</f>
        <v>0</v>
      </c>
      <c r="G521" t="str">
        <f>_xlfn.XLOOKUP(A521,'[1]补货建议-当日'!$C:$C,'[1]补货建议-当日'!$E:$E)</f>
        <v>CR32502</v>
      </c>
    </row>
    <row r="522" hidden="1" spans="1:7">
      <c r="A522" t="s">
        <v>3018</v>
      </c>
      <c r="B522">
        <f>SUMIFS('采购数据-每月'!$B:$B,'采购数据-每月'!$A:$A,$A522,'采购数据-每月'!$D:$D,B$1)</f>
        <v>400</v>
      </c>
      <c r="C522">
        <f>SUMIFS('采购数据-每月'!$B:$B,'采购数据-每月'!$A:$A,$A522,'采购数据-每月'!$D:$D,C$1)</f>
        <v>0</v>
      </c>
      <c r="D522">
        <f>SUMIFS('采购数据-每月'!$B:$B,'采购数据-每月'!$A:$A,$A522,'采购数据-每月'!$D:$D,D$1)</f>
        <v>250</v>
      </c>
      <c r="E522" s="1">
        <f>_xlfn.XLOOKUP(A522,'补货建议-每月快照'!B:B,'补货建议-每月快照'!F:F)</f>
        <v>46023</v>
      </c>
      <c r="F522">
        <f>SUMIF('采购计划明细数据（2025.11-2026.2.17'!J:J,G522,'采购计划明细数据（2025.11-2026.2.17'!X:X)</f>
        <v>0</v>
      </c>
      <c r="G522" t="str">
        <f>_xlfn.XLOOKUP(A522,'[1]补货建议-当日'!$C:$C,'[1]补货建议-当日'!$E:$E)</f>
        <v>CR32501</v>
      </c>
    </row>
    <row r="523" hidden="1" spans="1:7">
      <c r="A523" t="s">
        <v>3020</v>
      </c>
      <c r="B523">
        <f>SUMIFS('采购数据-每月'!$B:$B,'采购数据-每月'!$A:$A,$A523,'采购数据-每月'!$D:$D,B$1)</f>
        <v>400</v>
      </c>
      <c r="C523">
        <f>SUMIFS('采购数据-每月'!$B:$B,'采购数据-每月'!$A:$A,$A523,'采购数据-每月'!$D:$D,C$1)</f>
        <v>340</v>
      </c>
      <c r="D523">
        <f>SUMIFS('采购数据-每月'!$B:$B,'采购数据-每月'!$A:$A,$A523,'采购数据-每月'!$D:$D,D$1)</f>
        <v>0</v>
      </c>
      <c r="E523" s="1">
        <f>_xlfn.XLOOKUP(A523,'补货建议-每月快照'!B:B,'补货建议-每月快照'!F:F)</f>
        <v>46023</v>
      </c>
      <c r="F523">
        <f>SUMIF('采购计划明细数据（2025.11-2026.2.17'!J:J,G523,'采购计划明细数据（2025.11-2026.2.17'!X:X)</f>
        <v>0</v>
      </c>
      <c r="G523" t="str">
        <f>_xlfn.XLOOKUP(A523,'[1]补货建议-当日'!$C:$C,'[1]补货建议-当日'!$E:$E)</f>
        <v>CR32500</v>
      </c>
    </row>
    <row r="524" hidden="1" spans="1:7">
      <c r="A524" t="s">
        <v>3022</v>
      </c>
      <c r="B524">
        <f>SUMIFS('采购数据-每月'!$B:$B,'采购数据-每月'!$A:$A,$A524,'采购数据-每月'!$D:$D,B$1)</f>
        <v>2910</v>
      </c>
      <c r="C524">
        <f>SUMIFS('采购数据-每月'!$B:$B,'采购数据-每月'!$A:$A,$A524,'采购数据-每月'!$D:$D,C$1)</f>
        <v>170</v>
      </c>
      <c r="D524">
        <f>SUMIFS('采购数据-每月'!$B:$B,'采购数据-每月'!$A:$A,$A524,'采购数据-每月'!$D:$D,D$1)</f>
        <v>1245</v>
      </c>
      <c r="E524" s="1">
        <f>_xlfn.XLOOKUP(A524,'补货建议-每月快照'!B:B,'补货建议-每月快照'!F:F)</f>
        <v>46017</v>
      </c>
      <c r="F524">
        <f>SUMIF('采购计划明细数据（2025.11-2026.2.17'!J:J,G524,'采购计划明细数据（2025.11-2026.2.17'!X:X)</f>
        <v>0</v>
      </c>
      <c r="G524" t="str">
        <f>_xlfn.XLOOKUP(A524,'[1]补货建议-当日'!$C:$C,'[1]补货建议-当日'!$E:$E)</f>
        <v>CR32499</v>
      </c>
    </row>
    <row r="525" hidden="1" spans="1:7">
      <c r="A525" t="s">
        <v>3024</v>
      </c>
      <c r="B525">
        <f>SUMIFS('采购数据-每月'!$B:$B,'采购数据-每月'!$A:$A,$A525,'采购数据-每月'!$D:$D,B$1)</f>
        <v>2000</v>
      </c>
      <c r="C525">
        <f>SUMIFS('采购数据-每月'!$B:$B,'采购数据-每月'!$A:$A,$A525,'采购数据-每月'!$D:$D,C$1)</f>
        <v>170</v>
      </c>
      <c r="D525">
        <f>SUMIFS('采购数据-每月'!$B:$B,'采购数据-每月'!$A:$A,$A525,'采购数据-每月'!$D:$D,D$1)</f>
        <v>250</v>
      </c>
      <c r="E525" s="1">
        <f>_xlfn.XLOOKUP(A525,'补货建议-每月快照'!B:B,'补货建议-每月快照'!F:F)</f>
        <v>46017</v>
      </c>
      <c r="F525">
        <f>SUMIF('采购计划明细数据（2025.11-2026.2.17'!J:J,G525,'采购计划明细数据（2025.11-2026.2.17'!X:X)</f>
        <v>0</v>
      </c>
      <c r="G525" t="str">
        <f>_xlfn.XLOOKUP(A525,'[1]补货建议-当日'!$C:$C,'[1]补货建议-当日'!$E:$E)</f>
        <v>CR32498</v>
      </c>
    </row>
    <row r="526" hidden="1" spans="1:7">
      <c r="A526" t="s">
        <v>3026</v>
      </c>
      <c r="B526">
        <f>SUMIFS('采购数据-每月'!$B:$B,'采购数据-每月'!$A:$A,$A526,'采购数据-每月'!$D:$D,B$1)</f>
        <v>2280</v>
      </c>
      <c r="C526">
        <f>SUMIFS('采购数据-每月'!$B:$B,'采购数据-每月'!$A:$A,$A526,'采购数据-每月'!$D:$D,C$1)</f>
        <v>670</v>
      </c>
      <c r="D526">
        <f>SUMIFS('采购数据-每月'!$B:$B,'采购数据-每月'!$A:$A,$A526,'采购数据-每月'!$D:$D,D$1)</f>
        <v>0</v>
      </c>
      <c r="E526" s="1">
        <f>_xlfn.XLOOKUP(A526,'补货建议-每月快照'!B:B,'补货建议-每月快照'!F:F)</f>
        <v>46017</v>
      </c>
      <c r="F526">
        <f>SUMIF('采购计划明细数据（2025.11-2026.2.17'!J:J,G526,'采购计划明细数据（2025.11-2026.2.17'!X:X)</f>
        <v>0</v>
      </c>
      <c r="G526" t="str">
        <f>_xlfn.XLOOKUP(A526,'[1]补货建议-当日'!$C:$C,'[1]补货建议-当日'!$E:$E)</f>
        <v>CR32497</v>
      </c>
    </row>
    <row r="527" hidden="1" spans="1:7">
      <c r="A527" t="s">
        <v>3028</v>
      </c>
      <c r="B527">
        <f>SUMIFS('采购数据-每月'!$B:$B,'采购数据-每月'!$A:$A,$A527,'采购数据-每月'!$D:$D,B$1)</f>
        <v>2180</v>
      </c>
      <c r="C527">
        <f>SUMIFS('采购数据-每月'!$B:$B,'采购数据-每月'!$A:$A,$A527,'采购数据-每月'!$D:$D,C$1)</f>
        <v>340</v>
      </c>
      <c r="D527">
        <f>SUMIFS('采购数据-每月'!$B:$B,'采购数据-每月'!$A:$A,$A527,'采购数据-每月'!$D:$D,D$1)</f>
        <v>0</v>
      </c>
      <c r="E527" s="1">
        <f>_xlfn.XLOOKUP(A527,'补货建议-每月快照'!B:B,'补货建议-每月快照'!F:F)</f>
        <v>46017</v>
      </c>
      <c r="F527">
        <f>SUMIF('采购计划明细数据（2025.11-2026.2.17'!J:J,G527,'采购计划明细数据（2025.11-2026.2.17'!X:X)</f>
        <v>0</v>
      </c>
      <c r="G527" t="str">
        <f>_xlfn.XLOOKUP(A527,'[1]补货建议-当日'!$C:$C,'[1]补货建议-当日'!$E:$E)</f>
        <v>CR32496</v>
      </c>
    </row>
    <row r="528" hidden="1" spans="1:7">
      <c r="A528" t="s">
        <v>3030</v>
      </c>
      <c r="B528">
        <f>SUMIFS('采购数据-每月'!$B:$B,'采购数据-每月'!$A:$A,$A528,'采购数据-每月'!$D:$D,B$1)</f>
        <v>840</v>
      </c>
      <c r="C528">
        <f>SUMIFS('采购数据-每月'!$B:$B,'采购数据-每月'!$A:$A,$A528,'采购数据-每月'!$D:$D,C$1)</f>
        <v>170</v>
      </c>
      <c r="D528">
        <f>SUMIFS('采购数据-每月'!$B:$B,'采购数据-每月'!$A:$A,$A528,'采购数据-每月'!$D:$D,D$1)</f>
        <v>0</v>
      </c>
      <c r="E528" s="1">
        <f>_xlfn.XLOOKUP(A528,'补货建议-每月快照'!B:B,'补货建议-每月快照'!F:F)</f>
        <v>46017</v>
      </c>
      <c r="F528">
        <f>SUMIF('采购计划明细数据（2025.11-2026.2.17'!J:J,G528,'采购计划明细数据（2025.11-2026.2.17'!X:X)</f>
        <v>0</v>
      </c>
      <c r="G528" t="str">
        <f>_xlfn.XLOOKUP(A528,'[1]补货建议-当日'!$C:$C,'[1]补货建议-当日'!$E:$E)</f>
        <v>CR32495</v>
      </c>
    </row>
    <row r="529" hidden="1" spans="1:7">
      <c r="A529" t="s">
        <v>3032</v>
      </c>
      <c r="B529">
        <f>SUMIFS('采购数据-每月'!$B:$B,'采购数据-每月'!$A:$A,$A529,'采购数据-每月'!$D:$D,B$1)</f>
        <v>1630</v>
      </c>
      <c r="C529">
        <f>SUMIFS('采购数据-每月'!$B:$B,'采购数据-每月'!$A:$A,$A529,'采购数据-每月'!$D:$D,C$1)</f>
        <v>0</v>
      </c>
      <c r="D529">
        <f>SUMIFS('采购数据-每月'!$B:$B,'采购数据-每月'!$A:$A,$A529,'采购数据-每月'!$D:$D,D$1)</f>
        <v>717</v>
      </c>
      <c r="E529" s="1">
        <f>_xlfn.XLOOKUP(A529,'补货建议-每月快照'!B:B,'补货建议-每月快照'!F:F)</f>
        <v>46017</v>
      </c>
      <c r="F529">
        <f>SUMIF('采购计划明细数据（2025.11-2026.2.17'!J:J,G529,'采购计划明细数据（2025.11-2026.2.17'!X:X)</f>
        <v>0</v>
      </c>
      <c r="G529" t="str">
        <f>_xlfn.XLOOKUP(A529,'[1]补货建议-当日'!$C:$C,'[1]补货建议-当日'!$E:$E)</f>
        <v>CR32494</v>
      </c>
    </row>
    <row r="530" hidden="1" spans="1:7">
      <c r="A530" t="s">
        <v>3034</v>
      </c>
      <c r="B530">
        <f>SUMIFS('采购数据-每月'!$B:$B,'采购数据-每月'!$A:$A,$A530,'采购数据-每月'!$D:$D,B$1)</f>
        <v>1020</v>
      </c>
      <c r="C530">
        <f>SUMIFS('采购数据-每月'!$B:$B,'采购数据-每月'!$A:$A,$A530,'采购数据-每月'!$D:$D,C$1)</f>
        <v>0</v>
      </c>
      <c r="D530">
        <f>SUMIFS('采购数据-每月'!$B:$B,'采购数据-每月'!$A:$A,$A530,'采购数据-每月'!$D:$D,D$1)</f>
        <v>0</v>
      </c>
      <c r="E530" s="1">
        <f>_xlfn.XLOOKUP(A530,'补货建议-每月快照'!B:B,'补货建议-每月快照'!F:F)</f>
        <v>46017</v>
      </c>
      <c r="F530">
        <f>SUMIF('采购计划明细数据（2025.11-2026.2.17'!J:J,G530,'采购计划明细数据（2025.11-2026.2.17'!X:X)</f>
        <v>0</v>
      </c>
      <c r="G530" t="str">
        <f>_xlfn.XLOOKUP(A530,'[1]补货建议-当日'!$C:$C,'[1]补货建议-当日'!$E:$E)</f>
        <v>CR32493</v>
      </c>
    </row>
    <row r="531" hidden="1" spans="1:7">
      <c r="A531" t="s">
        <v>3036</v>
      </c>
      <c r="B531">
        <f>SUMIFS('采购数据-每月'!$B:$B,'采购数据-每月'!$A:$A,$A531,'采购数据-每月'!$D:$D,B$1)</f>
        <v>770</v>
      </c>
      <c r="C531">
        <f>SUMIFS('采购数据-每月'!$B:$B,'采购数据-每月'!$A:$A,$A531,'采购数据-每月'!$D:$D,C$1)</f>
        <v>270</v>
      </c>
      <c r="D531">
        <f>SUMIFS('采购数据-每月'!$B:$B,'采购数据-每月'!$A:$A,$A531,'采购数据-每月'!$D:$D,D$1)</f>
        <v>0</v>
      </c>
      <c r="E531" s="1">
        <f>_xlfn.XLOOKUP(A531,'补货建议-每月快照'!B:B,'补货建议-每月快照'!F:F)</f>
        <v>46017</v>
      </c>
      <c r="F531">
        <f>SUMIF('采购计划明细数据（2025.11-2026.2.17'!J:J,G531,'采购计划明细数据（2025.11-2026.2.17'!X:X)</f>
        <v>0</v>
      </c>
      <c r="G531" t="str">
        <f>_xlfn.XLOOKUP(A531,'[1]补货建议-当日'!$C:$C,'[1]补货建议-当日'!$E:$E)</f>
        <v>CR32492</v>
      </c>
    </row>
  </sheetData>
  <autoFilter xmlns:etc="http://www.wps.cn/officeDocument/2017/etCustomData" ref="A1:H531" etc:filterBottomFollowUsedRange="0">
    <filterColumn colId="7">
      <filters>
        <filter val="300"/>
        <filter val="350"/>
        <filter val="400"/>
        <filter val="450"/>
        <filter val="500"/>
        <filter val="550"/>
        <filter val="600"/>
        <filter val="970"/>
        <filter val="582"/>
        <filter val="485"/>
      </filters>
    </filterColumn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51"/>
  <sheetViews>
    <sheetView workbookViewId="0">
      <selection activeCell="I415" sqref="I415"/>
    </sheetView>
  </sheetViews>
  <sheetFormatPr defaultColWidth="9" defaultRowHeight="13.5"/>
  <cols>
    <col min="1" max="27" width="7.875" customWidth="1"/>
  </cols>
  <sheetData>
    <row r="1" spans="1:27">
      <c r="A1" t="s">
        <v>4092</v>
      </c>
      <c r="B1" t="s">
        <v>4093</v>
      </c>
      <c r="C1" t="s">
        <v>4094</v>
      </c>
      <c r="D1" t="s">
        <v>4095</v>
      </c>
      <c r="E1" t="s">
        <v>4096</v>
      </c>
      <c r="F1" t="s">
        <v>4097</v>
      </c>
      <c r="G1" t="s">
        <v>4098</v>
      </c>
      <c r="H1" t="s">
        <v>4099</v>
      </c>
      <c r="I1" t="s">
        <v>2</v>
      </c>
      <c r="J1" t="s">
        <v>3983</v>
      </c>
      <c r="K1" t="s">
        <v>4100</v>
      </c>
      <c r="L1" t="s">
        <v>4101</v>
      </c>
      <c r="M1" t="s">
        <v>4102</v>
      </c>
      <c r="N1" t="s">
        <v>3</v>
      </c>
      <c r="O1" t="s">
        <v>4103</v>
      </c>
      <c r="P1" t="s">
        <v>1</v>
      </c>
      <c r="Q1" t="s">
        <v>4104</v>
      </c>
      <c r="R1" t="s">
        <v>4105</v>
      </c>
      <c r="S1" t="s">
        <v>4106</v>
      </c>
      <c r="T1" t="s">
        <v>4107</v>
      </c>
      <c r="U1" t="s">
        <v>4108</v>
      </c>
      <c r="V1" t="s">
        <v>4109</v>
      </c>
      <c r="W1" t="s">
        <v>4110</v>
      </c>
      <c r="X1" t="s">
        <v>4111</v>
      </c>
      <c r="Y1" t="s">
        <v>4112</v>
      </c>
      <c r="Z1" t="s">
        <v>4113</v>
      </c>
      <c r="AA1" t="s">
        <v>4114</v>
      </c>
    </row>
    <row r="2" spans="1:27">
      <c r="A2" t="s">
        <v>4115</v>
      </c>
      <c r="B2" t="s">
        <v>4116</v>
      </c>
      <c r="C2" t="s">
        <v>4117</v>
      </c>
      <c r="D2" t="s">
        <v>4118</v>
      </c>
      <c r="E2" t="s">
        <v>4119</v>
      </c>
      <c r="F2" t="s">
        <v>4120</v>
      </c>
      <c r="I2" t="s">
        <v>2620</v>
      </c>
      <c r="J2" t="s">
        <v>2619</v>
      </c>
      <c r="L2" t="s">
        <v>30</v>
      </c>
      <c r="Q2" t="s">
        <v>4121</v>
      </c>
      <c r="T2" t="s">
        <v>4122</v>
      </c>
      <c r="U2" t="s">
        <v>4122</v>
      </c>
      <c r="V2">
        <v>0</v>
      </c>
      <c r="W2">
        <v>0</v>
      </c>
      <c r="X2">
        <v>400</v>
      </c>
    </row>
    <row r="3" spans="1:27">
      <c r="A3" t="s">
        <v>4123</v>
      </c>
      <c r="B3" t="s">
        <v>4124</v>
      </c>
      <c r="C3" t="s">
        <v>4117</v>
      </c>
      <c r="D3" t="s">
        <v>4118</v>
      </c>
      <c r="E3" t="s">
        <v>4125</v>
      </c>
      <c r="F3" t="s">
        <v>4120</v>
      </c>
      <c r="I3" t="s">
        <v>2372</v>
      </c>
      <c r="J3" t="s">
        <v>2371</v>
      </c>
      <c r="L3" t="s">
        <v>30</v>
      </c>
      <c r="Q3" t="s">
        <v>4126</v>
      </c>
      <c r="T3" t="s">
        <v>4122</v>
      </c>
      <c r="U3" t="s">
        <v>4122</v>
      </c>
      <c r="V3">
        <v>0</v>
      </c>
      <c r="W3">
        <v>0</v>
      </c>
      <c r="X3">
        <v>250</v>
      </c>
    </row>
    <row r="4" spans="1:27">
      <c r="A4" t="s">
        <v>4123</v>
      </c>
      <c r="B4" t="s">
        <v>4127</v>
      </c>
      <c r="C4" t="s">
        <v>4117</v>
      </c>
      <c r="D4" t="s">
        <v>4118</v>
      </c>
      <c r="E4" t="s">
        <v>4125</v>
      </c>
      <c r="F4" t="s">
        <v>4120</v>
      </c>
      <c r="I4" t="s">
        <v>2370</v>
      </c>
      <c r="J4" t="s">
        <v>2369</v>
      </c>
      <c r="L4" t="s">
        <v>30</v>
      </c>
      <c r="Q4" t="s">
        <v>4126</v>
      </c>
      <c r="T4" t="s">
        <v>4122</v>
      </c>
      <c r="U4" t="s">
        <v>4122</v>
      </c>
      <c r="V4">
        <v>0</v>
      </c>
      <c r="W4">
        <v>0</v>
      </c>
      <c r="X4">
        <v>250</v>
      </c>
    </row>
    <row r="5" spans="1:27">
      <c r="A5" t="s">
        <v>4128</v>
      </c>
      <c r="B5" t="s">
        <v>4129</v>
      </c>
      <c r="C5" t="s">
        <v>4117</v>
      </c>
      <c r="D5" t="s">
        <v>4118</v>
      </c>
      <c r="E5" t="s">
        <v>4130</v>
      </c>
      <c r="F5" t="s">
        <v>4120</v>
      </c>
      <c r="I5" t="s">
        <v>2409</v>
      </c>
      <c r="J5" t="s">
        <v>2408</v>
      </c>
      <c r="L5" t="s">
        <v>30</v>
      </c>
      <c r="Q5" t="s">
        <v>4131</v>
      </c>
      <c r="T5" t="s">
        <v>4122</v>
      </c>
      <c r="U5" t="s">
        <v>4122</v>
      </c>
      <c r="V5">
        <v>0</v>
      </c>
      <c r="W5">
        <v>0</v>
      </c>
      <c r="X5">
        <v>300</v>
      </c>
    </row>
    <row r="6" spans="1:27">
      <c r="A6" t="s">
        <v>4132</v>
      </c>
      <c r="B6" t="s">
        <v>4133</v>
      </c>
      <c r="C6" t="s">
        <v>4117</v>
      </c>
      <c r="D6" t="s">
        <v>4134</v>
      </c>
      <c r="E6" t="s">
        <v>4135</v>
      </c>
      <c r="I6" t="s">
        <v>2407</v>
      </c>
      <c r="J6" t="s">
        <v>2406</v>
      </c>
      <c r="L6" t="s">
        <v>30</v>
      </c>
      <c r="Q6" t="s">
        <v>4131</v>
      </c>
      <c r="T6" t="s">
        <v>4122</v>
      </c>
      <c r="U6" t="s">
        <v>4122</v>
      </c>
      <c r="V6">
        <v>0</v>
      </c>
      <c r="W6">
        <v>0</v>
      </c>
      <c r="X6">
        <v>300</v>
      </c>
      <c r="AA6" t="s">
        <v>4136</v>
      </c>
    </row>
    <row r="7" spans="1:27">
      <c r="A7" t="s">
        <v>4132</v>
      </c>
      <c r="B7" t="s">
        <v>4137</v>
      </c>
      <c r="C7" t="s">
        <v>4117</v>
      </c>
      <c r="D7" t="s">
        <v>4134</v>
      </c>
      <c r="E7" t="s">
        <v>4135</v>
      </c>
      <c r="I7" t="s">
        <v>2405</v>
      </c>
      <c r="J7" t="s">
        <v>2404</v>
      </c>
      <c r="L7" t="s">
        <v>30</v>
      </c>
      <c r="Q7" t="s">
        <v>4131</v>
      </c>
      <c r="T7" t="s">
        <v>4122</v>
      </c>
      <c r="U7" t="s">
        <v>4122</v>
      </c>
      <c r="V7">
        <v>0</v>
      </c>
      <c r="W7">
        <v>0</v>
      </c>
      <c r="X7">
        <v>300</v>
      </c>
      <c r="AA7" t="s">
        <v>4136</v>
      </c>
    </row>
    <row r="8" spans="1:27">
      <c r="A8" t="s">
        <v>4138</v>
      </c>
      <c r="B8" t="s">
        <v>4139</v>
      </c>
      <c r="C8" t="s">
        <v>4117</v>
      </c>
      <c r="D8" t="s">
        <v>4134</v>
      </c>
      <c r="E8" t="s">
        <v>4140</v>
      </c>
      <c r="I8" t="s">
        <v>2310</v>
      </c>
      <c r="J8" t="s">
        <v>2309</v>
      </c>
      <c r="L8" t="s">
        <v>30</v>
      </c>
      <c r="Q8" t="s">
        <v>4126</v>
      </c>
      <c r="T8" t="s">
        <v>4122</v>
      </c>
      <c r="U8" t="s">
        <v>4122</v>
      </c>
      <c r="V8">
        <v>0</v>
      </c>
      <c r="W8">
        <v>0</v>
      </c>
      <c r="X8">
        <v>400</v>
      </c>
      <c r="AA8" t="s">
        <v>4141</v>
      </c>
    </row>
    <row r="9" spans="1:27">
      <c r="A9" t="s">
        <v>4138</v>
      </c>
      <c r="B9" t="s">
        <v>4142</v>
      </c>
      <c r="C9" t="s">
        <v>4117</v>
      </c>
      <c r="D9" t="s">
        <v>4134</v>
      </c>
      <c r="E9" t="s">
        <v>4140</v>
      </c>
      <c r="I9" t="s">
        <v>2308</v>
      </c>
      <c r="J9" t="s">
        <v>2307</v>
      </c>
      <c r="L9" t="s">
        <v>30</v>
      </c>
      <c r="Q9" t="s">
        <v>4126</v>
      </c>
      <c r="T9" t="s">
        <v>4122</v>
      </c>
      <c r="U9" t="s">
        <v>4122</v>
      </c>
      <c r="V9">
        <v>0</v>
      </c>
      <c r="W9">
        <v>0</v>
      </c>
      <c r="X9">
        <v>400</v>
      </c>
      <c r="AA9" t="s">
        <v>4141</v>
      </c>
    </row>
    <row r="10" spans="1:27">
      <c r="A10" t="s">
        <v>4138</v>
      </c>
      <c r="B10" t="s">
        <v>4143</v>
      </c>
      <c r="C10" t="s">
        <v>4117</v>
      </c>
      <c r="D10" t="s">
        <v>4134</v>
      </c>
      <c r="E10" t="s">
        <v>4140</v>
      </c>
      <c r="I10" t="s">
        <v>2306</v>
      </c>
      <c r="J10" t="s">
        <v>2305</v>
      </c>
      <c r="L10" t="s">
        <v>30</v>
      </c>
      <c r="Q10" t="s">
        <v>4126</v>
      </c>
      <c r="T10" t="s">
        <v>4122</v>
      </c>
      <c r="U10" t="s">
        <v>4122</v>
      </c>
      <c r="V10">
        <v>0</v>
      </c>
      <c r="W10">
        <v>0</v>
      </c>
      <c r="X10">
        <v>400</v>
      </c>
      <c r="AA10" t="s">
        <v>4141</v>
      </c>
    </row>
    <row r="11" spans="1:27">
      <c r="A11" t="s">
        <v>4138</v>
      </c>
      <c r="B11" t="s">
        <v>4144</v>
      </c>
      <c r="C11" t="s">
        <v>4117</v>
      </c>
      <c r="D11" t="s">
        <v>4134</v>
      </c>
      <c r="E11" t="s">
        <v>4140</v>
      </c>
      <c r="I11" t="s">
        <v>2304</v>
      </c>
      <c r="J11" t="s">
        <v>2303</v>
      </c>
      <c r="L11" t="s">
        <v>30</v>
      </c>
      <c r="Q11" t="s">
        <v>4126</v>
      </c>
      <c r="T11" t="s">
        <v>4122</v>
      </c>
      <c r="U11" t="s">
        <v>4122</v>
      </c>
      <c r="V11">
        <v>0</v>
      </c>
      <c r="W11">
        <v>0</v>
      </c>
      <c r="X11">
        <v>300</v>
      </c>
      <c r="AA11" t="s">
        <v>4141</v>
      </c>
    </row>
    <row r="12" spans="1:27">
      <c r="A12" t="s">
        <v>4138</v>
      </c>
      <c r="B12" t="s">
        <v>4145</v>
      </c>
      <c r="C12" t="s">
        <v>4117</v>
      </c>
      <c r="D12" t="s">
        <v>4134</v>
      </c>
      <c r="E12" t="s">
        <v>4140</v>
      </c>
      <c r="I12" t="s">
        <v>2302</v>
      </c>
      <c r="J12" t="s">
        <v>2301</v>
      </c>
      <c r="L12" t="s">
        <v>30</v>
      </c>
      <c r="Q12" t="s">
        <v>4126</v>
      </c>
      <c r="T12" t="s">
        <v>4122</v>
      </c>
      <c r="U12" t="s">
        <v>4122</v>
      </c>
      <c r="V12">
        <v>0</v>
      </c>
      <c r="W12">
        <v>0</v>
      </c>
      <c r="X12">
        <v>300</v>
      </c>
      <c r="AA12" t="s">
        <v>4141</v>
      </c>
    </row>
    <row r="13" spans="1:27">
      <c r="A13" t="s">
        <v>4138</v>
      </c>
      <c r="B13" t="s">
        <v>4146</v>
      </c>
      <c r="C13" t="s">
        <v>4117</v>
      </c>
      <c r="D13" t="s">
        <v>4134</v>
      </c>
      <c r="E13" t="s">
        <v>4140</v>
      </c>
      <c r="I13" t="s">
        <v>2300</v>
      </c>
      <c r="J13" t="s">
        <v>2299</v>
      </c>
      <c r="L13" t="s">
        <v>30</v>
      </c>
      <c r="Q13" t="s">
        <v>4126</v>
      </c>
      <c r="T13" t="s">
        <v>4122</v>
      </c>
      <c r="U13" t="s">
        <v>4122</v>
      </c>
      <c r="V13">
        <v>0</v>
      </c>
      <c r="W13">
        <v>0</v>
      </c>
      <c r="X13">
        <v>300</v>
      </c>
      <c r="AA13" t="s">
        <v>4141</v>
      </c>
    </row>
    <row r="14" spans="1:27">
      <c r="A14" t="s">
        <v>4138</v>
      </c>
      <c r="B14" t="s">
        <v>4147</v>
      </c>
      <c r="C14" t="s">
        <v>4117</v>
      </c>
      <c r="D14" t="s">
        <v>4134</v>
      </c>
      <c r="E14" t="s">
        <v>4140</v>
      </c>
      <c r="I14" t="s">
        <v>2298</v>
      </c>
      <c r="J14" t="s">
        <v>2297</v>
      </c>
      <c r="L14" t="s">
        <v>30</v>
      </c>
      <c r="Q14" t="s">
        <v>4126</v>
      </c>
      <c r="T14" t="s">
        <v>4122</v>
      </c>
      <c r="U14" t="s">
        <v>4122</v>
      </c>
      <c r="V14">
        <v>0</v>
      </c>
      <c r="W14">
        <v>0</v>
      </c>
      <c r="X14">
        <v>350</v>
      </c>
      <c r="AA14" t="s">
        <v>4141</v>
      </c>
    </row>
    <row r="15" spans="1:27">
      <c r="A15" t="s">
        <v>4138</v>
      </c>
      <c r="B15" t="s">
        <v>4148</v>
      </c>
      <c r="C15" t="s">
        <v>4117</v>
      </c>
      <c r="D15" t="s">
        <v>4134</v>
      </c>
      <c r="E15" t="s">
        <v>4140</v>
      </c>
      <c r="I15" t="s">
        <v>2296</v>
      </c>
      <c r="J15" t="s">
        <v>2295</v>
      </c>
      <c r="L15" t="s">
        <v>30</v>
      </c>
      <c r="Q15" t="s">
        <v>4126</v>
      </c>
      <c r="T15" t="s">
        <v>4122</v>
      </c>
      <c r="U15" t="s">
        <v>4122</v>
      </c>
      <c r="V15">
        <v>0</v>
      </c>
      <c r="W15">
        <v>0</v>
      </c>
      <c r="X15">
        <v>350</v>
      </c>
      <c r="AA15" t="s">
        <v>4141</v>
      </c>
    </row>
    <row r="16" spans="1:27">
      <c r="A16" t="s">
        <v>4138</v>
      </c>
      <c r="B16" t="s">
        <v>4149</v>
      </c>
      <c r="C16" t="s">
        <v>4117</v>
      </c>
      <c r="D16" t="s">
        <v>4134</v>
      </c>
      <c r="E16" t="s">
        <v>4140</v>
      </c>
      <c r="I16" t="s">
        <v>2294</v>
      </c>
      <c r="J16" t="s">
        <v>2293</v>
      </c>
      <c r="L16" t="s">
        <v>30</v>
      </c>
      <c r="Q16" t="s">
        <v>4126</v>
      </c>
      <c r="T16" t="s">
        <v>4122</v>
      </c>
      <c r="U16" t="s">
        <v>4122</v>
      </c>
      <c r="V16">
        <v>0</v>
      </c>
      <c r="W16">
        <v>0</v>
      </c>
      <c r="X16">
        <v>350</v>
      </c>
      <c r="AA16" t="s">
        <v>4141</v>
      </c>
    </row>
    <row r="17" spans="1:27">
      <c r="A17" t="s">
        <v>4138</v>
      </c>
      <c r="B17" t="s">
        <v>4150</v>
      </c>
      <c r="C17" t="s">
        <v>4117</v>
      </c>
      <c r="D17" t="s">
        <v>4134</v>
      </c>
      <c r="E17" t="s">
        <v>4140</v>
      </c>
      <c r="I17" t="s">
        <v>2292</v>
      </c>
      <c r="J17" t="s">
        <v>2291</v>
      </c>
      <c r="L17" t="s">
        <v>30</v>
      </c>
      <c r="Q17" t="s">
        <v>4126</v>
      </c>
      <c r="T17" t="s">
        <v>4122</v>
      </c>
      <c r="U17" t="s">
        <v>4122</v>
      </c>
      <c r="V17">
        <v>0</v>
      </c>
      <c r="W17">
        <v>0</v>
      </c>
      <c r="X17">
        <v>350</v>
      </c>
      <c r="AA17" t="s">
        <v>4141</v>
      </c>
    </row>
    <row r="18" spans="1:27">
      <c r="A18" t="s">
        <v>4138</v>
      </c>
      <c r="B18" t="s">
        <v>4151</v>
      </c>
      <c r="C18" t="s">
        <v>4117</v>
      </c>
      <c r="D18" t="s">
        <v>4134</v>
      </c>
      <c r="E18" t="s">
        <v>4140</v>
      </c>
      <c r="I18" t="s">
        <v>2290</v>
      </c>
      <c r="J18" t="s">
        <v>2289</v>
      </c>
      <c r="L18" t="s">
        <v>30</v>
      </c>
      <c r="Q18" t="s">
        <v>4126</v>
      </c>
      <c r="T18" t="s">
        <v>4122</v>
      </c>
      <c r="U18" t="s">
        <v>4122</v>
      </c>
      <c r="V18">
        <v>0</v>
      </c>
      <c r="W18">
        <v>0</v>
      </c>
      <c r="X18">
        <v>350</v>
      </c>
      <c r="AA18" t="s">
        <v>4141</v>
      </c>
    </row>
    <row r="19" spans="1:27">
      <c r="A19" t="s">
        <v>4138</v>
      </c>
      <c r="B19" t="s">
        <v>4152</v>
      </c>
      <c r="C19" t="s">
        <v>4117</v>
      </c>
      <c r="D19" t="s">
        <v>4134</v>
      </c>
      <c r="E19" t="s">
        <v>4140</v>
      </c>
      <c r="I19" t="s">
        <v>2288</v>
      </c>
      <c r="J19" t="s">
        <v>2287</v>
      </c>
      <c r="L19" t="s">
        <v>30</v>
      </c>
      <c r="Q19" t="s">
        <v>4126</v>
      </c>
      <c r="T19" t="s">
        <v>4122</v>
      </c>
      <c r="U19" t="s">
        <v>4122</v>
      </c>
      <c r="V19">
        <v>0</v>
      </c>
      <c r="W19">
        <v>0</v>
      </c>
      <c r="X19">
        <v>350</v>
      </c>
      <c r="AA19" t="s">
        <v>4141</v>
      </c>
    </row>
    <row r="20" spans="1:27">
      <c r="A20" t="s">
        <v>4138</v>
      </c>
      <c r="B20" t="s">
        <v>4153</v>
      </c>
      <c r="C20" t="s">
        <v>4117</v>
      </c>
      <c r="D20" t="s">
        <v>4134</v>
      </c>
      <c r="E20" t="s">
        <v>4140</v>
      </c>
      <c r="I20" t="s">
        <v>2286</v>
      </c>
      <c r="J20" t="s">
        <v>2285</v>
      </c>
      <c r="L20" t="s">
        <v>30</v>
      </c>
      <c r="Q20" t="s">
        <v>4126</v>
      </c>
      <c r="T20" t="s">
        <v>4122</v>
      </c>
      <c r="U20" t="s">
        <v>4122</v>
      </c>
      <c r="V20">
        <v>0</v>
      </c>
      <c r="W20">
        <v>0</v>
      </c>
      <c r="X20">
        <v>400</v>
      </c>
      <c r="AA20" t="s">
        <v>4141</v>
      </c>
    </row>
    <row r="21" spans="1:27">
      <c r="A21" t="s">
        <v>4138</v>
      </c>
      <c r="B21" t="s">
        <v>4154</v>
      </c>
      <c r="C21" t="s">
        <v>4117</v>
      </c>
      <c r="D21" t="s">
        <v>4134</v>
      </c>
      <c r="E21" t="s">
        <v>4140</v>
      </c>
      <c r="I21" t="s">
        <v>2284</v>
      </c>
      <c r="J21" t="s">
        <v>2283</v>
      </c>
      <c r="L21" t="s">
        <v>30</v>
      </c>
      <c r="Q21" t="s">
        <v>4126</v>
      </c>
      <c r="T21" t="s">
        <v>4122</v>
      </c>
      <c r="U21" t="s">
        <v>4122</v>
      </c>
      <c r="V21">
        <v>0</v>
      </c>
      <c r="W21">
        <v>0</v>
      </c>
      <c r="X21">
        <v>350</v>
      </c>
      <c r="AA21" t="s">
        <v>4141</v>
      </c>
    </row>
    <row r="22" spans="1:27">
      <c r="A22" t="s">
        <v>4138</v>
      </c>
      <c r="B22" t="s">
        <v>4155</v>
      </c>
      <c r="C22" t="s">
        <v>4117</v>
      </c>
      <c r="D22" t="s">
        <v>4134</v>
      </c>
      <c r="E22" t="s">
        <v>4140</v>
      </c>
      <c r="I22" t="s">
        <v>2282</v>
      </c>
      <c r="J22" t="s">
        <v>2281</v>
      </c>
      <c r="L22" t="s">
        <v>30</v>
      </c>
      <c r="Q22" t="s">
        <v>4126</v>
      </c>
      <c r="T22" t="s">
        <v>4122</v>
      </c>
      <c r="U22" t="s">
        <v>4122</v>
      </c>
      <c r="V22">
        <v>0</v>
      </c>
      <c r="W22">
        <v>0</v>
      </c>
      <c r="X22">
        <v>300</v>
      </c>
      <c r="AA22" t="s">
        <v>4141</v>
      </c>
    </row>
    <row r="23" spans="1:27">
      <c r="A23" t="s">
        <v>4138</v>
      </c>
      <c r="B23" t="s">
        <v>4156</v>
      </c>
      <c r="C23" t="s">
        <v>4117</v>
      </c>
      <c r="D23" t="s">
        <v>4134</v>
      </c>
      <c r="E23" t="s">
        <v>4140</v>
      </c>
      <c r="I23" t="s">
        <v>2280</v>
      </c>
      <c r="J23" t="s">
        <v>2279</v>
      </c>
      <c r="L23" t="s">
        <v>30</v>
      </c>
      <c r="Q23" t="s">
        <v>4126</v>
      </c>
      <c r="T23" t="s">
        <v>4122</v>
      </c>
      <c r="U23" t="s">
        <v>4122</v>
      </c>
      <c r="V23">
        <v>0</v>
      </c>
      <c r="W23">
        <v>0</v>
      </c>
      <c r="X23">
        <v>300</v>
      </c>
      <c r="AA23" t="s">
        <v>4141</v>
      </c>
    </row>
    <row r="24" spans="1:27">
      <c r="A24" t="s">
        <v>4138</v>
      </c>
      <c r="B24" t="s">
        <v>4157</v>
      </c>
      <c r="C24" t="s">
        <v>4117</v>
      </c>
      <c r="D24" t="s">
        <v>4134</v>
      </c>
      <c r="E24" t="s">
        <v>4140</v>
      </c>
      <c r="I24" t="s">
        <v>2278</v>
      </c>
      <c r="J24" t="s">
        <v>2277</v>
      </c>
      <c r="L24" t="s">
        <v>30</v>
      </c>
      <c r="Q24" t="s">
        <v>4126</v>
      </c>
      <c r="T24" t="s">
        <v>4122</v>
      </c>
      <c r="U24" t="s">
        <v>4122</v>
      </c>
      <c r="V24">
        <v>0</v>
      </c>
      <c r="W24">
        <v>0</v>
      </c>
      <c r="X24">
        <v>350</v>
      </c>
      <c r="AA24" t="s">
        <v>4141</v>
      </c>
    </row>
    <row r="25" spans="1:27">
      <c r="A25" t="s">
        <v>4138</v>
      </c>
      <c r="B25" t="s">
        <v>4158</v>
      </c>
      <c r="C25" t="s">
        <v>4117</v>
      </c>
      <c r="D25" t="s">
        <v>4134</v>
      </c>
      <c r="E25" t="s">
        <v>4140</v>
      </c>
      <c r="I25" t="s">
        <v>2276</v>
      </c>
      <c r="J25" t="s">
        <v>2275</v>
      </c>
      <c r="L25" t="s">
        <v>30</v>
      </c>
      <c r="Q25" t="s">
        <v>4126</v>
      </c>
      <c r="T25" t="s">
        <v>4122</v>
      </c>
      <c r="U25" t="s">
        <v>4122</v>
      </c>
      <c r="V25">
        <v>0</v>
      </c>
      <c r="W25">
        <v>0</v>
      </c>
      <c r="X25">
        <v>350</v>
      </c>
      <c r="AA25" t="s">
        <v>4141</v>
      </c>
    </row>
    <row r="26" spans="1:27">
      <c r="A26" t="s">
        <v>4138</v>
      </c>
      <c r="B26" t="s">
        <v>4159</v>
      </c>
      <c r="C26" t="s">
        <v>4117</v>
      </c>
      <c r="D26" t="s">
        <v>4134</v>
      </c>
      <c r="E26" t="s">
        <v>4140</v>
      </c>
      <c r="I26" t="s">
        <v>2274</v>
      </c>
      <c r="J26" t="s">
        <v>2273</v>
      </c>
      <c r="L26" t="s">
        <v>30</v>
      </c>
      <c r="Q26" t="s">
        <v>4126</v>
      </c>
      <c r="T26" t="s">
        <v>4122</v>
      </c>
      <c r="U26" t="s">
        <v>4122</v>
      </c>
      <c r="V26">
        <v>0</v>
      </c>
      <c r="W26">
        <v>0</v>
      </c>
      <c r="X26">
        <v>350</v>
      </c>
      <c r="AA26" t="s">
        <v>4141</v>
      </c>
    </row>
    <row r="27" spans="1:27">
      <c r="A27" t="s">
        <v>4138</v>
      </c>
      <c r="B27" t="s">
        <v>4160</v>
      </c>
      <c r="C27" t="s">
        <v>4117</v>
      </c>
      <c r="D27" t="s">
        <v>4134</v>
      </c>
      <c r="E27" t="s">
        <v>4140</v>
      </c>
      <c r="I27" t="s">
        <v>2272</v>
      </c>
      <c r="J27" t="s">
        <v>2271</v>
      </c>
      <c r="L27" t="s">
        <v>30</v>
      </c>
      <c r="Q27" t="s">
        <v>4126</v>
      </c>
      <c r="T27" t="s">
        <v>4122</v>
      </c>
      <c r="U27" t="s">
        <v>4122</v>
      </c>
      <c r="V27">
        <v>0</v>
      </c>
      <c r="W27">
        <v>0</v>
      </c>
      <c r="X27">
        <v>350</v>
      </c>
      <c r="AA27" t="s">
        <v>4141</v>
      </c>
    </row>
    <row r="28" spans="1:27">
      <c r="A28" t="s">
        <v>4138</v>
      </c>
      <c r="B28" t="s">
        <v>4161</v>
      </c>
      <c r="C28" t="s">
        <v>4117</v>
      </c>
      <c r="D28" t="s">
        <v>4134</v>
      </c>
      <c r="E28" t="s">
        <v>4140</v>
      </c>
      <c r="I28" t="s">
        <v>2270</v>
      </c>
      <c r="J28" t="s">
        <v>2269</v>
      </c>
      <c r="L28" t="s">
        <v>30</v>
      </c>
      <c r="Q28" t="s">
        <v>4126</v>
      </c>
      <c r="T28" t="s">
        <v>4122</v>
      </c>
      <c r="U28" t="s">
        <v>4122</v>
      </c>
      <c r="V28">
        <v>0</v>
      </c>
      <c r="W28">
        <v>0</v>
      </c>
      <c r="X28">
        <v>300</v>
      </c>
      <c r="AA28" t="s">
        <v>4141</v>
      </c>
    </row>
    <row r="29" spans="1:27">
      <c r="A29" t="s">
        <v>4138</v>
      </c>
      <c r="B29" t="s">
        <v>4162</v>
      </c>
      <c r="C29" t="s">
        <v>4117</v>
      </c>
      <c r="D29" t="s">
        <v>4134</v>
      </c>
      <c r="E29" t="s">
        <v>4140</v>
      </c>
      <c r="I29" t="s">
        <v>2268</v>
      </c>
      <c r="J29" t="s">
        <v>2267</v>
      </c>
      <c r="L29" t="s">
        <v>30</v>
      </c>
      <c r="Q29" t="s">
        <v>4126</v>
      </c>
      <c r="T29" t="s">
        <v>4122</v>
      </c>
      <c r="U29" t="s">
        <v>4122</v>
      </c>
      <c r="V29">
        <v>0</v>
      </c>
      <c r="W29">
        <v>0</v>
      </c>
      <c r="X29">
        <v>300</v>
      </c>
      <c r="AA29" t="s">
        <v>4141</v>
      </c>
    </row>
    <row r="30" spans="1:27">
      <c r="A30" t="s">
        <v>4138</v>
      </c>
      <c r="B30" t="s">
        <v>4163</v>
      </c>
      <c r="C30" t="s">
        <v>4117</v>
      </c>
      <c r="D30" t="s">
        <v>4134</v>
      </c>
      <c r="E30" t="s">
        <v>4140</v>
      </c>
      <c r="I30" t="s">
        <v>2266</v>
      </c>
      <c r="J30" t="s">
        <v>2265</v>
      </c>
      <c r="L30" t="s">
        <v>30</v>
      </c>
      <c r="Q30" t="s">
        <v>4126</v>
      </c>
      <c r="T30" t="s">
        <v>4122</v>
      </c>
      <c r="U30" t="s">
        <v>4122</v>
      </c>
      <c r="V30">
        <v>0</v>
      </c>
      <c r="W30">
        <v>0</v>
      </c>
      <c r="X30">
        <v>350</v>
      </c>
      <c r="AA30" t="s">
        <v>4141</v>
      </c>
    </row>
    <row r="31" spans="1:27">
      <c r="A31" t="s">
        <v>4138</v>
      </c>
      <c r="B31" t="s">
        <v>4164</v>
      </c>
      <c r="C31" t="s">
        <v>4117</v>
      </c>
      <c r="D31" t="s">
        <v>4134</v>
      </c>
      <c r="E31" t="s">
        <v>4140</v>
      </c>
      <c r="I31" t="s">
        <v>2264</v>
      </c>
      <c r="J31" t="s">
        <v>2263</v>
      </c>
      <c r="L31" t="s">
        <v>30</v>
      </c>
      <c r="Q31" t="s">
        <v>4126</v>
      </c>
      <c r="T31" t="s">
        <v>4122</v>
      </c>
      <c r="U31" t="s">
        <v>4122</v>
      </c>
      <c r="V31">
        <v>0</v>
      </c>
      <c r="W31">
        <v>0</v>
      </c>
      <c r="X31">
        <v>350</v>
      </c>
      <c r="AA31" t="s">
        <v>4141</v>
      </c>
    </row>
    <row r="32" spans="1:27">
      <c r="A32" t="s">
        <v>4138</v>
      </c>
      <c r="B32" t="s">
        <v>4165</v>
      </c>
      <c r="C32" t="s">
        <v>4117</v>
      </c>
      <c r="D32" t="s">
        <v>4134</v>
      </c>
      <c r="E32" t="s">
        <v>4140</v>
      </c>
      <c r="I32" t="s">
        <v>2262</v>
      </c>
      <c r="J32" t="s">
        <v>2261</v>
      </c>
      <c r="L32" t="s">
        <v>30</v>
      </c>
      <c r="Q32" t="s">
        <v>4126</v>
      </c>
      <c r="T32" t="s">
        <v>4122</v>
      </c>
      <c r="U32" t="s">
        <v>4122</v>
      </c>
      <c r="V32">
        <v>0</v>
      </c>
      <c r="W32">
        <v>0</v>
      </c>
      <c r="X32">
        <v>350</v>
      </c>
      <c r="AA32" t="s">
        <v>4141</v>
      </c>
    </row>
    <row r="33" spans="1:27">
      <c r="A33" t="s">
        <v>4138</v>
      </c>
      <c r="B33" t="s">
        <v>4166</v>
      </c>
      <c r="C33" t="s">
        <v>4117</v>
      </c>
      <c r="D33" t="s">
        <v>4134</v>
      </c>
      <c r="E33" t="s">
        <v>4140</v>
      </c>
      <c r="I33" t="s">
        <v>2260</v>
      </c>
      <c r="J33" t="s">
        <v>2259</v>
      </c>
      <c r="L33" t="s">
        <v>30</v>
      </c>
      <c r="Q33" t="s">
        <v>4126</v>
      </c>
      <c r="T33" t="s">
        <v>4122</v>
      </c>
      <c r="U33" t="s">
        <v>4122</v>
      </c>
      <c r="V33">
        <v>0</v>
      </c>
      <c r="W33">
        <v>0</v>
      </c>
      <c r="X33">
        <v>350</v>
      </c>
      <c r="AA33" t="s">
        <v>4141</v>
      </c>
    </row>
    <row r="34" spans="1:27">
      <c r="A34" t="s">
        <v>4138</v>
      </c>
      <c r="B34" t="s">
        <v>4167</v>
      </c>
      <c r="C34" t="s">
        <v>4117</v>
      </c>
      <c r="D34" t="s">
        <v>4134</v>
      </c>
      <c r="E34" t="s">
        <v>4140</v>
      </c>
      <c r="I34" t="s">
        <v>2258</v>
      </c>
      <c r="J34" t="s">
        <v>2257</v>
      </c>
      <c r="L34" t="s">
        <v>30</v>
      </c>
      <c r="Q34" t="s">
        <v>4126</v>
      </c>
      <c r="T34" t="s">
        <v>4122</v>
      </c>
      <c r="U34" t="s">
        <v>4122</v>
      </c>
      <c r="V34">
        <v>0</v>
      </c>
      <c r="W34">
        <v>0</v>
      </c>
      <c r="X34">
        <v>300</v>
      </c>
      <c r="AA34" t="s">
        <v>4141</v>
      </c>
    </row>
    <row r="35" spans="1:27">
      <c r="A35" t="s">
        <v>4138</v>
      </c>
      <c r="B35" t="s">
        <v>4168</v>
      </c>
      <c r="C35" t="s">
        <v>4117</v>
      </c>
      <c r="D35" t="s">
        <v>4134</v>
      </c>
      <c r="E35" t="s">
        <v>4140</v>
      </c>
      <c r="I35" t="s">
        <v>2256</v>
      </c>
      <c r="J35" t="s">
        <v>2255</v>
      </c>
      <c r="L35" t="s">
        <v>30</v>
      </c>
      <c r="Q35" t="s">
        <v>4126</v>
      </c>
      <c r="T35" t="s">
        <v>4122</v>
      </c>
      <c r="U35" t="s">
        <v>4122</v>
      </c>
      <c r="V35">
        <v>0</v>
      </c>
      <c r="W35">
        <v>0</v>
      </c>
      <c r="X35">
        <v>300</v>
      </c>
      <c r="AA35" t="s">
        <v>4141</v>
      </c>
    </row>
    <row r="36" spans="1:27">
      <c r="A36" t="s">
        <v>4169</v>
      </c>
      <c r="B36" t="s">
        <v>4170</v>
      </c>
      <c r="C36" t="s">
        <v>4117</v>
      </c>
      <c r="D36" t="s">
        <v>4118</v>
      </c>
      <c r="E36" t="s">
        <v>4171</v>
      </c>
      <c r="F36" t="s">
        <v>4172</v>
      </c>
      <c r="I36" t="s">
        <v>2368</v>
      </c>
      <c r="J36" t="s">
        <v>2367</v>
      </c>
      <c r="L36" t="s">
        <v>30</v>
      </c>
      <c r="Q36" t="s">
        <v>4121</v>
      </c>
      <c r="T36" t="s">
        <v>4122</v>
      </c>
      <c r="U36" t="s">
        <v>4122</v>
      </c>
      <c r="V36">
        <v>0</v>
      </c>
      <c r="W36">
        <v>0</v>
      </c>
      <c r="X36">
        <v>200</v>
      </c>
    </row>
    <row r="37" spans="1:27">
      <c r="A37" t="s">
        <v>4169</v>
      </c>
      <c r="B37" t="s">
        <v>4173</v>
      </c>
      <c r="C37" t="s">
        <v>4117</v>
      </c>
      <c r="D37" t="s">
        <v>4118</v>
      </c>
      <c r="E37" t="s">
        <v>4171</v>
      </c>
      <c r="F37" t="s">
        <v>4172</v>
      </c>
      <c r="I37" t="s">
        <v>2366</v>
      </c>
      <c r="J37" t="s">
        <v>2365</v>
      </c>
      <c r="L37" t="s">
        <v>30</v>
      </c>
      <c r="Q37" t="s">
        <v>4121</v>
      </c>
      <c r="T37" t="s">
        <v>4122</v>
      </c>
      <c r="U37" t="s">
        <v>4122</v>
      </c>
      <c r="V37">
        <v>0</v>
      </c>
      <c r="W37">
        <v>0</v>
      </c>
      <c r="X37">
        <v>200</v>
      </c>
    </row>
    <row r="38" spans="1:27">
      <c r="A38" t="s">
        <v>4174</v>
      </c>
      <c r="B38" t="s">
        <v>4175</v>
      </c>
      <c r="C38" t="s">
        <v>4117</v>
      </c>
      <c r="D38" t="s">
        <v>4118</v>
      </c>
      <c r="E38" t="s">
        <v>4176</v>
      </c>
      <c r="F38" t="s">
        <v>4177</v>
      </c>
      <c r="I38" t="s">
        <v>3239</v>
      </c>
      <c r="J38" t="s">
        <v>3238</v>
      </c>
      <c r="L38" t="s">
        <v>30</v>
      </c>
      <c r="Q38" t="s">
        <v>4178</v>
      </c>
      <c r="T38" t="s">
        <v>4122</v>
      </c>
      <c r="U38" t="s">
        <v>4122</v>
      </c>
      <c r="V38">
        <v>0</v>
      </c>
      <c r="W38">
        <v>0</v>
      </c>
      <c r="X38">
        <v>300</v>
      </c>
    </row>
    <row r="39" spans="1:27">
      <c r="A39" t="s">
        <v>4174</v>
      </c>
      <c r="B39" t="s">
        <v>4179</v>
      </c>
      <c r="C39" t="s">
        <v>4117</v>
      </c>
      <c r="D39" t="s">
        <v>4118</v>
      </c>
      <c r="E39" t="s">
        <v>4176</v>
      </c>
      <c r="F39" t="s">
        <v>4177</v>
      </c>
      <c r="I39" t="s">
        <v>3237</v>
      </c>
      <c r="J39" t="s">
        <v>3236</v>
      </c>
      <c r="L39" t="s">
        <v>30</v>
      </c>
      <c r="Q39" t="s">
        <v>4178</v>
      </c>
      <c r="T39" t="s">
        <v>4122</v>
      </c>
      <c r="U39" t="s">
        <v>4122</v>
      </c>
      <c r="V39">
        <v>0</v>
      </c>
      <c r="W39">
        <v>0</v>
      </c>
      <c r="X39">
        <v>300</v>
      </c>
    </row>
    <row r="40" spans="1:27">
      <c r="A40" t="s">
        <v>4174</v>
      </c>
      <c r="B40" t="s">
        <v>4180</v>
      </c>
      <c r="C40" t="s">
        <v>4117</v>
      </c>
      <c r="D40" t="s">
        <v>4118</v>
      </c>
      <c r="E40" t="s">
        <v>4176</v>
      </c>
      <c r="F40" t="s">
        <v>4177</v>
      </c>
      <c r="I40" t="s">
        <v>3235</v>
      </c>
      <c r="J40" t="s">
        <v>3234</v>
      </c>
      <c r="L40" t="s">
        <v>30</v>
      </c>
      <c r="Q40" t="s">
        <v>4178</v>
      </c>
      <c r="T40" t="s">
        <v>4122</v>
      </c>
      <c r="U40" t="s">
        <v>4122</v>
      </c>
      <c r="V40">
        <v>0</v>
      </c>
      <c r="W40">
        <v>0</v>
      </c>
      <c r="X40">
        <v>300</v>
      </c>
    </row>
    <row r="41" spans="1:27">
      <c r="A41" t="s">
        <v>4174</v>
      </c>
      <c r="B41" t="s">
        <v>4181</v>
      </c>
      <c r="C41" t="s">
        <v>4117</v>
      </c>
      <c r="D41" t="s">
        <v>4118</v>
      </c>
      <c r="E41" t="s">
        <v>4176</v>
      </c>
      <c r="F41" t="s">
        <v>4177</v>
      </c>
      <c r="I41" t="s">
        <v>2403</v>
      </c>
      <c r="J41" t="s">
        <v>2402</v>
      </c>
      <c r="L41" t="s">
        <v>30</v>
      </c>
      <c r="Q41" t="s">
        <v>4178</v>
      </c>
      <c r="T41" t="s">
        <v>4122</v>
      </c>
      <c r="U41" t="s">
        <v>4122</v>
      </c>
      <c r="V41">
        <v>0</v>
      </c>
      <c r="W41">
        <v>0</v>
      </c>
      <c r="X41">
        <v>350</v>
      </c>
    </row>
    <row r="42" spans="1:27">
      <c r="A42" t="s">
        <v>4174</v>
      </c>
      <c r="B42" t="s">
        <v>4182</v>
      </c>
      <c r="C42" t="s">
        <v>4117</v>
      </c>
      <c r="D42" t="s">
        <v>4118</v>
      </c>
      <c r="E42" t="s">
        <v>4176</v>
      </c>
      <c r="F42" t="s">
        <v>4177</v>
      </c>
      <c r="I42" t="s">
        <v>3233</v>
      </c>
      <c r="J42" t="s">
        <v>3232</v>
      </c>
      <c r="L42" t="s">
        <v>30</v>
      </c>
      <c r="Q42" t="s">
        <v>4178</v>
      </c>
      <c r="T42" t="s">
        <v>4122</v>
      </c>
      <c r="U42" t="s">
        <v>4122</v>
      </c>
      <c r="V42">
        <v>0</v>
      </c>
      <c r="W42">
        <v>0</v>
      </c>
      <c r="X42">
        <v>350</v>
      </c>
    </row>
    <row r="43" spans="1:27">
      <c r="A43" t="s">
        <v>4174</v>
      </c>
      <c r="B43" t="s">
        <v>4183</v>
      </c>
      <c r="C43" t="s">
        <v>4117</v>
      </c>
      <c r="D43" t="s">
        <v>4118</v>
      </c>
      <c r="E43" t="s">
        <v>4176</v>
      </c>
      <c r="F43" t="s">
        <v>4177</v>
      </c>
      <c r="I43" t="s">
        <v>3231</v>
      </c>
      <c r="J43" t="s">
        <v>3230</v>
      </c>
      <c r="L43" t="s">
        <v>30</v>
      </c>
      <c r="Q43" t="s">
        <v>4178</v>
      </c>
      <c r="T43" t="s">
        <v>4122</v>
      </c>
      <c r="U43" t="s">
        <v>4122</v>
      </c>
      <c r="V43">
        <v>0</v>
      </c>
      <c r="W43">
        <v>0</v>
      </c>
      <c r="X43">
        <v>300</v>
      </c>
    </row>
    <row r="44" spans="1:27">
      <c r="A44" t="s">
        <v>4174</v>
      </c>
      <c r="B44" t="s">
        <v>4184</v>
      </c>
      <c r="C44" t="s">
        <v>4117</v>
      </c>
      <c r="D44" t="s">
        <v>4118</v>
      </c>
      <c r="E44" t="s">
        <v>4176</v>
      </c>
      <c r="F44" t="s">
        <v>4177</v>
      </c>
      <c r="I44" t="s">
        <v>3229</v>
      </c>
      <c r="J44" t="s">
        <v>3228</v>
      </c>
      <c r="L44" t="s">
        <v>30</v>
      </c>
      <c r="Q44" t="s">
        <v>4178</v>
      </c>
      <c r="T44" t="s">
        <v>4122</v>
      </c>
      <c r="U44" t="s">
        <v>4122</v>
      </c>
      <c r="V44">
        <v>0</v>
      </c>
      <c r="W44">
        <v>0</v>
      </c>
      <c r="X44">
        <v>300</v>
      </c>
    </row>
    <row r="45" spans="1:27">
      <c r="A45" t="s">
        <v>4174</v>
      </c>
      <c r="B45" t="s">
        <v>4185</v>
      </c>
      <c r="C45" t="s">
        <v>4117</v>
      </c>
      <c r="D45" t="s">
        <v>4118</v>
      </c>
      <c r="E45" t="s">
        <v>4176</v>
      </c>
      <c r="F45" t="s">
        <v>4177</v>
      </c>
      <c r="I45" t="s">
        <v>3227</v>
      </c>
      <c r="J45" t="s">
        <v>3226</v>
      </c>
      <c r="L45" t="s">
        <v>30</v>
      </c>
      <c r="Q45" t="s">
        <v>4178</v>
      </c>
      <c r="T45" t="s">
        <v>4122</v>
      </c>
      <c r="U45" t="s">
        <v>4122</v>
      </c>
      <c r="V45">
        <v>0</v>
      </c>
      <c r="W45">
        <v>0</v>
      </c>
      <c r="X45">
        <v>300</v>
      </c>
    </row>
    <row r="46" spans="1:27">
      <c r="A46" t="s">
        <v>4174</v>
      </c>
      <c r="B46" t="s">
        <v>4186</v>
      </c>
      <c r="C46" t="s">
        <v>4117</v>
      </c>
      <c r="D46" t="s">
        <v>4118</v>
      </c>
      <c r="E46" t="s">
        <v>4176</v>
      </c>
      <c r="F46" t="s">
        <v>4177</v>
      </c>
      <c r="I46" t="s">
        <v>3225</v>
      </c>
      <c r="J46" t="s">
        <v>3224</v>
      </c>
      <c r="L46" t="s">
        <v>30</v>
      </c>
      <c r="Q46" t="s">
        <v>4178</v>
      </c>
      <c r="T46" t="s">
        <v>4122</v>
      </c>
      <c r="U46" t="s">
        <v>4122</v>
      </c>
      <c r="V46">
        <v>0</v>
      </c>
      <c r="W46">
        <v>0</v>
      </c>
      <c r="X46">
        <v>350</v>
      </c>
    </row>
    <row r="47" spans="1:27">
      <c r="A47" t="s">
        <v>4174</v>
      </c>
      <c r="B47" t="s">
        <v>4187</v>
      </c>
      <c r="C47" t="s">
        <v>4117</v>
      </c>
      <c r="D47" t="s">
        <v>4118</v>
      </c>
      <c r="E47" t="s">
        <v>4176</v>
      </c>
      <c r="F47" t="s">
        <v>4177</v>
      </c>
      <c r="I47" t="s">
        <v>3223</v>
      </c>
      <c r="J47" t="s">
        <v>3222</v>
      </c>
      <c r="L47" t="s">
        <v>30</v>
      </c>
      <c r="Q47" t="s">
        <v>4178</v>
      </c>
      <c r="T47" t="s">
        <v>4122</v>
      </c>
      <c r="U47" t="s">
        <v>4122</v>
      </c>
      <c r="V47">
        <v>0</v>
      </c>
      <c r="W47">
        <v>0</v>
      </c>
      <c r="X47">
        <v>350</v>
      </c>
    </row>
    <row r="48" spans="1:27">
      <c r="A48" t="s">
        <v>4174</v>
      </c>
      <c r="B48" t="s">
        <v>4188</v>
      </c>
      <c r="C48" t="s">
        <v>4117</v>
      </c>
      <c r="D48" t="s">
        <v>4118</v>
      </c>
      <c r="E48" t="s">
        <v>4176</v>
      </c>
      <c r="F48" t="s">
        <v>4177</v>
      </c>
      <c r="I48" t="s">
        <v>3221</v>
      </c>
      <c r="J48" t="s">
        <v>3220</v>
      </c>
      <c r="L48" t="s">
        <v>30</v>
      </c>
      <c r="Q48" t="s">
        <v>4178</v>
      </c>
      <c r="T48" t="s">
        <v>4122</v>
      </c>
      <c r="U48" t="s">
        <v>4122</v>
      </c>
      <c r="V48">
        <v>0</v>
      </c>
      <c r="W48">
        <v>0</v>
      </c>
      <c r="X48">
        <v>350</v>
      </c>
    </row>
    <row r="49" spans="1:27">
      <c r="A49" t="s">
        <v>4174</v>
      </c>
      <c r="B49" t="s">
        <v>4189</v>
      </c>
      <c r="C49" t="s">
        <v>4117</v>
      </c>
      <c r="D49" t="s">
        <v>4118</v>
      </c>
      <c r="E49" t="s">
        <v>4176</v>
      </c>
      <c r="F49" t="s">
        <v>4177</v>
      </c>
      <c r="I49" t="s">
        <v>3219</v>
      </c>
      <c r="J49" t="s">
        <v>3218</v>
      </c>
      <c r="L49" t="s">
        <v>30</v>
      </c>
      <c r="Q49" t="s">
        <v>4178</v>
      </c>
      <c r="T49" t="s">
        <v>4122</v>
      </c>
      <c r="U49" t="s">
        <v>4122</v>
      </c>
      <c r="V49">
        <v>0</v>
      </c>
      <c r="W49">
        <v>0</v>
      </c>
      <c r="X49">
        <v>350</v>
      </c>
    </row>
    <row r="50" spans="1:27">
      <c r="A50" t="s">
        <v>4190</v>
      </c>
      <c r="B50" t="s">
        <v>4191</v>
      </c>
      <c r="C50" t="s">
        <v>4117</v>
      </c>
      <c r="D50" t="s">
        <v>4118</v>
      </c>
      <c r="E50" t="s">
        <v>4192</v>
      </c>
      <c r="F50" t="s">
        <v>4193</v>
      </c>
      <c r="I50" t="s">
        <v>2364</v>
      </c>
      <c r="J50" t="s">
        <v>2363</v>
      </c>
      <c r="L50" t="s">
        <v>30</v>
      </c>
      <c r="Q50" t="s">
        <v>4121</v>
      </c>
      <c r="T50" t="s">
        <v>4122</v>
      </c>
      <c r="U50" t="s">
        <v>4122</v>
      </c>
      <c r="V50">
        <v>0</v>
      </c>
      <c r="W50">
        <v>0</v>
      </c>
      <c r="X50">
        <v>200</v>
      </c>
    </row>
    <row r="51" spans="1:27">
      <c r="A51" t="s">
        <v>4190</v>
      </c>
      <c r="B51" t="s">
        <v>4194</v>
      </c>
      <c r="C51" t="s">
        <v>4117</v>
      </c>
      <c r="D51" t="s">
        <v>4118</v>
      </c>
      <c r="E51" t="s">
        <v>4192</v>
      </c>
      <c r="F51" t="s">
        <v>4193</v>
      </c>
      <c r="I51" t="s">
        <v>2362</v>
      </c>
      <c r="J51" t="s">
        <v>2361</v>
      </c>
      <c r="L51" t="s">
        <v>30</v>
      </c>
      <c r="Q51" t="s">
        <v>4121</v>
      </c>
      <c r="T51" t="s">
        <v>4122</v>
      </c>
      <c r="U51" t="s">
        <v>4122</v>
      </c>
      <c r="V51">
        <v>0</v>
      </c>
      <c r="W51">
        <v>0</v>
      </c>
      <c r="X51">
        <v>200</v>
      </c>
    </row>
    <row r="52" spans="1:27">
      <c r="A52" t="s">
        <v>4195</v>
      </c>
      <c r="B52" t="s">
        <v>4196</v>
      </c>
      <c r="C52" t="s">
        <v>4117</v>
      </c>
      <c r="D52" t="s">
        <v>4134</v>
      </c>
      <c r="E52" t="s">
        <v>4197</v>
      </c>
      <c r="I52" t="s">
        <v>2360</v>
      </c>
      <c r="J52" t="s">
        <v>2359</v>
      </c>
      <c r="L52" t="s">
        <v>30</v>
      </c>
      <c r="Q52" t="s">
        <v>4131</v>
      </c>
      <c r="T52" t="s">
        <v>4122</v>
      </c>
      <c r="U52" t="s">
        <v>4122</v>
      </c>
      <c r="V52">
        <v>0</v>
      </c>
      <c r="W52">
        <v>0</v>
      </c>
      <c r="X52">
        <v>300</v>
      </c>
      <c r="AA52" t="s">
        <v>4136</v>
      </c>
    </row>
    <row r="53" spans="1:27">
      <c r="A53" t="s">
        <v>4195</v>
      </c>
      <c r="B53" t="s">
        <v>4198</v>
      </c>
      <c r="C53" t="s">
        <v>4117</v>
      </c>
      <c r="D53" t="s">
        <v>4134</v>
      </c>
      <c r="E53" t="s">
        <v>4197</v>
      </c>
      <c r="I53" t="s">
        <v>2358</v>
      </c>
      <c r="J53" t="s">
        <v>2357</v>
      </c>
      <c r="L53" t="s">
        <v>30</v>
      </c>
      <c r="Q53" t="s">
        <v>4131</v>
      </c>
      <c r="T53" t="s">
        <v>4122</v>
      </c>
      <c r="U53" t="s">
        <v>4122</v>
      </c>
      <c r="V53">
        <v>0</v>
      </c>
      <c r="W53">
        <v>0</v>
      </c>
      <c r="X53">
        <v>300</v>
      </c>
      <c r="AA53" t="s">
        <v>4136</v>
      </c>
    </row>
    <row r="54" spans="1:27">
      <c r="A54" t="s">
        <v>4199</v>
      </c>
      <c r="B54" t="s">
        <v>4200</v>
      </c>
      <c r="C54" t="s">
        <v>4117</v>
      </c>
      <c r="D54" t="s">
        <v>4118</v>
      </c>
      <c r="E54" t="s">
        <v>4201</v>
      </c>
      <c r="F54" t="s">
        <v>4136</v>
      </c>
      <c r="I54" t="s">
        <v>2401</v>
      </c>
      <c r="J54" t="s">
        <v>2400</v>
      </c>
      <c r="L54" t="s">
        <v>30</v>
      </c>
      <c r="Q54" t="s">
        <v>4178</v>
      </c>
      <c r="T54" t="s">
        <v>4122</v>
      </c>
      <c r="U54" t="s">
        <v>4122</v>
      </c>
      <c r="V54">
        <v>0</v>
      </c>
      <c r="W54">
        <v>0</v>
      </c>
      <c r="X54">
        <v>400</v>
      </c>
    </row>
    <row r="55" spans="1:27">
      <c r="A55" t="s">
        <v>4202</v>
      </c>
      <c r="B55" t="s">
        <v>4203</v>
      </c>
      <c r="C55" t="s">
        <v>4117</v>
      </c>
      <c r="D55" t="s">
        <v>4134</v>
      </c>
      <c r="E55" t="s">
        <v>4204</v>
      </c>
      <c r="I55" t="s">
        <v>2318</v>
      </c>
      <c r="J55" t="s">
        <v>2317</v>
      </c>
      <c r="L55" t="s">
        <v>30</v>
      </c>
      <c r="Q55" t="s">
        <v>4126</v>
      </c>
      <c r="T55" t="s">
        <v>4122</v>
      </c>
      <c r="U55" t="s">
        <v>4122</v>
      </c>
      <c r="V55">
        <v>0</v>
      </c>
      <c r="W55">
        <v>0</v>
      </c>
      <c r="X55">
        <v>200</v>
      </c>
      <c r="AA55" t="s">
        <v>4136</v>
      </c>
    </row>
    <row r="56" spans="1:27">
      <c r="A56" t="s">
        <v>4202</v>
      </c>
      <c r="B56" t="s">
        <v>4205</v>
      </c>
      <c r="C56" t="s">
        <v>4117</v>
      </c>
      <c r="D56" t="s">
        <v>4134</v>
      </c>
      <c r="E56" t="s">
        <v>4204</v>
      </c>
      <c r="I56" t="s">
        <v>2316</v>
      </c>
      <c r="J56" t="s">
        <v>2315</v>
      </c>
      <c r="L56" t="s">
        <v>30</v>
      </c>
      <c r="Q56" t="s">
        <v>4126</v>
      </c>
      <c r="T56" t="s">
        <v>4122</v>
      </c>
      <c r="U56" t="s">
        <v>4122</v>
      </c>
      <c r="V56">
        <v>0</v>
      </c>
      <c r="W56">
        <v>0</v>
      </c>
      <c r="X56">
        <v>200</v>
      </c>
      <c r="AA56" t="s">
        <v>4136</v>
      </c>
    </row>
    <row r="57" spans="1:27">
      <c r="A57" t="s">
        <v>4202</v>
      </c>
      <c r="B57" t="s">
        <v>4206</v>
      </c>
      <c r="C57" t="s">
        <v>4117</v>
      </c>
      <c r="D57" t="s">
        <v>4134</v>
      </c>
      <c r="E57" t="s">
        <v>4204</v>
      </c>
      <c r="I57" t="s">
        <v>2314</v>
      </c>
      <c r="J57" t="s">
        <v>2313</v>
      </c>
      <c r="L57" t="s">
        <v>30</v>
      </c>
      <c r="Q57" t="s">
        <v>4126</v>
      </c>
      <c r="T57" t="s">
        <v>4122</v>
      </c>
      <c r="U57" t="s">
        <v>4122</v>
      </c>
      <c r="V57">
        <v>0</v>
      </c>
      <c r="W57">
        <v>0</v>
      </c>
      <c r="X57">
        <v>200</v>
      </c>
      <c r="AA57" t="s">
        <v>4136</v>
      </c>
    </row>
    <row r="58" spans="1:27">
      <c r="A58" t="s">
        <v>4207</v>
      </c>
      <c r="B58" t="s">
        <v>4208</v>
      </c>
      <c r="C58" t="s">
        <v>4117</v>
      </c>
      <c r="D58" t="s">
        <v>4134</v>
      </c>
      <c r="E58" t="s">
        <v>4209</v>
      </c>
      <c r="I58" t="s">
        <v>2554</v>
      </c>
      <c r="J58" t="s">
        <v>2553</v>
      </c>
      <c r="L58" t="s">
        <v>30</v>
      </c>
      <c r="Q58" t="s">
        <v>4131</v>
      </c>
      <c r="T58" t="s">
        <v>4122</v>
      </c>
      <c r="U58" t="s">
        <v>4122</v>
      </c>
      <c r="V58">
        <v>0</v>
      </c>
      <c r="W58">
        <v>0</v>
      </c>
      <c r="X58">
        <v>301</v>
      </c>
      <c r="AA58" t="s">
        <v>4136</v>
      </c>
    </row>
    <row r="59" spans="1:27">
      <c r="A59" t="s">
        <v>4210</v>
      </c>
      <c r="B59" t="s">
        <v>4211</v>
      </c>
      <c r="C59" t="s">
        <v>4117</v>
      </c>
      <c r="D59" t="s">
        <v>4118</v>
      </c>
      <c r="E59" t="s">
        <v>4212</v>
      </c>
      <c r="F59" t="s">
        <v>4213</v>
      </c>
      <c r="I59" t="s">
        <v>2650</v>
      </c>
      <c r="J59" t="s">
        <v>2649</v>
      </c>
      <c r="L59" t="s">
        <v>30</v>
      </c>
      <c r="Q59" t="s">
        <v>4126</v>
      </c>
      <c r="T59" t="s">
        <v>4122</v>
      </c>
      <c r="U59" t="s">
        <v>4122</v>
      </c>
      <c r="V59">
        <v>0</v>
      </c>
      <c r="W59">
        <v>0</v>
      </c>
      <c r="X59">
        <v>200</v>
      </c>
    </row>
    <row r="60" spans="1:27">
      <c r="A60" t="s">
        <v>4210</v>
      </c>
      <c r="B60" t="s">
        <v>4214</v>
      </c>
      <c r="C60" t="s">
        <v>4117</v>
      </c>
      <c r="D60" t="s">
        <v>4118</v>
      </c>
      <c r="E60" t="s">
        <v>4212</v>
      </c>
      <c r="F60" t="s">
        <v>4213</v>
      </c>
      <c r="I60" t="s">
        <v>2648</v>
      </c>
      <c r="J60" t="s">
        <v>2647</v>
      </c>
      <c r="L60" t="s">
        <v>30</v>
      </c>
      <c r="Q60" t="s">
        <v>4126</v>
      </c>
      <c r="T60" t="s">
        <v>4122</v>
      </c>
      <c r="U60" t="s">
        <v>4122</v>
      </c>
      <c r="V60">
        <v>0</v>
      </c>
      <c r="W60">
        <v>0</v>
      </c>
      <c r="X60">
        <v>200</v>
      </c>
    </row>
    <row r="61" spans="1:27">
      <c r="A61" t="s">
        <v>4210</v>
      </c>
      <c r="B61" t="s">
        <v>4215</v>
      </c>
      <c r="C61" t="s">
        <v>4117</v>
      </c>
      <c r="D61" t="s">
        <v>4118</v>
      </c>
      <c r="E61" t="s">
        <v>4212</v>
      </c>
      <c r="F61" t="s">
        <v>4213</v>
      </c>
      <c r="I61" t="s">
        <v>2646</v>
      </c>
      <c r="J61" t="s">
        <v>2645</v>
      </c>
      <c r="L61" t="s">
        <v>30</v>
      </c>
      <c r="Q61" t="s">
        <v>4126</v>
      </c>
      <c r="T61" t="s">
        <v>4122</v>
      </c>
      <c r="U61" t="s">
        <v>4122</v>
      </c>
      <c r="V61">
        <v>0</v>
      </c>
      <c r="W61">
        <v>0</v>
      </c>
      <c r="X61">
        <v>200</v>
      </c>
    </row>
    <row r="62" spans="1:27">
      <c r="A62" t="s">
        <v>4210</v>
      </c>
      <c r="B62" t="s">
        <v>4216</v>
      </c>
      <c r="C62" t="s">
        <v>4117</v>
      </c>
      <c r="D62" t="s">
        <v>4118</v>
      </c>
      <c r="E62" t="s">
        <v>4212</v>
      </c>
      <c r="F62" t="s">
        <v>4213</v>
      </c>
      <c r="I62" t="s">
        <v>2644</v>
      </c>
      <c r="J62" t="s">
        <v>2643</v>
      </c>
      <c r="L62" t="s">
        <v>30</v>
      </c>
      <c r="Q62" t="s">
        <v>4126</v>
      </c>
      <c r="T62" t="s">
        <v>4122</v>
      </c>
      <c r="U62" t="s">
        <v>4122</v>
      </c>
      <c r="V62">
        <v>0</v>
      </c>
      <c r="W62">
        <v>0</v>
      </c>
      <c r="X62">
        <v>200</v>
      </c>
    </row>
    <row r="63" spans="1:27">
      <c r="A63" t="s">
        <v>4210</v>
      </c>
      <c r="B63" t="s">
        <v>4217</v>
      </c>
      <c r="C63" t="s">
        <v>4117</v>
      </c>
      <c r="D63" t="s">
        <v>4118</v>
      </c>
      <c r="E63" t="s">
        <v>4212</v>
      </c>
      <c r="F63" t="s">
        <v>4213</v>
      </c>
      <c r="I63" t="s">
        <v>4218</v>
      </c>
      <c r="J63" t="s">
        <v>4219</v>
      </c>
      <c r="L63" t="s">
        <v>30</v>
      </c>
      <c r="Q63" t="s">
        <v>4126</v>
      </c>
      <c r="T63" t="s">
        <v>4122</v>
      </c>
      <c r="U63" t="s">
        <v>4122</v>
      </c>
      <c r="V63">
        <v>0</v>
      </c>
      <c r="W63">
        <v>0</v>
      </c>
      <c r="X63">
        <v>200</v>
      </c>
    </row>
    <row r="64" spans="1:27">
      <c r="A64" t="s">
        <v>4210</v>
      </c>
      <c r="B64" t="s">
        <v>4220</v>
      </c>
      <c r="C64" t="s">
        <v>4117</v>
      </c>
      <c r="D64" t="s">
        <v>4118</v>
      </c>
      <c r="E64" t="s">
        <v>4212</v>
      </c>
      <c r="F64" t="s">
        <v>4213</v>
      </c>
      <c r="I64" t="s">
        <v>2639</v>
      </c>
      <c r="J64" t="s">
        <v>2638</v>
      </c>
      <c r="L64" t="s">
        <v>30</v>
      </c>
      <c r="Q64" t="s">
        <v>4126</v>
      </c>
      <c r="T64" t="s">
        <v>4122</v>
      </c>
      <c r="U64" t="s">
        <v>4122</v>
      </c>
      <c r="V64">
        <v>0</v>
      </c>
      <c r="W64">
        <v>0</v>
      </c>
      <c r="X64">
        <v>200</v>
      </c>
    </row>
    <row r="65" spans="1:27">
      <c r="A65" t="s">
        <v>4221</v>
      </c>
      <c r="B65" t="s">
        <v>4222</v>
      </c>
      <c r="C65" t="s">
        <v>4117</v>
      </c>
      <c r="D65" t="s">
        <v>4118</v>
      </c>
      <c r="E65" t="s">
        <v>4223</v>
      </c>
      <c r="F65" t="s">
        <v>4224</v>
      </c>
      <c r="I65" t="s">
        <v>2383</v>
      </c>
      <c r="J65" t="s">
        <v>2382</v>
      </c>
      <c r="L65" t="s">
        <v>30</v>
      </c>
      <c r="Q65" t="s">
        <v>4225</v>
      </c>
      <c r="V65">
        <v>0</v>
      </c>
      <c r="W65">
        <v>0</v>
      </c>
      <c r="X65">
        <v>300</v>
      </c>
    </row>
    <row r="66" spans="1:27">
      <c r="A66" t="s">
        <v>4221</v>
      </c>
      <c r="B66" t="s">
        <v>4226</v>
      </c>
      <c r="C66" t="s">
        <v>4117</v>
      </c>
      <c r="D66" t="s">
        <v>4118</v>
      </c>
      <c r="E66" t="s">
        <v>4223</v>
      </c>
      <c r="F66" t="s">
        <v>4224</v>
      </c>
      <c r="I66" t="s">
        <v>2381</v>
      </c>
      <c r="J66" t="s">
        <v>2380</v>
      </c>
      <c r="L66" t="s">
        <v>30</v>
      </c>
      <c r="Q66" t="s">
        <v>4225</v>
      </c>
      <c r="V66">
        <v>0</v>
      </c>
      <c r="W66">
        <v>0</v>
      </c>
      <c r="X66">
        <v>300</v>
      </c>
    </row>
    <row r="67" spans="1:27">
      <c r="A67" t="s">
        <v>4221</v>
      </c>
      <c r="B67" t="s">
        <v>4227</v>
      </c>
      <c r="C67" t="s">
        <v>4117</v>
      </c>
      <c r="D67" t="s">
        <v>4118</v>
      </c>
      <c r="E67" t="s">
        <v>4223</v>
      </c>
      <c r="F67" t="s">
        <v>4224</v>
      </c>
      <c r="I67" t="s">
        <v>2379</v>
      </c>
      <c r="J67" t="s">
        <v>2378</v>
      </c>
      <c r="L67" t="s">
        <v>30</v>
      </c>
      <c r="Q67" t="s">
        <v>4225</v>
      </c>
      <c r="V67">
        <v>0</v>
      </c>
      <c r="W67">
        <v>0</v>
      </c>
      <c r="X67">
        <v>300</v>
      </c>
    </row>
    <row r="68" spans="1:27">
      <c r="A68" t="s">
        <v>4228</v>
      </c>
      <c r="B68" t="s">
        <v>4229</v>
      </c>
      <c r="C68" t="s">
        <v>4117</v>
      </c>
      <c r="D68" t="s">
        <v>4118</v>
      </c>
      <c r="E68" t="s">
        <v>4230</v>
      </c>
      <c r="F68" t="s">
        <v>4231</v>
      </c>
      <c r="I68" t="s">
        <v>3247</v>
      </c>
      <c r="J68" t="s">
        <v>3246</v>
      </c>
      <c r="L68" t="s">
        <v>30</v>
      </c>
      <c r="Q68" t="s">
        <v>4178</v>
      </c>
      <c r="T68" t="s">
        <v>4122</v>
      </c>
      <c r="U68" t="s">
        <v>4122</v>
      </c>
      <c r="V68">
        <v>0</v>
      </c>
      <c r="W68">
        <v>0</v>
      </c>
      <c r="X68">
        <v>300</v>
      </c>
    </row>
    <row r="69" spans="1:27">
      <c r="A69" t="s">
        <v>4228</v>
      </c>
      <c r="B69" t="s">
        <v>4232</v>
      </c>
      <c r="C69" t="s">
        <v>4117</v>
      </c>
      <c r="D69" t="s">
        <v>4118</v>
      </c>
      <c r="E69" t="s">
        <v>4230</v>
      </c>
      <c r="F69" t="s">
        <v>4231</v>
      </c>
      <c r="I69" t="s">
        <v>3325</v>
      </c>
      <c r="J69" t="s">
        <v>3324</v>
      </c>
      <c r="L69" t="s">
        <v>30</v>
      </c>
      <c r="Q69" t="s">
        <v>4178</v>
      </c>
      <c r="T69" t="s">
        <v>4122</v>
      </c>
      <c r="U69" t="s">
        <v>4122</v>
      </c>
      <c r="V69">
        <v>0</v>
      </c>
      <c r="W69">
        <v>0</v>
      </c>
      <c r="X69">
        <v>400</v>
      </c>
    </row>
    <row r="70" spans="1:27">
      <c r="A70" t="s">
        <v>4233</v>
      </c>
      <c r="B70" t="s">
        <v>4234</v>
      </c>
      <c r="C70" t="s">
        <v>4117</v>
      </c>
      <c r="D70" t="s">
        <v>4118</v>
      </c>
      <c r="E70" t="s">
        <v>4235</v>
      </c>
      <c r="F70" t="s">
        <v>4136</v>
      </c>
      <c r="I70" t="s">
        <v>1797</v>
      </c>
      <c r="J70" t="s">
        <v>1796</v>
      </c>
      <c r="L70" t="s">
        <v>30</v>
      </c>
      <c r="Q70" t="s">
        <v>4236</v>
      </c>
      <c r="T70" t="s">
        <v>4122</v>
      </c>
      <c r="U70" t="s">
        <v>4122</v>
      </c>
      <c r="V70">
        <v>0</v>
      </c>
      <c r="W70">
        <v>0</v>
      </c>
      <c r="X70">
        <v>400</v>
      </c>
    </row>
    <row r="71" spans="1:27">
      <c r="A71" t="s">
        <v>4237</v>
      </c>
      <c r="B71" t="s">
        <v>4238</v>
      </c>
      <c r="C71" t="s">
        <v>4117</v>
      </c>
      <c r="D71" t="s">
        <v>4118</v>
      </c>
      <c r="E71" t="s">
        <v>4239</v>
      </c>
      <c r="F71" t="s">
        <v>4136</v>
      </c>
      <c r="I71" t="s">
        <v>2656</v>
      </c>
      <c r="J71" t="s">
        <v>2655</v>
      </c>
      <c r="L71" t="s">
        <v>30</v>
      </c>
      <c r="Q71" t="s">
        <v>4121</v>
      </c>
      <c r="T71" t="s">
        <v>4122</v>
      </c>
      <c r="U71" t="s">
        <v>4122</v>
      </c>
      <c r="V71">
        <v>0</v>
      </c>
      <c r="W71">
        <v>0</v>
      </c>
      <c r="X71">
        <v>400</v>
      </c>
    </row>
    <row r="72" spans="1:27">
      <c r="A72" t="s">
        <v>4240</v>
      </c>
      <c r="B72" t="s">
        <v>4241</v>
      </c>
      <c r="C72" t="s">
        <v>4117</v>
      </c>
      <c r="D72" t="s">
        <v>4118</v>
      </c>
      <c r="E72" t="s">
        <v>4242</v>
      </c>
      <c r="F72" t="s">
        <v>4136</v>
      </c>
      <c r="I72" t="s">
        <v>4243</v>
      </c>
      <c r="J72" t="s">
        <v>1794</v>
      </c>
      <c r="L72" t="s">
        <v>30</v>
      </c>
      <c r="Q72" t="s">
        <v>4121</v>
      </c>
      <c r="T72" t="s">
        <v>4122</v>
      </c>
      <c r="U72" t="s">
        <v>4122</v>
      </c>
      <c r="V72">
        <v>0</v>
      </c>
      <c r="W72">
        <v>0</v>
      </c>
      <c r="X72">
        <v>350</v>
      </c>
    </row>
    <row r="73" spans="1:27">
      <c r="A73" t="s">
        <v>4240</v>
      </c>
      <c r="B73" t="s">
        <v>4244</v>
      </c>
      <c r="C73" t="s">
        <v>4117</v>
      </c>
      <c r="D73" t="s">
        <v>4118</v>
      </c>
      <c r="E73" t="s">
        <v>4242</v>
      </c>
      <c r="F73" t="s">
        <v>4136</v>
      </c>
      <c r="I73" t="s">
        <v>2424</v>
      </c>
      <c r="J73" t="s">
        <v>2423</v>
      </c>
      <c r="L73" t="s">
        <v>30</v>
      </c>
      <c r="Q73" t="s">
        <v>4121</v>
      </c>
      <c r="T73" t="s">
        <v>4122</v>
      </c>
      <c r="U73" t="s">
        <v>4122</v>
      </c>
      <c r="V73">
        <v>0</v>
      </c>
      <c r="W73">
        <v>0</v>
      </c>
      <c r="X73">
        <v>350</v>
      </c>
    </row>
    <row r="74" spans="1:27">
      <c r="A74" t="s">
        <v>4240</v>
      </c>
      <c r="B74" t="s">
        <v>4245</v>
      </c>
      <c r="C74" t="s">
        <v>4117</v>
      </c>
      <c r="D74" t="s">
        <v>4118</v>
      </c>
      <c r="E74" t="s">
        <v>4242</v>
      </c>
      <c r="F74" t="s">
        <v>4136</v>
      </c>
      <c r="I74" t="s">
        <v>2422</v>
      </c>
      <c r="J74" t="s">
        <v>2421</v>
      </c>
      <c r="L74" t="s">
        <v>30</v>
      </c>
      <c r="Q74" t="s">
        <v>4121</v>
      </c>
      <c r="T74" t="s">
        <v>4122</v>
      </c>
      <c r="U74" t="s">
        <v>4122</v>
      </c>
      <c r="V74">
        <v>0</v>
      </c>
      <c r="W74">
        <v>0</v>
      </c>
      <c r="X74">
        <v>350</v>
      </c>
    </row>
    <row r="75" spans="1:27">
      <c r="A75" t="s">
        <v>4240</v>
      </c>
      <c r="B75" t="s">
        <v>4246</v>
      </c>
      <c r="C75" t="s">
        <v>4117</v>
      </c>
      <c r="D75" t="s">
        <v>4118</v>
      </c>
      <c r="E75" t="s">
        <v>4242</v>
      </c>
      <c r="F75" t="s">
        <v>4136</v>
      </c>
      <c r="I75" t="s">
        <v>2420</v>
      </c>
      <c r="J75" t="s">
        <v>2419</v>
      </c>
      <c r="L75" t="s">
        <v>30</v>
      </c>
      <c r="Q75" t="s">
        <v>4121</v>
      </c>
      <c r="T75" t="s">
        <v>4122</v>
      </c>
      <c r="U75" t="s">
        <v>4122</v>
      </c>
      <c r="V75">
        <v>0</v>
      </c>
      <c r="W75">
        <v>0</v>
      </c>
      <c r="X75">
        <v>350</v>
      </c>
    </row>
    <row r="76" spans="1:27">
      <c r="A76" t="s">
        <v>4240</v>
      </c>
      <c r="B76" t="s">
        <v>4247</v>
      </c>
      <c r="C76" t="s">
        <v>4117</v>
      </c>
      <c r="D76" t="s">
        <v>4118</v>
      </c>
      <c r="E76" t="s">
        <v>4242</v>
      </c>
      <c r="F76" t="s">
        <v>4136</v>
      </c>
      <c r="I76" t="s">
        <v>2417</v>
      </c>
      <c r="J76" t="s">
        <v>2416</v>
      </c>
      <c r="L76" t="s">
        <v>30</v>
      </c>
      <c r="Q76" t="s">
        <v>4121</v>
      </c>
      <c r="T76" t="s">
        <v>4122</v>
      </c>
      <c r="U76" t="s">
        <v>4122</v>
      </c>
      <c r="V76">
        <v>0</v>
      </c>
      <c r="W76">
        <v>0</v>
      </c>
      <c r="X76">
        <v>350</v>
      </c>
    </row>
    <row r="77" spans="1:27">
      <c r="A77" t="s">
        <v>4248</v>
      </c>
      <c r="B77" t="s">
        <v>4249</v>
      </c>
      <c r="C77" t="s">
        <v>4117</v>
      </c>
      <c r="D77" t="s">
        <v>4118</v>
      </c>
      <c r="E77" t="s">
        <v>4250</v>
      </c>
      <c r="F77" t="s">
        <v>4136</v>
      </c>
      <c r="I77" t="s">
        <v>4251</v>
      </c>
      <c r="J77" t="s">
        <v>1806</v>
      </c>
      <c r="L77" t="s">
        <v>30</v>
      </c>
      <c r="Q77" t="s">
        <v>4121</v>
      </c>
      <c r="T77" t="s">
        <v>4122</v>
      </c>
      <c r="U77" t="s">
        <v>4122</v>
      </c>
      <c r="V77">
        <v>0</v>
      </c>
      <c r="W77">
        <v>0</v>
      </c>
      <c r="X77">
        <v>500</v>
      </c>
    </row>
    <row r="78" spans="1:27">
      <c r="A78" t="s">
        <v>4252</v>
      </c>
      <c r="B78" t="s">
        <v>4253</v>
      </c>
      <c r="C78" t="s">
        <v>4117</v>
      </c>
      <c r="D78" t="s">
        <v>4134</v>
      </c>
      <c r="E78" t="s">
        <v>4254</v>
      </c>
      <c r="I78" t="s">
        <v>1783</v>
      </c>
      <c r="J78" t="s">
        <v>1782</v>
      </c>
      <c r="L78" t="s">
        <v>30</v>
      </c>
      <c r="Q78" t="s">
        <v>4255</v>
      </c>
      <c r="T78" t="s">
        <v>4122</v>
      </c>
      <c r="U78" t="s">
        <v>4122</v>
      </c>
      <c r="V78">
        <v>0</v>
      </c>
      <c r="W78">
        <v>0</v>
      </c>
      <c r="X78">
        <v>500</v>
      </c>
      <c r="AA78" t="s">
        <v>4136</v>
      </c>
    </row>
    <row r="79" spans="1:27">
      <c r="A79" t="s">
        <v>4252</v>
      </c>
      <c r="B79" t="s">
        <v>4256</v>
      </c>
      <c r="C79" t="s">
        <v>4117</v>
      </c>
      <c r="D79" t="s">
        <v>4134</v>
      </c>
      <c r="E79" t="s">
        <v>4254</v>
      </c>
      <c r="I79" t="s">
        <v>1781</v>
      </c>
      <c r="J79" t="s">
        <v>1780</v>
      </c>
      <c r="L79" t="s">
        <v>30</v>
      </c>
      <c r="Q79" t="s">
        <v>4255</v>
      </c>
      <c r="T79" t="s">
        <v>4122</v>
      </c>
      <c r="U79" t="s">
        <v>4122</v>
      </c>
      <c r="V79">
        <v>0</v>
      </c>
      <c r="W79">
        <v>0</v>
      </c>
      <c r="X79">
        <v>500</v>
      </c>
      <c r="AA79" t="s">
        <v>4136</v>
      </c>
    </row>
    <row r="80" spans="1:27">
      <c r="A80" t="s">
        <v>4252</v>
      </c>
      <c r="B80" t="s">
        <v>4257</v>
      </c>
      <c r="C80" t="s">
        <v>4117</v>
      </c>
      <c r="D80" t="s">
        <v>4134</v>
      </c>
      <c r="E80" t="s">
        <v>4254</v>
      </c>
      <c r="I80" t="s">
        <v>1779</v>
      </c>
      <c r="J80" t="s">
        <v>1778</v>
      </c>
      <c r="L80" t="s">
        <v>30</v>
      </c>
      <c r="Q80" t="s">
        <v>4255</v>
      </c>
      <c r="T80" t="s">
        <v>4122</v>
      </c>
      <c r="U80" t="s">
        <v>4122</v>
      </c>
      <c r="V80">
        <v>0</v>
      </c>
      <c r="W80">
        <v>0</v>
      </c>
      <c r="X80">
        <v>500</v>
      </c>
      <c r="AA80" t="s">
        <v>4136</v>
      </c>
    </row>
    <row r="81" spans="1:27">
      <c r="A81" t="s">
        <v>4258</v>
      </c>
      <c r="B81" t="s">
        <v>4259</v>
      </c>
      <c r="C81" t="s">
        <v>4117</v>
      </c>
      <c r="D81" t="s">
        <v>4134</v>
      </c>
      <c r="E81" t="s">
        <v>4260</v>
      </c>
      <c r="I81" t="s">
        <v>1775</v>
      </c>
      <c r="J81" t="s">
        <v>1774</v>
      </c>
      <c r="L81" t="s">
        <v>30</v>
      </c>
      <c r="Q81" t="s">
        <v>4178</v>
      </c>
      <c r="T81" t="s">
        <v>4122</v>
      </c>
      <c r="U81" t="s">
        <v>4122</v>
      </c>
      <c r="V81">
        <v>0</v>
      </c>
      <c r="W81">
        <v>0</v>
      </c>
      <c r="X81">
        <v>400</v>
      </c>
      <c r="AA81" t="s">
        <v>4136</v>
      </c>
    </row>
    <row r="82" spans="1:27">
      <c r="A82" t="s">
        <v>4258</v>
      </c>
      <c r="B82" t="s">
        <v>4261</v>
      </c>
      <c r="C82" t="s">
        <v>4117</v>
      </c>
      <c r="D82" t="s">
        <v>4134</v>
      </c>
      <c r="E82" t="s">
        <v>4260</v>
      </c>
      <c r="I82" t="s">
        <v>1773</v>
      </c>
      <c r="J82" t="s">
        <v>1772</v>
      </c>
      <c r="L82" t="s">
        <v>30</v>
      </c>
      <c r="Q82" t="s">
        <v>4178</v>
      </c>
      <c r="T82" t="s">
        <v>4122</v>
      </c>
      <c r="U82" t="s">
        <v>4122</v>
      </c>
      <c r="V82">
        <v>0</v>
      </c>
      <c r="W82">
        <v>0</v>
      </c>
      <c r="X82">
        <v>400</v>
      </c>
      <c r="AA82" t="s">
        <v>4136</v>
      </c>
    </row>
    <row r="83" spans="1:27">
      <c r="A83" t="s">
        <v>4258</v>
      </c>
      <c r="B83" t="s">
        <v>4262</v>
      </c>
      <c r="C83" t="s">
        <v>4117</v>
      </c>
      <c r="D83" t="s">
        <v>4134</v>
      </c>
      <c r="E83" t="s">
        <v>4260</v>
      </c>
      <c r="I83" t="s">
        <v>1771</v>
      </c>
      <c r="J83" t="s">
        <v>1770</v>
      </c>
      <c r="L83" t="s">
        <v>30</v>
      </c>
      <c r="Q83" t="s">
        <v>4178</v>
      </c>
      <c r="T83" t="s">
        <v>4122</v>
      </c>
      <c r="U83" t="s">
        <v>4122</v>
      </c>
      <c r="V83">
        <v>0</v>
      </c>
      <c r="W83">
        <v>0</v>
      </c>
      <c r="X83">
        <v>400</v>
      </c>
      <c r="AA83" t="s">
        <v>4136</v>
      </c>
    </row>
    <row r="84" spans="1:27">
      <c r="A84" t="s">
        <v>4258</v>
      </c>
      <c r="B84" t="s">
        <v>4263</v>
      </c>
      <c r="C84" t="s">
        <v>4117</v>
      </c>
      <c r="D84" t="s">
        <v>4134</v>
      </c>
      <c r="E84" t="s">
        <v>4260</v>
      </c>
      <c r="I84" t="s">
        <v>1769</v>
      </c>
      <c r="J84" t="s">
        <v>1768</v>
      </c>
      <c r="L84" t="s">
        <v>30</v>
      </c>
      <c r="Q84" t="s">
        <v>4178</v>
      </c>
      <c r="T84" t="s">
        <v>4122</v>
      </c>
      <c r="U84" t="s">
        <v>4122</v>
      </c>
      <c r="V84">
        <v>0</v>
      </c>
      <c r="W84">
        <v>0</v>
      </c>
      <c r="X84">
        <v>400</v>
      </c>
      <c r="AA84" t="s">
        <v>4136</v>
      </c>
    </row>
    <row r="85" spans="1:27">
      <c r="A85" t="s">
        <v>4264</v>
      </c>
      <c r="B85" t="s">
        <v>4265</v>
      </c>
      <c r="C85" t="s">
        <v>4117</v>
      </c>
      <c r="D85" t="s">
        <v>4134</v>
      </c>
      <c r="E85" t="s">
        <v>4266</v>
      </c>
      <c r="I85" t="s">
        <v>2654</v>
      </c>
      <c r="J85" t="s">
        <v>2653</v>
      </c>
      <c r="L85" t="s">
        <v>30</v>
      </c>
      <c r="Q85" t="s">
        <v>4255</v>
      </c>
      <c r="T85" t="s">
        <v>4122</v>
      </c>
      <c r="U85" t="s">
        <v>4122</v>
      </c>
      <c r="V85">
        <v>0</v>
      </c>
      <c r="W85">
        <v>0</v>
      </c>
      <c r="X85">
        <v>500</v>
      </c>
    </row>
    <row r="86" spans="1:27">
      <c r="A86" t="s">
        <v>4267</v>
      </c>
      <c r="B86" t="s">
        <v>4268</v>
      </c>
      <c r="C86" t="s">
        <v>4117</v>
      </c>
      <c r="D86" t="s">
        <v>4269</v>
      </c>
      <c r="E86" t="s">
        <v>4270</v>
      </c>
      <c r="I86" t="s">
        <v>4271</v>
      </c>
      <c r="J86" t="s">
        <v>1792</v>
      </c>
      <c r="L86" t="s">
        <v>30</v>
      </c>
      <c r="Q86" t="s">
        <v>4126</v>
      </c>
      <c r="T86" t="s">
        <v>4122</v>
      </c>
      <c r="U86" t="s">
        <v>4122</v>
      </c>
      <c r="V86">
        <v>0</v>
      </c>
      <c r="W86">
        <v>0</v>
      </c>
      <c r="X86">
        <v>500</v>
      </c>
    </row>
    <row r="87" spans="1:27">
      <c r="A87" t="s">
        <v>4272</v>
      </c>
      <c r="B87" t="s">
        <v>4273</v>
      </c>
      <c r="C87" t="s">
        <v>4117</v>
      </c>
      <c r="D87" t="s">
        <v>4134</v>
      </c>
      <c r="E87" t="s">
        <v>4274</v>
      </c>
      <c r="I87" t="s">
        <v>1767</v>
      </c>
      <c r="J87" t="s">
        <v>1766</v>
      </c>
      <c r="L87" t="s">
        <v>30</v>
      </c>
      <c r="Q87" t="s">
        <v>4255</v>
      </c>
      <c r="T87" t="s">
        <v>4122</v>
      </c>
      <c r="U87" t="s">
        <v>4122</v>
      </c>
      <c r="V87">
        <v>0</v>
      </c>
      <c r="W87">
        <v>0</v>
      </c>
      <c r="X87">
        <v>500</v>
      </c>
      <c r="AA87" t="s">
        <v>4275</v>
      </c>
    </row>
    <row r="88" spans="1:27">
      <c r="A88" t="s">
        <v>4272</v>
      </c>
      <c r="B88" t="s">
        <v>4276</v>
      </c>
      <c r="C88" t="s">
        <v>4117</v>
      </c>
      <c r="D88" t="s">
        <v>4134</v>
      </c>
      <c r="E88" t="s">
        <v>4274</v>
      </c>
      <c r="I88" t="s">
        <v>4277</v>
      </c>
      <c r="J88" t="s">
        <v>1764</v>
      </c>
      <c r="L88" t="s">
        <v>30</v>
      </c>
      <c r="Q88" t="s">
        <v>4255</v>
      </c>
      <c r="T88" t="s">
        <v>4122</v>
      </c>
      <c r="U88" t="s">
        <v>4122</v>
      </c>
      <c r="V88">
        <v>0</v>
      </c>
      <c r="W88">
        <v>0</v>
      </c>
      <c r="X88">
        <v>500</v>
      </c>
      <c r="AA88" t="s">
        <v>4275</v>
      </c>
    </row>
    <row r="89" spans="1:27">
      <c r="A89" t="s">
        <v>4272</v>
      </c>
      <c r="B89" t="s">
        <v>4278</v>
      </c>
      <c r="C89" t="s">
        <v>4117</v>
      </c>
      <c r="D89" t="s">
        <v>4134</v>
      </c>
      <c r="E89" t="s">
        <v>4274</v>
      </c>
      <c r="I89" t="s">
        <v>4279</v>
      </c>
      <c r="J89" t="s">
        <v>1762</v>
      </c>
      <c r="L89" t="s">
        <v>30</v>
      </c>
      <c r="Q89" t="s">
        <v>4255</v>
      </c>
      <c r="T89" t="s">
        <v>4122</v>
      </c>
      <c r="U89" t="s">
        <v>4122</v>
      </c>
      <c r="V89">
        <v>0</v>
      </c>
      <c r="W89">
        <v>0</v>
      </c>
      <c r="X89">
        <v>500</v>
      </c>
      <c r="AA89" t="s">
        <v>4275</v>
      </c>
    </row>
    <row r="90" spans="1:27">
      <c r="A90" t="s">
        <v>4280</v>
      </c>
      <c r="B90" t="s">
        <v>4281</v>
      </c>
      <c r="C90" t="s">
        <v>4117</v>
      </c>
      <c r="D90" t="s">
        <v>4118</v>
      </c>
      <c r="E90" t="s">
        <v>4282</v>
      </c>
      <c r="F90" t="s">
        <v>4136</v>
      </c>
      <c r="I90" t="s">
        <v>2627</v>
      </c>
      <c r="J90" t="s">
        <v>2626</v>
      </c>
      <c r="L90" t="s">
        <v>30</v>
      </c>
      <c r="Q90" t="s">
        <v>4121</v>
      </c>
      <c r="T90" t="s">
        <v>4122</v>
      </c>
      <c r="U90" t="s">
        <v>4122</v>
      </c>
      <c r="V90">
        <v>0</v>
      </c>
      <c r="W90">
        <v>0</v>
      </c>
      <c r="X90">
        <v>500</v>
      </c>
    </row>
    <row r="91" spans="1:27">
      <c r="A91" t="s">
        <v>4283</v>
      </c>
      <c r="B91" t="s">
        <v>4284</v>
      </c>
      <c r="C91" t="s">
        <v>4117</v>
      </c>
      <c r="D91" t="s">
        <v>4118</v>
      </c>
      <c r="E91" t="s">
        <v>4285</v>
      </c>
      <c r="F91" t="s">
        <v>4136</v>
      </c>
      <c r="I91" t="s">
        <v>4286</v>
      </c>
      <c r="J91" t="s">
        <v>1790</v>
      </c>
      <c r="L91" t="s">
        <v>30</v>
      </c>
      <c r="Q91" t="s">
        <v>4121</v>
      </c>
      <c r="T91" t="s">
        <v>4122</v>
      </c>
      <c r="U91" t="s">
        <v>4122</v>
      </c>
      <c r="V91">
        <v>0</v>
      </c>
      <c r="W91">
        <v>0</v>
      </c>
      <c r="X91">
        <v>500</v>
      </c>
    </row>
    <row r="92" spans="1:27">
      <c r="A92" t="s">
        <v>4283</v>
      </c>
      <c r="B92" t="s">
        <v>4287</v>
      </c>
      <c r="C92" t="s">
        <v>4117</v>
      </c>
      <c r="D92" t="s">
        <v>4118</v>
      </c>
      <c r="E92" t="s">
        <v>4285</v>
      </c>
      <c r="F92" t="s">
        <v>4136</v>
      </c>
      <c r="I92" t="s">
        <v>4288</v>
      </c>
      <c r="J92" t="s">
        <v>1788</v>
      </c>
      <c r="L92" t="s">
        <v>30</v>
      </c>
      <c r="Q92" t="s">
        <v>4121</v>
      </c>
      <c r="T92" t="s">
        <v>4122</v>
      </c>
      <c r="U92" t="s">
        <v>4122</v>
      </c>
      <c r="V92">
        <v>0</v>
      </c>
      <c r="W92">
        <v>0</v>
      </c>
      <c r="X92">
        <v>350</v>
      </c>
    </row>
    <row r="93" spans="1:27">
      <c r="A93" t="s">
        <v>4283</v>
      </c>
      <c r="B93" t="s">
        <v>4289</v>
      </c>
      <c r="C93" t="s">
        <v>4117</v>
      </c>
      <c r="D93" t="s">
        <v>4118</v>
      </c>
      <c r="E93" t="s">
        <v>4285</v>
      </c>
      <c r="F93" t="s">
        <v>4136</v>
      </c>
      <c r="I93" t="s">
        <v>4290</v>
      </c>
      <c r="J93" t="s">
        <v>1784</v>
      </c>
      <c r="L93" t="s">
        <v>30</v>
      </c>
      <c r="Q93" t="s">
        <v>4121</v>
      </c>
      <c r="T93" t="s">
        <v>4122</v>
      </c>
      <c r="U93" t="s">
        <v>4122</v>
      </c>
      <c r="V93">
        <v>0</v>
      </c>
      <c r="W93">
        <v>0</v>
      </c>
      <c r="X93">
        <v>450</v>
      </c>
    </row>
    <row r="94" spans="1:27">
      <c r="A94" t="s">
        <v>4291</v>
      </c>
      <c r="B94" t="s">
        <v>4292</v>
      </c>
      <c r="C94" t="s">
        <v>4117</v>
      </c>
      <c r="D94" t="s">
        <v>4134</v>
      </c>
      <c r="E94" t="s">
        <v>4293</v>
      </c>
      <c r="I94" t="s">
        <v>4294</v>
      </c>
      <c r="J94" t="s">
        <v>1776</v>
      </c>
      <c r="L94" t="s">
        <v>30</v>
      </c>
      <c r="Q94" t="s">
        <v>4255</v>
      </c>
      <c r="T94" t="s">
        <v>4122</v>
      </c>
      <c r="U94" t="s">
        <v>4122</v>
      </c>
      <c r="V94">
        <v>0</v>
      </c>
      <c r="W94">
        <v>0</v>
      </c>
      <c r="X94">
        <v>500</v>
      </c>
      <c r="AA94" t="s">
        <v>4275</v>
      </c>
    </row>
    <row r="95" spans="1:27">
      <c r="A95" t="s">
        <v>4291</v>
      </c>
      <c r="B95" t="s">
        <v>4295</v>
      </c>
      <c r="C95" t="s">
        <v>4117</v>
      </c>
      <c r="D95" t="s">
        <v>4134</v>
      </c>
      <c r="E95" t="s">
        <v>4293</v>
      </c>
      <c r="I95" t="s">
        <v>2556</v>
      </c>
      <c r="J95" t="s">
        <v>2555</v>
      </c>
      <c r="L95" t="s">
        <v>30</v>
      </c>
      <c r="Q95" t="s">
        <v>4255</v>
      </c>
      <c r="T95" t="s">
        <v>4122</v>
      </c>
      <c r="U95" t="s">
        <v>4122</v>
      </c>
      <c r="V95">
        <v>0</v>
      </c>
      <c r="W95">
        <v>0</v>
      </c>
      <c r="X95">
        <v>300</v>
      </c>
      <c r="AA95" t="s">
        <v>4275</v>
      </c>
    </row>
    <row r="96" spans="1:27">
      <c r="A96" t="s">
        <v>4291</v>
      </c>
      <c r="B96" t="s">
        <v>4296</v>
      </c>
      <c r="C96" t="s">
        <v>4117</v>
      </c>
      <c r="D96" t="s">
        <v>4134</v>
      </c>
      <c r="E96" t="s">
        <v>4293</v>
      </c>
      <c r="I96" t="s">
        <v>2558</v>
      </c>
      <c r="J96" t="s">
        <v>2557</v>
      </c>
      <c r="L96" t="s">
        <v>30</v>
      </c>
      <c r="Q96" t="s">
        <v>4255</v>
      </c>
      <c r="T96" t="s">
        <v>4122</v>
      </c>
      <c r="U96" t="s">
        <v>4122</v>
      </c>
      <c r="V96">
        <v>0</v>
      </c>
      <c r="W96">
        <v>0</v>
      </c>
      <c r="X96">
        <v>450</v>
      </c>
      <c r="AA96" t="s">
        <v>4275</v>
      </c>
    </row>
    <row r="97" spans="1:27">
      <c r="A97" t="s">
        <v>4291</v>
      </c>
      <c r="B97" t="s">
        <v>4297</v>
      </c>
      <c r="C97" t="s">
        <v>4117</v>
      </c>
      <c r="D97" t="s">
        <v>4134</v>
      </c>
      <c r="E97" t="s">
        <v>4293</v>
      </c>
      <c r="I97" t="s">
        <v>2560</v>
      </c>
      <c r="J97" t="s">
        <v>2559</v>
      </c>
      <c r="L97" t="s">
        <v>30</v>
      </c>
      <c r="Q97" t="s">
        <v>4255</v>
      </c>
      <c r="T97" t="s">
        <v>4122</v>
      </c>
      <c r="U97" t="s">
        <v>4122</v>
      </c>
      <c r="V97">
        <v>0</v>
      </c>
      <c r="W97">
        <v>0</v>
      </c>
      <c r="X97">
        <v>450</v>
      </c>
      <c r="AA97" t="s">
        <v>4275</v>
      </c>
    </row>
    <row r="98" spans="1:27">
      <c r="A98" t="s">
        <v>4291</v>
      </c>
      <c r="B98" t="s">
        <v>4298</v>
      </c>
      <c r="C98" t="s">
        <v>4117</v>
      </c>
      <c r="D98" t="s">
        <v>4134</v>
      </c>
      <c r="E98" t="s">
        <v>4293</v>
      </c>
      <c r="I98" t="s">
        <v>2562</v>
      </c>
      <c r="J98" t="s">
        <v>2561</v>
      </c>
      <c r="L98" t="s">
        <v>30</v>
      </c>
      <c r="Q98" t="s">
        <v>4255</v>
      </c>
      <c r="T98" t="s">
        <v>4122</v>
      </c>
      <c r="U98" t="s">
        <v>4122</v>
      </c>
      <c r="V98">
        <v>0</v>
      </c>
      <c r="W98">
        <v>0</v>
      </c>
      <c r="X98">
        <v>450</v>
      </c>
      <c r="AA98" t="s">
        <v>4275</v>
      </c>
    </row>
    <row r="99" spans="1:27">
      <c r="A99" t="s">
        <v>4299</v>
      </c>
      <c r="B99" t="s">
        <v>4300</v>
      </c>
      <c r="C99" t="s">
        <v>4117</v>
      </c>
      <c r="D99" t="s">
        <v>4269</v>
      </c>
      <c r="E99" t="s">
        <v>4301</v>
      </c>
      <c r="I99" t="s">
        <v>1761</v>
      </c>
      <c r="J99" t="s">
        <v>1760</v>
      </c>
      <c r="L99" t="s">
        <v>30</v>
      </c>
      <c r="Q99" t="s">
        <v>4131</v>
      </c>
      <c r="T99" t="s">
        <v>4122</v>
      </c>
      <c r="U99" t="s">
        <v>4122</v>
      </c>
      <c r="V99">
        <v>0</v>
      </c>
      <c r="W99">
        <v>0</v>
      </c>
      <c r="X99">
        <v>450</v>
      </c>
    </row>
    <row r="100" spans="1:27">
      <c r="A100" t="s">
        <v>4302</v>
      </c>
      <c r="B100" t="s">
        <v>4303</v>
      </c>
      <c r="C100" t="s">
        <v>4117</v>
      </c>
      <c r="D100" t="s">
        <v>4134</v>
      </c>
      <c r="E100" t="s">
        <v>4304</v>
      </c>
      <c r="I100" t="s">
        <v>1743</v>
      </c>
      <c r="J100" t="s">
        <v>1742</v>
      </c>
      <c r="L100" t="s">
        <v>30</v>
      </c>
      <c r="Q100" t="s">
        <v>4255</v>
      </c>
      <c r="T100" t="s">
        <v>4122</v>
      </c>
      <c r="U100" t="s">
        <v>4122</v>
      </c>
      <c r="V100">
        <v>0</v>
      </c>
      <c r="W100">
        <v>0</v>
      </c>
      <c r="X100">
        <v>970</v>
      </c>
      <c r="AA100" t="s">
        <v>4305</v>
      </c>
    </row>
    <row r="101" spans="1:27">
      <c r="A101" t="s">
        <v>4306</v>
      </c>
      <c r="B101" t="s">
        <v>4307</v>
      </c>
      <c r="C101" t="s">
        <v>4117</v>
      </c>
      <c r="D101" t="s">
        <v>4118</v>
      </c>
      <c r="E101" t="s">
        <v>4308</v>
      </c>
      <c r="F101" t="s">
        <v>4136</v>
      </c>
      <c r="I101" t="s">
        <v>1745</v>
      </c>
      <c r="J101" t="s">
        <v>1744</v>
      </c>
      <c r="L101" t="s">
        <v>30</v>
      </c>
      <c r="Q101" t="s">
        <v>4309</v>
      </c>
      <c r="T101" t="s">
        <v>4122</v>
      </c>
      <c r="U101" t="s">
        <v>4122</v>
      </c>
      <c r="V101">
        <v>0</v>
      </c>
      <c r="W101">
        <v>0</v>
      </c>
      <c r="X101">
        <v>350</v>
      </c>
    </row>
    <row r="102" spans="1:27">
      <c r="A102" t="s">
        <v>4310</v>
      </c>
      <c r="B102" t="s">
        <v>4311</v>
      </c>
      <c r="C102" t="s">
        <v>4117</v>
      </c>
      <c r="D102" t="s">
        <v>4269</v>
      </c>
      <c r="E102" t="s">
        <v>4312</v>
      </c>
      <c r="I102" t="s">
        <v>1759</v>
      </c>
      <c r="J102" t="s">
        <v>1758</v>
      </c>
      <c r="L102" t="s">
        <v>30</v>
      </c>
      <c r="Q102" t="s">
        <v>4313</v>
      </c>
      <c r="T102" t="s">
        <v>4122</v>
      </c>
      <c r="U102" t="s">
        <v>4122</v>
      </c>
      <c r="V102">
        <v>0</v>
      </c>
      <c r="W102">
        <v>0</v>
      </c>
      <c r="X102">
        <v>350</v>
      </c>
    </row>
    <row r="103" spans="1:27">
      <c r="A103" t="s">
        <v>4314</v>
      </c>
      <c r="B103" t="s">
        <v>4315</v>
      </c>
      <c r="C103" t="s">
        <v>4117</v>
      </c>
      <c r="D103" t="s">
        <v>4269</v>
      </c>
      <c r="E103" t="s">
        <v>4316</v>
      </c>
      <c r="I103" t="s">
        <v>2202</v>
      </c>
      <c r="J103" t="s">
        <v>2201</v>
      </c>
      <c r="L103" t="s">
        <v>30</v>
      </c>
      <c r="Q103" t="s">
        <v>4126</v>
      </c>
      <c r="T103" t="s">
        <v>4122</v>
      </c>
      <c r="U103" t="s">
        <v>4122</v>
      </c>
      <c r="V103">
        <v>0</v>
      </c>
      <c r="W103">
        <v>0</v>
      </c>
      <c r="X103">
        <v>500</v>
      </c>
    </row>
    <row r="104" spans="1:27">
      <c r="A104" t="s">
        <v>4317</v>
      </c>
      <c r="B104" t="s">
        <v>4318</v>
      </c>
      <c r="C104" t="s">
        <v>4117</v>
      </c>
      <c r="D104" t="s">
        <v>4118</v>
      </c>
      <c r="E104" t="s">
        <v>4319</v>
      </c>
      <c r="F104" t="s">
        <v>4136</v>
      </c>
      <c r="I104" t="s">
        <v>1749</v>
      </c>
      <c r="J104" t="s">
        <v>1748</v>
      </c>
      <c r="L104" t="s">
        <v>30</v>
      </c>
      <c r="Q104" t="s">
        <v>4178</v>
      </c>
      <c r="T104" t="s">
        <v>4122</v>
      </c>
      <c r="U104" t="s">
        <v>4122</v>
      </c>
      <c r="V104">
        <v>0</v>
      </c>
      <c r="W104">
        <v>0</v>
      </c>
      <c r="X104">
        <v>300</v>
      </c>
    </row>
    <row r="105" spans="1:27">
      <c r="A105" t="s">
        <v>4317</v>
      </c>
      <c r="B105" t="s">
        <v>4320</v>
      </c>
      <c r="C105" t="s">
        <v>4117</v>
      </c>
      <c r="D105" t="s">
        <v>4118</v>
      </c>
      <c r="E105" t="s">
        <v>4319</v>
      </c>
      <c r="F105" t="s">
        <v>4136</v>
      </c>
      <c r="I105" t="s">
        <v>1747</v>
      </c>
      <c r="J105" t="s">
        <v>1746</v>
      </c>
      <c r="L105" t="s">
        <v>30</v>
      </c>
      <c r="Q105" t="s">
        <v>4178</v>
      </c>
      <c r="T105" t="s">
        <v>4122</v>
      </c>
      <c r="U105" t="s">
        <v>4122</v>
      </c>
      <c r="V105">
        <v>0</v>
      </c>
      <c r="W105">
        <v>0</v>
      </c>
      <c r="X105">
        <v>300</v>
      </c>
    </row>
    <row r="106" spans="1:27">
      <c r="A106" t="s">
        <v>4321</v>
      </c>
      <c r="B106" t="s">
        <v>4322</v>
      </c>
      <c r="C106" t="s">
        <v>4117</v>
      </c>
      <c r="D106" t="s">
        <v>4118</v>
      </c>
      <c r="E106" t="s">
        <v>4323</v>
      </c>
      <c r="F106" t="s">
        <v>4136</v>
      </c>
      <c r="I106" t="s">
        <v>2200</v>
      </c>
      <c r="J106" t="s">
        <v>2199</v>
      </c>
      <c r="L106" t="s">
        <v>30</v>
      </c>
      <c r="Q106" t="s">
        <v>4121</v>
      </c>
      <c r="T106" t="s">
        <v>4122</v>
      </c>
      <c r="U106" t="s">
        <v>4122</v>
      </c>
      <c r="V106">
        <v>0</v>
      </c>
      <c r="W106">
        <v>0</v>
      </c>
      <c r="X106">
        <v>500</v>
      </c>
    </row>
    <row r="107" spans="1:27">
      <c r="A107" t="s">
        <v>4321</v>
      </c>
      <c r="B107" t="s">
        <v>4324</v>
      </c>
      <c r="C107" t="s">
        <v>4117</v>
      </c>
      <c r="D107" t="s">
        <v>4118</v>
      </c>
      <c r="E107" t="s">
        <v>4323</v>
      </c>
      <c r="F107" t="s">
        <v>4136</v>
      </c>
      <c r="I107" t="s">
        <v>2198</v>
      </c>
      <c r="J107" t="s">
        <v>2197</v>
      </c>
      <c r="L107" t="s">
        <v>30</v>
      </c>
      <c r="Q107" t="s">
        <v>4121</v>
      </c>
      <c r="T107" t="s">
        <v>4122</v>
      </c>
      <c r="U107" t="s">
        <v>4122</v>
      </c>
      <c r="V107">
        <v>0</v>
      </c>
      <c r="W107">
        <v>0</v>
      </c>
      <c r="X107">
        <v>500</v>
      </c>
    </row>
    <row r="108" spans="1:27">
      <c r="A108" t="s">
        <v>4321</v>
      </c>
      <c r="B108" t="s">
        <v>4325</v>
      </c>
      <c r="C108" t="s">
        <v>4117</v>
      </c>
      <c r="D108" t="s">
        <v>4118</v>
      </c>
      <c r="E108" t="s">
        <v>4323</v>
      </c>
      <c r="F108" t="s">
        <v>4136</v>
      </c>
      <c r="I108" t="s">
        <v>2196</v>
      </c>
      <c r="J108" t="s">
        <v>2195</v>
      </c>
      <c r="L108" t="s">
        <v>30</v>
      </c>
      <c r="Q108" t="s">
        <v>4121</v>
      </c>
      <c r="T108" t="s">
        <v>4122</v>
      </c>
      <c r="U108" t="s">
        <v>4122</v>
      </c>
      <c r="V108">
        <v>0</v>
      </c>
      <c r="W108">
        <v>0</v>
      </c>
      <c r="X108">
        <v>500</v>
      </c>
    </row>
    <row r="109" spans="1:27">
      <c r="A109" t="s">
        <v>4326</v>
      </c>
      <c r="B109" t="s">
        <v>4327</v>
      </c>
      <c r="C109" t="s">
        <v>4117</v>
      </c>
      <c r="D109" t="s">
        <v>4269</v>
      </c>
      <c r="E109" t="s">
        <v>4328</v>
      </c>
      <c r="I109" t="s">
        <v>1753</v>
      </c>
      <c r="J109" t="s">
        <v>1752</v>
      </c>
      <c r="L109" t="s">
        <v>30</v>
      </c>
      <c r="Q109" t="s">
        <v>4131</v>
      </c>
      <c r="T109" t="s">
        <v>4122</v>
      </c>
      <c r="U109" t="s">
        <v>4122</v>
      </c>
      <c r="V109">
        <v>0</v>
      </c>
      <c r="W109">
        <v>0</v>
      </c>
      <c r="X109">
        <v>400</v>
      </c>
    </row>
    <row r="110" spans="1:27">
      <c r="A110" t="s">
        <v>4329</v>
      </c>
      <c r="B110" t="s">
        <v>4330</v>
      </c>
      <c r="C110" t="s">
        <v>4117</v>
      </c>
      <c r="D110" t="s">
        <v>4118</v>
      </c>
      <c r="E110" t="s">
        <v>4331</v>
      </c>
      <c r="F110" t="s">
        <v>4332</v>
      </c>
      <c r="I110" t="s">
        <v>1719</v>
      </c>
      <c r="J110" t="s">
        <v>1718</v>
      </c>
      <c r="L110" t="s">
        <v>30</v>
      </c>
      <c r="Q110" t="s">
        <v>4121</v>
      </c>
      <c r="T110" t="s">
        <v>4122</v>
      </c>
      <c r="U110" t="s">
        <v>4122</v>
      </c>
      <c r="V110">
        <v>0</v>
      </c>
      <c r="W110">
        <v>0</v>
      </c>
      <c r="X110">
        <v>450</v>
      </c>
    </row>
    <row r="111" spans="1:27">
      <c r="A111" t="s">
        <v>4329</v>
      </c>
      <c r="B111" t="s">
        <v>4333</v>
      </c>
      <c r="C111" t="s">
        <v>4117</v>
      </c>
      <c r="D111" t="s">
        <v>4118</v>
      </c>
      <c r="E111" t="s">
        <v>4331</v>
      </c>
      <c r="F111" t="s">
        <v>4332</v>
      </c>
      <c r="I111" t="s">
        <v>1717</v>
      </c>
      <c r="J111" t="s">
        <v>1716</v>
      </c>
      <c r="L111" t="s">
        <v>30</v>
      </c>
      <c r="Q111" t="s">
        <v>4121</v>
      </c>
      <c r="T111" t="s">
        <v>4122</v>
      </c>
      <c r="U111" t="s">
        <v>4122</v>
      </c>
      <c r="V111">
        <v>0</v>
      </c>
      <c r="W111">
        <v>0</v>
      </c>
      <c r="X111">
        <v>450</v>
      </c>
    </row>
    <row r="112" spans="1:27">
      <c r="A112" t="s">
        <v>4329</v>
      </c>
      <c r="B112" t="s">
        <v>4334</v>
      </c>
      <c r="C112" t="s">
        <v>4117</v>
      </c>
      <c r="D112" t="s">
        <v>4118</v>
      </c>
      <c r="E112" t="s">
        <v>4331</v>
      </c>
      <c r="F112" t="s">
        <v>4332</v>
      </c>
      <c r="I112" t="s">
        <v>1715</v>
      </c>
      <c r="J112" t="s">
        <v>1714</v>
      </c>
      <c r="L112" t="s">
        <v>30</v>
      </c>
      <c r="Q112" t="s">
        <v>4121</v>
      </c>
      <c r="T112" t="s">
        <v>4122</v>
      </c>
      <c r="U112" t="s">
        <v>4122</v>
      </c>
      <c r="V112">
        <v>0</v>
      </c>
      <c r="W112">
        <v>0</v>
      </c>
      <c r="X112">
        <v>450</v>
      </c>
    </row>
    <row r="113" spans="1:27">
      <c r="A113" t="s">
        <v>4335</v>
      </c>
      <c r="B113" t="s">
        <v>4336</v>
      </c>
      <c r="C113" t="s">
        <v>4117</v>
      </c>
      <c r="D113" t="s">
        <v>4269</v>
      </c>
      <c r="E113" t="s">
        <v>4337</v>
      </c>
      <c r="I113" t="s">
        <v>2194</v>
      </c>
      <c r="J113" t="s">
        <v>2193</v>
      </c>
      <c r="L113" t="s">
        <v>30</v>
      </c>
      <c r="Q113" t="s">
        <v>4126</v>
      </c>
      <c r="T113" t="s">
        <v>4122</v>
      </c>
      <c r="U113" t="s">
        <v>4122</v>
      </c>
      <c r="V113">
        <v>0</v>
      </c>
      <c r="W113">
        <v>0</v>
      </c>
      <c r="X113">
        <v>400</v>
      </c>
    </row>
    <row r="114" spans="1:27">
      <c r="A114" t="s">
        <v>4338</v>
      </c>
      <c r="B114" t="s">
        <v>4339</v>
      </c>
      <c r="C114" t="s">
        <v>4117</v>
      </c>
      <c r="D114" t="s">
        <v>4269</v>
      </c>
      <c r="E114" t="s">
        <v>4340</v>
      </c>
      <c r="I114" t="s">
        <v>2192</v>
      </c>
      <c r="J114" t="s">
        <v>2191</v>
      </c>
      <c r="L114" t="s">
        <v>30</v>
      </c>
      <c r="Q114" t="s">
        <v>4126</v>
      </c>
      <c r="T114" t="s">
        <v>4122</v>
      </c>
      <c r="U114" t="s">
        <v>4122</v>
      </c>
      <c r="V114">
        <v>0</v>
      </c>
      <c r="W114">
        <v>0</v>
      </c>
      <c r="X114">
        <v>400</v>
      </c>
    </row>
    <row r="115" spans="1:27">
      <c r="A115" t="s">
        <v>4338</v>
      </c>
      <c r="B115" t="s">
        <v>4341</v>
      </c>
      <c r="C115" t="s">
        <v>4117</v>
      </c>
      <c r="D115" t="s">
        <v>4269</v>
      </c>
      <c r="E115" t="s">
        <v>4340</v>
      </c>
      <c r="I115" t="s">
        <v>2190</v>
      </c>
      <c r="J115" t="s">
        <v>2189</v>
      </c>
      <c r="L115" t="s">
        <v>30</v>
      </c>
      <c r="Q115" t="s">
        <v>4126</v>
      </c>
      <c r="T115" t="s">
        <v>4122</v>
      </c>
      <c r="U115" t="s">
        <v>4122</v>
      </c>
      <c r="V115">
        <v>0</v>
      </c>
      <c r="W115">
        <v>0</v>
      </c>
      <c r="X115">
        <v>400</v>
      </c>
    </row>
    <row r="116" spans="1:27">
      <c r="A116" t="s">
        <v>4342</v>
      </c>
      <c r="B116" t="s">
        <v>4343</v>
      </c>
      <c r="C116" t="s">
        <v>4117</v>
      </c>
      <c r="D116" t="s">
        <v>4269</v>
      </c>
      <c r="E116" t="s">
        <v>4344</v>
      </c>
      <c r="I116" t="s">
        <v>1739</v>
      </c>
      <c r="J116" t="s">
        <v>1738</v>
      </c>
      <c r="L116" t="s">
        <v>30</v>
      </c>
      <c r="Q116" t="s">
        <v>4126</v>
      </c>
      <c r="T116" t="s">
        <v>4122</v>
      </c>
      <c r="U116" t="s">
        <v>4122</v>
      </c>
      <c r="V116">
        <v>0</v>
      </c>
      <c r="W116">
        <v>0</v>
      </c>
      <c r="X116">
        <v>450</v>
      </c>
    </row>
    <row r="117" spans="1:27">
      <c r="A117" t="s">
        <v>4342</v>
      </c>
      <c r="B117" t="s">
        <v>4345</v>
      </c>
      <c r="C117" t="s">
        <v>4117</v>
      </c>
      <c r="D117" t="s">
        <v>4269</v>
      </c>
      <c r="E117" t="s">
        <v>4344</v>
      </c>
      <c r="I117" t="s">
        <v>1737</v>
      </c>
      <c r="J117" t="s">
        <v>1736</v>
      </c>
      <c r="L117" t="s">
        <v>30</v>
      </c>
      <c r="Q117" t="s">
        <v>4126</v>
      </c>
      <c r="T117" t="s">
        <v>4122</v>
      </c>
      <c r="U117" t="s">
        <v>4122</v>
      </c>
      <c r="V117">
        <v>0</v>
      </c>
      <c r="W117">
        <v>0</v>
      </c>
      <c r="X117">
        <v>450</v>
      </c>
    </row>
    <row r="118" spans="1:27">
      <c r="A118" t="s">
        <v>4346</v>
      </c>
      <c r="B118" t="s">
        <v>4347</v>
      </c>
      <c r="C118" t="s">
        <v>4117</v>
      </c>
      <c r="D118" t="s">
        <v>4118</v>
      </c>
      <c r="E118" t="s">
        <v>4348</v>
      </c>
      <c r="F118" t="s">
        <v>4332</v>
      </c>
      <c r="I118" t="s">
        <v>1713</v>
      </c>
      <c r="J118" t="s">
        <v>1712</v>
      </c>
      <c r="L118" t="s">
        <v>30</v>
      </c>
      <c r="Q118" t="s">
        <v>4121</v>
      </c>
      <c r="T118" t="s">
        <v>4122</v>
      </c>
      <c r="U118" t="s">
        <v>4122</v>
      </c>
      <c r="V118">
        <v>0</v>
      </c>
      <c r="W118">
        <v>0</v>
      </c>
      <c r="X118">
        <v>400</v>
      </c>
    </row>
    <row r="119" spans="1:27">
      <c r="A119" t="s">
        <v>4346</v>
      </c>
      <c r="B119" t="s">
        <v>4349</v>
      </c>
      <c r="C119" t="s">
        <v>4117</v>
      </c>
      <c r="D119" t="s">
        <v>4118</v>
      </c>
      <c r="E119" t="s">
        <v>4348</v>
      </c>
      <c r="F119" t="s">
        <v>4332</v>
      </c>
      <c r="I119" t="s">
        <v>1711</v>
      </c>
      <c r="J119" t="s">
        <v>1710</v>
      </c>
      <c r="L119" t="s">
        <v>30</v>
      </c>
      <c r="Q119" t="s">
        <v>4121</v>
      </c>
      <c r="T119" t="s">
        <v>4122</v>
      </c>
      <c r="U119" t="s">
        <v>4122</v>
      </c>
      <c r="V119">
        <v>0</v>
      </c>
      <c r="W119">
        <v>0</v>
      </c>
      <c r="X119">
        <v>400</v>
      </c>
    </row>
    <row r="120" spans="1:27">
      <c r="A120" t="s">
        <v>4346</v>
      </c>
      <c r="B120" t="s">
        <v>4350</v>
      </c>
      <c r="C120" t="s">
        <v>4117</v>
      </c>
      <c r="D120" t="s">
        <v>4118</v>
      </c>
      <c r="E120" t="s">
        <v>4348</v>
      </c>
      <c r="F120" t="s">
        <v>4332</v>
      </c>
      <c r="I120" t="s">
        <v>1709</v>
      </c>
      <c r="J120" t="s">
        <v>1708</v>
      </c>
      <c r="L120" t="s">
        <v>30</v>
      </c>
      <c r="Q120" t="s">
        <v>4121</v>
      </c>
      <c r="T120" t="s">
        <v>4122</v>
      </c>
      <c r="U120" t="s">
        <v>4122</v>
      </c>
      <c r="V120">
        <v>0</v>
      </c>
      <c r="W120">
        <v>0</v>
      </c>
      <c r="X120">
        <v>400</v>
      </c>
    </row>
    <row r="121" spans="1:27">
      <c r="A121" t="s">
        <v>4351</v>
      </c>
      <c r="B121" t="s">
        <v>4352</v>
      </c>
      <c r="C121" t="s">
        <v>4117</v>
      </c>
      <c r="D121" t="s">
        <v>4118</v>
      </c>
      <c r="E121" t="s">
        <v>4353</v>
      </c>
      <c r="F121" t="s">
        <v>4136</v>
      </c>
      <c r="I121" t="s">
        <v>2652</v>
      </c>
      <c r="J121" t="s">
        <v>2651</v>
      </c>
      <c r="L121" t="s">
        <v>30</v>
      </c>
      <c r="Q121" t="s">
        <v>4354</v>
      </c>
      <c r="T121" t="s">
        <v>4122</v>
      </c>
      <c r="U121" t="s">
        <v>4122</v>
      </c>
      <c r="V121">
        <v>0</v>
      </c>
      <c r="W121">
        <v>0</v>
      </c>
      <c r="X121">
        <v>400</v>
      </c>
    </row>
    <row r="122" spans="1:27">
      <c r="A122" t="s">
        <v>4355</v>
      </c>
      <c r="B122" t="s">
        <v>4356</v>
      </c>
      <c r="C122" t="s">
        <v>4117</v>
      </c>
      <c r="D122" t="s">
        <v>4118</v>
      </c>
      <c r="E122" t="s">
        <v>4357</v>
      </c>
      <c r="F122" t="s">
        <v>4136</v>
      </c>
      <c r="I122" t="s">
        <v>1733</v>
      </c>
      <c r="J122" t="s">
        <v>1732</v>
      </c>
      <c r="L122" t="s">
        <v>30</v>
      </c>
      <c r="Q122" t="s">
        <v>4358</v>
      </c>
      <c r="T122" t="s">
        <v>4122</v>
      </c>
      <c r="U122" t="s">
        <v>4122</v>
      </c>
      <c r="V122">
        <v>0</v>
      </c>
      <c r="W122">
        <v>0</v>
      </c>
      <c r="X122">
        <v>500</v>
      </c>
    </row>
    <row r="123" spans="1:27">
      <c r="A123" t="s">
        <v>4359</v>
      </c>
      <c r="B123" t="s">
        <v>4360</v>
      </c>
      <c r="C123" t="s">
        <v>4117</v>
      </c>
      <c r="D123" t="s">
        <v>4269</v>
      </c>
      <c r="E123" t="s">
        <v>4361</v>
      </c>
      <c r="I123" t="s">
        <v>1751</v>
      </c>
      <c r="J123" t="s">
        <v>1750</v>
      </c>
      <c r="L123" t="s">
        <v>30</v>
      </c>
      <c r="Q123" t="s">
        <v>4131</v>
      </c>
      <c r="T123" t="s">
        <v>4122</v>
      </c>
      <c r="U123" t="s">
        <v>4122</v>
      </c>
      <c r="V123">
        <v>0</v>
      </c>
      <c r="W123">
        <v>0</v>
      </c>
      <c r="X123">
        <v>400</v>
      </c>
    </row>
    <row r="124" spans="1:27">
      <c r="A124" t="s">
        <v>4362</v>
      </c>
      <c r="B124" t="s">
        <v>4363</v>
      </c>
      <c r="C124" t="s">
        <v>4117</v>
      </c>
      <c r="D124" t="s">
        <v>4118</v>
      </c>
      <c r="E124" t="s">
        <v>4364</v>
      </c>
      <c r="F124" t="s">
        <v>4136</v>
      </c>
      <c r="I124" t="s">
        <v>2637</v>
      </c>
      <c r="J124" t="s">
        <v>2636</v>
      </c>
      <c r="L124" t="s">
        <v>30</v>
      </c>
      <c r="Q124" t="s">
        <v>4255</v>
      </c>
      <c r="T124" t="s">
        <v>4122</v>
      </c>
      <c r="U124" t="s">
        <v>4122</v>
      </c>
      <c r="V124">
        <v>0</v>
      </c>
      <c r="W124">
        <v>0</v>
      </c>
      <c r="X124">
        <v>550</v>
      </c>
    </row>
    <row r="125" spans="1:27">
      <c r="A125" t="s">
        <v>4365</v>
      </c>
      <c r="B125" t="s">
        <v>4366</v>
      </c>
      <c r="C125" t="s">
        <v>4117</v>
      </c>
      <c r="D125" t="s">
        <v>4269</v>
      </c>
      <c r="E125" t="s">
        <v>4367</v>
      </c>
      <c r="I125" t="s">
        <v>1755</v>
      </c>
      <c r="J125" t="s">
        <v>1754</v>
      </c>
      <c r="L125" t="s">
        <v>30</v>
      </c>
      <c r="Q125" t="s">
        <v>4368</v>
      </c>
      <c r="T125" t="s">
        <v>4122</v>
      </c>
      <c r="U125" t="s">
        <v>4122</v>
      </c>
      <c r="V125">
        <v>0</v>
      </c>
      <c r="W125">
        <v>0</v>
      </c>
      <c r="X125">
        <v>500</v>
      </c>
    </row>
    <row r="126" spans="1:27">
      <c r="A126" t="s">
        <v>4369</v>
      </c>
      <c r="B126" t="s">
        <v>4370</v>
      </c>
      <c r="C126" t="s">
        <v>4117</v>
      </c>
      <c r="D126" t="s">
        <v>4134</v>
      </c>
      <c r="E126" t="s">
        <v>4371</v>
      </c>
      <c r="I126" t="s">
        <v>1699</v>
      </c>
      <c r="J126" t="s">
        <v>1698</v>
      </c>
      <c r="L126" t="s">
        <v>30</v>
      </c>
      <c r="Q126" t="s">
        <v>4255</v>
      </c>
      <c r="T126" t="s">
        <v>4122</v>
      </c>
      <c r="U126" t="s">
        <v>4122</v>
      </c>
      <c r="V126">
        <v>0</v>
      </c>
      <c r="W126">
        <v>0</v>
      </c>
      <c r="X126">
        <v>600</v>
      </c>
      <c r="AA126" t="s">
        <v>4136</v>
      </c>
    </row>
    <row r="127" spans="1:27">
      <c r="A127" t="s">
        <v>4369</v>
      </c>
      <c r="B127" t="s">
        <v>4372</v>
      </c>
      <c r="C127" t="s">
        <v>4117</v>
      </c>
      <c r="D127" t="s">
        <v>4134</v>
      </c>
      <c r="E127" t="s">
        <v>4371</v>
      </c>
      <c r="I127" t="s">
        <v>1697</v>
      </c>
      <c r="J127" t="s">
        <v>1696</v>
      </c>
      <c r="L127" t="s">
        <v>30</v>
      </c>
      <c r="Q127" t="s">
        <v>4255</v>
      </c>
      <c r="T127" t="s">
        <v>4122</v>
      </c>
      <c r="U127" t="s">
        <v>4122</v>
      </c>
      <c r="V127">
        <v>0</v>
      </c>
      <c r="W127">
        <v>0</v>
      </c>
      <c r="X127">
        <v>500</v>
      </c>
      <c r="AA127" t="s">
        <v>4136</v>
      </c>
    </row>
    <row r="128" spans="1:27">
      <c r="A128" t="s">
        <v>4369</v>
      </c>
      <c r="B128" t="s">
        <v>4373</v>
      </c>
      <c r="C128" t="s">
        <v>4117</v>
      </c>
      <c r="D128" t="s">
        <v>4134</v>
      </c>
      <c r="E128" t="s">
        <v>4371</v>
      </c>
      <c r="I128" t="s">
        <v>1695</v>
      </c>
      <c r="J128" t="s">
        <v>1694</v>
      </c>
      <c r="L128" t="s">
        <v>30</v>
      </c>
      <c r="Q128" t="s">
        <v>4255</v>
      </c>
      <c r="T128" t="s">
        <v>4122</v>
      </c>
      <c r="U128" t="s">
        <v>4122</v>
      </c>
      <c r="V128">
        <v>0</v>
      </c>
      <c r="W128">
        <v>0</v>
      </c>
      <c r="X128">
        <v>500</v>
      </c>
      <c r="AA128" t="s">
        <v>4136</v>
      </c>
    </row>
    <row r="129" spans="1:27">
      <c r="A129" t="s">
        <v>4369</v>
      </c>
      <c r="B129" t="s">
        <v>4374</v>
      </c>
      <c r="C129" t="s">
        <v>4117</v>
      </c>
      <c r="D129" t="s">
        <v>4134</v>
      </c>
      <c r="E129" t="s">
        <v>4371</v>
      </c>
      <c r="I129" t="s">
        <v>1693</v>
      </c>
      <c r="J129" t="s">
        <v>1692</v>
      </c>
      <c r="L129" t="s">
        <v>30</v>
      </c>
      <c r="Q129" t="s">
        <v>4255</v>
      </c>
      <c r="T129" t="s">
        <v>4122</v>
      </c>
      <c r="U129" t="s">
        <v>4122</v>
      </c>
      <c r="V129">
        <v>0</v>
      </c>
      <c r="W129">
        <v>0</v>
      </c>
      <c r="X129">
        <v>500</v>
      </c>
      <c r="AA129" t="s">
        <v>4136</v>
      </c>
    </row>
    <row r="130" spans="1:27">
      <c r="A130" t="s">
        <v>4369</v>
      </c>
      <c r="B130" t="s">
        <v>4375</v>
      </c>
      <c r="C130" t="s">
        <v>4117</v>
      </c>
      <c r="D130" t="s">
        <v>4134</v>
      </c>
      <c r="E130" t="s">
        <v>4371</v>
      </c>
      <c r="I130" t="s">
        <v>1691</v>
      </c>
      <c r="J130" t="s">
        <v>1690</v>
      </c>
      <c r="L130" t="s">
        <v>30</v>
      </c>
      <c r="Q130" t="s">
        <v>4255</v>
      </c>
      <c r="T130" t="s">
        <v>4122</v>
      </c>
      <c r="U130" t="s">
        <v>4122</v>
      </c>
      <c r="V130">
        <v>0</v>
      </c>
      <c r="W130">
        <v>0</v>
      </c>
      <c r="X130">
        <v>500</v>
      </c>
      <c r="AA130" t="s">
        <v>4136</v>
      </c>
    </row>
    <row r="131" spans="1:27">
      <c r="A131" t="s">
        <v>4369</v>
      </c>
      <c r="B131" t="s">
        <v>4376</v>
      </c>
      <c r="C131" t="s">
        <v>4117</v>
      </c>
      <c r="D131" t="s">
        <v>4134</v>
      </c>
      <c r="E131" t="s">
        <v>4371</v>
      </c>
      <c r="I131" t="s">
        <v>1669</v>
      </c>
      <c r="J131" t="s">
        <v>1668</v>
      </c>
      <c r="L131" t="s">
        <v>30</v>
      </c>
      <c r="Q131" t="s">
        <v>4255</v>
      </c>
      <c r="T131" t="s">
        <v>4122</v>
      </c>
      <c r="U131" t="s">
        <v>4122</v>
      </c>
      <c r="V131">
        <v>0</v>
      </c>
      <c r="W131">
        <v>0</v>
      </c>
      <c r="X131">
        <v>485</v>
      </c>
      <c r="AA131" t="s">
        <v>4377</v>
      </c>
    </row>
    <row r="132" spans="1:27">
      <c r="A132" t="s">
        <v>4369</v>
      </c>
      <c r="B132" t="s">
        <v>4378</v>
      </c>
      <c r="C132" t="s">
        <v>4117</v>
      </c>
      <c r="D132" t="s">
        <v>4134</v>
      </c>
      <c r="E132" t="s">
        <v>4371</v>
      </c>
      <c r="I132" t="s">
        <v>1667</v>
      </c>
      <c r="J132" t="s">
        <v>1666</v>
      </c>
      <c r="L132" t="s">
        <v>30</v>
      </c>
      <c r="Q132" t="s">
        <v>4255</v>
      </c>
      <c r="T132" t="s">
        <v>4122</v>
      </c>
      <c r="U132" t="s">
        <v>4122</v>
      </c>
      <c r="V132">
        <v>0</v>
      </c>
      <c r="W132">
        <v>0</v>
      </c>
      <c r="X132">
        <v>485</v>
      </c>
      <c r="AA132" t="s">
        <v>4377</v>
      </c>
    </row>
    <row r="133" spans="1:27">
      <c r="A133" t="s">
        <v>4369</v>
      </c>
      <c r="B133" t="s">
        <v>4379</v>
      </c>
      <c r="C133" t="s">
        <v>4117</v>
      </c>
      <c r="D133" t="s">
        <v>4134</v>
      </c>
      <c r="E133" t="s">
        <v>4371</v>
      </c>
      <c r="I133" t="s">
        <v>1665</v>
      </c>
      <c r="J133" t="s">
        <v>1664</v>
      </c>
      <c r="L133" t="s">
        <v>30</v>
      </c>
      <c r="Q133" t="s">
        <v>4255</v>
      </c>
      <c r="T133" t="s">
        <v>4122</v>
      </c>
      <c r="U133" t="s">
        <v>4122</v>
      </c>
      <c r="V133">
        <v>0</v>
      </c>
      <c r="W133">
        <v>0</v>
      </c>
      <c r="X133">
        <v>485</v>
      </c>
      <c r="AA133" t="s">
        <v>4377</v>
      </c>
    </row>
    <row r="134" spans="1:27">
      <c r="A134" t="s">
        <v>4369</v>
      </c>
      <c r="B134" t="s">
        <v>4380</v>
      </c>
      <c r="C134" t="s">
        <v>4117</v>
      </c>
      <c r="D134" t="s">
        <v>4134</v>
      </c>
      <c r="E134" t="s">
        <v>4371</v>
      </c>
      <c r="I134" t="s">
        <v>1663</v>
      </c>
      <c r="J134" t="s">
        <v>1662</v>
      </c>
      <c r="L134" t="s">
        <v>30</v>
      </c>
      <c r="Q134" t="s">
        <v>4255</v>
      </c>
      <c r="T134" t="s">
        <v>4122</v>
      </c>
      <c r="U134" t="s">
        <v>4122</v>
      </c>
      <c r="V134">
        <v>0</v>
      </c>
      <c r="W134">
        <v>0</v>
      </c>
      <c r="X134">
        <v>485</v>
      </c>
      <c r="AA134" t="s">
        <v>4377</v>
      </c>
    </row>
    <row r="135" spans="1:27">
      <c r="A135" t="s">
        <v>4369</v>
      </c>
      <c r="B135" t="s">
        <v>4381</v>
      </c>
      <c r="C135" t="s">
        <v>4117</v>
      </c>
      <c r="D135" t="s">
        <v>4134</v>
      </c>
      <c r="E135" t="s">
        <v>4371</v>
      </c>
      <c r="I135" t="s">
        <v>1661</v>
      </c>
      <c r="J135" t="s">
        <v>1660</v>
      </c>
      <c r="L135" t="s">
        <v>30</v>
      </c>
      <c r="Q135" t="s">
        <v>4255</v>
      </c>
      <c r="T135" t="s">
        <v>4122</v>
      </c>
      <c r="U135" t="s">
        <v>4122</v>
      </c>
      <c r="V135">
        <v>0</v>
      </c>
      <c r="W135">
        <v>0</v>
      </c>
      <c r="X135">
        <v>582</v>
      </c>
      <c r="AA135" t="s">
        <v>4377</v>
      </c>
    </row>
    <row r="136" spans="1:27">
      <c r="A136" t="s">
        <v>4369</v>
      </c>
      <c r="B136" t="s">
        <v>4382</v>
      </c>
      <c r="C136" t="s">
        <v>4117</v>
      </c>
      <c r="D136" t="s">
        <v>4134</v>
      </c>
      <c r="E136" t="s">
        <v>4371</v>
      </c>
      <c r="I136" t="s">
        <v>1659</v>
      </c>
      <c r="J136" t="s">
        <v>1658</v>
      </c>
      <c r="L136" t="s">
        <v>30</v>
      </c>
      <c r="Q136" t="s">
        <v>4255</v>
      </c>
      <c r="T136" t="s">
        <v>4122</v>
      </c>
      <c r="U136" t="s">
        <v>4122</v>
      </c>
      <c r="V136">
        <v>0</v>
      </c>
      <c r="W136">
        <v>0</v>
      </c>
      <c r="X136">
        <v>485</v>
      </c>
      <c r="AA136" t="s">
        <v>4377</v>
      </c>
    </row>
    <row r="137" spans="1:27">
      <c r="A137" t="s">
        <v>4369</v>
      </c>
      <c r="B137" t="s">
        <v>4383</v>
      </c>
      <c r="C137" t="s">
        <v>4117</v>
      </c>
      <c r="D137" t="s">
        <v>4134</v>
      </c>
      <c r="E137" t="s">
        <v>4371</v>
      </c>
      <c r="I137" t="s">
        <v>1657</v>
      </c>
      <c r="J137" t="s">
        <v>1656</v>
      </c>
      <c r="L137" t="s">
        <v>30</v>
      </c>
      <c r="Q137" t="s">
        <v>4255</v>
      </c>
      <c r="T137" t="s">
        <v>4122</v>
      </c>
      <c r="U137" t="s">
        <v>4122</v>
      </c>
      <c r="V137">
        <v>0</v>
      </c>
      <c r="W137">
        <v>0</v>
      </c>
      <c r="X137">
        <v>582</v>
      </c>
      <c r="AA137" t="s">
        <v>4377</v>
      </c>
    </row>
    <row r="138" spans="1:27">
      <c r="A138" t="s">
        <v>4369</v>
      </c>
      <c r="B138" t="s">
        <v>4384</v>
      </c>
      <c r="C138" t="s">
        <v>4117</v>
      </c>
      <c r="D138" t="s">
        <v>4134</v>
      </c>
      <c r="E138" t="s">
        <v>4371</v>
      </c>
      <c r="I138" t="s">
        <v>1655</v>
      </c>
      <c r="J138" t="s">
        <v>1654</v>
      </c>
      <c r="L138" t="s">
        <v>30</v>
      </c>
      <c r="Q138" t="s">
        <v>4255</v>
      </c>
      <c r="T138" t="s">
        <v>4122</v>
      </c>
      <c r="U138" t="s">
        <v>4122</v>
      </c>
      <c r="V138">
        <v>0</v>
      </c>
      <c r="W138">
        <v>0</v>
      </c>
      <c r="X138">
        <v>582</v>
      </c>
      <c r="AA138" t="s">
        <v>4377</v>
      </c>
    </row>
    <row r="139" spans="1:27">
      <c r="A139" t="s">
        <v>4369</v>
      </c>
      <c r="B139" t="s">
        <v>4385</v>
      </c>
      <c r="C139" t="s">
        <v>4117</v>
      </c>
      <c r="D139" t="s">
        <v>4134</v>
      </c>
      <c r="E139" t="s">
        <v>4371</v>
      </c>
      <c r="I139" t="s">
        <v>1653</v>
      </c>
      <c r="J139" t="s">
        <v>1652</v>
      </c>
      <c r="L139" t="s">
        <v>30</v>
      </c>
      <c r="Q139" t="s">
        <v>4255</v>
      </c>
      <c r="T139" t="s">
        <v>4122</v>
      </c>
      <c r="U139" t="s">
        <v>4122</v>
      </c>
      <c r="V139">
        <v>0</v>
      </c>
      <c r="W139">
        <v>0</v>
      </c>
      <c r="X139">
        <v>485</v>
      </c>
      <c r="AA139" t="s">
        <v>4377</v>
      </c>
    </row>
    <row r="140" spans="1:27">
      <c r="A140" t="s">
        <v>4369</v>
      </c>
      <c r="B140" t="s">
        <v>4386</v>
      </c>
      <c r="C140" t="s">
        <v>4117</v>
      </c>
      <c r="D140" t="s">
        <v>4134</v>
      </c>
      <c r="E140" t="s">
        <v>4371</v>
      </c>
      <c r="I140" t="s">
        <v>3200</v>
      </c>
      <c r="J140" t="s">
        <v>3199</v>
      </c>
      <c r="L140" t="s">
        <v>30</v>
      </c>
      <c r="Q140" t="s">
        <v>4255</v>
      </c>
      <c r="T140" t="s">
        <v>4122</v>
      </c>
      <c r="U140" t="s">
        <v>4122</v>
      </c>
      <c r="V140">
        <v>0</v>
      </c>
      <c r="W140">
        <v>0</v>
      </c>
      <c r="X140">
        <v>970</v>
      </c>
      <c r="AA140" t="s">
        <v>4377</v>
      </c>
    </row>
    <row r="141" spans="1:27">
      <c r="A141" t="s">
        <v>4387</v>
      </c>
      <c r="B141" t="s">
        <v>4388</v>
      </c>
      <c r="C141" t="s">
        <v>4117</v>
      </c>
      <c r="D141" t="s">
        <v>4118</v>
      </c>
      <c r="E141" t="s">
        <v>4389</v>
      </c>
      <c r="F141" t="s">
        <v>4136</v>
      </c>
      <c r="I141" t="s">
        <v>1677</v>
      </c>
      <c r="J141" t="s">
        <v>1676</v>
      </c>
      <c r="L141" t="s">
        <v>30</v>
      </c>
      <c r="Q141" t="s">
        <v>4121</v>
      </c>
      <c r="T141" t="s">
        <v>4122</v>
      </c>
      <c r="U141" t="s">
        <v>4122</v>
      </c>
      <c r="V141">
        <v>0</v>
      </c>
      <c r="W141">
        <v>0</v>
      </c>
      <c r="X141">
        <v>500</v>
      </c>
    </row>
    <row r="142" spans="1:27">
      <c r="A142" t="s">
        <v>4390</v>
      </c>
      <c r="B142" t="s">
        <v>4391</v>
      </c>
      <c r="C142" t="s">
        <v>4117</v>
      </c>
      <c r="D142" t="s">
        <v>4269</v>
      </c>
      <c r="E142" t="s">
        <v>4392</v>
      </c>
      <c r="I142" t="s">
        <v>2967</v>
      </c>
      <c r="J142" t="s">
        <v>2966</v>
      </c>
      <c r="L142" t="s">
        <v>30</v>
      </c>
      <c r="Q142" t="s">
        <v>4225</v>
      </c>
      <c r="V142">
        <v>0</v>
      </c>
      <c r="W142">
        <v>0</v>
      </c>
      <c r="X142">
        <v>600</v>
      </c>
    </row>
    <row r="143" spans="1:27">
      <c r="A143" t="s">
        <v>4390</v>
      </c>
      <c r="B143" t="s">
        <v>4393</v>
      </c>
      <c r="C143" t="s">
        <v>4117</v>
      </c>
      <c r="D143" t="s">
        <v>4269</v>
      </c>
      <c r="E143" t="s">
        <v>4392</v>
      </c>
      <c r="I143" t="s">
        <v>2969</v>
      </c>
      <c r="J143" t="s">
        <v>2968</v>
      </c>
      <c r="L143" t="s">
        <v>30</v>
      </c>
      <c r="Q143" t="s">
        <v>4225</v>
      </c>
      <c r="V143">
        <v>0</v>
      </c>
      <c r="W143">
        <v>0</v>
      </c>
      <c r="X143">
        <v>600</v>
      </c>
    </row>
    <row r="144" spans="1:27">
      <c r="A144" t="s">
        <v>4390</v>
      </c>
      <c r="B144" t="s">
        <v>4394</v>
      </c>
      <c r="C144" t="s">
        <v>4117</v>
      </c>
      <c r="D144" t="s">
        <v>4269</v>
      </c>
      <c r="E144" t="s">
        <v>4392</v>
      </c>
      <c r="I144" t="s">
        <v>2971</v>
      </c>
      <c r="J144" t="s">
        <v>2970</v>
      </c>
      <c r="L144" t="s">
        <v>30</v>
      </c>
      <c r="Q144" t="s">
        <v>4225</v>
      </c>
      <c r="V144">
        <v>0</v>
      </c>
      <c r="W144">
        <v>0</v>
      </c>
      <c r="X144">
        <v>600</v>
      </c>
    </row>
    <row r="145" spans="1:27">
      <c r="A145" t="s">
        <v>4390</v>
      </c>
      <c r="B145" t="s">
        <v>4395</v>
      </c>
      <c r="C145" t="s">
        <v>4117</v>
      </c>
      <c r="D145" t="s">
        <v>4269</v>
      </c>
      <c r="E145" t="s">
        <v>4392</v>
      </c>
      <c r="I145" t="s">
        <v>2973</v>
      </c>
      <c r="J145" t="s">
        <v>2972</v>
      </c>
      <c r="L145" t="s">
        <v>30</v>
      </c>
      <c r="Q145" t="s">
        <v>4225</v>
      </c>
      <c r="V145">
        <v>0</v>
      </c>
      <c r="W145">
        <v>0</v>
      </c>
      <c r="X145">
        <v>600</v>
      </c>
    </row>
    <row r="146" spans="1:27">
      <c r="A146" t="s">
        <v>4390</v>
      </c>
      <c r="B146" t="s">
        <v>4396</v>
      </c>
      <c r="C146" t="s">
        <v>4117</v>
      </c>
      <c r="D146" t="s">
        <v>4269</v>
      </c>
      <c r="E146" t="s">
        <v>4392</v>
      </c>
      <c r="I146" t="s">
        <v>2975</v>
      </c>
      <c r="J146" t="s">
        <v>2974</v>
      </c>
      <c r="L146" t="s">
        <v>30</v>
      </c>
      <c r="Q146" t="s">
        <v>4225</v>
      </c>
      <c r="V146">
        <v>0</v>
      </c>
      <c r="W146">
        <v>0</v>
      </c>
      <c r="X146">
        <v>450</v>
      </c>
    </row>
    <row r="147" spans="1:27">
      <c r="A147" t="s">
        <v>4390</v>
      </c>
      <c r="B147" t="s">
        <v>4397</v>
      </c>
      <c r="C147" t="s">
        <v>4117</v>
      </c>
      <c r="D147" t="s">
        <v>4269</v>
      </c>
      <c r="E147" t="s">
        <v>4392</v>
      </c>
      <c r="I147" t="s">
        <v>2977</v>
      </c>
      <c r="J147" t="s">
        <v>2976</v>
      </c>
      <c r="L147" t="s">
        <v>30</v>
      </c>
      <c r="Q147" t="s">
        <v>4225</v>
      </c>
      <c r="V147">
        <v>0</v>
      </c>
      <c r="W147">
        <v>0</v>
      </c>
      <c r="X147">
        <v>450</v>
      </c>
    </row>
    <row r="148" spans="1:27">
      <c r="A148" t="s">
        <v>4390</v>
      </c>
      <c r="B148" t="s">
        <v>4398</v>
      </c>
      <c r="C148" t="s">
        <v>4117</v>
      </c>
      <c r="D148" t="s">
        <v>4269</v>
      </c>
      <c r="E148" t="s">
        <v>4392</v>
      </c>
      <c r="I148" t="s">
        <v>2979</v>
      </c>
      <c r="J148" t="s">
        <v>2978</v>
      </c>
      <c r="L148" t="s">
        <v>30</v>
      </c>
      <c r="Q148" t="s">
        <v>4225</v>
      </c>
      <c r="V148">
        <v>0</v>
      </c>
      <c r="W148">
        <v>0</v>
      </c>
      <c r="X148">
        <v>450</v>
      </c>
    </row>
    <row r="149" spans="1:27">
      <c r="A149" t="s">
        <v>4390</v>
      </c>
      <c r="B149" t="s">
        <v>4399</v>
      </c>
      <c r="C149" t="s">
        <v>4117</v>
      </c>
      <c r="D149" t="s">
        <v>4269</v>
      </c>
      <c r="E149" t="s">
        <v>4392</v>
      </c>
      <c r="I149" t="s">
        <v>2987</v>
      </c>
      <c r="J149" t="s">
        <v>2986</v>
      </c>
      <c r="L149" t="s">
        <v>30</v>
      </c>
      <c r="Q149" t="s">
        <v>4131</v>
      </c>
      <c r="T149" t="s">
        <v>4122</v>
      </c>
      <c r="U149" t="s">
        <v>4122</v>
      </c>
      <c r="V149">
        <v>0</v>
      </c>
      <c r="W149">
        <v>0</v>
      </c>
      <c r="X149">
        <v>970</v>
      </c>
    </row>
    <row r="150" spans="1:27">
      <c r="A150" t="s">
        <v>4400</v>
      </c>
      <c r="B150" t="s">
        <v>4401</v>
      </c>
      <c r="C150" t="s">
        <v>4117</v>
      </c>
      <c r="D150" t="s">
        <v>4134</v>
      </c>
      <c r="E150" t="s">
        <v>4402</v>
      </c>
      <c r="I150" t="s">
        <v>2564</v>
      </c>
      <c r="J150" t="s">
        <v>2563</v>
      </c>
      <c r="L150" t="s">
        <v>30</v>
      </c>
      <c r="Q150" t="s">
        <v>4255</v>
      </c>
      <c r="T150" t="s">
        <v>4122</v>
      </c>
      <c r="U150" t="s">
        <v>4122</v>
      </c>
      <c r="V150">
        <v>0</v>
      </c>
      <c r="W150">
        <v>0</v>
      </c>
      <c r="X150">
        <v>450</v>
      </c>
      <c r="AA150" t="s">
        <v>4136</v>
      </c>
    </row>
    <row r="151" spans="1:27">
      <c r="A151" t="s">
        <v>4403</v>
      </c>
      <c r="B151" t="s">
        <v>4404</v>
      </c>
      <c r="C151" t="s">
        <v>4117</v>
      </c>
      <c r="D151" t="s">
        <v>4269</v>
      </c>
      <c r="E151" t="s">
        <v>4405</v>
      </c>
      <c r="I151" t="s">
        <v>1731</v>
      </c>
      <c r="J151" t="s">
        <v>1730</v>
      </c>
      <c r="L151" t="s">
        <v>30</v>
      </c>
      <c r="Q151" t="s">
        <v>4126</v>
      </c>
      <c r="T151" t="s">
        <v>4122</v>
      </c>
      <c r="U151" t="s">
        <v>4122</v>
      </c>
      <c r="V151">
        <v>0</v>
      </c>
      <c r="W151">
        <v>0</v>
      </c>
      <c r="X151">
        <v>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采购计划明细数据（2025.11-2026.2.17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2026-05-28T08:07:54Z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